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ämäTyökirja"/>
  <bookViews>
    <workbookView xWindow="-15" yWindow="2940" windowWidth="13755" windowHeight="10500" tabRatio="596"/>
  </bookViews>
  <sheets>
    <sheet name="Tutkimuksen esitiedot" sheetId="22" r:id="rId1"/>
    <sheet name="Osite 1" sheetId="14" r:id="rId2"/>
    <sheet name="Osite 2" sheetId="25" r:id="rId3"/>
    <sheet name="Osite 3" sheetId="26" r:id="rId4"/>
    <sheet name="Osite 4" sheetId="27" r:id="rId5"/>
    <sheet name="Osite 5" sheetId="28" r:id="rId6"/>
    <sheet name="Tulokset - painottamaton " sheetId="16" r:id="rId7"/>
    <sheet name="Tulokset - painotettu" sheetId="29" r:id="rId8"/>
    <sheet name="Tilastolliset tunnusluvut" sheetId="13" r:id="rId9"/>
    <sheet name="Näytteet työstö" sheetId="19" r:id="rId10"/>
    <sheet name="Hienoaines työstö" sheetId="18" r:id="rId11"/>
    <sheet name="Suuret kplt työstö" sheetId="20" r:id="rId12"/>
    <sheet name="Tilast. tunnusluvut työstö" sheetId="31" r:id="rId13"/>
  </sheets>
  <definedNames>
    <definedName name="_xlnm._FilterDatabase" localSheetId="1" hidden="1">'Osite 1'!$A$15:$C$78</definedName>
    <definedName name="_xlnm._FilterDatabase" localSheetId="8" hidden="1">'Tilastolliset tunnusluvut'!$E$13:$E$88</definedName>
    <definedName name="_xlnm._FilterDatabase" localSheetId="7" hidden="1">'Tulokset - painotettu'!$G$17:$G$90</definedName>
    <definedName name="_xlnm._FilterDatabase" localSheetId="6" hidden="1">'Tulokset - painottamaton '!$G$14:$G$87</definedName>
  </definedNames>
  <calcPr calcId="145621" concurrentCalc="0"/>
</workbook>
</file>

<file path=xl/calcChain.xml><?xml version="1.0" encoding="utf-8"?>
<calcChain xmlns="http://schemas.openxmlformats.org/spreadsheetml/2006/main">
  <c r="F10" i="29" l="1"/>
  <c r="G10" i="29"/>
  <c r="EX15" i="31"/>
  <c r="EX17" i="31"/>
  <c r="EY15" i="31"/>
  <c r="EY17" i="31"/>
  <c r="EZ15" i="31"/>
  <c r="EZ17" i="31"/>
  <c r="FA15" i="31"/>
  <c r="FA17" i="31"/>
  <c r="FB15" i="31"/>
  <c r="FB17" i="31"/>
  <c r="FC17" i="31"/>
  <c r="FD17" i="31"/>
  <c r="FE17" i="31"/>
  <c r="FF17" i="31"/>
  <c r="FG17" i="31"/>
  <c r="AW16" i="13"/>
  <c r="EX18" i="31"/>
  <c r="EY18" i="31"/>
  <c r="EZ18" i="31"/>
  <c r="FA18" i="31"/>
  <c r="FB18" i="31"/>
  <c r="FC18" i="31"/>
  <c r="FD18" i="31"/>
  <c r="FE18" i="31"/>
  <c r="FF18" i="31"/>
  <c r="FG18" i="31"/>
  <c r="AW17" i="13"/>
  <c r="EX19" i="31"/>
  <c r="EY19" i="31"/>
  <c r="EZ19" i="31"/>
  <c r="FA19" i="31"/>
  <c r="FB19" i="31"/>
  <c r="FC19" i="31"/>
  <c r="FD19" i="31"/>
  <c r="FE19" i="31"/>
  <c r="FF19" i="31"/>
  <c r="FG19" i="31"/>
  <c r="AW18" i="13"/>
  <c r="EX20" i="31"/>
  <c r="EY20" i="31"/>
  <c r="EZ20" i="31"/>
  <c r="FA20" i="31"/>
  <c r="FB20" i="31"/>
  <c r="FC20" i="31"/>
  <c r="FD20" i="31"/>
  <c r="FE20" i="31"/>
  <c r="FF20" i="31"/>
  <c r="FG20" i="31"/>
  <c r="AW19" i="13"/>
  <c r="EX21" i="31"/>
  <c r="EY21" i="31"/>
  <c r="EZ21" i="31"/>
  <c r="FA21" i="31"/>
  <c r="FB21" i="31"/>
  <c r="FC21" i="31"/>
  <c r="FD21" i="31"/>
  <c r="FE21" i="31"/>
  <c r="FF21" i="31"/>
  <c r="FG21" i="31"/>
  <c r="AW20" i="13"/>
  <c r="EX22" i="31"/>
  <c r="EY22" i="31"/>
  <c r="EZ22" i="31"/>
  <c r="FA22" i="31"/>
  <c r="FB22" i="31"/>
  <c r="FC22" i="31"/>
  <c r="FD22" i="31"/>
  <c r="FE22" i="31"/>
  <c r="FF22" i="31"/>
  <c r="FG22" i="31"/>
  <c r="AW21" i="13"/>
  <c r="EX23" i="31"/>
  <c r="EY23" i="31"/>
  <c r="EZ23" i="31"/>
  <c r="FA23" i="31"/>
  <c r="FB23" i="31"/>
  <c r="FC23" i="31"/>
  <c r="FD23" i="31"/>
  <c r="FE23" i="31"/>
  <c r="FF23" i="31"/>
  <c r="FG23" i="31"/>
  <c r="AW22" i="13"/>
  <c r="EX24" i="31"/>
  <c r="EY24" i="31"/>
  <c r="EZ24" i="31"/>
  <c r="FA24" i="31"/>
  <c r="FB24" i="31"/>
  <c r="FC24" i="31"/>
  <c r="FD24" i="31"/>
  <c r="FE24" i="31"/>
  <c r="FF24" i="31"/>
  <c r="FG24" i="31"/>
  <c r="AW23" i="13"/>
  <c r="EX25" i="31"/>
  <c r="EY25" i="31"/>
  <c r="EZ25" i="31"/>
  <c r="FA25" i="31"/>
  <c r="FB25" i="31"/>
  <c r="FC25" i="31"/>
  <c r="FD25" i="31"/>
  <c r="FE25" i="31"/>
  <c r="FF25" i="31"/>
  <c r="FG25" i="31"/>
  <c r="AW24" i="13"/>
  <c r="EX26" i="31"/>
  <c r="EY26" i="31"/>
  <c r="EZ26" i="31"/>
  <c r="FA26" i="31"/>
  <c r="FB26" i="31"/>
  <c r="FC26" i="31"/>
  <c r="FD26" i="31"/>
  <c r="FE26" i="31"/>
  <c r="FF26" i="31"/>
  <c r="FG26" i="31"/>
  <c r="AW25" i="13"/>
  <c r="EX27" i="31"/>
  <c r="EY27" i="31"/>
  <c r="EZ27" i="31"/>
  <c r="FA27" i="31"/>
  <c r="FB27" i="31"/>
  <c r="FC27" i="31"/>
  <c r="FD27" i="31"/>
  <c r="FE27" i="31"/>
  <c r="FF27" i="31"/>
  <c r="FG27" i="31"/>
  <c r="AW26" i="13"/>
  <c r="EX28" i="31"/>
  <c r="EY28" i="31"/>
  <c r="EZ28" i="31"/>
  <c r="FA28" i="31"/>
  <c r="FB28" i="31"/>
  <c r="FC28" i="31"/>
  <c r="FD28" i="31"/>
  <c r="FE28" i="31"/>
  <c r="FF28" i="31"/>
  <c r="FG28" i="31"/>
  <c r="AW27" i="13"/>
  <c r="EX29" i="31"/>
  <c r="EY29" i="31"/>
  <c r="EZ29" i="31"/>
  <c r="FA29" i="31"/>
  <c r="FB29" i="31"/>
  <c r="FC29" i="31"/>
  <c r="FD29" i="31"/>
  <c r="FE29" i="31"/>
  <c r="FF29" i="31"/>
  <c r="FG29" i="31"/>
  <c r="AW28" i="13"/>
  <c r="EX30" i="31"/>
  <c r="EY30" i="31"/>
  <c r="EZ30" i="31"/>
  <c r="FA30" i="31"/>
  <c r="FB30" i="31"/>
  <c r="FC30" i="31"/>
  <c r="FD30" i="31"/>
  <c r="FE30" i="31"/>
  <c r="FF30" i="31"/>
  <c r="FG30" i="31"/>
  <c r="AW29" i="13"/>
  <c r="EX31" i="31"/>
  <c r="EY31" i="31"/>
  <c r="EZ31" i="31"/>
  <c r="FA31" i="31"/>
  <c r="FB31" i="31"/>
  <c r="FC31" i="31"/>
  <c r="FD31" i="31"/>
  <c r="FE31" i="31"/>
  <c r="FF31" i="31"/>
  <c r="FG31" i="31"/>
  <c r="AW30" i="13"/>
  <c r="EX32" i="31"/>
  <c r="EY32" i="31"/>
  <c r="EZ32" i="31"/>
  <c r="FA32" i="31"/>
  <c r="FB32" i="31"/>
  <c r="FC32" i="31"/>
  <c r="FD32" i="31"/>
  <c r="FE32" i="31"/>
  <c r="FF32" i="31"/>
  <c r="FG32" i="31"/>
  <c r="AW31" i="13"/>
  <c r="EX33" i="31"/>
  <c r="EY33" i="31"/>
  <c r="EZ33" i="31"/>
  <c r="FA33" i="31"/>
  <c r="FB33" i="31"/>
  <c r="FC33" i="31"/>
  <c r="FD33" i="31"/>
  <c r="FE33" i="31"/>
  <c r="FF33" i="31"/>
  <c r="FG33" i="31"/>
  <c r="AW32" i="13"/>
  <c r="EX34" i="31"/>
  <c r="EY34" i="31"/>
  <c r="EZ34" i="31"/>
  <c r="FA34" i="31"/>
  <c r="FB34" i="31"/>
  <c r="FC34" i="31"/>
  <c r="FD34" i="31"/>
  <c r="FE34" i="31"/>
  <c r="FF34" i="31"/>
  <c r="FG34" i="31"/>
  <c r="AW33" i="13"/>
  <c r="EX35" i="31"/>
  <c r="EY35" i="31"/>
  <c r="EZ35" i="31"/>
  <c r="FA35" i="31"/>
  <c r="FB35" i="31"/>
  <c r="FC35" i="31"/>
  <c r="FD35" i="31"/>
  <c r="FE35" i="31"/>
  <c r="FF35" i="31"/>
  <c r="FG35" i="31"/>
  <c r="AW34" i="13"/>
  <c r="EX36" i="31"/>
  <c r="EY36" i="31"/>
  <c r="EZ36" i="31"/>
  <c r="FA36" i="31"/>
  <c r="FB36" i="31"/>
  <c r="FC36" i="31"/>
  <c r="FD36" i="31"/>
  <c r="FE36" i="31"/>
  <c r="FF36" i="31"/>
  <c r="FG36" i="31"/>
  <c r="AW35" i="13"/>
  <c r="EX37" i="31"/>
  <c r="EY37" i="31"/>
  <c r="EZ37" i="31"/>
  <c r="FA37" i="31"/>
  <c r="FB37" i="31"/>
  <c r="FC37" i="31"/>
  <c r="FD37" i="31"/>
  <c r="FE37" i="31"/>
  <c r="FF37" i="31"/>
  <c r="FG37" i="31"/>
  <c r="AW36" i="13"/>
  <c r="EX38" i="31"/>
  <c r="EY38" i="31"/>
  <c r="EZ38" i="31"/>
  <c r="FA38" i="31"/>
  <c r="FB38" i="31"/>
  <c r="FC38" i="31"/>
  <c r="FD38" i="31"/>
  <c r="FE38" i="31"/>
  <c r="FF38" i="31"/>
  <c r="FG38" i="31"/>
  <c r="AW37" i="13"/>
  <c r="EX39" i="31"/>
  <c r="EY39" i="31"/>
  <c r="EZ39" i="31"/>
  <c r="FA39" i="31"/>
  <c r="FB39" i="31"/>
  <c r="FC39" i="31"/>
  <c r="FD39" i="31"/>
  <c r="FE39" i="31"/>
  <c r="FF39" i="31"/>
  <c r="FG39" i="31"/>
  <c r="AW38" i="13"/>
  <c r="EX40" i="31"/>
  <c r="EY40" i="31"/>
  <c r="EZ40" i="31"/>
  <c r="FA40" i="31"/>
  <c r="FB40" i="31"/>
  <c r="FC40" i="31"/>
  <c r="FD40" i="31"/>
  <c r="FE40" i="31"/>
  <c r="FF40" i="31"/>
  <c r="FG40" i="31"/>
  <c r="AW39" i="13"/>
  <c r="EX41" i="31"/>
  <c r="EY41" i="31"/>
  <c r="EZ41" i="31"/>
  <c r="FA41" i="31"/>
  <c r="FB41" i="31"/>
  <c r="FC41" i="31"/>
  <c r="FD41" i="31"/>
  <c r="FE41" i="31"/>
  <c r="FF41" i="31"/>
  <c r="FG41" i="31"/>
  <c r="AW40" i="13"/>
  <c r="EX42" i="31"/>
  <c r="EY42" i="31"/>
  <c r="EZ42" i="31"/>
  <c r="FA42" i="31"/>
  <c r="FB42" i="31"/>
  <c r="FC42" i="31"/>
  <c r="FD42" i="31"/>
  <c r="FE42" i="31"/>
  <c r="FF42" i="31"/>
  <c r="FG42" i="31"/>
  <c r="AW41" i="13"/>
  <c r="EX43" i="31"/>
  <c r="EY43" i="31"/>
  <c r="EZ43" i="31"/>
  <c r="FA43" i="31"/>
  <c r="FB43" i="31"/>
  <c r="FC43" i="31"/>
  <c r="FD43" i="31"/>
  <c r="FE43" i="31"/>
  <c r="FF43" i="31"/>
  <c r="FG43" i="31"/>
  <c r="AW42" i="13"/>
  <c r="EX44" i="31"/>
  <c r="EY44" i="31"/>
  <c r="EZ44" i="31"/>
  <c r="FA44" i="31"/>
  <c r="FB44" i="31"/>
  <c r="FC44" i="31"/>
  <c r="FD44" i="31"/>
  <c r="FE44" i="31"/>
  <c r="FF44" i="31"/>
  <c r="FG44" i="31"/>
  <c r="AW43" i="13"/>
  <c r="EX45" i="31"/>
  <c r="EY45" i="31"/>
  <c r="EZ45" i="31"/>
  <c r="FA45" i="31"/>
  <c r="FB45" i="31"/>
  <c r="FC45" i="31"/>
  <c r="FD45" i="31"/>
  <c r="FE45" i="31"/>
  <c r="FF45" i="31"/>
  <c r="FG45" i="31"/>
  <c r="AW44" i="13"/>
  <c r="EX46" i="31"/>
  <c r="EY46" i="31"/>
  <c r="EZ46" i="31"/>
  <c r="FA46" i="31"/>
  <c r="FB46" i="31"/>
  <c r="FC46" i="31"/>
  <c r="FD46" i="31"/>
  <c r="FE46" i="31"/>
  <c r="FF46" i="31"/>
  <c r="FG46" i="31"/>
  <c r="AW45" i="13"/>
  <c r="EX47" i="31"/>
  <c r="EY47" i="31"/>
  <c r="EZ47" i="31"/>
  <c r="FA47" i="31"/>
  <c r="FB47" i="31"/>
  <c r="FC47" i="31"/>
  <c r="FD47" i="31"/>
  <c r="FE47" i="31"/>
  <c r="FF47" i="31"/>
  <c r="FG47" i="31"/>
  <c r="AW46" i="13"/>
  <c r="EX48" i="31"/>
  <c r="EY48" i="31"/>
  <c r="EZ48" i="31"/>
  <c r="FA48" i="31"/>
  <c r="FB48" i="31"/>
  <c r="FC48" i="31"/>
  <c r="FD48" i="31"/>
  <c r="FE48" i="31"/>
  <c r="FF48" i="31"/>
  <c r="FG48" i="31"/>
  <c r="AW47" i="13"/>
  <c r="EX49" i="31"/>
  <c r="EY49" i="31"/>
  <c r="EZ49" i="31"/>
  <c r="FA49" i="31"/>
  <c r="FB49" i="31"/>
  <c r="FC49" i="31"/>
  <c r="FD49" i="31"/>
  <c r="FE49" i="31"/>
  <c r="FF49" i="31"/>
  <c r="FG49" i="31"/>
  <c r="AW48" i="13"/>
  <c r="EX50" i="31"/>
  <c r="EY50" i="31"/>
  <c r="EZ50" i="31"/>
  <c r="FA50" i="31"/>
  <c r="FB50" i="31"/>
  <c r="FC50" i="31"/>
  <c r="FD50" i="31"/>
  <c r="FE50" i="31"/>
  <c r="FF50" i="31"/>
  <c r="FG50" i="31"/>
  <c r="AW49" i="13"/>
  <c r="EX51" i="31"/>
  <c r="EY51" i="31"/>
  <c r="EZ51" i="31"/>
  <c r="FA51" i="31"/>
  <c r="FB51" i="31"/>
  <c r="FC51" i="31"/>
  <c r="FD51" i="31"/>
  <c r="FE51" i="31"/>
  <c r="FF51" i="31"/>
  <c r="FG51" i="31"/>
  <c r="AW50" i="13"/>
  <c r="EX52" i="31"/>
  <c r="EY52" i="31"/>
  <c r="EZ52" i="31"/>
  <c r="FA52" i="31"/>
  <c r="FB52" i="31"/>
  <c r="FC52" i="31"/>
  <c r="FD52" i="31"/>
  <c r="FE52" i="31"/>
  <c r="FF52" i="31"/>
  <c r="FG52" i="31"/>
  <c r="AW51" i="13"/>
  <c r="EX53" i="31"/>
  <c r="EY53" i="31"/>
  <c r="EZ53" i="31"/>
  <c r="FA53" i="31"/>
  <c r="FB53" i="31"/>
  <c r="FC53" i="31"/>
  <c r="FD53" i="31"/>
  <c r="FE53" i="31"/>
  <c r="FF53" i="31"/>
  <c r="FG53" i="31"/>
  <c r="AW52" i="13"/>
  <c r="EX54" i="31"/>
  <c r="EY54" i="31"/>
  <c r="EZ54" i="31"/>
  <c r="FA54" i="31"/>
  <c r="FB54" i="31"/>
  <c r="FC54" i="31"/>
  <c r="FD54" i="31"/>
  <c r="FE54" i="31"/>
  <c r="FF54" i="31"/>
  <c r="FG54" i="31"/>
  <c r="AW53" i="13"/>
  <c r="EX55" i="31"/>
  <c r="EY55" i="31"/>
  <c r="EZ55" i="31"/>
  <c r="FA55" i="31"/>
  <c r="FB55" i="31"/>
  <c r="FC55" i="31"/>
  <c r="FD55" i="31"/>
  <c r="FE55" i="31"/>
  <c r="FF55" i="31"/>
  <c r="FG55" i="31"/>
  <c r="AW54" i="13"/>
  <c r="EX56" i="31"/>
  <c r="EY56" i="31"/>
  <c r="EZ56" i="31"/>
  <c r="FA56" i="31"/>
  <c r="FB56" i="31"/>
  <c r="FC56" i="31"/>
  <c r="FD56" i="31"/>
  <c r="FE56" i="31"/>
  <c r="FF56" i="31"/>
  <c r="FG56" i="31"/>
  <c r="AW55" i="13"/>
  <c r="EX57" i="31"/>
  <c r="EY57" i="31"/>
  <c r="EZ57" i="31"/>
  <c r="FA57" i="31"/>
  <c r="FB57" i="31"/>
  <c r="FC57" i="31"/>
  <c r="FD57" i="31"/>
  <c r="FE57" i="31"/>
  <c r="FF57" i="31"/>
  <c r="FG57" i="31"/>
  <c r="AW56" i="13"/>
  <c r="EX58" i="31"/>
  <c r="EY58" i="31"/>
  <c r="EZ58" i="31"/>
  <c r="FA58" i="31"/>
  <c r="FB58" i="31"/>
  <c r="FC58" i="31"/>
  <c r="FD58" i="31"/>
  <c r="FE58" i="31"/>
  <c r="FF58" i="31"/>
  <c r="FG58" i="31"/>
  <c r="AW57" i="13"/>
  <c r="EX59" i="31"/>
  <c r="EY59" i="31"/>
  <c r="EZ59" i="31"/>
  <c r="FA59" i="31"/>
  <c r="FB59" i="31"/>
  <c r="FC59" i="31"/>
  <c r="FD59" i="31"/>
  <c r="FE59" i="31"/>
  <c r="FF59" i="31"/>
  <c r="FG59" i="31"/>
  <c r="AW58" i="13"/>
  <c r="EX60" i="31"/>
  <c r="EY60" i="31"/>
  <c r="EZ60" i="31"/>
  <c r="FA60" i="31"/>
  <c r="FB60" i="31"/>
  <c r="FC60" i="31"/>
  <c r="FD60" i="31"/>
  <c r="FE60" i="31"/>
  <c r="FF60" i="31"/>
  <c r="FG60" i="31"/>
  <c r="AW59" i="13"/>
  <c r="EX61" i="31"/>
  <c r="EY61" i="31"/>
  <c r="EZ61" i="31"/>
  <c r="FA61" i="31"/>
  <c r="FB61" i="31"/>
  <c r="FC61" i="31"/>
  <c r="FD61" i="31"/>
  <c r="FE61" i="31"/>
  <c r="FF61" i="31"/>
  <c r="FG61" i="31"/>
  <c r="AW60" i="13"/>
  <c r="EX62" i="31"/>
  <c r="EY62" i="31"/>
  <c r="EZ62" i="31"/>
  <c r="FA62" i="31"/>
  <c r="FB62" i="31"/>
  <c r="FC62" i="31"/>
  <c r="FD62" i="31"/>
  <c r="FE62" i="31"/>
  <c r="FF62" i="31"/>
  <c r="FG62" i="31"/>
  <c r="AW61" i="13"/>
  <c r="EX63" i="31"/>
  <c r="EY63" i="31"/>
  <c r="EZ63" i="31"/>
  <c r="FA63" i="31"/>
  <c r="FB63" i="31"/>
  <c r="FC63" i="31"/>
  <c r="FD63" i="31"/>
  <c r="FE63" i="31"/>
  <c r="FF63" i="31"/>
  <c r="FG63" i="31"/>
  <c r="AW62" i="13"/>
  <c r="EX64" i="31"/>
  <c r="EY64" i="31"/>
  <c r="EZ64" i="31"/>
  <c r="FA64" i="31"/>
  <c r="FB64" i="31"/>
  <c r="FC64" i="31"/>
  <c r="FD64" i="31"/>
  <c r="FE64" i="31"/>
  <c r="FF64" i="31"/>
  <c r="FG64" i="31"/>
  <c r="AW63" i="13"/>
  <c r="EX65" i="31"/>
  <c r="EY65" i="31"/>
  <c r="EZ65" i="31"/>
  <c r="FA65" i="31"/>
  <c r="FB65" i="31"/>
  <c r="FC65" i="31"/>
  <c r="FD65" i="31"/>
  <c r="FE65" i="31"/>
  <c r="FF65" i="31"/>
  <c r="FG65" i="31"/>
  <c r="AW64" i="13"/>
  <c r="EX66" i="31"/>
  <c r="EY66" i="31"/>
  <c r="EZ66" i="31"/>
  <c r="FA66" i="31"/>
  <c r="FB66" i="31"/>
  <c r="FC66" i="31"/>
  <c r="FD66" i="31"/>
  <c r="FE66" i="31"/>
  <c r="FF66" i="31"/>
  <c r="FG66" i="31"/>
  <c r="AW65" i="13"/>
  <c r="EX67" i="31"/>
  <c r="EY67" i="31"/>
  <c r="EZ67" i="31"/>
  <c r="FA67" i="31"/>
  <c r="FB67" i="31"/>
  <c r="FC67" i="31"/>
  <c r="FD67" i="31"/>
  <c r="FE67" i="31"/>
  <c r="FF67" i="31"/>
  <c r="FG67" i="31"/>
  <c r="AW66" i="13"/>
  <c r="EX68" i="31"/>
  <c r="EY68" i="31"/>
  <c r="EZ68" i="31"/>
  <c r="FA68" i="31"/>
  <c r="FB68" i="31"/>
  <c r="FC68" i="31"/>
  <c r="FD68" i="31"/>
  <c r="FE68" i="31"/>
  <c r="FF68" i="31"/>
  <c r="FG68" i="31"/>
  <c r="AW67" i="13"/>
  <c r="EX69" i="31"/>
  <c r="EY69" i="31"/>
  <c r="EZ69" i="31"/>
  <c r="FA69" i="31"/>
  <c r="FB69" i="31"/>
  <c r="FC69" i="31"/>
  <c r="FD69" i="31"/>
  <c r="FE69" i="31"/>
  <c r="FF69" i="31"/>
  <c r="FG69" i="31"/>
  <c r="AW68" i="13"/>
  <c r="EX70" i="31"/>
  <c r="EY70" i="31"/>
  <c r="EZ70" i="31"/>
  <c r="FA70" i="31"/>
  <c r="FB70" i="31"/>
  <c r="FC70" i="31"/>
  <c r="FD70" i="31"/>
  <c r="FE70" i="31"/>
  <c r="FF70" i="31"/>
  <c r="FG70" i="31"/>
  <c r="AW69" i="13"/>
  <c r="EX71" i="31"/>
  <c r="EY71" i="31"/>
  <c r="EZ71" i="31"/>
  <c r="FA71" i="31"/>
  <c r="FB71" i="31"/>
  <c r="FC71" i="31"/>
  <c r="FD71" i="31"/>
  <c r="FE71" i="31"/>
  <c r="FF71" i="31"/>
  <c r="FG71" i="31"/>
  <c r="AW70" i="13"/>
  <c r="EX72" i="31"/>
  <c r="EY72" i="31"/>
  <c r="EZ72" i="31"/>
  <c r="FA72" i="31"/>
  <c r="FB72" i="31"/>
  <c r="FC72" i="31"/>
  <c r="FD72" i="31"/>
  <c r="FE72" i="31"/>
  <c r="FF72" i="31"/>
  <c r="FG72" i="31"/>
  <c r="AW71" i="13"/>
  <c r="EX73" i="31"/>
  <c r="EY73" i="31"/>
  <c r="EZ73" i="31"/>
  <c r="FA73" i="31"/>
  <c r="FB73" i="31"/>
  <c r="FC73" i="31"/>
  <c r="FD73" i="31"/>
  <c r="FE73" i="31"/>
  <c r="FF73" i="31"/>
  <c r="FG73" i="31"/>
  <c r="AW72" i="13"/>
  <c r="EX74" i="31"/>
  <c r="EY74" i="31"/>
  <c r="EZ74" i="31"/>
  <c r="FA74" i="31"/>
  <c r="FB74" i="31"/>
  <c r="FC74" i="31"/>
  <c r="FD74" i="31"/>
  <c r="FE74" i="31"/>
  <c r="FF74" i="31"/>
  <c r="FG74" i="31"/>
  <c r="AW73" i="13"/>
  <c r="EX75" i="31"/>
  <c r="EY75" i="31"/>
  <c r="EZ75" i="31"/>
  <c r="FA75" i="31"/>
  <c r="FB75" i="31"/>
  <c r="FC75" i="31"/>
  <c r="FD75" i="31"/>
  <c r="FE75" i="31"/>
  <c r="FF75" i="31"/>
  <c r="FG75" i="31"/>
  <c r="AW74" i="13"/>
  <c r="EX76" i="31"/>
  <c r="EY76" i="31"/>
  <c r="EZ76" i="31"/>
  <c r="FA76" i="31"/>
  <c r="FB76" i="31"/>
  <c r="FC76" i="31"/>
  <c r="FD76" i="31"/>
  <c r="FE76" i="31"/>
  <c r="FF76" i="31"/>
  <c r="FG76" i="31"/>
  <c r="AW75" i="13"/>
  <c r="EX77" i="31"/>
  <c r="EY77" i="31"/>
  <c r="EZ77" i="31"/>
  <c r="FA77" i="31"/>
  <c r="FB77" i="31"/>
  <c r="FC77" i="31"/>
  <c r="FD77" i="31"/>
  <c r="FE77" i="31"/>
  <c r="FF77" i="31"/>
  <c r="FG77" i="31"/>
  <c r="AW76" i="13"/>
  <c r="EX78" i="31"/>
  <c r="EY78" i="31"/>
  <c r="EZ78" i="31"/>
  <c r="FA78" i="31"/>
  <c r="FB78" i="31"/>
  <c r="FC78" i="31"/>
  <c r="FD78" i="31"/>
  <c r="FE78" i="31"/>
  <c r="FF78" i="31"/>
  <c r="FG78" i="31"/>
  <c r="AW77" i="13"/>
  <c r="EX79" i="31"/>
  <c r="EY79" i="31"/>
  <c r="EZ79" i="31"/>
  <c r="FA79" i="31"/>
  <c r="FB79" i="31"/>
  <c r="FC79" i="31"/>
  <c r="FD79" i="31"/>
  <c r="FE79" i="31"/>
  <c r="FF79" i="31"/>
  <c r="FG79" i="31"/>
  <c r="AW78" i="13"/>
  <c r="EX80" i="31"/>
  <c r="EY80" i="31"/>
  <c r="EZ80" i="31"/>
  <c r="FA80" i="31"/>
  <c r="FB80" i="31"/>
  <c r="FC80" i="31"/>
  <c r="FD80" i="31"/>
  <c r="FE80" i="31"/>
  <c r="FF80" i="31"/>
  <c r="FG80" i="31"/>
  <c r="AW79" i="13"/>
  <c r="EX81" i="31"/>
  <c r="EY81" i="31"/>
  <c r="EZ81" i="31"/>
  <c r="FA81" i="31"/>
  <c r="FB81" i="31"/>
  <c r="FC81" i="31"/>
  <c r="FD81" i="31"/>
  <c r="FE81" i="31"/>
  <c r="FF81" i="31"/>
  <c r="FG81" i="31"/>
  <c r="AW80" i="13"/>
  <c r="EX82" i="31"/>
  <c r="EY82" i="31"/>
  <c r="EZ82" i="31"/>
  <c r="FA82" i="31"/>
  <c r="FB82" i="31"/>
  <c r="FC82" i="31"/>
  <c r="FD82" i="31"/>
  <c r="FE82" i="31"/>
  <c r="FF82" i="31"/>
  <c r="FG82" i="31"/>
  <c r="AW81" i="13"/>
  <c r="EX83" i="31"/>
  <c r="EY83" i="31"/>
  <c r="EZ83" i="31"/>
  <c r="FA83" i="31"/>
  <c r="FB83" i="31"/>
  <c r="FC83" i="31"/>
  <c r="FD83" i="31"/>
  <c r="FE83" i="31"/>
  <c r="FF83" i="31"/>
  <c r="FG83" i="31"/>
  <c r="AW82" i="13"/>
  <c r="EX84" i="31"/>
  <c r="EY84" i="31"/>
  <c r="EZ84" i="31"/>
  <c r="FA84" i="31"/>
  <c r="FB84" i="31"/>
  <c r="FC84" i="31"/>
  <c r="FD84" i="31"/>
  <c r="FE84" i="31"/>
  <c r="FF84" i="31"/>
  <c r="FG84" i="31"/>
  <c r="AW83" i="13"/>
  <c r="EX85" i="31"/>
  <c r="EY85" i="31"/>
  <c r="EZ85" i="31"/>
  <c r="FA85" i="31"/>
  <c r="FB85" i="31"/>
  <c r="FC85" i="31"/>
  <c r="FD85" i="31"/>
  <c r="FE85" i="31"/>
  <c r="FF85" i="31"/>
  <c r="FG85" i="31"/>
  <c r="AW84" i="13"/>
  <c r="EX86" i="31"/>
  <c r="EY86" i="31"/>
  <c r="EZ86" i="31"/>
  <c r="FA86" i="31"/>
  <c r="FB86" i="31"/>
  <c r="FC86" i="31"/>
  <c r="FD86" i="31"/>
  <c r="FE86" i="31"/>
  <c r="FF86" i="31"/>
  <c r="FG86" i="31"/>
  <c r="AW85" i="13"/>
  <c r="EX87" i="31"/>
  <c r="EY87" i="31"/>
  <c r="EZ87" i="31"/>
  <c r="FA87" i="31"/>
  <c r="FB87" i="31"/>
  <c r="FC87" i="31"/>
  <c r="FD87" i="31"/>
  <c r="FE87" i="31"/>
  <c r="FF87" i="31"/>
  <c r="FG87" i="31"/>
  <c r="AW86" i="13"/>
  <c r="EX16" i="31"/>
  <c r="EY16" i="31"/>
  <c r="EZ16" i="31"/>
  <c r="FA16" i="31"/>
  <c r="FB16" i="31"/>
  <c r="FC16" i="31"/>
  <c r="FD16" i="31"/>
  <c r="FE16" i="31"/>
  <c r="FF16" i="31"/>
  <c r="FG16" i="31"/>
  <c r="AW15" i="13"/>
  <c r="D15" i="31"/>
  <c r="D24" i="31"/>
  <c r="E15" i="31"/>
  <c r="E24" i="31"/>
  <c r="F15" i="31"/>
  <c r="F24" i="31"/>
  <c r="G15" i="31"/>
  <c r="G24" i="31"/>
  <c r="H15" i="31"/>
  <c r="H24" i="31"/>
  <c r="I24" i="31"/>
  <c r="J24" i="31"/>
  <c r="K24" i="31"/>
  <c r="L24" i="31"/>
  <c r="M24" i="31"/>
  <c r="N24" i="31"/>
  <c r="H86" i="20"/>
  <c r="BF15" i="31"/>
  <c r="BF24" i="31"/>
  <c r="BB15" i="31"/>
  <c r="BB24" i="31"/>
  <c r="BC15" i="31"/>
  <c r="BC24" i="31"/>
  <c r="BD15" i="31"/>
  <c r="BD24" i="31"/>
  <c r="BE15" i="31"/>
  <c r="BE24" i="31"/>
  <c r="BG15" i="31"/>
  <c r="BG24" i="31"/>
  <c r="BH24" i="31"/>
  <c r="D155" i="19"/>
  <c r="D155" i="18"/>
  <c r="D152" i="20"/>
  <c r="CZ15" i="31"/>
  <c r="CZ24" i="31"/>
  <c r="E155" i="19"/>
  <c r="E155" i="18"/>
  <c r="E152" i="20"/>
  <c r="DA15" i="31"/>
  <c r="DA24" i="31"/>
  <c r="F155" i="19"/>
  <c r="F155" i="18"/>
  <c r="F152" i="20"/>
  <c r="DB15" i="31"/>
  <c r="DB24" i="31"/>
  <c r="G155" i="19"/>
  <c r="G155" i="18"/>
  <c r="G152" i="20"/>
  <c r="DC15" i="31"/>
  <c r="DC24" i="31"/>
  <c r="H155" i="19"/>
  <c r="H155" i="18"/>
  <c r="H152" i="20"/>
  <c r="DD15" i="31"/>
  <c r="DD24" i="31"/>
  <c r="GV15" i="31"/>
  <c r="GV24" i="31"/>
  <c r="GW15" i="31"/>
  <c r="GW24" i="31"/>
  <c r="GX15" i="31"/>
  <c r="GX24" i="31"/>
  <c r="GY15" i="31"/>
  <c r="GY24" i="31"/>
  <c r="GZ15" i="31"/>
  <c r="GZ24" i="31"/>
  <c r="HA15" i="31"/>
  <c r="HA24" i="31"/>
  <c r="HB15" i="31"/>
  <c r="HB24" i="31"/>
  <c r="HC15" i="31"/>
  <c r="HC24" i="31"/>
  <c r="HD15" i="31"/>
  <c r="HD24" i="31"/>
  <c r="HE15" i="31"/>
  <c r="HE24" i="31"/>
  <c r="HF15" i="31"/>
  <c r="HF24" i="31"/>
  <c r="HG15" i="31"/>
  <c r="HG24" i="31"/>
  <c r="HH15" i="31"/>
  <c r="HH24" i="31"/>
  <c r="HI15" i="31"/>
  <c r="HI24" i="31"/>
  <c r="HJ15" i="31"/>
  <c r="HJ24" i="31"/>
  <c r="HK15" i="31"/>
  <c r="HK24" i="31"/>
  <c r="HL24" i="31"/>
  <c r="HM24" i="31"/>
  <c r="H23" i="13"/>
  <c r="D25" i="31"/>
  <c r="E25" i="31"/>
  <c r="F25" i="31"/>
  <c r="G25" i="31"/>
  <c r="H25" i="31"/>
  <c r="I25" i="31"/>
  <c r="J25" i="31"/>
  <c r="K25" i="31"/>
  <c r="L25" i="31"/>
  <c r="M25" i="31"/>
  <c r="N25" i="31"/>
  <c r="H87" i="20"/>
  <c r="BF25" i="31"/>
  <c r="BB25" i="31"/>
  <c r="BC25" i="31"/>
  <c r="BD25" i="31"/>
  <c r="BE25" i="31"/>
  <c r="BG25" i="31"/>
  <c r="BH25" i="31"/>
  <c r="D156" i="19"/>
  <c r="D156" i="18"/>
  <c r="D153" i="20"/>
  <c r="CZ25" i="31"/>
  <c r="E156" i="19"/>
  <c r="E156" i="18"/>
  <c r="E153" i="20"/>
  <c r="DA25" i="31"/>
  <c r="F156" i="19"/>
  <c r="F156" i="18"/>
  <c r="F153" i="20"/>
  <c r="DB25" i="31"/>
  <c r="G156" i="19"/>
  <c r="G156" i="18"/>
  <c r="G153" i="20"/>
  <c r="DC25" i="31"/>
  <c r="H156" i="19"/>
  <c r="H156" i="18"/>
  <c r="H153" i="20"/>
  <c r="DD25" i="31"/>
  <c r="GV25" i="31"/>
  <c r="GW25" i="31"/>
  <c r="GX25" i="31"/>
  <c r="GY25" i="31"/>
  <c r="GZ25" i="31"/>
  <c r="HA25" i="31"/>
  <c r="HB25" i="31"/>
  <c r="HC25" i="31"/>
  <c r="HD25" i="31"/>
  <c r="HE25" i="31"/>
  <c r="HF25" i="31"/>
  <c r="HG25" i="31"/>
  <c r="HH25" i="31"/>
  <c r="HI25" i="31"/>
  <c r="HJ25" i="31"/>
  <c r="HK25" i="31"/>
  <c r="HL25" i="31"/>
  <c r="HM25" i="31"/>
  <c r="H24" i="13"/>
  <c r="D26" i="31"/>
  <c r="E26" i="31"/>
  <c r="F26" i="31"/>
  <c r="G26" i="31"/>
  <c r="H26" i="31"/>
  <c r="I26" i="31"/>
  <c r="J26" i="31"/>
  <c r="K26" i="31"/>
  <c r="L26" i="31"/>
  <c r="M26" i="31"/>
  <c r="N26" i="31"/>
  <c r="H88" i="20"/>
  <c r="BF26" i="31"/>
  <c r="BB26" i="31"/>
  <c r="BC26" i="31"/>
  <c r="BD26" i="31"/>
  <c r="BE26" i="31"/>
  <c r="BG26" i="31"/>
  <c r="BH26" i="31"/>
  <c r="D157" i="19"/>
  <c r="D157" i="18"/>
  <c r="D154" i="20"/>
  <c r="CZ26" i="31"/>
  <c r="E157" i="19"/>
  <c r="E157" i="18"/>
  <c r="E154" i="20"/>
  <c r="DA26" i="31"/>
  <c r="F157" i="19"/>
  <c r="F157" i="18"/>
  <c r="F154" i="20"/>
  <c r="DB26" i="31"/>
  <c r="G157" i="19"/>
  <c r="G157" i="18"/>
  <c r="G154" i="20"/>
  <c r="DC26" i="31"/>
  <c r="H157" i="19"/>
  <c r="H157" i="18"/>
  <c r="H154" i="20"/>
  <c r="DD26" i="31"/>
  <c r="GV26" i="31"/>
  <c r="GW26" i="31"/>
  <c r="GX26" i="31"/>
  <c r="GY26" i="31"/>
  <c r="GZ26" i="31"/>
  <c r="HA26" i="31"/>
  <c r="HB26" i="31"/>
  <c r="HC26" i="31"/>
  <c r="HD26" i="31"/>
  <c r="HE26" i="31"/>
  <c r="HF26" i="31"/>
  <c r="HG26" i="31"/>
  <c r="HH26" i="31"/>
  <c r="HI26" i="31"/>
  <c r="HJ26" i="31"/>
  <c r="HK26" i="31"/>
  <c r="HL26" i="31"/>
  <c r="HM26" i="31"/>
  <c r="H25" i="13"/>
  <c r="D27" i="31"/>
  <c r="E27" i="31"/>
  <c r="F27" i="31"/>
  <c r="G27" i="31"/>
  <c r="H27" i="31"/>
  <c r="I27" i="31"/>
  <c r="J27" i="31"/>
  <c r="K27" i="31"/>
  <c r="L27" i="31"/>
  <c r="M27" i="31"/>
  <c r="N27" i="31"/>
  <c r="H89" i="20"/>
  <c r="BF27" i="31"/>
  <c r="BB27" i="31"/>
  <c r="BC27" i="31"/>
  <c r="BD27" i="31"/>
  <c r="BE27" i="31"/>
  <c r="BG27" i="31"/>
  <c r="BH27" i="31"/>
  <c r="D158" i="19"/>
  <c r="D158" i="18"/>
  <c r="D155" i="20"/>
  <c r="CZ27" i="31"/>
  <c r="E158" i="19"/>
  <c r="E158" i="18"/>
  <c r="E155" i="20"/>
  <c r="DA27" i="31"/>
  <c r="F158" i="19"/>
  <c r="F158" i="18"/>
  <c r="F155" i="20"/>
  <c r="DB27" i="31"/>
  <c r="G158" i="19"/>
  <c r="G158" i="18"/>
  <c r="G155" i="20"/>
  <c r="DC27" i="31"/>
  <c r="H158" i="19"/>
  <c r="H158" i="18"/>
  <c r="H155" i="20"/>
  <c r="DD27" i="31"/>
  <c r="GV27" i="31"/>
  <c r="GW27" i="31"/>
  <c r="GX27" i="31"/>
  <c r="GY27" i="31"/>
  <c r="GZ27" i="31"/>
  <c r="HA27" i="31"/>
  <c r="HB27" i="31"/>
  <c r="HC27" i="31"/>
  <c r="HD27" i="31"/>
  <c r="HE27" i="31"/>
  <c r="HF27" i="31"/>
  <c r="HG27" i="31"/>
  <c r="HH27" i="31"/>
  <c r="HI27" i="31"/>
  <c r="HJ27" i="31"/>
  <c r="HK27" i="31"/>
  <c r="HL27" i="31"/>
  <c r="HM27" i="31"/>
  <c r="H26" i="13"/>
  <c r="D29" i="31"/>
  <c r="E29" i="31"/>
  <c r="F29" i="31"/>
  <c r="G29" i="31"/>
  <c r="H29" i="31"/>
  <c r="I29" i="31"/>
  <c r="J29" i="31"/>
  <c r="K29" i="31"/>
  <c r="L29" i="31"/>
  <c r="M29" i="31"/>
  <c r="N29" i="31"/>
  <c r="H90" i="20"/>
  <c r="BF29" i="31"/>
  <c r="BB29" i="31"/>
  <c r="BC29" i="31"/>
  <c r="BD29" i="31"/>
  <c r="BE29" i="31"/>
  <c r="BG29" i="31"/>
  <c r="BH29" i="31"/>
  <c r="D159" i="19"/>
  <c r="D159" i="18"/>
  <c r="D156" i="20"/>
  <c r="CZ29" i="31"/>
  <c r="E159" i="19"/>
  <c r="E159" i="18"/>
  <c r="E156" i="20"/>
  <c r="DA29" i="31"/>
  <c r="F159" i="19"/>
  <c r="F159" i="18"/>
  <c r="F156" i="20"/>
  <c r="DB29" i="31"/>
  <c r="G159" i="19"/>
  <c r="G159" i="18"/>
  <c r="G156" i="20"/>
  <c r="DC29" i="31"/>
  <c r="H159" i="19"/>
  <c r="H159" i="18"/>
  <c r="H156" i="20"/>
  <c r="DD29" i="31"/>
  <c r="GV29" i="31"/>
  <c r="GW29" i="31"/>
  <c r="GX29" i="31"/>
  <c r="GY29" i="31"/>
  <c r="GZ29" i="31"/>
  <c r="HA29" i="31"/>
  <c r="HB29" i="31"/>
  <c r="HC29" i="31"/>
  <c r="HD29" i="31"/>
  <c r="HE29" i="31"/>
  <c r="HF29" i="31"/>
  <c r="HG29" i="31"/>
  <c r="HH29" i="31"/>
  <c r="HI29" i="31"/>
  <c r="HJ29" i="31"/>
  <c r="HK29" i="31"/>
  <c r="HL29" i="31"/>
  <c r="HM29" i="31"/>
  <c r="H28" i="13"/>
  <c r="D30" i="31"/>
  <c r="E30" i="31"/>
  <c r="F30" i="31"/>
  <c r="G30" i="31"/>
  <c r="H30" i="31"/>
  <c r="I30" i="31"/>
  <c r="J30" i="31"/>
  <c r="K30" i="31"/>
  <c r="L30" i="31"/>
  <c r="M30" i="31"/>
  <c r="N30" i="31"/>
  <c r="H91" i="20"/>
  <c r="BF30" i="31"/>
  <c r="BB30" i="31"/>
  <c r="BC30" i="31"/>
  <c r="BD30" i="31"/>
  <c r="BE30" i="31"/>
  <c r="BG30" i="31"/>
  <c r="BH30" i="31"/>
  <c r="D160" i="19"/>
  <c r="D160" i="18"/>
  <c r="D157" i="20"/>
  <c r="CZ30" i="31"/>
  <c r="E160" i="19"/>
  <c r="E160" i="18"/>
  <c r="E157" i="20"/>
  <c r="DA30" i="31"/>
  <c r="F160" i="19"/>
  <c r="F160" i="18"/>
  <c r="F157" i="20"/>
  <c r="DB30" i="31"/>
  <c r="G160" i="19"/>
  <c r="G160" i="18"/>
  <c r="G157" i="20"/>
  <c r="DC30" i="31"/>
  <c r="H160" i="19"/>
  <c r="H160" i="18"/>
  <c r="H157" i="20"/>
  <c r="DD30" i="31"/>
  <c r="GV30" i="31"/>
  <c r="GW30" i="31"/>
  <c r="GX30" i="31"/>
  <c r="GY30" i="31"/>
  <c r="GZ30" i="31"/>
  <c r="HA30" i="31"/>
  <c r="HB30" i="31"/>
  <c r="HC30" i="31"/>
  <c r="HD30" i="31"/>
  <c r="HE30" i="31"/>
  <c r="HF30" i="31"/>
  <c r="HG30" i="31"/>
  <c r="HH30" i="31"/>
  <c r="HI30" i="31"/>
  <c r="HJ30" i="31"/>
  <c r="HK30" i="31"/>
  <c r="HL30" i="31"/>
  <c r="HM30" i="31"/>
  <c r="H29" i="13"/>
  <c r="D31" i="31"/>
  <c r="E31" i="31"/>
  <c r="F31" i="31"/>
  <c r="G31" i="31"/>
  <c r="H31" i="31"/>
  <c r="I31" i="31"/>
  <c r="J31" i="31"/>
  <c r="K31" i="31"/>
  <c r="L31" i="31"/>
  <c r="M31" i="31"/>
  <c r="N31" i="31"/>
  <c r="H92" i="20"/>
  <c r="BF31" i="31"/>
  <c r="BB31" i="31"/>
  <c r="BC31" i="31"/>
  <c r="BD31" i="31"/>
  <c r="BE31" i="31"/>
  <c r="BG31" i="31"/>
  <c r="BH31" i="31"/>
  <c r="D161" i="19"/>
  <c r="D161" i="18"/>
  <c r="D158" i="20"/>
  <c r="CZ31" i="31"/>
  <c r="E161" i="19"/>
  <c r="E161" i="18"/>
  <c r="E158" i="20"/>
  <c r="DA31" i="31"/>
  <c r="F161" i="19"/>
  <c r="F161" i="18"/>
  <c r="F158" i="20"/>
  <c r="DB31" i="31"/>
  <c r="G161" i="19"/>
  <c r="G161" i="18"/>
  <c r="G158" i="20"/>
  <c r="DC31" i="31"/>
  <c r="H161" i="19"/>
  <c r="H161" i="18"/>
  <c r="H158" i="20"/>
  <c r="DD31" i="31"/>
  <c r="GV31" i="31"/>
  <c r="GW31" i="31"/>
  <c r="GX31" i="31"/>
  <c r="GY31" i="31"/>
  <c r="GZ31" i="31"/>
  <c r="HA31" i="31"/>
  <c r="HB31" i="31"/>
  <c r="HC31" i="31"/>
  <c r="HD31" i="31"/>
  <c r="HE31" i="31"/>
  <c r="HF31" i="31"/>
  <c r="HG31" i="31"/>
  <c r="HH31" i="31"/>
  <c r="HI31" i="31"/>
  <c r="HJ31" i="31"/>
  <c r="HK31" i="31"/>
  <c r="HL31" i="31"/>
  <c r="HM31" i="31"/>
  <c r="H30" i="13"/>
  <c r="D32" i="31"/>
  <c r="E32" i="31"/>
  <c r="F32" i="31"/>
  <c r="G32" i="31"/>
  <c r="H32" i="31"/>
  <c r="I32" i="31"/>
  <c r="J32" i="31"/>
  <c r="K32" i="31"/>
  <c r="L32" i="31"/>
  <c r="M32" i="31"/>
  <c r="N32" i="31"/>
  <c r="H93" i="20"/>
  <c r="BF32" i="31"/>
  <c r="BB32" i="31"/>
  <c r="BC32" i="31"/>
  <c r="BD32" i="31"/>
  <c r="BE32" i="31"/>
  <c r="BG32" i="31"/>
  <c r="BH32" i="31"/>
  <c r="D162" i="19"/>
  <c r="D162" i="18"/>
  <c r="D159" i="20"/>
  <c r="CZ32" i="31"/>
  <c r="E162" i="19"/>
  <c r="E162" i="18"/>
  <c r="E159" i="20"/>
  <c r="DA32" i="31"/>
  <c r="F162" i="19"/>
  <c r="F162" i="18"/>
  <c r="F159" i="20"/>
  <c r="DB32" i="31"/>
  <c r="G162" i="19"/>
  <c r="G162" i="18"/>
  <c r="G159" i="20"/>
  <c r="DC32" i="31"/>
  <c r="H162" i="19"/>
  <c r="H162" i="18"/>
  <c r="H159" i="20"/>
  <c r="DD32" i="31"/>
  <c r="GV32" i="31"/>
  <c r="GW32" i="31"/>
  <c r="GX32" i="31"/>
  <c r="GY32" i="31"/>
  <c r="GZ32" i="31"/>
  <c r="HA32" i="31"/>
  <c r="HB32" i="31"/>
  <c r="HC32" i="31"/>
  <c r="HD32" i="31"/>
  <c r="HE32" i="31"/>
  <c r="HF32" i="31"/>
  <c r="HG32" i="31"/>
  <c r="HH32" i="31"/>
  <c r="HI32" i="31"/>
  <c r="HJ32" i="31"/>
  <c r="HK32" i="31"/>
  <c r="HL32" i="31"/>
  <c r="HM32" i="31"/>
  <c r="H31" i="13"/>
  <c r="D33" i="31"/>
  <c r="E33" i="31"/>
  <c r="F33" i="31"/>
  <c r="G33" i="31"/>
  <c r="H33" i="31"/>
  <c r="I33" i="31"/>
  <c r="J33" i="31"/>
  <c r="K33" i="31"/>
  <c r="L33" i="31"/>
  <c r="M33" i="31"/>
  <c r="N33" i="31"/>
  <c r="H94" i="20"/>
  <c r="BF33" i="31"/>
  <c r="BB33" i="31"/>
  <c r="BC33" i="31"/>
  <c r="BD33" i="31"/>
  <c r="BE33" i="31"/>
  <c r="BG33" i="31"/>
  <c r="BH33" i="31"/>
  <c r="D163" i="19"/>
  <c r="D163" i="18"/>
  <c r="D160" i="20"/>
  <c r="CZ33" i="31"/>
  <c r="E163" i="19"/>
  <c r="E163" i="18"/>
  <c r="E160" i="20"/>
  <c r="DA33" i="31"/>
  <c r="F163" i="19"/>
  <c r="F163" i="18"/>
  <c r="F160" i="20"/>
  <c r="DB33" i="31"/>
  <c r="G163" i="19"/>
  <c r="G163" i="18"/>
  <c r="G160" i="20"/>
  <c r="DC33" i="31"/>
  <c r="H163" i="19"/>
  <c r="H163" i="18"/>
  <c r="H160" i="20"/>
  <c r="DD33" i="31"/>
  <c r="GV33" i="31"/>
  <c r="GW33" i="31"/>
  <c r="GX33" i="31"/>
  <c r="GY33" i="31"/>
  <c r="GZ33" i="31"/>
  <c r="HA33" i="31"/>
  <c r="HB33" i="31"/>
  <c r="HC33" i="31"/>
  <c r="HD33" i="31"/>
  <c r="HE33" i="31"/>
  <c r="HF33" i="31"/>
  <c r="HG33" i="31"/>
  <c r="HH33" i="31"/>
  <c r="HI33" i="31"/>
  <c r="HJ33" i="31"/>
  <c r="HK33" i="31"/>
  <c r="HL33" i="31"/>
  <c r="HM33" i="31"/>
  <c r="H32" i="13"/>
  <c r="D34" i="31"/>
  <c r="E34" i="31"/>
  <c r="F34" i="31"/>
  <c r="G34" i="31"/>
  <c r="H34" i="31"/>
  <c r="I34" i="31"/>
  <c r="J34" i="31"/>
  <c r="K34" i="31"/>
  <c r="L34" i="31"/>
  <c r="M34" i="31"/>
  <c r="N34" i="31"/>
  <c r="H95" i="20"/>
  <c r="BF34" i="31"/>
  <c r="BB34" i="31"/>
  <c r="BC34" i="31"/>
  <c r="BD34" i="31"/>
  <c r="BE34" i="31"/>
  <c r="BG34" i="31"/>
  <c r="BH34" i="31"/>
  <c r="D164" i="19"/>
  <c r="D164" i="18"/>
  <c r="D161" i="20"/>
  <c r="CZ34" i="31"/>
  <c r="E164" i="19"/>
  <c r="E164" i="18"/>
  <c r="E161" i="20"/>
  <c r="DA34" i="31"/>
  <c r="F164" i="19"/>
  <c r="F164" i="18"/>
  <c r="F161" i="20"/>
  <c r="DB34" i="31"/>
  <c r="G164" i="19"/>
  <c r="G164" i="18"/>
  <c r="G161" i="20"/>
  <c r="DC34" i="31"/>
  <c r="H164" i="19"/>
  <c r="H164" i="18"/>
  <c r="H161" i="20"/>
  <c r="DD34" i="31"/>
  <c r="GV34" i="31"/>
  <c r="GW34" i="31"/>
  <c r="GX34" i="31"/>
  <c r="GY34" i="31"/>
  <c r="GZ34" i="31"/>
  <c r="HA34" i="31"/>
  <c r="HB34" i="31"/>
  <c r="HC34" i="31"/>
  <c r="HD34" i="31"/>
  <c r="HE34" i="31"/>
  <c r="HF34" i="31"/>
  <c r="HG34" i="31"/>
  <c r="HH34" i="31"/>
  <c r="HI34" i="31"/>
  <c r="HJ34" i="31"/>
  <c r="HK34" i="31"/>
  <c r="HL34" i="31"/>
  <c r="HM34" i="31"/>
  <c r="H33" i="13"/>
  <c r="D35" i="31"/>
  <c r="E35" i="31"/>
  <c r="F35" i="31"/>
  <c r="G35" i="31"/>
  <c r="H35" i="31"/>
  <c r="I35" i="31"/>
  <c r="J35" i="31"/>
  <c r="K35" i="31"/>
  <c r="L35" i="31"/>
  <c r="M35" i="31"/>
  <c r="N35" i="31"/>
  <c r="BF35" i="31"/>
  <c r="BB35" i="31"/>
  <c r="BC35" i="31"/>
  <c r="BD35" i="31"/>
  <c r="BE35" i="31"/>
  <c r="BG35" i="31"/>
  <c r="BH35" i="31"/>
  <c r="CZ35" i="31"/>
  <c r="DA35" i="31"/>
  <c r="DB35" i="31"/>
  <c r="DC35" i="31"/>
  <c r="DD35" i="31"/>
  <c r="GV35" i="31"/>
  <c r="GW35" i="31"/>
  <c r="GX35" i="31"/>
  <c r="GY35" i="31"/>
  <c r="GZ35" i="31"/>
  <c r="HA35" i="31"/>
  <c r="HB35" i="31"/>
  <c r="HC35" i="31"/>
  <c r="HD35" i="31"/>
  <c r="HE35" i="31"/>
  <c r="HF35" i="31"/>
  <c r="HG35" i="31"/>
  <c r="HH35" i="31"/>
  <c r="HI35" i="31"/>
  <c r="HJ35" i="31"/>
  <c r="HK35" i="31"/>
  <c r="HL35" i="31"/>
  <c r="HM35" i="31"/>
  <c r="H34" i="13"/>
  <c r="D36" i="31"/>
  <c r="E36" i="31"/>
  <c r="F36" i="31"/>
  <c r="G36" i="31"/>
  <c r="H36" i="31"/>
  <c r="I36" i="31"/>
  <c r="J36" i="31"/>
  <c r="K36" i="31"/>
  <c r="L36" i="31"/>
  <c r="M36" i="31"/>
  <c r="N36" i="31"/>
  <c r="H96" i="20"/>
  <c r="BF36" i="31"/>
  <c r="BB36" i="31"/>
  <c r="BC36" i="31"/>
  <c r="BD36" i="31"/>
  <c r="BE36" i="31"/>
  <c r="BG36" i="31"/>
  <c r="BH36" i="31"/>
  <c r="D165" i="19"/>
  <c r="D165" i="18"/>
  <c r="D162" i="20"/>
  <c r="CZ36" i="31"/>
  <c r="E165" i="19"/>
  <c r="E165" i="18"/>
  <c r="E162" i="20"/>
  <c r="DA36" i="31"/>
  <c r="F165" i="19"/>
  <c r="F165" i="18"/>
  <c r="F162" i="20"/>
  <c r="DB36" i="31"/>
  <c r="G165" i="19"/>
  <c r="G165" i="18"/>
  <c r="G162" i="20"/>
  <c r="DC36" i="31"/>
  <c r="H165" i="19"/>
  <c r="H165" i="18"/>
  <c r="H162" i="20"/>
  <c r="DD36" i="31"/>
  <c r="GV36" i="31"/>
  <c r="GW36" i="31"/>
  <c r="GX36" i="31"/>
  <c r="GY36" i="31"/>
  <c r="GZ36" i="31"/>
  <c r="HA36" i="31"/>
  <c r="HB36" i="31"/>
  <c r="HC36" i="31"/>
  <c r="HD36" i="31"/>
  <c r="HE36" i="31"/>
  <c r="HF36" i="31"/>
  <c r="HG36" i="31"/>
  <c r="HH36" i="31"/>
  <c r="HI36" i="31"/>
  <c r="HJ36" i="31"/>
  <c r="HK36" i="31"/>
  <c r="HL36" i="31"/>
  <c r="HM36" i="31"/>
  <c r="H35" i="13"/>
  <c r="D37" i="31"/>
  <c r="E37" i="31"/>
  <c r="F37" i="31"/>
  <c r="G37" i="31"/>
  <c r="H37" i="31"/>
  <c r="I37" i="31"/>
  <c r="J37" i="31"/>
  <c r="K37" i="31"/>
  <c r="L37" i="31"/>
  <c r="M37" i="31"/>
  <c r="N37" i="31"/>
  <c r="H97" i="20"/>
  <c r="BF37" i="31"/>
  <c r="BB37" i="31"/>
  <c r="BC37" i="31"/>
  <c r="BD37" i="31"/>
  <c r="BE37" i="31"/>
  <c r="BG37" i="31"/>
  <c r="BH37" i="31"/>
  <c r="D166" i="19"/>
  <c r="D166" i="18"/>
  <c r="D163" i="20"/>
  <c r="CZ37" i="31"/>
  <c r="E166" i="19"/>
  <c r="E166" i="18"/>
  <c r="E163" i="20"/>
  <c r="DA37" i="31"/>
  <c r="F166" i="19"/>
  <c r="F166" i="18"/>
  <c r="F163" i="20"/>
  <c r="DB37" i="31"/>
  <c r="G166" i="19"/>
  <c r="G166" i="18"/>
  <c r="G163" i="20"/>
  <c r="DC37" i="31"/>
  <c r="H166" i="19"/>
  <c r="H166" i="18"/>
  <c r="H163" i="20"/>
  <c r="DD37" i="31"/>
  <c r="GV37" i="31"/>
  <c r="GW37" i="31"/>
  <c r="GX37" i="31"/>
  <c r="GY37" i="31"/>
  <c r="GZ37" i="31"/>
  <c r="HA37" i="31"/>
  <c r="HB37" i="31"/>
  <c r="HC37" i="31"/>
  <c r="HD37" i="31"/>
  <c r="HE37" i="31"/>
  <c r="HF37" i="31"/>
  <c r="HG37" i="31"/>
  <c r="HH37" i="31"/>
  <c r="HI37" i="31"/>
  <c r="HJ37" i="31"/>
  <c r="HK37" i="31"/>
  <c r="HL37" i="31"/>
  <c r="HM37" i="31"/>
  <c r="H36" i="13"/>
  <c r="D39" i="31"/>
  <c r="E39" i="31"/>
  <c r="F39" i="31"/>
  <c r="G39" i="31"/>
  <c r="H39" i="31"/>
  <c r="I39" i="31"/>
  <c r="J39" i="31"/>
  <c r="K39" i="31"/>
  <c r="L39" i="31"/>
  <c r="M39" i="31"/>
  <c r="N39" i="31"/>
  <c r="H99" i="20"/>
  <c r="BF39" i="31"/>
  <c r="BB39" i="31"/>
  <c r="BC39" i="31"/>
  <c r="BD39" i="31"/>
  <c r="BE39" i="31"/>
  <c r="BG39" i="31"/>
  <c r="BH39" i="31"/>
  <c r="D168" i="19"/>
  <c r="D168" i="18"/>
  <c r="D165" i="20"/>
  <c r="CZ39" i="31"/>
  <c r="E168" i="19"/>
  <c r="E168" i="18"/>
  <c r="E165" i="20"/>
  <c r="DA39" i="31"/>
  <c r="F168" i="19"/>
  <c r="F168" i="18"/>
  <c r="F165" i="20"/>
  <c r="DB39" i="31"/>
  <c r="G168" i="19"/>
  <c r="G168" i="18"/>
  <c r="G165" i="20"/>
  <c r="DC39" i="31"/>
  <c r="H168" i="19"/>
  <c r="H168" i="18"/>
  <c r="H165" i="20"/>
  <c r="DD39" i="31"/>
  <c r="GV39" i="31"/>
  <c r="GW39" i="31"/>
  <c r="GX39" i="31"/>
  <c r="GY39" i="31"/>
  <c r="GZ39" i="31"/>
  <c r="HA39" i="31"/>
  <c r="HB39" i="31"/>
  <c r="HC39" i="31"/>
  <c r="HD39" i="31"/>
  <c r="HE39" i="31"/>
  <c r="HF39" i="31"/>
  <c r="HG39" i="31"/>
  <c r="HH39" i="31"/>
  <c r="HI39" i="31"/>
  <c r="HJ39" i="31"/>
  <c r="HK39" i="31"/>
  <c r="HL39" i="31"/>
  <c r="HM39" i="31"/>
  <c r="H38" i="13"/>
  <c r="D40" i="31"/>
  <c r="E40" i="31"/>
  <c r="F40" i="31"/>
  <c r="G40" i="31"/>
  <c r="H40" i="31"/>
  <c r="I40" i="31"/>
  <c r="J40" i="31"/>
  <c r="K40" i="31"/>
  <c r="L40" i="31"/>
  <c r="M40" i="31"/>
  <c r="N40" i="31"/>
  <c r="H100" i="20"/>
  <c r="BF40" i="31"/>
  <c r="BB40" i="31"/>
  <c r="BC40" i="31"/>
  <c r="BD40" i="31"/>
  <c r="BE40" i="31"/>
  <c r="BG40" i="31"/>
  <c r="BH40" i="31"/>
  <c r="D169" i="19"/>
  <c r="D169" i="18"/>
  <c r="D166" i="20"/>
  <c r="CZ40" i="31"/>
  <c r="E169" i="19"/>
  <c r="E169" i="18"/>
  <c r="E166" i="20"/>
  <c r="DA40" i="31"/>
  <c r="F169" i="19"/>
  <c r="F169" i="18"/>
  <c r="F166" i="20"/>
  <c r="DB40" i="31"/>
  <c r="G169" i="19"/>
  <c r="G169" i="18"/>
  <c r="G166" i="20"/>
  <c r="DC40" i="31"/>
  <c r="H169" i="19"/>
  <c r="H169" i="18"/>
  <c r="H166" i="20"/>
  <c r="DD40" i="31"/>
  <c r="GV40" i="31"/>
  <c r="GW40" i="31"/>
  <c r="GX40" i="31"/>
  <c r="GY40" i="31"/>
  <c r="GZ40" i="31"/>
  <c r="HA40" i="31"/>
  <c r="HB40" i="31"/>
  <c r="HC40" i="31"/>
  <c r="HD40" i="31"/>
  <c r="HE40" i="31"/>
  <c r="HF40" i="31"/>
  <c r="HG40" i="31"/>
  <c r="HH40" i="31"/>
  <c r="HI40" i="31"/>
  <c r="HJ40" i="31"/>
  <c r="HK40" i="31"/>
  <c r="HL40" i="31"/>
  <c r="HM40" i="31"/>
  <c r="H39" i="13"/>
  <c r="D41" i="31"/>
  <c r="E41" i="31"/>
  <c r="F41" i="31"/>
  <c r="G41" i="31"/>
  <c r="H41" i="31"/>
  <c r="I41" i="31"/>
  <c r="J41" i="31"/>
  <c r="K41" i="31"/>
  <c r="L41" i="31"/>
  <c r="M41" i="31"/>
  <c r="N41" i="31"/>
  <c r="H101" i="20"/>
  <c r="BF41" i="31"/>
  <c r="BB41" i="31"/>
  <c r="BC41" i="31"/>
  <c r="BD41" i="31"/>
  <c r="BE41" i="31"/>
  <c r="BG41" i="31"/>
  <c r="BH41" i="31"/>
  <c r="D170" i="19"/>
  <c r="D170" i="18"/>
  <c r="D167" i="20"/>
  <c r="CZ41" i="31"/>
  <c r="E170" i="19"/>
  <c r="E170" i="18"/>
  <c r="E167" i="20"/>
  <c r="DA41" i="31"/>
  <c r="F170" i="19"/>
  <c r="F170" i="18"/>
  <c r="F167" i="20"/>
  <c r="DB41" i="31"/>
  <c r="G170" i="19"/>
  <c r="G170" i="18"/>
  <c r="G167" i="20"/>
  <c r="DC41" i="31"/>
  <c r="H170" i="19"/>
  <c r="H170" i="18"/>
  <c r="H167" i="20"/>
  <c r="DD41" i="31"/>
  <c r="GV41" i="31"/>
  <c r="GW41" i="31"/>
  <c r="GX41" i="31"/>
  <c r="GY41" i="31"/>
  <c r="GZ41" i="31"/>
  <c r="HA41" i="31"/>
  <c r="HB41" i="31"/>
  <c r="HC41" i="31"/>
  <c r="HD41" i="31"/>
  <c r="HE41" i="31"/>
  <c r="HF41" i="31"/>
  <c r="HG41" i="31"/>
  <c r="HH41" i="31"/>
  <c r="HI41" i="31"/>
  <c r="HJ41" i="31"/>
  <c r="HK41" i="31"/>
  <c r="HL41" i="31"/>
  <c r="HM41" i="31"/>
  <c r="H40" i="13"/>
  <c r="D43" i="31"/>
  <c r="E43" i="31"/>
  <c r="F43" i="31"/>
  <c r="G43" i="31"/>
  <c r="H43" i="31"/>
  <c r="I43" i="31"/>
  <c r="J43" i="31"/>
  <c r="K43" i="31"/>
  <c r="L43" i="31"/>
  <c r="M43" i="31"/>
  <c r="N43" i="31"/>
  <c r="H102" i="20"/>
  <c r="BF43" i="31"/>
  <c r="BB43" i="31"/>
  <c r="BC43" i="31"/>
  <c r="BD43" i="31"/>
  <c r="BE43" i="31"/>
  <c r="BG43" i="31"/>
  <c r="BH43" i="31"/>
  <c r="D171" i="19"/>
  <c r="D171" i="18"/>
  <c r="D168" i="20"/>
  <c r="CZ43" i="31"/>
  <c r="E171" i="19"/>
  <c r="E171" i="18"/>
  <c r="E168" i="20"/>
  <c r="DA43" i="31"/>
  <c r="F171" i="19"/>
  <c r="F171" i="18"/>
  <c r="F168" i="20"/>
  <c r="DB43" i="31"/>
  <c r="G171" i="19"/>
  <c r="G171" i="18"/>
  <c r="G168" i="20"/>
  <c r="DC43" i="31"/>
  <c r="H171" i="19"/>
  <c r="H171" i="18"/>
  <c r="H168" i="20"/>
  <c r="DD43" i="31"/>
  <c r="GV43" i="31"/>
  <c r="GW43" i="31"/>
  <c r="GX43" i="31"/>
  <c r="GY43" i="31"/>
  <c r="GZ43" i="31"/>
  <c r="HA43" i="31"/>
  <c r="HB43" i="31"/>
  <c r="HC43" i="31"/>
  <c r="HD43" i="31"/>
  <c r="HE43" i="31"/>
  <c r="HF43" i="31"/>
  <c r="HG43" i="31"/>
  <c r="HH43" i="31"/>
  <c r="HI43" i="31"/>
  <c r="HJ43" i="31"/>
  <c r="HK43" i="31"/>
  <c r="HL43" i="31"/>
  <c r="HM43" i="31"/>
  <c r="H42" i="13"/>
  <c r="D44" i="31"/>
  <c r="E44" i="31"/>
  <c r="F44" i="31"/>
  <c r="G44" i="31"/>
  <c r="H44" i="31"/>
  <c r="I44" i="31"/>
  <c r="J44" i="31"/>
  <c r="K44" i="31"/>
  <c r="L44" i="31"/>
  <c r="M44" i="31"/>
  <c r="N44" i="31"/>
  <c r="H103" i="20"/>
  <c r="BF44" i="31"/>
  <c r="BB44" i="31"/>
  <c r="BC44" i="31"/>
  <c r="BD44" i="31"/>
  <c r="BE44" i="31"/>
  <c r="BG44" i="31"/>
  <c r="BH44" i="31"/>
  <c r="D172" i="19"/>
  <c r="D172" i="18"/>
  <c r="D169" i="20"/>
  <c r="CZ44" i="31"/>
  <c r="E172" i="19"/>
  <c r="E172" i="18"/>
  <c r="E169" i="20"/>
  <c r="DA44" i="31"/>
  <c r="F172" i="19"/>
  <c r="F172" i="18"/>
  <c r="F169" i="20"/>
  <c r="DB44" i="31"/>
  <c r="G172" i="19"/>
  <c r="G172" i="18"/>
  <c r="G169" i="20"/>
  <c r="DC44" i="31"/>
  <c r="H172" i="19"/>
  <c r="H172" i="18"/>
  <c r="H169" i="20"/>
  <c r="DD44" i="31"/>
  <c r="GV44" i="31"/>
  <c r="GW44" i="31"/>
  <c r="GX44" i="31"/>
  <c r="GY44" i="31"/>
  <c r="GZ44" i="31"/>
  <c r="HA44" i="31"/>
  <c r="HB44" i="31"/>
  <c r="HC44" i="31"/>
  <c r="HD44" i="31"/>
  <c r="HE44" i="31"/>
  <c r="HF44" i="31"/>
  <c r="HG44" i="31"/>
  <c r="HH44" i="31"/>
  <c r="HI44" i="31"/>
  <c r="HJ44" i="31"/>
  <c r="HK44" i="31"/>
  <c r="HL44" i="31"/>
  <c r="HM44" i="31"/>
  <c r="H43" i="13"/>
  <c r="D45" i="31"/>
  <c r="E45" i="31"/>
  <c r="F45" i="31"/>
  <c r="G45" i="31"/>
  <c r="H45" i="31"/>
  <c r="I45" i="31"/>
  <c r="J45" i="31"/>
  <c r="K45" i="31"/>
  <c r="L45" i="31"/>
  <c r="M45" i="31"/>
  <c r="N45" i="31"/>
  <c r="H104" i="20"/>
  <c r="BF45" i="31"/>
  <c r="BB45" i="31"/>
  <c r="BC45" i="31"/>
  <c r="BD45" i="31"/>
  <c r="BE45" i="31"/>
  <c r="BG45" i="31"/>
  <c r="BH45" i="31"/>
  <c r="D173" i="19"/>
  <c r="D173" i="18"/>
  <c r="D170" i="20"/>
  <c r="CZ45" i="31"/>
  <c r="E173" i="19"/>
  <c r="E173" i="18"/>
  <c r="E170" i="20"/>
  <c r="DA45" i="31"/>
  <c r="F173" i="19"/>
  <c r="F173" i="18"/>
  <c r="F170" i="20"/>
  <c r="DB45" i="31"/>
  <c r="G173" i="19"/>
  <c r="G173" i="18"/>
  <c r="G170" i="20"/>
  <c r="DC45" i="31"/>
  <c r="H173" i="19"/>
  <c r="H173" i="18"/>
  <c r="H170" i="20"/>
  <c r="DD45" i="31"/>
  <c r="GV45" i="31"/>
  <c r="GW45" i="31"/>
  <c r="GX45" i="31"/>
  <c r="GY45" i="31"/>
  <c r="GZ45" i="31"/>
  <c r="HA45" i="31"/>
  <c r="HB45" i="31"/>
  <c r="HC45" i="31"/>
  <c r="HD45" i="31"/>
  <c r="HE45" i="31"/>
  <c r="HF45" i="31"/>
  <c r="HG45" i="31"/>
  <c r="HH45" i="31"/>
  <c r="HI45" i="31"/>
  <c r="HJ45" i="31"/>
  <c r="HK45" i="31"/>
  <c r="HL45" i="31"/>
  <c r="HM45" i="31"/>
  <c r="H44" i="13"/>
  <c r="D46" i="31"/>
  <c r="E46" i="31"/>
  <c r="F46" i="31"/>
  <c r="G46" i="31"/>
  <c r="H46" i="31"/>
  <c r="I46" i="31"/>
  <c r="J46" i="31"/>
  <c r="K46" i="31"/>
  <c r="L46" i="31"/>
  <c r="M46" i="31"/>
  <c r="N46" i="31"/>
  <c r="H105" i="20"/>
  <c r="BF46" i="31"/>
  <c r="BB46" i="31"/>
  <c r="BC46" i="31"/>
  <c r="BD46" i="31"/>
  <c r="BE46" i="31"/>
  <c r="BG46" i="31"/>
  <c r="BH46" i="31"/>
  <c r="D174" i="19"/>
  <c r="D174" i="18"/>
  <c r="D171" i="20"/>
  <c r="CZ46" i="31"/>
  <c r="E174" i="19"/>
  <c r="E174" i="18"/>
  <c r="E171" i="20"/>
  <c r="DA46" i="31"/>
  <c r="F174" i="19"/>
  <c r="F174" i="18"/>
  <c r="F171" i="20"/>
  <c r="DB46" i="31"/>
  <c r="G174" i="19"/>
  <c r="G174" i="18"/>
  <c r="G171" i="20"/>
  <c r="DC46" i="31"/>
  <c r="H174" i="19"/>
  <c r="H174" i="18"/>
  <c r="H171" i="20"/>
  <c r="DD46" i="31"/>
  <c r="GV46" i="31"/>
  <c r="GW46" i="31"/>
  <c r="GX46" i="31"/>
  <c r="GY46" i="31"/>
  <c r="GZ46" i="31"/>
  <c r="HA46" i="31"/>
  <c r="HB46" i="31"/>
  <c r="HC46" i="31"/>
  <c r="HD46" i="31"/>
  <c r="HE46" i="31"/>
  <c r="HF46" i="31"/>
  <c r="HG46" i="31"/>
  <c r="HH46" i="31"/>
  <c r="HI46" i="31"/>
  <c r="HJ46" i="31"/>
  <c r="HK46" i="31"/>
  <c r="HL46" i="31"/>
  <c r="HM46" i="31"/>
  <c r="H45" i="13"/>
  <c r="D47" i="31"/>
  <c r="E47" i="31"/>
  <c r="F47" i="31"/>
  <c r="G47" i="31"/>
  <c r="H47" i="31"/>
  <c r="I47" i="31"/>
  <c r="J47" i="31"/>
  <c r="K47" i="31"/>
  <c r="L47" i="31"/>
  <c r="M47" i="31"/>
  <c r="N47" i="31"/>
  <c r="H106" i="20"/>
  <c r="BF47" i="31"/>
  <c r="BB47" i="31"/>
  <c r="BC47" i="31"/>
  <c r="BD47" i="31"/>
  <c r="BE47" i="31"/>
  <c r="BG47" i="31"/>
  <c r="BH47" i="31"/>
  <c r="D175" i="19"/>
  <c r="D175" i="18"/>
  <c r="D172" i="20"/>
  <c r="CZ47" i="31"/>
  <c r="E175" i="19"/>
  <c r="E175" i="18"/>
  <c r="E172" i="20"/>
  <c r="DA47" i="31"/>
  <c r="F175" i="19"/>
  <c r="F175" i="18"/>
  <c r="F172" i="20"/>
  <c r="DB47" i="31"/>
  <c r="G175" i="19"/>
  <c r="G175" i="18"/>
  <c r="G172" i="20"/>
  <c r="DC47" i="31"/>
  <c r="H175" i="19"/>
  <c r="H175" i="18"/>
  <c r="H172" i="20"/>
  <c r="DD47" i="31"/>
  <c r="GV47" i="31"/>
  <c r="GW47" i="31"/>
  <c r="GX47" i="31"/>
  <c r="GY47" i="31"/>
  <c r="GZ47" i="31"/>
  <c r="HA47" i="31"/>
  <c r="HB47" i="31"/>
  <c r="HC47" i="31"/>
  <c r="HD47" i="31"/>
  <c r="HE47" i="31"/>
  <c r="HF47" i="31"/>
  <c r="HG47" i="31"/>
  <c r="HH47" i="31"/>
  <c r="HI47" i="31"/>
  <c r="HJ47" i="31"/>
  <c r="HK47" i="31"/>
  <c r="HL47" i="31"/>
  <c r="HM47" i="31"/>
  <c r="H46" i="13"/>
  <c r="D48" i="31"/>
  <c r="E48" i="31"/>
  <c r="F48" i="31"/>
  <c r="G48" i="31"/>
  <c r="H48" i="31"/>
  <c r="I48" i="31"/>
  <c r="J48" i="31"/>
  <c r="K48" i="31"/>
  <c r="L48" i="31"/>
  <c r="M48" i="31"/>
  <c r="N48" i="31"/>
  <c r="H107" i="20"/>
  <c r="BF48" i="31"/>
  <c r="BB48" i="31"/>
  <c r="BC48" i="31"/>
  <c r="BD48" i="31"/>
  <c r="BE48" i="31"/>
  <c r="BG48" i="31"/>
  <c r="BH48" i="31"/>
  <c r="D176" i="19"/>
  <c r="D176" i="18"/>
  <c r="D173" i="20"/>
  <c r="CZ48" i="31"/>
  <c r="E176" i="19"/>
  <c r="E176" i="18"/>
  <c r="E173" i="20"/>
  <c r="DA48" i="31"/>
  <c r="F176" i="19"/>
  <c r="F176" i="18"/>
  <c r="F173" i="20"/>
  <c r="DB48" i="31"/>
  <c r="G176" i="19"/>
  <c r="G176" i="18"/>
  <c r="G173" i="20"/>
  <c r="DC48" i="31"/>
  <c r="H176" i="19"/>
  <c r="H176" i="18"/>
  <c r="H173" i="20"/>
  <c r="DD48" i="31"/>
  <c r="GV48" i="31"/>
  <c r="GW48" i="31"/>
  <c r="GX48" i="31"/>
  <c r="GY48" i="31"/>
  <c r="GZ48" i="31"/>
  <c r="HA48" i="31"/>
  <c r="HB48" i="31"/>
  <c r="HC48" i="31"/>
  <c r="HD48" i="31"/>
  <c r="HE48" i="31"/>
  <c r="HF48" i="31"/>
  <c r="HG48" i="31"/>
  <c r="HH48" i="31"/>
  <c r="HI48" i="31"/>
  <c r="HJ48" i="31"/>
  <c r="HK48" i="31"/>
  <c r="HL48" i="31"/>
  <c r="HM48" i="31"/>
  <c r="H47" i="13"/>
  <c r="D49" i="31"/>
  <c r="E49" i="31"/>
  <c r="F49" i="31"/>
  <c r="G49" i="31"/>
  <c r="H49" i="31"/>
  <c r="I49" i="31"/>
  <c r="J49" i="31"/>
  <c r="K49" i="31"/>
  <c r="L49" i="31"/>
  <c r="M49" i="31"/>
  <c r="N49" i="31"/>
  <c r="H108" i="20"/>
  <c r="BF49" i="31"/>
  <c r="BB49" i="31"/>
  <c r="BC49" i="31"/>
  <c r="BD49" i="31"/>
  <c r="BE49" i="31"/>
  <c r="BG49" i="31"/>
  <c r="BH49" i="31"/>
  <c r="D177" i="19"/>
  <c r="D177" i="18"/>
  <c r="D174" i="20"/>
  <c r="CZ49" i="31"/>
  <c r="E177" i="19"/>
  <c r="E177" i="18"/>
  <c r="E174" i="20"/>
  <c r="DA49" i="31"/>
  <c r="F177" i="19"/>
  <c r="F177" i="18"/>
  <c r="F174" i="20"/>
  <c r="DB49" i="31"/>
  <c r="G177" i="19"/>
  <c r="G177" i="18"/>
  <c r="G174" i="20"/>
  <c r="DC49" i="31"/>
  <c r="H177" i="19"/>
  <c r="H177" i="18"/>
  <c r="H174" i="20"/>
  <c r="DD49" i="31"/>
  <c r="GV49" i="31"/>
  <c r="GW49" i="31"/>
  <c r="GX49" i="31"/>
  <c r="GY49" i="31"/>
  <c r="GZ49" i="31"/>
  <c r="HA49" i="31"/>
  <c r="HB49" i="31"/>
  <c r="HC49" i="31"/>
  <c r="HD49" i="31"/>
  <c r="HE49" i="31"/>
  <c r="HF49" i="31"/>
  <c r="HG49" i="31"/>
  <c r="HH49" i="31"/>
  <c r="HI49" i="31"/>
  <c r="HJ49" i="31"/>
  <c r="HK49" i="31"/>
  <c r="HL49" i="31"/>
  <c r="HM49" i="31"/>
  <c r="H48" i="13"/>
  <c r="D50" i="31"/>
  <c r="E50" i="31"/>
  <c r="F50" i="31"/>
  <c r="G50" i="31"/>
  <c r="H50" i="31"/>
  <c r="I50" i="31"/>
  <c r="J50" i="31"/>
  <c r="K50" i="31"/>
  <c r="L50" i="31"/>
  <c r="M50" i="31"/>
  <c r="N50" i="31"/>
  <c r="BF50" i="31"/>
  <c r="BB50" i="31"/>
  <c r="BC50" i="31"/>
  <c r="BD50" i="31"/>
  <c r="BE50" i="31"/>
  <c r="BG50" i="31"/>
  <c r="BH50" i="31"/>
  <c r="CZ50" i="31"/>
  <c r="DA50" i="31"/>
  <c r="DB50" i="31"/>
  <c r="DC50" i="31"/>
  <c r="DD50" i="31"/>
  <c r="GV50" i="31"/>
  <c r="GW50" i="31"/>
  <c r="GX50" i="31"/>
  <c r="GY50" i="31"/>
  <c r="GZ50" i="31"/>
  <c r="HA50" i="31"/>
  <c r="HB50" i="31"/>
  <c r="HC50" i="31"/>
  <c r="HD50" i="31"/>
  <c r="HE50" i="31"/>
  <c r="HF50" i="31"/>
  <c r="HG50" i="31"/>
  <c r="HH50" i="31"/>
  <c r="HI50" i="31"/>
  <c r="HJ50" i="31"/>
  <c r="HK50" i="31"/>
  <c r="HL50" i="31"/>
  <c r="HM50" i="31"/>
  <c r="H49" i="13"/>
  <c r="D51" i="31"/>
  <c r="E51" i="31"/>
  <c r="F51" i="31"/>
  <c r="G51" i="31"/>
  <c r="H51" i="31"/>
  <c r="I51" i="31"/>
  <c r="J51" i="31"/>
  <c r="K51" i="31"/>
  <c r="L51" i="31"/>
  <c r="M51" i="31"/>
  <c r="N51" i="31"/>
  <c r="H109" i="20"/>
  <c r="BF51" i="31"/>
  <c r="BB51" i="31"/>
  <c r="BC51" i="31"/>
  <c r="BD51" i="31"/>
  <c r="BE51" i="31"/>
  <c r="BG51" i="31"/>
  <c r="BH51" i="31"/>
  <c r="D178" i="19"/>
  <c r="D178" i="18"/>
  <c r="D175" i="20"/>
  <c r="CZ51" i="31"/>
  <c r="E178" i="19"/>
  <c r="E178" i="18"/>
  <c r="E175" i="20"/>
  <c r="DA51" i="31"/>
  <c r="F178" i="19"/>
  <c r="F178" i="18"/>
  <c r="F175" i="20"/>
  <c r="DB51" i="31"/>
  <c r="G178" i="19"/>
  <c r="G178" i="18"/>
  <c r="G175" i="20"/>
  <c r="DC51" i="31"/>
  <c r="H178" i="19"/>
  <c r="H178" i="18"/>
  <c r="H175" i="20"/>
  <c r="DD51" i="31"/>
  <c r="GV51" i="31"/>
  <c r="GW51" i="31"/>
  <c r="GX51" i="31"/>
  <c r="GY51" i="31"/>
  <c r="GZ51" i="31"/>
  <c r="HA51" i="31"/>
  <c r="HB51" i="31"/>
  <c r="HC51" i="31"/>
  <c r="HD51" i="31"/>
  <c r="HE51" i="31"/>
  <c r="HF51" i="31"/>
  <c r="HG51" i="31"/>
  <c r="HH51" i="31"/>
  <c r="HI51" i="31"/>
  <c r="HJ51" i="31"/>
  <c r="HK51" i="31"/>
  <c r="HL51" i="31"/>
  <c r="HM51" i="31"/>
  <c r="H50" i="13"/>
  <c r="D52" i="31"/>
  <c r="E52" i="31"/>
  <c r="F52" i="31"/>
  <c r="G52" i="31"/>
  <c r="H52" i="31"/>
  <c r="I52" i="31"/>
  <c r="J52" i="31"/>
  <c r="K52" i="31"/>
  <c r="L52" i="31"/>
  <c r="M52" i="31"/>
  <c r="N52" i="31"/>
  <c r="H110" i="20"/>
  <c r="BF52" i="31"/>
  <c r="BB52" i="31"/>
  <c r="BC52" i="31"/>
  <c r="BD52" i="31"/>
  <c r="BE52" i="31"/>
  <c r="BG52" i="31"/>
  <c r="BH52" i="31"/>
  <c r="D179" i="19"/>
  <c r="D179" i="18"/>
  <c r="D176" i="20"/>
  <c r="CZ52" i="31"/>
  <c r="E179" i="19"/>
  <c r="E179" i="18"/>
  <c r="E176" i="20"/>
  <c r="DA52" i="31"/>
  <c r="F179" i="19"/>
  <c r="F179" i="18"/>
  <c r="F176" i="20"/>
  <c r="DB52" i="31"/>
  <c r="G179" i="19"/>
  <c r="G179" i="18"/>
  <c r="G176" i="20"/>
  <c r="DC52" i="31"/>
  <c r="H179" i="19"/>
  <c r="H179" i="18"/>
  <c r="H176" i="20"/>
  <c r="DD52" i="31"/>
  <c r="GV52" i="31"/>
  <c r="GW52" i="31"/>
  <c r="GX52" i="31"/>
  <c r="GY52" i="31"/>
  <c r="GZ52" i="31"/>
  <c r="HA52" i="31"/>
  <c r="HB52" i="31"/>
  <c r="HC52" i="31"/>
  <c r="HD52" i="31"/>
  <c r="HE52" i="31"/>
  <c r="HF52" i="31"/>
  <c r="HG52" i="31"/>
  <c r="HH52" i="31"/>
  <c r="HI52" i="31"/>
  <c r="HJ52" i="31"/>
  <c r="HK52" i="31"/>
  <c r="HL52" i="31"/>
  <c r="HM52" i="31"/>
  <c r="H51" i="13"/>
  <c r="D53" i="31"/>
  <c r="E53" i="31"/>
  <c r="F53" i="31"/>
  <c r="G53" i="31"/>
  <c r="H53" i="31"/>
  <c r="I53" i="31"/>
  <c r="J53" i="31"/>
  <c r="K53" i="31"/>
  <c r="L53" i="31"/>
  <c r="M53" i="31"/>
  <c r="N53" i="31"/>
  <c r="H111" i="20"/>
  <c r="BF53" i="31"/>
  <c r="BB53" i="31"/>
  <c r="BC53" i="31"/>
  <c r="BD53" i="31"/>
  <c r="BE53" i="31"/>
  <c r="BG53" i="31"/>
  <c r="BH53" i="31"/>
  <c r="D180" i="19"/>
  <c r="D180" i="18"/>
  <c r="D177" i="20"/>
  <c r="CZ53" i="31"/>
  <c r="E180" i="19"/>
  <c r="E180" i="18"/>
  <c r="E177" i="20"/>
  <c r="DA53" i="31"/>
  <c r="F180" i="19"/>
  <c r="F180" i="18"/>
  <c r="F177" i="20"/>
  <c r="DB53" i="31"/>
  <c r="G180" i="19"/>
  <c r="G180" i="18"/>
  <c r="G177" i="20"/>
  <c r="DC53" i="31"/>
  <c r="H180" i="19"/>
  <c r="H180" i="18"/>
  <c r="H177" i="20"/>
  <c r="DD53" i="31"/>
  <c r="GV53" i="31"/>
  <c r="GW53" i="31"/>
  <c r="GX53" i="31"/>
  <c r="GY53" i="31"/>
  <c r="GZ53" i="31"/>
  <c r="HA53" i="31"/>
  <c r="HB53" i="31"/>
  <c r="HC53" i="31"/>
  <c r="HD53" i="31"/>
  <c r="HE53" i="31"/>
  <c r="HF53" i="31"/>
  <c r="HG53" i="31"/>
  <c r="HH53" i="31"/>
  <c r="HI53" i="31"/>
  <c r="HJ53" i="31"/>
  <c r="HK53" i="31"/>
  <c r="HL53" i="31"/>
  <c r="HM53" i="31"/>
  <c r="H52" i="13"/>
  <c r="D54" i="31"/>
  <c r="E54" i="31"/>
  <c r="F54" i="31"/>
  <c r="G54" i="31"/>
  <c r="H54" i="31"/>
  <c r="I54" i="31"/>
  <c r="J54" i="31"/>
  <c r="K54" i="31"/>
  <c r="L54" i="31"/>
  <c r="M54" i="31"/>
  <c r="N54" i="31"/>
  <c r="BF54" i="31"/>
  <c r="BB54" i="31"/>
  <c r="BC54" i="31"/>
  <c r="BD54" i="31"/>
  <c r="BE54" i="31"/>
  <c r="BG54" i="31"/>
  <c r="BH54" i="31"/>
  <c r="CZ54" i="31"/>
  <c r="DA54" i="31"/>
  <c r="DB54" i="31"/>
  <c r="DC54" i="31"/>
  <c r="DD54" i="31"/>
  <c r="GV54" i="31"/>
  <c r="GW54" i="31"/>
  <c r="GX54" i="31"/>
  <c r="GY54" i="31"/>
  <c r="GZ54" i="31"/>
  <c r="HA54" i="31"/>
  <c r="HB54" i="31"/>
  <c r="HC54" i="31"/>
  <c r="HD54" i="31"/>
  <c r="HE54" i="31"/>
  <c r="HF54" i="31"/>
  <c r="HG54" i="31"/>
  <c r="HH54" i="31"/>
  <c r="HI54" i="31"/>
  <c r="HJ54" i="31"/>
  <c r="HK54" i="31"/>
  <c r="HL54" i="31"/>
  <c r="HM54" i="31"/>
  <c r="H53" i="13"/>
  <c r="D55" i="31"/>
  <c r="E55" i="31"/>
  <c r="F55" i="31"/>
  <c r="G55" i="31"/>
  <c r="H55" i="31"/>
  <c r="I55" i="31"/>
  <c r="J55" i="31"/>
  <c r="K55" i="31"/>
  <c r="L55" i="31"/>
  <c r="M55" i="31"/>
  <c r="N55" i="31"/>
  <c r="H112" i="20"/>
  <c r="BF55" i="31"/>
  <c r="BB55" i="31"/>
  <c r="BC55" i="31"/>
  <c r="BD55" i="31"/>
  <c r="BE55" i="31"/>
  <c r="BG55" i="31"/>
  <c r="BH55" i="31"/>
  <c r="D181" i="19"/>
  <c r="D181" i="18"/>
  <c r="D178" i="20"/>
  <c r="CZ55" i="31"/>
  <c r="E181" i="19"/>
  <c r="E181" i="18"/>
  <c r="E178" i="20"/>
  <c r="DA55" i="31"/>
  <c r="F181" i="19"/>
  <c r="F181" i="18"/>
  <c r="F178" i="20"/>
  <c r="DB55" i="31"/>
  <c r="G181" i="19"/>
  <c r="G181" i="18"/>
  <c r="G178" i="20"/>
  <c r="DC55" i="31"/>
  <c r="H181" i="19"/>
  <c r="H181" i="18"/>
  <c r="H178" i="20"/>
  <c r="DD55" i="31"/>
  <c r="GV55" i="31"/>
  <c r="GW55" i="31"/>
  <c r="GX55" i="31"/>
  <c r="GY55" i="31"/>
  <c r="GZ55" i="31"/>
  <c r="HA55" i="31"/>
  <c r="HB55" i="31"/>
  <c r="HC55" i="31"/>
  <c r="HD55" i="31"/>
  <c r="HE55" i="31"/>
  <c r="HF55" i="31"/>
  <c r="HG55" i="31"/>
  <c r="HH55" i="31"/>
  <c r="HI55" i="31"/>
  <c r="HJ55" i="31"/>
  <c r="HK55" i="31"/>
  <c r="HL55" i="31"/>
  <c r="HM55" i="31"/>
  <c r="H54" i="13"/>
  <c r="D56" i="31"/>
  <c r="E56" i="31"/>
  <c r="F56" i="31"/>
  <c r="G56" i="31"/>
  <c r="H56" i="31"/>
  <c r="I56" i="31"/>
  <c r="J56" i="31"/>
  <c r="K56" i="31"/>
  <c r="L56" i="31"/>
  <c r="M56" i="31"/>
  <c r="N56" i="31"/>
  <c r="H113" i="20"/>
  <c r="BF56" i="31"/>
  <c r="BB56" i="31"/>
  <c r="BC56" i="31"/>
  <c r="BD56" i="31"/>
  <c r="BE56" i="31"/>
  <c r="BG56" i="31"/>
  <c r="BH56" i="31"/>
  <c r="D182" i="19"/>
  <c r="D182" i="18"/>
  <c r="D179" i="20"/>
  <c r="CZ56" i="31"/>
  <c r="E182" i="19"/>
  <c r="E182" i="18"/>
  <c r="E179" i="20"/>
  <c r="DA56" i="31"/>
  <c r="F182" i="19"/>
  <c r="F182" i="18"/>
  <c r="F179" i="20"/>
  <c r="DB56" i="31"/>
  <c r="G182" i="19"/>
  <c r="G182" i="18"/>
  <c r="G179" i="20"/>
  <c r="DC56" i="31"/>
  <c r="H182" i="19"/>
  <c r="H182" i="18"/>
  <c r="H179" i="20"/>
  <c r="DD56" i="31"/>
  <c r="GV56" i="31"/>
  <c r="GW56" i="31"/>
  <c r="GX56" i="31"/>
  <c r="GY56" i="31"/>
  <c r="GZ56" i="31"/>
  <c r="HA56" i="31"/>
  <c r="HB56" i="31"/>
  <c r="HC56" i="31"/>
  <c r="HD56" i="31"/>
  <c r="HE56" i="31"/>
  <c r="HF56" i="31"/>
  <c r="HG56" i="31"/>
  <c r="HH56" i="31"/>
  <c r="HI56" i="31"/>
  <c r="HJ56" i="31"/>
  <c r="HK56" i="31"/>
  <c r="HL56" i="31"/>
  <c r="HM56" i="31"/>
  <c r="H55" i="13"/>
  <c r="D57" i="31"/>
  <c r="E57" i="31"/>
  <c r="F57" i="31"/>
  <c r="G57" i="31"/>
  <c r="H57" i="31"/>
  <c r="I57" i="31"/>
  <c r="J57" i="31"/>
  <c r="K57" i="31"/>
  <c r="L57" i="31"/>
  <c r="M57" i="31"/>
  <c r="N57" i="31"/>
  <c r="H114" i="20"/>
  <c r="BF57" i="31"/>
  <c r="BB57" i="31"/>
  <c r="BC57" i="31"/>
  <c r="BD57" i="31"/>
  <c r="BE57" i="31"/>
  <c r="BG57" i="31"/>
  <c r="BH57" i="31"/>
  <c r="D183" i="19"/>
  <c r="D183" i="18"/>
  <c r="D180" i="20"/>
  <c r="CZ57" i="31"/>
  <c r="E183" i="19"/>
  <c r="E183" i="18"/>
  <c r="E180" i="20"/>
  <c r="DA57" i="31"/>
  <c r="F183" i="19"/>
  <c r="F183" i="18"/>
  <c r="F180" i="20"/>
  <c r="DB57" i="31"/>
  <c r="G183" i="19"/>
  <c r="G183" i="18"/>
  <c r="G180" i="20"/>
  <c r="DC57" i="31"/>
  <c r="H183" i="19"/>
  <c r="H183" i="18"/>
  <c r="H180" i="20"/>
  <c r="DD57" i="31"/>
  <c r="GV57" i="31"/>
  <c r="GW57" i="31"/>
  <c r="GX57" i="31"/>
  <c r="GY57" i="31"/>
  <c r="GZ57" i="31"/>
  <c r="HA57" i="31"/>
  <c r="HB57" i="31"/>
  <c r="HC57" i="31"/>
  <c r="HD57" i="31"/>
  <c r="HE57" i="31"/>
  <c r="HF57" i="31"/>
  <c r="HG57" i="31"/>
  <c r="HH57" i="31"/>
  <c r="HI57" i="31"/>
  <c r="HJ57" i="31"/>
  <c r="HK57" i="31"/>
  <c r="HL57" i="31"/>
  <c r="HM57" i="31"/>
  <c r="H56" i="13"/>
  <c r="D58" i="31"/>
  <c r="E58" i="31"/>
  <c r="F58" i="31"/>
  <c r="G58" i="31"/>
  <c r="H58" i="31"/>
  <c r="I58" i="31"/>
  <c r="J58" i="31"/>
  <c r="K58" i="31"/>
  <c r="L58" i="31"/>
  <c r="M58" i="31"/>
  <c r="N58" i="31"/>
  <c r="H115" i="20"/>
  <c r="BF58" i="31"/>
  <c r="BB58" i="31"/>
  <c r="BC58" i="31"/>
  <c r="BD58" i="31"/>
  <c r="BE58" i="31"/>
  <c r="BG58" i="31"/>
  <c r="BH58" i="31"/>
  <c r="D184" i="19"/>
  <c r="D184" i="18"/>
  <c r="D181" i="20"/>
  <c r="CZ58" i="31"/>
  <c r="E184" i="19"/>
  <c r="E184" i="18"/>
  <c r="E181" i="20"/>
  <c r="DA58" i="31"/>
  <c r="F184" i="19"/>
  <c r="F184" i="18"/>
  <c r="F181" i="20"/>
  <c r="DB58" i="31"/>
  <c r="G184" i="19"/>
  <c r="G184" i="18"/>
  <c r="G181" i="20"/>
  <c r="DC58" i="31"/>
  <c r="H184" i="19"/>
  <c r="H184" i="18"/>
  <c r="H181" i="20"/>
  <c r="DD58" i="31"/>
  <c r="GV58" i="31"/>
  <c r="GW58" i="31"/>
  <c r="GX58" i="31"/>
  <c r="GY58" i="31"/>
  <c r="GZ58" i="31"/>
  <c r="HA58" i="31"/>
  <c r="HB58" i="31"/>
  <c r="HC58" i="31"/>
  <c r="HD58" i="31"/>
  <c r="HE58" i="31"/>
  <c r="HF58" i="31"/>
  <c r="HG58" i="31"/>
  <c r="HH58" i="31"/>
  <c r="HI58" i="31"/>
  <c r="HJ58" i="31"/>
  <c r="HK58" i="31"/>
  <c r="HL58" i="31"/>
  <c r="HM58" i="31"/>
  <c r="H57" i="13"/>
  <c r="D59" i="31"/>
  <c r="E59" i="31"/>
  <c r="F59" i="31"/>
  <c r="G59" i="31"/>
  <c r="H59" i="31"/>
  <c r="I59" i="31"/>
  <c r="J59" i="31"/>
  <c r="K59" i="31"/>
  <c r="L59" i="31"/>
  <c r="M59" i="31"/>
  <c r="N59" i="31"/>
  <c r="H116" i="20"/>
  <c r="BF59" i="31"/>
  <c r="BB59" i="31"/>
  <c r="BC59" i="31"/>
  <c r="BD59" i="31"/>
  <c r="BE59" i="31"/>
  <c r="BG59" i="31"/>
  <c r="BH59" i="31"/>
  <c r="D185" i="19"/>
  <c r="D185" i="18"/>
  <c r="D182" i="20"/>
  <c r="CZ59" i="31"/>
  <c r="E185" i="19"/>
  <c r="E185" i="18"/>
  <c r="E182" i="20"/>
  <c r="DA59" i="31"/>
  <c r="F185" i="19"/>
  <c r="F185" i="18"/>
  <c r="F182" i="20"/>
  <c r="DB59" i="31"/>
  <c r="G185" i="19"/>
  <c r="G185" i="18"/>
  <c r="G182" i="20"/>
  <c r="DC59" i="31"/>
  <c r="H185" i="19"/>
  <c r="H185" i="18"/>
  <c r="H182" i="20"/>
  <c r="DD59" i="31"/>
  <c r="GV59" i="31"/>
  <c r="GW59" i="31"/>
  <c r="GX59" i="31"/>
  <c r="GY59" i="31"/>
  <c r="GZ59" i="31"/>
  <c r="HA59" i="31"/>
  <c r="HB59" i="31"/>
  <c r="HC59" i="31"/>
  <c r="HD59" i="31"/>
  <c r="HE59" i="31"/>
  <c r="HF59" i="31"/>
  <c r="HG59" i="31"/>
  <c r="HH59" i="31"/>
  <c r="HI59" i="31"/>
  <c r="HJ59" i="31"/>
  <c r="HK59" i="31"/>
  <c r="HL59" i="31"/>
  <c r="HM59" i="31"/>
  <c r="H58" i="13"/>
  <c r="D60" i="31"/>
  <c r="E60" i="31"/>
  <c r="F60" i="31"/>
  <c r="G60" i="31"/>
  <c r="H60" i="31"/>
  <c r="I60" i="31"/>
  <c r="J60" i="31"/>
  <c r="K60" i="31"/>
  <c r="L60" i="31"/>
  <c r="M60" i="31"/>
  <c r="N60" i="31"/>
  <c r="BF60" i="31"/>
  <c r="BB60" i="31"/>
  <c r="BC60" i="31"/>
  <c r="BD60" i="31"/>
  <c r="BE60" i="31"/>
  <c r="BG60" i="31"/>
  <c r="BH60" i="31"/>
  <c r="CZ60" i="31"/>
  <c r="DA60" i="31"/>
  <c r="DB60" i="31"/>
  <c r="DC60" i="31"/>
  <c r="DD60" i="31"/>
  <c r="GV60" i="31"/>
  <c r="GW60" i="31"/>
  <c r="GX60" i="31"/>
  <c r="GY60" i="31"/>
  <c r="GZ60" i="31"/>
  <c r="HA60" i="31"/>
  <c r="HB60" i="31"/>
  <c r="HC60" i="31"/>
  <c r="HD60" i="31"/>
  <c r="HE60" i="31"/>
  <c r="HF60" i="31"/>
  <c r="HG60" i="31"/>
  <c r="HH60" i="31"/>
  <c r="HI60" i="31"/>
  <c r="HJ60" i="31"/>
  <c r="HK60" i="31"/>
  <c r="HL60" i="31"/>
  <c r="HM60" i="31"/>
  <c r="H59" i="13"/>
  <c r="D61" i="31"/>
  <c r="E61" i="31"/>
  <c r="F61" i="31"/>
  <c r="G61" i="31"/>
  <c r="H61" i="31"/>
  <c r="I61" i="31"/>
  <c r="J61" i="31"/>
  <c r="K61" i="31"/>
  <c r="L61" i="31"/>
  <c r="M61" i="31"/>
  <c r="N61" i="31"/>
  <c r="H117" i="20"/>
  <c r="BF61" i="31"/>
  <c r="BB61" i="31"/>
  <c r="BC61" i="31"/>
  <c r="BD61" i="31"/>
  <c r="BE61" i="31"/>
  <c r="BG61" i="31"/>
  <c r="BH61" i="31"/>
  <c r="D186" i="19"/>
  <c r="D186" i="18"/>
  <c r="D183" i="20"/>
  <c r="CZ61" i="31"/>
  <c r="E186" i="19"/>
  <c r="E186" i="18"/>
  <c r="E183" i="20"/>
  <c r="DA61" i="31"/>
  <c r="F186" i="19"/>
  <c r="F186" i="18"/>
  <c r="F183" i="20"/>
  <c r="DB61" i="31"/>
  <c r="G186" i="19"/>
  <c r="G186" i="18"/>
  <c r="G183" i="20"/>
  <c r="DC61" i="31"/>
  <c r="H186" i="19"/>
  <c r="H186" i="18"/>
  <c r="H183" i="20"/>
  <c r="DD61" i="31"/>
  <c r="GV61" i="31"/>
  <c r="GW61" i="31"/>
  <c r="GX61" i="31"/>
  <c r="GY61" i="31"/>
  <c r="GZ61" i="31"/>
  <c r="HA61" i="31"/>
  <c r="HB61" i="31"/>
  <c r="HC61" i="31"/>
  <c r="HD61" i="31"/>
  <c r="HE61" i="31"/>
  <c r="HF61" i="31"/>
  <c r="HG61" i="31"/>
  <c r="HH61" i="31"/>
  <c r="HI61" i="31"/>
  <c r="HJ61" i="31"/>
  <c r="HK61" i="31"/>
  <c r="HL61" i="31"/>
  <c r="HM61" i="31"/>
  <c r="H60" i="13"/>
  <c r="D62" i="31"/>
  <c r="E62" i="31"/>
  <c r="F62" i="31"/>
  <c r="G62" i="31"/>
  <c r="H62" i="31"/>
  <c r="I62" i="31"/>
  <c r="J62" i="31"/>
  <c r="K62" i="31"/>
  <c r="L62" i="31"/>
  <c r="M62" i="31"/>
  <c r="N62" i="31"/>
  <c r="H118" i="20"/>
  <c r="BF62" i="31"/>
  <c r="BB62" i="31"/>
  <c r="BC62" i="31"/>
  <c r="BD62" i="31"/>
  <c r="BE62" i="31"/>
  <c r="BG62" i="31"/>
  <c r="BH62" i="31"/>
  <c r="D187" i="19"/>
  <c r="D187" i="18"/>
  <c r="D184" i="20"/>
  <c r="CZ62" i="31"/>
  <c r="E187" i="19"/>
  <c r="E187" i="18"/>
  <c r="E184" i="20"/>
  <c r="DA62" i="31"/>
  <c r="F187" i="19"/>
  <c r="F187" i="18"/>
  <c r="F184" i="20"/>
  <c r="DB62" i="31"/>
  <c r="G187" i="19"/>
  <c r="G187" i="18"/>
  <c r="G184" i="20"/>
  <c r="DC62" i="31"/>
  <c r="H187" i="19"/>
  <c r="H187" i="18"/>
  <c r="H184" i="20"/>
  <c r="DD62" i="31"/>
  <c r="GV62" i="31"/>
  <c r="GW62" i="31"/>
  <c r="GX62" i="31"/>
  <c r="GY62" i="31"/>
  <c r="GZ62" i="31"/>
  <c r="HA62" i="31"/>
  <c r="HB62" i="31"/>
  <c r="HC62" i="31"/>
  <c r="HD62" i="31"/>
  <c r="HE62" i="31"/>
  <c r="HF62" i="31"/>
  <c r="HG62" i="31"/>
  <c r="HH62" i="31"/>
  <c r="HI62" i="31"/>
  <c r="HJ62" i="31"/>
  <c r="HK62" i="31"/>
  <c r="HL62" i="31"/>
  <c r="HM62" i="31"/>
  <c r="H61" i="13"/>
  <c r="D63" i="31"/>
  <c r="E63" i="31"/>
  <c r="F63" i="31"/>
  <c r="G63" i="31"/>
  <c r="H63" i="31"/>
  <c r="I63" i="31"/>
  <c r="J63" i="31"/>
  <c r="K63" i="31"/>
  <c r="L63" i="31"/>
  <c r="M63" i="31"/>
  <c r="N63" i="31"/>
  <c r="H119" i="20"/>
  <c r="BF63" i="31"/>
  <c r="BB63" i="31"/>
  <c r="BC63" i="31"/>
  <c r="BD63" i="31"/>
  <c r="BE63" i="31"/>
  <c r="BG63" i="31"/>
  <c r="BH63" i="31"/>
  <c r="D188" i="19"/>
  <c r="D188" i="18"/>
  <c r="D185" i="20"/>
  <c r="CZ63" i="31"/>
  <c r="E188" i="19"/>
  <c r="E188" i="18"/>
  <c r="E185" i="20"/>
  <c r="DA63" i="31"/>
  <c r="F188" i="19"/>
  <c r="F188" i="18"/>
  <c r="F185" i="20"/>
  <c r="DB63" i="31"/>
  <c r="G188" i="19"/>
  <c r="G188" i="18"/>
  <c r="G185" i="20"/>
  <c r="DC63" i="31"/>
  <c r="H188" i="19"/>
  <c r="H188" i="18"/>
  <c r="H185" i="20"/>
  <c r="DD63" i="31"/>
  <c r="GV63" i="31"/>
  <c r="GW63" i="31"/>
  <c r="GX63" i="31"/>
  <c r="GY63" i="31"/>
  <c r="GZ63" i="31"/>
  <c r="HA63" i="31"/>
  <c r="HB63" i="31"/>
  <c r="HC63" i="31"/>
  <c r="HD63" i="31"/>
  <c r="HE63" i="31"/>
  <c r="HF63" i="31"/>
  <c r="HG63" i="31"/>
  <c r="HH63" i="31"/>
  <c r="HI63" i="31"/>
  <c r="HJ63" i="31"/>
  <c r="HK63" i="31"/>
  <c r="HL63" i="31"/>
  <c r="HM63" i="31"/>
  <c r="H62" i="13"/>
  <c r="D64" i="31"/>
  <c r="E64" i="31"/>
  <c r="F64" i="31"/>
  <c r="G64" i="31"/>
  <c r="H64" i="31"/>
  <c r="I64" i="31"/>
  <c r="J64" i="31"/>
  <c r="K64" i="31"/>
  <c r="L64" i="31"/>
  <c r="M64" i="31"/>
  <c r="N64" i="31"/>
  <c r="H120" i="20"/>
  <c r="BF64" i="31"/>
  <c r="BB64" i="31"/>
  <c r="BC64" i="31"/>
  <c r="BD64" i="31"/>
  <c r="BE64" i="31"/>
  <c r="BG64" i="31"/>
  <c r="BH64" i="31"/>
  <c r="D189" i="19"/>
  <c r="D189" i="18"/>
  <c r="D186" i="20"/>
  <c r="CZ64" i="31"/>
  <c r="E189" i="19"/>
  <c r="E189" i="18"/>
  <c r="E186" i="20"/>
  <c r="DA64" i="31"/>
  <c r="F189" i="19"/>
  <c r="F189" i="18"/>
  <c r="F186" i="20"/>
  <c r="DB64" i="31"/>
  <c r="G189" i="19"/>
  <c r="G189" i="18"/>
  <c r="G186" i="20"/>
  <c r="DC64" i="31"/>
  <c r="H189" i="19"/>
  <c r="H189" i="18"/>
  <c r="H186" i="20"/>
  <c r="DD64" i="31"/>
  <c r="GV64" i="31"/>
  <c r="GW64" i="31"/>
  <c r="GX64" i="31"/>
  <c r="GY64" i="31"/>
  <c r="GZ64" i="31"/>
  <c r="HA64" i="31"/>
  <c r="HB64" i="31"/>
  <c r="HC64" i="31"/>
  <c r="HD64" i="31"/>
  <c r="HE64" i="31"/>
  <c r="HF64" i="31"/>
  <c r="HG64" i="31"/>
  <c r="HH64" i="31"/>
  <c r="HI64" i="31"/>
  <c r="HJ64" i="31"/>
  <c r="HK64" i="31"/>
  <c r="HL64" i="31"/>
  <c r="HM64" i="31"/>
  <c r="H63" i="13"/>
  <c r="D65" i="31"/>
  <c r="E65" i="31"/>
  <c r="F65" i="31"/>
  <c r="G65" i="31"/>
  <c r="H65" i="31"/>
  <c r="I65" i="31"/>
  <c r="J65" i="31"/>
  <c r="K65" i="31"/>
  <c r="L65" i="31"/>
  <c r="M65" i="31"/>
  <c r="N65" i="31"/>
  <c r="H121" i="20"/>
  <c r="BF65" i="31"/>
  <c r="BB65" i="31"/>
  <c r="BC65" i="31"/>
  <c r="BD65" i="31"/>
  <c r="BE65" i="31"/>
  <c r="BG65" i="31"/>
  <c r="BH65" i="31"/>
  <c r="D190" i="19"/>
  <c r="D190" i="18"/>
  <c r="D187" i="20"/>
  <c r="CZ65" i="31"/>
  <c r="E190" i="19"/>
  <c r="E190" i="18"/>
  <c r="E187" i="20"/>
  <c r="DA65" i="31"/>
  <c r="F190" i="19"/>
  <c r="F190" i="18"/>
  <c r="F187" i="20"/>
  <c r="DB65" i="31"/>
  <c r="G190" i="19"/>
  <c r="G190" i="18"/>
  <c r="G187" i="20"/>
  <c r="DC65" i="31"/>
  <c r="H190" i="19"/>
  <c r="H190" i="18"/>
  <c r="H187" i="20"/>
  <c r="DD65" i="31"/>
  <c r="GV65" i="31"/>
  <c r="GW65" i="31"/>
  <c r="GX65" i="31"/>
  <c r="GY65" i="31"/>
  <c r="GZ65" i="31"/>
  <c r="HA65" i="31"/>
  <c r="HB65" i="31"/>
  <c r="HC65" i="31"/>
  <c r="HD65" i="31"/>
  <c r="HE65" i="31"/>
  <c r="HF65" i="31"/>
  <c r="HG65" i="31"/>
  <c r="HH65" i="31"/>
  <c r="HI65" i="31"/>
  <c r="HJ65" i="31"/>
  <c r="HK65" i="31"/>
  <c r="HL65" i="31"/>
  <c r="HM65" i="31"/>
  <c r="H64" i="13"/>
  <c r="D66" i="31"/>
  <c r="E66" i="31"/>
  <c r="F66" i="31"/>
  <c r="G66" i="31"/>
  <c r="H66" i="31"/>
  <c r="I66" i="31"/>
  <c r="J66" i="31"/>
  <c r="K66" i="31"/>
  <c r="L66" i="31"/>
  <c r="M66" i="31"/>
  <c r="N66" i="31"/>
  <c r="BF66" i="31"/>
  <c r="BB66" i="31"/>
  <c r="BC66" i="31"/>
  <c r="BD66" i="31"/>
  <c r="BE66" i="31"/>
  <c r="BG66" i="31"/>
  <c r="BH66" i="31"/>
  <c r="CZ66" i="31"/>
  <c r="DA66" i="31"/>
  <c r="DB66" i="31"/>
  <c r="DC66" i="31"/>
  <c r="DD66" i="31"/>
  <c r="GV66" i="31"/>
  <c r="GW66" i="31"/>
  <c r="GX66" i="31"/>
  <c r="GY66" i="31"/>
  <c r="GZ66" i="31"/>
  <c r="HA66" i="31"/>
  <c r="HB66" i="31"/>
  <c r="HC66" i="31"/>
  <c r="HD66" i="31"/>
  <c r="HE66" i="31"/>
  <c r="HF66" i="31"/>
  <c r="HG66" i="31"/>
  <c r="HH66" i="31"/>
  <c r="HI66" i="31"/>
  <c r="HJ66" i="31"/>
  <c r="HK66" i="31"/>
  <c r="HL66" i="31"/>
  <c r="HM66" i="31"/>
  <c r="H65" i="13"/>
  <c r="D67" i="31"/>
  <c r="E67" i="31"/>
  <c r="F67" i="31"/>
  <c r="G67" i="31"/>
  <c r="H67" i="31"/>
  <c r="I67" i="31"/>
  <c r="J67" i="31"/>
  <c r="K67" i="31"/>
  <c r="L67" i="31"/>
  <c r="M67" i="31"/>
  <c r="N67" i="31"/>
  <c r="H122" i="20"/>
  <c r="BF67" i="31"/>
  <c r="BB67" i="31"/>
  <c r="BC67" i="31"/>
  <c r="BD67" i="31"/>
  <c r="BE67" i="31"/>
  <c r="BG67" i="31"/>
  <c r="BH67" i="31"/>
  <c r="D191" i="19"/>
  <c r="D191" i="18"/>
  <c r="D188" i="20"/>
  <c r="CZ67" i="31"/>
  <c r="E191" i="19"/>
  <c r="E191" i="18"/>
  <c r="E188" i="20"/>
  <c r="DA67" i="31"/>
  <c r="F191" i="19"/>
  <c r="F191" i="18"/>
  <c r="F188" i="20"/>
  <c r="DB67" i="31"/>
  <c r="G191" i="19"/>
  <c r="G191" i="18"/>
  <c r="G188" i="20"/>
  <c r="DC67" i="31"/>
  <c r="H191" i="19"/>
  <c r="H191" i="18"/>
  <c r="H188" i="20"/>
  <c r="DD67" i="31"/>
  <c r="GV67" i="31"/>
  <c r="GW67" i="31"/>
  <c r="GX67" i="31"/>
  <c r="GY67" i="31"/>
  <c r="GZ67" i="31"/>
  <c r="HA67" i="31"/>
  <c r="HB67" i="31"/>
  <c r="HC67" i="31"/>
  <c r="HD67" i="31"/>
  <c r="HE67" i="31"/>
  <c r="HF67" i="31"/>
  <c r="HG67" i="31"/>
  <c r="HH67" i="31"/>
  <c r="HI67" i="31"/>
  <c r="HJ67" i="31"/>
  <c r="HK67" i="31"/>
  <c r="HL67" i="31"/>
  <c r="HM67" i="31"/>
  <c r="H66" i="13"/>
  <c r="D68" i="31"/>
  <c r="E68" i="31"/>
  <c r="F68" i="31"/>
  <c r="G68" i="31"/>
  <c r="H68" i="31"/>
  <c r="I68" i="31"/>
  <c r="J68" i="31"/>
  <c r="K68" i="31"/>
  <c r="L68" i="31"/>
  <c r="M68" i="31"/>
  <c r="N68" i="31"/>
  <c r="H123" i="20"/>
  <c r="BF68" i="31"/>
  <c r="BB68" i="31"/>
  <c r="BC68" i="31"/>
  <c r="BD68" i="31"/>
  <c r="BE68" i="31"/>
  <c r="BG68" i="31"/>
  <c r="BH68" i="31"/>
  <c r="D192" i="19"/>
  <c r="D192" i="18"/>
  <c r="D189" i="20"/>
  <c r="CZ68" i="31"/>
  <c r="E192" i="19"/>
  <c r="E192" i="18"/>
  <c r="E189" i="20"/>
  <c r="DA68" i="31"/>
  <c r="F192" i="19"/>
  <c r="F192" i="18"/>
  <c r="F189" i="20"/>
  <c r="DB68" i="31"/>
  <c r="G192" i="19"/>
  <c r="G192" i="18"/>
  <c r="G189" i="20"/>
  <c r="DC68" i="31"/>
  <c r="H192" i="19"/>
  <c r="H192" i="18"/>
  <c r="H189" i="20"/>
  <c r="DD68" i="31"/>
  <c r="GV68" i="31"/>
  <c r="GW68" i="31"/>
  <c r="GX68" i="31"/>
  <c r="GY68" i="31"/>
  <c r="GZ68" i="31"/>
  <c r="HA68" i="31"/>
  <c r="HB68" i="31"/>
  <c r="HC68" i="31"/>
  <c r="HD68" i="31"/>
  <c r="HE68" i="31"/>
  <c r="HF68" i="31"/>
  <c r="HG68" i="31"/>
  <c r="HH68" i="31"/>
  <c r="HI68" i="31"/>
  <c r="HJ68" i="31"/>
  <c r="HK68" i="31"/>
  <c r="HL68" i="31"/>
  <c r="HM68" i="31"/>
  <c r="H67" i="13"/>
  <c r="D69" i="31"/>
  <c r="E69" i="31"/>
  <c r="F69" i="31"/>
  <c r="G69" i="31"/>
  <c r="H69" i="31"/>
  <c r="I69" i="31"/>
  <c r="J69" i="31"/>
  <c r="K69" i="31"/>
  <c r="L69" i="31"/>
  <c r="M69" i="31"/>
  <c r="N69" i="31"/>
  <c r="H124" i="20"/>
  <c r="BF69" i="31"/>
  <c r="BB69" i="31"/>
  <c r="BC69" i="31"/>
  <c r="BD69" i="31"/>
  <c r="BE69" i="31"/>
  <c r="BG69" i="31"/>
  <c r="BH69" i="31"/>
  <c r="D193" i="19"/>
  <c r="D193" i="18"/>
  <c r="D190" i="20"/>
  <c r="CZ69" i="31"/>
  <c r="E193" i="19"/>
  <c r="E193" i="18"/>
  <c r="E190" i="20"/>
  <c r="DA69" i="31"/>
  <c r="F193" i="19"/>
  <c r="F193" i="18"/>
  <c r="F190" i="20"/>
  <c r="DB69" i="31"/>
  <c r="G193" i="19"/>
  <c r="G193" i="18"/>
  <c r="G190" i="20"/>
  <c r="DC69" i="31"/>
  <c r="H193" i="19"/>
  <c r="H193" i="18"/>
  <c r="H190" i="20"/>
  <c r="DD69" i="31"/>
  <c r="GV69" i="31"/>
  <c r="GW69" i="31"/>
  <c r="GX69" i="31"/>
  <c r="GY69" i="31"/>
  <c r="GZ69" i="31"/>
  <c r="HA69" i="31"/>
  <c r="HB69" i="31"/>
  <c r="HC69" i="31"/>
  <c r="HD69" i="31"/>
  <c r="HE69" i="31"/>
  <c r="HF69" i="31"/>
  <c r="HG69" i="31"/>
  <c r="HH69" i="31"/>
  <c r="HI69" i="31"/>
  <c r="HJ69" i="31"/>
  <c r="HK69" i="31"/>
  <c r="HL69" i="31"/>
  <c r="HM69" i="31"/>
  <c r="H68" i="13"/>
  <c r="D70" i="31"/>
  <c r="E70" i="31"/>
  <c r="F70" i="31"/>
  <c r="G70" i="31"/>
  <c r="H70" i="31"/>
  <c r="I70" i="31"/>
  <c r="J70" i="31"/>
  <c r="K70" i="31"/>
  <c r="L70" i="31"/>
  <c r="M70" i="31"/>
  <c r="N70" i="31"/>
  <c r="H125" i="20"/>
  <c r="BF70" i="31"/>
  <c r="BB70" i="31"/>
  <c r="BC70" i="31"/>
  <c r="BD70" i="31"/>
  <c r="BE70" i="31"/>
  <c r="BG70" i="31"/>
  <c r="BH70" i="31"/>
  <c r="D194" i="19"/>
  <c r="D194" i="18"/>
  <c r="D191" i="20"/>
  <c r="CZ70" i="31"/>
  <c r="E194" i="19"/>
  <c r="E194" i="18"/>
  <c r="E191" i="20"/>
  <c r="DA70" i="31"/>
  <c r="F194" i="19"/>
  <c r="F194" i="18"/>
  <c r="F191" i="20"/>
  <c r="DB70" i="31"/>
  <c r="G194" i="19"/>
  <c r="G194" i="18"/>
  <c r="G191" i="20"/>
  <c r="DC70" i="31"/>
  <c r="H194" i="19"/>
  <c r="H194" i="18"/>
  <c r="H191" i="20"/>
  <c r="DD70" i="31"/>
  <c r="GV70" i="31"/>
  <c r="GW70" i="31"/>
  <c r="GX70" i="31"/>
  <c r="GY70" i="31"/>
  <c r="GZ70" i="31"/>
  <c r="HA70" i="31"/>
  <c r="HB70" i="31"/>
  <c r="HC70" i="31"/>
  <c r="HD70" i="31"/>
  <c r="HE70" i="31"/>
  <c r="HF70" i="31"/>
  <c r="HG70" i="31"/>
  <c r="HH70" i="31"/>
  <c r="HI70" i="31"/>
  <c r="HJ70" i="31"/>
  <c r="HK70" i="31"/>
  <c r="HL70" i="31"/>
  <c r="HM70" i="31"/>
  <c r="H69" i="13"/>
  <c r="D71" i="31"/>
  <c r="E71" i="31"/>
  <c r="F71" i="31"/>
  <c r="G71" i="31"/>
  <c r="H71" i="31"/>
  <c r="I71" i="31"/>
  <c r="J71" i="31"/>
  <c r="K71" i="31"/>
  <c r="L71" i="31"/>
  <c r="M71" i="31"/>
  <c r="N71" i="31"/>
  <c r="H126" i="20"/>
  <c r="BF71" i="31"/>
  <c r="BB71" i="31"/>
  <c r="BC71" i="31"/>
  <c r="BD71" i="31"/>
  <c r="BE71" i="31"/>
  <c r="BG71" i="31"/>
  <c r="BH71" i="31"/>
  <c r="D195" i="19"/>
  <c r="D195" i="18"/>
  <c r="D192" i="20"/>
  <c r="CZ71" i="31"/>
  <c r="E195" i="19"/>
  <c r="E195" i="18"/>
  <c r="E192" i="20"/>
  <c r="DA71" i="31"/>
  <c r="F195" i="19"/>
  <c r="F195" i="18"/>
  <c r="F192" i="20"/>
  <c r="DB71" i="31"/>
  <c r="G195" i="19"/>
  <c r="G195" i="18"/>
  <c r="G192" i="20"/>
  <c r="DC71" i="31"/>
  <c r="H195" i="19"/>
  <c r="H195" i="18"/>
  <c r="H192" i="20"/>
  <c r="DD71" i="31"/>
  <c r="GV71" i="31"/>
  <c r="GW71" i="31"/>
  <c r="GX71" i="31"/>
  <c r="GY71" i="31"/>
  <c r="GZ71" i="31"/>
  <c r="HA71" i="31"/>
  <c r="HB71" i="31"/>
  <c r="HC71" i="31"/>
  <c r="HD71" i="31"/>
  <c r="HE71" i="31"/>
  <c r="HF71" i="31"/>
  <c r="HG71" i="31"/>
  <c r="HH71" i="31"/>
  <c r="HI71" i="31"/>
  <c r="HJ71" i="31"/>
  <c r="HK71" i="31"/>
  <c r="HL71" i="31"/>
  <c r="HM71" i="31"/>
  <c r="H70" i="13"/>
  <c r="D72" i="31"/>
  <c r="E72" i="31"/>
  <c r="F72" i="31"/>
  <c r="G72" i="31"/>
  <c r="H72" i="31"/>
  <c r="I72" i="31"/>
  <c r="J72" i="31"/>
  <c r="K72" i="31"/>
  <c r="L72" i="31"/>
  <c r="M72" i="31"/>
  <c r="N72" i="31"/>
  <c r="H127" i="20"/>
  <c r="BF72" i="31"/>
  <c r="BB72" i="31"/>
  <c r="BC72" i="31"/>
  <c r="BD72" i="31"/>
  <c r="BE72" i="31"/>
  <c r="BG72" i="31"/>
  <c r="BH72" i="31"/>
  <c r="D196" i="19"/>
  <c r="D196" i="18"/>
  <c r="D193" i="20"/>
  <c r="CZ72" i="31"/>
  <c r="E196" i="19"/>
  <c r="E196" i="18"/>
  <c r="E193" i="20"/>
  <c r="DA72" i="31"/>
  <c r="F196" i="19"/>
  <c r="F196" i="18"/>
  <c r="F193" i="20"/>
  <c r="DB72" i="31"/>
  <c r="G196" i="19"/>
  <c r="G196" i="18"/>
  <c r="G193" i="20"/>
  <c r="DC72" i="31"/>
  <c r="H196" i="19"/>
  <c r="H196" i="18"/>
  <c r="H193" i="20"/>
  <c r="DD72" i="31"/>
  <c r="GV72" i="31"/>
  <c r="GW72" i="31"/>
  <c r="GX72" i="31"/>
  <c r="GY72" i="31"/>
  <c r="GZ72" i="31"/>
  <c r="HA72" i="31"/>
  <c r="HB72" i="31"/>
  <c r="HC72" i="31"/>
  <c r="HD72" i="31"/>
  <c r="HE72" i="31"/>
  <c r="HF72" i="31"/>
  <c r="HG72" i="31"/>
  <c r="HH72" i="31"/>
  <c r="HI72" i="31"/>
  <c r="HJ72" i="31"/>
  <c r="HK72" i="31"/>
  <c r="HL72" i="31"/>
  <c r="HM72" i="31"/>
  <c r="H71" i="13"/>
  <c r="D73" i="31"/>
  <c r="E73" i="31"/>
  <c r="F73" i="31"/>
  <c r="G73" i="31"/>
  <c r="H73" i="31"/>
  <c r="I73" i="31"/>
  <c r="J73" i="31"/>
  <c r="K73" i="31"/>
  <c r="L73" i="31"/>
  <c r="M73" i="31"/>
  <c r="N73" i="31"/>
  <c r="BF73" i="31"/>
  <c r="BB73" i="31"/>
  <c r="BC73" i="31"/>
  <c r="BD73" i="31"/>
  <c r="BE73" i="31"/>
  <c r="BG73" i="31"/>
  <c r="BH73" i="31"/>
  <c r="CZ73" i="31"/>
  <c r="DA73" i="31"/>
  <c r="DB73" i="31"/>
  <c r="DC73" i="31"/>
  <c r="DD73" i="31"/>
  <c r="GV73" i="31"/>
  <c r="GW73" i="31"/>
  <c r="GX73" i="31"/>
  <c r="GY73" i="31"/>
  <c r="GZ73" i="31"/>
  <c r="HA73" i="31"/>
  <c r="HB73" i="31"/>
  <c r="HC73" i="31"/>
  <c r="HD73" i="31"/>
  <c r="HE73" i="31"/>
  <c r="HF73" i="31"/>
  <c r="HG73" i="31"/>
  <c r="HH73" i="31"/>
  <c r="HI73" i="31"/>
  <c r="HJ73" i="31"/>
  <c r="HK73" i="31"/>
  <c r="HL73" i="31"/>
  <c r="HM73" i="31"/>
  <c r="H72" i="13"/>
  <c r="D74" i="31"/>
  <c r="E74" i="31"/>
  <c r="F74" i="31"/>
  <c r="G74" i="31"/>
  <c r="H74" i="31"/>
  <c r="I74" i="31"/>
  <c r="J74" i="31"/>
  <c r="K74" i="31"/>
  <c r="L74" i="31"/>
  <c r="M74" i="31"/>
  <c r="N74" i="31"/>
  <c r="H128" i="20"/>
  <c r="BF74" i="31"/>
  <c r="BB74" i="31"/>
  <c r="BC74" i="31"/>
  <c r="BD74" i="31"/>
  <c r="BE74" i="31"/>
  <c r="BG74" i="31"/>
  <c r="BH74" i="31"/>
  <c r="D197" i="19"/>
  <c r="D197" i="18"/>
  <c r="D194" i="20"/>
  <c r="CZ74" i="31"/>
  <c r="E197" i="19"/>
  <c r="E197" i="18"/>
  <c r="E194" i="20"/>
  <c r="DA74" i="31"/>
  <c r="F197" i="19"/>
  <c r="F197" i="18"/>
  <c r="F194" i="20"/>
  <c r="DB74" i="31"/>
  <c r="G197" i="19"/>
  <c r="G197" i="18"/>
  <c r="G194" i="20"/>
  <c r="DC74" i="31"/>
  <c r="H197" i="19"/>
  <c r="H197" i="18"/>
  <c r="H194" i="20"/>
  <c r="DD74" i="31"/>
  <c r="GV74" i="31"/>
  <c r="GW74" i="31"/>
  <c r="GX74" i="31"/>
  <c r="GY74" i="31"/>
  <c r="GZ74" i="31"/>
  <c r="HA74" i="31"/>
  <c r="HB74" i="31"/>
  <c r="HC74" i="31"/>
  <c r="HD74" i="31"/>
  <c r="HE74" i="31"/>
  <c r="HF74" i="31"/>
  <c r="HG74" i="31"/>
  <c r="HH74" i="31"/>
  <c r="HI74" i="31"/>
  <c r="HJ74" i="31"/>
  <c r="HK74" i="31"/>
  <c r="HL74" i="31"/>
  <c r="HM74" i="31"/>
  <c r="H73" i="13"/>
  <c r="D75" i="31"/>
  <c r="E75" i="31"/>
  <c r="F75" i="31"/>
  <c r="G75" i="31"/>
  <c r="H75" i="31"/>
  <c r="I75" i="31"/>
  <c r="J75" i="31"/>
  <c r="K75" i="31"/>
  <c r="L75" i="31"/>
  <c r="M75" i="31"/>
  <c r="N75" i="31"/>
  <c r="H129" i="20"/>
  <c r="BF75" i="31"/>
  <c r="BB75" i="31"/>
  <c r="BC75" i="31"/>
  <c r="BD75" i="31"/>
  <c r="BE75" i="31"/>
  <c r="BG75" i="31"/>
  <c r="BH75" i="31"/>
  <c r="D198" i="19"/>
  <c r="D198" i="18"/>
  <c r="D195" i="20"/>
  <c r="CZ75" i="31"/>
  <c r="E198" i="19"/>
  <c r="E198" i="18"/>
  <c r="E195" i="20"/>
  <c r="DA75" i="31"/>
  <c r="F198" i="19"/>
  <c r="F198" i="18"/>
  <c r="F195" i="20"/>
  <c r="DB75" i="31"/>
  <c r="G198" i="19"/>
  <c r="G198" i="18"/>
  <c r="G195" i="20"/>
  <c r="DC75" i="31"/>
  <c r="H198" i="19"/>
  <c r="H198" i="18"/>
  <c r="H195" i="20"/>
  <c r="DD75" i="31"/>
  <c r="GV75" i="31"/>
  <c r="GW75" i="31"/>
  <c r="GX75" i="31"/>
  <c r="GY75" i="31"/>
  <c r="GZ75" i="31"/>
  <c r="HA75" i="31"/>
  <c r="HB75" i="31"/>
  <c r="HC75" i="31"/>
  <c r="HD75" i="31"/>
  <c r="HE75" i="31"/>
  <c r="HF75" i="31"/>
  <c r="HG75" i="31"/>
  <c r="HH75" i="31"/>
  <c r="HI75" i="31"/>
  <c r="HJ75" i="31"/>
  <c r="HK75" i="31"/>
  <c r="HL75" i="31"/>
  <c r="HM75" i="31"/>
  <c r="H74" i="13"/>
  <c r="D76" i="31"/>
  <c r="E76" i="31"/>
  <c r="F76" i="31"/>
  <c r="G76" i="31"/>
  <c r="H76" i="31"/>
  <c r="I76" i="31"/>
  <c r="J76" i="31"/>
  <c r="K76" i="31"/>
  <c r="L76" i="31"/>
  <c r="M76" i="31"/>
  <c r="N76" i="31"/>
  <c r="H130" i="20"/>
  <c r="BF76" i="31"/>
  <c r="BB76" i="31"/>
  <c r="BC76" i="31"/>
  <c r="BD76" i="31"/>
  <c r="BE76" i="31"/>
  <c r="BG76" i="31"/>
  <c r="BH76" i="31"/>
  <c r="D199" i="19"/>
  <c r="D199" i="18"/>
  <c r="D196" i="20"/>
  <c r="CZ76" i="31"/>
  <c r="E199" i="19"/>
  <c r="E199" i="18"/>
  <c r="E196" i="20"/>
  <c r="DA76" i="31"/>
  <c r="F199" i="19"/>
  <c r="F199" i="18"/>
  <c r="F196" i="20"/>
  <c r="DB76" i="31"/>
  <c r="G199" i="19"/>
  <c r="G199" i="18"/>
  <c r="G196" i="20"/>
  <c r="DC76" i="31"/>
  <c r="H199" i="19"/>
  <c r="H199" i="18"/>
  <c r="H196" i="20"/>
  <c r="DD76" i="31"/>
  <c r="GV76" i="31"/>
  <c r="GW76" i="31"/>
  <c r="GX76" i="31"/>
  <c r="GY76" i="31"/>
  <c r="GZ76" i="31"/>
  <c r="HA76" i="31"/>
  <c r="HB76" i="31"/>
  <c r="HC76" i="31"/>
  <c r="HD76" i="31"/>
  <c r="HE76" i="31"/>
  <c r="HF76" i="31"/>
  <c r="HG76" i="31"/>
  <c r="HH76" i="31"/>
  <c r="HI76" i="31"/>
  <c r="HJ76" i="31"/>
  <c r="HK76" i="31"/>
  <c r="HL76" i="31"/>
  <c r="HM76" i="31"/>
  <c r="H75" i="13"/>
  <c r="D77" i="31"/>
  <c r="E77" i="31"/>
  <c r="F77" i="31"/>
  <c r="G77" i="31"/>
  <c r="H77" i="31"/>
  <c r="I77" i="31"/>
  <c r="J77" i="31"/>
  <c r="K77" i="31"/>
  <c r="L77" i="31"/>
  <c r="M77" i="31"/>
  <c r="N77" i="31"/>
  <c r="BF77" i="31"/>
  <c r="BB77" i="31"/>
  <c r="BC77" i="31"/>
  <c r="BD77" i="31"/>
  <c r="BE77" i="31"/>
  <c r="BG77" i="31"/>
  <c r="BH77" i="31"/>
  <c r="CZ77" i="31"/>
  <c r="DA77" i="31"/>
  <c r="DB77" i="31"/>
  <c r="DC77" i="31"/>
  <c r="DD77" i="31"/>
  <c r="GV77" i="31"/>
  <c r="GW77" i="31"/>
  <c r="GX77" i="31"/>
  <c r="GY77" i="31"/>
  <c r="GZ77" i="31"/>
  <c r="HA77" i="31"/>
  <c r="HB77" i="31"/>
  <c r="HC77" i="31"/>
  <c r="HD77" i="31"/>
  <c r="HE77" i="31"/>
  <c r="HF77" i="31"/>
  <c r="HG77" i="31"/>
  <c r="HH77" i="31"/>
  <c r="HI77" i="31"/>
  <c r="HJ77" i="31"/>
  <c r="HK77" i="31"/>
  <c r="HL77" i="31"/>
  <c r="HM77" i="31"/>
  <c r="H76" i="13"/>
  <c r="D78" i="31"/>
  <c r="E78" i="31"/>
  <c r="F78" i="31"/>
  <c r="G78" i="31"/>
  <c r="H78" i="31"/>
  <c r="I78" i="31"/>
  <c r="J78" i="31"/>
  <c r="K78" i="31"/>
  <c r="L78" i="31"/>
  <c r="M78" i="31"/>
  <c r="N78" i="31"/>
  <c r="H131" i="20"/>
  <c r="BF78" i="31"/>
  <c r="BB78" i="31"/>
  <c r="BC78" i="31"/>
  <c r="BD78" i="31"/>
  <c r="BE78" i="31"/>
  <c r="BG78" i="31"/>
  <c r="BH78" i="31"/>
  <c r="D200" i="19"/>
  <c r="D200" i="18"/>
  <c r="D197" i="20"/>
  <c r="CZ78" i="31"/>
  <c r="E200" i="19"/>
  <c r="E200" i="18"/>
  <c r="E197" i="20"/>
  <c r="DA78" i="31"/>
  <c r="F200" i="19"/>
  <c r="F200" i="18"/>
  <c r="F197" i="20"/>
  <c r="DB78" i="31"/>
  <c r="G200" i="19"/>
  <c r="G200" i="18"/>
  <c r="G197" i="20"/>
  <c r="DC78" i="31"/>
  <c r="H200" i="19"/>
  <c r="H200" i="18"/>
  <c r="H197" i="20"/>
  <c r="DD78" i="31"/>
  <c r="GV78" i="31"/>
  <c r="GW78" i="31"/>
  <c r="GX78" i="31"/>
  <c r="GY78" i="31"/>
  <c r="GZ78" i="31"/>
  <c r="HA78" i="31"/>
  <c r="HB78" i="31"/>
  <c r="HC78" i="31"/>
  <c r="HD78" i="31"/>
  <c r="HE78" i="31"/>
  <c r="HF78" i="31"/>
  <c r="HG78" i="31"/>
  <c r="HH78" i="31"/>
  <c r="HI78" i="31"/>
  <c r="HJ78" i="31"/>
  <c r="HK78" i="31"/>
  <c r="HL78" i="31"/>
  <c r="HM78" i="31"/>
  <c r="H77" i="13"/>
  <c r="D79" i="31"/>
  <c r="E79" i="31"/>
  <c r="F79" i="31"/>
  <c r="G79" i="31"/>
  <c r="H79" i="31"/>
  <c r="I79" i="31"/>
  <c r="J79" i="31"/>
  <c r="K79" i="31"/>
  <c r="L79" i="31"/>
  <c r="M79" i="31"/>
  <c r="N79" i="31"/>
  <c r="H132" i="20"/>
  <c r="BF79" i="31"/>
  <c r="BB79" i="31"/>
  <c r="BC79" i="31"/>
  <c r="BD79" i="31"/>
  <c r="BE79" i="31"/>
  <c r="BG79" i="31"/>
  <c r="BH79" i="31"/>
  <c r="D201" i="19"/>
  <c r="D201" i="18"/>
  <c r="D198" i="20"/>
  <c r="CZ79" i="31"/>
  <c r="E201" i="19"/>
  <c r="E201" i="18"/>
  <c r="E198" i="20"/>
  <c r="DA79" i="31"/>
  <c r="F201" i="19"/>
  <c r="F201" i="18"/>
  <c r="F198" i="20"/>
  <c r="DB79" i="31"/>
  <c r="G201" i="19"/>
  <c r="G201" i="18"/>
  <c r="G198" i="20"/>
  <c r="DC79" i="31"/>
  <c r="H201" i="19"/>
  <c r="H201" i="18"/>
  <c r="H198" i="20"/>
  <c r="DD79" i="31"/>
  <c r="GV79" i="31"/>
  <c r="GW79" i="31"/>
  <c r="GX79" i="31"/>
  <c r="GY79" i="31"/>
  <c r="GZ79" i="31"/>
  <c r="HA79" i="31"/>
  <c r="HB79" i="31"/>
  <c r="HC79" i="31"/>
  <c r="HD79" i="31"/>
  <c r="HE79" i="31"/>
  <c r="HF79" i="31"/>
  <c r="HG79" i="31"/>
  <c r="HH79" i="31"/>
  <c r="HI79" i="31"/>
  <c r="HJ79" i="31"/>
  <c r="HK79" i="31"/>
  <c r="HL79" i="31"/>
  <c r="HM79" i="31"/>
  <c r="H78" i="13"/>
  <c r="D80" i="31"/>
  <c r="E80" i="31"/>
  <c r="F80" i="31"/>
  <c r="G80" i="31"/>
  <c r="H80" i="31"/>
  <c r="I80" i="31"/>
  <c r="J80" i="31"/>
  <c r="K80" i="31"/>
  <c r="L80" i="31"/>
  <c r="M80" i="31"/>
  <c r="N80" i="31"/>
  <c r="H133" i="20"/>
  <c r="BF80" i="31"/>
  <c r="BB80" i="31"/>
  <c r="BC80" i="31"/>
  <c r="BD80" i="31"/>
  <c r="BE80" i="31"/>
  <c r="BG80" i="31"/>
  <c r="BH80" i="31"/>
  <c r="D202" i="19"/>
  <c r="D202" i="18"/>
  <c r="D199" i="20"/>
  <c r="CZ80" i="31"/>
  <c r="E202" i="19"/>
  <c r="E202" i="18"/>
  <c r="E199" i="20"/>
  <c r="DA80" i="31"/>
  <c r="F202" i="19"/>
  <c r="F202" i="18"/>
  <c r="F199" i="20"/>
  <c r="DB80" i="31"/>
  <c r="G202" i="19"/>
  <c r="G202" i="18"/>
  <c r="G199" i="20"/>
  <c r="DC80" i="31"/>
  <c r="H202" i="19"/>
  <c r="H202" i="18"/>
  <c r="H199" i="20"/>
  <c r="DD80" i="31"/>
  <c r="GV80" i="31"/>
  <c r="GW80" i="31"/>
  <c r="GX80" i="31"/>
  <c r="GY80" i="31"/>
  <c r="GZ80" i="31"/>
  <c r="HA80" i="31"/>
  <c r="HB80" i="31"/>
  <c r="HC80" i="31"/>
  <c r="HD80" i="31"/>
  <c r="HE80" i="31"/>
  <c r="HF80" i="31"/>
  <c r="HG80" i="31"/>
  <c r="HH80" i="31"/>
  <c r="HI80" i="31"/>
  <c r="HJ80" i="31"/>
  <c r="HK80" i="31"/>
  <c r="HL80" i="31"/>
  <c r="HM80" i="31"/>
  <c r="H79" i="13"/>
  <c r="D81" i="31"/>
  <c r="E81" i="31"/>
  <c r="F81" i="31"/>
  <c r="G81" i="31"/>
  <c r="H81" i="31"/>
  <c r="I81" i="31"/>
  <c r="J81" i="31"/>
  <c r="K81" i="31"/>
  <c r="L81" i="31"/>
  <c r="M81" i="31"/>
  <c r="N81" i="31"/>
  <c r="H134" i="20"/>
  <c r="BF81" i="31"/>
  <c r="BB81" i="31"/>
  <c r="BC81" i="31"/>
  <c r="BD81" i="31"/>
  <c r="BE81" i="31"/>
  <c r="BG81" i="31"/>
  <c r="BH81" i="31"/>
  <c r="D203" i="19"/>
  <c r="D203" i="18"/>
  <c r="D200" i="20"/>
  <c r="CZ81" i="31"/>
  <c r="E203" i="19"/>
  <c r="E203" i="18"/>
  <c r="E200" i="20"/>
  <c r="DA81" i="31"/>
  <c r="F203" i="19"/>
  <c r="F203" i="18"/>
  <c r="F200" i="20"/>
  <c r="DB81" i="31"/>
  <c r="G203" i="19"/>
  <c r="G203" i="18"/>
  <c r="G200" i="20"/>
  <c r="DC81" i="31"/>
  <c r="H203" i="19"/>
  <c r="H203" i="18"/>
  <c r="H200" i="20"/>
  <c r="DD81" i="31"/>
  <c r="GV81" i="31"/>
  <c r="GW81" i="31"/>
  <c r="GX81" i="31"/>
  <c r="GY81" i="31"/>
  <c r="GZ81" i="31"/>
  <c r="HA81" i="31"/>
  <c r="HB81" i="31"/>
  <c r="HC81" i="31"/>
  <c r="HD81" i="31"/>
  <c r="HE81" i="31"/>
  <c r="HF81" i="31"/>
  <c r="HG81" i="31"/>
  <c r="HH81" i="31"/>
  <c r="HI81" i="31"/>
  <c r="HJ81" i="31"/>
  <c r="HK81" i="31"/>
  <c r="HL81" i="31"/>
  <c r="HM81" i="31"/>
  <c r="H80" i="13"/>
  <c r="D82" i="31"/>
  <c r="E82" i="31"/>
  <c r="F82" i="31"/>
  <c r="G82" i="31"/>
  <c r="H82" i="31"/>
  <c r="I82" i="31"/>
  <c r="J82" i="31"/>
  <c r="K82" i="31"/>
  <c r="L82" i="31"/>
  <c r="M82" i="31"/>
  <c r="N82" i="31"/>
  <c r="H135" i="20"/>
  <c r="BF82" i="31"/>
  <c r="BB82" i="31"/>
  <c r="BC82" i="31"/>
  <c r="BD82" i="31"/>
  <c r="BE82" i="31"/>
  <c r="BG82" i="31"/>
  <c r="BH82" i="31"/>
  <c r="D204" i="19"/>
  <c r="D204" i="18"/>
  <c r="D201" i="20"/>
  <c r="CZ82" i="31"/>
  <c r="E204" i="19"/>
  <c r="E204" i="18"/>
  <c r="E201" i="20"/>
  <c r="DA82" i="31"/>
  <c r="F204" i="19"/>
  <c r="F204" i="18"/>
  <c r="F201" i="20"/>
  <c r="DB82" i="31"/>
  <c r="G204" i="19"/>
  <c r="G204" i="18"/>
  <c r="G201" i="20"/>
  <c r="DC82" i="31"/>
  <c r="H204" i="19"/>
  <c r="H204" i="18"/>
  <c r="H201" i="20"/>
  <c r="DD82" i="31"/>
  <c r="GV82" i="31"/>
  <c r="GW82" i="31"/>
  <c r="GX82" i="31"/>
  <c r="GY82" i="31"/>
  <c r="GZ82" i="31"/>
  <c r="HA82" i="31"/>
  <c r="HB82" i="31"/>
  <c r="HC82" i="31"/>
  <c r="HD82" i="31"/>
  <c r="HE82" i="31"/>
  <c r="HF82" i="31"/>
  <c r="HG82" i="31"/>
  <c r="HH82" i="31"/>
  <c r="HI82" i="31"/>
  <c r="HJ82" i="31"/>
  <c r="HK82" i="31"/>
  <c r="HL82" i="31"/>
  <c r="HM82" i="31"/>
  <c r="H81" i="13"/>
  <c r="D83" i="31"/>
  <c r="E83" i="31"/>
  <c r="F83" i="31"/>
  <c r="G83" i="31"/>
  <c r="H83" i="31"/>
  <c r="I83" i="31"/>
  <c r="J83" i="31"/>
  <c r="K83" i="31"/>
  <c r="L83" i="31"/>
  <c r="M83" i="31"/>
  <c r="N83" i="31"/>
  <c r="H136" i="20"/>
  <c r="BF83" i="31"/>
  <c r="BB83" i="31"/>
  <c r="BC83" i="31"/>
  <c r="BD83" i="31"/>
  <c r="BE83" i="31"/>
  <c r="BG83" i="31"/>
  <c r="BH83" i="31"/>
  <c r="D205" i="19"/>
  <c r="D205" i="18"/>
  <c r="D202" i="20"/>
  <c r="CZ83" i="31"/>
  <c r="E205" i="19"/>
  <c r="E205" i="18"/>
  <c r="E202" i="20"/>
  <c r="DA83" i="31"/>
  <c r="F205" i="19"/>
  <c r="F205" i="18"/>
  <c r="F202" i="20"/>
  <c r="DB83" i="31"/>
  <c r="G205" i="19"/>
  <c r="G205" i="18"/>
  <c r="G202" i="20"/>
  <c r="DC83" i="31"/>
  <c r="H205" i="19"/>
  <c r="H205" i="18"/>
  <c r="H202" i="20"/>
  <c r="DD83" i="31"/>
  <c r="GV83" i="31"/>
  <c r="GW83" i="31"/>
  <c r="GX83" i="31"/>
  <c r="GY83" i="31"/>
  <c r="GZ83" i="31"/>
  <c r="HA83" i="31"/>
  <c r="HB83" i="31"/>
  <c r="HC83" i="31"/>
  <c r="HD83" i="31"/>
  <c r="HE83" i="31"/>
  <c r="HF83" i="31"/>
  <c r="HG83" i="31"/>
  <c r="HH83" i="31"/>
  <c r="HI83" i="31"/>
  <c r="HJ83" i="31"/>
  <c r="HK83" i="31"/>
  <c r="HL83" i="31"/>
  <c r="HM83" i="31"/>
  <c r="H82" i="13"/>
  <c r="D84" i="31"/>
  <c r="E84" i="31"/>
  <c r="F84" i="31"/>
  <c r="G84" i="31"/>
  <c r="H84" i="31"/>
  <c r="I84" i="31"/>
  <c r="J84" i="31"/>
  <c r="K84" i="31"/>
  <c r="L84" i="31"/>
  <c r="M84" i="31"/>
  <c r="N84" i="31"/>
  <c r="H137" i="20"/>
  <c r="BF84" i="31"/>
  <c r="BB84" i="31"/>
  <c r="BC84" i="31"/>
  <c r="BD84" i="31"/>
  <c r="BE84" i="31"/>
  <c r="BG84" i="31"/>
  <c r="BH84" i="31"/>
  <c r="D206" i="19"/>
  <c r="D206" i="18"/>
  <c r="D203" i="20"/>
  <c r="CZ84" i="31"/>
  <c r="E206" i="19"/>
  <c r="E206" i="18"/>
  <c r="E203" i="20"/>
  <c r="DA84" i="31"/>
  <c r="F206" i="19"/>
  <c r="F206" i="18"/>
  <c r="F203" i="20"/>
  <c r="DB84" i="31"/>
  <c r="G206" i="19"/>
  <c r="G206" i="18"/>
  <c r="G203" i="20"/>
  <c r="DC84" i="31"/>
  <c r="H206" i="19"/>
  <c r="H206" i="18"/>
  <c r="H203" i="20"/>
  <c r="DD84" i="31"/>
  <c r="GV84" i="31"/>
  <c r="GW84" i="31"/>
  <c r="GX84" i="31"/>
  <c r="GY84" i="31"/>
  <c r="GZ84" i="31"/>
  <c r="HA84" i="31"/>
  <c r="HB84" i="31"/>
  <c r="HC84" i="31"/>
  <c r="HD84" i="31"/>
  <c r="HE84" i="31"/>
  <c r="HF84" i="31"/>
  <c r="HG84" i="31"/>
  <c r="HH84" i="31"/>
  <c r="HI84" i="31"/>
  <c r="HJ84" i="31"/>
  <c r="HK84" i="31"/>
  <c r="HL84" i="31"/>
  <c r="HM84" i="31"/>
  <c r="H83" i="13"/>
  <c r="D85" i="31"/>
  <c r="E85" i="31"/>
  <c r="F85" i="31"/>
  <c r="G85" i="31"/>
  <c r="H85" i="31"/>
  <c r="I85" i="31"/>
  <c r="J85" i="31"/>
  <c r="K85" i="31"/>
  <c r="L85" i="31"/>
  <c r="M85" i="31"/>
  <c r="N85" i="31"/>
  <c r="H138" i="20"/>
  <c r="BF85" i="31"/>
  <c r="BB85" i="31"/>
  <c r="BC85" i="31"/>
  <c r="BD85" i="31"/>
  <c r="BE85" i="31"/>
  <c r="BG85" i="31"/>
  <c r="BH85" i="31"/>
  <c r="D207" i="19"/>
  <c r="D207" i="18"/>
  <c r="D204" i="20"/>
  <c r="CZ85" i="31"/>
  <c r="E207" i="19"/>
  <c r="E207" i="18"/>
  <c r="E204" i="20"/>
  <c r="DA85" i="31"/>
  <c r="F207" i="19"/>
  <c r="F207" i="18"/>
  <c r="F204" i="20"/>
  <c r="DB85" i="31"/>
  <c r="G207" i="19"/>
  <c r="G207" i="18"/>
  <c r="G204" i="20"/>
  <c r="DC85" i="31"/>
  <c r="H207" i="19"/>
  <c r="H207" i="18"/>
  <c r="H204" i="20"/>
  <c r="DD85" i="31"/>
  <c r="GV85" i="31"/>
  <c r="GW85" i="31"/>
  <c r="GX85" i="31"/>
  <c r="GY85" i="31"/>
  <c r="GZ85" i="31"/>
  <c r="HA85" i="31"/>
  <c r="HB85" i="31"/>
  <c r="HC85" i="31"/>
  <c r="HD85" i="31"/>
  <c r="HE85" i="31"/>
  <c r="HF85" i="31"/>
  <c r="HG85" i="31"/>
  <c r="HH85" i="31"/>
  <c r="HI85" i="31"/>
  <c r="HJ85" i="31"/>
  <c r="HK85" i="31"/>
  <c r="HL85" i="31"/>
  <c r="HM85" i="31"/>
  <c r="H84" i="13"/>
  <c r="D86" i="31"/>
  <c r="E86" i="31"/>
  <c r="F86" i="31"/>
  <c r="G86" i="31"/>
  <c r="H86" i="31"/>
  <c r="I86" i="31"/>
  <c r="J86" i="31"/>
  <c r="K86" i="31"/>
  <c r="L86" i="31"/>
  <c r="M86" i="31"/>
  <c r="N86" i="31"/>
  <c r="H139" i="20"/>
  <c r="BF86" i="31"/>
  <c r="BB86" i="31"/>
  <c r="BC86" i="31"/>
  <c r="BD86" i="31"/>
  <c r="BE86" i="31"/>
  <c r="BG86" i="31"/>
  <c r="BH86" i="31"/>
  <c r="D208" i="19"/>
  <c r="D208" i="18"/>
  <c r="D205" i="20"/>
  <c r="CZ86" i="31"/>
  <c r="E208" i="19"/>
  <c r="E208" i="18"/>
  <c r="E205" i="20"/>
  <c r="DA86" i="31"/>
  <c r="F208" i="19"/>
  <c r="F208" i="18"/>
  <c r="F205" i="20"/>
  <c r="DB86" i="31"/>
  <c r="G208" i="19"/>
  <c r="G208" i="18"/>
  <c r="G205" i="20"/>
  <c r="DC86" i="31"/>
  <c r="H208" i="19"/>
  <c r="H208" i="18"/>
  <c r="H205" i="20"/>
  <c r="DD86" i="31"/>
  <c r="GV86" i="31"/>
  <c r="GW86" i="31"/>
  <c r="GX86" i="31"/>
  <c r="GY86" i="31"/>
  <c r="GZ86" i="31"/>
  <c r="HA86" i="31"/>
  <c r="HB86" i="31"/>
  <c r="HC86" i="31"/>
  <c r="HD86" i="31"/>
  <c r="HE86" i="31"/>
  <c r="HF86" i="31"/>
  <c r="HG86" i="31"/>
  <c r="HH86" i="31"/>
  <c r="HI86" i="31"/>
  <c r="HJ86" i="31"/>
  <c r="HK86" i="31"/>
  <c r="HL86" i="31"/>
  <c r="HM86" i="31"/>
  <c r="H85" i="13"/>
  <c r="D87" i="31"/>
  <c r="E87" i="31"/>
  <c r="F87" i="31"/>
  <c r="G87" i="31"/>
  <c r="H87" i="31"/>
  <c r="I87" i="31"/>
  <c r="J87" i="31"/>
  <c r="K87" i="31"/>
  <c r="L87" i="31"/>
  <c r="M87" i="31"/>
  <c r="N87" i="31"/>
  <c r="BF87" i="31"/>
  <c r="BB87" i="31"/>
  <c r="BC87" i="31"/>
  <c r="BD87" i="31"/>
  <c r="BE87" i="31"/>
  <c r="BG87" i="31"/>
  <c r="BH87" i="31"/>
  <c r="CZ87" i="31"/>
  <c r="DA87" i="31"/>
  <c r="DB87" i="31"/>
  <c r="DC87" i="31"/>
  <c r="DD87" i="31"/>
  <c r="GV87" i="31"/>
  <c r="GW87" i="31"/>
  <c r="GX87" i="31"/>
  <c r="GY87" i="31"/>
  <c r="GZ87" i="31"/>
  <c r="HA87" i="31"/>
  <c r="HB87" i="31"/>
  <c r="HC87" i="31"/>
  <c r="HD87" i="31"/>
  <c r="HE87" i="31"/>
  <c r="HF87" i="31"/>
  <c r="HG87" i="31"/>
  <c r="HH87" i="31"/>
  <c r="HI87" i="31"/>
  <c r="HJ87" i="31"/>
  <c r="HK87" i="31"/>
  <c r="HL87" i="31"/>
  <c r="HM87" i="31"/>
  <c r="H86" i="13"/>
  <c r="G23" i="13"/>
  <c r="G24" i="13"/>
  <c r="G25" i="13"/>
  <c r="G26" i="13"/>
  <c r="G28" i="13"/>
  <c r="G29" i="13"/>
  <c r="G30" i="13"/>
  <c r="G31" i="13"/>
  <c r="G32" i="13"/>
  <c r="G33" i="13"/>
  <c r="G34" i="13"/>
  <c r="G35" i="13"/>
  <c r="G36" i="13"/>
  <c r="G38" i="13"/>
  <c r="G39" i="13"/>
  <c r="G40"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F23" i="13"/>
  <c r="F24" i="13"/>
  <c r="F25" i="13"/>
  <c r="F26" i="13"/>
  <c r="F28" i="13"/>
  <c r="F29" i="13"/>
  <c r="F30" i="13"/>
  <c r="F31" i="13"/>
  <c r="F32" i="13"/>
  <c r="F33" i="13"/>
  <c r="F34" i="13"/>
  <c r="F35" i="13"/>
  <c r="F36" i="13"/>
  <c r="F38" i="13"/>
  <c r="F39" i="13"/>
  <c r="F40"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E23" i="13"/>
  <c r="E24" i="13"/>
  <c r="E25" i="13"/>
  <c r="E26" i="13"/>
  <c r="E28" i="13"/>
  <c r="E29" i="13"/>
  <c r="E30" i="13"/>
  <c r="E31" i="13"/>
  <c r="E32" i="13"/>
  <c r="E33" i="13"/>
  <c r="E34" i="13"/>
  <c r="E35" i="13"/>
  <c r="E36" i="13"/>
  <c r="E38" i="13"/>
  <c r="E39" i="13"/>
  <c r="E40"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D23" i="13"/>
  <c r="D24" i="13"/>
  <c r="D25" i="13"/>
  <c r="D26" i="13"/>
  <c r="D28" i="13"/>
  <c r="D29" i="13"/>
  <c r="D30" i="13"/>
  <c r="D31" i="13"/>
  <c r="D32" i="13"/>
  <c r="D33" i="13"/>
  <c r="D34" i="13"/>
  <c r="D35" i="13"/>
  <c r="D36" i="13"/>
  <c r="D38" i="13"/>
  <c r="D39" i="13"/>
  <c r="D40"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BM86" i="13"/>
  <c r="BM76" i="13"/>
  <c r="BM72" i="13"/>
  <c r="BM65" i="13"/>
  <c r="BM59" i="13"/>
  <c r="BM53" i="13"/>
  <c r="BM49" i="13"/>
  <c r="GV42" i="31"/>
  <c r="GW42" i="31"/>
  <c r="GX42" i="31"/>
  <c r="GY42" i="31"/>
  <c r="GZ42" i="31"/>
  <c r="HA42" i="31"/>
  <c r="HB42" i="31"/>
  <c r="HC42" i="31"/>
  <c r="HD42" i="31"/>
  <c r="HE42" i="31"/>
  <c r="HF42" i="31"/>
  <c r="HG42" i="31"/>
  <c r="HH42" i="31"/>
  <c r="HI42" i="31"/>
  <c r="HJ42" i="31"/>
  <c r="HK42" i="31"/>
  <c r="HL42" i="31"/>
  <c r="HM42" i="31"/>
  <c r="BM41" i="13"/>
  <c r="BM34" i="13"/>
  <c r="GV28" i="31"/>
  <c r="GW28" i="31"/>
  <c r="GX28" i="31"/>
  <c r="GY28" i="31"/>
  <c r="GZ28" i="31"/>
  <c r="HA28" i="31"/>
  <c r="HB28" i="31"/>
  <c r="HC28" i="31"/>
  <c r="HD28" i="31"/>
  <c r="HE28" i="31"/>
  <c r="HF28" i="31"/>
  <c r="HG28" i="31"/>
  <c r="HH28" i="31"/>
  <c r="HI28" i="31"/>
  <c r="HJ28" i="31"/>
  <c r="HK28" i="31"/>
  <c r="HL28" i="31"/>
  <c r="HM28" i="31"/>
  <c r="BM27" i="13"/>
  <c r="GV22" i="31"/>
  <c r="GW22" i="31"/>
  <c r="GX22" i="31"/>
  <c r="GY22" i="31"/>
  <c r="GZ22" i="31"/>
  <c r="HA22" i="31"/>
  <c r="HB22" i="31"/>
  <c r="HC22" i="31"/>
  <c r="HD22" i="31"/>
  <c r="HE22" i="31"/>
  <c r="HF22" i="31"/>
  <c r="HG22" i="31"/>
  <c r="HH22" i="31"/>
  <c r="HI22" i="31"/>
  <c r="HJ22" i="31"/>
  <c r="HK22" i="31"/>
  <c r="HL22" i="31"/>
  <c r="HM22" i="31"/>
  <c r="BM21" i="13"/>
  <c r="BM78" i="13"/>
  <c r="BM79" i="13"/>
  <c r="BM80" i="13"/>
  <c r="BM81" i="13"/>
  <c r="BM82" i="13"/>
  <c r="BM83" i="13"/>
  <c r="BM84" i="13"/>
  <c r="BM85" i="13"/>
  <c r="BM77" i="13"/>
  <c r="BM74" i="13"/>
  <c r="BM75" i="13"/>
  <c r="BM73" i="13"/>
  <c r="BM67" i="13"/>
  <c r="BM68" i="13"/>
  <c r="BM69" i="13"/>
  <c r="BM70" i="13"/>
  <c r="BM71" i="13"/>
  <c r="BM66" i="13"/>
  <c r="BM61" i="13"/>
  <c r="BM62" i="13"/>
  <c r="BM63" i="13"/>
  <c r="BM64" i="13"/>
  <c r="BM60" i="13"/>
  <c r="BM55" i="13"/>
  <c r="BM56" i="13"/>
  <c r="BM57" i="13"/>
  <c r="BM58" i="13"/>
  <c r="BM54" i="13"/>
  <c r="BM51" i="13"/>
  <c r="BM52" i="13"/>
  <c r="BM50" i="13"/>
  <c r="BM43" i="13"/>
  <c r="BM44" i="13"/>
  <c r="BM45" i="13"/>
  <c r="BM46" i="13"/>
  <c r="BM47" i="13"/>
  <c r="BM48" i="13"/>
  <c r="BM42" i="13"/>
  <c r="BM36" i="13"/>
  <c r="BM37" i="13"/>
  <c r="BM38" i="13"/>
  <c r="BM39" i="13"/>
  <c r="BM40" i="13"/>
  <c r="BM35" i="13"/>
  <c r="BM29" i="13"/>
  <c r="BM30" i="13"/>
  <c r="BM31" i="13"/>
  <c r="BM32" i="13"/>
  <c r="BM33" i="13"/>
  <c r="BM28" i="13"/>
  <c r="BM23" i="13"/>
  <c r="BM24" i="13"/>
  <c r="BM25" i="13"/>
  <c r="BM26" i="13"/>
  <c r="BM22" i="13"/>
  <c r="BM16" i="13"/>
  <c r="BM17" i="13"/>
  <c r="BM18" i="13"/>
  <c r="BM19" i="13"/>
  <c r="BM20" i="13"/>
  <c r="BM15" i="13"/>
  <c r="BB86" i="13"/>
  <c r="BB76" i="13"/>
  <c r="BB72" i="13"/>
  <c r="BB65" i="13"/>
  <c r="BB59" i="13"/>
  <c r="BB53" i="13"/>
  <c r="BB49" i="13"/>
  <c r="BB41" i="13"/>
  <c r="BB34" i="13"/>
  <c r="BB27" i="13"/>
  <c r="BB21" i="13"/>
  <c r="BB78" i="13"/>
  <c r="BB79" i="13"/>
  <c r="BB80" i="13"/>
  <c r="BB81" i="13"/>
  <c r="BB82" i="13"/>
  <c r="BB83" i="13"/>
  <c r="BB84" i="13"/>
  <c r="BB85" i="13"/>
  <c r="BB77" i="13"/>
  <c r="BB74" i="13"/>
  <c r="BB75" i="13"/>
  <c r="BB73" i="13"/>
  <c r="BB67" i="13"/>
  <c r="BB68" i="13"/>
  <c r="BB69" i="13"/>
  <c r="BB70" i="13"/>
  <c r="BB71" i="13"/>
  <c r="BB66" i="13"/>
  <c r="BB61" i="13"/>
  <c r="BB62" i="13"/>
  <c r="BB63" i="13"/>
  <c r="BB64" i="13"/>
  <c r="BB60" i="13"/>
  <c r="BB55" i="13"/>
  <c r="BB56" i="13"/>
  <c r="BB57" i="13"/>
  <c r="BB58" i="13"/>
  <c r="BB54" i="13"/>
  <c r="BB51" i="13"/>
  <c r="BB52" i="13"/>
  <c r="BB50" i="13"/>
  <c r="BB43" i="13"/>
  <c r="BB44" i="13"/>
  <c r="BB45" i="13"/>
  <c r="BB46" i="13"/>
  <c r="BB47" i="13"/>
  <c r="BB48" i="13"/>
  <c r="BB42" i="13"/>
  <c r="BB36" i="13"/>
  <c r="BB37" i="13"/>
  <c r="BB38" i="13"/>
  <c r="BB39" i="13"/>
  <c r="BB40" i="13"/>
  <c r="BB35" i="13"/>
  <c r="BB29" i="13"/>
  <c r="BB30" i="13"/>
  <c r="BB31" i="13"/>
  <c r="BB32" i="13"/>
  <c r="BB33" i="13"/>
  <c r="BB28" i="13"/>
  <c r="BB23" i="13"/>
  <c r="BB24" i="13"/>
  <c r="BB25" i="13"/>
  <c r="BB26" i="13"/>
  <c r="BB22" i="13"/>
  <c r="BB16" i="13"/>
  <c r="BB17" i="13"/>
  <c r="BB18" i="13"/>
  <c r="BB19" i="13"/>
  <c r="BB20" i="13"/>
  <c r="BB15" i="13"/>
  <c r="AQ86" i="13"/>
  <c r="AQ76" i="13"/>
  <c r="AQ72" i="13"/>
  <c r="AQ65" i="13"/>
  <c r="AQ59" i="13"/>
  <c r="AQ53" i="13"/>
  <c r="AQ49" i="13"/>
  <c r="D167" i="19"/>
  <c r="D167" i="18"/>
  <c r="D164" i="20"/>
  <c r="CZ38" i="31"/>
  <c r="CZ42" i="31"/>
  <c r="E167" i="19"/>
  <c r="E167" i="18"/>
  <c r="E164" i="20"/>
  <c r="DA38" i="31"/>
  <c r="DA42" i="31"/>
  <c r="F167" i="19"/>
  <c r="F167" i="18"/>
  <c r="F164" i="20"/>
  <c r="DB38" i="31"/>
  <c r="DB42" i="31"/>
  <c r="G167" i="19"/>
  <c r="G167" i="18"/>
  <c r="G164" i="20"/>
  <c r="DC38" i="31"/>
  <c r="DC42" i="31"/>
  <c r="H167" i="19"/>
  <c r="H167" i="18"/>
  <c r="H164" i="20"/>
  <c r="DD38" i="31"/>
  <c r="DD42" i="31"/>
  <c r="AQ41" i="13"/>
  <c r="AQ34" i="13"/>
  <c r="D154" i="19"/>
  <c r="D154" i="18"/>
  <c r="D151" i="20"/>
  <c r="CZ23" i="31"/>
  <c r="CZ28" i="31"/>
  <c r="E154" i="19"/>
  <c r="E154" i="18"/>
  <c r="E151" i="20"/>
  <c r="DA23" i="31"/>
  <c r="DA28" i="31"/>
  <c r="F154" i="19"/>
  <c r="F154" i="18"/>
  <c r="F151" i="20"/>
  <c r="DB23" i="31"/>
  <c r="DB28" i="31"/>
  <c r="G154" i="19"/>
  <c r="G154" i="18"/>
  <c r="G151" i="20"/>
  <c r="DC23" i="31"/>
  <c r="DC28" i="31"/>
  <c r="H154" i="19"/>
  <c r="H154" i="18"/>
  <c r="H151" i="20"/>
  <c r="DD23" i="31"/>
  <c r="DD28" i="31"/>
  <c r="AQ27" i="13"/>
  <c r="D148" i="19"/>
  <c r="D148" i="18"/>
  <c r="D145" i="20"/>
  <c r="CZ16" i="31"/>
  <c r="D149" i="19"/>
  <c r="D149" i="18"/>
  <c r="D146" i="20"/>
  <c r="CZ17" i="31"/>
  <c r="D150" i="19"/>
  <c r="D150" i="18"/>
  <c r="D147" i="20"/>
  <c r="CZ18" i="31"/>
  <c r="D151" i="19"/>
  <c r="D151" i="18"/>
  <c r="D148" i="20"/>
  <c r="CZ19" i="31"/>
  <c r="D152" i="19"/>
  <c r="D152" i="18"/>
  <c r="D149" i="20"/>
  <c r="CZ20" i="31"/>
  <c r="D153" i="19"/>
  <c r="D153" i="18"/>
  <c r="D150" i="20"/>
  <c r="CZ21" i="31"/>
  <c r="CZ22" i="31"/>
  <c r="E148" i="19"/>
  <c r="E148" i="18"/>
  <c r="E145" i="20"/>
  <c r="DA16" i="31"/>
  <c r="E149" i="19"/>
  <c r="E149" i="18"/>
  <c r="E146" i="20"/>
  <c r="DA17" i="31"/>
  <c r="E150" i="19"/>
  <c r="E150" i="18"/>
  <c r="E147" i="20"/>
  <c r="DA18" i="31"/>
  <c r="E151" i="19"/>
  <c r="E151" i="18"/>
  <c r="E148" i="20"/>
  <c r="DA19" i="31"/>
  <c r="E152" i="19"/>
  <c r="E152" i="18"/>
  <c r="E149" i="20"/>
  <c r="DA20" i="31"/>
  <c r="E153" i="19"/>
  <c r="E153" i="18"/>
  <c r="E150" i="20"/>
  <c r="DA21" i="31"/>
  <c r="DA22" i="31"/>
  <c r="F148" i="19"/>
  <c r="F148" i="18"/>
  <c r="F145" i="20"/>
  <c r="DB16" i="31"/>
  <c r="F149" i="19"/>
  <c r="F149" i="18"/>
  <c r="F146" i="20"/>
  <c r="DB17" i="31"/>
  <c r="F150" i="19"/>
  <c r="F150" i="18"/>
  <c r="F147" i="20"/>
  <c r="DB18" i="31"/>
  <c r="F151" i="19"/>
  <c r="F151" i="18"/>
  <c r="F148" i="20"/>
  <c r="DB19" i="31"/>
  <c r="F152" i="19"/>
  <c r="F152" i="18"/>
  <c r="F149" i="20"/>
  <c r="DB20" i="31"/>
  <c r="F153" i="19"/>
  <c r="F153" i="18"/>
  <c r="F150" i="20"/>
  <c r="DB21" i="31"/>
  <c r="DB22" i="31"/>
  <c r="G148" i="19"/>
  <c r="G148" i="18"/>
  <c r="G145" i="20"/>
  <c r="DC16" i="31"/>
  <c r="G149" i="19"/>
  <c r="G149" i="18"/>
  <c r="G146" i="20"/>
  <c r="DC17" i="31"/>
  <c r="G150" i="19"/>
  <c r="G150" i="18"/>
  <c r="G147" i="20"/>
  <c r="DC18" i="31"/>
  <c r="G151" i="19"/>
  <c r="G151" i="18"/>
  <c r="G148" i="20"/>
  <c r="DC19" i="31"/>
  <c r="G152" i="19"/>
  <c r="G152" i="18"/>
  <c r="G149" i="20"/>
  <c r="DC20" i="31"/>
  <c r="G153" i="19"/>
  <c r="G153" i="18"/>
  <c r="G150" i="20"/>
  <c r="DC21" i="31"/>
  <c r="DC22" i="31"/>
  <c r="H148" i="19"/>
  <c r="H148" i="18"/>
  <c r="H145" i="20"/>
  <c r="DD16" i="31"/>
  <c r="H149" i="19"/>
  <c r="H149" i="18"/>
  <c r="H146" i="20"/>
  <c r="DD17" i="31"/>
  <c r="H150" i="19"/>
  <c r="H150" i="18"/>
  <c r="H147" i="20"/>
  <c r="DD18" i="31"/>
  <c r="H151" i="19"/>
  <c r="H151" i="18"/>
  <c r="H148" i="20"/>
  <c r="DD19" i="31"/>
  <c r="H152" i="19"/>
  <c r="H152" i="18"/>
  <c r="H149" i="20"/>
  <c r="DD20" i="31"/>
  <c r="H153" i="19"/>
  <c r="H153" i="18"/>
  <c r="H150" i="20"/>
  <c r="DD21" i="31"/>
  <c r="DD22" i="31"/>
  <c r="AQ21" i="13"/>
  <c r="AR21" i="13"/>
  <c r="AQ78" i="13"/>
  <c r="AQ79" i="13"/>
  <c r="AQ80" i="13"/>
  <c r="AQ81" i="13"/>
  <c r="AQ82" i="13"/>
  <c r="AQ83" i="13"/>
  <c r="AQ84" i="13"/>
  <c r="AQ85" i="13"/>
  <c r="AQ77" i="13"/>
  <c r="AQ74" i="13"/>
  <c r="AQ75" i="13"/>
  <c r="AQ73" i="13"/>
  <c r="AQ67" i="13"/>
  <c r="AQ68" i="13"/>
  <c r="AQ69" i="13"/>
  <c r="AQ70" i="13"/>
  <c r="AQ71" i="13"/>
  <c r="AQ66" i="13"/>
  <c r="AQ61" i="13"/>
  <c r="AQ62" i="13"/>
  <c r="AQ63" i="13"/>
  <c r="AQ64" i="13"/>
  <c r="AQ60" i="13"/>
  <c r="AQ55" i="13"/>
  <c r="AQ56" i="13"/>
  <c r="AQ57" i="13"/>
  <c r="AQ58" i="13"/>
  <c r="AQ54" i="13"/>
  <c r="AR54" i="13"/>
  <c r="AQ51" i="13"/>
  <c r="AQ52" i="13"/>
  <c r="AQ50" i="13"/>
  <c r="AR50" i="13"/>
  <c r="AQ43" i="13"/>
  <c r="AQ44" i="13"/>
  <c r="AQ45" i="13"/>
  <c r="AQ46" i="13"/>
  <c r="AQ47" i="13"/>
  <c r="AQ48" i="13"/>
  <c r="AQ42" i="13"/>
  <c r="AQ36" i="13"/>
  <c r="AQ37" i="13"/>
  <c r="AQ38" i="13"/>
  <c r="AQ39" i="13"/>
  <c r="AQ40" i="13"/>
  <c r="AQ35" i="13"/>
  <c r="AQ29" i="13"/>
  <c r="AQ30" i="13"/>
  <c r="AQ31" i="13"/>
  <c r="AQ32" i="13"/>
  <c r="AQ33" i="13"/>
  <c r="AQ28" i="13"/>
  <c r="AQ23" i="13"/>
  <c r="AQ24" i="13"/>
  <c r="AQ25" i="13"/>
  <c r="AQ26" i="13"/>
  <c r="AQ22" i="13"/>
  <c r="AR22" i="13"/>
  <c r="AQ16" i="13"/>
  <c r="AQ17" i="13"/>
  <c r="AQ18" i="13"/>
  <c r="AQ19" i="13"/>
  <c r="AQ20" i="13"/>
  <c r="AQ15" i="13"/>
  <c r="AF86" i="13"/>
  <c r="AF76" i="13"/>
  <c r="AF72" i="13"/>
  <c r="AF65" i="13"/>
  <c r="AF59" i="13"/>
  <c r="AF53" i="13"/>
  <c r="AF49" i="13"/>
  <c r="H98" i="20"/>
  <c r="BF38" i="31"/>
  <c r="BF42" i="31"/>
  <c r="BB42" i="31"/>
  <c r="BC42" i="31"/>
  <c r="BD42" i="31"/>
  <c r="BE42" i="31"/>
  <c r="BG42" i="31"/>
  <c r="BH42" i="31"/>
  <c r="AF41" i="13"/>
  <c r="AF34" i="13"/>
  <c r="H85" i="20"/>
  <c r="BF23" i="31"/>
  <c r="BF28" i="31"/>
  <c r="BB28" i="31"/>
  <c r="BC28" i="31"/>
  <c r="BD28" i="31"/>
  <c r="BE28" i="31"/>
  <c r="BG28" i="31"/>
  <c r="BH28" i="31"/>
  <c r="AF27" i="13"/>
  <c r="H79" i="20"/>
  <c r="BF16" i="31"/>
  <c r="H80" i="20"/>
  <c r="BF17" i="31"/>
  <c r="H81" i="20"/>
  <c r="BF18" i="31"/>
  <c r="H82" i="20"/>
  <c r="BF19" i="31"/>
  <c r="H83" i="20"/>
  <c r="BF20" i="31"/>
  <c r="H84" i="20"/>
  <c r="BF21" i="31"/>
  <c r="BF22" i="31"/>
  <c r="BB22" i="31"/>
  <c r="BC22" i="31"/>
  <c r="BD22" i="31"/>
  <c r="BE22" i="31"/>
  <c r="BG22" i="31"/>
  <c r="BH22" i="31"/>
  <c r="AF21" i="13"/>
  <c r="AG21" i="13"/>
  <c r="AR16" i="13"/>
  <c r="AR17" i="13"/>
  <c r="AR18" i="13"/>
  <c r="AR19" i="13"/>
  <c r="AR20" i="13"/>
  <c r="AR23" i="13"/>
  <c r="AR24" i="13"/>
  <c r="AR25" i="13"/>
  <c r="AR26" i="13"/>
  <c r="AR27" i="13"/>
  <c r="AR28" i="13"/>
  <c r="AR29" i="13"/>
  <c r="AR30" i="13"/>
  <c r="AR31" i="13"/>
  <c r="AR32" i="13"/>
  <c r="AR33" i="13"/>
  <c r="AR34" i="13"/>
  <c r="AR35" i="13"/>
  <c r="AR36" i="13"/>
  <c r="AR37" i="13"/>
  <c r="AR38" i="13"/>
  <c r="AR39" i="13"/>
  <c r="AR40" i="13"/>
  <c r="AR41" i="13"/>
  <c r="AR42" i="13"/>
  <c r="AR43" i="13"/>
  <c r="AR44" i="13"/>
  <c r="AR45" i="13"/>
  <c r="AR46" i="13"/>
  <c r="AR47" i="13"/>
  <c r="AR48" i="13"/>
  <c r="AR49" i="13"/>
  <c r="AR51" i="13"/>
  <c r="AR52" i="13"/>
  <c r="AR53" i="13"/>
  <c r="AR55" i="13"/>
  <c r="AR56" i="13"/>
  <c r="AR57" i="13"/>
  <c r="AR58" i="13"/>
  <c r="AR59" i="13"/>
  <c r="AR60" i="13"/>
  <c r="AR61" i="13"/>
  <c r="AR62" i="13"/>
  <c r="AR63" i="13"/>
  <c r="AR64" i="13"/>
  <c r="AR65" i="13"/>
  <c r="AR66" i="13"/>
  <c r="AR67" i="13"/>
  <c r="AR68" i="13"/>
  <c r="AR69" i="13"/>
  <c r="AR70" i="13"/>
  <c r="AR71" i="13"/>
  <c r="AR72" i="13"/>
  <c r="AR73" i="13"/>
  <c r="AR74" i="13"/>
  <c r="AR75" i="13"/>
  <c r="AR76" i="13"/>
  <c r="AR77" i="13"/>
  <c r="AR78" i="13"/>
  <c r="AR79" i="13"/>
  <c r="AR80" i="13"/>
  <c r="AR81" i="13"/>
  <c r="AR82" i="13"/>
  <c r="AR83" i="13"/>
  <c r="AR84" i="13"/>
  <c r="AR85" i="13"/>
  <c r="AR86" i="13"/>
  <c r="BC16" i="13"/>
  <c r="BC17" i="13"/>
  <c r="BC18" i="13"/>
  <c r="BC19" i="13"/>
  <c r="BC20" i="13"/>
  <c r="BC21" i="13"/>
  <c r="BC22" i="13"/>
  <c r="BC23" i="13"/>
  <c r="BC24" i="13"/>
  <c r="BC25" i="13"/>
  <c r="BC26" i="13"/>
  <c r="BC27" i="13"/>
  <c r="BC28" i="13"/>
  <c r="BC29" i="13"/>
  <c r="BC30" i="13"/>
  <c r="BC31" i="13"/>
  <c r="BC32" i="13"/>
  <c r="BC33" i="13"/>
  <c r="BC34" i="13"/>
  <c r="BC35" i="13"/>
  <c r="BC36" i="13"/>
  <c r="BC37" i="13"/>
  <c r="BC38" i="13"/>
  <c r="BC39" i="13"/>
  <c r="BC40" i="13"/>
  <c r="BC41" i="13"/>
  <c r="BC42" i="13"/>
  <c r="BC43" i="13"/>
  <c r="BC44" i="13"/>
  <c r="BC45" i="13"/>
  <c r="BC46" i="13"/>
  <c r="BC47" i="13"/>
  <c r="BC48" i="13"/>
  <c r="BC49" i="13"/>
  <c r="BC50" i="13"/>
  <c r="BC51" i="13"/>
  <c r="BC52" i="13"/>
  <c r="BC53" i="13"/>
  <c r="BC54" i="13"/>
  <c r="BC55" i="13"/>
  <c r="BC56" i="13"/>
  <c r="BC57" i="13"/>
  <c r="BC58" i="13"/>
  <c r="BC59" i="13"/>
  <c r="BC60" i="13"/>
  <c r="BC61" i="13"/>
  <c r="BC62" i="13"/>
  <c r="BC63" i="13"/>
  <c r="BC64" i="13"/>
  <c r="BC65" i="13"/>
  <c r="BC66" i="13"/>
  <c r="BC67" i="13"/>
  <c r="BC68" i="13"/>
  <c r="BC69" i="13"/>
  <c r="BC70" i="13"/>
  <c r="BC71" i="13"/>
  <c r="BC72" i="13"/>
  <c r="BC73" i="13"/>
  <c r="BC74" i="13"/>
  <c r="BC75" i="13"/>
  <c r="BC76" i="13"/>
  <c r="BC77" i="13"/>
  <c r="BC78" i="13"/>
  <c r="BC79" i="13"/>
  <c r="BC80" i="13"/>
  <c r="BC81" i="13"/>
  <c r="BC82" i="13"/>
  <c r="BC83" i="13"/>
  <c r="BC84" i="13"/>
  <c r="BC85" i="13"/>
  <c r="BC86" i="13"/>
  <c r="BN16" i="13"/>
  <c r="BN17" i="13"/>
  <c r="BN18" i="13"/>
  <c r="BN19" i="13"/>
  <c r="BN20" i="13"/>
  <c r="BN21" i="13"/>
  <c r="BN22" i="13"/>
  <c r="BN23" i="13"/>
  <c r="BN24" i="13"/>
  <c r="BN25" i="13"/>
  <c r="BN26" i="13"/>
  <c r="BN27" i="13"/>
  <c r="BN28" i="13"/>
  <c r="BN29" i="13"/>
  <c r="BN30" i="13"/>
  <c r="BN31" i="13"/>
  <c r="BN32" i="13"/>
  <c r="BN33" i="13"/>
  <c r="BN34" i="13"/>
  <c r="BN35" i="13"/>
  <c r="BN36" i="13"/>
  <c r="BN37" i="13"/>
  <c r="BN38" i="13"/>
  <c r="BN39" i="13"/>
  <c r="BN40" i="13"/>
  <c r="BN41" i="13"/>
  <c r="BN42" i="13"/>
  <c r="BN43" i="13"/>
  <c r="BN44" i="13"/>
  <c r="BN45" i="13"/>
  <c r="BN46" i="13"/>
  <c r="BN47" i="13"/>
  <c r="BN48" i="13"/>
  <c r="BN49" i="13"/>
  <c r="BN50" i="13"/>
  <c r="BN51" i="13"/>
  <c r="BN52" i="13"/>
  <c r="BN53" i="13"/>
  <c r="BN54" i="13"/>
  <c r="BN55" i="13"/>
  <c r="BN56" i="13"/>
  <c r="BN57" i="13"/>
  <c r="BN58" i="13"/>
  <c r="BN59" i="13"/>
  <c r="BN60" i="13"/>
  <c r="BN61" i="13"/>
  <c r="BN62" i="13"/>
  <c r="BN63" i="13"/>
  <c r="BN64" i="13"/>
  <c r="BN65" i="13"/>
  <c r="BN66" i="13"/>
  <c r="BN67" i="13"/>
  <c r="BN68" i="13"/>
  <c r="BN69" i="13"/>
  <c r="BN70" i="13"/>
  <c r="BN71" i="13"/>
  <c r="BN72" i="13"/>
  <c r="BN73" i="13"/>
  <c r="BN74" i="13"/>
  <c r="BN75" i="13"/>
  <c r="BN76" i="13"/>
  <c r="BN77" i="13"/>
  <c r="BN78" i="13"/>
  <c r="BN79" i="13"/>
  <c r="BN80" i="13"/>
  <c r="BN81" i="13"/>
  <c r="BN82" i="13"/>
  <c r="BN83" i="13"/>
  <c r="BN84" i="13"/>
  <c r="BN85" i="13"/>
  <c r="BN86" i="13"/>
  <c r="BN15" i="13"/>
  <c r="BC15" i="13"/>
  <c r="AR15" i="13"/>
  <c r="AF16" i="13"/>
  <c r="AG16" i="13"/>
  <c r="AF17" i="13"/>
  <c r="AG17" i="13"/>
  <c r="AF18" i="13"/>
  <c r="AG18" i="13"/>
  <c r="AF19" i="13"/>
  <c r="AG19" i="13"/>
  <c r="AF20" i="13"/>
  <c r="AG20" i="13"/>
  <c r="AF22" i="13"/>
  <c r="AG22" i="13"/>
  <c r="AF23" i="13"/>
  <c r="AG23" i="13"/>
  <c r="AF24" i="13"/>
  <c r="AG24" i="13"/>
  <c r="AF25" i="13"/>
  <c r="AG25" i="13"/>
  <c r="AF26" i="13"/>
  <c r="AG26" i="13"/>
  <c r="AG27" i="13"/>
  <c r="AF28" i="13"/>
  <c r="AG28" i="13"/>
  <c r="AF29" i="13"/>
  <c r="AG29" i="13"/>
  <c r="AF30" i="13"/>
  <c r="AG30" i="13"/>
  <c r="AF31" i="13"/>
  <c r="AG31" i="13"/>
  <c r="AF32" i="13"/>
  <c r="AG32" i="13"/>
  <c r="AF33" i="13"/>
  <c r="AG33" i="13"/>
  <c r="AG34" i="13"/>
  <c r="AF35" i="13"/>
  <c r="AG35" i="13"/>
  <c r="AF36" i="13"/>
  <c r="AG36" i="13"/>
  <c r="AF37" i="13"/>
  <c r="AG37" i="13"/>
  <c r="AF38" i="13"/>
  <c r="AG38" i="13"/>
  <c r="AF39" i="13"/>
  <c r="AG39" i="13"/>
  <c r="AF40" i="13"/>
  <c r="AG40" i="13"/>
  <c r="AG41" i="13"/>
  <c r="AF42" i="13"/>
  <c r="AG42" i="13"/>
  <c r="AF43" i="13"/>
  <c r="AG43" i="13"/>
  <c r="AF44" i="13"/>
  <c r="AG44" i="13"/>
  <c r="AF45" i="13"/>
  <c r="AG45" i="13"/>
  <c r="AF46" i="13"/>
  <c r="AG46" i="13"/>
  <c r="AF47" i="13"/>
  <c r="AG47" i="13"/>
  <c r="AF48" i="13"/>
  <c r="AG48" i="13"/>
  <c r="AG49" i="13"/>
  <c r="AF50" i="13"/>
  <c r="AG50" i="13"/>
  <c r="AF51" i="13"/>
  <c r="AG51" i="13"/>
  <c r="AF52" i="13"/>
  <c r="AG52" i="13"/>
  <c r="AG53" i="13"/>
  <c r="AF54" i="13"/>
  <c r="AG54" i="13"/>
  <c r="AF55" i="13"/>
  <c r="AG55" i="13"/>
  <c r="AF56" i="13"/>
  <c r="AG56" i="13"/>
  <c r="AF57" i="13"/>
  <c r="AG57" i="13"/>
  <c r="AF58" i="13"/>
  <c r="AG58" i="13"/>
  <c r="AG59" i="13"/>
  <c r="AF60" i="13"/>
  <c r="AG60" i="13"/>
  <c r="AF61" i="13"/>
  <c r="AG61" i="13"/>
  <c r="AF62" i="13"/>
  <c r="AG62" i="13"/>
  <c r="AF63" i="13"/>
  <c r="AG63" i="13"/>
  <c r="AF64" i="13"/>
  <c r="AG64" i="13"/>
  <c r="AG65" i="13"/>
  <c r="AF66" i="13"/>
  <c r="AG66" i="13"/>
  <c r="AF67" i="13"/>
  <c r="AG67" i="13"/>
  <c r="AF68" i="13"/>
  <c r="AG68" i="13"/>
  <c r="AF69" i="13"/>
  <c r="AG69" i="13"/>
  <c r="AF70" i="13"/>
  <c r="AG70" i="13"/>
  <c r="AF71" i="13"/>
  <c r="AG71" i="13"/>
  <c r="AG72" i="13"/>
  <c r="AF73" i="13"/>
  <c r="AG73" i="13"/>
  <c r="AF74" i="13"/>
  <c r="AG74" i="13"/>
  <c r="AF75" i="13"/>
  <c r="AG75" i="13"/>
  <c r="AG76" i="13"/>
  <c r="AF77" i="13"/>
  <c r="AG77" i="13"/>
  <c r="AF78" i="13"/>
  <c r="AG78" i="13"/>
  <c r="AF79" i="13"/>
  <c r="AG79" i="13"/>
  <c r="AF80" i="13"/>
  <c r="AG80" i="13"/>
  <c r="AF81" i="13"/>
  <c r="AG81" i="13"/>
  <c r="AF82" i="13"/>
  <c r="AG82" i="13"/>
  <c r="AF83" i="13"/>
  <c r="AG83" i="13"/>
  <c r="AF84" i="13"/>
  <c r="AG84" i="13"/>
  <c r="AF85" i="13"/>
  <c r="AG85" i="13"/>
  <c r="AG86" i="13"/>
  <c r="AF15" i="13"/>
  <c r="AG15" i="13"/>
  <c r="U23" i="13"/>
  <c r="V23" i="13"/>
  <c r="U24" i="13"/>
  <c r="V24" i="13"/>
  <c r="U25" i="13"/>
  <c r="V25" i="13"/>
  <c r="U26" i="13"/>
  <c r="V26" i="13"/>
  <c r="U28" i="13"/>
  <c r="V28" i="13"/>
  <c r="U29" i="13"/>
  <c r="V29" i="13"/>
  <c r="U30" i="13"/>
  <c r="V30" i="13"/>
  <c r="U31" i="13"/>
  <c r="V31" i="13"/>
  <c r="U32" i="13"/>
  <c r="V32" i="13"/>
  <c r="U33" i="13"/>
  <c r="V33" i="13"/>
  <c r="U34" i="13"/>
  <c r="V34" i="13"/>
  <c r="U35" i="13"/>
  <c r="V35" i="13"/>
  <c r="U36" i="13"/>
  <c r="V36" i="13"/>
  <c r="U37" i="13"/>
  <c r="V37" i="13"/>
  <c r="U38" i="13"/>
  <c r="V38" i="13"/>
  <c r="U39" i="13"/>
  <c r="V39" i="13"/>
  <c r="U40" i="13"/>
  <c r="V40" i="13"/>
  <c r="U42" i="13"/>
  <c r="V42" i="13"/>
  <c r="U43" i="13"/>
  <c r="V43" i="13"/>
  <c r="U44" i="13"/>
  <c r="V44" i="13"/>
  <c r="U45" i="13"/>
  <c r="V45" i="13"/>
  <c r="U46" i="13"/>
  <c r="V46" i="13"/>
  <c r="U47" i="13"/>
  <c r="V47" i="13"/>
  <c r="U48" i="13"/>
  <c r="V48" i="13"/>
  <c r="U49" i="13"/>
  <c r="V49" i="13"/>
  <c r="U50" i="13"/>
  <c r="V50" i="13"/>
  <c r="U51" i="13"/>
  <c r="V51" i="13"/>
  <c r="U52" i="13"/>
  <c r="V52" i="13"/>
  <c r="U53" i="13"/>
  <c r="V53" i="13"/>
  <c r="U54" i="13"/>
  <c r="V54" i="13"/>
  <c r="U55" i="13"/>
  <c r="V55" i="13"/>
  <c r="U56" i="13"/>
  <c r="V56" i="13"/>
  <c r="U57" i="13"/>
  <c r="V57" i="13"/>
  <c r="U58" i="13"/>
  <c r="V58" i="13"/>
  <c r="U59" i="13"/>
  <c r="V59" i="13"/>
  <c r="U60" i="13"/>
  <c r="V60" i="13"/>
  <c r="U61" i="13"/>
  <c r="V61" i="13"/>
  <c r="U62" i="13"/>
  <c r="V62" i="13"/>
  <c r="U63" i="13"/>
  <c r="V63" i="13"/>
  <c r="U64" i="13"/>
  <c r="V64" i="13"/>
  <c r="U65" i="13"/>
  <c r="V65" i="13"/>
  <c r="U66" i="13"/>
  <c r="V66" i="13"/>
  <c r="U67" i="13"/>
  <c r="V67" i="13"/>
  <c r="U68" i="13"/>
  <c r="V68" i="13"/>
  <c r="U69" i="13"/>
  <c r="V69" i="13"/>
  <c r="U70" i="13"/>
  <c r="V70" i="13"/>
  <c r="U71" i="13"/>
  <c r="V71" i="13"/>
  <c r="U72" i="13"/>
  <c r="V72" i="13"/>
  <c r="U73" i="13"/>
  <c r="V73" i="13"/>
  <c r="U74" i="13"/>
  <c r="V74" i="13"/>
  <c r="U75" i="13"/>
  <c r="V75" i="13"/>
  <c r="U76" i="13"/>
  <c r="V76" i="13"/>
  <c r="U77" i="13"/>
  <c r="V77" i="13"/>
  <c r="U78" i="13"/>
  <c r="V78" i="13"/>
  <c r="U79" i="13"/>
  <c r="V79" i="13"/>
  <c r="U80" i="13"/>
  <c r="V80" i="13"/>
  <c r="U81" i="13"/>
  <c r="V81" i="13"/>
  <c r="U82" i="13"/>
  <c r="V82" i="13"/>
  <c r="U83" i="13"/>
  <c r="V83" i="13"/>
  <c r="U84" i="13"/>
  <c r="V84" i="13"/>
  <c r="U85" i="13"/>
  <c r="V85" i="13"/>
  <c r="U86" i="13"/>
  <c r="V86" i="13"/>
  <c r="U22" i="13"/>
  <c r="V22" i="13"/>
  <c r="U16" i="13"/>
  <c r="V16" i="13"/>
  <c r="U17" i="13"/>
  <c r="V17" i="13"/>
  <c r="U18" i="13"/>
  <c r="V18" i="13"/>
  <c r="U19" i="13"/>
  <c r="V19" i="13"/>
  <c r="U20" i="13"/>
  <c r="V20" i="13"/>
  <c r="U15" i="13"/>
  <c r="V15" i="13"/>
  <c r="J78" i="13"/>
  <c r="J79" i="13"/>
  <c r="J80" i="13"/>
  <c r="J81" i="13"/>
  <c r="J82" i="13"/>
  <c r="J83" i="13"/>
  <c r="J84" i="13"/>
  <c r="J85" i="13"/>
  <c r="J77" i="13"/>
  <c r="J74" i="13"/>
  <c r="J75" i="13"/>
  <c r="J73" i="13"/>
  <c r="J67" i="13"/>
  <c r="J68" i="13"/>
  <c r="J69" i="13"/>
  <c r="J70" i="13"/>
  <c r="J71" i="13"/>
  <c r="J66" i="13"/>
  <c r="J61" i="13"/>
  <c r="J62" i="13"/>
  <c r="J63" i="13"/>
  <c r="J64" i="13"/>
  <c r="J60" i="13"/>
  <c r="J55" i="13"/>
  <c r="J56" i="13"/>
  <c r="J57" i="13"/>
  <c r="J58" i="13"/>
  <c r="J54" i="13"/>
  <c r="J51" i="13"/>
  <c r="J52" i="13"/>
  <c r="J50" i="13"/>
  <c r="J43" i="13"/>
  <c r="J44" i="13"/>
  <c r="J45" i="13"/>
  <c r="J46" i="13"/>
  <c r="J47" i="13"/>
  <c r="J48" i="13"/>
  <c r="J42" i="13"/>
  <c r="J36" i="13"/>
  <c r="J37" i="13"/>
  <c r="J38" i="13"/>
  <c r="J39" i="13"/>
  <c r="J40" i="13"/>
  <c r="J35" i="13"/>
  <c r="J29" i="13"/>
  <c r="J30" i="13"/>
  <c r="J31" i="13"/>
  <c r="J32" i="13"/>
  <c r="J33" i="13"/>
  <c r="J28" i="13"/>
  <c r="K28" i="13"/>
  <c r="J86" i="13"/>
  <c r="J76" i="13"/>
  <c r="K76" i="13"/>
  <c r="J72" i="13"/>
  <c r="K72" i="13"/>
  <c r="J65" i="13"/>
  <c r="K65" i="13"/>
  <c r="J59" i="13"/>
  <c r="K59" i="13"/>
  <c r="J53" i="13"/>
  <c r="K53" i="13"/>
  <c r="J49" i="13"/>
  <c r="K49" i="13"/>
  <c r="J34" i="13"/>
  <c r="K34" i="13"/>
  <c r="J23" i="13"/>
  <c r="J24" i="13"/>
  <c r="J25" i="13"/>
  <c r="J26" i="13"/>
  <c r="J22" i="13"/>
  <c r="K86" i="13"/>
  <c r="J16" i="13"/>
  <c r="J17" i="13"/>
  <c r="J18" i="13"/>
  <c r="K18" i="13"/>
  <c r="J19" i="13"/>
  <c r="J20" i="13"/>
  <c r="J15" i="13"/>
  <c r="K15" i="13"/>
  <c r="K16" i="13"/>
  <c r="K17" i="13"/>
  <c r="K19" i="13"/>
  <c r="K20" i="13"/>
  <c r="K22" i="13"/>
  <c r="K23" i="13"/>
  <c r="K24" i="13"/>
  <c r="K25" i="13"/>
  <c r="K26" i="13"/>
  <c r="K29" i="13"/>
  <c r="K30" i="13"/>
  <c r="K31" i="13"/>
  <c r="K32" i="13"/>
  <c r="K33" i="13"/>
  <c r="K35" i="13"/>
  <c r="K36" i="13"/>
  <c r="K37" i="13"/>
  <c r="K38" i="13"/>
  <c r="K39" i="13"/>
  <c r="K40" i="13"/>
  <c r="K42" i="13"/>
  <c r="K43" i="13"/>
  <c r="K44" i="13"/>
  <c r="K45" i="13"/>
  <c r="K46" i="13"/>
  <c r="K47" i="13"/>
  <c r="K48" i="13"/>
  <c r="K50" i="13"/>
  <c r="K51" i="13"/>
  <c r="K52" i="13"/>
  <c r="K54" i="13"/>
  <c r="K55" i="13"/>
  <c r="K56" i="13"/>
  <c r="K57" i="13"/>
  <c r="K58" i="13"/>
  <c r="K60" i="13"/>
  <c r="K61" i="13"/>
  <c r="K62" i="13"/>
  <c r="K63" i="13"/>
  <c r="K64" i="13"/>
  <c r="K66" i="13"/>
  <c r="K67" i="13"/>
  <c r="K68" i="13"/>
  <c r="K69" i="13"/>
  <c r="K70" i="13"/>
  <c r="K71" i="13"/>
  <c r="K73" i="13"/>
  <c r="K74" i="13"/>
  <c r="K75" i="13"/>
  <c r="K77" i="13"/>
  <c r="K78" i="13"/>
  <c r="K79" i="13"/>
  <c r="K80" i="13"/>
  <c r="K81" i="13"/>
  <c r="K82" i="13"/>
  <c r="K83" i="13"/>
  <c r="K84" i="13"/>
  <c r="K85" i="13"/>
  <c r="EX15" i="28"/>
  <c r="EW15" i="28"/>
  <c r="EV15" i="28"/>
  <c r="EU15" i="28"/>
  <c r="ET15" i="28"/>
  <c r="ES15" i="28"/>
  <c r="ER15" i="28"/>
  <c r="EQ15" i="28"/>
  <c r="EP15" i="28"/>
  <c r="EO15" i="28"/>
  <c r="EN15" i="28"/>
  <c r="EM15" i="28"/>
  <c r="EL15" i="28"/>
  <c r="EK15" i="28"/>
  <c r="EJ15" i="28"/>
  <c r="EI15" i="28"/>
  <c r="EH15" i="28"/>
  <c r="EG15" i="28"/>
  <c r="EF15" i="28"/>
  <c r="EE15" i="28"/>
  <c r="ED15" i="28"/>
  <c r="EC15" i="28"/>
  <c r="EB15" i="28"/>
  <c r="EA15" i="28"/>
  <c r="DZ15" i="28"/>
  <c r="DY15" i="28"/>
  <c r="DX15" i="28"/>
  <c r="DW15" i="28"/>
  <c r="DV15" i="28"/>
  <c r="DU15" i="28"/>
  <c r="DT15" i="28"/>
  <c r="DS15" i="28"/>
  <c r="DR15" i="28"/>
  <c r="DQ15" i="28"/>
  <c r="DP15" i="28"/>
  <c r="DO15" i="28"/>
  <c r="DN15" i="28"/>
  <c r="DM15" i="28"/>
  <c r="DL15" i="28"/>
  <c r="DK15" i="28"/>
  <c r="DJ15" i="28"/>
  <c r="DI15" i="28"/>
  <c r="DH15" i="28"/>
  <c r="DG15" i="28"/>
  <c r="DF15" i="28"/>
  <c r="DE15" i="28"/>
  <c r="DD15" i="28"/>
  <c r="DC15" i="28"/>
  <c r="DB15" i="28"/>
  <c r="DA15" i="28"/>
  <c r="CZ15" i="28"/>
  <c r="CY15" i="28"/>
  <c r="CX15" i="28"/>
  <c r="CW15" i="28"/>
  <c r="CV15" i="28"/>
  <c r="CU15" i="28"/>
  <c r="CT15" i="28"/>
  <c r="CS15" i="28"/>
  <c r="CR15" i="28"/>
  <c r="CQ15" i="28"/>
  <c r="CP15" i="28"/>
  <c r="CO15" i="28"/>
  <c r="CN15" i="28"/>
  <c r="CM15" i="28"/>
  <c r="CL15" i="28"/>
  <c r="CK15" i="28"/>
  <c r="CJ15" i="28"/>
  <c r="CI15" i="28"/>
  <c r="CH15" i="28"/>
  <c r="CG15" i="28"/>
  <c r="CF15" i="28"/>
  <c r="CE15" i="28"/>
  <c r="CD15" i="28"/>
  <c r="CC15" i="28"/>
  <c r="CB15" i="28"/>
  <c r="CA15" i="28"/>
  <c r="BZ15" i="28"/>
  <c r="BY15" i="28"/>
  <c r="BX15" i="28"/>
  <c r="BW15" i="28"/>
  <c r="BV15" i="28"/>
  <c r="BU15" i="28"/>
  <c r="BT15" i="28"/>
  <c r="BS15" i="28"/>
  <c r="BR15" i="28"/>
  <c r="BQ15" i="28"/>
  <c r="BP15" i="28"/>
  <c r="BO15" i="28"/>
  <c r="BN15" i="28"/>
  <c r="BM15" i="28"/>
  <c r="BL15" i="28"/>
  <c r="BK15" i="28"/>
  <c r="BJ15" i="28"/>
  <c r="BI15" i="28"/>
  <c r="BH15" i="28"/>
  <c r="BG15" i="28"/>
  <c r="BF15" i="28"/>
  <c r="BE15" i="28"/>
  <c r="BD15" i="28"/>
  <c r="BC15" i="28"/>
  <c r="BB15" i="28"/>
  <c r="BA15" i="28"/>
  <c r="AZ15" i="28"/>
  <c r="AY15" i="28"/>
  <c r="AX15" i="28"/>
  <c r="AW15" i="28"/>
  <c r="AV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W15" i="28"/>
  <c r="V15" i="28"/>
  <c r="U15" i="28"/>
  <c r="T15" i="28"/>
  <c r="S15" i="28"/>
  <c r="R15" i="28"/>
  <c r="Q15" i="28"/>
  <c r="P15" i="28"/>
  <c r="O15" i="28"/>
  <c r="N15" i="28"/>
  <c r="M15" i="28"/>
  <c r="L15" i="28"/>
  <c r="K15" i="28"/>
  <c r="J15" i="28"/>
  <c r="I15" i="28"/>
  <c r="H15" i="28"/>
  <c r="G15" i="28"/>
  <c r="F15" i="28"/>
  <c r="E15" i="28"/>
  <c r="EX15" i="27"/>
  <c r="EW15" i="27"/>
  <c r="EV15" i="27"/>
  <c r="EU15" i="27"/>
  <c r="ET15" i="27"/>
  <c r="ES15" i="27"/>
  <c r="ER15" i="27"/>
  <c r="EQ15" i="27"/>
  <c r="EP15" i="27"/>
  <c r="EO15" i="27"/>
  <c r="EN15" i="27"/>
  <c r="EM15" i="27"/>
  <c r="EL15" i="27"/>
  <c r="EK15" i="27"/>
  <c r="EJ15" i="27"/>
  <c r="EI15" i="27"/>
  <c r="EH15" i="27"/>
  <c r="EG15" i="27"/>
  <c r="EF15" i="27"/>
  <c r="EE15" i="27"/>
  <c r="ED15" i="27"/>
  <c r="EC15" i="27"/>
  <c r="EB15" i="27"/>
  <c r="EA15" i="27"/>
  <c r="DZ15" i="27"/>
  <c r="DY15" i="27"/>
  <c r="DX15" i="27"/>
  <c r="DW15" i="27"/>
  <c r="DV15" i="27"/>
  <c r="DU15" i="27"/>
  <c r="DT15" i="27"/>
  <c r="DS15" i="27"/>
  <c r="DR15" i="27"/>
  <c r="DQ15" i="27"/>
  <c r="DP15" i="27"/>
  <c r="DO15" i="27"/>
  <c r="DN15" i="27"/>
  <c r="DM15" i="27"/>
  <c r="DL15" i="27"/>
  <c r="DK15" i="27"/>
  <c r="DJ15" i="27"/>
  <c r="DI15" i="27"/>
  <c r="DH15" i="27"/>
  <c r="DG15" i="27"/>
  <c r="DF15" i="27"/>
  <c r="DE15" i="27"/>
  <c r="DD15" i="27"/>
  <c r="DC15" i="27"/>
  <c r="DB15" i="27"/>
  <c r="DA15" i="27"/>
  <c r="CZ15" i="27"/>
  <c r="CY15" i="27"/>
  <c r="CX15" i="27"/>
  <c r="CW15" i="27"/>
  <c r="CV15" i="27"/>
  <c r="CU15" i="27"/>
  <c r="CT15" i="27"/>
  <c r="CS15" i="27"/>
  <c r="CR15" i="27"/>
  <c r="CQ15" i="27"/>
  <c r="CP15" i="27"/>
  <c r="CO15" i="27"/>
  <c r="CN15" i="27"/>
  <c r="CM15" i="27"/>
  <c r="CL15" i="27"/>
  <c r="CK15" i="27"/>
  <c r="CJ15" i="27"/>
  <c r="CI15" i="27"/>
  <c r="CH15" i="27"/>
  <c r="CG15" i="27"/>
  <c r="CF15" i="27"/>
  <c r="CE15" i="27"/>
  <c r="CD15" i="27"/>
  <c r="CC15" i="27"/>
  <c r="CB15" i="27"/>
  <c r="CA15" i="27"/>
  <c r="BZ15" i="27"/>
  <c r="BY15" i="27"/>
  <c r="BX15" i="27"/>
  <c r="BW15" i="27"/>
  <c r="BV15" i="27"/>
  <c r="BU15" i="27"/>
  <c r="BT15" i="27"/>
  <c r="BS15" i="27"/>
  <c r="BR15" i="27"/>
  <c r="BQ15" i="27"/>
  <c r="BP15" i="27"/>
  <c r="BO15" i="27"/>
  <c r="BN15" i="27"/>
  <c r="BM15" i="27"/>
  <c r="BL15" i="27"/>
  <c r="BK15" i="27"/>
  <c r="BJ15" i="27"/>
  <c r="BI15" i="27"/>
  <c r="BH15"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EX15" i="26"/>
  <c r="EW15" i="26"/>
  <c r="EV15" i="26"/>
  <c r="EU15" i="26"/>
  <c r="ET15" i="26"/>
  <c r="ES15" i="26"/>
  <c r="ER15" i="26"/>
  <c r="EQ15" i="26"/>
  <c r="EP15" i="26"/>
  <c r="EO15" i="26"/>
  <c r="EN15" i="26"/>
  <c r="EM15" i="26"/>
  <c r="EL15" i="26"/>
  <c r="EK15" i="26"/>
  <c r="EJ15" i="26"/>
  <c r="EI15" i="26"/>
  <c r="EH15" i="26"/>
  <c r="EG15" i="26"/>
  <c r="EF15" i="26"/>
  <c r="EE15" i="26"/>
  <c r="ED15" i="26"/>
  <c r="EC15" i="26"/>
  <c r="EB15" i="26"/>
  <c r="EA15" i="26"/>
  <c r="DZ15" i="26"/>
  <c r="DY15" i="26"/>
  <c r="DX15" i="26"/>
  <c r="DW15" i="26"/>
  <c r="DV15" i="26"/>
  <c r="DU15" i="26"/>
  <c r="DT15" i="26"/>
  <c r="DS15" i="26"/>
  <c r="DR15" i="26"/>
  <c r="DQ15" i="26"/>
  <c r="DP15" i="26"/>
  <c r="DO15" i="26"/>
  <c r="DN15" i="26"/>
  <c r="DM15" i="26"/>
  <c r="DL15" i="26"/>
  <c r="DK15" i="26"/>
  <c r="DJ15" i="26"/>
  <c r="DI15" i="26"/>
  <c r="DH15" i="26"/>
  <c r="DG15" i="26"/>
  <c r="DF15" i="26"/>
  <c r="DE15" i="26"/>
  <c r="DD15" i="26"/>
  <c r="DC15" i="26"/>
  <c r="DB15" i="26"/>
  <c r="DA15" i="26"/>
  <c r="CZ15" i="26"/>
  <c r="CY15" i="26"/>
  <c r="CX15" i="26"/>
  <c r="CW15" i="26"/>
  <c r="CV15" i="26"/>
  <c r="CU15" i="26"/>
  <c r="CT15" i="26"/>
  <c r="CS15" i="26"/>
  <c r="CR15"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BM15" i="26"/>
  <c r="BL15" i="26"/>
  <c r="BK15" i="26"/>
  <c r="BJ15" i="26"/>
  <c r="BI15" i="26"/>
  <c r="BH15" i="26"/>
  <c r="BG15" i="26"/>
  <c r="BF15" i="26"/>
  <c r="BE15" i="26"/>
  <c r="BD15" i="26"/>
  <c r="BC15" i="26"/>
  <c r="BB15" i="26"/>
  <c r="BA15" i="26"/>
  <c r="AZ15" i="26"/>
  <c r="AY15" i="26"/>
  <c r="AX15" i="26"/>
  <c r="AW15" i="26"/>
  <c r="AV15" i="26"/>
  <c r="AU15" i="26"/>
  <c r="AT15" i="26"/>
  <c r="AS15" i="26"/>
  <c r="AR15" i="26"/>
  <c r="AQ15" i="26"/>
  <c r="AP15" i="26"/>
  <c r="AO15" i="26"/>
  <c r="AN15" i="26"/>
  <c r="AM15" i="26"/>
  <c r="AL15" i="26"/>
  <c r="AK15" i="26"/>
  <c r="AJ15" i="26"/>
  <c r="AI15" i="26"/>
  <c r="AH15" i="26"/>
  <c r="AG15" i="26"/>
  <c r="AF15" i="26"/>
  <c r="AE15" i="26"/>
  <c r="AD15" i="26"/>
  <c r="AC15" i="26"/>
  <c r="AB15" i="26"/>
  <c r="AA15" i="26"/>
  <c r="Z15" i="26"/>
  <c r="Y15" i="26"/>
  <c r="X15" i="26"/>
  <c r="W15" i="26"/>
  <c r="V15" i="26"/>
  <c r="U15" i="26"/>
  <c r="T15" i="26"/>
  <c r="S15" i="26"/>
  <c r="R15" i="26"/>
  <c r="Q15" i="26"/>
  <c r="P15" i="26"/>
  <c r="O15" i="26"/>
  <c r="N15" i="26"/>
  <c r="M15" i="26"/>
  <c r="L15" i="26"/>
  <c r="K15" i="26"/>
  <c r="J15" i="26"/>
  <c r="I15" i="26"/>
  <c r="H15" i="26"/>
  <c r="G15" i="26"/>
  <c r="F15" i="26"/>
  <c r="E15" i="26"/>
  <c r="EX15" i="25"/>
  <c r="EW15" i="25"/>
  <c r="EV15" i="25"/>
  <c r="EU15" i="25"/>
  <c r="ET15" i="25"/>
  <c r="ES15" i="25"/>
  <c r="ER15" i="25"/>
  <c r="EQ15" i="25"/>
  <c r="EP15" i="25"/>
  <c r="EO15" i="25"/>
  <c r="EN15" i="25"/>
  <c r="EM15" i="25"/>
  <c r="EL15" i="25"/>
  <c r="EK15" i="25"/>
  <c r="EJ15" i="25"/>
  <c r="EI15" i="25"/>
  <c r="EH15" i="25"/>
  <c r="EG15" i="25"/>
  <c r="EF15" i="25"/>
  <c r="EE15" i="25"/>
  <c r="ED15" i="25"/>
  <c r="EC15" i="25"/>
  <c r="EB15" i="25"/>
  <c r="EA15" i="25"/>
  <c r="DZ15" i="25"/>
  <c r="DY15" i="25"/>
  <c r="DX15" i="25"/>
  <c r="DW15" i="25"/>
  <c r="DV15" i="25"/>
  <c r="DU15" i="25"/>
  <c r="DT15" i="25"/>
  <c r="DS15" i="25"/>
  <c r="DR15" i="25"/>
  <c r="DQ15" i="25"/>
  <c r="DP15" i="25"/>
  <c r="DO15" i="25"/>
  <c r="DN15" i="25"/>
  <c r="DM15" i="25"/>
  <c r="DL15" i="25"/>
  <c r="DK15" i="25"/>
  <c r="DJ15" i="25"/>
  <c r="DI15" i="25"/>
  <c r="DH15" i="25"/>
  <c r="DG15" i="25"/>
  <c r="DF15" i="25"/>
  <c r="DE15" i="25"/>
  <c r="DD15" i="25"/>
  <c r="DC15" i="25"/>
  <c r="DB15" i="25"/>
  <c r="DA15" i="25"/>
  <c r="CZ15" i="25"/>
  <c r="CY15" i="25"/>
  <c r="CX15" i="25"/>
  <c r="CW15" i="25"/>
  <c r="CV15" i="25"/>
  <c r="CU15" i="25"/>
  <c r="CT15" i="25"/>
  <c r="CS15" i="25"/>
  <c r="CR15" i="25"/>
  <c r="CQ15" i="25"/>
  <c r="CP15" i="25"/>
  <c r="CO15" i="25"/>
  <c r="CN15" i="25"/>
  <c r="CM15" i="25"/>
  <c r="CL15" i="25"/>
  <c r="CK15" i="25"/>
  <c r="CJ15" i="25"/>
  <c r="CI15" i="25"/>
  <c r="CH15" i="25"/>
  <c r="CG15" i="25"/>
  <c r="CF15" i="25"/>
  <c r="CE15" i="25"/>
  <c r="CD15" i="25"/>
  <c r="CC15" i="25"/>
  <c r="CB15" i="25"/>
  <c r="CA15" i="25"/>
  <c r="BZ15" i="25"/>
  <c r="BY15" i="25"/>
  <c r="BX15" i="25"/>
  <c r="BW15" i="25"/>
  <c r="BV15" i="25"/>
  <c r="BU15" i="25"/>
  <c r="BT15" i="25"/>
  <c r="BS15" i="25"/>
  <c r="BR15" i="25"/>
  <c r="BQ15" i="25"/>
  <c r="BP15" i="25"/>
  <c r="BO15" i="25"/>
  <c r="BN15" i="25"/>
  <c r="BM15" i="25"/>
  <c r="BL15" i="25"/>
  <c r="BK15" i="25"/>
  <c r="BJ15" i="25"/>
  <c r="BI15" i="25"/>
  <c r="BH15" i="25"/>
  <c r="BG15" i="25"/>
  <c r="BF15" i="25"/>
  <c r="BE15" i="25"/>
  <c r="BD15" i="25"/>
  <c r="BC15" i="25"/>
  <c r="BB15" i="25"/>
  <c r="BA15" i="25"/>
  <c r="AZ15" i="25"/>
  <c r="AY15" i="25"/>
  <c r="AX15" i="25"/>
  <c r="AW15" i="25"/>
  <c r="AV15" i="25"/>
  <c r="AU15" i="25"/>
  <c r="AT15" i="25"/>
  <c r="AS15" i="25"/>
  <c r="AR15" i="25"/>
  <c r="AQ15" i="25"/>
  <c r="AP15" i="25"/>
  <c r="AO15" i="25"/>
  <c r="AN15" i="25"/>
  <c r="AM15" i="25"/>
  <c r="AL15" i="25"/>
  <c r="AK15" i="25"/>
  <c r="AJ15" i="25"/>
  <c r="AI15" i="25"/>
  <c r="AH15" i="25"/>
  <c r="AG15"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E15" i="14"/>
  <c r="D15" i="20"/>
  <c r="K15" i="14"/>
  <c r="L15" i="14"/>
  <c r="M15" i="14"/>
  <c r="N15" i="14"/>
  <c r="O15" i="14"/>
  <c r="P15" i="14"/>
  <c r="Q15" i="14"/>
  <c r="R15" i="14"/>
  <c r="S15" i="14"/>
  <c r="T15" i="14"/>
  <c r="U15" i="14"/>
  <c r="V15" i="14"/>
  <c r="W15" i="14"/>
  <c r="X15" i="14"/>
  <c r="Y15" i="14"/>
  <c r="Z15"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H15" i="14"/>
  <c r="I15" i="14"/>
  <c r="J15" i="14"/>
  <c r="I15" i="31"/>
  <c r="J15" i="31"/>
  <c r="K15" i="31"/>
  <c r="L15" i="31"/>
  <c r="M15" i="31"/>
  <c r="N15" i="31"/>
  <c r="O15" i="31"/>
  <c r="O69" i="31"/>
  <c r="P15" i="31"/>
  <c r="Q15" i="31"/>
  <c r="Q69" i="31"/>
  <c r="R15" i="31"/>
  <c r="S15" i="31"/>
  <c r="S69" i="31"/>
  <c r="T15" i="31"/>
  <c r="U15" i="31"/>
  <c r="U69" i="31"/>
  <c r="V15" i="31"/>
  <c r="W15" i="31"/>
  <c r="W68" i="31"/>
  <c r="X15" i="31"/>
  <c r="Y15" i="31"/>
  <c r="Y68" i="31"/>
  <c r="Z15" i="31"/>
  <c r="AA15" i="31"/>
  <c r="AA68" i="31"/>
  <c r="AB15" i="31"/>
  <c r="AC15" i="31"/>
  <c r="AC68" i="31"/>
  <c r="AD15" i="31"/>
  <c r="AE15" i="31"/>
  <c r="AE68" i="31"/>
  <c r="AF15" i="31"/>
  <c r="AG15" i="31"/>
  <c r="AG68" i="31"/>
  <c r="AH15" i="31"/>
  <c r="AI15" i="31"/>
  <c r="AI68" i="31"/>
  <c r="AJ15" i="31"/>
  <c r="AK15" i="31"/>
  <c r="AK68" i="31"/>
  <c r="AL15" i="31"/>
  <c r="AM15" i="31"/>
  <c r="AM68" i="31"/>
  <c r="AN15" i="31"/>
  <c r="AO15" i="31"/>
  <c r="AO68" i="31"/>
  <c r="AP15" i="31"/>
  <c r="AQ15" i="31"/>
  <c r="AQ68" i="31"/>
  <c r="AR15" i="31"/>
  <c r="AS15" i="31"/>
  <c r="AS68" i="31"/>
  <c r="AT15" i="31"/>
  <c r="AU15" i="31"/>
  <c r="AU68" i="31"/>
  <c r="AV15" i="31"/>
  <c r="AW15" i="31"/>
  <c r="AW68" i="31"/>
  <c r="AX15" i="31"/>
  <c r="AY15" i="31"/>
  <c r="AY68" i="31"/>
  <c r="AZ15" i="31"/>
  <c r="BA15" i="31"/>
  <c r="BA68" i="31"/>
  <c r="IS15" i="31"/>
  <c r="IR15" i="31"/>
  <c r="IQ15" i="31"/>
  <c r="IP15" i="31"/>
  <c r="IO15" i="31"/>
  <c r="IN15" i="31"/>
  <c r="IM15" i="31"/>
  <c r="IL15" i="31"/>
  <c r="IK15" i="31"/>
  <c r="IJ15" i="31"/>
  <c r="II15" i="31"/>
  <c r="IH15" i="31"/>
  <c r="IG15" i="31"/>
  <c r="IF15" i="31"/>
  <c r="IE15" i="31"/>
  <c r="ID15" i="31"/>
  <c r="IC15" i="31"/>
  <c r="IB15" i="31"/>
  <c r="IA15" i="31"/>
  <c r="HZ15" i="31"/>
  <c r="HY15" i="31"/>
  <c r="HX15" i="31"/>
  <c r="HW15" i="31"/>
  <c r="HV15" i="31"/>
  <c r="HU15" i="31"/>
  <c r="HT15" i="31"/>
  <c r="HS15" i="31"/>
  <c r="HR15" i="31"/>
  <c r="HQ15" i="31"/>
  <c r="HP15" i="31"/>
  <c r="HO15" i="31"/>
  <c r="HN15" i="31"/>
  <c r="HM15" i="31"/>
  <c r="HL15" i="31"/>
  <c r="GU15" i="31"/>
  <c r="GT15" i="31"/>
  <c r="GT69" i="31"/>
  <c r="GS15" i="31"/>
  <c r="GR15" i="31"/>
  <c r="GR69" i="31"/>
  <c r="GQ15" i="31"/>
  <c r="GP15" i="31"/>
  <c r="GP69" i="31"/>
  <c r="GO15" i="31"/>
  <c r="GN15" i="31"/>
  <c r="GN69" i="31"/>
  <c r="GM15" i="31"/>
  <c r="GL15" i="31"/>
  <c r="GL69" i="31"/>
  <c r="GK15" i="31"/>
  <c r="GJ15" i="31"/>
  <c r="GJ69" i="31"/>
  <c r="GI15" i="31"/>
  <c r="GH15" i="31"/>
  <c r="GH69" i="31"/>
  <c r="GG15" i="31"/>
  <c r="GF15" i="31"/>
  <c r="GF69" i="31"/>
  <c r="GE15" i="31"/>
  <c r="GD15" i="31"/>
  <c r="GD69" i="31"/>
  <c r="GC15" i="31"/>
  <c r="GB15" i="31"/>
  <c r="GB69" i="31"/>
  <c r="GA15" i="31"/>
  <c r="FZ15" i="31"/>
  <c r="FZ69" i="31"/>
  <c r="FY15" i="31"/>
  <c r="FX15" i="31"/>
  <c r="FX69" i="31"/>
  <c r="FW15" i="31"/>
  <c r="FV15" i="31"/>
  <c r="FV69" i="31"/>
  <c r="FU15" i="31"/>
  <c r="FT15" i="31"/>
  <c r="FT69" i="31"/>
  <c r="FS15" i="31"/>
  <c r="FR15" i="31"/>
  <c r="FR69" i="31"/>
  <c r="FQ15" i="31"/>
  <c r="FP15" i="31"/>
  <c r="FP69" i="31"/>
  <c r="FO15" i="31"/>
  <c r="FN15" i="31"/>
  <c r="FN71" i="31"/>
  <c r="FM15" i="31"/>
  <c r="FL15" i="31"/>
  <c r="FL71" i="31"/>
  <c r="FK15" i="31"/>
  <c r="FJ15" i="31"/>
  <c r="FJ71" i="31"/>
  <c r="FI15" i="31"/>
  <c r="FH15" i="31"/>
  <c r="FH71" i="31"/>
  <c r="FG15" i="31"/>
  <c r="FF15" i="31"/>
  <c r="FE15" i="31"/>
  <c r="FD15" i="31"/>
  <c r="FC15" i="31"/>
  <c r="EW15" i="31"/>
  <c r="EW83" i="31"/>
  <c r="EV15" i="31"/>
  <c r="EU15" i="31"/>
  <c r="EU82" i="31"/>
  <c r="ET15" i="31"/>
  <c r="ES15" i="31"/>
  <c r="ES83" i="31"/>
  <c r="ER15" i="31"/>
  <c r="EQ15" i="31"/>
  <c r="EQ82" i="31"/>
  <c r="EP15" i="31"/>
  <c r="EO15" i="31"/>
  <c r="EO83" i="31"/>
  <c r="EN15" i="31"/>
  <c r="EM15" i="31"/>
  <c r="EM82" i="31"/>
  <c r="EL15" i="31"/>
  <c r="EK15" i="31"/>
  <c r="EK83" i="31"/>
  <c r="EJ15" i="31"/>
  <c r="EI15" i="31"/>
  <c r="EI82" i="31"/>
  <c r="EH15" i="31"/>
  <c r="EG15" i="31"/>
  <c r="EG83" i="31"/>
  <c r="EF15" i="31"/>
  <c r="EE15" i="31"/>
  <c r="EE82" i="31"/>
  <c r="ED15" i="31"/>
  <c r="EC15" i="31"/>
  <c r="EC83" i="31"/>
  <c r="EB15" i="31"/>
  <c r="EA15" i="31"/>
  <c r="EA82" i="31"/>
  <c r="DZ15" i="31"/>
  <c r="DY15" i="31"/>
  <c r="DY83" i="31"/>
  <c r="DX15" i="31"/>
  <c r="DW15" i="31"/>
  <c r="DW82" i="31"/>
  <c r="DV15" i="31"/>
  <c r="DU15" i="31"/>
  <c r="DU83" i="31"/>
  <c r="DT15" i="31"/>
  <c r="DS15" i="31"/>
  <c r="DS82" i="31"/>
  <c r="DR15" i="31"/>
  <c r="DQ15" i="31"/>
  <c r="DQ85" i="31"/>
  <c r="DP15" i="31"/>
  <c r="DO15" i="31"/>
  <c r="DO82" i="31"/>
  <c r="DN15" i="31"/>
  <c r="DM15" i="31"/>
  <c r="DM85" i="31"/>
  <c r="DL15" i="31"/>
  <c r="DK15" i="31"/>
  <c r="DK82" i="31"/>
  <c r="DJ15" i="31"/>
  <c r="DI15" i="31"/>
  <c r="DI85" i="31"/>
  <c r="DH15" i="31"/>
  <c r="DG15" i="31"/>
  <c r="DG82" i="31"/>
  <c r="DF15" i="31"/>
  <c r="DE15" i="31"/>
  <c r="DE85" i="31"/>
  <c r="CY15" i="31"/>
  <c r="CY86" i="31"/>
  <c r="CX15" i="31"/>
  <c r="CW15" i="31"/>
  <c r="CW86" i="31"/>
  <c r="CV15" i="31"/>
  <c r="CU15" i="31"/>
  <c r="CU86" i="31"/>
  <c r="CT15" i="31"/>
  <c r="CS15" i="31"/>
  <c r="CS86" i="31"/>
  <c r="CR15" i="31"/>
  <c r="CQ15" i="31"/>
  <c r="CQ86" i="31"/>
  <c r="CP15" i="31"/>
  <c r="CO15" i="31"/>
  <c r="CO86" i="31"/>
  <c r="CN15" i="31"/>
  <c r="CM15" i="31"/>
  <c r="CM86" i="31"/>
  <c r="CL15" i="31"/>
  <c r="CK15" i="31"/>
  <c r="CK86" i="31"/>
  <c r="CJ15" i="31"/>
  <c r="CI15" i="31"/>
  <c r="CI86" i="31"/>
  <c r="CH15" i="31"/>
  <c r="CG15" i="31"/>
  <c r="CG86" i="31"/>
  <c r="CF15" i="31"/>
  <c r="CE15" i="31"/>
  <c r="CE86" i="31"/>
  <c r="CD15" i="31"/>
  <c r="CC15" i="31"/>
  <c r="CC86" i="31"/>
  <c r="CB15" i="31"/>
  <c r="CA15" i="31"/>
  <c r="CA86" i="31"/>
  <c r="BZ15" i="31"/>
  <c r="BY15" i="31"/>
  <c r="BY86" i="31"/>
  <c r="BX15" i="31"/>
  <c r="BW15" i="31"/>
  <c r="BW86" i="31"/>
  <c r="BV15" i="31"/>
  <c r="BU15" i="31"/>
  <c r="BU86" i="31"/>
  <c r="BT15" i="31"/>
  <c r="BS15" i="31"/>
  <c r="BS86" i="31"/>
  <c r="BR15" i="31"/>
  <c r="BQ15" i="31"/>
  <c r="BQ86" i="31"/>
  <c r="BP15" i="31"/>
  <c r="BO15" i="31"/>
  <c r="BO86" i="31"/>
  <c r="BN15" i="31"/>
  <c r="BM15" i="31"/>
  <c r="BM86" i="31"/>
  <c r="BL15" i="31"/>
  <c r="BK15" i="31"/>
  <c r="BK86" i="31"/>
  <c r="BJ15" i="31"/>
  <c r="BI15" i="31"/>
  <c r="BI86" i="31"/>
  <c r="BH15" i="31"/>
  <c r="HJ16" i="31"/>
  <c r="HJ17" i="31"/>
  <c r="HJ18" i="31"/>
  <c r="HJ19" i="31"/>
  <c r="HJ20" i="31"/>
  <c r="HJ21" i="31"/>
  <c r="HJ23" i="31"/>
  <c r="HJ38" i="31"/>
  <c r="HL16" i="31"/>
  <c r="HL17" i="31"/>
  <c r="HL18" i="31"/>
  <c r="HL19" i="31"/>
  <c r="HL20" i="31"/>
  <c r="HL21" i="31"/>
  <c r="HL23" i="31"/>
  <c r="HL38" i="31"/>
  <c r="HN16" i="31"/>
  <c r="HN17" i="31"/>
  <c r="HN18" i="31"/>
  <c r="HN19" i="31"/>
  <c r="HN20" i="31"/>
  <c r="HN21" i="31"/>
  <c r="HN22" i="31"/>
  <c r="HN23" i="31"/>
  <c r="HN24" i="31"/>
  <c r="HN25" i="31"/>
  <c r="HN26" i="31"/>
  <c r="HN27" i="31"/>
  <c r="HN28" i="31"/>
  <c r="HN29" i="31"/>
  <c r="HN30" i="31"/>
  <c r="HN31" i="31"/>
  <c r="HN32" i="31"/>
  <c r="HN33" i="31"/>
  <c r="HN34" i="31"/>
  <c r="HN35" i="31"/>
  <c r="HN36" i="31"/>
  <c r="HN37" i="31"/>
  <c r="HN38" i="31"/>
  <c r="HN39" i="31"/>
  <c r="HN40" i="31"/>
  <c r="HN41" i="31"/>
  <c r="HN42" i="31"/>
  <c r="HN43" i="31"/>
  <c r="HN44" i="31"/>
  <c r="HN45" i="31"/>
  <c r="HN46" i="31"/>
  <c r="HN47" i="31"/>
  <c r="HN48" i="31"/>
  <c r="HN49" i="31"/>
  <c r="HN50" i="31"/>
  <c r="HN51" i="31"/>
  <c r="HN52" i="31"/>
  <c r="HN53" i="31"/>
  <c r="HN54" i="31"/>
  <c r="HN55" i="31"/>
  <c r="HN56" i="31"/>
  <c r="HN57" i="31"/>
  <c r="HN58" i="31"/>
  <c r="HN59" i="31"/>
  <c r="HN60" i="31"/>
  <c r="HN61" i="31"/>
  <c r="HN62" i="31"/>
  <c r="HN63" i="31"/>
  <c r="HN64" i="31"/>
  <c r="HN65" i="31"/>
  <c r="HN66" i="31"/>
  <c r="HN67" i="31"/>
  <c r="HP16" i="31"/>
  <c r="HP17" i="31"/>
  <c r="HP18" i="31"/>
  <c r="HP19" i="31"/>
  <c r="HP20" i="31"/>
  <c r="HP21" i="31"/>
  <c r="HP22" i="31"/>
  <c r="HP23" i="31"/>
  <c r="HP24" i="31"/>
  <c r="HP25" i="31"/>
  <c r="HP26" i="31"/>
  <c r="HP27" i="31"/>
  <c r="HP28" i="31"/>
  <c r="HP29" i="31"/>
  <c r="HP30" i="31"/>
  <c r="HP31" i="31"/>
  <c r="HP32" i="31"/>
  <c r="HP33" i="31"/>
  <c r="HP34" i="31"/>
  <c r="HP35" i="31"/>
  <c r="HP36" i="31"/>
  <c r="HP37" i="31"/>
  <c r="HP38" i="31"/>
  <c r="HP39" i="31"/>
  <c r="HP40" i="31"/>
  <c r="HP41" i="31"/>
  <c r="HP42" i="31"/>
  <c r="HP43" i="31"/>
  <c r="HP44" i="31"/>
  <c r="HP45" i="31"/>
  <c r="HP46" i="31"/>
  <c r="HP47" i="31"/>
  <c r="HP48" i="31"/>
  <c r="HP49" i="31"/>
  <c r="HP50" i="31"/>
  <c r="HP51" i="31"/>
  <c r="HP52" i="31"/>
  <c r="HP53" i="31"/>
  <c r="HP54" i="31"/>
  <c r="HP55" i="31"/>
  <c r="HP56" i="31"/>
  <c r="HP57" i="31"/>
  <c r="HP58" i="31"/>
  <c r="HP59" i="31"/>
  <c r="HP60" i="31"/>
  <c r="HP61" i="31"/>
  <c r="HP62" i="31"/>
  <c r="HP63" i="31"/>
  <c r="HP64" i="31"/>
  <c r="HP65" i="31"/>
  <c r="HP66" i="31"/>
  <c r="HP67" i="31"/>
  <c r="HR16" i="31"/>
  <c r="HR17" i="31"/>
  <c r="HR18" i="31"/>
  <c r="HR19" i="31"/>
  <c r="HR20" i="31"/>
  <c r="HR21" i="31"/>
  <c r="HR22" i="31"/>
  <c r="HR23" i="31"/>
  <c r="HR24" i="31"/>
  <c r="HR25" i="31"/>
  <c r="HR26" i="31"/>
  <c r="HR27" i="31"/>
  <c r="HR28" i="31"/>
  <c r="HR29" i="31"/>
  <c r="HR30" i="31"/>
  <c r="HR31" i="31"/>
  <c r="HR32" i="31"/>
  <c r="HR33" i="31"/>
  <c r="HR34" i="31"/>
  <c r="HR35" i="31"/>
  <c r="HR36" i="31"/>
  <c r="HR37" i="31"/>
  <c r="HR38" i="31"/>
  <c r="HR39" i="31"/>
  <c r="HR40" i="31"/>
  <c r="HR41" i="31"/>
  <c r="HR42" i="31"/>
  <c r="HR43" i="31"/>
  <c r="HR44" i="31"/>
  <c r="HR45" i="31"/>
  <c r="HR46" i="31"/>
  <c r="HR47" i="31"/>
  <c r="HR48" i="31"/>
  <c r="HR49" i="31"/>
  <c r="HR50" i="31"/>
  <c r="HR51" i="31"/>
  <c r="HR52" i="31"/>
  <c r="HR53" i="31"/>
  <c r="HR54" i="31"/>
  <c r="HR55" i="31"/>
  <c r="HR56" i="31"/>
  <c r="HR57" i="31"/>
  <c r="HR58" i="31"/>
  <c r="HR59" i="31"/>
  <c r="HR60" i="31"/>
  <c r="HR61" i="31"/>
  <c r="HR62" i="31"/>
  <c r="HR63" i="31"/>
  <c r="HR64" i="31"/>
  <c r="HR65" i="31"/>
  <c r="HR66" i="31"/>
  <c r="HR67" i="31"/>
  <c r="HT16" i="31"/>
  <c r="HT17" i="31"/>
  <c r="HT18" i="31"/>
  <c r="HT19" i="31"/>
  <c r="HT20" i="31"/>
  <c r="HT21" i="31"/>
  <c r="HT22" i="31"/>
  <c r="HT23" i="31"/>
  <c r="HT24" i="31"/>
  <c r="HT25" i="31"/>
  <c r="HT26" i="31"/>
  <c r="HT27" i="31"/>
  <c r="HT28" i="31"/>
  <c r="HT29" i="31"/>
  <c r="HT30" i="31"/>
  <c r="HT31" i="31"/>
  <c r="HT32" i="31"/>
  <c r="HT33" i="31"/>
  <c r="HT34" i="31"/>
  <c r="HT35" i="31"/>
  <c r="HT36" i="31"/>
  <c r="HT37" i="31"/>
  <c r="HT38" i="31"/>
  <c r="HT39" i="31"/>
  <c r="HT40" i="31"/>
  <c r="HT41" i="31"/>
  <c r="HT42" i="31"/>
  <c r="HT43" i="31"/>
  <c r="HT44" i="31"/>
  <c r="HT45" i="31"/>
  <c r="HT46" i="31"/>
  <c r="HT47" i="31"/>
  <c r="HT48" i="31"/>
  <c r="HT49" i="31"/>
  <c r="HT50" i="31"/>
  <c r="HT51" i="31"/>
  <c r="HT52" i="31"/>
  <c r="HT53" i="31"/>
  <c r="HT54" i="31"/>
  <c r="HT55" i="31"/>
  <c r="HT56" i="31"/>
  <c r="HT57" i="31"/>
  <c r="HT58" i="31"/>
  <c r="HT59" i="31"/>
  <c r="HT60" i="31"/>
  <c r="HT61" i="31"/>
  <c r="HT62" i="31"/>
  <c r="HT63" i="31"/>
  <c r="HT64" i="31"/>
  <c r="HT65" i="31"/>
  <c r="HT66" i="31"/>
  <c r="HT67" i="31"/>
  <c r="HV16" i="31"/>
  <c r="HV17" i="31"/>
  <c r="HV18" i="31"/>
  <c r="HV19" i="31"/>
  <c r="HV20" i="31"/>
  <c r="HV21" i="31"/>
  <c r="HV22" i="31"/>
  <c r="HV23" i="31"/>
  <c r="HV24" i="31"/>
  <c r="HV25" i="31"/>
  <c r="HV26" i="31"/>
  <c r="HV27" i="31"/>
  <c r="HV28" i="31"/>
  <c r="HV29" i="31"/>
  <c r="HV30" i="31"/>
  <c r="HV31" i="31"/>
  <c r="HV32" i="31"/>
  <c r="HV33" i="31"/>
  <c r="HV34" i="31"/>
  <c r="HV35" i="31"/>
  <c r="HV36" i="31"/>
  <c r="HV37" i="31"/>
  <c r="HV38" i="31"/>
  <c r="HV39" i="31"/>
  <c r="HV40" i="31"/>
  <c r="HV41" i="31"/>
  <c r="HV42" i="31"/>
  <c r="HV43" i="31"/>
  <c r="HV44" i="31"/>
  <c r="HV45" i="31"/>
  <c r="HV46" i="31"/>
  <c r="HV47" i="31"/>
  <c r="HV48" i="31"/>
  <c r="HV49" i="31"/>
  <c r="HV50" i="31"/>
  <c r="HV51" i="31"/>
  <c r="HV52" i="31"/>
  <c r="HV53" i="31"/>
  <c r="HV54" i="31"/>
  <c r="HV55" i="31"/>
  <c r="HV56" i="31"/>
  <c r="HV57" i="31"/>
  <c r="HV58" i="31"/>
  <c r="HV59" i="31"/>
  <c r="HV60" i="31"/>
  <c r="HV61" i="31"/>
  <c r="HV62" i="31"/>
  <c r="HV63" i="31"/>
  <c r="HV64" i="31"/>
  <c r="HV65" i="31"/>
  <c r="HV66" i="31"/>
  <c r="HV67" i="31"/>
  <c r="HX16" i="31"/>
  <c r="HX17" i="31"/>
  <c r="HX18" i="31"/>
  <c r="HX19" i="31"/>
  <c r="HX20" i="31"/>
  <c r="HX21" i="31"/>
  <c r="HX22" i="31"/>
  <c r="HX23" i="31"/>
  <c r="HX24" i="31"/>
  <c r="HX25" i="31"/>
  <c r="HX26" i="31"/>
  <c r="HX27" i="31"/>
  <c r="HX28" i="31"/>
  <c r="HX29" i="31"/>
  <c r="HX30" i="31"/>
  <c r="HX31" i="31"/>
  <c r="HX32" i="31"/>
  <c r="HX33" i="31"/>
  <c r="HX34" i="31"/>
  <c r="HX35" i="31"/>
  <c r="HX36" i="31"/>
  <c r="HX37" i="31"/>
  <c r="HX38" i="31"/>
  <c r="HX39" i="31"/>
  <c r="HX40" i="31"/>
  <c r="HX41" i="31"/>
  <c r="HX42" i="31"/>
  <c r="HX43" i="31"/>
  <c r="HX44" i="31"/>
  <c r="HX45" i="31"/>
  <c r="HX46" i="31"/>
  <c r="HX47" i="31"/>
  <c r="HX48" i="31"/>
  <c r="HX49" i="31"/>
  <c r="HX50" i="31"/>
  <c r="HX51" i="31"/>
  <c r="HX52" i="31"/>
  <c r="HX53" i="31"/>
  <c r="HX54" i="31"/>
  <c r="HX55" i="31"/>
  <c r="HX56" i="31"/>
  <c r="HX57" i="31"/>
  <c r="HX58" i="31"/>
  <c r="HX59" i="31"/>
  <c r="HX60" i="31"/>
  <c r="HX61" i="31"/>
  <c r="HX62" i="31"/>
  <c r="HX63" i="31"/>
  <c r="HX64" i="31"/>
  <c r="HX65" i="31"/>
  <c r="HX66" i="31"/>
  <c r="HX67" i="31"/>
  <c r="HZ16" i="31"/>
  <c r="HZ17" i="31"/>
  <c r="HZ18" i="31"/>
  <c r="HZ19" i="31"/>
  <c r="HZ20" i="31"/>
  <c r="HZ21" i="31"/>
  <c r="HZ22" i="31"/>
  <c r="HZ23" i="31"/>
  <c r="HZ24" i="31"/>
  <c r="HZ25" i="31"/>
  <c r="HZ26" i="31"/>
  <c r="HZ27" i="31"/>
  <c r="HZ28" i="31"/>
  <c r="HZ29" i="31"/>
  <c r="HZ30" i="31"/>
  <c r="HZ31" i="31"/>
  <c r="HZ32" i="31"/>
  <c r="HZ33" i="31"/>
  <c r="HZ34" i="31"/>
  <c r="HZ35" i="31"/>
  <c r="HZ36" i="31"/>
  <c r="HZ37" i="31"/>
  <c r="HZ38" i="31"/>
  <c r="HZ39" i="31"/>
  <c r="HZ40" i="31"/>
  <c r="HZ41" i="31"/>
  <c r="HZ42" i="31"/>
  <c r="HZ43" i="31"/>
  <c r="HZ44" i="31"/>
  <c r="HZ45" i="31"/>
  <c r="HZ46" i="31"/>
  <c r="HZ47" i="31"/>
  <c r="HZ48" i="31"/>
  <c r="HZ49" i="31"/>
  <c r="HZ50" i="31"/>
  <c r="HZ51" i="31"/>
  <c r="HZ52" i="31"/>
  <c r="HZ53" i="31"/>
  <c r="HZ54" i="31"/>
  <c r="HZ55" i="31"/>
  <c r="HZ56" i="31"/>
  <c r="HZ57" i="31"/>
  <c r="HZ58" i="31"/>
  <c r="HZ59" i="31"/>
  <c r="HZ60" i="31"/>
  <c r="HZ61" i="31"/>
  <c r="HZ62" i="31"/>
  <c r="HZ63" i="31"/>
  <c r="HZ64" i="31"/>
  <c r="HZ65" i="31"/>
  <c r="HZ66" i="31"/>
  <c r="HZ67" i="31"/>
  <c r="IB16" i="31"/>
  <c r="IB17" i="31"/>
  <c r="IB18" i="31"/>
  <c r="IB19" i="31"/>
  <c r="IB20" i="31"/>
  <c r="IB21" i="31"/>
  <c r="IB22" i="31"/>
  <c r="IB23" i="31"/>
  <c r="IB24" i="31"/>
  <c r="IB25" i="31"/>
  <c r="IB26" i="31"/>
  <c r="IB27" i="31"/>
  <c r="IB28" i="31"/>
  <c r="IB29" i="31"/>
  <c r="IB30" i="31"/>
  <c r="IB31" i="31"/>
  <c r="IB32" i="31"/>
  <c r="IB33" i="31"/>
  <c r="IB34" i="31"/>
  <c r="IB35" i="31"/>
  <c r="IB36" i="31"/>
  <c r="IB37" i="31"/>
  <c r="IB38" i="31"/>
  <c r="IB39" i="31"/>
  <c r="IB40" i="31"/>
  <c r="IB41" i="31"/>
  <c r="IB42" i="31"/>
  <c r="IB43" i="31"/>
  <c r="IB44" i="31"/>
  <c r="IB45" i="31"/>
  <c r="IB46" i="31"/>
  <c r="IB47" i="31"/>
  <c r="IB48" i="31"/>
  <c r="IB49" i="31"/>
  <c r="IB50" i="31"/>
  <c r="IB51" i="31"/>
  <c r="IB52" i="31"/>
  <c r="IB53" i="31"/>
  <c r="IB54" i="31"/>
  <c r="IB55" i="31"/>
  <c r="IB56" i="31"/>
  <c r="IB57" i="31"/>
  <c r="IB58" i="31"/>
  <c r="IB59" i="31"/>
  <c r="IB60" i="31"/>
  <c r="IB61" i="31"/>
  <c r="IB62" i="31"/>
  <c r="IB63" i="31"/>
  <c r="IB64" i="31"/>
  <c r="IB65" i="31"/>
  <c r="IB66" i="31"/>
  <c r="IB67" i="31"/>
  <c r="ID16" i="31"/>
  <c r="ID17" i="31"/>
  <c r="ID18" i="31"/>
  <c r="ID19" i="31"/>
  <c r="ID20" i="31"/>
  <c r="ID21" i="31"/>
  <c r="ID22" i="31"/>
  <c r="ID23" i="31"/>
  <c r="ID24" i="31"/>
  <c r="ID25" i="31"/>
  <c r="ID26" i="31"/>
  <c r="ID27" i="31"/>
  <c r="ID28" i="31"/>
  <c r="ID29" i="31"/>
  <c r="ID30" i="31"/>
  <c r="ID31" i="31"/>
  <c r="ID32" i="31"/>
  <c r="ID33" i="31"/>
  <c r="ID34" i="31"/>
  <c r="ID35" i="31"/>
  <c r="ID36" i="31"/>
  <c r="ID37" i="31"/>
  <c r="ID38" i="31"/>
  <c r="ID39" i="31"/>
  <c r="ID40" i="31"/>
  <c r="ID41" i="31"/>
  <c r="ID42" i="31"/>
  <c r="ID43" i="31"/>
  <c r="ID44" i="31"/>
  <c r="ID45" i="31"/>
  <c r="ID46" i="31"/>
  <c r="ID47" i="31"/>
  <c r="ID48" i="31"/>
  <c r="ID49" i="31"/>
  <c r="ID50" i="31"/>
  <c r="ID51" i="31"/>
  <c r="ID52" i="31"/>
  <c r="ID53" i="31"/>
  <c r="ID54" i="31"/>
  <c r="ID55" i="31"/>
  <c r="ID56" i="31"/>
  <c r="ID57" i="31"/>
  <c r="ID58" i="31"/>
  <c r="ID59" i="31"/>
  <c r="ID60" i="31"/>
  <c r="ID61" i="31"/>
  <c r="ID62" i="31"/>
  <c r="ID63" i="31"/>
  <c r="ID64" i="31"/>
  <c r="ID65" i="31"/>
  <c r="ID66" i="31"/>
  <c r="ID67" i="31"/>
  <c r="IF16" i="31"/>
  <c r="IF17" i="31"/>
  <c r="IF18" i="31"/>
  <c r="IF19" i="31"/>
  <c r="IF20" i="31"/>
  <c r="IF21" i="31"/>
  <c r="IF22" i="31"/>
  <c r="IF23" i="31"/>
  <c r="IF24" i="31"/>
  <c r="IF25" i="31"/>
  <c r="IF26" i="31"/>
  <c r="IF27" i="31"/>
  <c r="IF28" i="31"/>
  <c r="IF29" i="31"/>
  <c r="IF30" i="31"/>
  <c r="IF31" i="31"/>
  <c r="IF32" i="31"/>
  <c r="IF33" i="31"/>
  <c r="IF34" i="31"/>
  <c r="IF35" i="31"/>
  <c r="IF36" i="31"/>
  <c r="IF37" i="31"/>
  <c r="IF38" i="31"/>
  <c r="IF39" i="31"/>
  <c r="IF40" i="31"/>
  <c r="IF41" i="31"/>
  <c r="IF42" i="31"/>
  <c r="IF43" i="31"/>
  <c r="IF44" i="31"/>
  <c r="IF45" i="31"/>
  <c r="IF46" i="31"/>
  <c r="IF47" i="31"/>
  <c r="IF48" i="31"/>
  <c r="IF49" i="31"/>
  <c r="IF50" i="31"/>
  <c r="IF51" i="31"/>
  <c r="IF52" i="31"/>
  <c r="IF53" i="31"/>
  <c r="IF54" i="31"/>
  <c r="IF55" i="31"/>
  <c r="IF56" i="31"/>
  <c r="IF57" i="31"/>
  <c r="IF58" i="31"/>
  <c r="IF59" i="31"/>
  <c r="IF60" i="31"/>
  <c r="IF61" i="31"/>
  <c r="IF62" i="31"/>
  <c r="IF63" i="31"/>
  <c r="IF64" i="31"/>
  <c r="IF65" i="31"/>
  <c r="IF66" i="31"/>
  <c r="IF67" i="31"/>
  <c r="IH16" i="31"/>
  <c r="IH17" i="31"/>
  <c r="IH18" i="31"/>
  <c r="IH19" i="31"/>
  <c r="IH20" i="31"/>
  <c r="IH21" i="31"/>
  <c r="IH22" i="31"/>
  <c r="IH23" i="31"/>
  <c r="IH24" i="31"/>
  <c r="IH25" i="31"/>
  <c r="IH26" i="31"/>
  <c r="IH27" i="31"/>
  <c r="IH28" i="31"/>
  <c r="IH29" i="31"/>
  <c r="IH30" i="31"/>
  <c r="IH31" i="31"/>
  <c r="IH32" i="31"/>
  <c r="IH33" i="31"/>
  <c r="IH34" i="31"/>
  <c r="IH35" i="31"/>
  <c r="IH36" i="31"/>
  <c r="IH37" i="31"/>
  <c r="IH38" i="31"/>
  <c r="IH39" i="31"/>
  <c r="IH40" i="31"/>
  <c r="IH41" i="31"/>
  <c r="IH42" i="31"/>
  <c r="IH43" i="31"/>
  <c r="IH44" i="31"/>
  <c r="IH45" i="31"/>
  <c r="IH46" i="31"/>
  <c r="IH47" i="31"/>
  <c r="IH48" i="31"/>
  <c r="IH49" i="31"/>
  <c r="IH50" i="31"/>
  <c r="IH51" i="31"/>
  <c r="IH52" i="31"/>
  <c r="IH53" i="31"/>
  <c r="IH54" i="31"/>
  <c r="IH55" i="31"/>
  <c r="IH56" i="31"/>
  <c r="IH57" i="31"/>
  <c r="IH58" i="31"/>
  <c r="IH59" i="31"/>
  <c r="IH60" i="31"/>
  <c r="IH61" i="31"/>
  <c r="IH62" i="31"/>
  <c r="IH63" i="31"/>
  <c r="IH64" i="31"/>
  <c r="IH65" i="31"/>
  <c r="IH66" i="31"/>
  <c r="IH67" i="31"/>
  <c r="IJ16" i="31"/>
  <c r="IJ17" i="31"/>
  <c r="IJ18" i="31"/>
  <c r="IJ19" i="31"/>
  <c r="IJ20" i="31"/>
  <c r="IJ21" i="31"/>
  <c r="IJ22" i="31"/>
  <c r="IJ23" i="31"/>
  <c r="IJ24" i="31"/>
  <c r="IJ25" i="31"/>
  <c r="IJ26" i="31"/>
  <c r="IJ27" i="31"/>
  <c r="IJ28" i="31"/>
  <c r="IJ29" i="31"/>
  <c r="IJ30" i="31"/>
  <c r="IJ31" i="31"/>
  <c r="IJ32" i="31"/>
  <c r="IJ33" i="31"/>
  <c r="IJ34" i="31"/>
  <c r="IJ35" i="31"/>
  <c r="IJ36" i="31"/>
  <c r="IJ37" i="31"/>
  <c r="IJ38" i="31"/>
  <c r="IJ39" i="31"/>
  <c r="IJ40" i="31"/>
  <c r="IJ41" i="31"/>
  <c r="IJ42" i="31"/>
  <c r="IJ43" i="31"/>
  <c r="IJ44" i="31"/>
  <c r="IJ45" i="31"/>
  <c r="IJ46" i="31"/>
  <c r="IJ47" i="31"/>
  <c r="IJ48" i="31"/>
  <c r="IJ49" i="31"/>
  <c r="IJ50" i="31"/>
  <c r="IJ51" i="31"/>
  <c r="IJ52" i="31"/>
  <c r="IJ53" i="31"/>
  <c r="IJ54" i="31"/>
  <c r="IJ55" i="31"/>
  <c r="IJ56" i="31"/>
  <c r="IJ57" i="31"/>
  <c r="IJ58" i="31"/>
  <c r="IJ59" i="31"/>
  <c r="IJ60" i="31"/>
  <c r="IJ61" i="31"/>
  <c r="IJ62" i="31"/>
  <c r="IJ63" i="31"/>
  <c r="IJ64" i="31"/>
  <c r="IJ65" i="31"/>
  <c r="IJ66" i="31"/>
  <c r="IJ67" i="31"/>
  <c r="IL16" i="31"/>
  <c r="IL17" i="31"/>
  <c r="IL18" i="31"/>
  <c r="IL19" i="31"/>
  <c r="IL20" i="31"/>
  <c r="IL21" i="31"/>
  <c r="IL22" i="31"/>
  <c r="IL23" i="31"/>
  <c r="IL24" i="31"/>
  <c r="IL25" i="31"/>
  <c r="IL26" i="31"/>
  <c r="IL27" i="31"/>
  <c r="IL28" i="31"/>
  <c r="IL29" i="31"/>
  <c r="IL30" i="31"/>
  <c r="IL31" i="31"/>
  <c r="IL32" i="31"/>
  <c r="IL33" i="31"/>
  <c r="IL34" i="31"/>
  <c r="IL35" i="31"/>
  <c r="IL36" i="31"/>
  <c r="IL37" i="31"/>
  <c r="IL38" i="31"/>
  <c r="IL39" i="31"/>
  <c r="IL40" i="31"/>
  <c r="IL41" i="31"/>
  <c r="IL42" i="31"/>
  <c r="IL43" i="31"/>
  <c r="IL44" i="31"/>
  <c r="IL45" i="31"/>
  <c r="IL46" i="31"/>
  <c r="IL47" i="31"/>
  <c r="IL48" i="31"/>
  <c r="IL49" i="31"/>
  <c r="IL50" i="31"/>
  <c r="IL51" i="31"/>
  <c r="IL52" i="31"/>
  <c r="IL53" i="31"/>
  <c r="IL54" i="31"/>
  <c r="IL55" i="31"/>
  <c r="IL56" i="31"/>
  <c r="IL57" i="31"/>
  <c r="IL58" i="31"/>
  <c r="IL59" i="31"/>
  <c r="IL60" i="31"/>
  <c r="IL61" i="31"/>
  <c r="IL62" i="31"/>
  <c r="IL63" i="31"/>
  <c r="IL64" i="31"/>
  <c r="IL65" i="31"/>
  <c r="IL66" i="31"/>
  <c r="IL67" i="31"/>
  <c r="IN16" i="31"/>
  <c r="IN17" i="31"/>
  <c r="IN18" i="31"/>
  <c r="IN19" i="31"/>
  <c r="IN20" i="31"/>
  <c r="IN21" i="31"/>
  <c r="IN22" i="31"/>
  <c r="IN23" i="31"/>
  <c r="IN24" i="31"/>
  <c r="IN25" i="31"/>
  <c r="IN26" i="31"/>
  <c r="IN27" i="31"/>
  <c r="IN28" i="31"/>
  <c r="IN29" i="31"/>
  <c r="IN30" i="31"/>
  <c r="IN31" i="31"/>
  <c r="IN32" i="31"/>
  <c r="IN33" i="31"/>
  <c r="IN34" i="31"/>
  <c r="IN35" i="31"/>
  <c r="IN36" i="31"/>
  <c r="IN37" i="31"/>
  <c r="IN38" i="31"/>
  <c r="IN39" i="31"/>
  <c r="IN40" i="31"/>
  <c r="IN41" i="31"/>
  <c r="IN42" i="31"/>
  <c r="IN43" i="31"/>
  <c r="IN44" i="31"/>
  <c r="IN45" i="31"/>
  <c r="IN46" i="31"/>
  <c r="IN47" i="31"/>
  <c r="IN48" i="31"/>
  <c r="IN49" i="31"/>
  <c r="IN50" i="31"/>
  <c r="IN51" i="31"/>
  <c r="IN52" i="31"/>
  <c r="IN53" i="31"/>
  <c r="IN54" i="31"/>
  <c r="IN55" i="31"/>
  <c r="IN56" i="31"/>
  <c r="IN57" i="31"/>
  <c r="IN58" i="31"/>
  <c r="IN59" i="31"/>
  <c r="IN60" i="31"/>
  <c r="IN61" i="31"/>
  <c r="IN62" i="31"/>
  <c r="IN63" i="31"/>
  <c r="IN64" i="31"/>
  <c r="IN65" i="31"/>
  <c r="IN66" i="31"/>
  <c r="IN67" i="31"/>
  <c r="IP16" i="31"/>
  <c r="IP17" i="31"/>
  <c r="IP18" i="31"/>
  <c r="IP19" i="31"/>
  <c r="IP20" i="31"/>
  <c r="IP21" i="31"/>
  <c r="IP22" i="31"/>
  <c r="IP23" i="31"/>
  <c r="IP24" i="31"/>
  <c r="IP25" i="31"/>
  <c r="IP26" i="31"/>
  <c r="IP27" i="31"/>
  <c r="IP28" i="31"/>
  <c r="IP29" i="31"/>
  <c r="IP30" i="31"/>
  <c r="IP31" i="31"/>
  <c r="IP32" i="31"/>
  <c r="IP33" i="31"/>
  <c r="IP34" i="31"/>
  <c r="IP35" i="31"/>
  <c r="IP36" i="31"/>
  <c r="IP37" i="31"/>
  <c r="IP38" i="31"/>
  <c r="IP39" i="31"/>
  <c r="IP40" i="31"/>
  <c r="IP41" i="31"/>
  <c r="IP42" i="31"/>
  <c r="IP43" i="31"/>
  <c r="IP44" i="31"/>
  <c r="IP45" i="31"/>
  <c r="IP46" i="31"/>
  <c r="IP47" i="31"/>
  <c r="IP48" i="31"/>
  <c r="IP49" i="31"/>
  <c r="IP50" i="31"/>
  <c r="IP51" i="31"/>
  <c r="IP52" i="31"/>
  <c r="IP53" i="31"/>
  <c r="IP54" i="31"/>
  <c r="IP55" i="31"/>
  <c r="IP56" i="31"/>
  <c r="IP57" i="31"/>
  <c r="IP58" i="31"/>
  <c r="IP59" i="31"/>
  <c r="IP60" i="31"/>
  <c r="IP61" i="31"/>
  <c r="IP62" i="31"/>
  <c r="IP63" i="31"/>
  <c r="IP64" i="31"/>
  <c r="IP65" i="31"/>
  <c r="IP66" i="31"/>
  <c r="IP67" i="31"/>
  <c r="IR16" i="31"/>
  <c r="IR17" i="31"/>
  <c r="IR18" i="31"/>
  <c r="IR19" i="31"/>
  <c r="IR20" i="31"/>
  <c r="IR21" i="31"/>
  <c r="IR22" i="31"/>
  <c r="IR23" i="31"/>
  <c r="IR24" i="31"/>
  <c r="IR25" i="31"/>
  <c r="IR26" i="31"/>
  <c r="IR27" i="31"/>
  <c r="IR28" i="31"/>
  <c r="IR29" i="31"/>
  <c r="IR30" i="31"/>
  <c r="IR31" i="31"/>
  <c r="IR32" i="31"/>
  <c r="IR33" i="31"/>
  <c r="IR34" i="31"/>
  <c r="IR35" i="31"/>
  <c r="IR36" i="31"/>
  <c r="IR37" i="31"/>
  <c r="IR38" i="31"/>
  <c r="IR39" i="31"/>
  <c r="IR40" i="31"/>
  <c r="IR41" i="31"/>
  <c r="IR42" i="31"/>
  <c r="IR43" i="31"/>
  <c r="IR44" i="31"/>
  <c r="IR45" i="31"/>
  <c r="IR46" i="31"/>
  <c r="IR47" i="31"/>
  <c r="IR48" i="31"/>
  <c r="IR49" i="31"/>
  <c r="IR50" i="31"/>
  <c r="IR51" i="31"/>
  <c r="IR52" i="31"/>
  <c r="IR53" i="31"/>
  <c r="IR54" i="31"/>
  <c r="IR55" i="31"/>
  <c r="IR56" i="31"/>
  <c r="IR57" i="31"/>
  <c r="IR58" i="31"/>
  <c r="IR59" i="31"/>
  <c r="IR60" i="31"/>
  <c r="IR61" i="31"/>
  <c r="IR62" i="31"/>
  <c r="IR63" i="31"/>
  <c r="IR64" i="31"/>
  <c r="IR65" i="31"/>
  <c r="IR66" i="31"/>
  <c r="IR67" i="31"/>
  <c r="IR87" i="31"/>
  <c r="IP87" i="31"/>
  <c r="IN87" i="31"/>
  <c r="IL87" i="31"/>
  <c r="IJ87" i="31"/>
  <c r="IH87" i="31"/>
  <c r="IF87" i="31"/>
  <c r="ID87" i="31"/>
  <c r="IB87" i="31"/>
  <c r="HZ87" i="31"/>
  <c r="HX87" i="31"/>
  <c r="HV87" i="31"/>
  <c r="HT87" i="31"/>
  <c r="HR87" i="31"/>
  <c r="HP87" i="31"/>
  <c r="HN87" i="31"/>
  <c r="IR86" i="31"/>
  <c r="IP86" i="31"/>
  <c r="IN86" i="31"/>
  <c r="IL86" i="31"/>
  <c r="IJ86" i="31"/>
  <c r="IH86" i="31"/>
  <c r="IF86" i="31"/>
  <c r="ID86" i="31"/>
  <c r="IB86" i="31"/>
  <c r="HZ86" i="31"/>
  <c r="HX86" i="31"/>
  <c r="HV86" i="31"/>
  <c r="HT86" i="31"/>
  <c r="HR86" i="31"/>
  <c r="HP86" i="31"/>
  <c r="HN86" i="31"/>
  <c r="IR85" i="31"/>
  <c r="IP85" i="31"/>
  <c r="IN85" i="31"/>
  <c r="IL85" i="31"/>
  <c r="IJ85" i="31"/>
  <c r="IH85" i="31"/>
  <c r="IF85" i="31"/>
  <c r="ID85" i="31"/>
  <c r="IB85" i="31"/>
  <c r="HZ85" i="31"/>
  <c r="HX85" i="31"/>
  <c r="HV85" i="31"/>
  <c r="HT85" i="31"/>
  <c r="HR85" i="31"/>
  <c r="HP85" i="31"/>
  <c r="HN85" i="31"/>
  <c r="IR84" i="31"/>
  <c r="IP84" i="31"/>
  <c r="IN84" i="31"/>
  <c r="IL84" i="31"/>
  <c r="IJ84" i="31"/>
  <c r="IH84" i="31"/>
  <c r="IF84" i="31"/>
  <c r="ID84" i="31"/>
  <c r="IB84" i="31"/>
  <c r="HZ84" i="31"/>
  <c r="HX84" i="31"/>
  <c r="HV84" i="31"/>
  <c r="HT84" i="31"/>
  <c r="HR84" i="31"/>
  <c r="HP84" i="31"/>
  <c r="HN84" i="31"/>
  <c r="IR83" i="31"/>
  <c r="IP83" i="31"/>
  <c r="IN83" i="31"/>
  <c r="IL83" i="31"/>
  <c r="IJ83" i="31"/>
  <c r="IH83" i="31"/>
  <c r="IF83" i="31"/>
  <c r="ID83" i="31"/>
  <c r="IB83" i="31"/>
  <c r="HZ83" i="31"/>
  <c r="HX83" i="31"/>
  <c r="HV83" i="31"/>
  <c r="HT83" i="31"/>
  <c r="HR83" i="31"/>
  <c r="HP83" i="31"/>
  <c r="HN83" i="31"/>
  <c r="IR82" i="31"/>
  <c r="IP82" i="31"/>
  <c r="IN82" i="31"/>
  <c r="IL82" i="31"/>
  <c r="IJ82" i="31"/>
  <c r="IH82" i="31"/>
  <c r="IF82" i="31"/>
  <c r="ID82" i="31"/>
  <c r="IB82" i="31"/>
  <c r="HZ82" i="31"/>
  <c r="HX82" i="31"/>
  <c r="HV82" i="31"/>
  <c r="HT82" i="31"/>
  <c r="HR82" i="31"/>
  <c r="HP82" i="31"/>
  <c r="HN82" i="31"/>
  <c r="IR81" i="31"/>
  <c r="IP81" i="31"/>
  <c r="IN81" i="31"/>
  <c r="IL81" i="31"/>
  <c r="IJ81" i="31"/>
  <c r="IH81" i="31"/>
  <c r="IF81" i="31"/>
  <c r="ID81" i="31"/>
  <c r="IB81" i="31"/>
  <c r="HZ81" i="31"/>
  <c r="HX81" i="31"/>
  <c r="HV81" i="31"/>
  <c r="HT81" i="31"/>
  <c r="HR81" i="31"/>
  <c r="HP81" i="31"/>
  <c r="HN81" i="31"/>
  <c r="IR80" i="31"/>
  <c r="IP80" i="31"/>
  <c r="IN80" i="31"/>
  <c r="IL80" i="31"/>
  <c r="IJ80" i="31"/>
  <c r="IH80" i="31"/>
  <c r="IF80" i="31"/>
  <c r="ID80" i="31"/>
  <c r="IB80" i="31"/>
  <c r="HZ80" i="31"/>
  <c r="HX80" i="31"/>
  <c r="HV80" i="31"/>
  <c r="HT80" i="31"/>
  <c r="HR80" i="31"/>
  <c r="HP80" i="31"/>
  <c r="HN80" i="31"/>
  <c r="IR79" i="31"/>
  <c r="IP79" i="31"/>
  <c r="IN79" i="31"/>
  <c r="IL79" i="31"/>
  <c r="IJ79" i="31"/>
  <c r="IH79" i="31"/>
  <c r="IF79" i="31"/>
  <c r="ID79" i="31"/>
  <c r="IB79" i="31"/>
  <c r="HZ79" i="31"/>
  <c r="HX79" i="31"/>
  <c r="HV79" i="31"/>
  <c r="HT79" i="31"/>
  <c r="HR79" i="31"/>
  <c r="HP79" i="31"/>
  <c r="HN79" i="31"/>
  <c r="IR78" i="31"/>
  <c r="IP78" i="31"/>
  <c r="IN78" i="31"/>
  <c r="IL78" i="31"/>
  <c r="IJ78" i="31"/>
  <c r="IH78" i="31"/>
  <c r="IF78" i="31"/>
  <c r="ID78" i="31"/>
  <c r="IB78" i="31"/>
  <c r="HZ78" i="31"/>
  <c r="HX78" i="31"/>
  <c r="HV78" i="31"/>
  <c r="HT78" i="31"/>
  <c r="HR78" i="31"/>
  <c r="HP78" i="31"/>
  <c r="HN78" i="31"/>
  <c r="IR77" i="31"/>
  <c r="IP77" i="31"/>
  <c r="IN77" i="31"/>
  <c r="IL77" i="31"/>
  <c r="IJ77" i="31"/>
  <c r="IH77" i="31"/>
  <c r="IF77" i="31"/>
  <c r="ID77" i="31"/>
  <c r="IB77" i="31"/>
  <c r="HZ77" i="31"/>
  <c r="HX77" i="31"/>
  <c r="HV77" i="31"/>
  <c r="HT77" i="31"/>
  <c r="HR77" i="31"/>
  <c r="HP77" i="31"/>
  <c r="HN77" i="31"/>
  <c r="IR76" i="31"/>
  <c r="IP76" i="31"/>
  <c r="IN76" i="31"/>
  <c r="IL76" i="31"/>
  <c r="IJ76" i="31"/>
  <c r="IH76" i="31"/>
  <c r="IF76" i="31"/>
  <c r="ID76" i="31"/>
  <c r="IB76" i="31"/>
  <c r="HZ76" i="31"/>
  <c r="HX76" i="31"/>
  <c r="HV76" i="31"/>
  <c r="HT76" i="31"/>
  <c r="HR76" i="31"/>
  <c r="HP76" i="31"/>
  <c r="HN76" i="31"/>
  <c r="IR75" i="31"/>
  <c r="IP75" i="31"/>
  <c r="IN75" i="31"/>
  <c r="IL75" i="31"/>
  <c r="IJ75" i="31"/>
  <c r="IH75" i="31"/>
  <c r="IF75" i="31"/>
  <c r="ID75" i="31"/>
  <c r="IB75" i="31"/>
  <c r="HZ75" i="31"/>
  <c r="HX75" i="31"/>
  <c r="HV75" i="31"/>
  <c r="HT75" i="31"/>
  <c r="HR75" i="31"/>
  <c r="HP75" i="31"/>
  <c r="HN75" i="31"/>
  <c r="IR74" i="31"/>
  <c r="IP74" i="31"/>
  <c r="IN74" i="31"/>
  <c r="IL74" i="31"/>
  <c r="IJ74" i="31"/>
  <c r="IH74" i="31"/>
  <c r="IF74" i="31"/>
  <c r="ID74" i="31"/>
  <c r="IB74" i="31"/>
  <c r="HZ74" i="31"/>
  <c r="HX74" i="31"/>
  <c r="HV74" i="31"/>
  <c r="HT74" i="31"/>
  <c r="HR74" i="31"/>
  <c r="HP74" i="31"/>
  <c r="HN74" i="31"/>
  <c r="IR73" i="31"/>
  <c r="IP73" i="31"/>
  <c r="IN73" i="31"/>
  <c r="IL73" i="31"/>
  <c r="IJ73" i="31"/>
  <c r="IH73" i="31"/>
  <c r="IF73" i="31"/>
  <c r="ID73" i="31"/>
  <c r="IB73" i="31"/>
  <c r="HZ73" i="31"/>
  <c r="HX73" i="31"/>
  <c r="HV73" i="31"/>
  <c r="HT73" i="31"/>
  <c r="HR73" i="31"/>
  <c r="HP73" i="31"/>
  <c r="HN73" i="31"/>
  <c r="IR72" i="31"/>
  <c r="IP72" i="31"/>
  <c r="IN72" i="31"/>
  <c r="IL72" i="31"/>
  <c r="IJ72" i="31"/>
  <c r="IH72" i="31"/>
  <c r="IF72" i="31"/>
  <c r="ID72" i="31"/>
  <c r="IB72" i="31"/>
  <c r="HZ72" i="31"/>
  <c r="HX72" i="31"/>
  <c r="HV72" i="31"/>
  <c r="HT72" i="31"/>
  <c r="HR72" i="31"/>
  <c r="HP72" i="31"/>
  <c r="HN72" i="31"/>
  <c r="IR71" i="31"/>
  <c r="IP71" i="31"/>
  <c r="IN71" i="31"/>
  <c r="IL71" i="31"/>
  <c r="IJ71" i="31"/>
  <c r="IH71" i="31"/>
  <c r="IF71" i="31"/>
  <c r="ID71" i="31"/>
  <c r="IB71" i="31"/>
  <c r="HZ71" i="31"/>
  <c r="HX71" i="31"/>
  <c r="HV71" i="31"/>
  <c r="HT71" i="31"/>
  <c r="HR71" i="31"/>
  <c r="HP71" i="31"/>
  <c r="HN71" i="31"/>
  <c r="IR70" i="31"/>
  <c r="IP70" i="31"/>
  <c r="IN70" i="31"/>
  <c r="IL70" i="31"/>
  <c r="IJ70" i="31"/>
  <c r="IH70" i="31"/>
  <c r="IF70" i="31"/>
  <c r="ID70" i="31"/>
  <c r="IB70" i="31"/>
  <c r="HZ70" i="31"/>
  <c r="HX70" i="31"/>
  <c r="HV70" i="31"/>
  <c r="HT70" i="31"/>
  <c r="HR70" i="31"/>
  <c r="HP70" i="31"/>
  <c r="HN70" i="31"/>
  <c r="IR69" i="31"/>
  <c r="IP69" i="31"/>
  <c r="IN69" i="31"/>
  <c r="IL69" i="31"/>
  <c r="IJ69" i="31"/>
  <c r="IH69" i="31"/>
  <c r="IF69" i="31"/>
  <c r="ID69" i="31"/>
  <c r="IB69" i="31"/>
  <c r="HZ69" i="31"/>
  <c r="HX69" i="31"/>
  <c r="HV69" i="31"/>
  <c r="HT69" i="31"/>
  <c r="HR69" i="31"/>
  <c r="HP69" i="31"/>
  <c r="HN69" i="31"/>
  <c r="IR68" i="31"/>
  <c r="IP68" i="31"/>
  <c r="IN68" i="31"/>
  <c r="IL68" i="31"/>
  <c r="IJ68" i="31"/>
  <c r="IH68" i="31"/>
  <c r="IF68" i="31"/>
  <c r="ID68" i="31"/>
  <c r="IB68" i="31"/>
  <c r="HZ68" i="31"/>
  <c r="HX68" i="31"/>
  <c r="HV68" i="31"/>
  <c r="HT68" i="31"/>
  <c r="HR68" i="31"/>
  <c r="HP68" i="31"/>
  <c r="HN68" i="31"/>
  <c r="HK16" i="31"/>
  <c r="HK17" i="31"/>
  <c r="HK18" i="31"/>
  <c r="HK19" i="31"/>
  <c r="HK20" i="31"/>
  <c r="HK21" i="31"/>
  <c r="HK23" i="31"/>
  <c r="HK38" i="31"/>
  <c r="HM16" i="31"/>
  <c r="HM17" i="31"/>
  <c r="HM18" i="31"/>
  <c r="HM19" i="31"/>
  <c r="HM20" i="31"/>
  <c r="HM21" i="31"/>
  <c r="HM23" i="31"/>
  <c r="HM38" i="31"/>
  <c r="HO16" i="31"/>
  <c r="HO17" i="31"/>
  <c r="HO18" i="31"/>
  <c r="HO19" i="31"/>
  <c r="HO20" i="31"/>
  <c r="HO21" i="31"/>
  <c r="HO22" i="31"/>
  <c r="HO23" i="31"/>
  <c r="HO24" i="31"/>
  <c r="HO25" i="31"/>
  <c r="HO26" i="31"/>
  <c r="HO27" i="31"/>
  <c r="HO28" i="31"/>
  <c r="HO29" i="31"/>
  <c r="HO30" i="31"/>
  <c r="HO31" i="31"/>
  <c r="HO32" i="31"/>
  <c r="HO33" i="31"/>
  <c r="HO34" i="31"/>
  <c r="HO35" i="31"/>
  <c r="HO36" i="31"/>
  <c r="HO37" i="31"/>
  <c r="HO38" i="31"/>
  <c r="HO39" i="31"/>
  <c r="HO40" i="31"/>
  <c r="HO41" i="31"/>
  <c r="HO42" i="31"/>
  <c r="HO43" i="31"/>
  <c r="HO44" i="31"/>
  <c r="HO45" i="31"/>
  <c r="HO46" i="31"/>
  <c r="HO47" i="31"/>
  <c r="HO48" i="31"/>
  <c r="HO49" i="31"/>
  <c r="HO50" i="31"/>
  <c r="HO51" i="31"/>
  <c r="HO52" i="31"/>
  <c r="HO53" i="31"/>
  <c r="HO54" i="31"/>
  <c r="HO55" i="31"/>
  <c r="HO56" i="31"/>
  <c r="HO57" i="31"/>
  <c r="HO58" i="31"/>
  <c r="HO59" i="31"/>
  <c r="HO60" i="31"/>
  <c r="HO61" i="31"/>
  <c r="HO62" i="31"/>
  <c r="HO63" i="31"/>
  <c r="HO64" i="31"/>
  <c r="HO65" i="31"/>
  <c r="HO66" i="31"/>
  <c r="HO67" i="31"/>
  <c r="HQ16" i="31"/>
  <c r="HQ17" i="31"/>
  <c r="HQ18" i="31"/>
  <c r="HQ19" i="31"/>
  <c r="HQ20" i="31"/>
  <c r="HQ21" i="31"/>
  <c r="HQ22" i="31"/>
  <c r="HQ23" i="31"/>
  <c r="HQ24" i="31"/>
  <c r="HQ25" i="31"/>
  <c r="HQ26" i="31"/>
  <c r="HQ27" i="31"/>
  <c r="HQ28" i="31"/>
  <c r="HQ29" i="31"/>
  <c r="HQ30" i="31"/>
  <c r="HQ31" i="31"/>
  <c r="HQ32" i="31"/>
  <c r="HQ33" i="31"/>
  <c r="HQ34" i="31"/>
  <c r="HQ35" i="31"/>
  <c r="HQ36" i="31"/>
  <c r="HQ37" i="31"/>
  <c r="HQ38" i="31"/>
  <c r="HQ39" i="31"/>
  <c r="HQ40" i="31"/>
  <c r="HQ41" i="31"/>
  <c r="HQ42" i="31"/>
  <c r="HQ43" i="31"/>
  <c r="HQ44" i="31"/>
  <c r="HQ45" i="31"/>
  <c r="HQ46" i="31"/>
  <c r="HQ47" i="31"/>
  <c r="HQ48" i="31"/>
  <c r="HQ49" i="31"/>
  <c r="HQ50" i="31"/>
  <c r="HQ51" i="31"/>
  <c r="HQ52" i="31"/>
  <c r="HQ53" i="31"/>
  <c r="HQ54" i="31"/>
  <c r="HQ55" i="31"/>
  <c r="HQ56" i="31"/>
  <c r="HQ57" i="31"/>
  <c r="HQ58" i="31"/>
  <c r="HQ59" i="31"/>
  <c r="HQ60" i="31"/>
  <c r="HQ61" i="31"/>
  <c r="HQ62" i="31"/>
  <c r="HQ63" i="31"/>
  <c r="HQ64" i="31"/>
  <c r="HQ65" i="31"/>
  <c r="HQ66" i="31"/>
  <c r="HQ67" i="31"/>
  <c r="HS16" i="31"/>
  <c r="HS17" i="31"/>
  <c r="HS18" i="31"/>
  <c r="HS19" i="31"/>
  <c r="HS20" i="31"/>
  <c r="HS21" i="31"/>
  <c r="HS22" i="31"/>
  <c r="HS23" i="31"/>
  <c r="HS24" i="31"/>
  <c r="HS25" i="31"/>
  <c r="HS26" i="31"/>
  <c r="HS27" i="31"/>
  <c r="HS28" i="31"/>
  <c r="HS29" i="31"/>
  <c r="HS30" i="31"/>
  <c r="HS31" i="31"/>
  <c r="HS32" i="31"/>
  <c r="HS33" i="31"/>
  <c r="HS34" i="31"/>
  <c r="HS35" i="31"/>
  <c r="HS36" i="31"/>
  <c r="HS37" i="31"/>
  <c r="HS38" i="31"/>
  <c r="HS39" i="31"/>
  <c r="HS40" i="31"/>
  <c r="HS41" i="31"/>
  <c r="HS42" i="31"/>
  <c r="HS43" i="31"/>
  <c r="HS44" i="31"/>
  <c r="HS45" i="31"/>
  <c r="HS46" i="31"/>
  <c r="HS47" i="31"/>
  <c r="HS48" i="31"/>
  <c r="HS49" i="31"/>
  <c r="HS50" i="31"/>
  <c r="HS51" i="31"/>
  <c r="HS52" i="31"/>
  <c r="HS53" i="31"/>
  <c r="HS54" i="31"/>
  <c r="HS55" i="31"/>
  <c r="HS56" i="31"/>
  <c r="HS57" i="31"/>
  <c r="HS58" i="31"/>
  <c r="HS59" i="31"/>
  <c r="HS60" i="31"/>
  <c r="HS61" i="31"/>
  <c r="HS62" i="31"/>
  <c r="HS63" i="31"/>
  <c r="HS64" i="31"/>
  <c r="HS65" i="31"/>
  <c r="HS66" i="31"/>
  <c r="HS67" i="31"/>
  <c r="HU16" i="31"/>
  <c r="HU17" i="31"/>
  <c r="HU18" i="31"/>
  <c r="HU19" i="31"/>
  <c r="HU20" i="31"/>
  <c r="HU21" i="31"/>
  <c r="HU22" i="31"/>
  <c r="HU23" i="31"/>
  <c r="HU24" i="31"/>
  <c r="HU25" i="31"/>
  <c r="HU26" i="31"/>
  <c r="HU27" i="31"/>
  <c r="HU28" i="31"/>
  <c r="HU29" i="31"/>
  <c r="HU30" i="31"/>
  <c r="HU31" i="31"/>
  <c r="HU32" i="31"/>
  <c r="HU33" i="31"/>
  <c r="HU34" i="31"/>
  <c r="HU35" i="31"/>
  <c r="HU36" i="31"/>
  <c r="HU37" i="31"/>
  <c r="HU38" i="31"/>
  <c r="HU39" i="31"/>
  <c r="HU40" i="31"/>
  <c r="HU41" i="31"/>
  <c r="HU42" i="31"/>
  <c r="HU43" i="31"/>
  <c r="HU44" i="31"/>
  <c r="HU45" i="31"/>
  <c r="HU46" i="31"/>
  <c r="HU47" i="31"/>
  <c r="HU48" i="31"/>
  <c r="HU49" i="31"/>
  <c r="HU50" i="31"/>
  <c r="HU51" i="31"/>
  <c r="HU52" i="31"/>
  <c r="HU53" i="31"/>
  <c r="HU54" i="31"/>
  <c r="HU55" i="31"/>
  <c r="HU56" i="31"/>
  <c r="HU57" i="31"/>
  <c r="HU58" i="31"/>
  <c r="HU59" i="31"/>
  <c r="HU60" i="31"/>
  <c r="HU61" i="31"/>
  <c r="HU62" i="31"/>
  <c r="HU63" i="31"/>
  <c r="HU64" i="31"/>
  <c r="HU65" i="31"/>
  <c r="HU66" i="31"/>
  <c r="HU67" i="31"/>
  <c r="HW16" i="31"/>
  <c r="HW17" i="31"/>
  <c r="HW18" i="31"/>
  <c r="HW19" i="31"/>
  <c r="HW20" i="31"/>
  <c r="HW21" i="31"/>
  <c r="HW22" i="31"/>
  <c r="HW23" i="31"/>
  <c r="HW24" i="31"/>
  <c r="HW25" i="31"/>
  <c r="HW26" i="31"/>
  <c r="HW27" i="31"/>
  <c r="HW28" i="31"/>
  <c r="HW29" i="31"/>
  <c r="HW30" i="31"/>
  <c r="HW31" i="31"/>
  <c r="HW32" i="31"/>
  <c r="HW33" i="31"/>
  <c r="HW34" i="31"/>
  <c r="HW35" i="31"/>
  <c r="HW36" i="31"/>
  <c r="HW37" i="31"/>
  <c r="HW38" i="31"/>
  <c r="HW39" i="31"/>
  <c r="HW40" i="31"/>
  <c r="HW41" i="31"/>
  <c r="HW42" i="31"/>
  <c r="HW43" i="31"/>
  <c r="HW44" i="31"/>
  <c r="HW45" i="31"/>
  <c r="HW46" i="31"/>
  <c r="HW47" i="31"/>
  <c r="HW48" i="31"/>
  <c r="HW49" i="31"/>
  <c r="HW50" i="31"/>
  <c r="HW51" i="31"/>
  <c r="HW52" i="31"/>
  <c r="HW53" i="31"/>
  <c r="HW54" i="31"/>
  <c r="HW55" i="31"/>
  <c r="HW56" i="31"/>
  <c r="HW57" i="31"/>
  <c r="HW58" i="31"/>
  <c r="HW59" i="31"/>
  <c r="HW60" i="31"/>
  <c r="HW61" i="31"/>
  <c r="HW62" i="31"/>
  <c r="HW63" i="31"/>
  <c r="HW64" i="31"/>
  <c r="HW65" i="31"/>
  <c r="HW66" i="31"/>
  <c r="HW67" i="31"/>
  <c r="HY16" i="31"/>
  <c r="HY17" i="31"/>
  <c r="HY18" i="31"/>
  <c r="HY19" i="31"/>
  <c r="HY20" i="31"/>
  <c r="HY21" i="31"/>
  <c r="HY22" i="31"/>
  <c r="HY23" i="31"/>
  <c r="HY24" i="31"/>
  <c r="HY25" i="31"/>
  <c r="HY26" i="31"/>
  <c r="HY27" i="31"/>
  <c r="HY28" i="31"/>
  <c r="HY29" i="31"/>
  <c r="HY30" i="31"/>
  <c r="HY31" i="31"/>
  <c r="HY32" i="31"/>
  <c r="HY33" i="31"/>
  <c r="HY34" i="31"/>
  <c r="HY35" i="31"/>
  <c r="HY36" i="31"/>
  <c r="HY37" i="31"/>
  <c r="HY38" i="31"/>
  <c r="HY39" i="31"/>
  <c r="HY40" i="31"/>
  <c r="HY41" i="31"/>
  <c r="HY42" i="31"/>
  <c r="HY43" i="31"/>
  <c r="HY44" i="31"/>
  <c r="HY45" i="31"/>
  <c r="HY46" i="31"/>
  <c r="HY47" i="31"/>
  <c r="HY48" i="31"/>
  <c r="HY49" i="31"/>
  <c r="HY50" i="31"/>
  <c r="HY51" i="31"/>
  <c r="HY52" i="31"/>
  <c r="HY53" i="31"/>
  <c r="HY54" i="31"/>
  <c r="HY55" i="31"/>
  <c r="HY56" i="31"/>
  <c r="HY57" i="31"/>
  <c r="HY58" i="31"/>
  <c r="HY59" i="31"/>
  <c r="HY60" i="31"/>
  <c r="HY61" i="31"/>
  <c r="HY62" i="31"/>
  <c r="HY63" i="31"/>
  <c r="HY64" i="31"/>
  <c r="HY65" i="31"/>
  <c r="HY66" i="31"/>
  <c r="HY67" i="31"/>
  <c r="IA16" i="31"/>
  <c r="IA17" i="31"/>
  <c r="IA18" i="31"/>
  <c r="IA19" i="31"/>
  <c r="IA20" i="31"/>
  <c r="IA21" i="31"/>
  <c r="IA22" i="31"/>
  <c r="IA23" i="31"/>
  <c r="IA24" i="31"/>
  <c r="IA25" i="31"/>
  <c r="IA26" i="31"/>
  <c r="IA27" i="31"/>
  <c r="IA28" i="31"/>
  <c r="IA29" i="31"/>
  <c r="IA30" i="31"/>
  <c r="IA31" i="31"/>
  <c r="IA32" i="31"/>
  <c r="IA33" i="31"/>
  <c r="IA34" i="31"/>
  <c r="IA35" i="31"/>
  <c r="IA36" i="31"/>
  <c r="IA37" i="31"/>
  <c r="IA38" i="31"/>
  <c r="IA39" i="31"/>
  <c r="IA40" i="31"/>
  <c r="IA41" i="31"/>
  <c r="IA42" i="31"/>
  <c r="IA43" i="31"/>
  <c r="IA44" i="31"/>
  <c r="IA45" i="31"/>
  <c r="IA46" i="31"/>
  <c r="IA47" i="31"/>
  <c r="IA48" i="31"/>
  <c r="IA49" i="31"/>
  <c r="IA50" i="31"/>
  <c r="IA51" i="31"/>
  <c r="IA52" i="31"/>
  <c r="IA53" i="31"/>
  <c r="IA54" i="31"/>
  <c r="IA55" i="31"/>
  <c r="IA56" i="31"/>
  <c r="IA57" i="31"/>
  <c r="IA58" i="31"/>
  <c r="IA59" i="31"/>
  <c r="IA60" i="31"/>
  <c r="IA61" i="31"/>
  <c r="IA62" i="31"/>
  <c r="IA63" i="31"/>
  <c r="IA64" i="31"/>
  <c r="IA65" i="31"/>
  <c r="IA66" i="31"/>
  <c r="IA67" i="31"/>
  <c r="IC16" i="31"/>
  <c r="IC17" i="31"/>
  <c r="IC18" i="31"/>
  <c r="IC19" i="31"/>
  <c r="IC20" i="31"/>
  <c r="IC21" i="31"/>
  <c r="IC22" i="31"/>
  <c r="IC23" i="31"/>
  <c r="IC24" i="31"/>
  <c r="IC25" i="31"/>
  <c r="IC26" i="31"/>
  <c r="IC27" i="31"/>
  <c r="IC28" i="31"/>
  <c r="IC29" i="31"/>
  <c r="IC30" i="31"/>
  <c r="IC31" i="31"/>
  <c r="IC32" i="31"/>
  <c r="IC33" i="31"/>
  <c r="IC34" i="31"/>
  <c r="IC35" i="31"/>
  <c r="IC36" i="31"/>
  <c r="IC37" i="31"/>
  <c r="IC38" i="31"/>
  <c r="IC39" i="31"/>
  <c r="IC40" i="31"/>
  <c r="IC41" i="31"/>
  <c r="IC42" i="31"/>
  <c r="IC43" i="31"/>
  <c r="IC44" i="31"/>
  <c r="IC45" i="31"/>
  <c r="IC46" i="31"/>
  <c r="IC47" i="31"/>
  <c r="IC48" i="31"/>
  <c r="IC49" i="31"/>
  <c r="IC50" i="31"/>
  <c r="IC51" i="31"/>
  <c r="IC52" i="31"/>
  <c r="IC53" i="31"/>
  <c r="IC54" i="31"/>
  <c r="IC55" i="31"/>
  <c r="IC56" i="31"/>
  <c r="IC57" i="31"/>
  <c r="IC58" i="31"/>
  <c r="IC59" i="31"/>
  <c r="IC60" i="31"/>
  <c r="IC61" i="31"/>
  <c r="IC62" i="31"/>
  <c r="IC63" i="31"/>
  <c r="IC64" i="31"/>
  <c r="IC65" i="31"/>
  <c r="IC66" i="31"/>
  <c r="IC67" i="31"/>
  <c r="IE16" i="31"/>
  <c r="IE17" i="31"/>
  <c r="IE18" i="31"/>
  <c r="IE19" i="31"/>
  <c r="IE20" i="31"/>
  <c r="IE21" i="31"/>
  <c r="IE22" i="31"/>
  <c r="IE23" i="31"/>
  <c r="IE24" i="31"/>
  <c r="IE25" i="31"/>
  <c r="IE26" i="31"/>
  <c r="IE27" i="31"/>
  <c r="IE28" i="31"/>
  <c r="IE29" i="31"/>
  <c r="IE30" i="31"/>
  <c r="IE31" i="31"/>
  <c r="IE32" i="31"/>
  <c r="IE33" i="31"/>
  <c r="IE34" i="31"/>
  <c r="IE35" i="31"/>
  <c r="IE36" i="31"/>
  <c r="IE37" i="31"/>
  <c r="IE38" i="31"/>
  <c r="IE39" i="31"/>
  <c r="IE40" i="31"/>
  <c r="IE41" i="31"/>
  <c r="IE42" i="31"/>
  <c r="IE43" i="31"/>
  <c r="IE44" i="31"/>
  <c r="IE45" i="31"/>
  <c r="IE46" i="31"/>
  <c r="IE47" i="31"/>
  <c r="IE48" i="31"/>
  <c r="IE49" i="31"/>
  <c r="IE50" i="31"/>
  <c r="IE51" i="31"/>
  <c r="IE52" i="31"/>
  <c r="IE53" i="31"/>
  <c r="IE54" i="31"/>
  <c r="IE55" i="31"/>
  <c r="IE56" i="31"/>
  <c r="IE57" i="31"/>
  <c r="IE58" i="31"/>
  <c r="IE59" i="31"/>
  <c r="IE60" i="31"/>
  <c r="IE61" i="31"/>
  <c r="IE62" i="31"/>
  <c r="IE63" i="31"/>
  <c r="IE64" i="31"/>
  <c r="IE65" i="31"/>
  <c r="IE66" i="31"/>
  <c r="IE67" i="31"/>
  <c r="IG16" i="31"/>
  <c r="IG17" i="31"/>
  <c r="IG18" i="31"/>
  <c r="IG19" i="31"/>
  <c r="IG20" i="31"/>
  <c r="IG21" i="31"/>
  <c r="IG22" i="31"/>
  <c r="IG23" i="31"/>
  <c r="IG24" i="31"/>
  <c r="IG25" i="31"/>
  <c r="IG26" i="31"/>
  <c r="IG27" i="31"/>
  <c r="IG28" i="31"/>
  <c r="IG29" i="31"/>
  <c r="IG30" i="31"/>
  <c r="IG31" i="31"/>
  <c r="IG32" i="31"/>
  <c r="IG33" i="31"/>
  <c r="IG34" i="31"/>
  <c r="IG35" i="31"/>
  <c r="IG36" i="31"/>
  <c r="IG37" i="31"/>
  <c r="IG38" i="31"/>
  <c r="IG39" i="31"/>
  <c r="IG40" i="31"/>
  <c r="IG41" i="31"/>
  <c r="IG42" i="31"/>
  <c r="IG43" i="31"/>
  <c r="IG44" i="31"/>
  <c r="IG45" i="31"/>
  <c r="IG46" i="31"/>
  <c r="IG47" i="31"/>
  <c r="IG48" i="31"/>
  <c r="IG49" i="31"/>
  <c r="IG50" i="31"/>
  <c r="IG51" i="31"/>
  <c r="IG52" i="31"/>
  <c r="IG53" i="31"/>
  <c r="IG54" i="31"/>
  <c r="IG55" i="31"/>
  <c r="IG56" i="31"/>
  <c r="IG57" i="31"/>
  <c r="IG58" i="31"/>
  <c r="IG59" i="31"/>
  <c r="IG60" i="31"/>
  <c r="IG61" i="31"/>
  <c r="IG62" i="31"/>
  <c r="IG63" i="31"/>
  <c r="IG64" i="31"/>
  <c r="IG65" i="31"/>
  <c r="IG66" i="31"/>
  <c r="IG67" i="31"/>
  <c r="II16" i="31"/>
  <c r="II17" i="31"/>
  <c r="II18" i="31"/>
  <c r="II19" i="31"/>
  <c r="II20" i="31"/>
  <c r="II21" i="31"/>
  <c r="II22" i="31"/>
  <c r="II23" i="31"/>
  <c r="II24" i="31"/>
  <c r="II25" i="31"/>
  <c r="II26" i="31"/>
  <c r="II27" i="31"/>
  <c r="II28" i="31"/>
  <c r="II29" i="31"/>
  <c r="II30" i="31"/>
  <c r="II31" i="31"/>
  <c r="II32" i="31"/>
  <c r="II33" i="31"/>
  <c r="II34" i="31"/>
  <c r="II35" i="31"/>
  <c r="II36" i="31"/>
  <c r="II37" i="31"/>
  <c r="II38" i="31"/>
  <c r="II39" i="31"/>
  <c r="II40" i="31"/>
  <c r="II41" i="31"/>
  <c r="II42" i="31"/>
  <c r="II43" i="31"/>
  <c r="II44" i="31"/>
  <c r="II45" i="31"/>
  <c r="II46" i="31"/>
  <c r="II47" i="31"/>
  <c r="II48" i="31"/>
  <c r="II49" i="31"/>
  <c r="II50" i="31"/>
  <c r="II51" i="31"/>
  <c r="II52" i="31"/>
  <c r="II53" i="31"/>
  <c r="II54" i="31"/>
  <c r="II55" i="31"/>
  <c r="II56" i="31"/>
  <c r="II57" i="31"/>
  <c r="II58" i="31"/>
  <c r="II59" i="31"/>
  <c r="II60" i="31"/>
  <c r="II61" i="31"/>
  <c r="II62" i="31"/>
  <c r="II63" i="31"/>
  <c r="II64" i="31"/>
  <c r="II65" i="31"/>
  <c r="II66" i="31"/>
  <c r="II67" i="31"/>
  <c r="IK16" i="31"/>
  <c r="IK17" i="31"/>
  <c r="IK18" i="31"/>
  <c r="IK19" i="31"/>
  <c r="IK20" i="31"/>
  <c r="IK21" i="31"/>
  <c r="IK22" i="31"/>
  <c r="IK23" i="31"/>
  <c r="IK24" i="31"/>
  <c r="IK25" i="31"/>
  <c r="IK26" i="31"/>
  <c r="IK27" i="31"/>
  <c r="IK28" i="31"/>
  <c r="IK29" i="31"/>
  <c r="IK30" i="31"/>
  <c r="IK31" i="31"/>
  <c r="IK32" i="31"/>
  <c r="IK33" i="31"/>
  <c r="IK34" i="31"/>
  <c r="IK35" i="31"/>
  <c r="IK36" i="31"/>
  <c r="IK37" i="31"/>
  <c r="IK38" i="31"/>
  <c r="IK39" i="31"/>
  <c r="IK40" i="31"/>
  <c r="IK41" i="31"/>
  <c r="IK42" i="31"/>
  <c r="IK43" i="31"/>
  <c r="IK44" i="31"/>
  <c r="IK45" i="31"/>
  <c r="IK46" i="31"/>
  <c r="IK47" i="31"/>
  <c r="IK48" i="31"/>
  <c r="IK49" i="31"/>
  <c r="IK50" i="31"/>
  <c r="IK51" i="31"/>
  <c r="IK52" i="31"/>
  <c r="IK53" i="31"/>
  <c r="IK54" i="31"/>
  <c r="IK55" i="31"/>
  <c r="IK56" i="31"/>
  <c r="IK57" i="31"/>
  <c r="IK58" i="31"/>
  <c r="IK59" i="31"/>
  <c r="IK60" i="31"/>
  <c r="IK61" i="31"/>
  <c r="IK62" i="31"/>
  <c r="IK63" i="31"/>
  <c r="IK64" i="31"/>
  <c r="IK65" i="31"/>
  <c r="IK66" i="31"/>
  <c r="IK67" i="31"/>
  <c r="IM16" i="31"/>
  <c r="IM17" i="31"/>
  <c r="IM18" i="31"/>
  <c r="IM19" i="31"/>
  <c r="IM20" i="31"/>
  <c r="IM21" i="31"/>
  <c r="IM22" i="31"/>
  <c r="IM23" i="31"/>
  <c r="IM24" i="31"/>
  <c r="IM25" i="31"/>
  <c r="IM26" i="31"/>
  <c r="IM27" i="31"/>
  <c r="IM28" i="31"/>
  <c r="IM29" i="31"/>
  <c r="IM30" i="31"/>
  <c r="IM31" i="31"/>
  <c r="IM32" i="31"/>
  <c r="IM33" i="31"/>
  <c r="IM34" i="31"/>
  <c r="IM35" i="31"/>
  <c r="IM36" i="31"/>
  <c r="IM37" i="31"/>
  <c r="IM38" i="31"/>
  <c r="IM39" i="31"/>
  <c r="IM40" i="31"/>
  <c r="IM41" i="31"/>
  <c r="IM42" i="31"/>
  <c r="IM43" i="31"/>
  <c r="IM44" i="31"/>
  <c r="IM45" i="31"/>
  <c r="IM46" i="31"/>
  <c r="IM47" i="31"/>
  <c r="IM48" i="31"/>
  <c r="IM49" i="31"/>
  <c r="IM50" i="31"/>
  <c r="IM51" i="31"/>
  <c r="IM52" i="31"/>
  <c r="IM53" i="31"/>
  <c r="IM54" i="31"/>
  <c r="IM55" i="31"/>
  <c r="IM56" i="31"/>
  <c r="IM57" i="31"/>
  <c r="IM58" i="31"/>
  <c r="IM59" i="31"/>
  <c r="IM60" i="31"/>
  <c r="IM61" i="31"/>
  <c r="IM62" i="31"/>
  <c r="IM63" i="31"/>
  <c r="IM64" i="31"/>
  <c r="IM65" i="31"/>
  <c r="IM66" i="31"/>
  <c r="IM67" i="31"/>
  <c r="IO16" i="31"/>
  <c r="IO17" i="31"/>
  <c r="IO18" i="31"/>
  <c r="IO19" i="31"/>
  <c r="IO20" i="31"/>
  <c r="IO21" i="31"/>
  <c r="IO22" i="31"/>
  <c r="IO23" i="31"/>
  <c r="IO24" i="31"/>
  <c r="IO25" i="31"/>
  <c r="IO26" i="31"/>
  <c r="IO27" i="31"/>
  <c r="IO28" i="31"/>
  <c r="IO29" i="31"/>
  <c r="IO30" i="31"/>
  <c r="IO31" i="31"/>
  <c r="IO32" i="31"/>
  <c r="IO33" i="31"/>
  <c r="IO34" i="31"/>
  <c r="IO35" i="31"/>
  <c r="IO36" i="31"/>
  <c r="IO37" i="31"/>
  <c r="IO38" i="31"/>
  <c r="IO39" i="31"/>
  <c r="IO40" i="31"/>
  <c r="IO41" i="31"/>
  <c r="IO42" i="31"/>
  <c r="IO43" i="31"/>
  <c r="IO44" i="31"/>
  <c r="IO45" i="31"/>
  <c r="IO46" i="31"/>
  <c r="IO47" i="31"/>
  <c r="IO48" i="31"/>
  <c r="IO49" i="31"/>
  <c r="IO50" i="31"/>
  <c r="IO51" i="31"/>
  <c r="IO52" i="31"/>
  <c r="IO53" i="31"/>
  <c r="IO54" i="31"/>
  <c r="IO55" i="31"/>
  <c r="IO56" i="31"/>
  <c r="IO57" i="31"/>
  <c r="IO58" i="31"/>
  <c r="IO59" i="31"/>
  <c r="IO60" i="31"/>
  <c r="IO61" i="31"/>
  <c r="IO62" i="31"/>
  <c r="IO63" i="31"/>
  <c r="IO64" i="31"/>
  <c r="IO65" i="31"/>
  <c r="IO66" i="31"/>
  <c r="IO67" i="31"/>
  <c r="IQ16" i="31"/>
  <c r="IQ17" i="31"/>
  <c r="IQ18" i="31"/>
  <c r="IQ19" i="31"/>
  <c r="IQ20" i="31"/>
  <c r="IQ21" i="31"/>
  <c r="IQ22" i="31"/>
  <c r="IQ23" i="31"/>
  <c r="IQ24" i="31"/>
  <c r="IQ25" i="31"/>
  <c r="IQ26" i="31"/>
  <c r="IQ27" i="31"/>
  <c r="IQ28" i="31"/>
  <c r="IQ29" i="31"/>
  <c r="IQ30" i="31"/>
  <c r="IQ31" i="31"/>
  <c r="IQ32" i="31"/>
  <c r="IQ33" i="31"/>
  <c r="IQ34" i="31"/>
  <c r="IQ35" i="31"/>
  <c r="IQ36" i="31"/>
  <c r="IQ37" i="31"/>
  <c r="IQ38" i="31"/>
  <c r="IQ39" i="31"/>
  <c r="IQ40" i="31"/>
  <c r="IQ41" i="31"/>
  <c r="IQ42" i="31"/>
  <c r="IQ43" i="31"/>
  <c r="IQ44" i="31"/>
  <c r="IQ45" i="31"/>
  <c r="IQ46" i="31"/>
  <c r="IQ47" i="31"/>
  <c r="IQ48" i="31"/>
  <c r="IQ49" i="31"/>
  <c r="IQ50" i="31"/>
  <c r="IQ51" i="31"/>
  <c r="IQ52" i="31"/>
  <c r="IQ53" i="31"/>
  <c r="IQ54" i="31"/>
  <c r="IQ55" i="31"/>
  <c r="IQ56" i="31"/>
  <c r="IQ57" i="31"/>
  <c r="IQ58" i="31"/>
  <c r="IQ59" i="31"/>
  <c r="IQ60" i="31"/>
  <c r="IQ61" i="31"/>
  <c r="IQ62" i="31"/>
  <c r="IQ63" i="31"/>
  <c r="IQ64" i="31"/>
  <c r="IQ65" i="31"/>
  <c r="IQ66" i="31"/>
  <c r="IQ67" i="31"/>
  <c r="IS16" i="31"/>
  <c r="IS17" i="31"/>
  <c r="IS18" i="31"/>
  <c r="IS19" i="31"/>
  <c r="IS20" i="31"/>
  <c r="IS21" i="31"/>
  <c r="IS22" i="31"/>
  <c r="IS23" i="31"/>
  <c r="IS24" i="31"/>
  <c r="IS25" i="31"/>
  <c r="IS26" i="31"/>
  <c r="IS27" i="31"/>
  <c r="IS28" i="31"/>
  <c r="IS29" i="31"/>
  <c r="IS30" i="31"/>
  <c r="IS31" i="31"/>
  <c r="IS32" i="31"/>
  <c r="IS33" i="31"/>
  <c r="IS34" i="31"/>
  <c r="IS35" i="31"/>
  <c r="IS36" i="31"/>
  <c r="IS37" i="31"/>
  <c r="IS38" i="31"/>
  <c r="IS39" i="31"/>
  <c r="IS40" i="31"/>
  <c r="IS41" i="31"/>
  <c r="IS42" i="31"/>
  <c r="IS43" i="31"/>
  <c r="IS44" i="31"/>
  <c r="IS45" i="31"/>
  <c r="IS46" i="31"/>
  <c r="IS47" i="31"/>
  <c r="IS48" i="31"/>
  <c r="IS49" i="31"/>
  <c r="IS50" i="31"/>
  <c r="IS51" i="31"/>
  <c r="IS52" i="31"/>
  <c r="IS53" i="31"/>
  <c r="IS54" i="31"/>
  <c r="IS55" i="31"/>
  <c r="IS56" i="31"/>
  <c r="IS57" i="31"/>
  <c r="IS58" i="31"/>
  <c r="IS59" i="31"/>
  <c r="IS60" i="31"/>
  <c r="IS61" i="31"/>
  <c r="IS62" i="31"/>
  <c r="IS63" i="31"/>
  <c r="IS64" i="31"/>
  <c r="IS65" i="31"/>
  <c r="IS66" i="31"/>
  <c r="IS67" i="31"/>
  <c r="IS87" i="31"/>
  <c r="IQ87" i="31"/>
  <c r="IO87" i="31"/>
  <c r="IM87" i="31"/>
  <c r="IK87" i="31"/>
  <c r="II87" i="31"/>
  <c r="IG87" i="31"/>
  <c r="IE87" i="31"/>
  <c r="IC87" i="31"/>
  <c r="IA87" i="31"/>
  <c r="HY87" i="31"/>
  <c r="HW87" i="31"/>
  <c r="HU87" i="31"/>
  <c r="HS87" i="31"/>
  <c r="HQ87" i="31"/>
  <c r="HO87" i="31"/>
  <c r="IS86" i="31"/>
  <c r="IQ86" i="31"/>
  <c r="IO86" i="31"/>
  <c r="IM86" i="31"/>
  <c r="IK86" i="31"/>
  <c r="II86" i="31"/>
  <c r="IG86" i="31"/>
  <c r="IE86" i="31"/>
  <c r="IC86" i="31"/>
  <c r="IA86" i="31"/>
  <c r="HY86" i="31"/>
  <c r="HW86" i="31"/>
  <c r="HU86" i="31"/>
  <c r="HS86" i="31"/>
  <c r="HQ86" i="31"/>
  <c r="HO86" i="31"/>
  <c r="IS85" i="31"/>
  <c r="IQ85" i="31"/>
  <c r="IO85" i="31"/>
  <c r="IM85" i="31"/>
  <c r="IK85" i="31"/>
  <c r="II85" i="31"/>
  <c r="IG85" i="31"/>
  <c r="IE85" i="31"/>
  <c r="IC85" i="31"/>
  <c r="IA85" i="31"/>
  <c r="HY85" i="31"/>
  <c r="HW85" i="31"/>
  <c r="HU85" i="31"/>
  <c r="HS85" i="31"/>
  <c r="HQ85" i="31"/>
  <c r="HO85" i="31"/>
  <c r="IS84" i="31"/>
  <c r="IQ84" i="31"/>
  <c r="IO84" i="31"/>
  <c r="IM84" i="31"/>
  <c r="IK84" i="31"/>
  <c r="II84" i="31"/>
  <c r="IG84" i="31"/>
  <c r="IE84" i="31"/>
  <c r="IC84" i="31"/>
  <c r="IA84" i="31"/>
  <c r="HY84" i="31"/>
  <c r="HW84" i="31"/>
  <c r="HU84" i="31"/>
  <c r="HS84" i="31"/>
  <c r="HQ84" i="31"/>
  <c r="HO84" i="31"/>
  <c r="IS83" i="31"/>
  <c r="IQ83" i="31"/>
  <c r="IO83" i="31"/>
  <c r="IM83" i="31"/>
  <c r="IK83" i="31"/>
  <c r="II83" i="31"/>
  <c r="IG83" i="31"/>
  <c r="IE83" i="31"/>
  <c r="IC83" i="31"/>
  <c r="IA83" i="31"/>
  <c r="HY83" i="31"/>
  <c r="HW83" i="31"/>
  <c r="HU83" i="31"/>
  <c r="HS83" i="31"/>
  <c r="HQ83" i="31"/>
  <c r="HO83" i="31"/>
  <c r="IS82" i="31"/>
  <c r="IQ82" i="31"/>
  <c r="IO82" i="31"/>
  <c r="IM82" i="31"/>
  <c r="IK82" i="31"/>
  <c r="II82" i="31"/>
  <c r="IG82" i="31"/>
  <c r="IE82" i="31"/>
  <c r="IC82" i="31"/>
  <c r="IA82" i="31"/>
  <c r="HY82" i="31"/>
  <c r="HW82" i="31"/>
  <c r="HU82" i="31"/>
  <c r="HS82" i="31"/>
  <c r="HQ82" i="31"/>
  <c r="HO82" i="31"/>
  <c r="IS81" i="31"/>
  <c r="IQ81" i="31"/>
  <c r="IO81" i="31"/>
  <c r="IM81" i="31"/>
  <c r="IK81" i="31"/>
  <c r="II81" i="31"/>
  <c r="IG81" i="31"/>
  <c r="IE81" i="31"/>
  <c r="IC81" i="31"/>
  <c r="IA81" i="31"/>
  <c r="HY81" i="31"/>
  <c r="HW81" i="31"/>
  <c r="HU81" i="31"/>
  <c r="HS81" i="31"/>
  <c r="HQ81" i="31"/>
  <c r="HO81" i="31"/>
  <c r="IS80" i="31"/>
  <c r="IQ80" i="31"/>
  <c r="IO80" i="31"/>
  <c r="IM80" i="31"/>
  <c r="IK80" i="31"/>
  <c r="II80" i="31"/>
  <c r="IG80" i="31"/>
  <c r="IE80" i="31"/>
  <c r="IC80" i="31"/>
  <c r="IA80" i="31"/>
  <c r="HY80" i="31"/>
  <c r="HW80" i="31"/>
  <c r="HU80" i="31"/>
  <c r="HS80" i="31"/>
  <c r="HQ80" i="31"/>
  <c r="HO80" i="31"/>
  <c r="IS79" i="31"/>
  <c r="IQ79" i="31"/>
  <c r="IO79" i="31"/>
  <c r="IM79" i="31"/>
  <c r="IK79" i="31"/>
  <c r="II79" i="31"/>
  <c r="IG79" i="31"/>
  <c r="IE79" i="31"/>
  <c r="IC79" i="31"/>
  <c r="IA79" i="31"/>
  <c r="HY79" i="31"/>
  <c r="HW79" i="31"/>
  <c r="HU79" i="31"/>
  <c r="HS79" i="31"/>
  <c r="HQ79" i="31"/>
  <c r="HO79" i="31"/>
  <c r="IS78" i="31"/>
  <c r="IQ78" i="31"/>
  <c r="IO78" i="31"/>
  <c r="IM78" i="31"/>
  <c r="IK78" i="31"/>
  <c r="II78" i="31"/>
  <c r="IG78" i="31"/>
  <c r="IE78" i="31"/>
  <c r="IC78" i="31"/>
  <c r="IA78" i="31"/>
  <c r="HY78" i="31"/>
  <c r="HW78" i="31"/>
  <c r="HU78" i="31"/>
  <c r="HS78" i="31"/>
  <c r="HQ78" i="31"/>
  <c r="HO78" i="31"/>
  <c r="IS77" i="31"/>
  <c r="IQ77" i="31"/>
  <c r="IO77" i="31"/>
  <c r="IM77" i="31"/>
  <c r="IK77" i="31"/>
  <c r="II77" i="31"/>
  <c r="IG77" i="31"/>
  <c r="IE77" i="31"/>
  <c r="IC77" i="31"/>
  <c r="IA77" i="31"/>
  <c r="HY77" i="31"/>
  <c r="HW77" i="31"/>
  <c r="HU77" i="31"/>
  <c r="HS77" i="31"/>
  <c r="HQ77" i="31"/>
  <c r="HO77" i="31"/>
  <c r="IS76" i="31"/>
  <c r="IQ76" i="31"/>
  <c r="IO76" i="31"/>
  <c r="IM76" i="31"/>
  <c r="IK76" i="31"/>
  <c r="II76" i="31"/>
  <c r="IG76" i="31"/>
  <c r="IE76" i="31"/>
  <c r="IC76" i="31"/>
  <c r="IA76" i="31"/>
  <c r="HY76" i="31"/>
  <c r="HW76" i="31"/>
  <c r="HU76" i="31"/>
  <c r="HS76" i="31"/>
  <c r="HQ76" i="31"/>
  <c r="HO76" i="31"/>
  <c r="IS75" i="31"/>
  <c r="IQ75" i="31"/>
  <c r="IO75" i="31"/>
  <c r="IM75" i="31"/>
  <c r="IK75" i="31"/>
  <c r="II75" i="31"/>
  <c r="IG75" i="31"/>
  <c r="IE75" i="31"/>
  <c r="IC75" i="31"/>
  <c r="IA75" i="31"/>
  <c r="HY75" i="31"/>
  <c r="HW75" i="31"/>
  <c r="HU75" i="31"/>
  <c r="HS75" i="31"/>
  <c r="HQ75" i="31"/>
  <c r="HO75" i="31"/>
  <c r="IS74" i="31"/>
  <c r="IQ74" i="31"/>
  <c r="IO74" i="31"/>
  <c r="IM74" i="31"/>
  <c r="IK74" i="31"/>
  <c r="II74" i="31"/>
  <c r="IG74" i="31"/>
  <c r="IE74" i="31"/>
  <c r="IC74" i="31"/>
  <c r="IA74" i="31"/>
  <c r="HY74" i="31"/>
  <c r="HW74" i="31"/>
  <c r="HU74" i="31"/>
  <c r="HS74" i="31"/>
  <c r="HQ74" i="31"/>
  <c r="HO74" i="31"/>
  <c r="IS73" i="31"/>
  <c r="IQ73" i="31"/>
  <c r="IO73" i="31"/>
  <c r="IM73" i="31"/>
  <c r="IK73" i="31"/>
  <c r="II73" i="31"/>
  <c r="IG73" i="31"/>
  <c r="IE73" i="31"/>
  <c r="IC73" i="31"/>
  <c r="IA73" i="31"/>
  <c r="HY73" i="31"/>
  <c r="HW73" i="31"/>
  <c r="HU73" i="31"/>
  <c r="HS73" i="31"/>
  <c r="HQ73" i="31"/>
  <c r="HO73" i="31"/>
  <c r="IS72" i="31"/>
  <c r="IQ72" i="31"/>
  <c r="IO72" i="31"/>
  <c r="IM72" i="31"/>
  <c r="IK72" i="31"/>
  <c r="II72" i="31"/>
  <c r="IG72" i="31"/>
  <c r="IE72" i="31"/>
  <c r="IC72" i="31"/>
  <c r="IA72" i="31"/>
  <c r="HY72" i="31"/>
  <c r="HW72" i="31"/>
  <c r="HU72" i="31"/>
  <c r="HS72" i="31"/>
  <c r="HQ72" i="31"/>
  <c r="HO72" i="31"/>
  <c r="IS71" i="31"/>
  <c r="IQ71" i="31"/>
  <c r="IO71" i="31"/>
  <c r="IM71" i="31"/>
  <c r="IK71" i="31"/>
  <c r="II71" i="31"/>
  <c r="IG71" i="31"/>
  <c r="IE71" i="31"/>
  <c r="IC71" i="31"/>
  <c r="IA71" i="31"/>
  <c r="HY71" i="31"/>
  <c r="HW71" i="31"/>
  <c r="HU71" i="31"/>
  <c r="HS71" i="31"/>
  <c r="HQ71" i="31"/>
  <c r="HO71" i="31"/>
  <c r="IS70" i="31"/>
  <c r="IQ70" i="31"/>
  <c r="IO70" i="31"/>
  <c r="IM70" i="31"/>
  <c r="IK70" i="31"/>
  <c r="II70" i="31"/>
  <c r="IG70" i="31"/>
  <c r="IE70" i="31"/>
  <c r="IC70" i="31"/>
  <c r="IA70" i="31"/>
  <c r="HY70" i="31"/>
  <c r="HW70" i="31"/>
  <c r="HU70" i="31"/>
  <c r="HS70" i="31"/>
  <c r="HQ70" i="31"/>
  <c r="HO70" i="31"/>
  <c r="IS69" i="31"/>
  <c r="IQ69" i="31"/>
  <c r="IO69" i="31"/>
  <c r="IM69" i="31"/>
  <c r="IK69" i="31"/>
  <c r="II69" i="31"/>
  <c r="IG69" i="31"/>
  <c r="IE69" i="31"/>
  <c r="IC69" i="31"/>
  <c r="IA69" i="31"/>
  <c r="HY69" i="31"/>
  <c r="HW69" i="31"/>
  <c r="HU69" i="31"/>
  <c r="HS69" i="31"/>
  <c r="HQ69" i="31"/>
  <c r="HO69" i="31"/>
  <c r="IS68" i="31"/>
  <c r="IQ68" i="31"/>
  <c r="IO68" i="31"/>
  <c r="IM68" i="31"/>
  <c r="IK68" i="31"/>
  <c r="II68" i="31"/>
  <c r="IG68" i="31"/>
  <c r="IE68" i="31"/>
  <c r="IC68" i="31"/>
  <c r="IA68" i="31"/>
  <c r="HY68" i="31"/>
  <c r="HW68" i="31"/>
  <c r="HU68" i="31"/>
  <c r="HS68" i="31"/>
  <c r="HQ68" i="31"/>
  <c r="HO68" i="31"/>
  <c r="FI17" i="31"/>
  <c r="FI19" i="31"/>
  <c r="FI16" i="31"/>
  <c r="FI18" i="31"/>
  <c r="FI20" i="31"/>
  <c r="FI22" i="31"/>
  <c r="FI21" i="31"/>
  <c r="FI23" i="31"/>
  <c r="FI24" i="31"/>
  <c r="FI26" i="31"/>
  <c r="FI28" i="31"/>
  <c r="FI30" i="31"/>
  <c r="FI25" i="31"/>
  <c r="FI27" i="31"/>
  <c r="FI29" i="31"/>
  <c r="FI31" i="31"/>
  <c r="FI32" i="31"/>
  <c r="FI34" i="31"/>
  <c r="FI36" i="31"/>
  <c r="FI38" i="31"/>
  <c r="FI33" i="31"/>
  <c r="FI35" i="31"/>
  <c r="FI37" i="31"/>
  <c r="FI39" i="31"/>
  <c r="FI40" i="31"/>
  <c r="FI42" i="31"/>
  <c r="FI44" i="31"/>
  <c r="FI46" i="31"/>
  <c r="FI48" i="31"/>
  <c r="FI50" i="31"/>
  <c r="FI52" i="31"/>
  <c r="FI41" i="31"/>
  <c r="FI43" i="31"/>
  <c r="FI45" i="31"/>
  <c r="FI47" i="31"/>
  <c r="FI49" i="31"/>
  <c r="FI51" i="31"/>
  <c r="FI53" i="31"/>
  <c r="FI54" i="31"/>
  <c r="FI56" i="31"/>
  <c r="FI58" i="31"/>
  <c r="FI60" i="31"/>
  <c r="FI62" i="31"/>
  <c r="FI64" i="31"/>
  <c r="FI66" i="31"/>
  <c r="FI68" i="31"/>
  <c r="FI55" i="31"/>
  <c r="FI57" i="31"/>
  <c r="FI59" i="31"/>
  <c r="FI61" i="31"/>
  <c r="FI63" i="31"/>
  <c r="FI65" i="31"/>
  <c r="FI67" i="31"/>
  <c r="FI69" i="31"/>
  <c r="FK17" i="31"/>
  <c r="FK19" i="31"/>
  <c r="FK16" i="31"/>
  <c r="FK18" i="31"/>
  <c r="FK20" i="31"/>
  <c r="FK22" i="31"/>
  <c r="FK21" i="31"/>
  <c r="FK23" i="31"/>
  <c r="FK26" i="31"/>
  <c r="FK28" i="31"/>
  <c r="FK30" i="31"/>
  <c r="FK24" i="31"/>
  <c r="FK25" i="31"/>
  <c r="FK27" i="31"/>
  <c r="FK29" i="31"/>
  <c r="FK32" i="31"/>
  <c r="FK34" i="31"/>
  <c r="FK36" i="31"/>
  <c r="FK38" i="31"/>
  <c r="FK31" i="31"/>
  <c r="FK33" i="31"/>
  <c r="FK35" i="31"/>
  <c r="FK37" i="31"/>
  <c r="FK40" i="31"/>
  <c r="FK42" i="31"/>
  <c r="FK44" i="31"/>
  <c r="FK46" i="31"/>
  <c r="FK48" i="31"/>
  <c r="FK50" i="31"/>
  <c r="FK52" i="31"/>
  <c r="FK39" i="31"/>
  <c r="FK41" i="31"/>
  <c r="FK43" i="31"/>
  <c r="FK45" i="31"/>
  <c r="FK47" i="31"/>
  <c r="FK49" i="31"/>
  <c r="FK51" i="31"/>
  <c r="FK53" i="31"/>
  <c r="FK54" i="31"/>
  <c r="FK56" i="31"/>
  <c r="FK58" i="31"/>
  <c r="FK60" i="31"/>
  <c r="FK62" i="31"/>
  <c r="FK64" i="31"/>
  <c r="FK66" i="31"/>
  <c r="FK68" i="31"/>
  <c r="FK55" i="31"/>
  <c r="FK57" i="31"/>
  <c r="FK59" i="31"/>
  <c r="FK61" i="31"/>
  <c r="FK63" i="31"/>
  <c r="FK65" i="31"/>
  <c r="FK67" i="31"/>
  <c r="FK69" i="31"/>
  <c r="FM17" i="31"/>
  <c r="FM19" i="31"/>
  <c r="FM16" i="31"/>
  <c r="FM18" i="31"/>
  <c r="FM20" i="31"/>
  <c r="FM22" i="31"/>
  <c r="FM21" i="31"/>
  <c r="FM23" i="31"/>
  <c r="FM24" i="31"/>
  <c r="FM26" i="31"/>
  <c r="FM28" i="31"/>
  <c r="FM30" i="31"/>
  <c r="FM25" i="31"/>
  <c r="FM27" i="31"/>
  <c r="FM29" i="31"/>
  <c r="FM31" i="31"/>
  <c r="FM32" i="31"/>
  <c r="FM34" i="31"/>
  <c r="FM36" i="31"/>
  <c r="FM38" i="31"/>
  <c r="FM33" i="31"/>
  <c r="FM35" i="31"/>
  <c r="FM37" i="31"/>
  <c r="FM39" i="31"/>
  <c r="FM40" i="31"/>
  <c r="FM42" i="31"/>
  <c r="FM44" i="31"/>
  <c r="FM46" i="31"/>
  <c r="FM48" i="31"/>
  <c r="FM50" i="31"/>
  <c r="FM52" i="31"/>
  <c r="FM41" i="31"/>
  <c r="FM43" i="31"/>
  <c r="FM45" i="31"/>
  <c r="FM47" i="31"/>
  <c r="FM49" i="31"/>
  <c r="FM51" i="31"/>
  <c r="FM53" i="31"/>
  <c r="FM54" i="31"/>
  <c r="FM56" i="31"/>
  <c r="FM58" i="31"/>
  <c r="FM60" i="31"/>
  <c r="FM62" i="31"/>
  <c r="FM64" i="31"/>
  <c r="FM66" i="31"/>
  <c r="FM68" i="31"/>
  <c r="FM55" i="31"/>
  <c r="FM57" i="31"/>
  <c r="FM59" i="31"/>
  <c r="FM61" i="31"/>
  <c r="FM63" i="31"/>
  <c r="FM65" i="31"/>
  <c r="FM67" i="31"/>
  <c r="FM69" i="31"/>
  <c r="FO17" i="31"/>
  <c r="FO19" i="31"/>
  <c r="FO16" i="31"/>
  <c r="FO18" i="31"/>
  <c r="FO20" i="31"/>
  <c r="FO22" i="31"/>
  <c r="FO21" i="31"/>
  <c r="FO23" i="31"/>
  <c r="FO26" i="31"/>
  <c r="FO28" i="31"/>
  <c r="FO30" i="31"/>
  <c r="FO24" i="31"/>
  <c r="FO25" i="31"/>
  <c r="FO27" i="31"/>
  <c r="FO29" i="31"/>
  <c r="FO32" i="31"/>
  <c r="FO34" i="31"/>
  <c r="FO36" i="31"/>
  <c r="FO38" i="31"/>
  <c r="FO31" i="31"/>
  <c r="FO33" i="31"/>
  <c r="FO35" i="31"/>
  <c r="FO37" i="31"/>
  <c r="FO40" i="31"/>
  <c r="FO42" i="31"/>
  <c r="FO44" i="31"/>
  <c r="FO46" i="31"/>
  <c r="FO48" i="31"/>
  <c r="FO50" i="31"/>
  <c r="FO52" i="31"/>
  <c r="FO39" i="31"/>
  <c r="FO41" i="31"/>
  <c r="FO43" i="31"/>
  <c r="FO45" i="31"/>
  <c r="FO47" i="31"/>
  <c r="FO49" i="31"/>
  <c r="FO51" i="31"/>
  <c r="FO53" i="31"/>
  <c r="FO54" i="31"/>
  <c r="FO56" i="31"/>
  <c r="FO58" i="31"/>
  <c r="FO60" i="31"/>
  <c r="FO62" i="31"/>
  <c r="FO64" i="31"/>
  <c r="FO66" i="31"/>
  <c r="FO68" i="31"/>
  <c r="FO55" i="31"/>
  <c r="FO57" i="31"/>
  <c r="FO59" i="31"/>
  <c r="FO61" i="31"/>
  <c r="FO63" i="31"/>
  <c r="FO65" i="31"/>
  <c r="FO67" i="31"/>
  <c r="FO69" i="31"/>
  <c r="FQ17" i="31"/>
  <c r="FQ19" i="31"/>
  <c r="FQ16" i="31"/>
  <c r="FQ18" i="31"/>
  <c r="FQ20" i="31"/>
  <c r="FQ22" i="31"/>
  <c r="FQ21" i="31"/>
  <c r="FQ23" i="31"/>
  <c r="FQ24" i="31"/>
  <c r="FQ26" i="31"/>
  <c r="FQ28" i="31"/>
  <c r="FQ30" i="31"/>
  <c r="FQ25" i="31"/>
  <c r="FQ27" i="31"/>
  <c r="FQ29" i="31"/>
  <c r="FQ31" i="31"/>
  <c r="FQ32" i="31"/>
  <c r="FQ34" i="31"/>
  <c r="FQ36" i="31"/>
  <c r="FQ38" i="31"/>
  <c r="FQ33" i="31"/>
  <c r="FQ35" i="31"/>
  <c r="FQ37" i="31"/>
  <c r="FQ39" i="31"/>
  <c r="FQ40" i="31"/>
  <c r="FQ42" i="31"/>
  <c r="FQ44" i="31"/>
  <c r="FQ46" i="31"/>
  <c r="FQ48" i="31"/>
  <c r="FQ50" i="31"/>
  <c r="FQ52" i="31"/>
  <c r="FQ41" i="31"/>
  <c r="FQ43" i="31"/>
  <c r="FQ45" i="31"/>
  <c r="FQ47" i="31"/>
  <c r="FQ49" i="31"/>
  <c r="FQ51" i="31"/>
  <c r="FQ53" i="31"/>
  <c r="FQ54" i="31"/>
  <c r="FQ56" i="31"/>
  <c r="FQ58" i="31"/>
  <c r="FQ60" i="31"/>
  <c r="FQ62" i="31"/>
  <c r="FQ64" i="31"/>
  <c r="FQ66" i="31"/>
  <c r="FQ68" i="31"/>
  <c r="FQ55" i="31"/>
  <c r="FQ57" i="31"/>
  <c r="FQ59" i="31"/>
  <c r="FQ61" i="31"/>
  <c r="FQ63" i="31"/>
  <c r="FQ65" i="31"/>
  <c r="FQ67" i="31"/>
  <c r="FS17" i="31"/>
  <c r="FS19" i="31"/>
  <c r="FS16" i="31"/>
  <c r="FS18" i="31"/>
  <c r="FS20" i="31"/>
  <c r="FS22" i="31"/>
  <c r="FS21" i="31"/>
  <c r="FS23" i="31"/>
  <c r="FS26" i="31"/>
  <c r="FS28" i="31"/>
  <c r="FS30" i="31"/>
  <c r="FS24" i="31"/>
  <c r="FS25" i="31"/>
  <c r="FS27" i="31"/>
  <c r="FS29" i="31"/>
  <c r="FS32" i="31"/>
  <c r="FS34" i="31"/>
  <c r="FS36" i="31"/>
  <c r="FS38" i="31"/>
  <c r="FS31" i="31"/>
  <c r="FS33" i="31"/>
  <c r="FS35" i="31"/>
  <c r="FS37" i="31"/>
  <c r="FS40" i="31"/>
  <c r="FS42" i="31"/>
  <c r="FS44" i="31"/>
  <c r="FS46" i="31"/>
  <c r="FS48" i="31"/>
  <c r="FS50" i="31"/>
  <c r="FS52" i="31"/>
  <c r="FS39" i="31"/>
  <c r="FS41" i="31"/>
  <c r="FS43" i="31"/>
  <c r="FS45" i="31"/>
  <c r="FS47" i="31"/>
  <c r="FS49" i="31"/>
  <c r="FS51" i="31"/>
  <c r="FS53" i="31"/>
  <c r="FS54" i="31"/>
  <c r="FS56" i="31"/>
  <c r="FS58" i="31"/>
  <c r="FS60" i="31"/>
  <c r="FS62" i="31"/>
  <c r="FS64" i="31"/>
  <c r="FS66" i="31"/>
  <c r="FS68" i="31"/>
  <c r="FS55" i="31"/>
  <c r="FS57" i="31"/>
  <c r="FS59" i="31"/>
  <c r="FS61" i="31"/>
  <c r="FS63" i="31"/>
  <c r="FS65" i="31"/>
  <c r="FS67" i="31"/>
  <c r="FU17" i="31"/>
  <c r="FU19" i="31"/>
  <c r="FU16" i="31"/>
  <c r="FU18" i="31"/>
  <c r="FU20" i="31"/>
  <c r="FU22" i="31"/>
  <c r="FU21" i="31"/>
  <c r="FU23" i="31"/>
  <c r="FU24" i="31"/>
  <c r="FU26" i="31"/>
  <c r="FU28" i="31"/>
  <c r="FU30" i="31"/>
  <c r="FU25" i="31"/>
  <c r="FU27" i="31"/>
  <c r="FU29" i="31"/>
  <c r="FU31" i="31"/>
  <c r="FU32" i="31"/>
  <c r="FU34" i="31"/>
  <c r="FU36" i="31"/>
  <c r="FU38" i="31"/>
  <c r="FU33" i="31"/>
  <c r="FU35" i="31"/>
  <c r="FU37" i="31"/>
  <c r="FU40" i="31"/>
  <c r="FU42" i="31"/>
  <c r="FU44" i="31"/>
  <c r="FU46" i="31"/>
  <c r="FU48" i="31"/>
  <c r="FU50" i="31"/>
  <c r="FU52" i="31"/>
  <c r="FU39" i="31"/>
  <c r="FU41" i="31"/>
  <c r="FU43" i="31"/>
  <c r="FU45" i="31"/>
  <c r="FU47" i="31"/>
  <c r="FU49" i="31"/>
  <c r="FU51" i="31"/>
  <c r="FU53" i="31"/>
  <c r="FU54" i="31"/>
  <c r="FU56" i="31"/>
  <c r="FU58" i="31"/>
  <c r="FU60" i="31"/>
  <c r="FU62" i="31"/>
  <c r="FU64" i="31"/>
  <c r="FU66" i="31"/>
  <c r="FU68" i="31"/>
  <c r="FU55" i="31"/>
  <c r="FU57" i="31"/>
  <c r="FU59" i="31"/>
  <c r="FU61" i="31"/>
  <c r="FU63" i="31"/>
  <c r="FU65" i="31"/>
  <c r="FU67" i="31"/>
  <c r="FW17" i="31"/>
  <c r="FW19" i="31"/>
  <c r="FW16" i="31"/>
  <c r="FW18" i="31"/>
  <c r="FW20" i="31"/>
  <c r="FW22" i="31"/>
  <c r="FW21" i="31"/>
  <c r="FW23" i="31"/>
  <c r="FW24" i="31"/>
  <c r="FW26" i="31"/>
  <c r="FW28" i="31"/>
  <c r="FW30" i="31"/>
  <c r="FW25" i="31"/>
  <c r="FW27" i="31"/>
  <c r="FW29" i="31"/>
  <c r="FW32" i="31"/>
  <c r="FW34" i="31"/>
  <c r="FW36" i="31"/>
  <c r="FW38" i="31"/>
  <c r="FW31" i="31"/>
  <c r="FW33" i="31"/>
  <c r="FW35" i="31"/>
  <c r="FW37" i="31"/>
  <c r="FW40" i="31"/>
  <c r="FW42" i="31"/>
  <c r="FW44" i="31"/>
  <c r="FW46" i="31"/>
  <c r="FW48" i="31"/>
  <c r="FW50" i="31"/>
  <c r="FW52" i="31"/>
  <c r="FW39" i="31"/>
  <c r="FW41" i="31"/>
  <c r="FW43" i="31"/>
  <c r="FW45" i="31"/>
  <c r="FW47" i="31"/>
  <c r="FW49" i="31"/>
  <c r="FW51" i="31"/>
  <c r="FW53" i="31"/>
  <c r="FW54" i="31"/>
  <c r="FW56" i="31"/>
  <c r="FW58" i="31"/>
  <c r="FW60" i="31"/>
  <c r="FW62" i="31"/>
  <c r="FW64" i="31"/>
  <c r="FW66" i="31"/>
  <c r="FW68" i="31"/>
  <c r="FW55" i="31"/>
  <c r="FW57" i="31"/>
  <c r="FW59" i="31"/>
  <c r="FW61" i="31"/>
  <c r="FW63" i="31"/>
  <c r="FW65" i="31"/>
  <c r="FW67" i="31"/>
  <c r="FY17" i="31"/>
  <c r="FY19" i="31"/>
  <c r="FY16" i="31"/>
  <c r="FY18" i="31"/>
  <c r="FY20" i="31"/>
  <c r="FY22" i="31"/>
  <c r="FY21" i="31"/>
  <c r="FY23" i="31"/>
  <c r="FY24" i="31"/>
  <c r="FY26" i="31"/>
  <c r="FY28" i="31"/>
  <c r="FY30" i="31"/>
  <c r="FY25" i="31"/>
  <c r="FY27" i="31"/>
  <c r="FY29" i="31"/>
  <c r="FY31" i="31"/>
  <c r="FY32" i="31"/>
  <c r="FY34" i="31"/>
  <c r="FY36" i="31"/>
  <c r="FY38" i="31"/>
  <c r="FY33" i="31"/>
  <c r="FY35" i="31"/>
  <c r="FY37" i="31"/>
  <c r="FY40" i="31"/>
  <c r="FY42" i="31"/>
  <c r="FY44" i="31"/>
  <c r="FY46" i="31"/>
  <c r="FY48" i="31"/>
  <c r="FY50" i="31"/>
  <c r="FY52" i="31"/>
  <c r="FY39" i="31"/>
  <c r="FY41" i="31"/>
  <c r="FY43" i="31"/>
  <c r="FY45" i="31"/>
  <c r="FY47" i="31"/>
  <c r="FY49" i="31"/>
  <c r="FY51" i="31"/>
  <c r="FY53" i="31"/>
  <c r="FY54" i="31"/>
  <c r="FY56" i="31"/>
  <c r="FY58" i="31"/>
  <c r="FY60" i="31"/>
  <c r="FY62" i="31"/>
  <c r="FY64" i="31"/>
  <c r="FY66" i="31"/>
  <c r="FY68" i="31"/>
  <c r="FY55" i="31"/>
  <c r="FY57" i="31"/>
  <c r="FY59" i="31"/>
  <c r="FY61" i="31"/>
  <c r="FY63" i="31"/>
  <c r="FY65" i="31"/>
  <c r="FY67" i="31"/>
  <c r="GA17" i="31"/>
  <c r="GA19" i="31"/>
  <c r="GA16" i="31"/>
  <c r="GA18" i="31"/>
  <c r="GA20" i="31"/>
  <c r="GA22" i="31"/>
  <c r="GA21" i="31"/>
  <c r="GA23" i="31"/>
  <c r="GA24" i="31"/>
  <c r="GA26" i="31"/>
  <c r="GA28" i="31"/>
  <c r="GA30" i="31"/>
  <c r="GA25" i="31"/>
  <c r="GA27" i="31"/>
  <c r="GA29" i="31"/>
  <c r="GA32" i="31"/>
  <c r="GA34" i="31"/>
  <c r="GA36" i="31"/>
  <c r="GA38" i="31"/>
  <c r="GA31" i="31"/>
  <c r="GA33" i="31"/>
  <c r="GA35" i="31"/>
  <c r="GA37" i="31"/>
  <c r="GA40" i="31"/>
  <c r="GA42" i="31"/>
  <c r="GA44" i="31"/>
  <c r="GA46" i="31"/>
  <c r="GA48" i="31"/>
  <c r="GA50" i="31"/>
  <c r="GA52" i="31"/>
  <c r="GA39" i="31"/>
  <c r="GA41" i="31"/>
  <c r="GA43" i="31"/>
  <c r="GA45" i="31"/>
  <c r="GA47" i="31"/>
  <c r="GA49" i="31"/>
  <c r="GA51" i="31"/>
  <c r="GA53" i="31"/>
  <c r="GA54" i="31"/>
  <c r="GA56" i="31"/>
  <c r="GA58" i="31"/>
  <c r="GA60" i="31"/>
  <c r="GA62" i="31"/>
  <c r="GA64" i="31"/>
  <c r="GA66" i="31"/>
  <c r="GA68" i="31"/>
  <c r="GA55" i="31"/>
  <c r="GA57" i="31"/>
  <c r="GA59" i="31"/>
  <c r="GA61" i="31"/>
  <c r="GA63" i="31"/>
  <c r="GA65" i="31"/>
  <c r="GA67" i="31"/>
  <c r="GC17" i="31"/>
  <c r="GC19" i="31"/>
  <c r="GC16" i="31"/>
  <c r="GC18" i="31"/>
  <c r="GC20" i="31"/>
  <c r="GC22" i="31"/>
  <c r="GC21" i="31"/>
  <c r="GC23" i="31"/>
  <c r="GC24" i="31"/>
  <c r="GC26" i="31"/>
  <c r="GC28" i="31"/>
  <c r="GC30" i="31"/>
  <c r="GC25" i="31"/>
  <c r="GC27" i="31"/>
  <c r="GC29" i="31"/>
  <c r="GC32" i="31"/>
  <c r="GC34" i="31"/>
  <c r="GC36" i="31"/>
  <c r="GC38" i="31"/>
  <c r="GC31" i="31"/>
  <c r="GC33" i="31"/>
  <c r="GC35" i="31"/>
  <c r="GC37" i="31"/>
  <c r="GC40" i="31"/>
  <c r="GC42" i="31"/>
  <c r="GC44" i="31"/>
  <c r="GC46" i="31"/>
  <c r="GC48" i="31"/>
  <c r="GC50" i="31"/>
  <c r="GC52" i="31"/>
  <c r="GC39" i="31"/>
  <c r="GC41" i="31"/>
  <c r="GC43" i="31"/>
  <c r="GC45" i="31"/>
  <c r="GC47" i="31"/>
  <c r="GC49" i="31"/>
  <c r="GC51" i="31"/>
  <c r="GC53" i="31"/>
  <c r="GC54" i="31"/>
  <c r="GC56" i="31"/>
  <c r="GC58" i="31"/>
  <c r="GC60" i="31"/>
  <c r="GC62" i="31"/>
  <c r="GC64" i="31"/>
  <c r="GC66" i="31"/>
  <c r="GC68" i="31"/>
  <c r="GC55" i="31"/>
  <c r="GC57" i="31"/>
  <c r="GC59" i="31"/>
  <c r="GC61" i="31"/>
  <c r="GC63" i="31"/>
  <c r="GC65" i="31"/>
  <c r="GC67" i="31"/>
  <c r="GE17" i="31"/>
  <c r="GE19" i="31"/>
  <c r="GE16" i="31"/>
  <c r="GE18" i="31"/>
  <c r="GE20" i="31"/>
  <c r="GE22" i="31"/>
  <c r="GE21" i="31"/>
  <c r="GE23" i="31"/>
  <c r="GE24" i="31"/>
  <c r="GE26" i="31"/>
  <c r="GE28" i="31"/>
  <c r="GE30" i="31"/>
  <c r="GE25" i="31"/>
  <c r="GE27" i="31"/>
  <c r="GE29" i="31"/>
  <c r="GE32" i="31"/>
  <c r="GE34" i="31"/>
  <c r="GE36" i="31"/>
  <c r="GE38" i="31"/>
  <c r="GE31" i="31"/>
  <c r="GE33" i="31"/>
  <c r="GE35" i="31"/>
  <c r="GE37" i="31"/>
  <c r="GE40" i="31"/>
  <c r="GE42" i="31"/>
  <c r="GE44" i="31"/>
  <c r="GE46" i="31"/>
  <c r="GE48" i="31"/>
  <c r="GE50" i="31"/>
  <c r="GE52" i="31"/>
  <c r="GE39" i="31"/>
  <c r="GE41" i="31"/>
  <c r="GE43" i="31"/>
  <c r="GE45" i="31"/>
  <c r="GE47" i="31"/>
  <c r="GE49" i="31"/>
  <c r="GE51" i="31"/>
  <c r="GE53" i="31"/>
  <c r="GE54" i="31"/>
  <c r="GE56" i="31"/>
  <c r="GE58" i="31"/>
  <c r="GE60" i="31"/>
  <c r="GE62" i="31"/>
  <c r="GE64" i="31"/>
  <c r="GE66" i="31"/>
  <c r="GE68" i="31"/>
  <c r="GE55" i="31"/>
  <c r="GE57" i="31"/>
  <c r="GE59" i="31"/>
  <c r="GE61" i="31"/>
  <c r="GE63" i="31"/>
  <c r="GE65" i="31"/>
  <c r="GE67" i="31"/>
  <c r="GG17" i="31"/>
  <c r="GG19" i="31"/>
  <c r="GG16" i="31"/>
  <c r="GG18" i="31"/>
  <c r="GG20" i="31"/>
  <c r="GG22" i="31"/>
  <c r="GG21" i="31"/>
  <c r="GG23" i="31"/>
  <c r="GG24" i="31"/>
  <c r="GG26" i="31"/>
  <c r="GG28" i="31"/>
  <c r="GG30" i="31"/>
  <c r="GG25" i="31"/>
  <c r="GG27" i="31"/>
  <c r="GG29" i="31"/>
  <c r="GG32" i="31"/>
  <c r="GG34" i="31"/>
  <c r="GG36" i="31"/>
  <c r="GG38" i="31"/>
  <c r="GG31" i="31"/>
  <c r="GG33" i="31"/>
  <c r="GG35" i="31"/>
  <c r="GG37" i="31"/>
  <c r="GG40" i="31"/>
  <c r="GG42" i="31"/>
  <c r="GG44" i="31"/>
  <c r="GG46" i="31"/>
  <c r="GG48" i="31"/>
  <c r="GG50" i="31"/>
  <c r="GG52" i="31"/>
  <c r="GG39" i="31"/>
  <c r="GG41" i="31"/>
  <c r="GG43" i="31"/>
  <c r="GG45" i="31"/>
  <c r="GG47" i="31"/>
  <c r="GG49" i="31"/>
  <c r="GG51" i="31"/>
  <c r="GG53" i="31"/>
  <c r="GG54" i="31"/>
  <c r="GG56" i="31"/>
  <c r="GG58" i="31"/>
  <c r="GG60" i="31"/>
  <c r="GG62" i="31"/>
  <c r="GG64" i="31"/>
  <c r="GG66" i="31"/>
  <c r="GG68" i="31"/>
  <c r="GG55" i="31"/>
  <c r="GG57" i="31"/>
  <c r="GG59" i="31"/>
  <c r="GG61" i="31"/>
  <c r="GG63" i="31"/>
  <c r="GG65" i="31"/>
  <c r="GG67" i="31"/>
  <c r="GI17" i="31"/>
  <c r="GI19" i="31"/>
  <c r="GI16" i="31"/>
  <c r="GI18" i="31"/>
  <c r="GI20" i="31"/>
  <c r="GI22" i="31"/>
  <c r="GI21" i="31"/>
  <c r="GI23" i="31"/>
  <c r="GI24" i="31"/>
  <c r="GI26" i="31"/>
  <c r="GI28" i="31"/>
  <c r="GI30" i="31"/>
  <c r="GI25" i="31"/>
  <c r="GI27" i="31"/>
  <c r="GI29" i="31"/>
  <c r="GI32" i="31"/>
  <c r="GI34" i="31"/>
  <c r="GI36" i="31"/>
  <c r="GI38" i="31"/>
  <c r="GI31" i="31"/>
  <c r="GI33" i="31"/>
  <c r="GI35" i="31"/>
  <c r="GI37" i="31"/>
  <c r="GI40" i="31"/>
  <c r="GI42" i="31"/>
  <c r="GI44" i="31"/>
  <c r="GI46" i="31"/>
  <c r="GI48" i="31"/>
  <c r="GI50" i="31"/>
  <c r="GI52" i="31"/>
  <c r="GI39" i="31"/>
  <c r="GI41" i="31"/>
  <c r="GI43" i="31"/>
  <c r="GI45" i="31"/>
  <c r="GI47" i="31"/>
  <c r="GI49" i="31"/>
  <c r="GI51" i="31"/>
  <c r="GI53" i="31"/>
  <c r="GI54" i="31"/>
  <c r="GI56" i="31"/>
  <c r="GI58" i="31"/>
  <c r="GI60" i="31"/>
  <c r="GI62" i="31"/>
  <c r="GI64" i="31"/>
  <c r="GI66" i="31"/>
  <c r="GI68" i="31"/>
  <c r="GI55" i="31"/>
  <c r="GI57" i="31"/>
  <c r="GI59" i="31"/>
  <c r="GI61" i="31"/>
  <c r="GI63" i="31"/>
  <c r="GI65" i="31"/>
  <c r="GI67" i="31"/>
  <c r="GK17" i="31"/>
  <c r="GK16" i="31"/>
  <c r="GK18" i="31"/>
  <c r="GK20" i="31"/>
  <c r="GK22" i="31"/>
  <c r="GK19" i="31"/>
  <c r="GK21" i="31"/>
  <c r="GK23" i="31"/>
  <c r="GK24" i="31"/>
  <c r="GK26" i="31"/>
  <c r="GK28" i="31"/>
  <c r="GK30" i="31"/>
  <c r="GK25" i="31"/>
  <c r="GK27" i="31"/>
  <c r="GK29" i="31"/>
  <c r="GK32" i="31"/>
  <c r="GK34" i="31"/>
  <c r="GK36" i="31"/>
  <c r="GK38" i="31"/>
  <c r="GK31" i="31"/>
  <c r="GK33" i="31"/>
  <c r="GK35" i="31"/>
  <c r="GK37" i="31"/>
  <c r="GK40" i="31"/>
  <c r="GK42" i="31"/>
  <c r="GK44" i="31"/>
  <c r="GK46" i="31"/>
  <c r="GK48" i="31"/>
  <c r="GK50" i="31"/>
  <c r="GK52" i="31"/>
  <c r="GK39" i="31"/>
  <c r="GK41" i="31"/>
  <c r="GK43" i="31"/>
  <c r="GK45" i="31"/>
  <c r="GK47" i="31"/>
  <c r="GK49" i="31"/>
  <c r="GK51" i="31"/>
  <c r="GK53" i="31"/>
  <c r="GK54" i="31"/>
  <c r="GK56" i="31"/>
  <c r="GK58" i="31"/>
  <c r="GK60" i="31"/>
  <c r="GK62" i="31"/>
  <c r="GK64" i="31"/>
  <c r="GK66" i="31"/>
  <c r="GK68" i="31"/>
  <c r="GK55" i="31"/>
  <c r="GK57" i="31"/>
  <c r="GK59" i="31"/>
  <c r="GK61" i="31"/>
  <c r="GK63" i="31"/>
  <c r="GK65" i="31"/>
  <c r="GK67" i="31"/>
  <c r="GM17" i="31"/>
  <c r="GM16" i="31"/>
  <c r="GM18" i="31"/>
  <c r="GM20" i="31"/>
  <c r="GM22" i="31"/>
  <c r="GM19" i="31"/>
  <c r="GM21" i="31"/>
  <c r="GM23" i="31"/>
  <c r="GM24" i="31"/>
  <c r="GM26" i="31"/>
  <c r="GM28" i="31"/>
  <c r="GM30" i="31"/>
  <c r="GM25" i="31"/>
  <c r="GM27" i="31"/>
  <c r="GM29" i="31"/>
  <c r="GM32" i="31"/>
  <c r="GM34" i="31"/>
  <c r="GM36" i="31"/>
  <c r="GM38" i="31"/>
  <c r="GM31" i="31"/>
  <c r="GM33" i="31"/>
  <c r="GM35" i="31"/>
  <c r="GM37" i="31"/>
  <c r="GM40" i="31"/>
  <c r="GM42" i="31"/>
  <c r="GM44" i="31"/>
  <c r="GM46" i="31"/>
  <c r="GM48" i="31"/>
  <c r="GM50" i="31"/>
  <c r="GM52" i="31"/>
  <c r="GM39" i="31"/>
  <c r="GM41" i="31"/>
  <c r="GM43" i="31"/>
  <c r="GM45" i="31"/>
  <c r="GM47" i="31"/>
  <c r="GM49" i="31"/>
  <c r="GM51" i="31"/>
  <c r="GM53" i="31"/>
  <c r="GM54" i="31"/>
  <c r="GM56" i="31"/>
  <c r="GM58" i="31"/>
  <c r="GM60" i="31"/>
  <c r="GM62" i="31"/>
  <c r="GM64" i="31"/>
  <c r="GM66" i="31"/>
  <c r="GM68" i="31"/>
  <c r="GM55" i="31"/>
  <c r="GM57" i="31"/>
  <c r="GM59" i="31"/>
  <c r="GM61" i="31"/>
  <c r="GM63" i="31"/>
  <c r="GM65" i="31"/>
  <c r="GM67" i="31"/>
  <c r="GO17" i="31"/>
  <c r="GO16" i="31"/>
  <c r="GO18" i="31"/>
  <c r="GO20" i="31"/>
  <c r="GO22" i="31"/>
  <c r="GO19" i="31"/>
  <c r="GO21" i="31"/>
  <c r="GO23" i="31"/>
  <c r="GO24" i="31"/>
  <c r="GO26" i="31"/>
  <c r="GO28" i="31"/>
  <c r="GO30" i="31"/>
  <c r="GO25" i="31"/>
  <c r="GO27" i="31"/>
  <c r="GO29" i="31"/>
  <c r="GO32" i="31"/>
  <c r="GO34" i="31"/>
  <c r="GO36" i="31"/>
  <c r="GO38" i="31"/>
  <c r="GO31" i="31"/>
  <c r="GO33" i="31"/>
  <c r="GO35" i="31"/>
  <c r="GO37" i="31"/>
  <c r="GO40" i="31"/>
  <c r="GO42" i="31"/>
  <c r="GO44" i="31"/>
  <c r="GO46" i="31"/>
  <c r="GO48" i="31"/>
  <c r="GO50" i="31"/>
  <c r="GO52" i="31"/>
  <c r="GO39" i="31"/>
  <c r="GO41" i="31"/>
  <c r="GO43" i="31"/>
  <c r="GO45" i="31"/>
  <c r="GO47" i="31"/>
  <c r="GO49" i="31"/>
  <c r="GO51" i="31"/>
  <c r="GO53" i="31"/>
  <c r="GO54" i="31"/>
  <c r="GO56" i="31"/>
  <c r="GO58" i="31"/>
  <c r="GO60" i="31"/>
  <c r="GO62" i="31"/>
  <c r="GO64" i="31"/>
  <c r="GO66" i="31"/>
  <c r="GO68" i="31"/>
  <c r="GO55" i="31"/>
  <c r="GO57" i="31"/>
  <c r="GO59" i="31"/>
  <c r="GO61" i="31"/>
  <c r="GO63" i="31"/>
  <c r="GO65" i="31"/>
  <c r="GO67" i="31"/>
  <c r="GQ17" i="31"/>
  <c r="GQ16" i="31"/>
  <c r="GQ18" i="31"/>
  <c r="GQ20" i="31"/>
  <c r="GQ22" i="31"/>
  <c r="GQ19" i="31"/>
  <c r="GQ21" i="31"/>
  <c r="GQ23" i="31"/>
  <c r="GQ24" i="31"/>
  <c r="GQ26" i="31"/>
  <c r="GQ28" i="31"/>
  <c r="GQ30" i="31"/>
  <c r="GQ25" i="31"/>
  <c r="GQ27" i="31"/>
  <c r="GQ29" i="31"/>
  <c r="GQ32" i="31"/>
  <c r="GQ34" i="31"/>
  <c r="GQ36" i="31"/>
  <c r="GQ38" i="31"/>
  <c r="GQ31" i="31"/>
  <c r="GQ33" i="31"/>
  <c r="GQ35" i="31"/>
  <c r="GQ37" i="31"/>
  <c r="GQ40" i="31"/>
  <c r="GQ42" i="31"/>
  <c r="GQ44" i="31"/>
  <c r="GQ46" i="31"/>
  <c r="GQ48" i="31"/>
  <c r="GQ50" i="31"/>
  <c r="GQ52" i="31"/>
  <c r="GQ39" i="31"/>
  <c r="GQ41" i="31"/>
  <c r="GQ43" i="31"/>
  <c r="GQ45" i="31"/>
  <c r="GQ47" i="31"/>
  <c r="GQ49" i="31"/>
  <c r="GQ51" i="31"/>
  <c r="GQ53" i="31"/>
  <c r="GQ54" i="31"/>
  <c r="GQ56" i="31"/>
  <c r="GQ58" i="31"/>
  <c r="GQ60" i="31"/>
  <c r="GQ62" i="31"/>
  <c r="GQ64" i="31"/>
  <c r="GQ66" i="31"/>
  <c r="GQ68" i="31"/>
  <c r="GQ55" i="31"/>
  <c r="GQ57" i="31"/>
  <c r="GQ59" i="31"/>
  <c r="GQ61" i="31"/>
  <c r="GQ63" i="31"/>
  <c r="GQ65" i="31"/>
  <c r="GQ67" i="31"/>
  <c r="GS17" i="31"/>
  <c r="GS16" i="31"/>
  <c r="GS18" i="31"/>
  <c r="GS20" i="31"/>
  <c r="GS22" i="31"/>
  <c r="GS19" i="31"/>
  <c r="GS21" i="31"/>
  <c r="GS23" i="31"/>
  <c r="GS24" i="31"/>
  <c r="GS26" i="31"/>
  <c r="GS28" i="31"/>
  <c r="GS30" i="31"/>
  <c r="GS25" i="31"/>
  <c r="GS27" i="31"/>
  <c r="GS29" i="31"/>
  <c r="GS32" i="31"/>
  <c r="GS34" i="31"/>
  <c r="GS36" i="31"/>
  <c r="GS38" i="31"/>
  <c r="GS31" i="31"/>
  <c r="GS33" i="31"/>
  <c r="GS35" i="31"/>
  <c r="GS37" i="31"/>
  <c r="GS40" i="31"/>
  <c r="GS42" i="31"/>
  <c r="GS44" i="31"/>
  <c r="GS46" i="31"/>
  <c r="GS48" i="31"/>
  <c r="GS50" i="31"/>
  <c r="GS52" i="31"/>
  <c r="GS39" i="31"/>
  <c r="GS41" i="31"/>
  <c r="GS43" i="31"/>
  <c r="GS45" i="31"/>
  <c r="GS47" i="31"/>
  <c r="GS49" i="31"/>
  <c r="GS51" i="31"/>
  <c r="GS53" i="31"/>
  <c r="GS54" i="31"/>
  <c r="GS56" i="31"/>
  <c r="GS58" i="31"/>
  <c r="GS60" i="31"/>
  <c r="GS62" i="31"/>
  <c r="GS64" i="31"/>
  <c r="GS66" i="31"/>
  <c r="GS68" i="31"/>
  <c r="GS55" i="31"/>
  <c r="GS57" i="31"/>
  <c r="GS59" i="31"/>
  <c r="GS61" i="31"/>
  <c r="GS63" i="31"/>
  <c r="GS65" i="31"/>
  <c r="GS67" i="31"/>
  <c r="GU17" i="31"/>
  <c r="GU16" i="31"/>
  <c r="GU18" i="31"/>
  <c r="GU20" i="31"/>
  <c r="GU22" i="31"/>
  <c r="GU19" i="31"/>
  <c r="GU21" i="31"/>
  <c r="GU23" i="31"/>
  <c r="GU24" i="31"/>
  <c r="GU26" i="31"/>
  <c r="GU28" i="31"/>
  <c r="GU30" i="31"/>
  <c r="GU25" i="31"/>
  <c r="GU27" i="31"/>
  <c r="GU29" i="31"/>
  <c r="GU32" i="31"/>
  <c r="GU34" i="31"/>
  <c r="GU36" i="31"/>
  <c r="GU38" i="31"/>
  <c r="GU31" i="31"/>
  <c r="GU33" i="31"/>
  <c r="GU35" i="31"/>
  <c r="GU37" i="31"/>
  <c r="GU40" i="31"/>
  <c r="GU42" i="31"/>
  <c r="GU44" i="31"/>
  <c r="GU46" i="31"/>
  <c r="GU48" i="31"/>
  <c r="GU50" i="31"/>
  <c r="GU52" i="31"/>
  <c r="GU39" i="31"/>
  <c r="GU41" i="31"/>
  <c r="GU43" i="31"/>
  <c r="GU45" i="31"/>
  <c r="GU47" i="31"/>
  <c r="GU49" i="31"/>
  <c r="GU51" i="31"/>
  <c r="GU53" i="31"/>
  <c r="GU54" i="31"/>
  <c r="GU56" i="31"/>
  <c r="GU58" i="31"/>
  <c r="GU60" i="31"/>
  <c r="GU62" i="31"/>
  <c r="GU64" i="31"/>
  <c r="GU66" i="31"/>
  <c r="GU68" i="31"/>
  <c r="GU55" i="31"/>
  <c r="GU57" i="31"/>
  <c r="GU59" i="31"/>
  <c r="GU61" i="31"/>
  <c r="GU63" i="31"/>
  <c r="GU65" i="31"/>
  <c r="GU67" i="31"/>
  <c r="GT87" i="31"/>
  <c r="GR87" i="31"/>
  <c r="GP87" i="31"/>
  <c r="GN87" i="31"/>
  <c r="GL87" i="31"/>
  <c r="GJ87" i="31"/>
  <c r="GH87" i="31"/>
  <c r="GF87" i="31"/>
  <c r="GD87" i="31"/>
  <c r="GB87" i="31"/>
  <c r="FZ87" i="31"/>
  <c r="FX87" i="31"/>
  <c r="FV87" i="31"/>
  <c r="FT87" i="31"/>
  <c r="FR87" i="31"/>
  <c r="FP87" i="31"/>
  <c r="FN87" i="31"/>
  <c r="FL87" i="31"/>
  <c r="FJ87" i="31"/>
  <c r="FH87" i="31"/>
  <c r="GU86" i="31"/>
  <c r="GS86" i="31"/>
  <c r="GQ86" i="31"/>
  <c r="GO86" i="31"/>
  <c r="GM86" i="31"/>
  <c r="GK86" i="31"/>
  <c r="GI86" i="31"/>
  <c r="GG86" i="31"/>
  <c r="GE86" i="31"/>
  <c r="GC86" i="31"/>
  <c r="GA86" i="31"/>
  <c r="FY86" i="31"/>
  <c r="FW86" i="31"/>
  <c r="FU86" i="31"/>
  <c r="FS86" i="31"/>
  <c r="FQ86" i="31"/>
  <c r="FO86" i="31"/>
  <c r="FM86" i="31"/>
  <c r="FK86" i="31"/>
  <c r="FI86" i="31"/>
  <c r="GT85" i="31"/>
  <c r="GR85" i="31"/>
  <c r="GP85" i="31"/>
  <c r="GN85" i="31"/>
  <c r="GL85" i="31"/>
  <c r="GJ85" i="31"/>
  <c r="GH85" i="31"/>
  <c r="GF85" i="31"/>
  <c r="GD85" i="31"/>
  <c r="GB85" i="31"/>
  <c r="FZ85" i="31"/>
  <c r="FX85" i="31"/>
  <c r="FV85" i="31"/>
  <c r="FT85" i="31"/>
  <c r="FR85" i="31"/>
  <c r="FP85" i="31"/>
  <c r="FN85" i="31"/>
  <c r="FL85" i="31"/>
  <c r="FJ85" i="31"/>
  <c r="FH85" i="31"/>
  <c r="GU84" i="31"/>
  <c r="GS84" i="31"/>
  <c r="GQ84" i="31"/>
  <c r="GO84" i="31"/>
  <c r="GM84" i="31"/>
  <c r="GK84" i="31"/>
  <c r="GI84" i="31"/>
  <c r="GG84" i="31"/>
  <c r="GE84" i="31"/>
  <c r="GC84" i="31"/>
  <c r="GA84" i="31"/>
  <c r="FY84" i="31"/>
  <c r="FW84" i="31"/>
  <c r="FU84" i="31"/>
  <c r="FS84" i="31"/>
  <c r="FQ84" i="31"/>
  <c r="FO84" i="31"/>
  <c r="FM84" i="31"/>
  <c r="FK84" i="31"/>
  <c r="FI84" i="31"/>
  <c r="GT83" i="31"/>
  <c r="GR83" i="31"/>
  <c r="GP83" i="31"/>
  <c r="GN83" i="31"/>
  <c r="GL83" i="31"/>
  <c r="GJ83" i="31"/>
  <c r="GH83" i="31"/>
  <c r="GF83" i="31"/>
  <c r="GD83" i="31"/>
  <c r="GB83" i="31"/>
  <c r="FZ83" i="31"/>
  <c r="FX83" i="31"/>
  <c r="FV83" i="31"/>
  <c r="FT83" i="31"/>
  <c r="FR83" i="31"/>
  <c r="FP83" i="31"/>
  <c r="FN83" i="31"/>
  <c r="FL83" i="31"/>
  <c r="FJ83" i="31"/>
  <c r="FH83" i="31"/>
  <c r="GU82" i="31"/>
  <c r="GS82" i="31"/>
  <c r="GQ82" i="31"/>
  <c r="GO82" i="31"/>
  <c r="GM82" i="31"/>
  <c r="GK82" i="31"/>
  <c r="GI82" i="31"/>
  <c r="GG82" i="31"/>
  <c r="GE82" i="31"/>
  <c r="GC82" i="31"/>
  <c r="GA82" i="31"/>
  <c r="FY82" i="31"/>
  <c r="FW82" i="31"/>
  <c r="FU82" i="31"/>
  <c r="FS82" i="31"/>
  <c r="FQ82" i="31"/>
  <c r="FO82" i="31"/>
  <c r="FM82" i="31"/>
  <c r="FK82" i="31"/>
  <c r="FI82" i="31"/>
  <c r="GT81" i="31"/>
  <c r="GR81" i="31"/>
  <c r="GP81" i="31"/>
  <c r="GN81" i="31"/>
  <c r="GL81" i="31"/>
  <c r="GJ81" i="31"/>
  <c r="GH81" i="31"/>
  <c r="GF81" i="31"/>
  <c r="GD81" i="31"/>
  <c r="GB81" i="31"/>
  <c r="FZ81" i="31"/>
  <c r="FX81" i="31"/>
  <c r="FV81" i="31"/>
  <c r="FT81" i="31"/>
  <c r="FR81" i="31"/>
  <c r="FP81" i="31"/>
  <c r="FN81" i="31"/>
  <c r="FL81" i="31"/>
  <c r="FJ81" i="31"/>
  <c r="FH81" i="31"/>
  <c r="GU80" i="31"/>
  <c r="GS80" i="31"/>
  <c r="GQ80" i="31"/>
  <c r="GO80" i="31"/>
  <c r="GM80" i="31"/>
  <c r="GK80" i="31"/>
  <c r="GI80" i="31"/>
  <c r="GG80" i="31"/>
  <c r="GE80" i="31"/>
  <c r="GC80" i="31"/>
  <c r="GA80" i="31"/>
  <c r="FY80" i="31"/>
  <c r="FW80" i="31"/>
  <c r="FU80" i="31"/>
  <c r="FS80" i="31"/>
  <c r="FQ80" i="31"/>
  <c r="FO80" i="31"/>
  <c r="FM80" i="31"/>
  <c r="FK80" i="31"/>
  <c r="FI80" i="31"/>
  <c r="GT79" i="31"/>
  <c r="GR79" i="31"/>
  <c r="GP79" i="31"/>
  <c r="GN79" i="31"/>
  <c r="GL79" i="31"/>
  <c r="GJ79" i="31"/>
  <c r="GH79" i="31"/>
  <c r="GF79" i="31"/>
  <c r="GD79" i="31"/>
  <c r="GB79" i="31"/>
  <c r="FZ79" i="31"/>
  <c r="FX79" i="31"/>
  <c r="FV79" i="31"/>
  <c r="FT79" i="31"/>
  <c r="FR79" i="31"/>
  <c r="FP79" i="31"/>
  <c r="FN79" i="31"/>
  <c r="FL79" i="31"/>
  <c r="FJ79" i="31"/>
  <c r="FH79" i="31"/>
  <c r="GU78" i="31"/>
  <c r="GS78" i="31"/>
  <c r="GQ78" i="31"/>
  <c r="GO78" i="31"/>
  <c r="GM78" i="31"/>
  <c r="GK78" i="31"/>
  <c r="GI78" i="31"/>
  <c r="GG78" i="31"/>
  <c r="GE78" i="31"/>
  <c r="GC78" i="31"/>
  <c r="GA78" i="31"/>
  <c r="FY78" i="31"/>
  <c r="FW78" i="31"/>
  <c r="FU78" i="31"/>
  <c r="FS78" i="31"/>
  <c r="FQ78" i="31"/>
  <c r="FO78" i="31"/>
  <c r="FM78" i="31"/>
  <c r="FK78" i="31"/>
  <c r="FI78" i="31"/>
  <c r="GT77" i="31"/>
  <c r="GR77" i="31"/>
  <c r="GP77" i="31"/>
  <c r="GN77" i="31"/>
  <c r="GL77" i="31"/>
  <c r="GJ77" i="31"/>
  <c r="GH77" i="31"/>
  <c r="GF77" i="31"/>
  <c r="GD77" i="31"/>
  <c r="GB77" i="31"/>
  <c r="FZ77" i="31"/>
  <c r="FX77" i="31"/>
  <c r="FV77" i="31"/>
  <c r="FT77" i="31"/>
  <c r="FR77" i="31"/>
  <c r="FP77" i="31"/>
  <c r="FN77" i="31"/>
  <c r="FL77" i="31"/>
  <c r="FJ77" i="31"/>
  <c r="FH77" i="31"/>
  <c r="GU76" i="31"/>
  <c r="GS76" i="31"/>
  <c r="GQ76" i="31"/>
  <c r="GO76" i="31"/>
  <c r="GM76" i="31"/>
  <c r="GK76" i="31"/>
  <c r="GI76" i="31"/>
  <c r="GG76" i="31"/>
  <c r="GE76" i="31"/>
  <c r="GC76" i="31"/>
  <c r="GA76" i="31"/>
  <c r="FY76" i="31"/>
  <c r="FW76" i="31"/>
  <c r="FU76" i="31"/>
  <c r="FS76" i="31"/>
  <c r="FQ76" i="31"/>
  <c r="FO76" i="31"/>
  <c r="FM76" i="31"/>
  <c r="FK76" i="31"/>
  <c r="FI76" i="31"/>
  <c r="GT75" i="31"/>
  <c r="GR75" i="31"/>
  <c r="GP75" i="31"/>
  <c r="GN75" i="31"/>
  <c r="GL75" i="31"/>
  <c r="GJ75" i="31"/>
  <c r="GH75" i="31"/>
  <c r="GF75" i="31"/>
  <c r="GD75" i="31"/>
  <c r="GB75" i="31"/>
  <c r="FZ75" i="31"/>
  <c r="FX75" i="31"/>
  <c r="FV75" i="31"/>
  <c r="FT75" i="31"/>
  <c r="FR75" i="31"/>
  <c r="FP75" i="31"/>
  <c r="FN75" i="31"/>
  <c r="FL75" i="31"/>
  <c r="FJ75" i="31"/>
  <c r="FH75" i="31"/>
  <c r="GU74" i="31"/>
  <c r="GS74" i="31"/>
  <c r="GQ74" i="31"/>
  <c r="GO74" i="31"/>
  <c r="GM74" i="31"/>
  <c r="GK74" i="31"/>
  <c r="GI74" i="31"/>
  <c r="GG74" i="31"/>
  <c r="GE74" i="31"/>
  <c r="GC74" i="31"/>
  <c r="GA74" i="31"/>
  <c r="FY74" i="31"/>
  <c r="FW74" i="31"/>
  <c r="FU74" i="31"/>
  <c r="FS74" i="31"/>
  <c r="FQ74" i="31"/>
  <c r="FO74" i="31"/>
  <c r="FM74" i="31"/>
  <c r="FK74" i="31"/>
  <c r="FI74" i="31"/>
  <c r="GT73" i="31"/>
  <c r="GR73" i="31"/>
  <c r="GP73" i="31"/>
  <c r="GN73" i="31"/>
  <c r="GL73" i="31"/>
  <c r="GJ73" i="31"/>
  <c r="GH73" i="31"/>
  <c r="GF73" i="31"/>
  <c r="GD73" i="31"/>
  <c r="GB73" i="31"/>
  <c r="FZ73" i="31"/>
  <c r="FX73" i="31"/>
  <c r="FV73" i="31"/>
  <c r="FT73" i="31"/>
  <c r="FR73" i="31"/>
  <c r="FP73" i="31"/>
  <c r="FN73" i="31"/>
  <c r="FL73" i="31"/>
  <c r="FJ73" i="31"/>
  <c r="FH73" i="31"/>
  <c r="GU72" i="31"/>
  <c r="GS72" i="31"/>
  <c r="GQ72" i="31"/>
  <c r="GO72" i="31"/>
  <c r="GM72" i="31"/>
  <c r="GK72" i="31"/>
  <c r="GI72" i="31"/>
  <c r="GG72" i="31"/>
  <c r="GE72" i="31"/>
  <c r="GC72" i="31"/>
  <c r="GA72" i="31"/>
  <c r="FY72" i="31"/>
  <c r="FW72" i="31"/>
  <c r="FU72" i="31"/>
  <c r="FS72" i="31"/>
  <c r="FQ72" i="31"/>
  <c r="FO72" i="31"/>
  <c r="FM72" i="31"/>
  <c r="FK72" i="31"/>
  <c r="FI72" i="31"/>
  <c r="GT71" i="31"/>
  <c r="GR71" i="31"/>
  <c r="GP71" i="31"/>
  <c r="GN71" i="31"/>
  <c r="GL71" i="31"/>
  <c r="GJ71" i="31"/>
  <c r="GH71" i="31"/>
  <c r="GF71" i="31"/>
  <c r="GD71" i="31"/>
  <c r="GB71" i="31"/>
  <c r="FZ71" i="31"/>
  <c r="FX71" i="31"/>
  <c r="FV71" i="31"/>
  <c r="FT71" i="31"/>
  <c r="FR71" i="31"/>
  <c r="FP71" i="31"/>
  <c r="GU70" i="31"/>
  <c r="GS70" i="31"/>
  <c r="GQ70" i="31"/>
  <c r="GO70" i="31"/>
  <c r="GM70" i="31"/>
  <c r="GK70" i="31"/>
  <c r="GI70" i="31"/>
  <c r="GG70" i="31"/>
  <c r="GE70" i="31"/>
  <c r="GC70" i="31"/>
  <c r="GA70" i="31"/>
  <c r="FY70" i="31"/>
  <c r="FW70" i="31"/>
  <c r="FU70" i="31"/>
  <c r="FS70" i="31"/>
  <c r="FQ70" i="31"/>
  <c r="FO70" i="31"/>
  <c r="FM70" i="31"/>
  <c r="FK70" i="31"/>
  <c r="FI70" i="31"/>
  <c r="FH16" i="31"/>
  <c r="FH18" i="31"/>
  <c r="FH17" i="31"/>
  <c r="FH19" i="31"/>
  <c r="FH21" i="31"/>
  <c r="FH23" i="31"/>
  <c r="FH20" i="31"/>
  <c r="FH22" i="31"/>
  <c r="FH24" i="31"/>
  <c r="FH25" i="31"/>
  <c r="FH27" i="31"/>
  <c r="FH29" i="31"/>
  <c r="FH31" i="31"/>
  <c r="FH26" i="31"/>
  <c r="FH28" i="31"/>
  <c r="FH30" i="31"/>
  <c r="FH33" i="31"/>
  <c r="FH35" i="31"/>
  <c r="FH37" i="31"/>
  <c r="FH39" i="31"/>
  <c r="FH32" i="31"/>
  <c r="FH34" i="31"/>
  <c r="FH36" i="31"/>
  <c r="FH38" i="31"/>
  <c r="FH41" i="31"/>
  <c r="FH43" i="31"/>
  <c r="FH45" i="31"/>
  <c r="FH47" i="31"/>
  <c r="FH49" i="31"/>
  <c r="FH51" i="31"/>
  <c r="FH53" i="31"/>
  <c r="FH40" i="31"/>
  <c r="FH42" i="31"/>
  <c r="FH44" i="31"/>
  <c r="FH46" i="31"/>
  <c r="FH48" i="31"/>
  <c r="FH50" i="31"/>
  <c r="FH52" i="31"/>
  <c r="FH55" i="31"/>
  <c r="FH57" i="31"/>
  <c r="FH59" i="31"/>
  <c r="FH61" i="31"/>
  <c r="FH63" i="31"/>
  <c r="FH65" i="31"/>
  <c r="FH67" i="31"/>
  <c r="FH69" i="31"/>
  <c r="FH54" i="31"/>
  <c r="FH56" i="31"/>
  <c r="FH58" i="31"/>
  <c r="FH60" i="31"/>
  <c r="FH62" i="31"/>
  <c r="FH64" i="31"/>
  <c r="FH66" i="31"/>
  <c r="FH68" i="31"/>
  <c r="FJ16" i="31"/>
  <c r="FJ18" i="31"/>
  <c r="FJ17" i="31"/>
  <c r="FJ19" i="31"/>
  <c r="FJ21" i="31"/>
  <c r="FJ23" i="31"/>
  <c r="FJ20" i="31"/>
  <c r="FJ22" i="31"/>
  <c r="FJ24" i="31"/>
  <c r="FJ25" i="31"/>
  <c r="FJ27" i="31"/>
  <c r="FJ29" i="31"/>
  <c r="FJ31" i="31"/>
  <c r="FJ26" i="31"/>
  <c r="FJ28" i="31"/>
  <c r="FJ30" i="31"/>
  <c r="FJ33" i="31"/>
  <c r="FJ35" i="31"/>
  <c r="FJ37" i="31"/>
  <c r="FJ39" i="31"/>
  <c r="FJ32" i="31"/>
  <c r="FJ34" i="31"/>
  <c r="FJ36" i="31"/>
  <c r="FJ38" i="31"/>
  <c r="FJ41" i="31"/>
  <c r="FJ43" i="31"/>
  <c r="FJ45" i="31"/>
  <c r="FJ47" i="31"/>
  <c r="FJ49" i="31"/>
  <c r="FJ51" i="31"/>
  <c r="FJ53" i="31"/>
  <c r="FJ40" i="31"/>
  <c r="FJ42" i="31"/>
  <c r="FJ44" i="31"/>
  <c r="FJ46" i="31"/>
  <c r="FJ48" i="31"/>
  <c r="FJ50" i="31"/>
  <c r="FJ52" i="31"/>
  <c r="FJ55" i="31"/>
  <c r="FJ57" i="31"/>
  <c r="FJ59" i="31"/>
  <c r="FJ61" i="31"/>
  <c r="FJ63" i="31"/>
  <c r="FJ65" i="31"/>
  <c r="FJ67" i="31"/>
  <c r="FJ69" i="31"/>
  <c r="FJ54" i="31"/>
  <c r="FJ56" i="31"/>
  <c r="FJ58" i="31"/>
  <c r="FJ60" i="31"/>
  <c r="FJ62" i="31"/>
  <c r="FJ64" i="31"/>
  <c r="FJ66" i="31"/>
  <c r="FJ68" i="31"/>
  <c r="FL16" i="31"/>
  <c r="FL18" i="31"/>
  <c r="FL17" i="31"/>
  <c r="FL19" i="31"/>
  <c r="FL21" i="31"/>
  <c r="FL23" i="31"/>
  <c r="FL20" i="31"/>
  <c r="FL22" i="31"/>
  <c r="FL24" i="31"/>
  <c r="FL25" i="31"/>
  <c r="FL27" i="31"/>
  <c r="FL29" i="31"/>
  <c r="FL31" i="31"/>
  <c r="FL26" i="31"/>
  <c r="FL28" i="31"/>
  <c r="FL30" i="31"/>
  <c r="FL33" i="31"/>
  <c r="FL35" i="31"/>
  <c r="FL37" i="31"/>
  <c r="FL39" i="31"/>
  <c r="FL32" i="31"/>
  <c r="FL34" i="31"/>
  <c r="FL36" i="31"/>
  <c r="FL38" i="31"/>
  <c r="FL41" i="31"/>
  <c r="FL43" i="31"/>
  <c r="FL45" i="31"/>
  <c r="FL47" i="31"/>
  <c r="FL49" i="31"/>
  <c r="FL51" i="31"/>
  <c r="FL53" i="31"/>
  <c r="FL40" i="31"/>
  <c r="FL42" i="31"/>
  <c r="FL44" i="31"/>
  <c r="FL46" i="31"/>
  <c r="FL48" i="31"/>
  <c r="FL50" i="31"/>
  <c r="FL52" i="31"/>
  <c r="FL55" i="31"/>
  <c r="FL57" i="31"/>
  <c r="FL59" i="31"/>
  <c r="FL61" i="31"/>
  <c r="FL63" i="31"/>
  <c r="FL65" i="31"/>
  <c r="FL67" i="31"/>
  <c r="FL69" i="31"/>
  <c r="FL54" i="31"/>
  <c r="FL56" i="31"/>
  <c r="FL58" i="31"/>
  <c r="FL60" i="31"/>
  <c r="FL62" i="31"/>
  <c r="FL64" i="31"/>
  <c r="FL66" i="31"/>
  <c r="FL68" i="31"/>
  <c r="FN16" i="31"/>
  <c r="FN18" i="31"/>
  <c r="FN17" i="31"/>
  <c r="FN19" i="31"/>
  <c r="FN21" i="31"/>
  <c r="FN23" i="31"/>
  <c r="FN20" i="31"/>
  <c r="FN22" i="31"/>
  <c r="FN24" i="31"/>
  <c r="FN25" i="31"/>
  <c r="FN27" i="31"/>
  <c r="FN29" i="31"/>
  <c r="FN31" i="31"/>
  <c r="FN26" i="31"/>
  <c r="FN28" i="31"/>
  <c r="FN30" i="31"/>
  <c r="FN33" i="31"/>
  <c r="FN35" i="31"/>
  <c r="FN37" i="31"/>
  <c r="FN39" i="31"/>
  <c r="FN32" i="31"/>
  <c r="FN34" i="31"/>
  <c r="FN36" i="31"/>
  <c r="FN38" i="31"/>
  <c r="FN41" i="31"/>
  <c r="FN43" i="31"/>
  <c r="FN45" i="31"/>
  <c r="FN47" i="31"/>
  <c r="FN49" i="31"/>
  <c r="FN51" i="31"/>
  <c r="FN53" i="31"/>
  <c r="FN40" i="31"/>
  <c r="FN42" i="31"/>
  <c r="FN44" i="31"/>
  <c r="FN46" i="31"/>
  <c r="FN48" i="31"/>
  <c r="FN50" i="31"/>
  <c r="FN52" i="31"/>
  <c r="FN55" i="31"/>
  <c r="FN57" i="31"/>
  <c r="FN59" i="31"/>
  <c r="FN61" i="31"/>
  <c r="FN63" i="31"/>
  <c r="FN65" i="31"/>
  <c r="FN67" i="31"/>
  <c r="FN69" i="31"/>
  <c r="FN54" i="31"/>
  <c r="FN56" i="31"/>
  <c r="FN58" i="31"/>
  <c r="FN60" i="31"/>
  <c r="FN62" i="31"/>
  <c r="FN64" i="31"/>
  <c r="FN66" i="31"/>
  <c r="FN68" i="31"/>
  <c r="FP16" i="31"/>
  <c r="FP18" i="31"/>
  <c r="FP17" i="31"/>
  <c r="FP19" i="31"/>
  <c r="FP21" i="31"/>
  <c r="FP23" i="31"/>
  <c r="FP20" i="31"/>
  <c r="FP22" i="31"/>
  <c r="FP24" i="31"/>
  <c r="FP25" i="31"/>
  <c r="FP27" i="31"/>
  <c r="FP29" i="31"/>
  <c r="FP31" i="31"/>
  <c r="FP26" i="31"/>
  <c r="FP28" i="31"/>
  <c r="FP30" i="31"/>
  <c r="FP33" i="31"/>
  <c r="FP35" i="31"/>
  <c r="FP37" i="31"/>
  <c r="FP39" i="31"/>
  <c r="FP32" i="31"/>
  <c r="FP34" i="31"/>
  <c r="FP36" i="31"/>
  <c r="FP38" i="31"/>
  <c r="FP41" i="31"/>
  <c r="FP43" i="31"/>
  <c r="FP45" i="31"/>
  <c r="FP47" i="31"/>
  <c r="FP49" i="31"/>
  <c r="FP51" i="31"/>
  <c r="FP53" i="31"/>
  <c r="FP40" i="31"/>
  <c r="FP42" i="31"/>
  <c r="FP44" i="31"/>
  <c r="FP46" i="31"/>
  <c r="FP48" i="31"/>
  <c r="FP50" i="31"/>
  <c r="FP52" i="31"/>
  <c r="FP55" i="31"/>
  <c r="FP57" i="31"/>
  <c r="FP59" i="31"/>
  <c r="FP61" i="31"/>
  <c r="FP63" i="31"/>
  <c r="FP65" i="31"/>
  <c r="FP67" i="31"/>
  <c r="FP54" i="31"/>
  <c r="FP56" i="31"/>
  <c r="FP58" i="31"/>
  <c r="FP60" i="31"/>
  <c r="FP62" i="31"/>
  <c r="FP64" i="31"/>
  <c r="FP66" i="31"/>
  <c r="FP68" i="31"/>
  <c r="FR16" i="31"/>
  <c r="FR18" i="31"/>
  <c r="FR17" i="31"/>
  <c r="FR19" i="31"/>
  <c r="FR21" i="31"/>
  <c r="FR23" i="31"/>
  <c r="FR20" i="31"/>
  <c r="FR22" i="31"/>
  <c r="FR24" i="31"/>
  <c r="FR25" i="31"/>
  <c r="FR27" i="31"/>
  <c r="FR29" i="31"/>
  <c r="FR31" i="31"/>
  <c r="FR26" i="31"/>
  <c r="FR28" i="31"/>
  <c r="FR30" i="31"/>
  <c r="FR33" i="31"/>
  <c r="FR35" i="31"/>
  <c r="FR37" i="31"/>
  <c r="FR39" i="31"/>
  <c r="FR32" i="31"/>
  <c r="FR34" i="31"/>
  <c r="FR36" i="31"/>
  <c r="FR38" i="31"/>
  <c r="FR41" i="31"/>
  <c r="FR43" i="31"/>
  <c r="FR45" i="31"/>
  <c r="FR47" i="31"/>
  <c r="FR49" i="31"/>
  <c r="FR51" i="31"/>
  <c r="FR53" i="31"/>
  <c r="FR40" i="31"/>
  <c r="FR42" i="31"/>
  <c r="FR44" i="31"/>
  <c r="FR46" i="31"/>
  <c r="FR48" i="31"/>
  <c r="FR50" i="31"/>
  <c r="FR52" i="31"/>
  <c r="FR55" i="31"/>
  <c r="FR57" i="31"/>
  <c r="FR59" i="31"/>
  <c r="FR61" i="31"/>
  <c r="FR63" i="31"/>
  <c r="FR65" i="31"/>
  <c r="FR67" i="31"/>
  <c r="FR54" i="31"/>
  <c r="FR56" i="31"/>
  <c r="FR58" i="31"/>
  <c r="FR60" i="31"/>
  <c r="FR62" i="31"/>
  <c r="FR64" i="31"/>
  <c r="FR66" i="31"/>
  <c r="FR68" i="31"/>
  <c r="FT16" i="31"/>
  <c r="FT18" i="31"/>
  <c r="FT17" i="31"/>
  <c r="FT19" i="31"/>
  <c r="FT21" i="31"/>
  <c r="FT23" i="31"/>
  <c r="FT20" i="31"/>
  <c r="FT22" i="31"/>
  <c r="FT24" i="31"/>
  <c r="FT25" i="31"/>
  <c r="FT27" i="31"/>
  <c r="FT29" i="31"/>
  <c r="FT31" i="31"/>
  <c r="FT26" i="31"/>
  <c r="FT28" i="31"/>
  <c r="FT30" i="31"/>
  <c r="FT33" i="31"/>
  <c r="FT35" i="31"/>
  <c r="FT37" i="31"/>
  <c r="FT32" i="31"/>
  <c r="FT34" i="31"/>
  <c r="FT36" i="31"/>
  <c r="FT38" i="31"/>
  <c r="FT39" i="31"/>
  <c r="FT41" i="31"/>
  <c r="FT43" i="31"/>
  <c r="FT45" i="31"/>
  <c r="FT47" i="31"/>
  <c r="FT49" i="31"/>
  <c r="FT51" i="31"/>
  <c r="FT53" i="31"/>
  <c r="FT40" i="31"/>
  <c r="FT42" i="31"/>
  <c r="FT44" i="31"/>
  <c r="FT46" i="31"/>
  <c r="FT48" i="31"/>
  <c r="FT50" i="31"/>
  <c r="FT52" i="31"/>
  <c r="FT55" i="31"/>
  <c r="FT57" i="31"/>
  <c r="FT59" i="31"/>
  <c r="FT61" i="31"/>
  <c r="FT63" i="31"/>
  <c r="FT65" i="31"/>
  <c r="FT67" i="31"/>
  <c r="FT54" i="31"/>
  <c r="FT56" i="31"/>
  <c r="FT58" i="31"/>
  <c r="FT60" i="31"/>
  <c r="FT62" i="31"/>
  <c r="FT64" i="31"/>
  <c r="FT66" i="31"/>
  <c r="FT68" i="31"/>
  <c r="FV16" i="31"/>
  <c r="FV18" i="31"/>
  <c r="FV17" i="31"/>
  <c r="FV19" i="31"/>
  <c r="FV21" i="31"/>
  <c r="FV23" i="31"/>
  <c r="FV20" i="31"/>
  <c r="FV22" i="31"/>
  <c r="FV25" i="31"/>
  <c r="FV27" i="31"/>
  <c r="FV29" i="31"/>
  <c r="FV31" i="31"/>
  <c r="FV24" i="31"/>
  <c r="FV26" i="31"/>
  <c r="FV28" i="31"/>
  <c r="FV30" i="31"/>
  <c r="FV33" i="31"/>
  <c r="FV35" i="31"/>
  <c r="FV37" i="31"/>
  <c r="FV32" i="31"/>
  <c r="FV34" i="31"/>
  <c r="FV36" i="31"/>
  <c r="FV38" i="31"/>
  <c r="FV39" i="31"/>
  <c r="FV41" i="31"/>
  <c r="FV43" i="31"/>
  <c r="FV45" i="31"/>
  <c r="FV47" i="31"/>
  <c r="FV49" i="31"/>
  <c r="FV51" i="31"/>
  <c r="FV53" i="31"/>
  <c r="FV40" i="31"/>
  <c r="FV42" i="31"/>
  <c r="FV44" i="31"/>
  <c r="FV46" i="31"/>
  <c r="FV48" i="31"/>
  <c r="FV50" i="31"/>
  <c r="FV52" i="31"/>
  <c r="FV55" i="31"/>
  <c r="FV57" i="31"/>
  <c r="FV59" i="31"/>
  <c r="FV61" i="31"/>
  <c r="FV63" i="31"/>
  <c r="FV65" i="31"/>
  <c r="FV67" i="31"/>
  <c r="FV54" i="31"/>
  <c r="FV56" i="31"/>
  <c r="FV58" i="31"/>
  <c r="FV60" i="31"/>
  <c r="FV62" i="31"/>
  <c r="FV64" i="31"/>
  <c r="FV66" i="31"/>
  <c r="FV68" i="31"/>
  <c r="FX16" i="31"/>
  <c r="FX18" i="31"/>
  <c r="FX17" i="31"/>
  <c r="FX19" i="31"/>
  <c r="FX21" i="31"/>
  <c r="FX23" i="31"/>
  <c r="FX20" i="31"/>
  <c r="FX22" i="31"/>
  <c r="FX25" i="31"/>
  <c r="FX27" i="31"/>
  <c r="FX29" i="31"/>
  <c r="FX31" i="31"/>
  <c r="FX24" i="31"/>
  <c r="FX26" i="31"/>
  <c r="FX28" i="31"/>
  <c r="FX33" i="31"/>
  <c r="FX35" i="31"/>
  <c r="FX37" i="31"/>
  <c r="FX30" i="31"/>
  <c r="FX32" i="31"/>
  <c r="FX34" i="31"/>
  <c r="FX36" i="31"/>
  <c r="FX38" i="31"/>
  <c r="FX39" i="31"/>
  <c r="FX41" i="31"/>
  <c r="FX43" i="31"/>
  <c r="FX45" i="31"/>
  <c r="FX47" i="31"/>
  <c r="FX49" i="31"/>
  <c r="FX51" i="31"/>
  <c r="FX53" i="31"/>
  <c r="FX40" i="31"/>
  <c r="FX42" i="31"/>
  <c r="FX44" i="31"/>
  <c r="FX46" i="31"/>
  <c r="FX48" i="31"/>
  <c r="FX50" i="31"/>
  <c r="FX52" i="31"/>
  <c r="FX55" i="31"/>
  <c r="FX57" i="31"/>
  <c r="FX59" i="31"/>
  <c r="FX61" i="31"/>
  <c r="FX63" i="31"/>
  <c r="FX65" i="31"/>
  <c r="FX67" i="31"/>
  <c r="FX54" i="31"/>
  <c r="FX56" i="31"/>
  <c r="FX58" i="31"/>
  <c r="FX60" i="31"/>
  <c r="FX62" i="31"/>
  <c r="FX64" i="31"/>
  <c r="FX66" i="31"/>
  <c r="FX68" i="31"/>
  <c r="FZ16" i="31"/>
  <c r="FZ18" i="31"/>
  <c r="FZ17" i="31"/>
  <c r="FZ19" i="31"/>
  <c r="FZ21" i="31"/>
  <c r="FZ23" i="31"/>
  <c r="FZ20" i="31"/>
  <c r="FZ22" i="31"/>
  <c r="FZ25" i="31"/>
  <c r="FZ27" i="31"/>
  <c r="FZ29" i="31"/>
  <c r="FZ31" i="31"/>
  <c r="FZ24" i="31"/>
  <c r="FZ26" i="31"/>
  <c r="FZ28" i="31"/>
  <c r="FZ30" i="31"/>
  <c r="FZ33" i="31"/>
  <c r="FZ35" i="31"/>
  <c r="FZ37" i="31"/>
  <c r="FZ32" i="31"/>
  <c r="FZ34" i="31"/>
  <c r="FZ36" i="31"/>
  <c r="FZ38" i="31"/>
  <c r="FZ39" i="31"/>
  <c r="FZ41" i="31"/>
  <c r="FZ43" i="31"/>
  <c r="FZ45" i="31"/>
  <c r="FZ47" i="31"/>
  <c r="FZ49" i="31"/>
  <c r="FZ51" i="31"/>
  <c r="FZ53" i="31"/>
  <c r="FZ40" i="31"/>
  <c r="FZ42" i="31"/>
  <c r="FZ44" i="31"/>
  <c r="FZ46" i="31"/>
  <c r="FZ48" i="31"/>
  <c r="FZ50" i="31"/>
  <c r="FZ52" i="31"/>
  <c r="FZ55" i="31"/>
  <c r="FZ57" i="31"/>
  <c r="FZ59" i="31"/>
  <c r="FZ61" i="31"/>
  <c r="FZ63" i="31"/>
  <c r="FZ65" i="31"/>
  <c r="FZ67" i="31"/>
  <c r="FZ54" i="31"/>
  <c r="FZ56" i="31"/>
  <c r="FZ58" i="31"/>
  <c r="FZ60" i="31"/>
  <c r="FZ62" i="31"/>
  <c r="FZ64" i="31"/>
  <c r="FZ66" i="31"/>
  <c r="FZ68" i="31"/>
  <c r="GB16" i="31"/>
  <c r="GB18" i="31"/>
  <c r="GB17" i="31"/>
  <c r="GB19" i="31"/>
  <c r="GB21" i="31"/>
  <c r="GB20" i="31"/>
  <c r="GB22" i="31"/>
  <c r="GB25" i="31"/>
  <c r="GB27" i="31"/>
  <c r="GB29" i="31"/>
  <c r="GB23" i="31"/>
  <c r="GB24" i="31"/>
  <c r="GB26" i="31"/>
  <c r="GB28" i="31"/>
  <c r="GB31" i="31"/>
  <c r="GB33" i="31"/>
  <c r="GB35" i="31"/>
  <c r="GB37" i="31"/>
  <c r="GB30" i="31"/>
  <c r="GB32" i="31"/>
  <c r="GB34" i="31"/>
  <c r="GB36" i="31"/>
  <c r="GB39" i="31"/>
  <c r="GB41" i="31"/>
  <c r="GB43" i="31"/>
  <c r="GB45" i="31"/>
  <c r="GB47" i="31"/>
  <c r="GB49" i="31"/>
  <c r="GB51" i="31"/>
  <c r="GB53" i="31"/>
  <c r="GB38" i="31"/>
  <c r="GB40" i="31"/>
  <c r="GB42" i="31"/>
  <c r="GB44" i="31"/>
  <c r="GB46" i="31"/>
  <c r="GB48" i="31"/>
  <c r="GB50" i="31"/>
  <c r="GB52" i="31"/>
  <c r="GB55" i="31"/>
  <c r="GB57" i="31"/>
  <c r="GB59" i="31"/>
  <c r="GB61" i="31"/>
  <c r="GB63" i="31"/>
  <c r="GB65" i="31"/>
  <c r="GB67" i="31"/>
  <c r="GB54" i="31"/>
  <c r="GB56" i="31"/>
  <c r="GB58" i="31"/>
  <c r="GB60" i="31"/>
  <c r="GB62" i="31"/>
  <c r="GB64" i="31"/>
  <c r="GB66" i="31"/>
  <c r="GB68" i="31"/>
  <c r="GD16" i="31"/>
  <c r="GD18" i="31"/>
  <c r="GD17" i="31"/>
  <c r="GD19" i="31"/>
  <c r="GD21" i="31"/>
  <c r="GD20" i="31"/>
  <c r="GD22" i="31"/>
  <c r="GD23" i="31"/>
  <c r="GD25" i="31"/>
  <c r="GD27" i="31"/>
  <c r="GD29" i="31"/>
  <c r="GD24" i="31"/>
  <c r="GD26" i="31"/>
  <c r="GD28" i="31"/>
  <c r="GD30" i="31"/>
  <c r="GD31" i="31"/>
  <c r="GD33" i="31"/>
  <c r="GD35" i="31"/>
  <c r="GD37" i="31"/>
  <c r="GD32" i="31"/>
  <c r="GD34" i="31"/>
  <c r="GD36" i="31"/>
  <c r="GD38" i="31"/>
  <c r="GD39" i="31"/>
  <c r="GD41" i="31"/>
  <c r="GD43" i="31"/>
  <c r="GD45" i="31"/>
  <c r="GD47" i="31"/>
  <c r="GD49" i="31"/>
  <c r="GD51" i="31"/>
  <c r="GD53" i="31"/>
  <c r="GD40" i="31"/>
  <c r="GD42" i="31"/>
  <c r="GD44" i="31"/>
  <c r="GD46" i="31"/>
  <c r="GD48" i="31"/>
  <c r="GD50" i="31"/>
  <c r="GD52" i="31"/>
  <c r="GD55" i="31"/>
  <c r="GD57" i="31"/>
  <c r="GD59" i="31"/>
  <c r="GD61" i="31"/>
  <c r="GD63" i="31"/>
  <c r="GD65" i="31"/>
  <c r="GD67" i="31"/>
  <c r="GD54" i="31"/>
  <c r="GD56" i="31"/>
  <c r="GD58" i="31"/>
  <c r="GD60" i="31"/>
  <c r="GD62" i="31"/>
  <c r="GD64" i="31"/>
  <c r="GD66" i="31"/>
  <c r="GD68" i="31"/>
  <c r="GF16" i="31"/>
  <c r="GF18" i="31"/>
  <c r="GF17" i="31"/>
  <c r="GF19" i="31"/>
  <c r="GF21" i="31"/>
  <c r="GF20" i="31"/>
  <c r="GF22" i="31"/>
  <c r="GF25" i="31"/>
  <c r="GF27" i="31"/>
  <c r="GF29" i="31"/>
  <c r="GF23" i="31"/>
  <c r="GF24" i="31"/>
  <c r="GF26" i="31"/>
  <c r="GF28" i="31"/>
  <c r="GF31" i="31"/>
  <c r="GF33" i="31"/>
  <c r="GF35" i="31"/>
  <c r="GF37" i="31"/>
  <c r="GF30" i="31"/>
  <c r="GF32" i="31"/>
  <c r="GF34" i="31"/>
  <c r="GF36" i="31"/>
  <c r="GF39" i="31"/>
  <c r="GF41" i="31"/>
  <c r="GF43" i="31"/>
  <c r="GF45" i="31"/>
  <c r="GF47" i="31"/>
  <c r="GF49" i="31"/>
  <c r="GF51" i="31"/>
  <c r="GF53" i="31"/>
  <c r="GF38" i="31"/>
  <c r="GF40" i="31"/>
  <c r="GF42" i="31"/>
  <c r="GF44" i="31"/>
  <c r="GF46" i="31"/>
  <c r="GF48" i="31"/>
  <c r="GF50" i="31"/>
  <c r="GF52" i="31"/>
  <c r="GF55" i="31"/>
  <c r="GF57" i="31"/>
  <c r="GF59" i="31"/>
  <c r="GF61" i="31"/>
  <c r="GF63" i="31"/>
  <c r="GF65" i="31"/>
  <c r="GF67" i="31"/>
  <c r="GF54" i="31"/>
  <c r="GF56" i="31"/>
  <c r="GF58" i="31"/>
  <c r="GF60" i="31"/>
  <c r="GF62" i="31"/>
  <c r="GF64" i="31"/>
  <c r="GF66" i="31"/>
  <c r="GF68" i="31"/>
  <c r="GH16" i="31"/>
  <c r="GH18" i="31"/>
  <c r="GH17" i="31"/>
  <c r="GH19" i="31"/>
  <c r="GH21" i="31"/>
  <c r="GH20" i="31"/>
  <c r="GH22" i="31"/>
  <c r="GH23" i="31"/>
  <c r="GH25" i="31"/>
  <c r="GH27" i="31"/>
  <c r="GH29" i="31"/>
  <c r="GH24" i="31"/>
  <c r="GH26" i="31"/>
  <c r="GH28" i="31"/>
  <c r="GH30" i="31"/>
  <c r="GH31" i="31"/>
  <c r="GH33" i="31"/>
  <c r="GH35" i="31"/>
  <c r="GH37" i="31"/>
  <c r="GH32" i="31"/>
  <c r="GH34" i="31"/>
  <c r="GH36" i="31"/>
  <c r="GH38" i="31"/>
  <c r="GH39" i="31"/>
  <c r="GH41" i="31"/>
  <c r="GH43" i="31"/>
  <c r="GH45" i="31"/>
  <c r="GH47" i="31"/>
  <c r="GH49" i="31"/>
  <c r="GH51" i="31"/>
  <c r="GH53" i="31"/>
  <c r="GH40" i="31"/>
  <c r="GH42" i="31"/>
  <c r="GH44" i="31"/>
  <c r="GH46" i="31"/>
  <c r="GH48" i="31"/>
  <c r="GH50" i="31"/>
  <c r="GH52" i="31"/>
  <c r="GH55" i="31"/>
  <c r="GH57" i="31"/>
  <c r="GH59" i="31"/>
  <c r="GH61" i="31"/>
  <c r="GH63" i="31"/>
  <c r="GH65" i="31"/>
  <c r="GH67" i="31"/>
  <c r="GH54" i="31"/>
  <c r="GH56" i="31"/>
  <c r="GH58" i="31"/>
  <c r="GH60" i="31"/>
  <c r="GH62" i="31"/>
  <c r="GH64" i="31"/>
  <c r="GH66" i="31"/>
  <c r="GH68" i="31"/>
  <c r="GJ16" i="31"/>
  <c r="GJ18" i="31"/>
  <c r="GJ17" i="31"/>
  <c r="GJ19" i="31"/>
  <c r="GJ21" i="31"/>
  <c r="GJ20" i="31"/>
  <c r="GJ22" i="31"/>
  <c r="GJ25" i="31"/>
  <c r="GJ27" i="31"/>
  <c r="GJ29" i="31"/>
  <c r="GJ23" i="31"/>
  <c r="GJ24" i="31"/>
  <c r="GJ26" i="31"/>
  <c r="GJ28" i="31"/>
  <c r="GJ31" i="31"/>
  <c r="GJ33" i="31"/>
  <c r="GJ35" i="31"/>
  <c r="GJ37" i="31"/>
  <c r="GJ30" i="31"/>
  <c r="GJ32" i="31"/>
  <c r="GJ34" i="31"/>
  <c r="GJ36" i="31"/>
  <c r="GJ39" i="31"/>
  <c r="GJ41" i="31"/>
  <c r="GJ43" i="31"/>
  <c r="GJ45" i="31"/>
  <c r="GJ47" i="31"/>
  <c r="GJ49" i="31"/>
  <c r="GJ51" i="31"/>
  <c r="GJ53" i="31"/>
  <c r="GJ38" i="31"/>
  <c r="GJ40" i="31"/>
  <c r="GJ42" i="31"/>
  <c r="GJ44" i="31"/>
  <c r="GJ46" i="31"/>
  <c r="GJ48" i="31"/>
  <c r="GJ50" i="31"/>
  <c r="GJ52" i="31"/>
  <c r="GJ55" i="31"/>
  <c r="GJ57" i="31"/>
  <c r="GJ59" i="31"/>
  <c r="GJ61" i="31"/>
  <c r="GJ63" i="31"/>
  <c r="GJ65" i="31"/>
  <c r="GJ67" i="31"/>
  <c r="GJ54" i="31"/>
  <c r="GJ56" i="31"/>
  <c r="GJ58" i="31"/>
  <c r="GJ60" i="31"/>
  <c r="GJ62" i="31"/>
  <c r="GJ64" i="31"/>
  <c r="GJ66" i="31"/>
  <c r="GJ68" i="31"/>
  <c r="GL16" i="31"/>
  <c r="GL18" i="31"/>
  <c r="GL17" i="31"/>
  <c r="GL19" i="31"/>
  <c r="GL21" i="31"/>
  <c r="GL20" i="31"/>
  <c r="GL22" i="31"/>
  <c r="GL23" i="31"/>
  <c r="GL25" i="31"/>
  <c r="GL27" i="31"/>
  <c r="GL29" i="31"/>
  <c r="GL24" i="31"/>
  <c r="GL26" i="31"/>
  <c r="GL28" i="31"/>
  <c r="GL30" i="31"/>
  <c r="GL31" i="31"/>
  <c r="GL33" i="31"/>
  <c r="GL35" i="31"/>
  <c r="GL37" i="31"/>
  <c r="GL32" i="31"/>
  <c r="GL34" i="31"/>
  <c r="GL36" i="31"/>
  <c r="GL38" i="31"/>
  <c r="GL39" i="31"/>
  <c r="GL41" i="31"/>
  <c r="GL43" i="31"/>
  <c r="GL45" i="31"/>
  <c r="GL47" i="31"/>
  <c r="GL49" i="31"/>
  <c r="GL51" i="31"/>
  <c r="GL53" i="31"/>
  <c r="GL40" i="31"/>
  <c r="GL42" i="31"/>
  <c r="GL44" i="31"/>
  <c r="GL46" i="31"/>
  <c r="GL48" i="31"/>
  <c r="GL50" i="31"/>
  <c r="GL52" i="31"/>
  <c r="GL55" i="31"/>
  <c r="GL57" i="31"/>
  <c r="GL59" i="31"/>
  <c r="GL61" i="31"/>
  <c r="GL63" i="31"/>
  <c r="GL65" i="31"/>
  <c r="GL67" i="31"/>
  <c r="GL54" i="31"/>
  <c r="GL56" i="31"/>
  <c r="GL58" i="31"/>
  <c r="GL60" i="31"/>
  <c r="GL62" i="31"/>
  <c r="GL64" i="31"/>
  <c r="GL66" i="31"/>
  <c r="GL68" i="31"/>
  <c r="GN16" i="31"/>
  <c r="GN18" i="31"/>
  <c r="GN17" i="31"/>
  <c r="GN19" i="31"/>
  <c r="GN21" i="31"/>
  <c r="GN20" i="31"/>
  <c r="GN22" i="31"/>
  <c r="GN25" i="31"/>
  <c r="GN27" i="31"/>
  <c r="GN29" i="31"/>
  <c r="GN23" i="31"/>
  <c r="GN24" i="31"/>
  <c r="GN26" i="31"/>
  <c r="GN28" i="31"/>
  <c r="GN31" i="31"/>
  <c r="GN33" i="31"/>
  <c r="GN35" i="31"/>
  <c r="GN37" i="31"/>
  <c r="GN30" i="31"/>
  <c r="GN32" i="31"/>
  <c r="GN34" i="31"/>
  <c r="GN36" i="31"/>
  <c r="GN39" i="31"/>
  <c r="GN41" i="31"/>
  <c r="GN43" i="31"/>
  <c r="GN45" i="31"/>
  <c r="GN47" i="31"/>
  <c r="GN49" i="31"/>
  <c r="GN51" i="31"/>
  <c r="GN53" i="31"/>
  <c r="GN38" i="31"/>
  <c r="GN40" i="31"/>
  <c r="GN42" i="31"/>
  <c r="GN44" i="31"/>
  <c r="GN46" i="31"/>
  <c r="GN48" i="31"/>
  <c r="GN50" i="31"/>
  <c r="GN52" i="31"/>
  <c r="GN55" i="31"/>
  <c r="GN57" i="31"/>
  <c r="GN59" i="31"/>
  <c r="GN61" i="31"/>
  <c r="GN63" i="31"/>
  <c r="GN65" i="31"/>
  <c r="GN67" i="31"/>
  <c r="GN54" i="31"/>
  <c r="GN56" i="31"/>
  <c r="GN58" i="31"/>
  <c r="GN60" i="31"/>
  <c r="GN62" i="31"/>
  <c r="GN64" i="31"/>
  <c r="GN66" i="31"/>
  <c r="GN68" i="31"/>
  <c r="GP16" i="31"/>
  <c r="GP18" i="31"/>
  <c r="GP17" i="31"/>
  <c r="GP19" i="31"/>
  <c r="GP21" i="31"/>
  <c r="GP20" i="31"/>
  <c r="GP22" i="31"/>
  <c r="GP23" i="31"/>
  <c r="GP25" i="31"/>
  <c r="GP27" i="31"/>
  <c r="GP29" i="31"/>
  <c r="GP24" i="31"/>
  <c r="GP26" i="31"/>
  <c r="GP28" i="31"/>
  <c r="GP30" i="31"/>
  <c r="GP31" i="31"/>
  <c r="GP33" i="31"/>
  <c r="GP35" i="31"/>
  <c r="GP37" i="31"/>
  <c r="GP32" i="31"/>
  <c r="GP34" i="31"/>
  <c r="GP36" i="31"/>
  <c r="GP38" i="31"/>
  <c r="GP39" i="31"/>
  <c r="GP41" i="31"/>
  <c r="GP43" i="31"/>
  <c r="GP45" i="31"/>
  <c r="GP47" i="31"/>
  <c r="GP49" i="31"/>
  <c r="GP51" i="31"/>
  <c r="GP53" i="31"/>
  <c r="GP40" i="31"/>
  <c r="GP42" i="31"/>
  <c r="GP44" i="31"/>
  <c r="GP46" i="31"/>
  <c r="GP48" i="31"/>
  <c r="GP50" i="31"/>
  <c r="GP52" i="31"/>
  <c r="GP55" i="31"/>
  <c r="GP57" i="31"/>
  <c r="GP59" i="31"/>
  <c r="GP61" i="31"/>
  <c r="GP63" i="31"/>
  <c r="GP65" i="31"/>
  <c r="GP67" i="31"/>
  <c r="GP54" i="31"/>
  <c r="GP56" i="31"/>
  <c r="GP58" i="31"/>
  <c r="GP60" i="31"/>
  <c r="GP62" i="31"/>
  <c r="GP64" i="31"/>
  <c r="GP66" i="31"/>
  <c r="GP68" i="31"/>
  <c r="GR16" i="31"/>
  <c r="GR18" i="31"/>
  <c r="GR17" i="31"/>
  <c r="GR19" i="31"/>
  <c r="GR21" i="31"/>
  <c r="GR20" i="31"/>
  <c r="GR22" i="31"/>
  <c r="GR25" i="31"/>
  <c r="GR27" i="31"/>
  <c r="GR29" i="31"/>
  <c r="GR23" i="31"/>
  <c r="GR24" i="31"/>
  <c r="GR26" i="31"/>
  <c r="GR28" i="31"/>
  <c r="GR31" i="31"/>
  <c r="GR33" i="31"/>
  <c r="GR35" i="31"/>
  <c r="GR37" i="31"/>
  <c r="GR30" i="31"/>
  <c r="GR32" i="31"/>
  <c r="GR34" i="31"/>
  <c r="GR36" i="31"/>
  <c r="GR39" i="31"/>
  <c r="GR41" i="31"/>
  <c r="GR43" i="31"/>
  <c r="GR45" i="31"/>
  <c r="GR47" i="31"/>
  <c r="GR49" i="31"/>
  <c r="GR51" i="31"/>
  <c r="GR53" i="31"/>
  <c r="GR38" i="31"/>
  <c r="GR40" i="31"/>
  <c r="GR42" i="31"/>
  <c r="GR44" i="31"/>
  <c r="GR46" i="31"/>
  <c r="GR48" i="31"/>
  <c r="GR50" i="31"/>
  <c r="GR52" i="31"/>
  <c r="GR55" i="31"/>
  <c r="GR57" i="31"/>
  <c r="GR59" i="31"/>
  <c r="GR61" i="31"/>
  <c r="GR63" i="31"/>
  <c r="GR65" i="31"/>
  <c r="GR67" i="31"/>
  <c r="GR54" i="31"/>
  <c r="GR56" i="31"/>
  <c r="GR58" i="31"/>
  <c r="GR60" i="31"/>
  <c r="GR62" i="31"/>
  <c r="GR64" i="31"/>
  <c r="GR66" i="31"/>
  <c r="GR68" i="31"/>
  <c r="GT16" i="31"/>
  <c r="GT18" i="31"/>
  <c r="GT17" i="31"/>
  <c r="GT19" i="31"/>
  <c r="GT21" i="31"/>
  <c r="GT20" i="31"/>
  <c r="GT22" i="31"/>
  <c r="GT23" i="31"/>
  <c r="GT25" i="31"/>
  <c r="GT27" i="31"/>
  <c r="GT29" i="31"/>
  <c r="GT24" i="31"/>
  <c r="GT26" i="31"/>
  <c r="GT28" i="31"/>
  <c r="GT30" i="31"/>
  <c r="GT31" i="31"/>
  <c r="GT33" i="31"/>
  <c r="GT35" i="31"/>
  <c r="GT37" i="31"/>
  <c r="GT32" i="31"/>
  <c r="GT34" i="31"/>
  <c r="GT36" i="31"/>
  <c r="GT38" i="31"/>
  <c r="GT39" i="31"/>
  <c r="GT41" i="31"/>
  <c r="GT43" i="31"/>
  <c r="GT45" i="31"/>
  <c r="GT47" i="31"/>
  <c r="GT49" i="31"/>
  <c r="GT51" i="31"/>
  <c r="GT53" i="31"/>
  <c r="GT40" i="31"/>
  <c r="GT42" i="31"/>
  <c r="GT44" i="31"/>
  <c r="GT46" i="31"/>
  <c r="GT48" i="31"/>
  <c r="GT50" i="31"/>
  <c r="GT52" i="31"/>
  <c r="GT55" i="31"/>
  <c r="GT57" i="31"/>
  <c r="GT59" i="31"/>
  <c r="GT61" i="31"/>
  <c r="GT63" i="31"/>
  <c r="GT65" i="31"/>
  <c r="GT67" i="31"/>
  <c r="GT54" i="31"/>
  <c r="GT56" i="31"/>
  <c r="GT58" i="31"/>
  <c r="GT60" i="31"/>
  <c r="GT62" i="31"/>
  <c r="GT64" i="31"/>
  <c r="GT66" i="31"/>
  <c r="GT68" i="31"/>
  <c r="GU87" i="31"/>
  <c r="GS87" i="31"/>
  <c r="GQ87" i="31"/>
  <c r="GO87" i="31"/>
  <c r="GM87" i="31"/>
  <c r="GK87" i="31"/>
  <c r="GI87" i="31"/>
  <c r="GG87" i="31"/>
  <c r="GE87" i="31"/>
  <c r="GC87" i="31"/>
  <c r="GA87" i="31"/>
  <c r="FY87" i="31"/>
  <c r="FW87" i="31"/>
  <c r="FU87" i="31"/>
  <c r="FS87" i="31"/>
  <c r="FQ87" i="31"/>
  <c r="FO87" i="31"/>
  <c r="FM87" i="31"/>
  <c r="FK87" i="31"/>
  <c r="FI87" i="31"/>
  <c r="GT86" i="31"/>
  <c r="GR86" i="31"/>
  <c r="GP86" i="31"/>
  <c r="GN86" i="31"/>
  <c r="GL86" i="31"/>
  <c r="GJ86" i="31"/>
  <c r="GH86" i="31"/>
  <c r="GF86" i="31"/>
  <c r="GD86" i="31"/>
  <c r="GB86" i="31"/>
  <c r="FZ86" i="31"/>
  <c r="FX86" i="31"/>
  <c r="FV86" i="31"/>
  <c r="FT86" i="31"/>
  <c r="FR86" i="31"/>
  <c r="FP86" i="31"/>
  <c r="FN86" i="31"/>
  <c r="FL86" i="31"/>
  <c r="FJ86" i="31"/>
  <c r="FH86" i="31"/>
  <c r="GU85" i="31"/>
  <c r="GS85" i="31"/>
  <c r="GQ85" i="31"/>
  <c r="GO85" i="31"/>
  <c r="GM85" i="31"/>
  <c r="GK85" i="31"/>
  <c r="GI85" i="31"/>
  <c r="GG85" i="31"/>
  <c r="GE85" i="31"/>
  <c r="GC85" i="31"/>
  <c r="GA85" i="31"/>
  <c r="FY85" i="31"/>
  <c r="FW85" i="31"/>
  <c r="FU85" i="31"/>
  <c r="FS85" i="31"/>
  <c r="FQ85" i="31"/>
  <c r="FO85" i="31"/>
  <c r="FM85" i="31"/>
  <c r="FK85" i="31"/>
  <c r="FI85" i="31"/>
  <c r="GT84" i="31"/>
  <c r="GR84" i="31"/>
  <c r="GP84" i="31"/>
  <c r="GN84" i="31"/>
  <c r="GL84" i="31"/>
  <c r="GJ84" i="31"/>
  <c r="GH84" i="31"/>
  <c r="GF84" i="31"/>
  <c r="GD84" i="31"/>
  <c r="GB84" i="31"/>
  <c r="FZ84" i="31"/>
  <c r="FX84" i="31"/>
  <c r="FV84" i="31"/>
  <c r="FT84" i="31"/>
  <c r="FR84" i="31"/>
  <c r="FP84" i="31"/>
  <c r="FN84" i="31"/>
  <c r="FL84" i="31"/>
  <c r="FJ84" i="31"/>
  <c r="FH84" i="31"/>
  <c r="GU83" i="31"/>
  <c r="GS83" i="31"/>
  <c r="GQ83" i="31"/>
  <c r="GO83" i="31"/>
  <c r="GM83" i="31"/>
  <c r="GK83" i="31"/>
  <c r="GI83" i="31"/>
  <c r="GG83" i="31"/>
  <c r="GE83" i="31"/>
  <c r="GC83" i="31"/>
  <c r="GA83" i="31"/>
  <c r="FY83" i="31"/>
  <c r="FW83" i="31"/>
  <c r="FU83" i="31"/>
  <c r="FS83" i="31"/>
  <c r="FQ83" i="31"/>
  <c r="FO83" i="31"/>
  <c r="FM83" i="31"/>
  <c r="FK83" i="31"/>
  <c r="FI83" i="31"/>
  <c r="GT82" i="31"/>
  <c r="GR82" i="31"/>
  <c r="GP82" i="31"/>
  <c r="GN82" i="31"/>
  <c r="GL82" i="31"/>
  <c r="GJ82" i="31"/>
  <c r="GH82" i="31"/>
  <c r="GF82" i="31"/>
  <c r="GD82" i="31"/>
  <c r="GB82" i="31"/>
  <c r="FZ82" i="31"/>
  <c r="FX82" i="31"/>
  <c r="FV82" i="31"/>
  <c r="FT82" i="31"/>
  <c r="FR82" i="31"/>
  <c r="FP82" i="31"/>
  <c r="FN82" i="31"/>
  <c r="FL82" i="31"/>
  <c r="FJ82" i="31"/>
  <c r="FH82" i="31"/>
  <c r="GU81" i="31"/>
  <c r="GS81" i="31"/>
  <c r="GQ81" i="31"/>
  <c r="GO81" i="31"/>
  <c r="GM81" i="31"/>
  <c r="GK81" i="31"/>
  <c r="GI81" i="31"/>
  <c r="GG81" i="31"/>
  <c r="GE81" i="31"/>
  <c r="GC81" i="31"/>
  <c r="GA81" i="31"/>
  <c r="FY81" i="31"/>
  <c r="FW81" i="31"/>
  <c r="FU81" i="31"/>
  <c r="FS81" i="31"/>
  <c r="FQ81" i="31"/>
  <c r="FO81" i="31"/>
  <c r="FM81" i="31"/>
  <c r="FK81" i="31"/>
  <c r="FI81" i="31"/>
  <c r="GT80" i="31"/>
  <c r="GR80" i="31"/>
  <c r="GP80" i="31"/>
  <c r="GN80" i="31"/>
  <c r="GL80" i="31"/>
  <c r="GJ80" i="31"/>
  <c r="GH80" i="31"/>
  <c r="GF80" i="31"/>
  <c r="GD80" i="31"/>
  <c r="GB80" i="31"/>
  <c r="FZ80" i="31"/>
  <c r="FX80" i="31"/>
  <c r="FV80" i="31"/>
  <c r="FT80" i="31"/>
  <c r="FR80" i="31"/>
  <c r="FP80" i="31"/>
  <c r="FN80" i="31"/>
  <c r="FL80" i="31"/>
  <c r="FJ80" i="31"/>
  <c r="FH80" i="31"/>
  <c r="GU79" i="31"/>
  <c r="GS79" i="31"/>
  <c r="GQ79" i="31"/>
  <c r="GO79" i="31"/>
  <c r="GM79" i="31"/>
  <c r="GK79" i="31"/>
  <c r="GI79" i="31"/>
  <c r="GG79" i="31"/>
  <c r="GE79" i="31"/>
  <c r="GC79" i="31"/>
  <c r="GA79" i="31"/>
  <c r="FY79" i="31"/>
  <c r="FW79" i="31"/>
  <c r="FU79" i="31"/>
  <c r="FS79" i="31"/>
  <c r="FQ79" i="31"/>
  <c r="FO79" i="31"/>
  <c r="FM79" i="31"/>
  <c r="FK79" i="31"/>
  <c r="FI79" i="31"/>
  <c r="GT78" i="31"/>
  <c r="GR78" i="31"/>
  <c r="GP78" i="31"/>
  <c r="GN78" i="31"/>
  <c r="GL78" i="31"/>
  <c r="GJ78" i="31"/>
  <c r="GH78" i="31"/>
  <c r="GF78" i="31"/>
  <c r="GD78" i="31"/>
  <c r="GB78" i="31"/>
  <c r="FZ78" i="31"/>
  <c r="FX78" i="31"/>
  <c r="FV78" i="31"/>
  <c r="FT78" i="31"/>
  <c r="FR78" i="31"/>
  <c r="FP78" i="31"/>
  <c r="FN78" i="31"/>
  <c r="FL78" i="31"/>
  <c r="FJ78" i="31"/>
  <c r="FH78" i="31"/>
  <c r="GU77" i="31"/>
  <c r="GS77" i="31"/>
  <c r="GQ77" i="31"/>
  <c r="GO77" i="31"/>
  <c r="GM77" i="31"/>
  <c r="GK77" i="31"/>
  <c r="GI77" i="31"/>
  <c r="GG77" i="31"/>
  <c r="GE77" i="31"/>
  <c r="GC77" i="31"/>
  <c r="GA77" i="31"/>
  <c r="FY77" i="31"/>
  <c r="FW77" i="31"/>
  <c r="FU77" i="31"/>
  <c r="FS77" i="31"/>
  <c r="FQ77" i="31"/>
  <c r="FO77" i="31"/>
  <c r="FM77" i="31"/>
  <c r="FK77" i="31"/>
  <c r="FI77" i="31"/>
  <c r="GT76" i="31"/>
  <c r="GR76" i="31"/>
  <c r="GP76" i="31"/>
  <c r="GN76" i="31"/>
  <c r="GL76" i="31"/>
  <c r="GJ76" i="31"/>
  <c r="GH76" i="31"/>
  <c r="GF76" i="31"/>
  <c r="GD76" i="31"/>
  <c r="GB76" i="31"/>
  <c r="FZ76" i="31"/>
  <c r="FX76" i="31"/>
  <c r="FV76" i="31"/>
  <c r="FT76" i="31"/>
  <c r="FR76" i="31"/>
  <c r="FP76" i="31"/>
  <c r="FN76" i="31"/>
  <c r="FL76" i="31"/>
  <c r="FJ76" i="31"/>
  <c r="FH76" i="31"/>
  <c r="GU75" i="31"/>
  <c r="GS75" i="31"/>
  <c r="GQ75" i="31"/>
  <c r="GO75" i="31"/>
  <c r="GM75" i="31"/>
  <c r="GK75" i="31"/>
  <c r="GI75" i="31"/>
  <c r="GG75" i="31"/>
  <c r="GE75" i="31"/>
  <c r="GC75" i="31"/>
  <c r="GA75" i="31"/>
  <c r="FY75" i="31"/>
  <c r="FW75" i="31"/>
  <c r="FU75" i="31"/>
  <c r="FS75" i="31"/>
  <c r="FQ75" i="31"/>
  <c r="FO75" i="31"/>
  <c r="FM75" i="31"/>
  <c r="FK75" i="31"/>
  <c r="FI75" i="31"/>
  <c r="GT74" i="31"/>
  <c r="GR74" i="31"/>
  <c r="GP74" i="31"/>
  <c r="GN74" i="31"/>
  <c r="GL74" i="31"/>
  <c r="GJ74" i="31"/>
  <c r="GH74" i="31"/>
  <c r="GF74" i="31"/>
  <c r="GD74" i="31"/>
  <c r="GB74" i="31"/>
  <c r="FZ74" i="31"/>
  <c r="FX74" i="31"/>
  <c r="FV74" i="31"/>
  <c r="FT74" i="31"/>
  <c r="FR74" i="31"/>
  <c r="FP74" i="31"/>
  <c r="FN74" i="31"/>
  <c r="FL74" i="31"/>
  <c r="FJ74" i="31"/>
  <c r="FH74" i="31"/>
  <c r="GU73" i="31"/>
  <c r="GS73" i="31"/>
  <c r="GQ73" i="31"/>
  <c r="GO73" i="31"/>
  <c r="GM73" i="31"/>
  <c r="GK73" i="31"/>
  <c r="GI73" i="31"/>
  <c r="GG73" i="31"/>
  <c r="GE73" i="31"/>
  <c r="GC73" i="31"/>
  <c r="GA73" i="31"/>
  <c r="FY73" i="31"/>
  <c r="FW73" i="31"/>
  <c r="FU73" i="31"/>
  <c r="FS73" i="31"/>
  <c r="FQ73" i="31"/>
  <c r="FO73" i="31"/>
  <c r="FM73" i="31"/>
  <c r="FK73" i="31"/>
  <c r="FI73" i="31"/>
  <c r="GT72" i="31"/>
  <c r="GR72" i="31"/>
  <c r="GP72" i="31"/>
  <c r="GN72" i="31"/>
  <c r="GL72" i="31"/>
  <c r="GJ72" i="31"/>
  <c r="GH72" i="31"/>
  <c r="GF72" i="31"/>
  <c r="GD72" i="31"/>
  <c r="GB72" i="31"/>
  <c r="FZ72" i="31"/>
  <c r="FX72" i="31"/>
  <c r="FV72" i="31"/>
  <c r="FT72" i="31"/>
  <c r="FR72" i="31"/>
  <c r="FP72" i="31"/>
  <c r="FN72" i="31"/>
  <c r="FL72" i="31"/>
  <c r="FJ72" i="31"/>
  <c r="FH72" i="31"/>
  <c r="GU71" i="31"/>
  <c r="GS71" i="31"/>
  <c r="GQ71" i="31"/>
  <c r="GO71" i="31"/>
  <c r="GM71" i="31"/>
  <c r="GK71" i="31"/>
  <c r="GI71" i="31"/>
  <c r="GG71" i="31"/>
  <c r="GE71" i="31"/>
  <c r="GC71" i="31"/>
  <c r="GA71" i="31"/>
  <c r="FY71" i="31"/>
  <c r="FW71" i="31"/>
  <c r="FU71" i="31"/>
  <c r="FS71" i="31"/>
  <c r="FQ71" i="31"/>
  <c r="FO71" i="31"/>
  <c r="FM71" i="31"/>
  <c r="FK71" i="31"/>
  <c r="FI71" i="31"/>
  <c r="GT70" i="31"/>
  <c r="GR70" i="31"/>
  <c r="GP70" i="31"/>
  <c r="GN70" i="31"/>
  <c r="GL70" i="31"/>
  <c r="GJ70" i="31"/>
  <c r="GH70" i="31"/>
  <c r="GF70" i="31"/>
  <c r="GD70" i="31"/>
  <c r="GB70" i="31"/>
  <c r="FZ70" i="31"/>
  <c r="FX70" i="31"/>
  <c r="FV70" i="31"/>
  <c r="FT70" i="31"/>
  <c r="FR70" i="31"/>
  <c r="FP70" i="31"/>
  <c r="FN70" i="31"/>
  <c r="FL70" i="31"/>
  <c r="FJ70" i="31"/>
  <c r="FH70" i="31"/>
  <c r="GU69" i="31"/>
  <c r="GS69" i="31"/>
  <c r="GQ69" i="31"/>
  <c r="GO69" i="31"/>
  <c r="GM69" i="31"/>
  <c r="GK69" i="31"/>
  <c r="GI69" i="31"/>
  <c r="GG69" i="31"/>
  <c r="GE69" i="31"/>
  <c r="GC69" i="31"/>
  <c r="GA69" i="31"/>
  <c r="FY69" i="31"/>
  <c r="FW69" i="31"/>
  <c r="FU69" i="31"/>
  <c r="FS69" i="31"/>
  <c r="FQ69" i="31"/>
  <c r="DF16" i="31"/>
  <c r="DF18" i="31"/>
  <c r="DF17" i="31"/>
  <c r="DF19" i="31"/>
  <c r="DF20" i="31"/>
  <c r="DF22" i="31"/>
  <c r="DF21" i="31"/>
  <c r="DF23" i="31"/>
  <c r="DF24" i="31"/>
  <c r="DF26" i="31"/>
  <c r="DF28" i="31"/>
  <c r="DF30" i="31"/>
  <c r="DF25" i="31"/>
  <c r="DF27" i="31"/>
  <c r="DF29" i="31"/>
  <c r="DF32" i="31"/>
  <c r="DF34" i="31"/>
  <c r="DF36" i="31"/>
  <c r="DF31" i="31"/>
  <c r="DF33" i="31"/>
  <c r="DF35" i="31"/>
  <c r="DF37" i="31"/>
  <c r="DF38" i="31"/>
  <c r="DF40" i="31"/>
  <c r="DF42" i="31"/>
  <c r="DF44" i="31"/>
  <c r="DF46" i="31"/>
  <c r="DF48" i="31"/>
  <c r="DF50" i="31"/>
  <c r="DF52" i="31"/>
  <c r="DF39" i="31"/>
  <c r="DF41" i="31"/>
  <c r="DF43" i="31"/>
  <c r="DF45" i="31"/>
  <c r="DF47" i="31"/>
  <c r="DF49" i="31"/>
  <c r="DF51" i="31"/>
  <c r="DF54" i="31"/>
  <c r="DF56" i="31"/>
  <c r="DF53" i="31"/>
  <c r="DF55" i="31"/>
  <c r="DF57" i="31"/>
  <c r="DF59" i="31"/>
  <c r="DF61" i="31"/>
  <c r="DF63" i="31"/>
  <c r="DF65" i="31"/>
  <c r="DF67" i="31"/>
  <c r="DF69" i="31"/>
  <c r="DF71" i="31"/>
  <c r="DF73" i="31"/>
  <c r="DF75" i="31"/>
  <c r="DF77" i="31"/>
  <c r="DF79" i="31"/>
  <c r="DF81" i="31"/>
  <c r="DF58" i="31"/>
  <c r="DF62" i="31"/>
  <c r="DF66" i="31"/>
  <c r="DF70" i="31"/>
  <c r="DF74" i="31"/>
  <c r="DF78" i="31"/>
  <c r="DF82" i="31"/>
  <c r="DF60" i="31"/>
  <c r="DF64" i="31"/>
  <c r="DF68" i="31"/>
  <c r="DF72" i="31"/>
  <c r="DF76" i="31"/>
  <c r="DF80" i="31"/>
  <c r="DH16" i="31"/>
  <c r="DH18" i="31"/>
  <c r="DH17" i="31"/>
  <c r="DH19" i="31"/>
  <c r="DH20" i="31"/>
  <c r="DH22" i="31"/>
  <c r="DH21" i="31"/>
  <c r="DH23" i="31"/>
  <c r="DH24" i="31"/>
  <c r="DH26" i="31"/>
  <c r="DH28" i="31"/>
  <c r="DH30" i="31"/>
  <c r="DH25" i="31"/>
  <c r="DH27" i="31"/>
  <c r="DH29" i="31"/>
  <c r="DH32" i="31"/>
  <c r="DH34" i="31"/>
  <c r="DH36" i="31"/>
  <c r="DH31" i="31"/>
  <c r="DH33" i="31"/>
  <c r="DH35" i="31"/>
  <c r="DH37" i="31"/>
  <c r="DH38" i="31"/>
  <c r="DH40" i="31"/>
  <c r="DH42" i="31"/>
  <c r="DH44" i="31"/>
  <c r="DH46" i="31"/>
  <c r="DH48" i="31"/>
  <c r="DH50" i="31"/>
  <c r="DH52" i="31"/>
  <c r="DH39" i="31"/>
  <c r="DH41" i="31"/>
  <c r="DH43" i="31"/>
  <c r="DH45" i="31"/>
  <c r="DH47" i="31"/>
  <c r="DH49" i="31"/>
  <c r="DH51" i="31"/>
  <c r="DH54" i="31"/>
  <c r="DH56" i="31"/>
  <c r="DH53" i="31"/>
  <c r="DH55" i="31"/>
  <c r="DH57" i="31"/>
  <c r="DH59" i="31"/>
  <c r="DH61" i="31"/>
  <c r="DH63" i="31"/>
  <c r="DH65" i="31"/>
  <c r="DH67" i="31"/>
  <c r="DH69" i="31"/>
  <c r="DH71" i="31"/>
  <c r="DH73" i="31"/>
  <c r="DH75" i="31"/>
  <c r="DH77" i="31"/>
  <c r="DH79" i="31"/>
  <c r="DH81" i="31"/>
  <c r="DH60" i="31"/>
  <c r="DH64" i="31"/>
  <c r="DH68" i="31"/>
  <c r="DH72" i="31"/>
  <c r="DH76" i="31"/>
  <c r="DH80" i="31"/>
  <c r="DH82" i="31"/>
  <c r="DH58" i="31"/>
  <c r="DH62" i="31"/>
  <c r="DH66" i="31"/>
  <c r="DH70" i="31"/>
  <c r="DH74" i="31"/>
  <c r="DH78" i="31"/>
  <c r="DJ16" i="31"/>
  <c r="DJ18" i="31"/>
  <c r="DJ17" i="31"/>
  <c r="DJ19" i="31"/>
  <c r="DJ20" i="31"/>
  <c r="DJ22" i="31"/>
  <c r="DJ21" i="31"/>
  <c r="DJ23" i="31"/>
  <c r="DJ24" i="31"/>
  <c r="DJ26" i="31"/>
  <c r="DJ28" i="31"/>
  <c r="DJ30" i="31"/>
  <c r="DJ25" i="31"/>
  <c r="DJ27" i="31"/>
  <c r="DJ29" i="31"/>
  <c r="DJ32" i="31"/>
  <c r="DJ34" i="31"/>
  <c r="DJ36" i="31"/>
  <c r="DJ31" i="31"/>
  <c r="DJ33" i="31"/>
  <c r="DJ35" i="31"/>
  <c r="DJ37" i="31"/>
  <c r="DJ38" i="31"/>
  <c r="DJ40" i="31"/>
  <c r="DJ42" i="31"/>
  <c r="DJ44" i="31"/>
  <c r="DJ46" i="31"/>
  <c r="DJ48" i="31"/>
  <c r="DJ50" i="31"/>
  <c r="DJ52" i="31"/>
  <c r="DJ39" i="31"/>
  <c r="DJ41" i="31"/>
  <c r="DJ43" i="31"/>
  <c r="DJ45" i="31"/>
  <c r="DJ47" i="31"/>
  <c r="DJ49" i="31"/>
  <c r="DJ51" i="31"/>
  <c r="DJ54" i="31"/>
  <c r="DJ56" i="31"/>
  <c r="DJ53" i="31"/>
  <c r="DJ55" i="31"/>
  <c r="DJ57" i="31"/>
  <c r="DJ59" i="31"/>
  <c r="DJ61" i="31"/>
  <c r="DJ63" i="31"/>
  <c r="DJ65" i="31"/>
  <c r="DJ67" i="31"/>
  <c r="DJ69" i="31"/>
  <c r="DJ71" i="31"/>
  <c r="DJ73" i="31"/>
  <c r="DJ75" i="31"/>
  <c r="DJ77" i="31"/>
  <c r="DJ79" i="31"/>
  <c r="DJ81" i="31"/>
  <c r="DJ58" i="31"/>
  <c r="DJ62" i="31"/>
  <c r="DJ66" i="31"/>
  <c r="DJ70" i="31"/>
  <c r="DJ74" i="31"/>
  <c r="DJ78" i="31"/>
  <c r="DJ82" i="31"/>
  <c r="DJ60" i="31"/>
  <c r="DJ64" i="31"/>
  <c r="DJ68" i="31"/>
  <c r="DJ72" i="31"/>
  <c r="DJ76" i="31"/>
  <c r="DJ80" i="31"/>
  <c r="DL16" i="31"/>
  <c r="DL18" i="31"/>
  <c r="DL17" i="31"/>
  <c r="DL19" i="31"/>
  <c r="DL20" i="31"/>
  <c r="DL22" i="31"/>
  <c r="DL21" i="31"/>
  <c r="DL23" i="31"/>
  <c r="DL24" i="31"/>
  <c r="DL26" i="31"/>
  <c r="DL28" i="31"/>
  <c r="DL30" i="31"/>
  <c r="DL25" i="31"/>
  <c r="DL27" i="31"/>
  <c r="DL29" i="31"/>
  <c r="DL32" i="31"/>
  <c r="DL34" i="31"/>
  <c r="DL36" i="31"/>
  <c r="DL31" i="31"/>
  <c r="DL33" i="31"/>
  <c r="DL35" i="31"/>
  <c r="DL37" i="31"/>
  <c r="DL38" i="31"/>
  <c r="DL40" i="31"/>
  <c r="DL42" i="31"/>
  <c r="DL44" i="31"/>
  <c r="DL46" i="31"/>
  <c r="DL48" i="31"/>
  <c r="DL50" i="31"/>
  <c r="DL52" i="31"/>
  <c r="DL39" i="31"/>
  <c r="DL41" i="31"/>
  <c r="DL43" i="31"/>
  <c r="DL45" i="31"/>
  <c r="DL47" i="31"/>
  <c r="DL49" i="31"/>
  <c r="DL51" i="31"/>
  <c r="DL54" i="31"/>
  <c r="DL56" i="31"/>
  <c r="DL53" i="31"/>
  <c r="DL55" i="31"/>
  <c r="DL57" i="31"/>
  <c r="DL59" i="31"/>
  <c r="DL61" i="31"/>
  <c r="DL63" i="31"/>
  <c r="DL65" i="31"/>
  <c r="DL67" i="31"/>
  <c r="DL69" i="31"/>
  <c r="DL71" i="31"/>
  <c r="DL73" i="31"/>
  <c r="DL75" i="31"/>
  <c r="DL77" i="31"/>
  <c r="DL79" i="31"/>
  <c r="DL81" i="31"/>
  <c r="DL60" i="31"/>
  <c r="DL64" i="31"/>
  <c r="DL68" i="31"/>
  <c r="DL72" i="31"/>
  <c r="DL76" i="31"/>
  <c r="DL80" i="31"/>
  <c r="DL82" i="31"/>
  <c r="DL58" i="31"/>
  <c r="DL62" i="31"/>
  <c r="DL66" i="31"/>
  <c r="DL70" i="31"/>
  <c r="DL74" i="31"/>
  <c r="DL78" i="31"/>
  <c r="DN16" i="31"/>
  <c r="DN18" i="31"/>
  <c r="DN17" i="31"/>
  <c r="DN19" i="31"/>
  <c r="DN20" i="31"/>
  <c r="DN22" i="31"/>
  <c r="DN21" i="31"/>
  <c r="DN24" i="31"/>
  <c r="DN26" i="31"/>
  <c r="DN28" i="31"/>
  <c r="DN30" i="31"/>
  <c r="DN23" i="31"/>
  <c r="DN25" i="31"/>
  <c r="DN27" i="31"/>
  <c r="DN29" i="31"/>
  <c r="DN32" i="31"/>
  <c r="DN34" i="31"/>
  <c r="DN36" i="31"/>
  <c r="DN31" i="31"/>
  <c r="DN33" i="31"/>
  <c r="DN35" i="31"/>
  <c r="DN37" i="31"/>
  <c r="DN38" i="31"/>
  <c r="DN40" i="31"/>
  <c r="DN42" i="31"/>
  <c r="DN44" i="31"/>
  <c r="DN46" i="31"/>
  <c r="DN48" i="31"/>
  <c r="DN50" i="31"/>
  <c r="DN39" i="31"/>
  <c r="DN41" i="31"/>
  <c r="DN43" i="31"/>
  <c r="DN45" i="31"/>
  <c r="DN47" i="31"/>
  <c r="DN49" i="31"/>
  <c r="DN51" i="31"/>
  <c r="DN52" i="31"/>
  <c r="DN54" i="31"/>
  <c r="DN56" i="31"/>
  <c r="DN53" i="31"/>
  <c r="DN55" i="31"/>
  <c r="DN57" i="31"/>
  <c r="DN59" i="31"/>
  <c r="DN61" i="31"/>
  <c r="DN63" i="31"/>
  <c r="DN65" i="31"/>
  <c r="DN67" i="31"/>
  <c r="DN69" i="31"/>
  <c r="DN71" i="31"/>
  <c r="DN73" i="31"/>
  <c r="DN75" i="31"/>
  <c r="DN77" i="31"/>
  <c r="DN79" i="31"/>
  <c r="DN58" i="31"/>
  <c r="DN62" i="31"/>
  <c r="DN66" i="31"/>
  <c r="DN70" i="31"/>
  <c r="DN74" i="31"/>
  <c r="DN78" i="31"/>
  <c r="DN82" i="31"/>
  <c r="DN60" i="31"/>
  <c r="DN64" i="31"/>
  <c r="DN68" i="31"/>
  <c r="DN72" i="31"/>
  <c r="DN76" i="31"/>
  <c r="DN80" i="31"/>
  <c r="DN81" i="31"/>
  <c r="DP16" i="31"/>
  <c r="DP18" i="31"/>
  <c r="DP17" i="31"/>
  <c r="DP19" i="31"/>
  <c r="DP20" i="31"/>
  <c r="DP22" i="31"/>
  <c r="DP21" i="31"/>
  <c r="DP23" i="31"/>
  <c r="DP24" i="31"/>
  <c r="DP26" i="31"/>
  <c r="DP28" i="31"/>
  <c r="DP30" i="31"/>
  <c r="DP25" i="31"/>
  <c r="DP27" i="31"/>
  <c r="DP29" i="31"/>
  <c r="DP32" i="31"/>
  <c r="DP34" i="31"/>
  <c r="DP36" i="31"/>
  <c r="DP31" i="31"/>
  <c r="DP33" i="31"/>
  <c r="DP35" i="31"/>
  <c r="DP37" i="31"/>
  <c r="DP38" i="31"/>
  <c r="DP40" i="31"/>
  <c r="DP42" i="31"/>
  <c r="DP44" i="31"/>
  <c r="DP46" i="31"/>
  <c r="DP48" i="31"/>
  <c r="DP50" i="31"/>
  <c r="DP39" i="31"/>
  <c r="DP41" i="31"/>
  <c r="DP43" i="31"/>
  <c r="DP45" i="31"/>
  <c r="DP47" i="31"/>
  <c r="DP49" i="31"/>
  <c r="DP51" i="31"/>
  <c r="DP52" i="31"/>
  <c r="DP54" i="31"/>
  <c r="DP56" i="31"/>
  <c r="DP53" i="31"/>
  <c r="DP55" i="31"/>
  <c r="DP57" i="31"/>
  <c r="DP59" i="31"/>
  <c r="DP61" i="31"/>
  <c r="DP63" i="31"/>
  <c r="DP65" i="31"/>
  <c r="DP67" i="31"/>
  <c r="DP69" i="31"/>
  <c r="DP71" i="31"/>
  <c r="DP73" i="31"/>
  <c r="DP75" i="31"/>
  <c r="DP77" i="31"/>
  <c r="DP79" i="31"/>
  <c r="DP60" i="31"/>
  <c r="DP64" i="31"/>
  <c r="DP68" i="31"/>
  <c r="DP72" i="31"/>
  <c r="DP76" i="31"/>
  <c r="DP80" i="31"/>
  <c r="DP82" i="31"/>
  <c r="DP58" i="31"/>
  <c r="DP62" i="31"/>
  <c r="DP66" i="31"/>
  <c r="DP70" i="31"/>
  <c r="DP74" i="31"/>
  <c r="DP78" i="31"/>
  <c r="DP81" i="31"/>
  <c r="DR16" i="31"/>
  <c r="DR18" i="31"/>
  <c r="DR17" i="31"/>
  <c r="DR19" i="31"/>
  <c r="DR20" i="31"/>
  <c r="DR22" i="31"/>
  <c r="DR21" i="31"/>
  <c r="DR24" i="31"/>
  <c r="DR26" i="31"/>
  <c r="DR28" i="31"/>
  <c r="DR30" i="31"/>
  <c r="DR23" i="31"/>
  <c r="DR25" i="31"/>
  <c r="DR27" i="31"/>
  <c r="DR29" i="31"/>
  <c r="DR32" i="31"/>
  <c r="DR34" i="31"/>
  <c r="DR36" i="31"/>
  <c r="DR31" i="31"/>
  <c r="DR33" i="31"/>
  <c r="DR35" i="31"/>
  <c r="DR37" i="31"/>
  <c r="DR38" i="31"/>
  <c r="DR40" i="31"/>
  <c r="DR42" i="31"/>
  <c r="DR44" i="31"/>
  <c r="DR46" i="31"/>
  <c r="DR48" i="31"/>
  <c r="DR50" i="31"/>
  <c r="DR39" i="31"/>
  <c r="DR41" i="31"/>
  <c r="DR43" i="31"/>
  <c r="DR45" i="31"/>
  <c r="DR47" i="31"/>
  <c r="DR49" i="31"/>
  <c r="DR51" i="31"/>
  <c r="DR52" i="31"/>
  <c r="DR54" i="31"/>
  <c r="DR56" i="31"/>
  <c r="DR53" i="31"/>
  <c r="DR55" i="31"/>
  <c r="DR57" i="31"/>
  <c r="DR59" i="31"/>
  <c r="DR61" i="31"/>
  <c r="DR63" i="31"/>
  <c r="DR65" i="31"/>
  <c r="DR67" i="31"/>
  <c r="DR69" i="31"/>
  <c r="DR71" i="31"/>
  <c r="DR73" i="31"/>
  <c r="DR75" i="31"/>
  <c r="DR77" i="31"/>
  <c r="DR79" i="31"/>
  <c r="DR58" i="31"/>
  <c r="DR62" i="31"/>
  <c r="DR66" i="31"/>
  <c r="DR70" i="31"/>
  <c r="DR74" i="31"/>
  <c r="DR78" i="31"/>
  <c r="DR82" i="31"/>
  <c r="DR60" i="31"/>
  <c r="DR64" i="31"/>
  <c r="DR68" i="31"/>
  <c r="DR72" i="31"/>
  <c r="DR76" i="31"/>
  <c r="DR80" i="31"/>
  <c r="DR81" i="31"/>
  <c r="DT16" i="31"/>
  <c r="DT18" i="31"/>
  <c r="DT17" i="31"/>
  <c r="DT19" i="31"/>
  <c r="DT20" i="31"/>
  <c r="DT22" i="31"/>
  <c r="DT21" i="31"/>
  <c r="DT23" i="31"/>
  <c r="DT24" i="31"/>
  <c r="DT26" i="31"/>
  <c r="DT28" i="31"/>
  <c r="DT30" i="31"/>
  <c r="DT25" i="31"/>
  <c r="DT27" i="31"/>
  <c r="DT29" i="31"/>
  <c r="DT32" i="31"/>
  <c r="DT34" i="31"/>
  <c r="DT36" i="31"/>
  <c r="DT31" i="31"/>
  <c r="DT33" i="31"/>
  <c r="DT35" i="31"/>
  <c r="DT37" i="31"/>
  <c r="DT38" i="31"/>
  <c r="DT40" i="31"/>
  <c r="DT42" i="31"/>
  <c r="DT44" i="31"/>
  <c r="DT46" i="31"/>
  <c r="DT48" i="31"/>
  <c r="DT50" i="31"/>
  <c r="DT39" i="31"/>
  <c r="DT41" i="31"/>
  <c r="DT43" i="31"/>
  <c r="DT45" i="31"/>
  <c r="DT47" i="31"/>
  <c r="DT49" i="31"/>
  <c r="DT51" i="31"/>
  <c r="DT52" i="31"/>
  <c r="DT54" i="31"/>
  <c r="DT56" i="31"/>
  <c r="DT53" i="31"/>
  <c r="DT55" i="31"/>
  <c r="DT57" i="31"/>
  <c r="DT59" i="31"/>
  <c r="DT61" i="31"/>
  <c r="DT63" i="31"/>
  <c r="DT65" i="31"/>
  <c r="DT67" i="31"/>
  <c r="DT69" i="31"/>
  <c r="DT71" i="31"/>
  <c r="DT73" i="31"/>
  <c r="DT75" i="31"/>
  <c r="DT77" i="31"/>
  <c r="DT79" i="31"/>
  <c r="DT60" i="31"/>
  <c r="DT64" i="31"/>
  <c r="DT68" i="31"/>
  <c r="DT72" i="31"/>
  <c r="DT76" i="31"/>
  <c r="DT80" i="31"/>
  <c r="DT82" i="31"/>
  <c r="DT58" i="31"/>
  <c r="DT62" i="31"/>
  <c r="DT66" i="31"/>
  <c r="DT70" i="31"/>
  <c r="DT74" i="31"/>
  <c r="DT78" i="31"/>
  <c r="DT81" i="31"/>
  <c r="DV16" i="31"/>
  <c r="DV18" i="31"/>
  <c r="DV17" i="31"/>
  <c r="DV19" i="31"/>
  <c r="DV20" i="31"/>
  <c r="DV22" i="31"/>
  <c r="DV21" i="31"/>
  <c r="DV24" i="31"/>
  <c r="DV26" i="31"/>
  <c r="DV28" i="31"/>
  <c r="DV30" i="31"/>
  <c r="DV23" i="31"/>
  <c r="DV25" i="31"/>
  <c r="DV27" i="31"/>
  <c r="DV29" i="31"/>
  <c r="DV32" i="31"/>
  <c r="DV34" i="31"/>
  <c r="DV36" i="31"/>
  <c r="DV31" i="31"/>
  <c r="DV33" i="31"/>
  <c r="DV35" i="31"/>
  <c r="DV37" i="31"/>
  <c r="DV38" i="31"/>
  <c r="DV40" i="31"/>
  <c r="DV42" i="31"/>
  <c r="DV44" i="31"/>
  <c r="DV46" i="31"/>
  <c r="DV48" i="31"/>
  <c r="DV50" i="31"/>
  <c r="DV39" i="31"/>
  <c r="DV41" i="31"/>
  <c r="DV43" i="31"/>
  <c r="DV45" i="31"/>
  <c r="DV47" i="31"/>
  <c r="DV49" i="31"/>
  <c r="DV51" i="31"/>
  <c r="DV52" i="31"/>
  <c r="DV54" i="31"/>
  <c r="DV53" i="31"/>
  <c r="DV55" i="31"/>
  <c r="DV57" i="31"/>
  <c r="DV59" i="31"/>
  <c r="DV61" i="31"/>
  <c r="DV63" i="31"/>
  <c r="DV65" i="31"/>
  <c r="DV67" i="31"/>
  <c r="DV69" i="31"/>
  <c r="DV71" i="31"/>
  <c r="DV73" i="31"/>
  <c r="DV75" i="31"/>
  <c r="DV77" i="31"/>
  <c r="DV79" i="31"/>
  <c r="DV58" i="31"/>
  <c r="DV62" i="31"/>
  <c r="DV66" i="31"/>
  <c r="DV70" i="31"/>
  <c r="DV74" i="31"/>
  <c r="DV78" i="31"/>
  <c r="DV82" i="31"/>
  <c r="DV56" i="31"/>
  <c r="DV60" i="31"/>
  <c r="DV64" i="31"/>
  <c r="DV68" i="31"/>
  <c r="DV72" i="31"/>
  <c r="DV76" i="31"/>
  <c r="DV80" i="31"/>
  <c r="DV81" i="31"/>
  <c r="DX16" i="31"/>
  <c r="DX18" i="31"/>
  <c r="DX17" i="31"/>
  <c r="DX19" i="31"/>
  <c r="DX20" i="31"/>
  <c r="DX22" i="31"/>
  <c r="DX21" i="31"/>
  <c r="DX23" i="31"/>
  <c r="DX24" i="31"/>
  <c r="DX26" i="31"/>
  <c r="DX28" i="31"/>
  <c r="DX30" i="31"/>
  <c r="DX25" i="31"/>
  <c r="DX27" i="31"/>
  <c r="DX29" i="31"/>
  <c r="DX32" i="31"/>
  <c r="DX34" i="31"/>
  <c r="DX36" i="31"/>
  <c r="DX31" i="31"/>
  <c r="DX33" i="31"/>
  <c r="DX35" i="31"/>
  <c r="DX37" i="31"/>
  <c r="DX38" i="31"/>
  <c r="DX40" i="31"/>
  <c r="DX42" i="31"/>
  <c r="DX44" i="31"/>
  <c r="DX46" i="31"/>
  <c r="DX48" i="31"/>
  <c r="DX50" i="31"/>
  <c r="DX39" i="31"/>
  <c r="DX41" i="31"/>
  <c r="DX43" i="31"/>
  <c r="DX45" i="31"/>
  <c r="DX47" i="31"/>
  <c r="DX49" i="31"/>
  <c r="DX51" i="31"/>
  <c r="DX52" i="31"/>
  <c r="DX54" i="31"/>
  <c r="DX53" i="31"/>
  <c r="DX55" i="31"/>
  <c r="DX57" i="31"/>
  <c r="DX59" i="31"/>
  <c r="DX61" i="31"/>
  <c r="DX63" i="31"/>
  <c r="DX65" i="31"/>
  <c r="DX67" i="31"/>
  <c r="DX69" i="31"/>
  <c r="DX71" i="31"/>
  <c r="DX73" i="31"/>
  <c r="DX75" i="31"/>
  <c r="DX77" i="31"/>
  <c r="DX79" i="31"/>
  <c r="DX56" i="31"/>
  <c r="DX60" i="31"/>
  <c r="DX64" i="31"/>
  <c r="DX68" i="31"/>
  <c r="DX72" i="31"/>
  <c r="DX76" i="31"/>
  <c r="DX80" i="31"/>
  <c r="DX82" i="31"/>
  <c r="DX58" i="31"/>
  <c r="DX62" i="31"/>
  <c r="DX66" i="31"/>
  <c r="DX70" i="31"/>
  <c r="DX74" i="31"/>
  <c r="DX78" i="31"/>
  <c r="DX81" i="31"/>
  <c r="DZ16" i="31"/>
  <c r="DZ18" i="31"/>
  <c r="DZ17" i="31"/>
  <c r="DZ19" i="31"/>
  <c r="DZ20" i="31"/>
  <c r="DZ22" i="31"/>
  <c r="DZ21" i="31"/>
  <c r="DZ24" i="31"/>
  <c r="DZ26" i="31"/>
  <c r="DZ28" i="31"/>
  <c r="DZ30" i="31"/>
  <c r="DZ23" i="31"/>
  <c r="DZ25" i="31"/>
  <c r="DZ27" i="31"/>
  <c r="DZ29" i="31"/>
  <c r="DZ32" i="31"/>
  <c r="DZ34" i="31"/>
  <c r="DZ36" i="31"/>
  <c r="DZ31" i="31"/>
  <c r="DZ33" i="31"/>
  <c r="DZ35" i="31"/>
  <c r="DZ37" i="31"/>
  <c r="DZ38" i="31"/>
  <c r="DZ40" i="31"/>
  <c r="DZ42" i="31"/>
  <c r="DZ44" i="31"/>
  <c r="DZ46" i="31"/>
  <c r="DZ48" i="31"/>
  <c r="DZ50" i="31"/>
  <c r="DZ39" i="31"/>
  <c r="DZ41" i="31"/>
  <c r="DZ43" i="31"/>
  <c r="DZ45" i="31"/>
  <c r="DZ47" i="31"/>
  <c r="DZ49" i="31"/>
  <c r="DZ51" i="31"/>
  <c r="DZ52" i="31"/>
  <c r="DZ54" i="31"/>
  <c r="DZ53" i="31"/>
  <c r="DZ55" i="31"/>
  <c r="DZ57" i="31"/>
  <c r="DZ59" i="31"/>
  <c r="DZ61" i="31"/>
  <c r="DZ63" i="31"/>
  <c r="DZ65" i="31"/>
  <c r="DZ67" i="31"/>
  <c r="DZ69" i="31"/>
  <c r="DZ71" i="31"/>
  <c r="DZ73" i="31"/>
  <c r="DZ75" i="31"/>
  <c r="DZ77" i="31"/>
  <c r="DZ79" i="31"/>
  <c r="DZ58" i="31"/>
  <c r="DZ62" i="31"/>
  <c r="DZ66" i="31"/>
  <c r="DZ70" i="31"/>
  <c r="DZ74" i="31"/>
  <c r="DZ78" i="31"/>
  <c r="DZ82" i="31"/>
  <c r="DZ56" i="31"/>
  <c r="DZ60" i="31"/>
  <c r="DZ64" i="31"/>
  <c r="DZ68" i="31"/>
  <c r="DZ72" i="31"/>
  <c r="DZ76" i="31"/>
  <c r="DZ80" i="31"/>
  <c r="DZ81" i="31"/>
  <c r="EB16" i="31"/>
  <c r="EB18" i="31"/>
  <c r="EB17" i="31"/>
  <c r="EB19" i="31"/>
  <c r="EB20" i="31"/>
  <c r="EB22" i="31"/>
  <c r="EB21" i="31"/>
  <c r="EB23" i="31"/>
  <c r="EB24" i="31"/>
  <c r="EB26" i="31"/>
  <c r="EB28" i="31"/>
  <c r="EB30" i="31"/>
  <c r="EB25" i="31"/>
  <c r="EB27" i="31"/>
  <c r="EB29" i="31"/>
  <c r="EB32" i="31"/>
  <c r="EB34" i="31"/>
  <c r="EB36" i="31"/>
  <c r="EB31" i="31"/>
  <c r="EB33" i="31"/>
  <c r="EB35" i="31"/>
  <c r="EB37" i="31"/>
  <c r="EB38" i="31"/>
  <c r="EB40" i="31"/>
  <c r="EB42" i="31"/>
  <c r="EB44" i="31"/>
  <c r="EB46" i="31"/>
  <c r="EB48" i="31"/>
  <c r="EB50" i="31"/>
  <c r="EB39" i="31"/>
  <c r="EB41" i="31"/>
  <c r="EB43" i="31"/>
  <c r="EB45" i="31"/>
  <c r="EB47" i="31"/>
  <c r="EB49" i="31"/>
  <c r="EB51" i="31"/>
  <c r="EB52" i="31"/>
  <c r="EB54" i="31"/>
  <c r="EB53" i="31"/>
  <c r="EB55" i="31"/>
  <c r="EB57" i="31"/>
  <c r="EB59" i="31"/>
  <c r="EB61" i="31"/>
  <c r="EB63" i="31"/>
  <c r="EB65" i="31"/>
  <c r="EB67" i="31"/>
  <c r="EB69" i="31"/>
  <c r="EB71" i="31"/>
  <c r="EB73" i="31"/>
  <c r="EB75" i="31"/>
  <c r="EB77" i="31"/>
  <c r="EB79" i="31"/>
  <c r="EB56" i="31"/>
  <c r="EB60" i="31"/>
  <c r="EB64" i="31"/>
  <c r="EB68" i="31"/>
  <c r="EB72" i="31"/>
  <c r="EB76" i="31"/>
  <c r="EB80" i="31"/>
  <c r="EB82" i="31"/>
  <c r="EB58" i="31"/>
  <c r="EB62" i="31"/>
  <c r="EB66" i="31"/>
  <c r="EB70" i="31"/>
  <c r="EB74" i="31"/>
  <c r="EB78" i="31"/>
  <c r="EB81" i="31"/>
  <c r="ED16" i="31"/>
  <c r="ED18" i="31"/>
  <c r="ED17" i="31"/>
  <c r="ED19" i="31"/>
  <c r="ED20" i="31"/>
  <c r="ED22" i="31"/>
  <c r="ED21" i="31"/>
  <c r="ED24" i="31"/>
  <c r="ED26" i="31"/>
  <c r="ED28" i="31"/>
  <c r="ED30" i="31"/>
  <c r="ED23" i="31"/>
  <c r="ED25" i="31"/>
  <c r="ED27" i="31"/>
  <c r="ED29" i="31"/>
  <c r="ED32" i="31"/>
  <c r="ED34" i="31"/>
  <c r="ED36" i="31"/>
  <c r="ED31" i="31"/>
  <c r="ED33" i="31"/>
  <c r="ED35" i="31"/>
  <c r="ED38" i="31"/>
  <c r="ED40" i="31"/>
  <c r="ED42" i="31"/>
  <c r="ED44" i="31"/>
  <c r="ED46" i="31"/>
  <c r="ED48" i="31"/>
  <c r="ED50" i="31"/>
  <c r="ED37" i="31"/>
  <c r="ED39" i="31"/>
  <c r="ED41" i="31"/>
  <c r="ED43" i="31"/>
  <c r="ED45" i="31"/>
  <c r="ED47" i="31"/>
  <c r="ED49" i="31"/>
  <c r="ED51" i="31"/>
  <c r="ED52" i="31"/>
  <c r="ED54" i="31"/>
  <c r="ED53" i="31"/>
  <c r="ED55" i="31"/>
  <c r="ED57" i="31"/>
  <c r="ED59" i="31"/>
  <c r="ED61" i="31"/>
  <c r="ED63" i="31"/>
  <c r="ED65" i="31"/>
  <c r="ED67" i="31"/>
  <c r="ED69" i="31"/>
  <c r="ED71" i="31"/>
  <c r="ED73" i="31"/>
  <c r="ED75" i="31"/>
  <c r="ED77" i="31"/>
  <c r="ED79" i="31"/>
  <c r="ED58" i="31"/>
  <c r="ED62" i="31"/>
  <c r="ED66" i="31"/>
  <c r="ED70" i="31"/>
  <c r="ED74" i="31"/>
  <c r="ED78" i="31"/>
  <c r="ED82" i="31"/>
  <c r="ED56" i="31"/>
  <c r="ED60" i="31"/>
  <c r="ED64" i="31"/>
  <c r="ED68" i="31"/>
  <c r="ED72" i="31"/>
  <c r="ED76" i="31"/>
  <c r="ED80" i="31"/>
  <c r="ED81" i="31"/>
  <c r="EF16" i="31"/>
  <c r="EF18" i="31"/>
  <c r="EF17" i="31"/>
  <c r="EF20" i="31"/>
  <c r="EF22" i="31"/>
  <c r="EF19" i="31"/>
  <c r="EF21" i="31"/>
  <c r="EF24" i="31"/>
  <c r="EF26" i="31"/>
  <c r="EF28" i="31"/>
  <c r="EF30" i="31"/>
  <c r="EF23" i="31"/>
  <c r="EF25" i="31"/>
  <c r="EF27" i="31"/>
  <c r="EF29" i="31"/>
  <c r="EF32" i="31"/>
  <c r="EF34" i="31"/>
  <c r="EF36" i="31"/>
  <c r="EF31" i="31"/>
  <c r="EF33" i="31"/>
  <c r="EF35" i="31"/>
  <c r="EF37" i="31"/>
  <c r="EF38" i="31"/>
  <c r="EF40" i="31"/>
  <c r="EF42" i="31"/>
  <c r="EF44" i="31"/>
  <c r="EF46" i="31"/>
  <c r="EF48" i="31"/>
  <c r="EF50" i="31"/>
  <c r="EF39" i="31"/>
  <c r="EF41" i="31"/>
  <c r="EF43" i="31"/>
  <c r="EF45" i="31"/>
  <c r="EF47" i="31"/>
  <c r="EF49" i="31"/>
  <c r="EF51" i="31"/>
  <c r="EF52" i="31"/>
  <c r="EF54" i="31"/>
  <c r="EF53" i="31"/>
  <c r="EF55" i="31"/>
  <c r="EF57" i="31"/>
  <c r="EF59" i="31"/>
  <c r="EF61" i="31"/>
  <c r="EF63" i="31"/>
  <c r="EF65" i="31"/>
  <c r="EF67" i="31"/>
  <c r="EF69" i="31"/>
  <c r="EF71" i="31"/>
  <c r="EF73" i="31"/>
  <c r="EF75" i="31"/>
  <c r="EF77" i="31"/>
  <c r="EF79" i="31"/>
  <c r="EF56" i="31"/>
  <c r="EF60" i="31"/>
  <c r="EF64" i="31"/>
  <c r="EF68" i="31"/>
  <c r="EF72" i="31"/>
  <c r="EF76" i="31"/>
  <c r="EF80" i="31"/>
  <c r="EF82" i="31"/>
  <c r="EF58" i="31"/>
  <c r="EF62" i="31"/>
  <c r="EF66" i="31"/>
  <c r="EF70" i="31"/>
  <c r="EF74" i="31"/>
  <c r="EF78" i="31"/>
  <c r="EF81" i="31"/>
  <c r="EH16" i="31"/>
  <c r="EH18" i="31"/>
  <c r="EH17" i="31"/>
  <c r="EH20" i="31"/>
  <c r="EH22" i="31"/>
  <c r="EH19" i="31"/>
  <c r="EH21" i="31"/>
  <c r="EH24" i="31"/>
  <c r="EH26" i="31"/>
  <c r="EH28" i="31"/>
  <c r="EH23" i="31"/>
  <c r="EH25" i="31"/>
  <c r="EH27" i="31"/>
  <c r="EH29" i="31"/>
  <c r="EH30" i="31"/>
  <c r="EH32" i="31"/>
  <c r="EH34" i="31"/>
  <c r="EH36" i="31"/>
  <c r="EH31" i="31"/>
  <c r="EH33" i="31"/>
  <c r="EH35" i="31"/>
  <c r="EH38" i="31"/>
  <c r="EH40" i="31"/>
  <c r="EH42" i="31"/>
  <c r="EH44" i="31"/>
  <c r="EH46" i="31"/>
  <c r="EH48" i="31"/>
  <c r="EH50" i="31"/>
  <c r="EH37" i="31"/>
  <c r="EH39" i="31"/>
  <c r="EH41" i="31"/>
  <c r="EH43" i="31"/>
  <c r="EH45" i="31"/>
  <c r="EH47" i="31"/>
  <c r="EH49" i="31"/>
  <c r="EH51" i="31"/>
  <c r="EH52" i="31"/>
  <c r="EH54" i="31"/>
  <c r="EH53" i="31"/>
  <c r="EH55" i="31"/>
  <c r="EH57" i="31"/>
  <c r="EH59" i="31"/>
  <c r="EH61" i="31"/>
  <c r="EH63" i="31"/>
  <c r="EH65" i="31"/>
  <c r="EH67" i="31"/>
  <c r="EH69" i="31"/>
  <c r="EH71" i="31"/>
  <c r="EH73" i="31"/>
  <c r="EH75" i="31"/>
  <c r="EH77" i="31"/>
  <c r="EH79" i="31"/>
  <c r="EH58" i="31"/>
  <c r="EH62" i="31"/>
  <c r="EH66" i="31"/>
  <c r="EH70" i="31"/>
  <c r="EH74" i="31"/>
  <c r="EH78" i="31"/>
  <c r="EH82" i="31"/>
  <c r="EH56" i="31"/>
  <c r="EH60" i="31"/>
  <c r="EH64" i="31"/>
  <c r="EH68" i="31"/>
  <c r="EH72" i="31"/>
  <c r="EH76" i="31"/>
  <c r="EH80" i="31"/>
  <c r="EH81" i="31"/>
  <c r="EJ16" i="31"/>
  <c r="EJ18" i="31"/>
  <c r="EJ17" i="31"/>
  <c r="EJ20" i="31"/>
  <c r="EJ22" i="31"/>
  <c r="EJ19" i="31"/>
  <c r="EJ21" i="31"/>
  <c r="EJ24" i="31"/>
  <c r="EJ26" i="31"/>
  <c r="EJ28" i="31"/>
  <c r="EJ23" i="31"/>
  <c r="EJ25" i="31"/>
  <c r="EJ27" i="31"/>
  <c r="EJ29" i="31"/>
  <c r="EJ30" i="31"/>
  <c r="EJ32" i="31"/>
  <c r="EJ34" i="31"/>
  <c r="EJ36" i="31"/>
  <c r="EJ31" i="31"/>
  <c r="EJ33" i="31"/>
  <c r="EJ35" i="31"/>
  <c r="EJ37" i="31"/>
  <c r="EJ38" i="31"/>
  <c r="EJ40" i="31"/>
  <c r="EJ42" i="31"/>
  <c r="EJ44" i="31"/>
  <c r="EJ46" i="31"/>
  <c r="EJ48" i="31"/>
  <c r="EJ50" i="31"/>
  <c r="EJ39" i="31"/>
  <c r="EJ41" i="31"/>
  <c r="EJ43" i="31"/>
  <c r="EJ45" i="31"/>
  <c r="EJ47" i="31"/>
  <c r="EJ49" i="31"/>
  <c r="EJ51" i="31"/>
  <c r="EJ52" i="31"/>
  <c r="EJ54" i="31"/>
  <c r="EJ53" i="31"/>
  <c r="EJ55" i="31"/>
  <c r="EJ57" i="31"/>
  <c r="EJ59" i="31"/>
  <c r="EJ61" i="31"/>
  <c r="EJ63" i="31"/>
  <c r="EJ65" i="31"/>
  <c r="EJ67" i="31"/>
  <c r="EJ69" i="31"/>
  <c r="EJ71" i="31"/>
  <c r="EJ73" i="31"/>
  <c r="EJ75" i="31"/>
  <c r="EJ77" i="31"/>
  <c r="EJ79" i="31"/>
  <c r="EJ56" i="31"/>
  <c r="EJ60" i="31"/>
  <c r="EJ64" i="31"/>
  <c r="EJ68" i="31"/>
  <c r="EJ72" i="31"/>
  <c r="EJ76" i="31"/>
  <c r="EJ80" i="31"/>
  <c r="EJ82" i="31"/>
  <c r="EJ58" i="31"/>
  <c r="EJ62" i="31"/>
  <c r="EJ66" i="31"/>
  <c r="EJ70" i="31"/>
  <c r="EJ74" i="31"/>
  <c r="EJ78" i="31"/>
  <c r="EJ81" i="31"/>
  <c r="EL16" i="31"/>
  <c r="EL18" i="31"/>
  <c r="EL17" i="31"/>
  <c r="EL20" i="31"/>
  <c r="EL22" i="31"/>
  <c r="EL19" i="31"/>
  <c r="EL21" i="31"/>
  <c r="EL24" i="31"/>
  <c r="EL26" i="31"/>
  <c r="EL28" i="31"/>
  <c r="EL23" i="31"/>
  <c r="EL25" i="31"/>
  <c r="EL27" i="31"/>
  <c r="EL29" i="31"/>
  <c r="EL30" i="31"/>
  <c r="EL32" i="31"/>
  <c r="EL34" i="31"/>
  <c r="EL36" i="31"/>
  <c r="EL31" i="31"/>
  <c r="EL33" i="31"/>
  <c r="EL35" i="31"/>
  <c r="EL38" i="31"/>
  <c r="EL40" i="31"/>
  <c r="EL42" i="31"/>
  <c r="EL44" i="31"/>
  <c r="EL46" i="31"/>
  <c r="EL48" i="31"/>
  <c r="EL50" i="31"/>
  <c r="EL37" i="31"/>
  <c r="EL39" i="31"/>
  <c r="EL41" i="31"/>
  <c r="EL43" i="31"/>
  <c r="EL45" i="31"/>
  <c r="EL47" i="31"/>
  <c r="EL49" i="31"/>
  <c r="EL51" i="31"/>
  <c r="EL52" i="31"/>
  <c r="EL54" i="31"/>
  <c r="EL53" i="31"/>
  <c r="EL55" i="31"/>
  <c r="EL57" i="31"/>
  <c r="EL59" i="31"/>
  <c r="EL61" i="31"/>
  <c r="EL63" i="31"/>
  <c r="EL65" i="31"/>
  <c r="EL67" i="31"/>
  <c r="EL69" i="31"/>
  <c r="EL71" i="31"/>
  <c r="EL73" i="31"/>
  <c r="EL75" i="31"/>
  <c r="EL77" i="31"/>
  <c r="EL79" i="31"/>
  <c r="EL58" i="31"/>
  <c r="EL62" i="31"/>
  <c r="EL66" i="31"/>
  <c r="EL70" i="31"/>
  <c r="EL74" i="31"/>
  <c r="EL78" i="31"/>
  <c r="EL82" i="31"/>
  <c r="EL56" i="31"/>
  <c r="EL60" i="31"/>
  <c r="EL64" i="31"/>
  <c r="EL68" i="31"/>
  <c r="EL72" i="31"/>
  <c r="EL76" i="31"/>
  <c r="EL80" i="31"/>
  <c r="EL81" i="31"/>
  <c r="EN16" i="31"/>
  <c r="EN18" i="31"/>
  <c r="EN17" i="31"/>
  <c r="EN20" i="31"/>
  <c r="EN22" i="31"/>
  <c r="EN19" i="31"/>
  <c r="EN21" i="31"/>
  <c r="EN24" i="31"/>
  <c r="EN26" i="31"/>
  <c r="EN28" i="31"/>
  <c r="EN23" i="31"/>
  <c r="EN25" i="31"/>
  <c r="EN27" i="31"/>
  <c r="EN29" i="31"/>
  <c r="EN30" i="31"/>
  <c r="EN32" i="31"/>
  <c r="EN34" i="31"/>
  <c r="EN36" i="31"/>
  <c r="EN31" i="31"/>
  <c r="EN33" i="31"/>
  <c r="EN35" i="31"/>
  <c r="EN37" i="31"/>
  <c r="EN38" i="31"/>
  <c r="EN40" i="31"/>
  <c r="EN42" i="31"/>
  <c r="EN44" i="31"/>
  <c r="EN46" i="31"/>
  <c r="EN48" i="31"/>
  <c r="EN50" i="31"/>
  <c r="EN39" i="31"/>
  <c r="EN41" i="31"/>
  <c r="EN43" i="31"/>
  <c r="EN45" i="31"/>
  <c r="EN47" i="31"/>
  <c r="EN49" i="31"/>
  <c r="EN51" i="31"/>
  <c r="EN52" i="31"/>
  <c r="EN54" i="31"/>
  <c r="EN53" i="31"/>
  <c r="EN55" i="31"/>
  <c r="EN57" i="31"/>
  <c r="EN59" i="31"/>
  <c r="EN61" i="31"/>
  <c r="EN63" i="31"/>
  <c r="EN65" i="31"/>
  <c r="EN67" i="31"/>
  <c r="EN69" i="31"/>
  <c r="EN71" i="31"/>
  <c r="EN73" i="31"/>
  <c r="EN75" i="31"/>
  <c r="EN77" i="31"/>
  <c r="EN79" i="31"/>
  <c r="EN56" i="31"/>
  <c r="EN60" i="31"/>
  <c r="EN64" i="31"/>
  <c r="EN68" i="31"/>
  <c r="EN72" i="31"/>
  <c r="EN76" i="31"/>
  <c r="EN80" i="31"/>
  <c r="EN82" i="31"/>
  <c r="EN58" i="31"/>
  <c r="EN62" i="31"/>
  <c r="EN66" i="31"/>
  <c r="EN70" i="31"/>
  <c r="EN74" i="31"/>
  <c r="EN78" i="31"/>
  <c r="EN81" i="31"/>
  <c r="EP16" i="31"/>
  <c r="EP18" i="31"/>
  <c r="EP17" i="31"/>
  <c r="EP20" i="31"/>
  <c r="EP22" i="31"/>
  <c r="EP19" i="31"/>
  <c r="EP21" i="31"/>
  <c r="EP24" i="31"/>
  <c r="EP26" i="31"/>
  <c r="EP28" i="31"/>
  <c r="EP23" i="31"/>
  <c r="EP25" i="31"/>
  <c r="EP27" i="31"/>
  <c r="EP29" i="31"/>
  <c r="EP30" i="31"/>
  <c r="EP32" i="31"/>
  <c r="EP34" i="31"/>
  <c r="EP36" i="31"/>
  <c r="EP31" i="31"/>
  <c r="EP33" i="31"/>
  <c r="EP35" i="31"/>
  <c r="EP38" i="31"/>
  <c r="EP40" i="31"/>
  <c r="EP42" i="31"/>
  <c r="EP44" i="31"/>
  <c r="EP46" i="31"/>
  <c r="EP48" i="31"/>
  <c r="EP50" i="31"/>
  <c r="EP37" i="31"/>
  <c r="EP39" i="31"/>
  <c r="EP41" i="31"/>
  <c r="EP43" i="31"/>
  <c r="EP45" i="31"/>
  <c r="EP47" i="31"/>
  <c r="EP49" i="31"/>
  <c r="EP51" i="31"/>
  <c r="EP52" i="31"/>
  <c r="EP54" i="31"/>
  <c r="EP53" i="31"/>
  <c r="EP55" i="31"/>
  <c r="EP57" i="31"/>
  <c r="EP59" i="31"/>
  <c r="EP61" i="31"/>
  <c r="EP63" i="31"/>
  <c r="EP65" i="31"/>
  <c r="EP67" i="31"/>
  <c r="EP69" i="31"/>
  <c r="EP71" i="31"/>
  <c r="EP73" i="31"/>
  <c r="EP75" i="31"/>
  <c r="EP77" i="31"/>
  <c r="EP79" i="31"/>
  <c r="EP58" i="31"/>
  <c r="EP62" i="31"/>
  <c r="EP66" i="31"/>
  <c r="EP70" i="31"/>
  <c r="EP74" i="31"/>
  <c r="EP78" i="31"/>
  <c r="EP82" i="31"/>
  <c r="EP56" i="31"/>
  <c r="EP60" i="31"/>
  <c r="EP64" i="31"/>
  <c r="EP68" i="31"/>
  <c r="EP72" i="31"/>
  <c r="EP76" i="31"/>
  <c r="EP80" i="31"/>
  <c r="EP81" i="31"/>
  <c r="ER16" i="31"/>
  <c r="ER18" i="31"/>
  <c r="ER17" i="31"/>
  <c r="ER20" i="31"/>
  <c r="ER22" i="31"/>
  <c r="ER19" i="31"/>
  <c r="ER21" i="31"/>
  <c r="ER24" i="31"/>
  <c r="ER26" i="31"/>
  <c r="ER28" i="31"/>
  <c r="ER23" i="31"/>
  <c r="ER25" i="31"/>
  <c r="ER27" i="31"/>
  <c r="ER29" i="31"/>
  <c r="ER30" i="31"/>
  <c r="ER32" i="31"/>
  <c r="ER34" i="31"/>
  <c r="ER36" i="31"/>
  <c r="ER31" i="31"/>
  <c r="ER33" i="31"/>
  <c r="ER35" i="31"/>
  <c r="ER38" i="31"/>
  <c r="ER40" i="31"/>
  <c r="ER42" i="31"/>
  <c r="ER44" i="31"/>
  <c r="ER46" i="31"/>
  <c r="ER48" i="31"/>
  <c r="ER50" i="31"/>
  <c r="ER37" i="31"/>
  <c r="ER39" i="31"/>
  <c r="ER41" i="31"/>
  <c r="ER43" i="31"/>
  <c r="ER45" i="31"/>
  <c r="ER47" i="31"/>
  <c r="ER49" i="31"/>
  <c r="ER51" i="31"/>
  <c r="ER52" i="31"/>
  <c r="ER54" i="31"/>
  <c r="ER53" i="31"/>
  <c r="ER55" i="31"/>
  <c r="ER57" i="31"/>
  <c r="ER59" i="31"/>
  <c r="ER61" i="31"/>
  <c r="ER63" i="31"/>
  <c r="ER65" i="31"/>
  <c r="ER67" i="31"/>
  <c r="ER69" i="31"/>
  <c r="ER71" i="31"/>
  <c r="ER73" i="31"/>
  <c r="ER75" i="31"/>
  <c r="ER77" i="31"/>
  <c r="ER79" i="31"/>
  <c r="ER56" i="31"/>
  <c r="ER60" i="31"/>
  <c r="ER64" i="31"/>
  <c r="ER68" i="31"/>
  <c r="ER72" i="31"/>
  <c r="ER76" i="31"/>
  <c r="ER80" i="31"/>
  <c r="ER82" i="31"/>
  <c r="ER58" i="31"/>
  <c r="ER62" i="31"/>
  <c r="ER66" i="31"/>
  <c r="ER70" i="31"/>
  <c r="ER74" i="31"/>
  <c r="ER78" i="31"/>
  <c r="ER81" i="31"/>
  <c r="ET16" i="31"/>
  <c r="ET18" i="31"/>
  <c r="ET17" i="31"/>
  <c r="ET20" i="31"/>
  <c r="ET22" i="31"/>
  <c r="ET19" i="31"/>
  <c r="ET21" i="31"/>
  <c r="ET24" i="31"/>
  <c r="ET26" i="31"/>
  <c r="ET28" i="31"/>
  <c r="ET23" i="31"/>
  <c r="ET25" i="31"/>
  <c r="ET27" i="31"/>
  <c r="ET29" i="31"/>
  <c r="ET30" i="31"/>
  <c r="ET32" i="31"/>
  <c r="ET34" i="31"/>
  <c r="ET36" i="31"/>
  <c r="ET31" i="31"/>
  <c r="ET33" i="31"/>
  <c r="ET35" i="31"/>
  <c r="ET38" i="31"/>
  <c r="ET40" i="31"/>
  <c r="ET42" i="31"/>
  <c r="ET44" i="31"/>
  <c r="ET46" i="31"/>
  <c r="ET48" i="31"/>
  <c r="ET50" i="31"/>
  <c r="ET37" i="31"/>
  <c r="ET39" i="31"/>
  <c r="ET41" i="31"/>
  <c r="ET43" i="31"/>
  <c r="ET45" i="31"/>
  <c r="ET47" i="31"/>
  <c r="ET49" i="31"/>
  <c r="ET51" i="31"/>
  <c r="ET52" i="31"/>
  <c r="ET54" i="31"/>
  <c r="ET53" i="31"/>
  <c r="ET55" i="31"/>
  <c r="ET57" i="31"/>
  <c r="ET59" i="31"/>
  <c r="ET61" i="31"/>
  <c r="ET63" i="31"/>
  <c r="ET65" i="31"/>
  <c r="ET67" i="31"/>
  <c r="ET69" i="31"/>
  <c r="ET71" i="31"/>
  <c r="ET73" i="31"/>
  <c r="ET75" i="31"/>
  <c r="ET77" i="31"/>
  <c r="ET79" i="31"/>
  <c r="ET58" i="31"/>
  <c r="ET62" i="31"/>
  <c r="ET66" i="31"/>
  <c r="ET70" i="31"/>
  <c r="ET74" i="31"/>
  <c r="ET78" i="31"/>
  <c r="ET82" i="31"/>
  <c r="ET56" i="31"/>
  <c r="ET60" i="31"/>
  <c r="ET64" i="31"/>
  <c r="ET68" i="31"/>
  <c r="ET72" i="31"/>
  <c r="ET76" i="31"/>
  <c r="ET80" i="31"/>
  <c r="ET81" i="31"/>
  <c r="EV16" i="31"/>
  <c r="EV18" i="31"/>
  <c r="EV17" i="31"/>
  <c r="EV20" i="31"/>
  <c r="EV22" i="31"/>
  <c r="EV19" i="31"/>
  <c r="EV21" i="31"/>
  <c r="EV24" i="31"/>
  <c r="EV26" i="31"/>
  <c r="EV28" i="31"/>
  <c r="EV23" i="31"/>
  <c r="EV25" i="31"/>
  <c r="EV27" i="31"/>
  <c r="EV29" i="31"/>
  <c r="EV30" i="31"/>
  <c r="EV32" i="31"/>
  <c r="EV34" i="31"/>
  <c r="EV36" i="31"/>
  <c r="EV31" i="31"/>
  <c r="EV33" i="31"/>
  <c r="EV35" i="31"/>
  <c r="EV38" i="31"/>
  <c r="EV40" i="31"/>
  <c r="EV42" i="31"/>
  <c r="EV44" i="31"/>
  <c r="EV46" i="31"/>
  <c r="EV48" i="31"/>
  <c r="EV50" i="31"/>
  <c r="EV37" i="31"/>
  <c r="EV39" i="31"/>
  <c r="EV41" i="31"/>
  <c r="EV43" i="31"/>
  <c r="EV45" i="31"/>
  <c r="EV47" i="31"/>
  <c r="EV49" i="31"/>
  <c r="EV51" i="31"/>
  <c r="EV52" i="31"/>
  <c r="EV54" i="31"/>
  <c r="EV53" i="31"/>
  <c r="EV55" i="31"/>
  <c r="EV57" i="31"/>
  <c r="EV59" i="31"/>
  <c r="EV61" i="31"/>
  <c r="EV63" i="31"/>
  <c r="EV65" i="31"/>
  <c r="EV67" i="31"/>
  <c r="EV69" i="31"/>
  <c r="EV71" i="31"/>
  <c r="EV73" i="31"/>
  <c r="EV75" i="31"/>
  <c r="EV77" i="31"/>
  <c r="EV79" i="31"/>
  <c r="EV56" i="31"/>
  <c r="EV60" i="31"/>
  <c r="EV64" i="31"/>
  <c r="EV68" i="31"/>
  <c r="EV72" i="31"/>
  <c r="EV76" i="31"/>
  <c r="EV80" i="31"/>
  <c r="EV82" i="31"/>
  <c r="EV58" i="31"/>
  <c r="EV62" i="31"/>
  <c r="EV66" i="31"/>
  <c r="EV70" i="31"/>
  <c r="EV74" i="31"/>
  <c r="EV78" i="31"/>
  <c r="EV81" i="31"/>
  <c r="EW87" i="31"/>
  <c r="EU87" i="31"/>
  <c r="ES87" i="31"/>
  <c r="EQ87" i="31"/>
  <c r="EO87" i="31"/>
  <c r="EM87" i="31"/>
  <c r="EK87" i="31"/>
  <c r="EI87" i="31"/>
  <c r="EG87" i="31"/>
  <c r="EE87" i="31"/>
  <c r="EC87" i="31"/>
  <c r="EA87" i="31"/>
  <c r="DY87" i="31"/>
  <c r="DW87" i="31"/>
  <c r="DU87" i="31"/>
  <c r="DS87" i="31"/>
  <c r="DQ87" i="31"/>
  <c r="DO87" i="31"/>
  <c r="DM87" i="31"/>
  <c r="DK87" i="31"/>
  <c r="DI87" i="31"/>
  <c r="DG87" i="31"/>
  <c r="DE87" i="31"/>
  <c r="EV86" i="31"/>
  <c r="ET86" i="31"/>
  <c r="ER86" i="31"/>
  <c r="EP86" i="31"/>
  <c r="EN86" i="31"/>
  <c r="EL86" i="31"/>
  <c r="EJ86" i="31"/>
  <c r="EH86" i="31"/>
  <c r="EF86" i="31"/>
  <c r="ED86" i="31"/>
  <c r="EB86" i="31"/>
  <c r="DZ86" i="31"/>
  <c r="DX86" i="31"/>
  <c r="DV86" i="31"/>
  <c r="DT86" i="31"/>
  <c r="DR86" i="31"/>
  <c r="DP86" i="31"/>
  <c r="DN86" i="31"/>
  <c r="DL86" i="31"/>
  <c r="DJ86" i="31"/>
  <c r="DH86" i="31"/>
  <c r="DF86" i="31"/>
  <c r="EW85" i="31"/>
  <c r="EU85" i="31"/>
  <c r="ES85" i="31"/>
  <c r="EQ85" i="31"/>
  <c r="EO85" i="31"/>
  <c r="EM85" i="31"/>
  <c r="EK85" i="31"/>
  <c r="EI85" i="31"/>
  <c r="EG85" i="31"/>
  <c r="EE85" i="31"/>
  <c r="EC85" i="31"/>
  <c r="EA85" i="31"/>
  <c r="DY85" i="31"/>
  <c r="DW85" i="31"/>
  <c r="DU85" i="31"/>
  <c r="DS85" i="31"/>
  <c r="DO85" i="31"/>
  <c r="DK85" i="31"/>
  <c r="DG85" i="31"/>
  <c r="EV84" i="31"/>
  <c r="ET84" i="31"/>
  <c r="ER84" i="31"/>
  <c r="EP84" i="31"/>
  <c r="EN84" i="31"/>
  <c r="EL84" i="31"/>
  <c r="EJ84" i="31"/>
  <c r="EH84" i="31"/>
  <c r="EF84" i="31"/>
  <c r="ED84" i="31"/>
  <c r="EB84" i="31"/>
  <c r="DZ84" i="31"/>
  <c r="DX84" i="31"/>
  <c r="DV84" i="31"/>
  <c r="DT84" i="31"/>
  <c r="DR84" i="31"/>
  <c r="DP84" i="31"/>
  <c r="DN84" i="31"/>
  <c r="DL84" i="31"/>
  <c r="DJ84" i="31"/>
  <c r="DH84" i="31"/>
  <c r="DF84" i="31"/>
  <c r="EU83" i="31"/>
  <c r="EQ83" i="31"/>
  <c r="EM83" i="31"/>
  <c r="EI83" i="31"/>
  <c r="EE83" i="31"/>
  <c r="EA83" i="31"/>
  <c r="DW83" i="31"/>
  <c r="DS83" i="31"/>
  <c r="DP83" i="31"/>
  <c r="DL83" i="31"/>
  <c r="DH83" i="31"/>
  <c r="DE17" i="31"/>
  <c r="DE19" i="31"/>
  <c r="DE16" i="31"/>
  <c r="DE18" i="31"/>
  <c r="DE21" i="31"/>
  <c r="DE23" i="31"/>
  <c r="DE20" i="31"/>
  <c r="DE22" i="31"/>
  <c r="DE25" i="31"/>
  <c r="DE27" i="31"/>
  <c r="DE29" i="31"/>
  <c r="DE24" i="31"/>
  <c r="DE26" i="31"/>
  <c r="DE28" i="31"/>
  <c r="DE31" i="31"/>
  <c r="DE33" i="31"/>
  <c r="DE35" i="31"/>
  <c r="DE37" i="31"/>
  <c r="DE30" i="31"/>
  <c r="DE32" i="31"/>
  <c r="DE34" i="31"/>
  <c r="DE36" i="31"/>
  <c r="DE39" i="31"/>
  <c r="DE41" i="31"/>
  <c r="DE43" i="31"/>
  <c r="DE45" i="31"/>
  <c r="DE47" i="31"/>
  <c r="DE49" i="31"/>
  <c r="DE51" i="31"/>
  <c r="DE38" i="31"/>
  <c r="DE40" i="31"/>
  <c r="DE42" i="31"/>
  <c r="DE44" i="31"/>
  <c r="DE46" i="31"/>
  <c r="DE48" i="31"/>
  <c r="DE50" i="31"/>
  <c r="DE52" i="31"/>
  <c r="DE53" i="31"/>
  <c r="DE55" i="31"/>
  <c r="DE54" i="31"/>
  <c r="DE56" i="31"/>
  <c r="DE58" i="31"/>
  <c r="DE60" i="31"/>
  <c r="DE62" i="31"/>
  <c r="DE64" i="31"/>
  <c r="DE66" i="31"/>
  <c r="DE68" i="31"/>
  <c r="DE70" i="31"/>
  <c r="DE72" i="31"/>
  <c r="DE74" i="31"/>
  <c r="DE76" i="31"/>
  <c r="DE78" i="31"/>
  <c r="DE80" i="31"/>
  <c r="DE57" i="31"/>
  <c r="DE61" i="31"/>
  <c r="DE65" i="31"/>
  <c r="DE69" i="31"/>
  <c r="DE73" i="31"/>
  <c r="DE77" i="31"/>
  <c r="DE81" i="31"/>
  <c r="DE83" i="31"/>
  <c r="DE59" i="31"/>
  <c r="DE63" i="31"/>
  <c r="DE67" i="31"/>
  <c r="DE71" i="31"/>
  <c r="DE75" i="31"/>
  <c r="DE79" i="31"/>
  <c r="DG17" i="31"/>
  <c r="DG19" i="31"/>
  <c r="DG16" i="31"/>
  <c r="DG18" i="31"/>
  <c r="DG21" i="31"/>
  <c r="DG23" i="31"/>
  <c r="DG20" i="31"/>
  <c r="DG22" i="31"/>
  <c r="DG25" i="31"/>
  <c r="DG27" i="31"/>
  <c r="DG29" i="31"/>
  <c r="DG24" i="31"/>
  <c r="DG26" i="31"/>
  <c r="DG28" i="31"/>
  <c r="DG30" i="31"/>
  <c r="DG31" i="31"/>
  <c r="DG33" i="31"/>
  <c r="DG35" i="31"/>
  <c r="DG37" i="31"/>
  <c r="DG32" i="31"/>
  <c r="DG34" i="31"/>
  <c r="DG36" i="31"/>
  <c r="DG39" i="31"/>
  <c r="DG41" i="31"/>
  <c r="DG43" i="31"/>
  <c r="DG45" i="31"/>
  <c r="DG47" i="31"/>
  <c r="DG49" i="31"/>
  <c r="DG51" i="31"/>
  <c r="DG38" i="31"/>
  <c r="DG40" i="31"/>
  <c r="DG42" i="31"/>
  <c r="DG44" i="31"/>
  <c r="DG46" i="31"/>
  <c r="DG48" i="31"/>
  <c r="DG50" i="31"/>
  <c r="DG52" i="31"/>
  <c r="DG53" i="31"/>
  <c r="DG55" i="31"/>
  <c r="DG54" i="31"/>
  <c r="DG56" i="31"/>
  <c r="DG58" i="31"/>
  <c r="DG60" i="31"/>
  <c r="DG62" i="31"/>
  <c r="DG64" i="31"/>
  <c r="DG66" i="31"/>
  <c r="DG68" i="31"/>
  <c r="DG70" i="31"/>
  <c r="DG72" i="31"/>
  <c r="DG74" i="31"/>
  <c r="DG76" i="31"/>
  <c r="DG78" i="31"/>
  <c r="DG80" i="31"/>
  <c r="DG59" i="31"/>
  <c r="DG63" i="31"/>
  <c r="DG67" i="31"/>
  <c r="DG71" i="31"/>
  <c r="DG75" i="31"/>
  <c r="DG79" i="31"/>
  <c r="DG83" i="31"/>
  <c r="DG57" i="31"/>
  <c r="DG61" i="31"/>
  <c r="DG65" i="31"/>
  <c r="DG69" i="31"/>
  <c r="DG73" i="31"/>
  <c r="DG77" i="31"/>
  <c r="DG81" i="31"/>
  <c r="DI17" i="31"/>
  <c r="DI19" i="31"/>
  <c r="DI16" i="31"/>
  <c r="DI18" i="31"/>
  <c r="DI21" i="31"/>
  <c r="DI23" i="31"/>
  <c r="DI20" i="31"/>
  <c r="DI22" i="31"/>
  <c r="DI25" i="31"/>
  <c r="DI27" i="31"/>
  <c r="DI29" i="31"/>
  <c r="DI24" i="31"/>
  <c r="DI26" i="31"/>
  <c r="DI28" i="31"/>
  <c r="DI31" i="31"/>
  <c r="DI33" i="31"/>
  <c r="DI35" i="31"/>
  <c r="DI37" i="31"/>
  <c r="DI30" i="31"/>
  <c r="DI32" i="31"/>
  <c r="DI34" i="31"/>
  <c r="DI36" i="31"/>
  <c r="DI39" i="31"/>
  <c r="DI41" i="31"/>
  <c r="DI43" i="31"/>
  <c r="DI45" i="31"/>
  <c r="DI47" i="31"/>
  <c r="DI49" i="31"/>
  <c r="DI51" i="31"/>
  <c r="DI38" i="31"/>
  <c r="DI40" i="31"/>
  <c r="DI42" i="31"/>
  <c r="DI44" i="31"/>
  <c r="DI46" i="31"/>
  <c r="DI48" i="31"/>
  <c r="DI50" i="31"/>
  <c r="DI52" i="31"/>
  <c r="DI53" i="31"/>
  <c r="DI55" i="31"/>
  <c r="DI54" i="31"/>
  <c r="DI56" i="31"/>
  <c r="DI58" i="31"/>
  <c r="DI60" i="31"/>
  <c r="DI62" i="31"/>
  <c r="DI64" i="31"/>
  <c r="DI66" i="31"/>
  <c r="DI68" i="31"/>
  <c r="DI70" i="31"/>
  <c r="DI72" i="31"/>
  <c r="DI74" i="31"/>
  <c r="DI76" i="31"/>
  <c r="DI78" i="31"/>
  <c r="DI80" i="31"/>
  <c r="DI57" i="31"/>
  <c r="DI61" i="31"/>
  <c r="DI65" i="31"/>
  <c r="DI69" i="31"/>
  <c r="DI73" i="31"/>
  <c r="DI77" i="31"/>
  <c r="DI81" i="31"/>
  <c r="DI83" i="31"/>
  <c r="DI59" i="31"/>
  <c r="DI63" i="31"/>
  <c r="DI67" i="31"/>
  <c r="DI71" i="31"/>
  <c r="DI75" i="31"/>
  <c r="DI79" i="31"/>
  <c r="DK17" i="31"/>
  <c r="DK19" i="31"/>
  <c r="DK16" i="31"/>
  <c r="DK18" i="31"/>
  <c r="DK21" i="31"/>
  <c r="DK23" i="31"/>
  <c r="DK20" i="31"/>
  <c r="DK22" i="31"/>
  <c r="DK25" i="31"/>
  <c r="DK27" i="31"/>
  <c r="DK29" i="31"/>
  <c r="DK24" i="31"/>
  <c r="DK26" i="31"/>
  <c r="DK28" i="31"/>
  <c r="DK30" i="31"/>
  <c r="DK31" i="31"/>
  <c r="DK33" i="31"/>
  <c r="DK35" i="31"/>
  <c r="DK37" i="31"/>
  <c r="DK32" i="31"/>
  <c r="DK34" i="31"/>
  <c r="DK36" i="31"/>
  <c r="DK39" i="31"/>
  <c r="DK41" i="31"/>
  <c r="DK43" i="31"/>
  <c r="DK45" i="31"/>
  <c r="DK47" i="31"/>
  <c r="DK49" i="31"/>
  <c r="DK51" i="31"/>
  <c r="DK38" i="31"/>
  <c r="DK40" i="31"/>
  <c r="DK42" i="31"/>
  <c r="DK44" i="31"/>
  <c r="DK46" i="31"/>
  <c r="DK48" i="31"/>
  <c r="DK50" i="31"/>
  <c r="DK52" i="31"/>
  <c r="DK53" i="31"/>
  <c r="DK55" i="31"/>
  <c r="DK54" i="31"/>
  <c r="DK56" i="31"/>
  <c r="DK58" i="31"/>
  <c r="DK60" i="31"/>
  <c r="DK62" i="31"/>
  <c r="DK64" i="31"/>
  <c r="DK66" i="31"/>
  <c r="DK68" i="31"/>
  <c r="DK70" i="31"/>
  <c r="DK72" i="31"/>
  <c r="DK74" i="31"/>
  <c r="DK76" i="31"/>
  <c r="DK78" i="31"/>
  <c r="DK80" i="31"/>
  <c r="DK59" i="31"/>
  <c r="DK63" i="31"/>
  <c r="DK67" i="31"/>
  <c r="DK71" i="31"/>
  <c r="DK75" i="31"/>
  <c r="DK79" i="31"/>
  <c r="DK83" i="31"/>
  <c r="DK57" i="31"/>
  <c r="DK61" i="31"/>
  <c r="DK65" i="31"/>
  <c r="DK69" i="31"/>
  <c r="DK73" i="31"/>
  <c r="DK77" i="31"/>
  <c r="DK81" i="31"/>
  <c r="DM17" i="31"/>
  <c r="DM19" i="31"/>
  <c r="DM16" i="31"/>
  <c r="DM18" i="31"/>
  <c r="DM21" i="31"/>
  <c r="DM23" i="31"/>
  <c r="DM20" i="31"/>
  <c r="DM22" i="31"/>
  <c r="DM25" i="31"/>
  <c r="DM27" i="31"/>
  <c r="DM29" i="31"/>
  <c r="DM24" i="31"/>
  <c r="DM26" i="31"/>
  <c r="DM28" i="31"/>
  <c r="DM31" i="31"/>
  <c r="DM33" i="31"/>
  <c r="DM35" i="31"/>
  <c r="DM37" i="31"/>
  <c r="DM30" i="31"/>
  <c r="DM32" i="31"/>
  <c r="DM34" i="31"/>
  <c r="DM36" i="31"/>
  <c r="DM39" i="31"/>
  <c r="DM41" i="31"/>
  <c r="DM43" i="31"/>
  <c r="DM45" i="31"/>
  <c r="DM47" i="31"/>
  <c r="DM49" i="31"/>
  <c r="DM51" i="31"/>
  <c r="DM38" i="31"/>
  <c r="DM40" i="31"/>
  <c r="DM42" i="31"/>
  <c r="DM44" i="31"/>
  <c r="DM46" i="31"/>
  <c r="DM48" i="31"/>
  <c r="DM50" i="31"/>
  <c r="DM53" i="31"/>
  <c r="DM55" i="31"/>
  <c r="DM52" i="31"/>
  <c r="DM54" i="31"/>
  <c r="DM56" i="31"/>
  <c r="DM58" i="31"/>
  <c r="DM60" i="31"/>
  <c r="DM62" i="31"/>
  <c r="DM64" i="31"/>
  <c r="DM66" i="31"/>
  <c r="DM68" i="31"/>
  <c r="DM70" i="31"/>
  <c r="DM72" i="31"/>
  <c r="DM74" i="31"/>
  <c r="DM76" i="31"/>
  <c r="DM78" i="31"/>
  <c r="DM80" i="31"/>
  <c r="DM57" i="31"/>
  <c r="DM61" i="31"/>
  <c r="DM65" i="31"/>
  <c r="DM69" i="31"/>
  <c r="DM73" i="31"/>
  <c r="DM77" i="31"/>
  <c r="DM81" i="31"/>
  <c r="DM83" i="31"/>
  <c r="DM59" i="31"/>
  <c r="DM63" i="31"/>
  <c r="DM67" i="31"/>
  <c r="DM71" i="31"/>
  <c r="DM75" i="31"/>
  <c r="DM79" i="31"/>
  <c r="DO17" i="31"/>
  <c r="DO19" i="31"/>
  <c r="DO16" i="31"/>
  <c r="DO18" i="31"/>
  <c r="DO21" i="31"/>
  <c r="DO23" i="31"/>
  <c r="DO20" i="31"/>
  <c r="DO22" i="31"/>
  <c r="DO25" i="31"/>
  <c r="DO27" i="31"/>
  <c r="DO29" i="31"/>
  <c r="DO24" i="31"/>
  <c r="DO26" i="31"/>
  <c r="DO28" i="31"/>
  <c r="DO30" i="31"/>
  <c r="DO31" i="31"/>
  <c r="DO33" i="31"/>
  <c r="DO35" i="31"/>
  <c r="DO37" i="31"/>
  <c r="DO32" i="31"/>
  <c r="DO34" i="31"/>
  <c r="DO36" i="31"/>
  <c r="DO39" i="31"/>
  <c r="DO41" i="31"/>
  <c r="DO43" i="31"/>
  <c r="DO45" i="31"/>
  <c r="DO47" i="31"/>
  <c r="DO49" i="31"/>
  <c r="DO51" i="31"/>
  <c r="DO38" i="31"/>
  <c r="DO40" i="31"/>
  <c r="DO42" i="31"/>
  <c r="DO44" i="31"/>
  <c r="DO46" i="31"/>
  <c r="DO48" i="31"/>
  <c r="DO50" i="31"/>
  <c r="DO53" i="31"/>
  <c r="DO55" i="31"/>
  <c r="DO52" i="31"/>
  <c r="DO54" i="31"/>
  <c r="DO56" i="31"/>
  <c r="DO58" i="31"/>
  <c r="DO60" i="31"/>
  <c r="DO62" i="31"/>
  <c r="DO64" i="31"/>
  <c r="DO66" i="31"/>
  <c r="DO68" i="31"/>
  <c r="DO70" i="31"/>
  <c r="DO72" i="31"/>
  <c r="DO74" i="31"/>
  <c r="DO76" i="31"/>
  <c r="DO78" i="31"/>
  <c r="DO80" i="31"/>
  <c r="DO59" i="31"/>
  <c r="DO63" i="31"/>
  <c r="DO67" i="31"/>
  <c r="DO71" i="31"/>
  <c r="DO75" i="31"/>
  <c r="DO79" i="31"/>
  <c r="DO81" i="31"/>
  <c r="DO83" i="31"/>
  <c r="DO57" i="31"/>
  <c r="DO61" i="31"/>
  <c r="DO65" i="31"/>
  <c r="DO69" i="31"/>
  <c r="DO73" i="31"/>
  <c r="DO77" i="31"/>
  <c r="DQ17" i="31"/>
  <c r="DQ19" i="31"/>
  <c r="DQ16" i="31"/>
  <c r="DQ18" i="31"/>
  <c r="DQ21" i="31"/>
  <c r="DQ23" i="31"/>
  <c r="DQ20" i="31"/>
  <c r="DQ22" i="31"/>
  <c r="DQ25" i="31"/>
  <c r="DQ27" i="31"/>
  <c r="DQ29" i="31"/>
  <c r="DQ24" i="31"/>
  <c r="DQ26" i="31"/>
  <c r="DQ28" i="31"/>
  <c r="DQ31" i="31"/>
  <c r="DQ33" i="31"/>
  <c r="DQ35" i="31"/>
  <c r="DQ37" i="31"/>
  <c r="DQ30" i="31"/>
  <c r="DQ32" i="31"/>
  <c r="DQ34" i="31"/>
  <c r="DQ36" i="31"/>
  <c r="DQ39" i="31"/>
  <c r="DQ41" i="31"/>
  <c r="DQ43" i="31"/>
  <c r="DQ45" i="31"/>
  <c r="DQ47" i="31"/>
  <c r="DQ49" i="31"/>
  <c r="DQ51" i="31"/>
  <c r="DQ38" i="31"/>
  <c r="DQ40" i="31"/>
  <c r="DQ42" i="31"/>
  <c r="DQ44" i="31"/>
  <c r="DQ46" i="31"/>
  <c r="DQ48" i="31"/>
  <c r="DQ50" i="31"/>
  <c r="DQ53" i="31"/>
  <c r="DQ55" i="31"/>
  <c r="DQ52" i="31"/>
  <c r="DQ54" i="31"/>
  <c r="DQ56" i="31"/>
  <c r="DQ58" i="31"/>
  <c r="DQ60" i="31"/>
  <c r="DQ62" i="31"/>
  <c r="DQ64" i="31"/>
  <c r="DQ66" i="31"/>
  <c r="DQ68" i="31"/>
  <c r="DQ70" i="31"/>
  <c r="DQ72" i="31"/>
  <c r="DQ74" i="31"/>
  <c r="DQ76" i="31"/>
  <c r="DQ78" i="31"/>
  <c r="DQ80" i="31"/>
  <c r="DQ57" i="31"/>
  <c r="DQ61" i="31"/>
  <c r="DQ65" i="31"/>
  <c r="DQ69" i="31"/>
  <c r="DQ73" i="31"/>
  <c r="DQ77" i="31"/>
  <c r="DQ81" i="31"/>
  <c r="DQ83" i="31"/>
  <c r="DQ59" i="31"/>
  <c r="DQ63" i="31"/>
  <c r="DQ67" i="31"/>
  <c r="DQ71" i="31"/>
  <c r="DQ75" i="31"/>
  <c r="DQ79" i="31"/>
  <c r="DS17" i="31"/>
  <c r="DS19" i="31"/>
  <c r="DS16" i="31"/>
  <c r="DS18" i="31"/>
  <c r="DS21" i="31"/>
  <c r="DS23" i="31"/>
  <c r="DS20" i="31"/>
  <c r="DS22" i="31"/>
  <c r="DS25" i="31"/>
  <c r="DS27" i="31"/>
  <c r="DS29" i="31"/>
  <c r="DS24" i="31"/>
  <c r="DS26" i="31"/>
  <c r="DS28" i="31"/>
  <c r="DS30" i="31"/>
  <c r="DS31" i="31"/>
  <c r="DS33" i="31"/>
  <c r="DS35" i="31"/>
  <c r="DS37" i="31"/>
  <c r="DS32" i="31"/>
  <c r="DS34" i="31"/>
  <c r="DS36" i="31"/>
  <c r="DS39" i="31"/>
  <c r="DS41" i="31"/>
  <c r="DS43" i="31"/>
  <c r="DS45" i="31"/>
  <c r="DS47" i="31"/>
  <c r="DS49" i="31"/>
  <c r="DS51" i="31"/>
  <c r="DS38" i="31"/>
  <c r="DS40" i="31"/>
  <c r="DS42" i="31"/>
  <c r="DS44" i="31"/>
  <c r="DS46" i="31"/>
  <c r="DS48" i="31"/>
  <c r="DS50" i="31"/>
  <c r="DS53" i="31"/>
  <c r="DS55" i="31"/>
  <c r="DS52" i="31"/>
  <c r="DS54" i="31"/>
  <c r="DS56" i="31"/>
  <c r="DS58" i="31"/>
  <c r="DS60" i="31"/>
  <c r="DS62" i="31"/>
  <c r="DS64" i="31"/>
  <c r="DS66" i="31"/>
  <c r="DS68" i="31"/>
  <c r="DS70" i="31"/>
  <c r="DS72" i="31"/>
  <c r="DS74" i="31"/>
  <c r="DS76" i="31"/>
  <c r="DS78" i="31"/>
  <c r="DS80" i="31"/>
  <c r="DS59" i="31"/>
  <c r="DS63" i="31"/>
  <c r="DS67" i="31"/>
  <c r="DS71" i="31"/>
  <c r="DS75" i="31"/>
  <c r="DS79" i="31"/>
  <c r="DS81" i="31"/>
  <c r="DS57" i="31"/>
  <c r="DS61" i="31"/>
  <c r="DS65" i="31"/>
  <c r="DS69" i="31"/>
  <c r="DS73" i="31"/>
  <c r="DS77" i="31"/>
  <c r="DU17" i="31"/>
  <c r="DU19" i="31"/>
  <c r="DU16" i="31"/>
  <c r="DU18" i="31"/>
  <c r="DU21" i="31"/>
  <c r="DU23" i="31"/>
  <c r="DU20" i="31"/>
  <c r="DU22" i="31"/>
  <c r="DU25" i="31"/>
  <c r="DU27" i="31"/>
  <c r="DU29" i="31"/>
  <c r="DU24" i="31"/>
  <c r="DU26" i="31"/>
  <c r="DU28" i="31"/>
  <c r="DU31" i="31"/>
  <c r="DU33" i="31"/>
  <c r="DU35" i="31"/>
  <c r="DU37" i="31"/>
  <c r="DU30" i="31"/>
  <c r="DU32" i="31"/>
  <c r="DU34" i="31"/>
  <c r="DU36" i="31"/>
  <c r="DU39" i="31"/>
  <c r="DU41" i="31"/>
  <c r="DU43" i="31"/>
  <c r="DU45" i="31"/>
  <c r="DU47" i="31"/>
  <c r="DU49" i="31"/>
  <c r="DU51" i="31"/>
  <c r="DU38" i="31"/>
  <c r="DU40" i="31"/>
  <c r="DU42" i="31"/>
  <c r="DU44" i="31"/>
  <c r="DU46" i="31"/>
  <c r="DU48" i="31"/>
  <c r="DU50" i="31"/>
  <c r="DU53" i="31"/>
  <c r="DU55" i="31"/>
  <c r="DU52" i="31"/>
  <c r="DU54" i="31"/>
  <c r="DU56" i="31"/>
  <c r="DU58" i="31"/>
  <c r="DU60" i="31"/>
  <c r="DU62" i="31"/>
  <c r="DU64" i="31"/>
  <c r="DU66" i="31"/>
  <c r="DU68" i="31"/>
  <c r="DU70" i="31"/>
  <c r="DU72" i="31"/>
  <c r="DU74" i="31"/>
  <c r="DU76" i="31"/>
  <c r="DU78" i="31"/>
  <c r="DU80" i="31"/>
  <c r="DU57" i="31"/>
  <c r="DU61" i="31"/>
  <c r="DU65" i="31"/>
  <c r="DU69" i="31"/>
  <c r="DU73" i="31"/>
  <c r="DU77" i="31"/>
  <c r="DU81" i="31"/>
  <c r="DU59" i="31"/>
  <c r="DU63" i="31"/>
  <c r="DU67" i="31"/>
  <c r="DU71" i="31"/>
  <c r="DU75" i="31"/>
  <c r="DU79" i="31"/>
  <c r="DW17" i="31"/>
  <c r="DW19" i="31"/>
  <c r="DW16" i="31"/>
  <c r="DW18" i="31"/>
  <c r="DW21" i="31"/>
  <c r="DW23" i="31"/>
  <c r="DW20" i="31"/>
  <c r="DW22" i="31"/>
  <c r="DW25" i="31"/>
  <c r="DW27" i="31"/>
  <c r="DW29" i="31"/>
  <c r="DW24" i="31"/>
  <c r="DW26" i="31"/>
  <c r="DW28" i="31"/>
  <c r="DW30" i="31"/>
  <c r="DW31" i="31"/>
  <c r="DW33" i="31"/>
  <c r="DW35" i="31"/>
  <c r="DW37" i="31"/>
  <c r="DW32" i="31"/>
  <c r="DW34" i="31"/>
  <c r="DW36" i="31"/>
  <c r="DW39" i="31"/>
  <c r="DW41" i="31"/>
  <c r="DW43" i="31"/>
  <c r="DW45" i="31"/>
  <c r="DW47" i="31"/>
  <c r="DW49" i="31"/>
  <c r="DW51" i="31"/>
  <c r="DW38" i="31"/>
  <c r="DW40" i="31"/>
  <c r="DW42" i="31"/>
  <c r="DW44" i="31"/>
  <c r="DW46" i="31"/>
  <c r="DW48" i="31"/>
  <c r="DW50" i="31"/>
  <c r="DW53" i="31"/>
  <c r="DW55" i="31"/>
  <c r="DW52" i="31"/>
  <c r="DW54" i="31"/>
  <c r="DW56" i="31"/>
  <c r="DW58" i="31"/>
  <c r="DW60" i="31"/>
  <c r="DW62" i="31"/>
  <c r="DW64" i="31"/>
  <c r="DW66" i="31"/>
  <c r="DW68" i="31"/>
  <c r="DW70" i="31"/>
  <c r="DW72" i="31"/>
  <c r="DW74" i="31"/>
  <c r="DW76" i="31"/>
  <c r="DW78" i="31"/>
  <c r="DW80" i="31"/>
  <c r="DW59" i="31"/>
  <c r="DW63" i="31"/>
  <c r="DW67" i="31"/>
  <c r="DW71" i="31"/>
  <c r="DW75" i="31"/>
  <c r="DW79" i="31"/>
  <c r="DW81" i="31"/>
  <c r="DW57" i="31"/>
  <c r="DW61" i="31"/>
  <c r="DW65" i="31"/>
  <c r="DW69" i="31"/>
  <c r="DW73" i="31"/>
  <c r="DW77" i="31"/>
  <c r="DY17" i="31"/>
  <c r="DY19" i="31"/>
  <c r="DY16" i="31"/>
  <c r="DY18" i="31"/>
  <c r="DY21" i="31"/>
  <c r="DY23" i="31"/>
  <c r="DY20" i="31"/>
  <c r="DY22" i="31"/>
  <c r="DY25" i="31"/>
  <c r="DY27" i="31"/>
  <c r="DY29" i="31"/>
  <c r="DY24" i="31"/>
  <c r="DY26" i="31"/>
  <c r="DY28" i="31"/>
  <c r="DY31" i="31"/>
  <c r="DY33" i="31"/>
  <c r="DY35" i="31"/>
  <c r="DY37" i="31"/>
  <c r="DY30" i="31"/>
  <c r="DY32" i="31"/>
  <c r="DY34" i="31"/>
  <c r="DY36" i="31"/>
  <c r="DY39" i="31"/>
  <c r="DY41" i="31"/>
  <c r="DY43" i="31"/>
  <c r="DY45" i="31"/>
  <c r="DY47" i="31"/>
  <c r="DY49" i="31"/>
  <c r="DY51" i="31"/>
  <c r="DY38" i="31"/>
  <c r="DY40" i="31"/>
  <c r="DY42" i="31"/>
  <c r="DY44" i="31"/>
  <c r="DY46" i="31"/>
  <c r="DY48" i="31"/>
  <c r="DY50" i="31"/>
  <c r="DY53" i="31"/>
  <c r="DY55" i="31"/>
  <c r="DY52" i="31"/>
  <c r="DY54" i="31"/>
  <c r="DY56" i="31"/>
  <c r="DY58" i="31"/>
  <c r="DY60" i="31"/>
  <c r="DY62" i="31"/>
  <c r="DY64" i="31"/>
  <c r="DY66" i="31"/>
  <c r="DY68" i="31"/>
  <c r="DY70" i="31"/>
  <c r="DY72" i="31"/>
  <c r="DY74" i="31"/>
  <c r="DY76" i="31"/>
  <c r="DY78" i="31"/>
  <c r="DY80" i="31"/>
  <c r="DY57" i="31"/>
  <c r="DY61" i="31"/>
  <c r="DY65" i="31"/>
  <c r="DY69" i="31"/>
  <c r="DY73" i="31"/>
  <c r="DY77" i="31"/>
  <c r="DY81" i="31"/>
  <c r="DY59" i="31"/>
  <c r="DY63" i="31"/>
  <c r="DY67" i="31"/>
  <c r="DY71" i="31"/>
  <c r="DY75" i="31"/>
  <c r="DY79" i="31"/>
  <c r="EA17" i="31"/>
  <c r="EA19" i="31"/>
  <c r="EA16" i="31"/>
  <c r="EA18" i="31"/>
  <c r="EA21" i="31"/>
  <c r="EA23" i="31"/>
  <c r="EA20" i="31"/>
  <c r="EA22" i="31"/>
  <c r="EA25" i="31"/>
  <c r="EA27" i="31"/>
  <c r="EA29" i="31"/>
  <c r="EA24" i="31"/>
  <c r="EA26" i="31"/>
  <c r="EA28" i="31"/>
  <c r="EA30" i="31"/>
  <c r="EA31" i="31"/>
  <c r="EA33" i="31"/>
  <c r="EA35" i="31"/>
  <c r="EA37" i="31"/>
  <c r="EA32" i="31"/>
  <c r="EA34" i="31"/>
  <c r="EA36" i="31"/>
  <c r="EA39" i="31"/>
  <c r="EA41" i="31"/>
  <c r="EA43" i="31"/>
  <c r="EA45" i="31"/>
  <c r="EA47" i="31"/>
  <c r="EA49" i="31"/>
  <c r="EA51" i="31"/>
  <c r="EA38" i="31"/>
  <c r="EA40" i="31"/>
  <c r="EA42" i="31"/>
  <c r="EA44" i="31"/>
  <c r="EA46" i="31"/>
  <c r="EA48" i="31"/>
  <c r="EA50" i="31"/>
  <c r="EA53" i="31"/>
  <c r="EA55" i="31"/>
  <c r="EA52" i="31"/>
  <c r="EA54" i="31"/>
  <c r="EA56" i="31"/>
  <c r="EA58" i="31"/>
  <c r="EA60" i="31"/>
  <c r="EA62" i="31"/>
  <c r="EA64" i="31"/>
  <c r="EA66" i="31"/>
  <c r="EA68" i="31"/>
  <c r="EA70" i="31"/>
  <c r="EA72" i="31"/>
  <c r="EA74" i="31"/>
  <c r="EA76" i="31"/>
  <c r="EA78" i="31"/>
  <c r="EA80" i="31"/>
  <c r="EA59" i="31"/>
  <c r="EA63" i="31"/>
  <c r="EA67" i="31"/>
  <c r="EA71" i="31"/>
  <c r="EA75" i="31"/>
  <c r="EA79" i="31"/>
  <c r="EA81" i="31"/>
  <c r="EA57" i="31"/>
  <c r="EA61" i="31"/>
  <c r="EA65" i="31"/>
  <c r="EA69" i="31"/>
  <c r="EA73" i="31"/>
  <c r="EA77" i="31"/>
  <c r="EC17" i="31"/>
  <c r="EC19" i="31"/>
  <c r="EC16" i="31"/>
  <c r="EC18" i="31"/>
  <c r="EC21" i="31"/>
  <c r="EC23" i="31"/>
  <c r="EC20" i="31"/>
  <c r="EC22" i="31"/>
  <c r="EC25" i="31"/>
  <c r="EC27" i="31"/>
  <c r="EC29" i="31"/>
  <c r="EC24" i="31"/>
  <c r="EC26" i="31"/>
  <c r="EC28" i="31"/>
  <c r="EC31" i="31"/>
  <c r="EC33" i="31"/>
  <c r="EC35" i="31"/>
  <c r="EC37" i="31"/>
  <c r="EC30" i="31"/>
  <c r="EC32" i="31"/>
  <c r="EC34" i="31"/>
  <c r="EC36" i="31"/>
  <c r="EC39" i="31"/>
  <c r="EC41" i="31"/>
  <c r="EC43" i="31"/>
  <c r="EC45" i="31"/>
  <c r="EC47" i="31"/>
  <c r="EC49" i="31"/>
  <c r="EC51" i="31"/>
  <c r="EC38" i="31"/>
  <c r="EC40" i="31"/>
  <c r="EC42" i="31"/>
  <c r="EC44" i="31"/>
  <c r="EC46" i="31"/>
  <c r="EC48" i="31"/>
  <c r="EC50" i="31"/>
  <c r="EC53" i="31"/>
  <c r="EC55" i="31"/>
  <c r="EC52" i="31"/>
  <c r="EC54" i="31"/>
  <c r="EC56" i="31"/>
  <c r="EC58" i="31"/>
  <c r="EC60" i="31"/>
  <c r="EC62" i="31"/>
  <c r="EC64" i="31"/>
  <c r="EC66" i="31"/>
  <c r="EC68" i="31"/>
  <c r="EC70" i="31"/>
  <c r="EC72" i="31"/>
  <c r="EC74" i="31"/>
  <c r="EC76" i="31"/>
  <c r="EC78" i="31"/>
  <c r="EC80" i="31"/>
  <c r="EC57" i="31"/>
  <c r="EC61" i="31"/>
  <c r="EC65" i="31"/>
  <c r="EC69" i="31"/>
  <c r="EC73" i="31"/>
  <c r="EC77" i="31"/>
  <c r="EC81" i="31"/>
  <c r="EC59" i="31"/>
  <c r="EC63" i="31"/>
  <c r="EC67" i="31"/>
  <c r="EC71" i="31"/>
  <c r="EC75" i="31"/>
  <c r="EC79" i="31"/>
  <c r="EE17" i="31"/>
  <c r="EE19" i="31"/>
  <c r="EE16" i="31"/>
  <c r="EE18" i="31"/>
  <c r="EE21" i="31"/>
  <c r="EE20" i="31"/>
  <c r="EE22" i="31"/>
  <c r="EE23" i="31"/>
  <c r="EE25" i="31"/>
  <c r="EE27" i="31"/>
  <c r="EE29" i="31"/>
  <c r="EE24" i="31"/>
  <c r="EE26" i="31"/>
  <c r="EE28" i="31"/>
  <c r="EE30" i="31"/>
  <c r="EE31" i="31"/>
  <c r="EE33" i="31"/>
  <c r="EE35" i="31"/>
  <c r="EE37" i="31"/>
  <c r="EE32" i="31"/>
  <c r="EE34" i="31"/>
  <c r="EE36" i="31"/>
  <c r="EE39" i="31"/>
  <c r="EE41" i="31"/>
  <c r="EE43" i="31"/>
  <c r="EE45" i="31"/>
  <c r="EE47" i="31"/>
  <c r="EE49" i="31"/>
  <c r="EE51" i="31"/>
  <c r="EE38" i="31"/>
  <c r="EE40" i="31"/>
  <c r="EE42" i="31"/>
  <c r="EE44" i="31"/>
  <c r="EE46" i="31"/>
  <c r="EE48" i="31"/>
  <c r="EE50" i="31"/>
  <c r="EE53" i="31"/>
  <c r="EE55" i="31"/>
  <c r="EE52" i="31"/>
  <c r="EE54" i="31"/>
  <c r="EE56" i="31"/>
  <c r="EE58" i="31"/>
  <c r="EE60" i="31"/>
  <c r="EE62" i="31"/>
  <c r="EE64" i="31"/>
  <c r="EE66" i="31"/>
  <c r="EE68" i="31"/>
  <c r="EE70" i="31"/>
  <c r="EE72" i="31"/>
  <c r="EE74" i="31"/>
  <c r="EE76" i="31"/>
  <c r="EE78" i="31"/>
  <c r="EE80" i="31"/>
  <c r="EE59" i="31"/>
  <c r="EE63" i="31"/>
  <c r="EE67" i="31"/>
  <c r="EE71" i="31"/>
  <c r="EE75" i="31"/>
  <c r="EE79" i="31"/>
  <c r="EE81" i="31"/>
  <c r="EE57" i="31"/>
  <c r="EE61" i="31"/>
  <c r="EE65" i="31"/>
  <c r="EE69" i="31"/>
  <c r="EE73" i="31"/>
  <c r="EE77" i="31"/>
  <c r="EG17" i="31"/>
  <c r="EG16" i="31"/>
  <c r="EG18" i="31"/>
  <c r="EG19" i="31"/>
  <c r="EG21" i="31"/>
  <c r="EG20" i="31"/>
  <c r="EG22" i="31"/>
  <c r="EG23" i="31"/>
  <c r="EG25" i="31"/>
  <c r="EG27" i="31"/>
  <c r="EG29" i="31"/>
  <c r="EG24" i="31"/>
  <c r="EG26" i="31"/>
  <c r="EG28" i="31"/>
  <c r="EG31" i="31"/>
  <c r="EG33" i="31"/>
  <c r="EG35" i="31"/>
  <c r="EG37" i="31"/>
  <c r="EG30" i="31"/>
  <c r="EG32" i="31"/>
  <c r="EG34" i="31"/>
  <c r="EG36" i="31"/>
  <c r="EG39" i="31"/>
  <c r="EG41" i="31"/>
  <c r="EG43" i="31"/>
  <c r="EG45" i="31"/>
  <c r="EG47" i="31"/>
  <c r="EG49" i="31"/>
  <c r="EG51" i="31"/>
  <c r="EG38" i="31"/>
  <c r="EG40" i="31"/>
  <c r="EG42" i="31"/>
  <c r="EG44" i="31"/>
  <c r="EG46" i="31"/>
  <c r="EG48" i="31"/>
  <c r="EG50" i="31"/>
  <c r="EG53" i="31"/>
  <c r="EG55" i="31"/>
  <c r="EG52" i="31"/>
  <c r="EG54" i="31"/>
  <c r="EG56" i="31"/>
  <c r="EG58" i="31"/>
  <c r="EG60" i="31"/>
  <c r="EG62" i="31"/>
  <c r="EG64" i="31"/>
  <c r="EG66" i="31"/>
  <c r="EG68" i="31"/>
  <c r="EG70" i="31"/>
  <c r="EG72" i="31"/>
  <c r="EG74" i="31"/>
  <c r="EG76" i="31"/>
  <c r="EG78" i="31"/>
  <c r="EG80" i="31"/>
  <c r="EG57" i="31"/>
  <c r="EG61" i="31"/>
  <c r="EG65" i="31"/>
  <c r="EG69" i="31"/>
  <c r="EG73" i="31"/>
  <c r="EG77" i="31"/>
  <c r="EG81" i="31"/>
  <c r="EG59" i="31"/>
  <c r="EG63" i="31"/>
  <c r="EG67" i="31"/>
  <c r="EG71" i="31"/>
  <c r="EG75" i="31"/>
  <c r="EG79" i="31"/>
  <c r="EI17" i="31"/>
  <c r="EI16" i="31"/>
  <c r="EI18" i="31"/>
  <c r="EI19" i="31"/>
  <c r="EI21" i="31"/>
  <c r="EI20" i="31"/>
  <c r="EI22" i="31"/>
  <c r="EI23" i="31"/>
  <c r="EI25" i="31"/>
  <c r="EI27" i="31"/>
  <c r="EI29" i="31"/>
  <c r="EI24" i="31"/>
  <c r="EI26" i="31"/>
  <c r="EI28" i="31"/>
  <c r="EI31" i="31"/>
  <c r="EI33" i="31"/>
  <c r="EI35" i="31"/>
  <c r="EI37" i="31"/>
  <c r="EI30" i="31"/>
  <c r="EI32" i="31"/>
  <c r="EI34" i="31"/>
  <c r="EI36" i="31"/>
  <c r="EI39" i="31"/>
  <c r="EI41" i="31"/>
  <c r="EI43" i="31"/>
  <c r="EI45" i="31"/>
  <c r="EI47" i="31"/>
  <c r="EI49" i="31"/>
  <c r="EI51" i="31"/>
  <c r="EI38" i="31"/>
  <c r="EI40" i="31"/>
  <c r="EI42" i="31"/>
  <c r="EI44" i="31"/>
  <c r="EI46" i="31"/>
  <c r="EI48" i="31"/>
  <c r="EI50" i="31"/>
  <c r="EI53" i="31"/>
  <c r="EI55" i="31"/>
  <c r="EI52" i="31"/>
  <c r="EI54" i="31"/>
  <c r="EI56" i="31"/>
  <c r="EI58" i="31"/>
  <c r="EI60" i="31"/>
  <c r="EI62" i="31"/>
  <c r="EI64" i="31"/>
  <c r="EI66" i="31"/>
  <c r="EI68" i="31"/>
  <c r="EI70" i="31"/>
  <c r="EI72" i="31"/>
  <c r="EI74" i="31"/>
  <c r="EI76" i="31"/>
  <c r="EI78" i="31"/>
  <c r="EI80" i="31"/>
  <c r="EI59" i="31"/>
  <c r="EI63" i="31"/>
  <c r="EI67" i="31"/>
  <c r="EI71" i="31"/>
  <c r="EI75" i="31"/>
  <c r="EI79" i="31"/>
  <c r="EI81" i="31"/>
  <c r="EI57" i="31"/>
  <c r="EI61" i="31"/>
  <c r="EI65" i="31"/>
  <c r="EI69" i="31"/>
  <c r="EI73" i="31"/>
  <c r="EI77" i="31"/>
  <c r="EK17" i="31"/>
  <c r="EK16" i="31"/>
  <c r="EK18" i="31"/>
  <c r="EK19" i="31"/>
  <c r="EK21" i="31"/>
  <c r="EK20" i="31"/>
  <c r="EK22" i="31"/>
  <c r="EK23" i="31"/>
  <c r="EK25" i="31"/>
  <c r="EK27" i="31"/>
  <c r="EK29" i="31"/>
  <c r="EK24" i="31"/>
  <c r="EK26" i="31"/>
  <c r="EK28" i="31"/>
  <c r="EK31" i="31"/>
  <c r="EK33" i="31"/>
  <c r="EK35" i="31"/>
  <c r="EK37" i="31"/>
  <c r="EK30" i="31"/>
  <c r="EK32" i="31"/>
  <c r="EK34" i="31"/>
  <c r="EK36" i="31"/>
  <c r="EK39" i="31"/>
  <c r="EK41" i="31"/>
  <c r="EK43" i="31"/>
  <c r="EK45" i="31"/>
  <c r="EK47" i="31"/>
  <c r="EK49" i="31"/>
  <c r="EK51" i="31"/>
  <c r="EK38" i="31"/>
  <c r="EK40" i="31"/>
  <c r="EK42" i="31"/>
  <c r="EK44" i="31"/>
  <c r="EK46" i="31"/>
  <c r="EK48" i="31"/>
  <c r="EK50" i="31"/>
  <c r="EK53" i="31"/>
  <c r="EK55" i="31"/>
  <c r="EK52" i="31"/>
  <c r="EK54" i="31"/>
  <c r="EK56" i="31"/>
  <c r="EK58" i="31"/>
  <c r="EK60" i="31"/>
  <c r="EK62" i="31"/>
  <c r="EK64" i="31"/>
  <c r="EK66" i="31"/>
  <c r="EK68" i="31"/>
  <c r="EK70" i="31"/>
  <c r="EK72" i="31"/>
  <c r="EK74" i="31"/>
  <c r="EK76" i="31"/>
  <c r="EK78" i="31"/>
  <c r="EK80" i="31"/>
  <c r="EK57" i="31"/>
  <c r="EK61" i="31"/>
  <c r="EK65" i="31"/>
  <c r="EK69" i="31"/>
  <c r="EK73" i="31"/>
  <c r="EK77" i="31"/>
  <c r="EK81" i="31"/>
  <c r="EK59" i="31"/>
  <c r="EK63" i="31"/>
  <c r="EK67" i="31"/>
  <c r="EK71" i="31"/>
  <c r="EK75" i="31"/>
  <c r="EK79" i="31"/>
  <c r="EM17" i="31"/>
  <c r="EM16" i="31"/>
  <c r="EM18" i="31"/>
  <c r="EM19" i="31"/>
  <c r="EM21" i="31"/>
  <c r="EM20" i="31"/>
  <c r="EM22" i="31"/>
  <c r="EM23" i="31"/>
  <c r="EM25" i="31"/>
  <c r="EM27" i="31"/>
  <c r="EM29" i="31"/>
  <c r="EM24" i="31"/>
  <c r="EM26" i="31"/>
  <c r="EM28" i="31"/>
  <c r="EM31" i="31"/>
  <c r="EM33" i="31"/>
  <c r="EM35" i="31"/>
  <c r="EM37" i="31"/>
  <c r="EM30" i="31"/>
  <c r="EM32" i="31"/>
  <c r="EM34" i="31"/>
  <c r="EM36" i="31"/>
  <c r="EM39" i="31"/>
  <c r="EM41" i="31"/>
  <c r="EM43" i="31"/>
  <c r="EM45" i="31"/>
  <c r="EM47" i="31"/>
  <c r="EM49" i="31"/>
  <c r="EM51" i="31"/>
  <c r="EM38" i="31"/>
  <c r="EM40" i="31"/>
  <c r="EM42" i="31"/>
  <c r="EM44" i="31"/>
  <c r="EM46" i="31"/>
  <c r="EM48" i="31"/>
  <c r="EM50" i="31"/>
  <c r="EM53" i="31"/>
  <c r="EM55" i="31"/>
  <c r="EM52" i="31"/>
  <c r="EM54" i="31"/>
  <c r="EM56" i="31"/>
  <c r="EM58" i="31"/>
  <c r="EM60" i="31"/>
  <c r="EM62" i="31"/>
  <c r="EM64" i="31"/>
  <c r="EM66" i="31"/>
  <c r="EM68" i="31"/>
  <c r="EM70" i="31"/>
  <c r="EM72" i="31"/>
  <c r="EM74" i="31"/>
  <c r="EM76" i="31"/>
  <c r="EM78" i="31"/>
  <c r="EM80" i="31"/>
  <c r="EM59" i="31"/>
  <c r="EM63" i="31"/>
  <c r="EM67" i="31"/>
  <c r="EM71" i="31"/>
  <c r="EM75" i="31"/>
  <c r="EM79" i="31"/>
  <c r="EM81" i="31"/>
  <c r="EM57" i="31"/>
  <c r="EM61" i="31"/>
  <c r="EM65" i="31"/>
  <c r="EM69" i="31"/>
  <c r="EM73" i="31"/>
  <c r="EM77" i="31"/>
  <c r="EO17" i="31"/>
  <c r="EO16" i="31"/>
  <c r="EO18" i="31"/>
  <c r="EO19" i="31"/>
  <c r="EO21" i="31"/>
  <c r="EO20" i="31"/>
  <c r="EO22" i="31"/>
  <c r="EO23" i="31"/>
  <c r="EO25" i="31"/>
  <c r="EO27" i="31"/>
  <c r="EO29" i="31"/>
  <c r="EO24" i="31"/>
  <c r="EO26" i="31"/>
  <c r="EO28" i="31"/>
  <c r="EO31" i="31"/>
  <c r="EO33" i="31"/>
  <c r="EO35" i="31"/>
  <c r="EO37" i="31"/>
  <c r="EO30" i="31"/>
  <c r="EO32" i="31"/>
  <c r="EO34" i="31"/>
  <c r="EO36" i="31"/>
  <c r="EO39" i="31"/>
  <c r="EO41" i="31"/>
  <c r="EO43" i="31"/>
  <c r="EO45" i="31"/>
  <c r="EO47" i="31"/>
  <c r="EO49" i="31"/>
  <c r="EO51" i="31"/>
  <c r="EO38" i="31"/>
  <c r="EO40" i="31"/>
  <c r="EO42" i="31"/>
  <c r="EO44" i="31"/>
  <c r="EO46" i="31"/>
  <c r="EO48" i="31"/>
  <c r="EO50" i="31"/>
  <c r="EO53" i="31"/>
  <c r="EO55" i="31"/>
  <c r="EO52" i="31"/>
  <c r="EO54" i="31"/>
  <c r="EO56" i="31"/>
  <c r="EO58" i="31"/>
  <c r="EO60" i="31"/>
  <c r="EO62" i="31"/>
  <c r="EO64" i="31"/>
  <c r="EO66" i="31"/>
  <c r="EO68" i="31"/>
  <c r="EO70" i="31"/>
  <c r="EO72" i="31"/>
  <c r="EO74" i="31"/>
  <c r="EO76" i="31"/>
  <c r="EO78" i="31"/>
  <c r="EO80" i="31"/>
  <c r="EO57" i="31"/>
  <c r="EO61" i="31"/>
  <c r="EO65" i="31"/>
  <c r="EO69" i="31"/>
  <c r="EO73" i="31"/>
  <c r="EO77" i="31"/>
  <c r="EO81" i="31"/>
  <c r="EO59" i="31"/>
  <c r="EO63" i="31"/>
  <c r="EO67" i="31"/>
  <c r="EO71" i="31"/>
  <c r="EO75" i="31"/>
  <c r="EO79" i="31"/>
  <c r="EQ17" i="31"/>
  <c r="EQ16" i="31"/>
  <c r="EQ18" i="31"/>
  <c r="EQ19" i="31"/>
  <c r="EQ21" i="31"/>
  <c r="EQ20" i="31"/>
  <c r="EQ22" i="31"/>
  <c r="EQ23" i="31"/>
  <c r="EQ25" i="31"/>
  <c r="EQ27" i="31"/>
  <c r="EQ29" i="31"/>
  <c r="EQ24" i="31"/>
  <c r="EQ26" i="31"/>
  <c r="EQ28" i="31"/>
  <c r="EQ31" i="31"/>
  <c r="EQ33" i="31"/>
  <c r="EQ35" i="31"/>
  <c r="EQ30" i="31"/>
  <c r="EQ32" i="31"/>
  <c r="EQ34" i="31"/>
  <c r="EQ36" i="31"/>
  <c r="EQ37" i="31"/>
  <c r="EQ39" i="31"/>
  <c r="EQ41" i="31"/>
  <c r="EQ43" i="31"/>
  <c r="EQ45" i="31"/>
  <c r="EQ47" i="31"/>
  <c r="EQ49" i="31"/>
  <c r="EQ51" i="31"/>
  <c r="EQ38" i="31"/>
  <c r="EQ40" i="31"/>
  <c r="EQ42" i="31"/>
  <c r="EQ44" i="31"/>
  <c r="EQ46" i="31"/>
  <c r="EQ48" i="31"/>
  <c r="EQ50" i="31"/>
  <c r="EQ53" i="31"/>
  <c r="EQ55" i="31"/>
  <c r="EQ52" i="31"/>
  <c r="EQ54" i="31"/>
  <c r="EQ56" i="31"/>
  <c r="EQ58" i="31"/>
  <c r="EQ60" i="31"/>
  <c r="EQ62" i="31"/>
  <c r="EQ64" i="31"/>
  <c r="EQ66" i="31"/>
  <c r="EQ68" i="31"/>
  <c r="EQ70" i="31"/>
  <c r="EQ72" i="31"/>
  <c r="EQ74" i="31"/>
  <c r="EQ76" i="31"/>
  <c r="EQ78" i="31"/>
  <c r="EQ80" i="31"/>
  <c r="EQ59" i="31"/>
  <c r="EQ63" i="31"/>
  <c r="EQ67" i="31"/>
  <c r="EQ71" i="31"/>
  <c r="EQ75" i="31"/>
  <c r="EQ79" i="31"/>
  <c r="EQ81" i="31"/>
  <c r="EQ57" i="31"/>
  <c r="EQ61" i="31"/>
  <c r="EQ65" i="31"/>
  <c r="EQ69" i="31"/>
  <c r="EQ73" i="31"/>
  <c r="EQ77" i="31"/>
  <c r="ES17" i="31"/>
  <c r="ES16" i="31"/>
  <c r="ES18" i="31"/>
  <c r="ES19" i="31"/>
  <c r="ES21" i="31"/>
  <c r="ES20" i="31"/>
  <c r="ES22" i="31"/>
  <c r="ES23" i="31"/>
  <c r="ES25" i="31"/>
  <c r="ES27" i="31"/>
  <c r="ES29" i="31"/>
  <c r="ES24" i="31"/>
  <c r="ES26" i="31"/>
  <c r="ES28" i="31"/>
  <c r="ES31" i="31"/>
  <c r="ES33" i="31"/>
  <c r="ES35" i="31"/>
  <c r="ES30" i="31"/>
  <c r="ES32" i="31"/>
  <c r="ES34" i="31"/>
  <c r="ES36" i="31"/>
  <c r="ES37" i="31"/>
  <c r="ES39" i="31"/>
  <c r="ES41" i="31"/>
  <c r="ES43" i="31"/>
  <c r="ES45" i="31"/>
  <c r="ES47" i="31"/>
  <c r="ES49" i="31"/>
  <c r="ES51" i="31"/>
  <c r="ES38" i="31"/>
  <c r="ES40" i="31"/>
  <c r="ES42" i="31"/>
  <c r="ES44" i="31"/>
  <c r="ES46" i="31"/>
  <c r="ES48" i="31"/>
  <c r="ES50" i="31"/>
  <c r="ES53" i="31"/>
  <c r="ES55" i="31"/>
  <c r="ES52" i="31"/>
  <c r="ES54" i="31"/>
  <c r="ES56" i="31"/>
  <c r="ES58" i="31"/>
  <c r="ES60" i="31"/>
  <c r="ES62" i="31"/>
  <c r="ES64" i="31"/>
  <c r="ES66" i="31"/>
  <c r="ES68" i="31"/>
  <c r="ES70" i="31"/>
  <c r="ES72" i="31"/>
  <c r="ES74" i="31"/>
  <c r="ES76" i="31"/>
  <c r="ES78" i="31"/>
  <c r="ES80" i="31"/>
  <c r="ES57" i="31"/>
  <c r="ES61" i="31"/>
  <c r="ES65" i="31"/>
  <c r="ES69" i="31"/>
  <c r="ES73" i="31"/>
  <c r="ES77" i="31"/>
  <c r="ES81" i="31"/>
  <c r="ES59" i="31"/>
  <c r="ES63" i="31"/>
  <c r="ES67" i="31"/>
  <c r="ES71" i="31"/>
  <c r="ES75" i="31"/>
  <c r="ES79" i="31"/>
  <c r="EU17" i="31"/>
  <c r="EU16" i="31"/>
  <c r="EU18" i="31"/>
  <c r="EU19" i="31"/>
  <c r="EU21" i="31"/>
  <c r="EU20" i="31"/>
  <c r="EU22" i="31"/>
  <c r="EU23" i="31"/>
  <c r="EU25" i="31"/>
  <c r="EU27" i="31"/>
  <c r="EU29" i="31"/>
  <c r="EU24" i="31"/>
  <c r="EU26" i="31"/>
  <c r="EU28" i="31"/>
  <c r="EU31" i="31"/>
  <c r="EU33" i="31"/>
  <c r="EU35" i="31"/>
  <c r="EU30" i="31"/>
  <c r="EU32" i="31"/>
  <c r="EU34" i="31"/>
  <c r="EU36" i="31"/>
  <c r="EU37" i="31"/>
  <c r="EU39" i="31"/>
  <c r="EU41" i="31"/>
  <c r="EU43" i="31"/>
  <c r="EU45" i="31"/>
  <c r="EU47" i="31"/>
  <c r="EU49" i="31"/>
  <c r="EU51" i="31"/>
  <c r="EU38" i="31"/>
  <c r="EU40" i="31"/>
  <c r="EU42" i="31"/>
  <c r="EU44" i="31"/>
  <c r="EU46" i="31"/>
  <c r="EU48" i="31"/>
  <c r="EU50" i="31"/>
  <c r="EU53" i="31"/>
  <c r="EU55" i="31"/>
  <c r="EU52" i="31"/>
  <c r="EU54" i="31"/>
  <c r="EU56" i="31"/>
  <c r="EU58" i="31"/>
  <c r="EU60" i="31"/>
  <c r="EU62" i="31"/>
  <c r="EU64" i="31"/>
  <c r="EU66" i="31"/>
  <c r="EU68" i="31"/>
  <c r="EU70" i="31"/>
  <c r="EU72" i="31"/>
  <c r="EU74" i="31"/>
  <c r="EU76" i="31"/>
  <c r="EU78" i="31"/>
  <c r="EU80" i="31"/>
  <c r="EU59" i="31"/>
  <c r="EU63" i="31"/>
  <c r="EU67" i="31"/>
  <c r="EU71" i="31"/>
  <c r="EU75" i="31"/>
  <c r="EU79" i="31"/>
  <c r="EU81" i="31"/>
  <c r="EU57" i="31"/>
  <c r="EU61" i="31"/>
  <c r="EU65" i="31"/>
  <c r="EU69" i="31"/>
  <c r="EU73" i="31"/>
  <c r="EU77" i="31"/>
  <c r="EW17" i="31"/>
  <c r="EW16" i="31"/>
  <c r="EW18" i="31"/>
  <c r="EW19" i="31"/>
  <c r="EW21" i="31"/>
  <c r="EW20" i="31"/>
  <c r="EW22" i="31"/>
  <c r="EW23" i="31"/>
  <c r="EW25" i="31"/>
  <c r="EW27" i="31"/>
  <c r="EW29" i="31"/>
  <c r="EW24" i="31"/>
  <c r="EW26" i="31"/>
  <c r="EW28" i="31"/>
  <c r="EW31" i="31"/>
  <c r="EW33" i="31"/>
  <c r="EW35" i="31"/>
  <c r="EW30" i="31"/>
  <c r="EW32" i="31"/>
  <c r="EW34" i="31"/>
  <c r="EW36" i="31"/>
  <c r="EW37" i="31"/>
  <c r="EW39" i="31"/>
  <c r="EW41" i="31"/>
  <c r="EW43" i="31"/>
  <c r="EW45" i="31"/>
  <c r="EW47" i="31"/>
  <c r="EW49" i="31"/>
  <c r="EW51" i="31"/>
  <c r="EW38" i="31"/>
  <c r="EW40" i="31"/>
  <c r="EW42" i="31"/>
  <c r="EW44" i="31"/>
  <c r="EW46" i="31"/>
  <c r="EW48" i="31"/>
  <c r="EW50" i="31"/>
  <c r="EW53" i="31"/>
  <c r="EW55" i="31"/>
  <c r="EW52" i="31"/>
  <c r="EW54" i="31"/>
  <c r="EW56" i="31"/>
  <c r="EW58" i="31"/>
  <c r="EW60" i="31"/>
  <c r="EW62" i="31"/>
  <c r="EW64" i="31"/>
  <c r="EW66" i="31"/>
  <c r="EW68" i="31"/>
  <c r="EW70" i="31"/>
  <c r="EW72" i="31"/>
  <c r="EW74" i="31"/>
  <c r="EW76" i="31"/>
  <c r="EW78" i="31"/>
  <c r="EW80" i="31"/>
  <c r="EW57" i="31"/>
  <c r="EW61" i="31"/>
  <c r="EW65" i="31"/>
  <c r="EW69" i="31"/>
  <c r="EW73" i="31"/>
  <c r="EW77" i="31"/>
  <c r="EW81" i="31"/>
  <c r="EW59" i="31"/>
  <c r="EW63" i="31"/>
  <c r="EW67" i="31"/>
  <c r="EW71" i="31"/>
  <c r="EW75" i="31"/>
  <c r="EW79" i="31"/>
  <c r="EV87" i="31"/>
  <c r="ET87" i="31"/>
  <c r="ER87" i="31"/>
  <c r="EP87" i="31"/>
  <c r="EN87" i="31"/>
  <c r="EL87" i="31"/>
  <c r="EJ87" i="31"/>
  <c r="EH87" i="31"/>
  <c r="EF87" i="31"/>
  <c r="ED87" i="31"/>
  <c r="EB87" i="31"/>
  <c r="DZ87" i="31"/>
  <c r="DX87" i="31"/>
  <c r="DV87" i="31"/>
  <c r="DT87" i="31"/>
  <c r="DR87" i="31"/>
  <c r="DP87" i="31"/>
  <c r="DN87" i="31"/>
  <c r="DL87" i="31"/>
  <c r="DJ87" i="31"/>
  <c r="DH87" i="31"/>
  <c r="DF87" i="31"/>
  <c r="EW86" i="31"/>
  <c r="EU86" i="31"/>
  <c r="ES86" i="31"/>
  <c r="EQ86" i="31"/>
  <c r="EO86" i="31"/>
  <c r="EM86" i="31"/>
  <c r="EK86" i="31"/>
  <c r="EI86" i="31"/>
  <c r="EG86" i="31"/>
  <c r="EE86" i="31"/>
  <c r="EC86" i="31"/>
  <c r="EA86" i="31"/>
  <c r="DY86" i="31"/>
  <c r="DW86" i="31"/>
  <c r="DU86" i="31"/>
  <c r="DS86" i="31"/>
  <c r="DQ86" i="31"/>
  <c r="DO86" i="31"/>
  <c r="DM86" i="31"/>
  <c r="DK86" i="31"/>
  <c r="DI86" i="31"/>
  <c r="DG86" i="31"/>
  <c r="DE86" i="31"/>
  <c r="EV85" i="31"/>
  <c r="ET85" i="31"/>
  <c r="ER85" i="31"/>
  <c r="EP85" i="31"/>
  <c r="EN85" i="31"/>
  <c r="EL85" i="31"/>
  <c r="EJ85" i="31"/>
  <c r="EH85" i="31"/>
  <c r="EF85" i="31"/>
  <c r="ED85" i="31"/>
  <c r="EB85" i="31"/>
  <c r="DZ85" i="31"/>
  <c r="DX85" i="31"/>
  <c r="DV85" i="31"/>
  <c r="DT85" i="31"/>
  <c r="DR85" i="31"/>
  <c r="DP85" i="31"/>
  <c r="DN85" i="31"/>
  <c r="DL85" i="31"/>
  <c r="DJ85" i="31"/>
  <c r="DH85" i="31"/>
  <c r="DF85" i="31"/>
  <c r="EW84" i="31"/>
  <c r="EU84" i="31"/>
  <c r="ES84" i="31"/>
  <c r="EQ84" i="31"/>
  <c r="EO84" i="31"/>
  <c r="EM84" i="31"/>
  <c r="EK84" i="31"/>
  <c r="EI84" i="31"/>
  <c r="EG84" i="31"/>
  <c r="EE84" i="31"/>
  <c r="EC84" i="31"/>
  <c r="EA84" i="31"/>
  <c r="DY84" i="31"/>
  <c r="DW84" i="31"/>
  <c r="DU84" i="31"/>
  <c r="DS84" i="31"/>
  <c r="DQ84" i="31"/>
  <c r="DO84" i="31"/>
  <c r="DM84" i="31"/>
  <c r="DK84" i="31"/>
  <c r="DI84" i="31"/>
  <c r="DG84" i="31"/>
  <c r="DE84" i="31"/>
  <c r="EV83" i="31"/>
  <c r="ET83" i="31"/>
  <c r="ER83" i="31"/>
  <c r="EP83" i="31"/>
  <c r="EN83" i="31"/>
  <c r="EL83" i="31"/>
  <c r="EJ83" i="31"/>
  <c r="EH83" i="31"/>
  <c r="EF83" i="31"/>
  <c r="ED83" i="31"/>
  <c r="EB83" i="31"/>
  <c r="DZ83" i="31"/>
  <c r="DX83" i="31"/>
  <c r="DV83" i="31"/>
  <c r="DT83" i="31"/>
  <c r="DR83" i="31"/>
  <c r="DN83" i="31"/>
  <c r="DJ83" i="31"/>
  <c r="DF83" i="31"/>
  <c r="EW82" i="31"/>
  <c r="ES82" i="31"/>
  <c r="EO82" i="31"/>
  <c r="EK82" i="31"/>
  <c r="EG82" i="31"/>
  <c r="EC82" i="31"/>
  <c r="DY82" i="31"/>
  <c r="DU82" i="31"/>
  <c r="DQ82" i="31"/>
  <c r="DM82" i="31"/>
  <c r="DI82" i="31"/>
  <c r="DE82" i="31"/>
  <c r="BH16" i="31"/>
  <c r="BH18" i="31"/>
  <c r="BH20" i="31"/>
  <c r="BH17" i="31"/>
  <c r="BH19" i="31"/>
  <c r="BH21" i="31"/>
  <c r="BH23" i="31"/>
  <c r="BH38" i="31"/>
  <c r="BJ16" i="31"/>
  <c r="BJ18" i="31"/>
  <c r="BJ20" i="31"/>
  <c r="BJ22" i="31"/>
  <c r="BJ17" i="31"/>
  <c r="BJ19" i="31"/>
  <c r="BJ21" i="31"/>
  <c r="BJ24" i="31"/>
  <c r="BJ26" i="31"/>
  <c r="BJ28" i="31"/>
  <c r="BJ23" i="31"/>
  <c r="BJ25" i="31"/>
  <c r="BJ27" i="31"/>
  <c r="BJ29" i="31"/>
  <c r="BJ31" i="31"/>
  <c r="BJ33" i="31"/>
  <c r="BJ35" i="31"/>
  <c r="BJ37" i="31"/>
  <c r="BJ39" i="31"/>
  <c r="BJ41" i="31"/>
  <c r="BJ43" i="31"/>
  <c r="BJ30" i="31"/>
  <c r="BJ32" i="31"/>
  <c r="BJ34" i="31"/>
  <c r="BJ36" i="31"/>
  <c r="BJ38" i="31"/>
  <c r="BJ40" i="31"/>
  <c r="BJ42" i="31"/>
  <c r="BJ44" i="31"/>
  <c r="BJ46" i="31"/>
  <c r="BJ48" i="31"/>
  <c r="BJ50" i="31"/>
  <c r="BJ52" i="31"/>
  <c r="BJ54" i="31"/>
  <c r="BJ56" i="31"/>
  <c r="BJ45" i="31"/>
  <c r="BJ47" i="31"/>
  <c r="BJ49" i="31"/>
  <c r="BJ51" i="31"/>
  <c r="BJ53" i="31"/>
  <c r="BJ55" i="31"/>
  <c r="BJ57" i="31"/>
  <c r="BJ58" i="31"/>
  <c r="BJ60" i="31"/>
  <c r="BJ62" i="31"/>
  <c r="BJ64" i="31"/>
  <c r="BJ66" i="31"/>
  <c r="BJ68" i="31"/>
  <c r="BJ70" i="31"/>
  <c r="BJ72" i="31"/>
  <c r="BJ74" i="31"/>
  <c r="BJ76" i="31"/>
  <c r="BJ78" i="31"/>
  <c r="BJ80" i="31"/>
  <c r="BJ82" i="31"/>
  <c r="BJ84" i="31"/>
  <c r="BJ59" i="31"/>
  <c r="BJ61" i="31"/>
  <c r="BJ63" i="31"/>
  <c r="BJ65" i="31"/>
  <c r="BJ67" i="31"/>
  <c r="BJ69" i="31"/>
  <c r="BJ71" i="31"/>
  <c r="BJ73" i="31"/>
  <c r="BJ75" i="31"/>
  <c r="BJ77" i="31"/>
  <c r="BJ79" i="31"/>
  <c r="BJ81" i="31"/>
  <c r="BJ83" i="31"/>
  <c r="BJ85" i="31"/>
  <c r="BL16" i="31"/>
  <c r="BL18" i="31"/>
  <c r="BL20" i="31"/>
  <c r="BL22" i="31"/>
  <c r="BL17" i="31"/>
  <c r="BL19" i="31"/>
  <c r="BL21" i="31"/>
  <c r="BL24" i="31"/>
  <c r="BL26" i="31"/>
  <c r="BL28" i="31"/>
  <c r="BL23" i="31"/>
  <c r="BL25" i="31"/>
  <c r="BL27" i="31"/>
  <c r="BL29" i="31"/>
  <c r="BL31" i="31"/>
  <c r="BL33" i="31"/>
  <c r="BL35" i="31"/>
  <c r="BL37" i="31"/>
  <c r="BL39" i="31"/>
  <c r="BL41" i="31"/>
  <c r="BL43" i="31"/>
  <c r="BL30" i="31"/>
  <c r="BL32" i="31"/>
  <c r="BL34" i="31"/>
  <c r="BL36" i="31"/>
  <c r="BL38" i="31"/>
  <c r="BL40" i="31"/>
  <c r="BL42" i="31"/>
  <c r="BL44" i="31"/>
  <c r="BL46" i="31"/>
  <c r="BL48" i="31"/>
  <c r="BL50" i="31"/>
  <c r="BL52" i="31"/>
  <c r="BL54" i="31"/>
  <c r="BL56" i="31"/>
  <c r="BL45" i="31"/>
  <c r="BL47" i="31"/>
  <c r="BL49" i="31"/>
  <c r="BL51" i="31"/>
  <c r="BL53" i="31"/>
  <c r="BL55" i="31"/>
  <c r="BL57" i="31"/>
  <c r="BL58" i="31"/>
  <c r="BL60" i="31"/>
  <c r="BL62" i="31"/>
  <c r="BL64" i="31"/>
  <c r="BL66" i="31"/>
  <c r="BL68" i="31"/>
  <c r="BL70" i="31"/>
  <c r="BL72" i="31"/>
  <c r="BL74" i="31"/>
  <c r="BL76" i="31"/>
  <c r="BL78" i="31"/>
  <c r="BL80" i="31"/>
  <c r="BL82" i="31"/>
  <c r="BL84" i="31"/>
  <c r="BL59" i="31"/>
  <c r="BL61" i="31"/>
  <c r="BL63" i="31"/>
  <c r="BL65" i="31"/>
  <c r="BL67" i="31"/>
  <c r="BL69" i="31"/>
  <c r="BL71" i="31"/>
  <c r="BL73" i="31"/>
  <c r="BL75" i="31"/>
  <c r="BL77" i="31"/>
  <c r="BL79" i="31"/>
  <c r="BL81" i="31"/>
  <c r="BL83" i="31"/>
  <c r="BL85" i="31"/>
  <c r="BN16" i="31"/>
  <c r="BN18" i="31"/>
  <c r="BN20" i="31"/>
  <c r="BN22" i="31"/>
  <c r="BN17" i="31"/>
  <c r="BN19" i="31"/>
  <c r="BN21" i="31"/>
  <c r="BN24" i="31"/>
  <c r="BN26" i="31"/>
  <c r="BN28" i="31"/>
  <c r="BN23" i="31"/>
  <c r="BN25" i="31"/>
  <c r="BN27" i="31"/>
  <c r="BN29" i="31"/>
  <c r="BN31" i="31"/>
  <c r="BN33" i="31"/>
  <c r="BN35" i="31"/>
  <c r="BN37" i="31"/>
  <c r="BN39" i="31"/>
  <c r="BN41" i="31"/>
  <c r="BN43" i="31"/>
  <c r="BN30" i="31"/>
  <c r="BN32" i="31"/>
  <c r="BN34" i="31"/>
  <c r="BN36" i="31"/>
  <c r="BN38" i="31"/>
  <c r="BN40" i="31"/>
  <c r="BN42" i="31"/>
  <c r="BN44" i="31"/>
  <c r="BN46" i="31"/>
  <c r="BN48" i="31"/>
  <c r="BN50" i="31"/>
  <c r="BN52" i="31"/>
  <c r="BN54" i="31"/>
  <c r="BN56" i="31"/>
  <c r="BN45" i="31"/>
  <c r="BN47" i="31"/>
  <c r="BN49" i="31"/>
  <c r="BN51" i="31"/>
  <c r="BN53" i="31"/>
  <c r="BN55" i="31"/>
  <c r="BN57" i="31"/>
  <c r="BN58" i="31"/>
  <c r="BN60" i="31"/>
  <c r="BN62" i="31"/>
  <c r="BN64" i="31"/>
  <c r="BN66" i="31"/>
  <c r="BN68" i="31"/>
  <c r="BN70" i="31"/>
  <c r="BN72" i="31"/>
  <c r="BN74" i="31"/>
  <c r="BN76" i="31"/>
  <c r="BN78" i="31"/>
  <c r="BN80" i="31"/>
  <c r="BN82" i="31"/>
  <c r="BN84" i="31"/>
  <c r="BN59" i="31"/>
  <c r="BN61" i="31"/>
  <c r="BN63" i="31"/>
  <c r="BN65" i="31"/>
  <c r="BN67" i="31"/>
  <c r="BN69" i="31"/>
  <c r="BN71" i="31"/>
  <c r="BN73" i="31"/>
  <c r="BN75" i="31"/>
  <c r="BN77" i="31"/>
  <c r="BN79" i="31"/>
  <c r="BN81" i="31"/>
  <c r="BN83" i="31"/>
  <c r="BN85" i="31"/>
  <c r="BP16" i="31"/>
  <c r="BP18" i="31"/>
  <c r="BP20" i="31"/>
  <c r="BP22" i="31"/>
  <c r="BP17" i="31"/>
  <c r="BP19" i="31"/>
  <c r="BP21" i="31"/>
  <c r="BP24" i="31"/>
  <c r="BP26" i="31"/>
  <c r="BP28" i="31"/>
  <c r="BP23" i="31"/>
  <c r="BP25" i="31"/>
  <c r="BP27" i="31"/>
  <c r="BP29" i="31"/>
  <c r="BP31" i="31"/>
  <c r="BP33" i="31"/>
  <c r="BP35" i="31"/>
  <c r="BP37" i="31"/>
  <c r="BP39" i="31"/>
  <c r="BP41" i="31"/>
  <c r="BP43" i="31"/>
  <c r="BP30" i="31"/>
  <c r="BP32" i="31"/>
  <c r="BP34" i="31"/>
  <c r="BP36" i="31"/>
  <c r="BP38" i="31"/>
  <c r="BP40" i="31"/>
  <c r="BP42" i="31"/>
  <c r="BP44" i="31"/>
  <c r="BP46" i="31"/>
  <c r="BP48" i="31"/>
  <c r="BP50" i="31"/>
  <c r="BP52" i="31"/>
  <c r="BP54" i="31"/>
  <c r="BP56" i="31"/>
  <c r="BP45" i="31"/>
  <c r="BP47" i="31"/>
  <c r="BP49" i="31"/>
  <c r="BP51" i="31"/>
  <c r="BP53" i="31"/>
  <c r="BP55" i="31"/>
  <c r="BP57" i="31"/>
  <c r="BP58" i="31"/>
  <c r="BP60" i="31"/>
  <c r="BP62" i="31"/>
  <c r="BP64" i="31"/>
  <c r="BP66" i="31"/>
  <c r="BP68" i="31"/>
  <c r="BP70" i="31"/>
  <c r="BP72" i="31"/>
  <c r="BP74" i="31"/>
  <c r="BP76" i="31"/>
  <c r="BP78" i="31"/>
  <c r="BP80" i="31"/>
  <c r="BP82" i="31"/>
  <c r="BP84" i="31"/>
  <c r="BP59" i="31"/>
  <c r="BP61" i="31"/>
  <c r="BP63" i="31"/>
  <c r="BP65" i="31"/>
  <c r="BP67" i="31"/>
  <c r="BP69" i="31"/>
  <c r="BP71" i="31"/>
  <c r="BP73" i="31"/>
  <c r="BP75" i="31"/>
  <c r="BP77" i="31"/>
  <c r="BP79" i="31"/>
  <c r="BP81" i="31"/>
  <c r="BP83" i="31"/>
  <c r="BP85" i="31"/>
  <c r="BR16" i="31"/>
  <c r="BR18" i="31"/>
  <c r="BR20" i="31"/>
  <c r="BR22" i="31"/>
  <c r="BR17" i="31"/>
  <c r="BR19" i="31"/>
  <c r="BR21" i="31"/>
  <c r="BR24" i="31"/>
  <c r="BR26" i="31"/>
  <c r="BR28" i="31"/>
  <c r="BR23" i="31"/>
  <c r="BR25" i="31"/>
  <c r="BR27" i="31"/>
  <c r="BR29" i="31"/>
  <c r="BR31" i="31"/>
  <c r="BR33" i="31"/>
  <c r="BR35" i="31"/>
  <c r="BR37" i="31"/>
  <c r="BR39" i="31"/>
  <c r="BR41" i="31"/>
  <c r="BR43" i="31"/>
  <c r="BR30" i="31"/>
  <c r="BR32" i="31"/>
  <c r="BR34" i="31"/>
  <c r="BR36" i="31"/>
  <c r="BR38" i="31"/>
  <c r="BR40" i="31"/>
  <c r="BR42" i="31"/>
  <c r="BR44" i="31"/>
  <c r="BR46" i="31"/>
  <c r="BR48" i="31"/>
  <c r="BR50" i="31"/>
  <c r="BR52" i="31"/>
  <c r="BR54" i="31"/>
  <c r="BR56" i="31"/>
  <c r="BR45" i="31"/>
  <c r="BR47" i="31"/>
  <c r="BR49" i="31"/>
  <c r="BR51" i="31"/>
  <c r="BR53" i="31"/>
  <c r="BR55" i="31"/>
  <c r="BR57" i="31"/>
  <c r="BR58" i="31"/>
  <c r="BR60" i="31"/>
  <c r="BR62" i="31"/>
  <c r="BR64" i="31"/>
  <c r="BR66" i="31"/>
  <c r="BR68" i="31"/>
  <c r="BR70" i="31"/>
  <c r="BR72" i="31"/>
  <c r="BR74" i="31"/>
  <c r="BR76" i="31"/>
  <c r="BR78" i="31"/>
  <c r="BR80" i="31"/>
  <c r="BR82" i="31"/>
  <c r="BR84" i="31"/>
  <c r="BR59" i="31"/>
  <c r="BR61" i="31"/>
  <c r="BR63" i="31"/>
  <c r="BR65" i="31"/>
  <c r="BR67" i="31"/>
  <c r="BR69" i="31"/>
  <c r="BR71" i="31"/>
  <c r="BR73" i="31"/>
  <c r="BR75" i="31"/>
  <c r="BR77" i="31"/>
  <c r="BR79" i="31"/>
  <c r="BR81" i="31"/>
  <c r="BR83" i="31"/>
  <c r="BR85" i="31"/>
  <c r="BT16" i="31"/>
  <c r="BT18" i="31"/>
  <c r="BT20" i="31"/>
  <c r="BT22" i="31"/>
  <c r="BT17" i="31"/>
  <c r="BT19" i="31"/>
  <c r="BT21" i="31"/>
  <c r="BT24" i="31"/>
  <c r="BT26" i="31"/>
  <c r="BT28" i="31"/>
  <c r="BT23" i="31"/>
  <c r="BT25" i="31"/>
  <c r="BT27" i="31"/>
  <c r="BT29" i="31"/>
  <c r="BT31" i="31"/>
  <c r="BT33" i="31"/>
  <c r="BT35" i="31"/>
  <c r="BT37" i="31"/>
  <c r="BT39" i="31"/>
  <c r="BT41" i="31"/>
  <c r="BT43" i="31"/>
  <c r="BT30" i="31"/>
  <c r="BT32" i="31"/>
  <c r="BT34" i="31"/>
  <c r="BT36" i="31"/>
  <c r="BT38" i="31"/>
  <c r="BT40" i="31"/>
  <c r="BT42" i="31"/>
  <c r="BT44" i="31"/>
  <c r="BT46" i="31"/>
  <c r="BT48" i="31"/>
  <c r="BT50" i="31"/>
  <c r="BT52" i="31"/>
  <c r="BT54" i="31"/>
  <c r="BT56" i="31"/>
  <c r="BT45" i="31"/>
  <c r="BT47" i="31"/>
  <c r="BT49" i="31"/>
  <c r="BT51" i="31"/>
  <c r="BT53" i="31"/>
  <c r="BT55" i="31"/>
  <c r="BT57" i="31"/>
  <c r="BT58" i="31"/>
  <c r="BT60" i="31"/>
  <c r="BT62" i="31"/>
  <c r="BT64" i="31"/>
  <c r="BT66" i="31"/>
  <c r="BT68" i="31"/>
  <c r="BT70" i="31"/>
  <c r="BT72" i="31"/>
  <c r="BT74" i="31"/>
  <c r="BT76" i="31"/>
  <c r="BT78" i="31"/>
  <c r="BT80" i="31"/>
  <c r="BT82" i="31"/>
  <c r="BT84" i="31"/>
  <c r="BT59" i="31"/>
  <c r="BT61" i="31"/>
  <c r="BT63" i="31"/>
  <c r="BT65" i="31"/>
  <c r="BT67" i="31"/>
  <c r="BT69" i="31"/>
  <c r="BT71" i="31"/>
  <c r="BT73" i="31"/>
  <c r="BT75" i="31"/>
  <c r="BT77" i="31"/>
  <c r="BT79" i="31"/>
  <c r="BT81" i="31"/>
  <c r="BT83" i="31"/>
  <c r="BT85" i="31"/>
  <c r="BV16" i="31"/>
  <c r="BV18" i="31"/>
  <c r="BV20" i="31"/>
  <c r="BV22" i="31"/>
  <c r="BV17" i="31"/>
  <c r="BV19" i="31"/>
  <c r="BV21" i="31"/>
  <c r="BV24" i="31"/>
  <c r="BV26" i="31"/>
  <c r="BV28" i="31"/>
  <c r="BV23" i="31"/>
  <c r="BV25" i="31"/>
  <c r="BV27" i="31"/>
  <c r="BV29" i="31"/>
  <c r="BV31" i="31"/>
  <c r="BV33" i="31"/>
  <c r="BV35" i="31"/>
  <c r="BV37" i="31"/>
  <c r="BV39" i="31"/>
  <c r="BV41" i="31"/>
  <c r="BV43" i="31"/>
  <c r="BV30" i="31"/>
  <c r="BV32" i="31"/>
  <c r="BV34" i="31"/>
  <c r="BV36" i="31"/>
  <c r="BV38" i="31"/>
  <c r="BV40" i="31"/>
  <c r="BV42" i="31"/>
  <c r="BV44" i="31"/>
  <c r="BV46" i="31"/>
  <c r="BV48" i="31"/>
  <c r="BV50" i="31"/>
  <c r="BV52" i="31"/>
  <c r="BV54" i="31"/>
  <c r="BV56" i="31"/>
  <c r="BV45" i="31"/>
  <c r="BV47" i="31"/>
  <c r="BV49" i="31"/>
  <c r="BV51" i="31"/>
  <c r="BV53" i="31"/>
  <c r="BV55" i="31"/>
  <c r="BV57" i="31"/>
  <c r="BV58" i="31"/>
  <c r="BV60" i="31"/>
  <c r="BV62" i="31"/>
  <c r="BV64" i="31"/>
  <c r="BV66" i="31"/>
  <c r="BV68" i="31"/>
  <c r="BV70" i="31"/>
  <c r="BV72" i="31"/>
  <c r="BV74" i="31"/>
  <c r="BV76" i="31"/>
  <c r="BV78" i="31"/>
  <c r="BV80" i="31"/>
  <c r="BV82" i="31"/>
  <c r="BV84" i="31"/>
  <c r="BV59" i="31"/>
  <c r="BV61" i="31"/>
  <c r="BV63" i="31"/>
  <c r="BV65" i="31"/>
  <c r="BV67" i="31"/>
  <c r="BV69" i="31"/>
  <c r="BV71" i="31"/>
  <c r="BV73" i="31"/>
  <c r="BV75" i="31"/>
  <c r="BV77" i="31"/>
  <c r="BV79" i="31"/>
  <c r="BV81" i="31"/>
  <c r="BV83" i="31"/>
  <c r="BV85" i="31"/>
  <c r="BX16" i="31"/>
  <c r="BX18" i="31"/>
  <c r="BX20" i="31"/>
  <c r="BX22" i="31"/>
  <c r="BX17" i="31"/>
  <c r="BX19" i="31"/>
  <c r="BX21" i="31"/>
  <c r="BX24" i="31"/>
  <c r="BX26" i="31"/>
  <c r="BX28" i="31"/>
  <c r="BX23" i="31"/>
  <c r="BX25" i="31"/>
  <c r="BX27" i="31"/>
  <c r="BX29" i="31"/>
  <c r="BX31" i="31"/>
  <c r="BX33" i="31"/>
  <c r="BX35" i="31"/>
  <c r="BX37" i="31"/>
  <c r="BX39" i="31"/>
  <c r="BX41" i="31"/>
  <c r="BX43" i="31"/>
  <c r="BX30" i="31"/>
  <c r="BX32" i="31"/>
  <c r="BX34" i="31"/>
  <c r="BX36" i="31"/>
  <c r="BX38" i="31"/>
  <c r="BX40" i="31"/>
  <c r="BX42" i="31"/>
  <c r="BX44" i="31"/>
  <c r="BX46" i="31"/>
  <c r="BX48" i="31"/>
  <c r="BX50" i="31"/>
  <c r="BX52" i="31"/>
  <c r="BX54" i="31"/>
  <c r="BX56" i="31"/>
  <c r="BX45" i="31"/>
  <c r="BX47" i="31"/>
  <c r="BX49" i="31"/>
  <c r="BX51" i="31"/>
  <c r="BX53" i="31"/>
  <c r="BX55" i="31"/>
  <c r="BX57" i="31"/>
  <c r="BX58" i="31"/>
  <c r="BX60" i="31"/>
  <c r="BX62" i="31"/>
  <c r="BX64" i="31"/>
  <c r="BX66" i="31"/>
  <c r="BX68" i="31"/>
  <c r="BX70" i="31"/>
  <c r="BX72" i="31"/>
  <c r="BX74" i="31"/>
  <c r="BX76" i="31"/>
  <c r="BX78" i="31"/>
  <c r="BX80" i="31"/>
  <c r="BX82" i="31"/>
  <c r="BX84" i="31"/>
  <c r="BX59" i="31"/>
  <c r="BX61" i="31"/>
  <c r="BX63" i="31"/>
  <c r="BX65" i="31"/>
  <c r="BX67" i="31"/>
  <c r="BX69" i="31"/>
  <c r="BX71" i="31"/>
  <c r="BX73" i="31"/>
  <c r="BX75" i="31"/>
  <c r="BX77" i="31"/>
  <c r="BX79" i="31"/>
  <c r="BX81" i="31"/>
  <c r="BX83" i="31"/>
  <c r="BX85" i="31"/>
  <c r="BZ16" i="31"/>
  <c r="BZ18" i="31"/>
  <c r="BZ20" i="31"/>
  <c r="BZ22" i="31"/>
  <c r="BZ17" i="31"/>
  <c r="BZ19" i="31"/>
  <c r="BZ21" i="31"/>
  <c r="BZ24" i="31"/>
  <c r="BZ26" i="31"/>
  <c r="BZ28" i="31"/>
  <c r="BZ23" i="31"/>
  <c r="BZ25" i="31"/>
  <c r="BZ27" i="31"/>
  <c r="BZ29" i="31"/>
  <c r="BZ31" i="31"/>
  <c r="BZ33" i="31"/>
  <c r="BZ35" i="31"/>
  <c r="BZ37" i="31"/>
  <c r="BZ39" i="31"/>
  <c r="BZ41" i="31"/>
  <c r="BZ43" i="31"/>
  <c r="BZ30" i="31"/>
  <c r="BZ32" i="31"/>
  <c r="BZ34" i="31"/>
  <c r="BZ36" i="31"/>
  <c r="BZ38" i="31"/>
  <c r="BZ40" i="31"/>
  <c r="BZ42" i="31"/>
  <c r="BZ44" i="31"/>
  <c r="BZ46" i="31"/>
  <c r="BZ48" i="31"/>
  <c r="BZ50" i="31"/>
  <c r="BZ52" i="31"/>
  <c r="BZ54" i="31"/>
  <c r="BZ56" i="31"/>
  <c r="BZ45" i="31"/>
  <c r="BZ47" i="31"/>
  <c r="BZ49" i="31"/>
  <c r="BZ51" i="31"/>
  <c r="BZ53" i="31"/>
  <c r="BZ55" i="31"/>
  <c r="BZ57" i="31"/>
  <c r="BZ58" i="31"/>
  <c r="BZ60" i="31"/>
  <c r="BZ62" i="31"/>
  <c r="BZ64" i="31"/>
  <c r="BZ66" i="31"/>
  <c r="BZ68" i="31"/>
  <c r="BZ70" i="31"/>
  <c r="BZ72" i="31"/>
  <c r="BZ74" i="31"/>
  <c r="BZ76" i="31"/>
  <c r="BZ78" i="31"/>
  <c r="BZ80" i="31"/>
  <c r="BZ82" i="31"/>
  <c r="BZ84" i="31"/>
  <c r="BZ59" i="31"/>
  <c r="BZ61" i="31"/>
  <c r="BZ63" i="31"/>
  <c r="BZ65" i="31"/>
  <c r="BZ67" i="31"/>
  <c r="BZ69" i="31"/>
  <c r="BZ71" i="31"/>
  <c r="BZ73" i="31"/>
  <c r="BZ75" i="31"/>
  <c r="BZ77" i="31"/>
  <c r="BZ79" i="31"/>
  <c r="BZ81" i="31"/>
  <c r="BZ83" i="31"/>
  <c r="BZ85" i="31"/>
  <c r="CB16" i="31"/>
  <c r="CB18" i="31"/>
  <c r="CB20" i="31"/>
  <c r="CB22" i="31"/>
  <c r="CB17" i="31"/>
  <c r="CB19" i="31"/>
  <c r="CB21" i="31"/>
  <c r="CB24" i="31"/>
  <c r="CB26" i="31"/>
  <c r="CB28" i="31"/>
  <c r="CB23" i="31"/>
  <c r="CB25" i="31"/>
  <c r="CB27" i="31"/>
  <c r="CB29" i="31"/>
  <c r="CB31" i="31"/>
  <c r="CB33" i="31"/>
  <c r="CB35" i="31"/>
  <c r="CB37" i="31"/>
  <c r="CB39" i="31"/>
  <c r="CB41" i="31"/>
  <c r="CB43" i="31"/>
  <c r="CB30" i="31"/>
  <c r="CB32" i="31"/>
  <c r="CB34" i="31"/>
  <c r="CB36" i="31"/>
  <c r="CB38" i="31"/>
  <c r="CB40" i="31"/>
  <c r="CB42" i="31"/>
  <c r="CB44" i="31"/>
  <c r="CB46" i="31"/>
  <c r="CB48" i="31"/>
  <c r="CB50" i="31"/>
  <c r="CB52" i="31"/>
  <c r="CB54" i="31"/>
  <c r="CB56" i="31"/>
  <c r="CB45" i="31"/>
  <c r="CB47" i="31"/>
  <c r="CB49" i="31"/>
  <c r="CB51" i="31"/>
  <c r="CB53" i="31"/>
  <c r="CB55" i="31"/>
  <c r="CB57" i="31"/>
  <c r="CB58" i="31"/>
  <c r="CB60" i="31"/>
  <c r="CB62" i="31"/>
  <c r="CB64" i="31"/>
  <c r="CB66" i="31"/>
  <c r="CB68" i="31"/>
  <c r="CB70" i="31"/>
  <c r="CB72" i="31"/>
  <c r="CB74" i="31"/>
  <c r="CB76" i="31"/>
  <c r="CB78" i="31"/>
  <c r="CB80" i="31"/>
  <c r="CB82" i="31"/>
  <c r="CB84" i="31"/>
  <c r="CB59" i="31"/>
  <c r="CB61" i="31"/>
  <c r="CB63" i="31"/>
  <c r="CB65" i="31"/>
  <c r="CB67" i="31"/>
  <c r="CB69" i="31"/>
  <c r="CB71" i="31"/>
  <c r="CB73" i="31"/>
  <c r="CB75" i="31"/>
  <c r="CB77" i="31"/>
  <c r="CB79" i="31"/>
  <c r="CB81" i="31"/>
  <c r="CB83" i="31"/>
  <c r="CB85" i="31"/>
  <c r="CD16" i="31"/>
  <c r="CD18" i="31"/>
  <c r="CD20" i="31"/>
  <c r="CD22" i="31"/>
  <c r="CD17" i="31"/>
  <c r="CD19" i="31"/>
  <c r="CD21" i="31"/>
  <c r="CD24" i="31"/>
  <c r="CD26" i="31"/>
  <c r="CD28" i="31"/>
  <c r="CD23" i="31"/>
  <c r="CD25" i="31"/>
  <c r="CD27" i="31"/>
  <c r="CD29" i="31"/>
  <c r="CD31" i="31"/>
  <c r="CD33" i="31"/>
  <c r="CD35" i="31"/>
  <c r="CD37" i="31"/>
  <c r="CD39" i="31"/>
  <c r="CD41" i="31"/>
  <c r="CD43" i="31"/>
  <c r="CD30" i="31"/>
  <c r="CD32" i="31"/>
  <c r="CD34" i="31"/>
  <c r="CD36" i="31"/>
  <c r="CD38" i="31"/>
  <c r="CD40" i="31"/>
  <c r="CD42" i="31"/>
  <c r="CD44" i="31"/>
  <c r="CD46" i="31"/>
  <c r="CD48" i="31"/>
  <c r="CD50" i="31"/>
  <c r="CD52" i="31"/>
  <c r="CD54" i="31"/>
  <c r="CD56" i="31"/>
  <c r="CD45" i="31"/>
  <c r="CD47" i="31"/>
  <c r="CD49" i="31"/>
  <c r="CD51" i="31"/>
  <c r="CD53" i="31"/>
  <c r="CD55" i="31"/>
  <c r="CD57" i="31"/>
  <c r="CD58" i="31"/>
  <c r="CD60" i="31"/>
  <c r="CD62" i="31"/>
  <c r="CD64" i="31"/>
  <c r="CD66" i="31"/>
  <c r="CD68" i="31"/>
  <c r="CD70" i="31"/>
  <c r="CD72" i="31"/>
  <c r="CD74" i="31"/>
  <c r="CD76" i="31"/>
  <c r="CD78" i="31"/>
  <c r="CD80" i="31"/>
  <c r="CD82" i="31"/>
  <c r="CD84" i="31"/>
  <c r="CD59" i="31"/>
  <c r="CD61" i="31"/>
  <c r="CD63" i="31"/>
  <c r="CD65" i="31"/>
  <c r="CD67" i="31"/>
  <c r="CD69" i="31"/>
  <c r="CD71" i="31"/>
  <c r="CD73" i="31"/>
  <c r="CD75" i="31"/>
  <c r="CD77" i="31"/>
  <c r="CD79" i="31"/>
  <c r="CD81" i="31"/>
  <c r="CD83" i="31"/>
  <c r="CD85" i="31"/>
  <c r="CF16" i="31"/>
  <c r="CF18" i="31"/>
  <c r="CF20" i="31"/>
  <c r="CF17" i="31"/>
  <c r="CF19" i="31"/>
  <c r="CF21" i="31"/>
  <c r="CF22" i="31"/>
  <c r="CF24" i="31"/>
  <c r="CF26" i="31"/>
  <c r="CF28" i="31"/>
  <c r="CF23" i="31"/>
  <c r="CF25" i="31"/>
  <c r="CF27" i="31"/>
  <c r="CF29" i="31"/>
  <c r="CF31" i="31"/>
  <c r="CF33" i="31"/>
  <c r="CF35" i="31"/>
  <c r="CF37" i="31"/>
  <c r="CF39" i="31"/>
  <c r="CF41" i="31"/>
  <c r="CF30" i="31"/>
  <c r="CF32" i="31"/>
  <c r="CF34" i="31"/>
  <c r="CF36" i="31"/>
  <c r="CF38" i="31"/>
  <c r="CF40" i="31"/>
  <c r="CF42" i="31"/>
  <c r="CF44" i="31"/>
  <c r="CF46" i="31"/>
  <c r="CF48" i="31"/>
  <c r="CF50" i="31"/>
  <c r="CF52" i="31"/>
  <c r="CF54" i="31"/>
  <c r="CF56" i="31"/>
  <c r="CF43" i="31"/>
  <c r="CF45" i="31"/>
  <c r="CF47" i="31"/>
  <c r="CF49" i="31"/>
  <c r="CF51" i="31"/>
  <c r="CF53" i="31"/>
  <c r="CF55" i="31"/>
  <c r="CF58" i="31"/>
  <c r="CF60" i="31"/>
  <c r="CF62" i="31"/>
  <c r="CF64" i="31"/>
  <c r="CF66" i="31"/>
  <c r="CF68" i="31"/>
  <c r="CF70" i="31"/>
  <c r="CF72" i="31"/>
  <c r="CF74" i="31"/>
  <c r="CF76" i="31"/>
  <c r="CF78" i="31"/>
  <c r="CF80" i="31"/>
  <c r="CF82" i="31"/>
  <c r="CF84" i="31"/>
  <c r="CF57" i="31"/>
  <c r="CF59" i="31"/>
  <c r="CF61" i="31"/>
  <c r="CF63" i="31"/>
  <c r="CF65" i="31"/>
  <c r="CF67" i="31"/>
  <c r="CF69" i="31"/>
  <c r="CF71" i="31"/>
  <c r="CF73" i="31"/>
  <c r="CF75" i="31"/>
  <c r="CF77" i="31"/>
  <c r="CF79" i="31"/>
  <c r="CF81" i="31"/>
  <c r="CF83" i="31"/>
  <c r="CH16" i="31"/>
  <c r="CH18" i="31"/>
  <c r="CH20" i="31"/>
  <c r="CH17" i="31"/>
  <c r="CH19" i="31"/>
  <c r="CH21" i="31"/>
  <c r="CH22" i="31"/>
  <c r="CH24" i="31"/>
  <c r="CH26" i="31"/>
  <c r="CH28" i="31"/>
  <c r="CH23" i="31"/>
  <c r="CH25" i="31"/>
  <c r="CH27" i="31"/>
  <c r="CH29" i="31"/>
  <c r="CH31" i="31"/>
  <c r="CH33" i="31"/>
  <c r="CH35" i="31"/>
  <c r="CH37" i="31"/>
  <c r="CH39" i="31"/>
  <c r="CH41" i="31"/>
  <c r="CH30" i="31"/>
  <c r="CH32" i="31"/>
  <c r="CH34" i="31"/>
  <c r="CH36" i="31"/>
  <c r="CH38" i="31"/>
  <c r="CH40" i="31"/>
  <c r="CH42" i="31"/>
  <c r="CH44" i="31"/>
  <c r="CH46" i="31"/>
  <c r="CH48" i="31"/>
  <c r="CH50" i="31"/>
  <c r="CH52" i="31"/>
  <c r="CH54" i="31"/>
  <c r="CH56" i="31"/>
  <c r="CH43" i="31"/>
  <c r="CH45" i="31"/>
  <c r="CH47" i="31"/>
  <c r="CH49" i="31"/>
  <c r="CH51" i="31"/>
  <c r="CH53" i="31"/>
  <c r="CH55" i="31"/>
  <c r="CH58" i="31"/>
  <c r="CH60" i="31"/>
  <c r="CH62" i="31"/>
  <c r="CH64" i="31"/>
  <c r="CH66" i="31"/>
  <c r="CH68" i="31"/>
  <c r="CH70" i="31"/>
  <c r="CH72" i="31"/>
  <c r="CH74" i="31"/>
  <c r="CH76" i="31"/>
  <c r="CH78" i="31"/>
  <c r="CH80" i="31"/>
  <c r="CH82" i="31"/>
  <c r="CH84" i="31"/>
  <c r="CH57" i="31"/>
  <c r="CH59" i="31"/>
  <c r="CH61" i="31"/>
  <c r="CH63" i="31"/>
  <c r="CH65" i="31"/>
  <c r="CH67" i="31"/>
  <c r="CH69" i="31"/>
  <c r="CH71" i="31"/>
  <c r="CH73" i="31"/>
  <c r="CH75" i="31"/>
  <c r="CH77" i="31"/>
  <c r="CH79" i="31"/>
  <c r="CH81" i="31"/>
  <c r="CH83" i="31"/>
  <c r="CJ16" i="31"/>
  <c r="CJ18" i="31"/>
  <c r="CJ20" i="31"/>
  <c r="CJ17" i="31"/>
  <c r="CJ19" i="31"/>
  <c r="CJ21" i="31"/>
  <c r="CJ22" i="31"/>
  <c r="CJ24" i="31"/>
  <c r="CJ26" i="31"/>
  <c r="CJ28" i="31"/>
  <c r="CJ23" i="31"/>
  <c r="CJ25" i="31"/>
  <c r="CJ27" i="31"/>
  <c r="CJ29" i="31"/>
  <c r="CJ31" i="31"/>
  <c r="CJ33" i="31"/>
  <c r="CJ35" i="31"/>
  <c r="CJ37" i="31"/>
  <c r="CJ39" i="31"/>
  <c r="CJ41" i="31"/>
  <c r="CJ30" i="31"/>
  <c r="CJ32" i="31"/>
  <c r="CJ34" i="31"/>
  <c r="CJ36" i="31"/>
  <c r="CJ38" i="31"/>
  <c r="CJ40" i="31"/>
  <c r="CJ42" i="31"/>
  <c r="CJ44" i="31"/>
  <c r="CJ46" i="31"/>
  <c r="CJ48" i="31"/>
  <c r="CJ50" i="31"/>
  <c r="CJ52" i="31"/>
  <c r="CJ54" i="31"/>
  <c r="CJ56" i="31"/>
  <c r="CJ43" i="31"/>
  <c r="CJ45" i="31"/>
  <c r="CJ47" i="31"/>
  <c r="CJ49" i="31"/>
  <c r="CJ51" i="31"/>
  <c r="CJ53" i="31"/>
  <c r="CJ55" i="31"/>
  <c r="CJ58" i="31"/>
  <c r="CJ60" i="31"/>
  <c r="CJ62" i="31"/>
  <c r="CJ64" i="31"/>
  <c r="CJ66" i="31"/>
  <c r="CJ68" i="31"/>
  <c r="CJ70" i="31"/>
  <c r="CJ72" i="31"/>
  <c r="CJ74" i="31"/>
  <c r="CJ76" i="31"/>
  <c r="CJ78" i="31"/>
  <c r="CJ80" i="31"/>
  <c r="CJ82" i="31"/>
  <c r="CJ84" i="31"/>
  <c r="CJ57" i="31"/>
  <c r="CJ59" i="31"/>
  <c r="CJ61" i="31"/>
  <c r="CJ63" i="31"/>
  <c r="CJ65" i="31"/>
  <c r="CJ67" i="31"/>
  <c r="CJ69" i="31"/>
  <c r="CJ71" i="31"/>
  <c r="CJ73" i="31"/>
  <c r="CJ75" i="31"/>
  <c r="CJ77" i="31"/>
  <c r="CJ79" i="31"/>
  <c r="CJ81" i="31"/>
  <c r="CJ83" i="31"/>
  <c r="CL16" i="31"/>
  <c r="CL18" i="31"/>
  <c r="CL20" i="31"/>
  <c r="CL17" i="31"/>
  <c r="CL19" i="31"/>
  <c r="CL21" i="31"/>
  <c r="CL22" i="31"/>
  <c r="CL24" i="31"/>
  <c r="CL26" i="31"/>
  <c r="CL28" i="31"/>
  <c r="CL23" i="31"/>
  <c r="CL25" i="31"/>
  <c r="CL27" i="31"/>
  <c r="CL29" i="31"/>
  <c r="CL31" i="31"/>
  <c r="CL33" i="31"/>
  <c r="CL35" i="31"/>
  <c r="CL37" i="31"/>
  <c r="CL39" i="31"/>
  <c r="CL41" i="31"/>
  <c r="CL30" i="31"/>
  <c r="CL32" i="31"/>
  <c r="CL34" i="31"/>
  <c r="CL36" i="31"/>
  <c r="CL38" i="31"/>
  <c r="CL40" i="31"/>
  <c r="CL42" i="31"/>
  <c r="CL44" i="31"/>
  <c r="CL46" i="31"/>
  <c r="CL48" i="31"/>
  <c r="CL50" i="31"/>
  <c r="CL52" i="31"/>
  <c r="CL54" i="31"/>
  <c r="CL56" i="31"/>
  <c r="CL43" i="31"/>
  <c r="CL45" i="31"/>
  <c r="CL47" i="31"/>
  <c r="CL49" i="31"/>
  <c r="CL51" i="31"/>
  <c r="CL53" i="31"/>
  <c r="CL55" i="31"/>
  <c r="CL58" i="31"/>
  <c r="CL60" i="31"/>
  <c r="CL62" i="31"/>
  <c r="CL64" i="31"/>
  <c r="CL66" i="31"/>
  <c r="CL68" i="31"/>
  <c r="CL70" i="31"/>
  <c r="CL72" i="31"/>
  <c r="CL74" i="31"/>
  <c r="CL76" i="31"/>
  <c r="CL78" i="31"/>
  <c r="CL80" i="31"/>
  <c r="CL82" i="31"/>
  <c r="CL84" i="31"/>
  <c r="CL57" i="31"/>
  <c r="CL59" i="31"/>
  <c r="CL61" i="31"/>
  <c r="CL63" i="31"/>
  <c r="CL65" i="31"/>
  <c r="CL67" i="31"/>
  <c r="CL69" i="31"/>
  <c r="CL71" i="31"/>
  <c r="CL73" i="31"/>
  <c r="CL75" i="31"/>
  <c r="CL77" i="31"/>
  <c r="CL79" i="31"/>
  <c r="CL81" i="31"/>
  <c r="CL83" i="31"/>
  <c r="CN16" i="31"/>
  <c r="CN18" i="31"/>
  <c r="CN20" i="31"/>
  <c r="CN17" i="31"/>
  <c r="CN19" i="31"/>
  <c r="CN21" i="31"/>
  <c r="CN22" i="31"/>
  <c r="CN24" i="31"/>
  <c r="CN26" i="31"/>
  <c r="CN28" i="31"/>
  <c r="CN23" i="31"/>
  <c r="CN25" i="31"/>
  <c r="CN27" i="31"/>
  <c r="CN29" i="31"/>
  <c r="CN31" i="31"/>
  <c r="CN33" i="31"/>
  <c r="CN35" i="31"/>
  <c r="CN37" i="31"/>
  <c r="CN39" i="31"/>
  <c r="CN41" i="31"/>
  <c r="CN30" i="31"/>
  <c r="CN32" i="31"/>
  <c r="CN34" i="31"/>
  <c r="CN36" i="31"/>
  <c r="CN38" i="31"/>
  <c r="CN40" i="31"/>
  <c r="CN42" i="31"/>
  <c r="CN44" i="31"/>
  <c r="CN46" i="31"/>
  <c r="CN48" i="31"/>
  <c r="CN50" i="31"/>
  <c r="CN52" i="31"/>
  <c r="CN54" i="31"/>
  <c r="CN56" i="31"/>
  <c r="CN43" i="31"/>
  <c r="CN45" i="31"/>
  <c r="CN47" i="31"/>
  <c r="CN49" i="31"/>
  <c r="CN51" i="31"/>
  <c r="CN53" i="31"/>
  <c r="CN55" i="31"/>
  <c r="CN58" i="31"/>
  <c r="CN60" i="31"/>
  <c r="CN62" i="31"/>
  <c r="CN64" i="31"/>
  <c r="CN66" i="31"/>
  <c r="CN68" i="31"/>
  <c r="CN70" i="31"/>
  <c r="CN72" i="31"/>
  <c r="CN74" i="31"/>
  <c r="CN76" i="31"/>
  <c r="CN78" i="31"/>
  <c r="CN80" i="31"/>
  <c r="CN82" i="31"/>
  <c r="CN84" i="31"/>
  <c r="CN57" i="31"/>
  <c r="CN59" i="31"/>
  <c r="CN61" i="31"/>
  <c r="CN63" i="31"/>
  <c r="CN65" i="31"/>
  <c r="CN67" i="31"/>
  <c r="CN69" i="31"/>
  <c r="CN71" i="31"/>
  <c r="CN73" i="31"/>
  <c r="CN75" i="31"/>
  <c r="CN77" i="31"/>
  <c r="CN79" i="31"/>
  <c r="CN81" i="31"/>
  <c r="CN83" i="31"/>
  <c r="CP16" i="31"/>
  <c r="CP18" i="31"/>
  <c r="CP20" i="31"/>
  <c r="CP17" i="31"/>
  <c r="CP19" i="31"/>
  <c r="CP21" i="31"/>
  <c r="CP22" i="31"/>
  <c r="CP24" i="31"/>
  <c r="CP26" i="31"/>
  <c r="CP28" i="31"/>
  <c r="CP23" i="31"/>
  <c r="CP25" i="31"/>
  <c r="CP27" i="31"/>
  <c r="CP29" i="31"/>
  <c r="CP31" i="31"/>
  <c r="CP33" i="31"/>
  <c r="CP35" i="31"/>
  <c r="CP37" i="31"/>
  <c r="CP39" i="31"/>
  <c r="CP41" i="31"/>
  <c r="CP30" i="31"/>
  <c r="CP32" i="31"/>
  <c r="CP34" i="31"/>
  <c r="CP36" i="31"/>
  <c r="CP38" i="31"/>
  <c r="CP40" i="31"/>
  <c r="CP42" i="31"/>
  <c r="CP44" i="31"/>
  <c r="CP46" i="31"/>
  <c r="CP48" i="31"/>
  <c r="CP50" i="31"/>
  <c r="CP52" i="31"/>
  <c r="CP54" i="31"/>
  <c r="CP56" i="31"/>
  <c r="CP43" i="31"/>
  <c r="CP45" i="31"/>
  <c r="CP47" i="31"/>
  <c r="CP49" i="31"/>
  <c r="CP51" i="31"/>
  <c r="CP53" i="31"/>
  <c r="CP55" i="31"/>
  <c r="CP58" i="31"/>
  <c r="CP60" i="31"/>
  <c r="CP62" i="31"/>
  <c r="CP64" i="31"/>
  <c r="CP66" i="31"/>
  <c r="CP68" i="31"/>
  <c r="CP70" i="31"/>
  <c r="CP72" i="31"/>
  <c r="CP74" i="31"/>
  <c r="CP76" i="31"/>
  <c r="CP78" i="31"/>
  <c r="CP80" i="31"/>
  <c r="CP82" i="31"/>
  <c r="CP84" i="31"/>
  <c r="CP57" i="31"/>
  <c r="CP59" i="31"/>
  <c r="CP61" i="31"/>
  <c r="CP63" i="31"/>
  <c r="CP65" i="31"/>
  <c r="CP67" i="31"/>
  <c r="CP69" i="31"/>
  <c r="CP71" i="31"/>
  <c r="CP73" i="31"/>
  <c r="CP75" i="31"/>
  <c r="CP77" i="31"/>
  <c r="CP79" i="31"/>
  <c r="CP81" i="31"/>
  <c r="CP83" i="31"/>
  <c r="CR16" i="31"/>
  <c r="CR18" i="31"/>
  <c r="CR20" i="31"/>
  <c r="CR17" i="31"/>
  <c r="CR19" i="31"/>
  <c r="CR21" i="31"/>
  <c r="CR22" i="31"/>
  <c r="CR24" i="31"/>
  <c r="CR26" i="31"/>
  <c r="CR28" i="31"/>
  <c r="CR23" i="31"/>
  <c r="CR25" i="31"/>
  <c r="CR27" i="31"/>
  <c r="CR29" i="31"/>
  <c r="CR31" i="31"/>
  <c r="CR33" i="31"/>
  <c r="CR35" i="31"/>
  <c r="CR37" i="31"/>
  <c r="CR39" i="31"/>
  <c r="CR41" i="31"/>
  <c r="CR30" i="31"/>
  <c r="CR32" i="31"/>
  <c r="CR34" i="31"/>
  <c r="CR36" i="31"/>
  <c r="CR38" i="31"/>
  <c r="CR40" i="31"/>
  <c r="CR42" i="31"/>
  <c r="CR44" i="31"/>
  <c r="CR46" i="31"/>
  <c r="CR48" i="31"/>
  <c r="CR50" i="31"/>
  <c r="CR52" i="31"/>
  <c r="CR54" i="31"/>
  <c r="CR56" i="31"/>
  <c r="CR43" i="31"/>
  <c r="CR45" i="31"/>
  <c r="CR47" i="31"/>
  <c r="CR49" i="31"/>
  <c r="CR51" i="31"/>
  <c r="CR53" i="31"/>
  <c r="CR55" i="31"/>
  <c r="CR58" i="31"/>
  <c r="CR60" i="31"/>
  <c r="CR62" i="31"/>
  <c r="CR64" i="31"/>
  <c r="CR66" i="31"/>
  <c r="CR68" i="31"/>
  <c r="CR70" i="31"/>
  <c r="CR72" i="31"/>
  <c r="CR74" i="31"/>
  <c r="CR76" i="31"/>
  <c r="CR78" i="31"/>
  <c r="CR80" i="31"/>
  <c r="CR82" i="31"/>
  <c r="CR84" i="31"/>
  <c r="CR57" i="31"/>
  <c r="CR59" i="31"/>
  <c r="CR61" i="31"/>
  <c r="CR63" i="31"/>
  <c r="CR65" i="31"/>
  <c r="CR67" i="31"/>
  <c r="CR69" i="31"/>
  <c r="CR71" i="31"/>
  <c r="CR73" i="31"/>
  <c r="CR75" i="31"/>
  <c r="CR77" i="31"/>
  <c r="CR79" i="31"/>
  <c r="CR81" i="31"/>
  <c r="CR83" i="31"/>
  <c r="CT16" i="31"/>
  <c r="CT18" i="31"/>
  <c r="CT20" i="31"/>
  <c r="CT17" i="31"/>
  <c r="CT19" i="31"/>
  <c r="CT21" i="31"/>
  <c r="CT22" i="31"/>
  <c r="CT24" i="31"/>
  <c r="CT26" i="31"/>
  <c r="CT28" i="31"/>
  <c r="CT23" i="31"/>
  <c r="CT25" i="31"/>
  <c r="CT27" i="31"/>
  <c r="CT29" i="31"/>
  <c r="CT31" i="31"/>
  <c r="CT33" i="31"/>
  <c r="CT35" i="31"/>
  <c r="CT37" i="31"/>
  <c r="CT39" i="31"/>
  <c r="CT41" i="31"/>
  <c r="CT30" i="31"/>
  <c r="CT32" i="31"/>
  <c r="CT34" i="31"/>
  <c r="CT36" i="31"/>
  <c r="CT38" i="31"/>
  <c r="CT40" i="31"/>
  <c r="CT42" i="31"/>
  <c r="CT44" i="31"/>
  <c r="CT46" i="31"/>
  <c r="CT48" i="31"/>
  <c r="CT50" i="31"/>
  <c r="CT52" i="31"/>
  <c r="CT54" i="31"/>
  <c r="CT56" i="31"/>
  <c r="CT43" i="31"/>
  <c r="CT45" i="31"/>
  <c r="CT47" i="31"/>
  <c r="CT49" i="31"/>
  <c r="CT51" i="31"/>
  <c r="CT53" i="31"/>
  <c r="CT55" i="31"/>
  <c r="CT58" i="31"/>
  <c r="CT60" i="31"/>
  <c r="CT62" i="31"/>
  <c r="CT64" i="31"/>
  <c r="CT66" i="31"/>
  <c r="CT68" i="31"/>
  <c r="CT70" i="31"/>
  <c r="CT72" i="31"/>
  <c r="CT74" i="31"/>
  <c r="CT76" i="31"/>
  <c r="CT78" i="31"/>
  <c r="CT80" i="31"/>
  <c r="CT82" i="31"/>
  <c r="CT84" i="31"/>
  <c r="CT57" i="31"/>
  <c r="CT59" i="31"/>
  <c r="CT61" i="31"/>
  <c r="CT63" i="31"/>
  <c r="CT65" i="31"/>
  <c r="CT67" i="31"/>
  <c r="CT69" i="31"/>
  <c r="CT71" i="31"/>
  <c r="CT73" i="31"/>
  <c r="CT75" i="31"/>
  <c r="CT77" i="31"/>
  <c r="CT79" i="31"/>
  <c r="CT81" i="31"/>
  <c r="CT83" i="31"/>
  <c r="CV16" i="31"/>
  <c r="CV18" i="31"/>
  <c r="CV20" i="31"/>
  <c r="CV17" i="31"/>
  <c r="CV19" i="31"/>
  <c r="CV21" i="31"/>
  <c r="CV22" i="31"/>
  <c r="CV24" i="31"/>
  <c r="CV26" i="31"/>
  <c r="CV28" i="31"/>
  <c r="CV23" i="31"/>
  <c r="CV25" i="31"/>
  <c r="CV27" i="31"/>
  <c r="CV29" i="31"/>
  <c r="CV31" i="31"/>
  <c r="CV33" i="31"/>
  <c r="CV35" i="31"/>
  <c r="CV37" i="31"/>
  <c r="CV39" i="31"/>
  <c r="CV41" i="31"/>
  <c r="CV30" i="31"/>
  <c r="CV32" i="31"/>
  <c r="CV34" i="31"/>
  <c r="CV36" i="31"/>
  <c r="CV38" i="31"/>
  <c r="CV40" i="31"/>
  <c r="CV42" i="31"/>
  <c r="CV44" i="31"/>
  <c r="CV46" i="31"/>
  <c r="CV48" i="31"/>
  <c r="CV50" i="31"/>
  <c r="CV52" i="31"/>
  <c r="CV54" i="31"/>
  <c r="CV56" i="31"/>
  <c r="CV43" i="31"/>
  <c r="CV45" i="31"/>
  <c r="CV47" i="31"/>
  <c r="CV49" i="31"/>
  <c r="CV51" i="31"/>
  <c r="CV53" i="31"/>
  <c r="CV55" i="31"/>
  <c r="CV58" i="31"/>
  <c r="CV60" i="31"/>
  <c r="CV62" i="31"/>
  <c r="CV64" i="31"/>
  <c r="CV66" i="31"/>
  <c r="CV68" i="31"/>
  <c r="CV70" i="31"/>
  <c r="CV72" i="31"/>
  <c r="CV74" i="31"/>
  <c r="CV76" i="31"/>
  <c r="CV78" i="31"/>
  <c r="CV80" i="31"/>
  <c r="CV82" i="31"/>
  <c r="CV84" i="31"/>
  <c r="CV57" i="31"/>
  <c r="CV59" i="31"/>
  <c r="CV61" i="31"/>
  <c r="CV63" i="31"/>
  <c r="CV65" i="31"/>
  <c r="CV67" i="31"/>
  <c r="CV69" i="31"/>
  <c r="CV71" i="31"/>
  <c r="CV73" i="31"/>
  <c r="CV75" i="31"/>
  <c r="CV77" i="31"/>
  <c r="CV79" i="31"/>
  <c r="CV81" i="31"/>
  <c r="CV83" i="31"/>
  <c r="CX16" i="31"/>
  <c r="CX18" i="31"/>
  <c r="CX20" i="31"/>
  <c r="CX17" i="31"/>
  <c r="CX19" i="31"/>
  <c r="CX21" i="31"/>
  <c r="CX22" i="31"/>
  <c r="CX24" i="31"/>
  <c r="CX26" i="31"/>
  <c r="CX28" i="31"/>
  <c r="CX23" i="31"/>
  <c r="CX25" i="31"/>
  <c r="CX27" i="31"/>
  <c r="CX29" i="31"/>
  <c r="CX31" i="31"/>
  <c r="CX33" i="31"/>
  <c r="CX35" i="31"/>
  <c r="CX37" i="31"/>
  <c r="CX39" i="31"/>
  <c r="CX41" i="31"/>
  <c r="CX30" i="31"/>
  <c r="CX32" i="31"/>
  <c r="CX34" i="31"/>
  <c r="CX36" i="31"/>
  <c r="CX38" i="31"/>
  <c r="CX40" i="31"/>
  <c r="CX42" i="31"/>
  <c r="CX44" i="31"/>
  <c r="CX46" i="31"/>
  <c r="CX48" i="31"/>
  <c r="CX50" i="31"/>
  <c r="CX52" i="31"/>
  <c r="CX54" i="31"/>
  <c r="CX56" i="31"/>
  <c r="CX43" i="31"/>
  <c r="CX45" i="31"/>
  <c r="CX47" i="31"/>
  <c r="CX49" i="31"/>
  <c r="CX51" i="31"/>
  <c r="CX53" i="31"/>
  <c r="CX55" i="31"/>
  <c r="CX58" i="31"/>
  <c r="CX60" i="31"/>
  <c r="CX62" i="31"/>
  <c r="CX64" i="31"/>
  <c r="CX66" i="31"/>
  <c r="CX68" i="31"/>
  <c r="CX70" i="31"/>
  <c r="CX72" i="31"/>
  <c r="CX74" i="31"/>
  <c r="CX76" i="31"/>
  <c r="CX78" i="31"/>
  <c r="CX80" i="31"/>
  <c r="CX82" i="31"/>
  <c r="CX84" i="31"/>
  <c r="CX57" i="31"/>
  <c r="CX59" i="31"/>
  <c r="CX61" i="31"/>
  <c r="CX63" i="31"/>
  <c r="CX65" i="31"/>
  <c r="CX67" i="31"/>
  <c r="CX69" i="31"/>
  <c r="CX71" i="31"/>
  <c r="CX73" i="31"/>
  <c r="CX75" i="31"/>
  <c r="CX77" i="31"/>
  <c r="CX79" i="31"/>
  <c r="CX81" i="31"/>
  <c r="CX83" i="31"/>
  <c r="CX87" i="31"/>
  <c r="CV87" i="31"/>
  <c r="CT87" i="31"/>
  <c r="CR87" i="31"/>
  <c r="CP87" i="31"/>
  <c r="CN87" i="31"/>
  <c r="CL87" i="31"/>
  <c r="CJ87" i="31"/>
  <c r="CH87" i="31"/>
  <c r="CF87" i="31"/>
  <c r="CD87" i="31"/>
  <c r="CB87" i="31"/>
  <c r="BZ87" i="31"/>
  <c r="BX87" i="31"/>
  <c r="BV87" i="31"/>
  <c r="BT87" i="31"/>
  <c r="BR87" i="31"/>
  <c r="BP87" i="31"/>
  <c r="BN87" i="31"/>
  <c r="BL87" i="31"/>
  <c r="BJ87" i="31"/>
  <c r="CX85" i="31"/>
  <c r="CV85" i="31"/>
  <c r="CT85" i="31"/>
  <c r="CR85" i="31"/>
  <c r="CP85" i="31"/>
  <c r="CN85" i="31"/>
  <c r="CL85" i="31"/>
  <c r="CJ85" i="31"/>
  <c r="CH85" i="31"/>
  <c r="CF85" i="31"/>
  <c r="BG17" i="31"/>
  <c r="BG19" i="31"/>
  <c r="BG21" i="31"/>
  <c r="BG16" i="31"/>
  <c r="BG18" i="31"/>
  <c r="BG20" i="31"/>
  <c r="BG23" i="31"/>
  <c r="BG38" i="31"/>
  <c r="BI17" i="31"/>
  <c r="BI19" i="31"/>
  <c r="BI21" i="31"/>
  <c r="BI16" i="31"/>
  <c r="BI18" i="31"/>
  <c r="BI20" i="31"/>
  <c r="BI22" i="31"/>
  <c r="BI23" i="31"/>
  <c r="BI25" i="31"/>
  <c r="BI27" i="31"/>
  <c r="BI29" i="31"/>
  <c r="BI24" i="31"/>
  <c r="BI26" i="31"/>
  <c r="BI28" i="31"/>
  <c r="BI30" i="31"/>
  <c r="BI32" i="31"/>
  <c r="BI34" i="31"/>
  <c r="BI36" i="31"/>
  <c r="BI38" i="31"/>
  <c r="BI40" i="31"/>
  <c r="BI42" i="31"/>
  <c r="BI31" i="31"/>
  <c r="BI33" i="31"/>
  <c r="BI35" i="31"/>
  <c r="BI37" i="31"/>
  <c r="BI39" i="31"/>
  <c r="BI41" i="31"/>
  <c r="BI43" i="31"/>
  <c r="BI45" i="31"/>
  <c r="BI47" i="31"/>
  <c r="BI49" i="31"/>
  <c r="BI51" i="31"/>
  <c r="BI53" i="31"/>
  <c r="BI55" i="31"/>
  <c r="BI57" i="31"/>
  <c r="BI44" i="31"/>
  <c r="BI46" i="31"/>
  <c r="BI48" i="31"/>
  <c r="BI50" i="31"/>
  <c r="BI52" i="31"/>
  <c r="BI54" i="31"/>
  <c r="BI56" i="31"/>
  <c r="BI59" i="31"/>
  <c r="BI61" i="31"/>
  <c r="BI63" i="31"/>
  <c r="BI65" i="31"/>
  <c r="BI67" i="31"/>
  <c r="BI69" i="31"/>
  <c r="BI71" i="31"/>
  <c r="BI73" i="31"/>
  <c r="BI75" i="31"/>
  <c r="BI77" i="31"/>
  <c r="BI79" i="31"/>
  <c r="BI81" i="31"/>
  <c r="BI83" i="31"/>
  <c r="BI85" i="31"/>
  <c r="BI58" i="31"/>
  <c r="BI60" i="31"/>
  <c r="BI62" i="31"/>
  <c r="BI64" i="31"/>
  <c r="BI66" i="31"/>
  <c r="BI68" i="31"/>
  <c r="BI70" i="31"/>
  <c r="BI72" i="31"/>
  <c r="BI74" i="31"/>
  <c r="BI76" i="31"/>
  <c r="BI78" i="31"/>
  <c r="BI80" i="31"/>
  <c r="BI82" i="31"/>
  <c r="BI84" i="31"/>
  <c r="BK17" i="31"/>
  <c r="BK19" i="31"/>
  <c r="BK21" i="31"/>
  <c r="BK16" i="31"/>
  <c r="BK18" i="31"/>
  <c r="BK20" i="31"/>
  <c r="BK22" i="31"/>
  <c r="BK23" i="31"/>
  <c r="BK25" i="31"/>
  <c r="BK27" i="31"/>
  <c r="BK29" i="31"/>
  <c r="BK24" i="31"/>
  <c r="BK26" i="31"/>
  <c r="BK28" i="31"/>
  <c r="BK30" i="31"/>
  <c r="BK32" i="31"/>
  <c r="BK34" i="31"/>
  <c r="BK36" i="31"/>
  <c r="BK38" i="31"/>
  <c r="BK40" i="31"/>
  <c r="BK42" i="31"/>
  <c r="BK31" i="31"/>
  <c r="BK33" i="31"/>
  <c r="BK35" i="31"/>
  <c r="BK37" i="31"/>
  <c r="BK39" i="31"/>
  <c r="BK41" i="31"/>
  <c r="BK43" i="31"/>
  <c r="BK45" i="31"/>
  <c r="BK47" i="31"/>
  <c r="BK49" i="31"/>
  <c r="BK51" i="31"/>
  <c r="BK53" i="31"/>
  <c r="BK55" i="31"/>
  <c r="BK57" i="31"/>
  <c r="BK44" i="31"/>
  <c r="BK46" i="31"/>
  <c r="BK48" i="31"/>
  <c r="BK50" i="31"/>
  <c r="BK52" i="31"/>
  <c r="BK54" i="31"/>
  <c r="BK56" i="31"/>
  <c r="BK59" i="31"/>
  <c r="BK61" i="31"/>
  <c r="BK63" i="31"/>
  <c r="BK65" i="31"/>
  <c r="BK67" i="31"/>
  <c r="BK69" i="31"/>
  <c r="BK71" i="31"/>
  <c r="BK73" i="31"/>
  <c r="BK75" i="31"/>
  <c r="BK77" i="31"/>
  <c r="BK79" i="31"/>
  <c r="BK81" i="31"/>
  <c r="BK83" i="31"/>
  <c r="BK85" i="31"/>
  <c r="BK58" i="31"/>
  <c r="BK60" i="31"/>
  <c r="BK62" i="31"/>
  <c r="BK64" i="31"/>
  <c r="BK66" i="31"/>
  <c r="BK68" i="31"/>
  <c r="BK70" i="31"/>
  <c r="BK72" i="31"/>
  <c r="BK74" i="31"/>
  <c r="BK76" i="31"/>
  <c r="BK78" i="31"/>
  <c r="BK80" i="31"/>
  <c r="BK82" i="31"/>
  <c r="BK84" i="31"/>
  <c r="BM17" i="31"/>
  <c r="BM19" i="31"/>
  <c r="BM21" i="31"/>
  <c r="BM16" i="31"/>
  <c r="BM18" i="31"/>
  <c r="BM20" i="31"/>
  <c r="BM22" i="31"/>
  <c r="BM23" i="31"/>
  <c r="BM25" i="31"/>
  <c r="BM27" i="31"/>
  <c r="BM29" i="31"/>
  <c r="BM24" i="31"/>
  <c r="BM26" i="31"/>
  <c r="BM28" i="31"/>
  <c r="BM30" i="31"/>
  <c r="BM32" i="31"/>
  <c r="BM34" i="31"/>
  <c r="BM36" i="31"/>
  <c r="BM38" i="31"/>
  <c r="BM40" i="31"/>
  <c r="BM42" i="31"/>
  <c r="BM31" i="31"/>
  <c r="BM33" i="31"/>
  <c r="BM35" i="31"/>
  <c r="BM37" i="31"/>
  <c r="BM39" i="31"/>
  <c r="BM41" i="31"/>
  <c r="BM43" i="31"/>
  <c r="BM45" i="31"/>
  <c r="BM47" i="31"/>
  <c r="BM49" i="31"/>
  <c r="BM51" i="31"/>
  <c r="BM53" i="31"/>
  <c r="BM55" i="31"/>
  <c r="BM57" i="31"/>
  <c r="BM44" i="31"/>
  <c r="BM46" i="31"/>
  <c r="BM48" i="31"/>
  <c r="BM50" i="31"/>
  <c r="BM52" i="31"/>
  <c r="BM54" i="31"/>
  <c r="BM56" i="31"/>
  <c r="BM59" i="31"/>
  <c r="BM61" i="31"/>
  <c r="BM63" i="31"/>
  <c r="BM65" i="31"/>
  <c r="BM67" i="31"/>
  <c r="BM69" i="31"/>
  <c r="BM71" i="31"/>
  <c r="BM73" i="31"/>
  <c r="BM75" i="31"/>
  <c r="BM77" i="31"/>
  <c r="BM79" i="31"/>
  <c r="BM81" i="31"/>
  <c r="BM83" i="31"/>
  <c r="BM85" i="31"/>
  <c r="BM58" i="31"/>
  <c r="BM60" i="31"/>
  <c r="BM62" i="31"/>
  <c r="BM64" i="31"/>
  <c r="BM66" i="31"/>
  <c r="BM68" i="31"/>
  <c r="BM70" i="31"/>
  <c r="BM72" i="31"/>
  <c r="BM74" i="31"/>
  <c r="BM76" i="31"/>
  <c r="BM78" i="31"/>
  <c r="BM80" i="31"/>
  <c r="BM82" i="31"/>
  <c r="BM84" i="31"/>
  <c r="BO17" i="31"/>
  <c r="BO19" i="31"/>
  <c r="BO21" i="31"/>
  <c r="BO16" i="31"/>
  <c r="BO18" i="31"/>
  <c r="BO20" i="31"/>
  <c r="BO22" i="31"/>
  <c r="BO23" i="31"/>
  <c r="BO25" i="31"/>
  <c r="BO27" i="31"/>
  <c r="BO29" i="31"/>
  <c r="BO24" i="31"/>
  <c r="BO26" i="31"/>
  <c r="BO28" i="31"/>
  <c r="BO30" i="31"/>
  <c r="BO32" i="31"/>
  <c r="BO34" i="31"/>
  <c r="BO36" i="31"/>
  <c r="BO38" i="31"/>
  <c r="BO40" i="31"/>
  <c r="BO42" i="31"/>
  <c r="BO31" i="31"/>
  <c r="BO33" i="31"/>
  <c r="BO35" i="31"/>
  <c r="BO37" i="31"/>
  <c r="BO39" i="31"/>
  <c r="BO41" i="31"/>
  <c r="BO43" i="31"/>
  <c r="BO45" i="31"/>
  <c r="BO47" i="31"/>
  <c r="BO49" i="31"/>
  <c r="BO51" i="31"/>
  <c r="BO53" i="31"/>
  <c r="BO55" i="31"/>
  <c r="BO57" i="31"/>
  <c r="BO44" i="31"/>
  <c r="BO46" i="31"/>
  <c r="BO48" i="31"/>
  <c r="BO50" i="31"/>
  <c r="BO52" i="31"/>
  <c r="BO54" i="31"/>
  <c r="BO56" i="31"/>
  <c r="BO59" i="31"/>
  <c r="BO61" i="31"/>
  <c r="BO63" i="31"/>
  <c r="BO65" i="31"/>
  <c r="BO67" i="31"/>
  <c r="BO69" i="31"/>
  <c r="BO71" i="31"/>
  <c r="BO73" i="31"/>
  <c r="BO75" i="31"/>
  <c r="BO77" i="31"/>
  <c r="BO79" i="31"/>
  <c r="BO81" i="31"/>
  <c r="BO83" i="31"/>
  <c r="BO85" i="31"/>
  <c r="BO58" i="31"/>
  <c r="BO60" i="31"/>
  <c r="BO62" i="31"/>
  <c r="BO64" i="31"/>
  <c r="BO66" i="31"/>
  <c r="BO68" i="31"/>
  <c r="BO70" i="31"/>
  <c r="BO72" i="31"/>
  <c r="BO74" i="31"/>
  <c r="BO76" i="31"/>
  <c r="BO78" i="31"/>
  <c r="BO80" i="31"/>
  <c r="BO82" i="31"/>
  <c r="BO84" i="31"/>
  <c r="BQ17" i="31"/>
  <c r="BQ19" i="31"/>
  <c r="BQ21" i="31"/>
  <c r="BQ16" i="31"/>
  <c r="BQ18" i="31"/>
  <c r="BQ20" i="31"/>
  <c r="BQ22" i="31"/>
  <c r="BQ23" i="31"/>
  <c r="BQ25" i="31"/>
  <c r="BQ27" i="31"/>
  <c r="BQ29" i="31"/>
  <c r="BQ24" i="31"/>
  <c r="BQ26" i="31"/>
  <c r="BQ28" i="31"/>
  <c r="BQ30" i="31"/>
  <c r="BQ32" i="31"/>
  <c r="BQ34" i="31"/>
  <c r="BQ36" i="31"/>
  <c r="BQ38" i="31"/>
  <c r="BQ40" i="31"/>
  <c r="BQ42" i="31"/>
  <c r="BQ31" i="31"/>
  <c r="BQ33" i="31"/>
  <c r="BQ35" i="31"/>
  <c r="BQ37" i="31"/>
  <c r="BQ39" i="31"/>
  <c r="BQ41" i="31"/>
  <c r="BQ43" i="31"/>
  <c r="BQ45" i="31"/>
  <c r="BQ47" i="31"/>
  <c r="BQ49" i="31"/>
  <c r="BQ51" i="31"/>
  <c r="BQ53" i="31"/>
  <c r="BQ55" i="31"/>
  <c r="BQ57" i="31"/>
  <c r="BQ44" i="31"/>
  <c r="BQ46" i="31"/>
  <c r="BQ48" i="31"/>
  <c r="BQ50" i="31"/>
  <c r="BQ52" i="31"/>
  <c r="BQ54" i="31"/>
  <c r="BQ56" i="31"/>
  <c r="BQ59" i="31"/>
  <c r="BQ61" i="31"/>
  <c r="BQ63" i="31"/>
  <c r="BQ65" i="31"/>
  <c r="BQ67" i="31"/>
  <c r="BQ69" i="31"/>
  <c r="BQ71" i="31"/>
  <c r="BQ73" i="31"/>
  <c r="BQ75" i="31"/>
  <c r="BQ77" i="31"/>
  <c r="BQ79" i="31"/>
  <c r="BQ81" i="31"/>
  <c r="BQ83" i="31"/>
  <c r="BQ85" i="31"/>
  <c r="BQ58" i="31"/>
  <c r="BQ60" i="31"/>
  <c r="BQ62" i="31"/>
  <c r="BQ64" i="31"/>
  <c r="BQ66" i="31"/>
  <c r="BQ68" i="31"/>
  <c r="BQ70" i="31"/>
  <c r="BQ72" i="31"/>
  <c r="BQ74" i="31"/>
  <c r="BQ76" i="31"/>
  <c r="BQ78" i="31"/>
  <c r="BQ80" i="31"/>
  <c r="BQ82" i="31"/>
  <c r="BQ84" i="31"/>
  <c r="BS17" i="31"/>
  <c r="BS19" i="31"/>
  <c r="BS21" i="31"/>
  <c r="BS16" i="31"/>
  <c r="BS18" i="31"/>
  <c r="BS20" i="31"/>
  <c r="BS22" i="31"/>
  <c r="BS23" i="31"/>
  <c r="BS25" i="31"/>
  <c r="BS27" i="31"/>
  <c r="BS29" i="31"/>
  <c r="BS24" i="31"/>
  <c r="BS26" i="31"/>
  <c r="BS28" i="31"/>
  <c r="BS30" i="31"/>
  <c r="BS32" i="31"/>
  <c r="BS34" i="31"/>
  <c r="BS36" i="31"/>
  <c r="BS38" i="31"/>
  <c r="BS40" i="31"/>
  <c r="BS42" i="31"/>
  <c r="BS31" i="31"/>
  <c r="BS33" i="31"/>
  <c r="BS35" i="31"/>
  <c r="BS37" i="31"/>
  <c r="BS39" i="31"/>
  <c r="BS41" i="31"/>
  <c r="BS43" i="31"/>
  <c r="BS45" i="31"/>
  <c r="BS47" i="31"/>
  <c r="BS49" i="31"/>
  <c r="BS51" i="31"/>
  <c r="BS53" i="31"/>
  <c r="BS55" i="31"/>
  <c r="BS57" i="31"/>
  <c r="BS44" i="31"/>
  <c r="BS46" i="31"/>
  <c r="BS48" i="31"/>
  <c r="BS50" i="31"/>
  <c r="BS52" i="31"/>
  <c r="BS54" i="31"/>
  <c r="BS56" i="31"/>
  <c r="BS59" i="31"/>
  <c r="BS61" i="31"/>
  <c r="BS63" i="31"/>
  <c r="BS65" i="31"/>
  <c r="BS67" i="31"/>
  <c r="BS69" i="31"/>
  <c r="BS71" i="31"/>
  <c r="BS73" i="31"/>
  <c r="BS75" i="31"/>
  <c r="BS77" i="31"/>
  <c r="BS79" i="31"/>
  <c r="BS81" i="31"/>
  <c r="BS83" i="31"/>
  <c r="BS85" i="31"/>
  <c r="BS58" i="31"/>
  <c r="BS60" i="31"/>
  <c r="BS62" i="31"/>
  <c r="BS64" i="31"/>
  <c r="BS66" i="31"/>
  <c r="BS68" i="31"/>
  <c r="BS70" i="31"/>
  <c r="BS72" i="31"/>
  <c r="BS74" i="31"/>
  <c r="BS76" i="31"/>
  <c r="BS78" i="31"/>
  <c r="BS80" i="31"/>
  <c r="BS82" i="31"/>
  <c r="BS84" i="31"/>
  <c r="BU17" i="31"/>
  <c r="BU19" i="31"/>
  <c r="BU21" i="31"/>
  <c r="BU16" i="31"/>
  <c r="BU18" i="31"/>
  <c r="BU20" i="31"/>
  <c r="BU22" i="31"/>
  <c r="BU23" i="31"/>
  <c r="BU25" i="31"/>
  <c r="BU27" i="31"/>
  <c r="BU29" i="31"/>
  <c r="BU24" i="31"/>
  <c r="BU26" i="31"/>
  <c r="BU28" i="31"/>
  <c r="BU30" i="31"/>
  <c r="BU32" i="31"/>
  <c r="BU34" i="31"/>
  <c r="BU36" i="31"/>
  <c r="BU38" i="31"/>
  <c r="BU40" i="31"/>
  <c r="BU42" i="31"/>
  <c r="BU31" i="31"/>
  <c r="BU33" i="31"/>
  <c r="BU35" i="31"/>
  <c r="BU37" i="31"/>
  <c r="BU39" i="31"/>
  <c r="BU41" i="31"/>
  <c r="BU43" i="31"/>
  <c r="BU45" i="31"/>
  <c r="BU47" i="31"/>
  <c r="BU49" i="31"/>
  <c r="BU51" i="31"/>
  <c r="BU53" i="31"/>
  <c r="BU55" i="31"/>
  <c r="BU57" i="31"/>
  <c r="BU44" i="31"/>
  <c r="BU46" i="31"/>
  <c r="BU48" i="31"/>
  <c r="BU50" i="31"/>
  <c r="BU52" i="31"/>
  <c r="BU54" i="31"/>
  <c r="BU56" i="31"/>
  <c r="BU59" i="31"/>
  <c r="BU61" i="31"/>
  <c r="BU63" i="31"/>
  <c r="BU65" i="31"/>
  <c r="BU67" i="31"/>
  <c r="BU69" i="31"/>
  <c r="BU71" i="31"/>
  <c r="BU73" i="31"/>
  <c r="BU75" i="31"/>
  <c r="BU77" i="31"/>
  <c r="BU79" i="31"/>
  <c r="BU81" i="31"/>
  <c r="BU83" i="31"/>
  <c r="BU85" i="31"/>
  <c r="BU58" i="31"/>
  <c r="BU60" i="31"/>
  <c r="BU62" i="31"/>
  <c r="BU64" i="31"/>
  <c r="BU66" i="31"/>
  <c r="BU68" i="31"/>
  <c r="BU70" i="31"/>
  <c r="BU72" i="31"/>
  <c r="BU74" i="31"/>
  <c r="BU76" i="31"/>
  <c r="BU78" i="31"/>
  <c r="BU80" i="31"/>
  <c r="BU82" i="31"/>
  <c r="BU84" i="31"/>
  <c r="BW17" i="31"/>
  <c r="BW19" i="31"/>
  <c r="BW21" i="31"/>
  <c r="BW16" i="31"/>
  <c r="BW18" i="31"/>
  <c r="BW20" i="31"/>
  <c r="BW22" i="31"/>
  <c r="BW23" i="31"/>
  <c r="BW25" i="31"/>
  <c r="BW27" i="31"/>
  <c r="BW29" i="31"/>
  <c r="BW24" i="31"/>
  <c r="BW26" i="31"/>
  <c r="BW28" i="31"/>
  <c r="BW30" i="31"/>
  <c r="BW32" i="31"/>
  <c r="BW34" i="31"/>
  <c r="BW36" i="31"/>
  <c r="BW38" i="31"/>
  <c r="BW40" i="31"/>
  <c r="BW42" i="31"/>
  <c r="BW31" i="31"/>
  <c r="BW33" i="31"/>
  <c r="BW35" i="31"/>
  <c r="BW37" i="31"/>
  <c r="BW39" i="31"/>
  <c r="BW41" i="31"/>
  <c r="BW43" i="31"/>
  <c r="BW45" i="31"/>
  <c r="BW47" i="31"/>
  <c r="BW49" i="31"/>
  <c r="BW51" i="31"/>
  <c r="BW53" i="31"/>
  <c r="BW55" i="31"/>
  <c r="BW57" i="31"/>
  <c r="BW44" i="31"/>
  <c r="BW46" i="31"/>
  <c r="BW48" i="31"/>
  <c r="BW50" i="31"/>
  <c r="BW52" i="31"/>
  <c r="BW54" i="31"/>
  <c r="BW56" i="31"/>
  <c r="BW59" i="31"/>
  <c r="BW61" i="31"/>
  <c r="BW63" i="31"/>
  <c r="BW65" i="31"/>
  <c r="BW67" i="31"/>
  <c r="BW69" i="31"/>
  <c r="BW71" i="31"/>
  <c r="BW73" i="31"/>
  <c r="BW75" i="31"/>
  <c r="BW77" i="31"/>
  <c r="BW79" i="31"/>
  <c r="BW81" i="31"/>
  <c r="BW83" i="31"/>
  <c r="BW85" i="31"/>
  <c r="BW58" i="31"/>
  <c r="BW60" i="31"/>
  <c r="BW62" i="31"/>
  <c r="BW64" i="31"/>
  <c r="BW66" i="31"/>
  <c r="BW68" i="31"/>
  <c r="BW70" i="31"/>
  <c r="BW72" i="31"/>
  <c r="BW74" i="31"/>
  <c r="BW76" i="31"/>
  <c r="BW78" i="31"/>
  <c r="BW80" i="31"/>
  <c r="BW82" i="31"/>
  <c r="BW84" i="31"/>
  <c r="BY17" i="31"/>
  <c r="BY19" i="31"/>
  <c r="BY21" i="31"/>
  <c r="BY16" i="31"/>
  <c r="BY18" i="31"/>
  <c r="BY20" i="31"/>
  <c r="BY22" i="31"/>
  <c r="BY23" i="31"/>
  <c r="BY25" i="31"/>
  <c r="BY27" i="31"/>
  <c r="BY29" i="31"/>
  <c r="BY24" i="31"/>
  <c r="BY26" i="31"/>
  <c r="BY28" i="31"/>
  <c r="BY30" i="31"/>
  <c r="BY32" i="31"/>
  <c r="BY34" i="31"/>
  <c r="BY36" i="31"/>
  <c r="BY38" i="31"/>
  <c r="BY40" i="31"/>
  <c r="BY42" i="31"/>
  <c r="BY31" i="31"/>
  <c r="BY33" i="31"/>
  <c r="BY35" i="31"/>
  <c r="BY37" i="31"/>
  <c r="BY39" i="31"/>
  <c r="BY41" i="31"/>
  <c r="BY43" i="31"/>
  <c r="BY45" i="31"/>
  <c r="BY47" i="31"/>
  <c r="BY49" i="31"/>
  <c r="BY51" i="31"/>
  <c r="BY53" i="31"/>
  <c r="BY55" i="31"/>
  <c r="BY57" i="31"/>
  <c r="BY44" i="31"/>
  <c r="BY46" i="31"/>
  <c r="BY48" i="31"/>
  <c r="BY50" i="31"/>
  <c r="BY52" i="31"/>
  <c r="BY54" i="31"/>
  <c r="BY56" i="31"/>
  <c r="BY59" i="31"/>
  <c r="BY61" i="31"/>
  <c r="BY63" i="31"/>
  <c r="BY65" i="31"/>
  <c r="BY67" i="31"/>
  <c r="BY69" i="31"/>
  <c r="BY71" i="31"/>
  <c r="BY73" i="31"/>
  <c r="BY75" i="31"/>
  <c r="BY77" i="31"/>
  <c r="BY79" i="31"/>
  <c r="BY81" i="31"/>
  <c r="BY83" i="31"/>
  <c r="BY85" i="31"/>
  <c r="BY58" i="31"/>
  <c r="BY60" i="31"/>
  <c r="BY62" i="31"/>
  <c r="BY64" i="31"/>
  <c r="BY66" i="31"/>
  <c r="BY68" i="31"/>
  <c r="BY70" i="31"/>
  <c r="BY72" i="31"/>
  <c r="BY74" i="31"/>
  <c r="BY76" i="31"/>
  <c r="BY78" i="31"/>
  <c r="BY80" i="31"/>
  <c r="BY82" i="31"/>
  <c r="BY84" i="31"/>
  <c r="CA17" i="31"/>
  <c r="CA19" i="31"/>
  <c r="CA21" i="31"/>
  <c r="CA16" i="31"/>
  <c r="CA18" i="31"/>
  <c r="CA20" i="31"/>
  <c r="CA22" i="31"/>
  <c r="CA23" i="31"/>
  <c r="CA25" i="31"/>
  <c r="CA27" i="31"/>
  <c r="CA29" i="31"/>
  <c r="CA24" i="31"/>
  <c r="CA26" i="31"/>
  <c r="CA28" i="31"/>
  <c r="CA30" i="31"/>
  <c r="CA32" i="31"/>
  <c r="CA34" i="31"/>
  <c r="CA36" i="31"/>
  <c r="CA38" i="31"/>
  <c r="CA40" i="31"/>
  <c r="CA42" i="31"/>
  <c r="CA31" i="31"/>
  <c r="CA33" i="31"/>
  <c r="CA35" i="31"/>
  <c r="CA37" i="31"/>
  <c r="CA39" i="31"/>
  <c r="CA41" i="31"/>
  <c r="CA43" i="31"/>
  <c r="CA45" i="31"/>
  <c r="CA47" i="31"/>
  <c r="CA49" i="31"/>
  <c r="CA51" i="31"/>
  <c r="CA53" i="31"/>
  <c r="CA55" i="31"/>
  <c r="CA57" i="31"/>
  <c r="CA44" i="31"/>
  <c r="CA46" i="31"/>
  <c r="CA48" i="31"/>
  <c r="CA50" i="31"/>
  <c r="CA52" i="31"/>
  <c r="CA54" i="31"/>
  <c r="CA56" i="31"/>
  <c r="CA59" i="31"/>
  <c r="CA61" i="31"/>
  <c r="CA63" i="31"/>
  <c r="CA65" i="31"/>
  <c r="CA67" i="31"/>
  <c r="CA69" i="31"/>
  <c r="CA71" i="31"/>
  <c r="CA73" i="31"/>
  <c r="CA75" i="31"/>
  <c r="CA77" i="31"/>
  <c r="CA79" i="31"/>
  <c r="CA81" i="31"/>
  <c r="CA83" i="31"/>
  <c r="CA85" i="31"/>
  <c r="CA58" i="31"/>
  <c r="CA60" i="31"/>
  <c r="CA62" i="31"/>
  <c r="CA64" i="31"/>
  <c r="CA66" i="31"/>
  <c r="CA68" i="31"/>
  <c r="CA70" i="31"/>
  <c r="CA72" i="31"/>
  <c r="CA74" i="31"/>
  <c r="CA76" i="31"/>
  <c r="CA78" i="31"/>
  <c r="CA80" i="31"/>
  <c r="CA82" i="31"/>
  <c r="CA84" i="31"/>
  <c r="CC17" i="31"/>
  <c r="CC19" i="31"/>
  <c r="CC21" i="31"/>
  <c r="CC16" i="31"/>
  <c r="CC18" i="31"/>
  <c r="CC20" i="31"/>
  <c r="CC22" i="31"/>
  <c r="CC23" i="31"/>
  <c r="CC25" i="31"/>
  <c r="CC27" i="31"/>
  <c r="CC29" i="31"/>
  <c r="CC24" i="31"/>
  <c r="CC26" i="31"/>
  <c r="CC28" i="31"/>
  <c r="CC30" i="31"/>
  <c r="CC32" i="31"/>
  <c r="CC34" i="31"/>
  <c r="CC36" i="31"/>
  <c r="CC38" i="31"/>
  <c r="CC40" i="31"/>
  <c r="CC42" i="31"/>
  <c r="CC31" i="31"/>
  <c r="CC33" i="31"/>
  <c r="CC35" i="31"/>
  <c r="CC37" i="31"/>
  <c r="CC39" i="31"/>
  <c r="CC41" i="31"/>
  <c r="CC43" i="31"/>
  <c r="CC45" i="31"/>
  <c r="CC47" i="31"/>
  <c r="CC49" i="31"/>
  <c r="CC51" i="31"/>
  <c r="CC53" i="31"/>
  <c r="CC55" i="31"/>
  <c r="CC57" i="31"/>
  <c r="CC44" i="31"/>
  <c r="CC46" i="31"/>
  <c r="CC48" i="31"/>
  <c r="CC50" i="31"/>
  <c r="CC52" i="31"/>
  <c r="CC54" i="31"/>
  <c r="CC56" i="31"/>
  <c r="CC59" i="31"/>
  <c r="CC61" i="31"/>
  <c r="CC63" i="31"/>
  <c r="CC65" i="31"/>
  <c r="CC67" i="31"/>
  <c r="CC69" i="31"/>
  <c r="CC71" i="31"/>
  <c r="CC73" i="31"/>
  <c r="CC75" i="31"/>
  <c r="CC77" i="31"/>
  <c r="CC79" i="31"/>
  <c r="CC81" i="31"/>
  <c r="CC83" i="31"/>
  <c r="CC85" i="31"/>
  <c r="CC58" i="31"/>
  <c r="CC60" i="31"/>
  <c r="CC62" i="31"/>
  <c r="CC64" i="31"/>
  <c r="CC66" i="31"/>
  <c r="CC68" i="31"/>
  <c r="CC70" i="31"/>
  <c r="CC72" i="31"/>
  <c r="CC74" i="31"/>
  <c r="CC76" i="31"/>
  <c r="CC78" i="31"/>
  <c r="CC80" i="31"/>
  <c r="CC82" i="31"/>
  <c r="CC84" i="31"/>
  <c r="CE17" i="31"/>
  <c r="CE19" i="31"/>
  <c r="CE21" i="31"/>
  <c r="CE16" i="31"/>
  <c r="CE18" i="31"/>
  <c r="CE20" i="31"/>
  <c r="CE22" i="31"/>
  <c r="CE23" i="31"/>
  <c r="CE25" i="31"/>
  <c r="CE27" i="31"/>
  <c r="CE29" i="31"/>
  <c r="CE24" i="31"/>
  <c r="CE26" i="31"/>
  <c r="CE28" i="31"/>
  <c r="CE30" i="31"/>
  <c r="CE32" i="31"/>
  <c r="CE34" i="31"/>
  <c r="CE36" i="31"/>
  <c r="CE38" i="31"/>
  <c r="CE40" i="31"/>
  <c r="CE42" i="31"/>
  <c r="CE31" i="31"/>
  <c r="CE33" i="31"/>
  <c r="CE35" i="31"/>
  <c r="CE37" i="31"/>
  <c r="CE39" i="31"/>
  <c r="CE41" i="31"/>
  <c r="CE43" i="31"/>
  <c r="CE45" i="31"/>
  <c r="CE47" i="31"/>
  <c r="CE49" i="31"/>
  <c r="CE51" i="31"/>
  <c r="CE53" i="31"/>
  <c r="CE55" i="31"/>
  <c r="CE44" i="31"/>
  <c r="CE46" i="31"/>
  <c r="CE48" i="31"/>
  <c r="CE50" i="31"/>
  <c r="CE52" i="31"/>
  <c r="CE54" i="31"/>
  <c r="CE56" i="31"/>
  <c r="CE57" i="31"/>
  <c r="CE59" i="31"/>
  <c r="CE61" i="31"/>
  <c r="CE63" i="31"/>
  <c r="CE65" i="31"/>
  <c r="CE67" i="31"/>
  <c r="CE69" i="31"/>
  <c r="CE71" i="31"/>
  <c r="CE73" i="31"/>
  <c r="CE75" i="31"/>
  <c r="CE77" i="31"/>
  <c r="CE79" i="31"/>
  <c r="CE81" i="31"/>
  <c r="CE83" i="31"/>
  <c r="CE58" i="31"/>
  <c r="CE60" i="31"/>
  <c r="CE62" i="31"/>
  <c r="CE64" i="31"/>
  <c r="CE66" i="31"/>
  <c r="CE68" i="31"/>
  <c r="CE70" i="31"/>
  <c r="CE72" i="31"/>
  <c r="CE74" i="31"/>
  <c r="CE76" i="31"/>
  <c r="CE78" i="31"/>
  <c r="CE80" i="31"/>
  <c r="CE82" i="31"/>
  <c r="CE84" i="31"/>
  <c r="CG17" i="31"/>
  <c r="CG19" i="31"/>
  <c r="CG21" i="31"/>
  <c r="CG16" i="31"/>
  <c r="CG18" i="31"/>
  <c r="CG20" i="31"/>
  <c r="CG23" i="31"/>
  <c r="CG25" i="31"/>
  <c r="CG27" i="31"/>
  <c r="CG22" i="31"/>
  <c r="CG24" i="31"/>
  <c r="CG26" i="31"/>
  <c r="CG28" i="31"/>
  <c r="CG30" i="31"/>
  <c r="CG32" i="31"/>
  <c r="CG34" i="31"/>
  <c r="CG36" i="31"/>
  <c r="CG38" i="31"/>
  <c r="CG40" i="31"/>
  <c r="CG42" i="31"/>
  <c r="CG29" i="31"/>
  <c r="CG31" i="31"/>
  <c r="CG33" i="31"/>
  <c r="CG35" i="31"/>
  <c r="CG37" i="31"/>
  <c r="CG39" i="31"/>
  <c r="CG41" i="31"/>
  <c r="CG43" i="31"/>
  <c r="CG45" i="31"/>
  <c r="CG47" i="31"/>
  <c r="CG49" i="31"/>
  <c r="CG51" i="31"/>
  <c r="CG53" i="31"/>
  <c r="CG55" i="31"/>
  <c r="CG44" i="31"/>
  <c r="CG46" i="31"/>
  <c r="CG48" i="31"/>
  <c r="CG50" i="31"/>
  <c r="CG52" i="31"/>
  <c r="CG54" i="31"/>
  <c r="CG56" i="31"/>
  <c r="CG57" i="31"/>
  <c r="CG59" i="31"/>
  <c r="CG61" i="31"/>
  <c r="CG63" i="31"/>
  <c r="CG65" i="31"/>
  <c r="CG67" i="31"/>
  <c r="CG69" i="31"/>
  <c r="CG71" i="31"/>
  <c r="CG73" i="31"/>
  <c r="CG75" i="31"/>
  <c r="CG77" i="31"/>
  <c r="CG79" i="31"/>
  <c r="CG81" i="31"/>
  <c r="CG83" i="31"/>
  <c r="CG58" i="31"/>
  <c r="CG60" i="31"/>
  <c r="CG62" i="31"/>
  <c r="CG64" i="31"/>
  <c r="CG66" i="31"/>
  <c r="CG68" i="31"/>
  <c r="CG70" i="31"/>
  <c r="CG72" i="31"/>
  <c r="CG74" i="31"/>
  <c r="CG76" i="31"/>
  <c r="CG78" i="31"/>
  <c r="CG80" i="31"/>
  <c r="CG82" i="31"/>
  <c r="CG84" i="31"/>
  <c r="CI17" i="31"/>
  <c r="CI19" i="31"/>
  <c r="CI21" i="31"/>
  <c r="CI16" i="31"/>
  <c r="CI18" i="31"/>
  <c r="CI20" i="31"/>
  <c r="CI23" i="31"/>
  <c r="CI25" i="31"/>
  <c r="CI27" i="31"/>
  <c r="CI22" i="31"/>
  <c r="CI24" i="31"/>
  <c r="CI26" i="31"/>
  <c r="CI28" i="31"/>
  <c r="CI30" i="31"/>
  <c r="CI32" i="31"/>
  <c r="CI34" i="31"/>
  <c r="CI36" i="31"/>
  <c r="CI38" i="31"/>
  <c r="CI40" i="31"/>
  <c r="CI42" i="31"/>
  <c r="CI29" i="31"/>
  <c r="CI31" i="31"/>
  <c r="CI33" i="31"/>
  <c r="CI35" i="31"/>
  <c r="CI37" i="31"/>
  <c r="CI39" i="31"/>
  <c r="CI41" i="31"/>
  <c r="CI43" i="31"/>
  <c r="CI45" i="31"/>
  <c r="CI47" i="31"/>
  <c r="CI49" i="31"/>
  <c r="CI51" i="31"/>
  <c r="CI53" i="31"/>
  <c r="CI55" i="31"/>
  <c r="CI44" i="31"/>
  <c r="CI46" i="31"/>
  <c r="CI48" i="31"/>
  <c r="CI50" i="31"/>
  <c r="CI52" i="31"/>
  <c r="CI54" i="31"/>
  <c r="CI56" i="31"/>
  <c r="CI57" i="31"/>
  <c r="CI59" i="31"/>
  <c r="CI61" i="31"/>
  <c r="CI63" i="31"/>
  <c r="CI65" i="31"/>
  <c r="CI67" i="31"/>
  <c r="CI69" i="31"/>
  <c r="CI71" i="31"/>
  <c r="CI73" i="31"/>
  <c r="CI75" i="31"/>
  <c r="CI77" i="31"/>
  <c r="CI79" i="31"/>
  <c r="CI81" i="31"/>
  <c r="CI83" i="31"/>
  <c r="CI58" i="31"/>
  <c r="CI60" i="31"/>
  <c r="CI62" i="31"/>
  <c r="CI64" i="31"/>
  <c r="CI66" i="31"/>
  <c r="CI68" i="31"/>
  <c r="CI70" i="31"/>
  <c r="CI72" i="31"/>
  <c r="CI74" i="31"/>
  <c r="CI76" i="31"/>
  <c r="CI78" i="31"/>
  <c r="CI80" i="31"/>
  <c r="CI82" i="31"/>
  <c r="CI84" i="31"/>
  <c r="CK17" i="31"/>
  <c r="CK19" i="31"/>
  <c r="CK21" i="31"/>
  <c r="CK16" i="31"/>
  <c r="CK18" i="31"/>
  <c r="CK20" i="31"/>
  <c r="CK23" i="31"/>
  <c r="CK25" i="31"/>
  <c r="CK27" i="31"/>
  <c r="CK22" i="31"/>
  <c r="CK24" i="31"/>
  <c r="CK26" i="31"/>
  <c r="CK28" i="31"/>
  <c r="CK30" i="31"/>
  <c r="CK32" i="31"/>
  <c r="CK34" i="31"/>
  <c r="CK36" i="31"/>
  <c r="CK38" i="31"/>
  <c r="CK40" i="31"/>
  <c r="CK42" i="31"/>
  <c r="CK29" i="31"/>
  <c r="CK31" i="31"/>
  <c r="CK33" i="31"/>
  <c r="CK35" i="31"/>
  <c r="CK37" i="31"/>
  <c r="CK39" i="31"/>
  <c r="CK41" i="31"/>
  <c r="CK43" i="31"/>
  <c r="CK45" i="31"/>
  <c r="CK47" i="31"/>
  <c r="CK49" i="31"/>
  <c r="CK51" i="31"/>
  <c r="CK53" i="31"/>
  <c r="CK55" i="31"/>
  <c r="CK44" i="31"/>
  <c r="CK46" i="31"/>
  <c r="CK48" i="31"/>
  <c r="CK50" i="31"/>
  <c r="CK52" i="31"/>
  <c r="CK54" i="31"/>
  <c r="CK56" i="31"/>
  <c r="CK57" i="31"/>
  <c r="CK59" i="31"/>
  <c r="CK61" i="31"/>
  <c r="CK63" i="31"/>
  <c r="CK65" i="31"/>
  <c r="CK67" i="31"/>
  <c r="CK69" i="31"/>
  <c r="CK71" i="31"/>
  <c r="CK73" i="31"/>
  <c r="CK75" i="31"/>
  <c r="CK77" i="31"/>
  <c r="CK79" i="31"/>
  <c r="CK81" i="31"/>
  <c r="CK83" i="31"/>
  <c r="CK58" i="31"/>
  <c r="CK60" i="31"/>
  <c r="CK62" i="31"/>
  <c r="CK64" i="31"/>
  <c r="CK66" i="31"/>
  <c r="CK68" i="31"/>
  <c r="CK70" i="31"/>
  <c r="CK72" i="31"/>
  <c r="CK74" i="31"/>
  <c r="CK76" i="31"/>
  <c r="CK78" i="31"/>
  <c r="CK80" i="31"/>
  <c r="CK82" i="31"/>
  <c r="CK84" i="31"/>
  <c r="CM17" i="31"/>
  <c r="CM19" i="31"/>
  <c r="CM21" i="31"/>
  <c r="CM16" i="31"/>
  <c r="CM18" i="31"/>
  <c r="CM20" i="31"/>
  <c r="CM23" i="31"/>
  <c r="CM25" i="31"/>
  <c r="CM27" i="31"/>
  <c r="CM22" i="31"/>
  <c r="CM24" i="31"/>
  <c r="CM26" i="31"/>
  <c r="CM28" i="31"/>
  <c r="CM30" i="31"/>
  <c r="CM32" i="31"/>
  <c r="CM34" i="31"/>
  <c r="CM36" i="31"/>
  <c r="CM38" i="31"/>
  <c r="CM40" i="31"/>
  <c r="CM42" i="31"/>
  <c r="CM29" i="31"/>
  <c r="CM31" i="31"/>
  <c r="CM33" i="31"/>
  <c r="CM35" i="31"/>
  <c r="CM37" i="31"/>
  <c r="CM39" i="31"/>
  <c r="CM41" i="31"/>
  <c r="CM43" i="31"/>
  <c r="CM45" i="31"/>
  <c r="CM47" i="31"/>
  <c r="CM49" i="31"/>
  <c r="CM51" i="31"/>
  <c r="CM53" i="31"/>
  <c r="CM55" i="31"/>
  <c r="CM44" i="31"/>
  <c r="CM46" i="31"/>
  <c r="CM48" i="31"/>
  <c r="CM50" i="31"/>
  <c r="CM52" i="31"/>
  <c r="CM54" i="31"/>
  <c r="CM56" i="31"/>
  <c r="CM57" i="31"/>
  <c r="CM59" i="31"/>
  <c r="CM61" i="31"/>
  <c r="CM63" i="31"/>
  <c r="CM65" i="31"/>
  <c r="CM67" i="31"/>
  <c r="CM69" i="31"/>
  <c r="CM71" i="31"/>
  <c r="CM73" i="31"/>
  <c r="CM75" i="31"/>
  <c r="CM77" i="31"/>
  <c r="CM79" i="31"/>
  <c r="CM81" i="31"/>
  <c r="CM83" i="31"/>
  <c r="CM58" i="31"/>
  <c r="CM60" i="31"/>
  <c r="CM62" i="31"/>
  <c r="CM64" i="31"/>
  <c r="CM66" i="31"/>
  <c r="CM68" i="31"/>
  <c r="CM70" i="31"/>
  <c r="CM72" i="31"/>
  <c r="CM74" i="31"/>
  <c r="CM76" i="31"/>
  <c r="CM78" i="31"/>
  <c r="CM80" i="31"/>
  <c r="CM82" i="31"/>
  <c r="CM84" i="31"/>
  <c r="CO17" i="31"/>
  <c r="CO19" i="31"/>
  <c r="CO21" i="31"/>
  <c r="CO16" i="31"/>
  <c r="CO18" i="31"/>
  <c r="CO20" i="31"/>
  <c r="CO23" i="31"/>
  <c r="CO25" i="31"/>
  <c r="CO27" i="31"/>
  <c r="CO22" i="31"/>
  <c r="CO24" i="31"/>
  <c r="CO26" i="31"/>
  <c r="CO28" i="31"/>
  <c r="CO30" i="31"/>
  <c r="CO32" i="31"/>
  <c r="CO34" i="31"/>
  <c r="CO36" i="31"/>
  <c r="CO38" i="31"/>
  <c r="CO40" i="31"/>
  <c r="CO42" i="31"/>
  <c r="CO29" i="31"/>
  <c r="CO31" i="31"/>
  <c r="CO33" i="31"/>
  <c r="CO35" i="31"/>
  <c r="CO37" i="31"/>
  <c r="CO39" i="31"/>
  <c r="CO41" i="31"/>
  <c r="CO43" i="31"/>
  <c r="CO45" i="31"/>
  <c r="CO47" i="31"/>
  <c r="CO49" i="31"/>
  <c r="CO51" i="31"/>
  <c r="CO53" i="31"/>
  <c r="CO55" i="31"/>
  <c r="CO44" i="31"/>
  <c r="CO46" i="31"/>
  <c r="CO48" i="31"/>
  <c r="CO50" i="31"/>
  <c r="CO52" i="31"/>
  <c r="CO54" i="31"/>
  <c r="CO56" i="31"/>
  <c r="CO57" i="31"/>
  <c r="CO59" i="31"/>
  <c r="CO61" i="31"/>
  <c r="CO63" i="31"/>
  <c r="CO65" i="31"/>
  <c r="CO67" i="31"/>
  <c r="CO69" i="31"/>
  <c r="CO71" i="31"/>
  <c r="CO73" i="31"/>
  <c r="CO75" i="31"/>
  <c r="CO77" i="31"/>
  <c r="CO79" i="31"/>
  <c r="CO81" i="31"/>
  <c r="CO83" i="31"/>
  <c r="CO58" i="31"/>
  <c r="CO60" i="31"/>
  <c r="CO62" i="31"/>
  <c r="CO64" i="31"/>
  <c r="CO66" i="31"/>
  <c r="CO68" i="31"/>
  <c r="CO70" i="31"/>
  <c r="CO72" i="31"/>
  <c r="CO74" i="31"/>
  <c r="CO76" i="31"/>
  <c r="CO78" i="31"/>
  <c r="CO80" i="31"/>
  <c r="CO82" i="31"/>
  <c r="CO84" i="31"/>
  <c r="CQ17" i="31"/>
  <c r="CQ19" i="31"/>
  <c r="CQ21" i="31"/>
  <c r="CQ16" i="31"/>
  <c r="CQ18" i="31"/>
  <c r="CQ20" i="31"/>
  <c r="CQ23" i="31"/>
  <c r="CQ25" i="31"/>
  <c r="CQ27" i="31"/>
  <c r="CQ22" i="31"/>
  <c r="CQ24" i="31"/>
  <c r="CQ26" i="31"/>
  <c r="CQ28" i="31"/>
  <c r="CQ30" i="31"/>
  <c r="CQ32" i="31"/>
  <c r="CQ34" i="31"/>
  <c r="CQ36" i="31"/>
  <c r="CQ38" i="31"/>
  <c r="CQ40" i="31"/>
  <c r="CQ42" i="31"/>
  <c r="CQ29" i="31"/>
  <c r="CQ31" i="31"/>
  <c r="CQ33" i="31"/>
  <c r="CQ35" i="31"/>
  <c r="CQ37" i="31"/>
  <c r="CQ39" i="31"/>
  <c r="CQ41" i="31"/>
  <c r="CQ43" i="31"/>
  <c r="CQ45" i="31"/>
  <c r="CQ47" i="31"/>
  <c r="CQ49" i="31"/>
  <c r="CQ51" i="31"/>
  <c r="CQ53" i="31"/>
  <c r="CQ55" i="31"/>
  <c r="CQ44" i="31"/>
  <c r="CQ46" i="31"/>
  <c r="CQ48" i="31"/>
  <c r="CQ50" i="31"/>
  <c r="CQ52" i="31"/>
  <c r="CQ54" i="31"/>
  <c r="CQ56" i="31"/>
  <c r="CQ57" i="31"/>
  <c r="CQ59" i="31"/>
  <c r="CQ61" i="31"/>
  <c r="CQ63" i="31"/>
  <c r="CQ65" i="31"/>
  <c r="CQ67" i="31"/>
  <c r="CQ69" i="31"/>
  <c r="CQ71" i="31"/>
  <c r="CQ73" i="31"/>
  <c r="CQ75" i="31"/>
  <c r="CQ77" i="31"/>
  <c r="CQ79" i="31"/>
  <c r="CQ81" i="31"/>
  <c r="CQ83" i="31"/>
  <c r="CQ58" i="31"/>
  <c r="CQ60" i="31"/>
  <c r="CQ62" i="31"/>
  <c r="CQ64" i="31"/>
  <c r="CQ66" i="31"/>
  <c r="CQ68" i="31"/>
  <c r="CQ70" i="31"/>
  <c r="CQ72" i="31"/>
  <c r="CQ74" i="31"/>
  <c r="CQ76" i="31"/>
  <c r="CQ78" i="31"/>
  <c r="CQ80" i="31"/>
  <c r="CQ82" i="31"/>
  <c r="CQ84" i="31"/>
  <c r="CS17" i="31"/>
  <c r="CS19" i="31"/>
  <c r="CS21" i="31"/>
  <c r="CS16" i="31"/>
  <c r="CS18" i="31"/>
  <c r="CS20" i="31"/>
  <c r="CS23" i="31"/>
  <c r="CS25" i="31"/>
  <c r="CS27" i="31"/>
  <c r="CS22" i="31"/>
  <c r="CS24" i="31"/>
  <c r="CS26" i="31"/>
  <c r="CS28" i="31"/>
  <c r="CS30" i="31"/>
  <c r="CS32" i="31"/>
  <c r="CS34" i="31"/>
  <c r="CS36" i="31"/>
  <c r="CS38" i="31"/>
  <c r="CS40" i="31"/>
  <c r="CS42" i="31"/>
  <c r="CS29" i="31"/>
  <c r="CS31" i="31"/>
  <c r="CS33" i="31"/>
  <c r="CS35" i="31"/>
  <c r="CS37" i="31"/>
  <c r="CS39" i="31"/>
  <c r="CS41" i="31"/>
  <c r="CS43" i="31"/>
  <c r="CS45" i="31"/>
  <c r="CS47" i="31"/>
  <c r="CS49" i="31"/>
  <c r="CS51" i="31"/>
  <c r="CS53" i="31"/>
  <c r="CS55" i="31"/>
  <c r="CS44" i="31"/>
  <c r="CS46" i="31"/>
  <c r="CS48" i="31"/>
  <c r="CS50" i="31"/>
  <c r="CS52" i="31"/>
  <c r="CS54" i="31"/>
  <c r="CS56" i="31"/>
  <c r="CS57" i="31"/>
  <c r="CS59" i="31"/>
  <c r="CS61" i="31"/>
  <c r="CS63" i="31"/>
  <c r="CS65" i="31"/>
  <c r="CS67" i="31"/>
  <c r="CS69" i="31"/>
  <c r="CS71" i="31"/>
  <c r="CS73" i="31"/>
  <c r="CS75" i="31"/>
  <c r="CS77" i="31"/>
  <c r="CS79" i="31"/>
  <c r="CS81" i="31"/>
  <c r="CS83" i="31"/>
  <c r="CS58" i="31"/>
  <c r="CS60" i="31"/>
  <c r="CS62" i="31"/>
  <c r="CS64" i="31"/>
  <c r="CS66" i="31"/>
  <c r="CS68" i="31"/>
  <c r="CS70" i="31"/>
  <c r="CS72" i="31"/>
  <c r="CS74" i="31"/>
  <c r="CS76" i="31"/>
  <c r="CS78" i="31"/>
  <c r="CS80" i="31"/>
  <c r="CS82" i="31"/>
  <c r="CS84" i="31"/>
  <c r="CU17" i="31"/>
  <c r="CU19" i="31"/>
  <c r="CU21" i="31"/>
  <c r="CU16" i="31"/>
  <c r="CU18" i="31"/>
  <c r="CU20" i="31"/>
  <c r="CU23" i="31"/>
  <c r="CU25" i="31"/>
  <c r="CU27" i="31"/>
  <c r="CU22" i="31"/>
  <c r="CU24" i="31"/>
  <c r="CU26" i="31"/>
  <c r="CU28" i="31"/>
  <c r="CU30" i="31"/>
  <c r="CU32" i="31"/>
  <c r="CU34" i="31"/>
  <c r="CU36" i="31"/>
  <c r="CU38" i="31"/>
  <c r="CU40" i="31"/>
  <c r="CU42" i="31"/>
  <c r="CU29" i="31"/>
  <c r="CU31" i="31"/>
  <c r="CU33" i="31"/>
  <c r="CU35" i="31"/>
  <c r="CU37" i="31"/>
  <c r="CU39" i="31"/>
  <c r="CU41" i="31"/>
  <c r="CU43" i="31"/>
  <c r="CU45" i="31"/>
  <c r="CU47" i="31"/>
  <c r="CU49" i="31"/>
  <c r="CU51" i="31"/>
  <c r="CU53" i="31"/>
  <c r="CU55" i="31"/>
  <c r="CU44" i="31"/>
  <c r="CU46" i="31"/>
  <c r="CU48" i="31"/>
  <c r="CU50" i="31"/>
  <c r="CU52" i="31"/>
  <c r="CU54" i="31"/>
  <c r="CU56" i="31"/>
  <c r="CU57" i="31"/>
  <c r="CU59" i="31"/>
  <c r="CU61" i="31"/>
  <c r="CU63" i="31"/>
  <c r="CU65" i="31"/>
  <c r="CU67" i="31"/>
  <c r="CU69" i="31"/>
  <c r="CU71" i="31"/>
  <c r="CU73" i="31"/>
  <c r="CU75" i="31"/>
  <c r="CU77" i="31"/>
  <c r="CU79" i="31"/>
  <c r="CU81" i="31"/>
  <c r="CU83" i="31"/>
  <c r="CU58" i="31"/>
  <c r="CU60" i="31"/>
  <c r="CU62" i="31"/>
  <c r="CU64" i="31"/>
  <c r="CU66" i="31"/>
  <c r="CU68" i="31"/>
  <c r="CU70" i="31"/>
  <c r="CU72" i="31"/>
  <c r="CU74" i="31"/>
  <c r="CU76" i="31"/>
  <c r="CU78" i="31"/>
  <c r="CU80" i="31"/>
  <c r="CU82" i="31"/>
  <c r="CU84" i="31"/>
  <c r="CW17" i="31"/>
  <c r="CW19" i="31"/>
  <c r="CW21" i="31"/>
  <c r="CW16" i="31"/>
  <c r="CW18" i="31"/>
  <c r="CW20" i="31"/>
  <c r="CW23" i="31"/>
  <c r="CW25" i="31"/>
  <c r="CW27" i="31"/>
  <c r="CW22" i="31"/>
  <c r="CW24" i="31"/>
  <c r="CW26" i="31"/>
  <c r="CW28" i="31"/>
  <c r="CW30" i="31"/>
  <c r="CW32" i="31"/>
  <c r="CW34" i="31"/>
  <c r="CW36" i="31"/>
  <c r="CW38" i="31"/>
  <c r="CW40" i="31"/>
  <c r="CW42" i="31"/>
  <c r="CW29" i="31"/>
  <c r="CW31" i="31"/>
  <c r="CW33" i="31"/>
  <c r="CW35" i="31"/>
  <c r="CW37" i="31"/>
  <c r="CW39" i="31"/>
  <c r="CW41" i="31"/>
  <c r="CW43" i="31"/>
  <c r="CW45" i="31"/>
  <c r="CW47" i="31"/>
  <c r="CW49" i="31"/>
  <c r="CW51" i="31"/>
  <c r="CW53" i="31"/>
  <c r="CW55" i="31"/>
  <c r="CW44" i="31"/>
  <c r="CW46" i="31"/>
  <c r="CW48" i="31"/>
  <c r="CW50" i="31"/>
  <c r="CW52" i="31"/>
  <c r="CW54" i="31"/>
  <c r="CW56" i="31"/>
  <c r="CW57" i="31"/>
  <c r="CW59" i="31"/>
  <c r="CW61" i="31"/>
  <c r="CW63" i="31"/>
  <c r="CW65" i="31"/>
  <c r="CW67" i="31"/>
  <c r="CW69" i="31"/>
  <c r="CW71" i="31"/>
  <c r="CW73" i="31"/>
  <c r="CW75" i="31"/>
  <c r="CW77" i="31"/>
  <c r="CW79" i="31"/>
  <c r="CW81" i="31"/>
  <c r="CW83" i="31"/>
  <c r="CW58" i="31"/>
  <c r="CW60" i="31"/>
  <c r="CW62" i="31"/>
  <c r="CW64" i="31"/>
  <c r="CW66" i="31"/>
  <c r="CW68" i="31"/>
  <c r="CW70" i="31"/>
  <c r="CW72" i="31"/>
  <c r="CW74" i="31"/>
  <c r="CW76" i="31"/>
  <c r="CW78" i="31"/>
  <c r="CW80" i="31"/>
  <c r="CW82" i="31"/>
  <c r="CW84" i="31"/>
  <c r="CY17" i="31"/>
  <c r="CY19" i="31"/>
  <c r="CY21" i="31"/>
  <c r="CY16" i="31"/>
  <c r="CY18" i="31"/>
  <c r="CY20" i="31"/>
  <c r="CY23" i="31"/>
  <c r="CY25" i="31"/>
  <c r="CY27" i="31"/>
  <c r="CY22" i="31"/>
  <c r="CY24" i="31"/>
  <c r="CY26" i="31"/>
  <c r="CY28" i="31"/>
  <c r="CY30" i="31"/>
  <c r="CY32" i="31"/>
  <c r="CY34" i="31"/>
  <c r="CY36" i="31"/>
  <c r="CY38" i="31"/>
  <c r="CY40" i="31"/>
  <c r="CY42" i="31"/>
  <c r="CY29" i="31"/>
  <c r="CY31" i="31"/>
  <c r="CY33" i="31"/>
  <c r="CY35" i="31"/>
  <c r="CY37" i="31"/>
  <c r="CY39" i="31"/>
  <c r="CY41" i="31"/>
  <c r="CY43" i="31"/>
  <c r="CY45" i="31"/>
  <c r="CY47" i="31"/>
  <c r="CY49" i="31"/>
  <c r="CY51" i="31"/>
  <c r="CY53" i="31"/>
  <c r="CY55" i="31"/>
  <c r="CY44" i="31"/>
  <c r="CY46" i="31"/>
  <c r="CY48" i="31"/>
  <c r="CY50" i="31"/>
  <c r="CY52" i="31"/>
  <c r="CY54" i="31"/>
  <c r="CY56" i="31"/>
  <c r="CY57" i="31"/>
  <c r="CY59" i="31"/>
  <c r="CY61" i="31"/>
  <c r="CY63" i="31"/>
  <c r="CY65" i="31"/>
  <c r="CY67" i="31"/>
  <c r="CY69" i="31"/>
  <c r="CY71" i="31"/>
  <c r="CY73" i="31"/>
  <c r="CY75" i="31"/>
  <c r="CY77" i="31"/>
  <c r="CY79" i="31"/>
  <c r="CY81" i="31"/>
  <c r="CY83" i="31"/>
  <c r="CY58" i="31"/>
  <c r="CY60" i="31"/>
  <c r="CY62" i="31"/>
  <c r="CY64" i="31"/>
  <c r="CY66" i="31"/>
  <c r="CY68" i="31"/>
  <c r="CY70" i="31"/>
  <c r="CY72" i="31"/>
  <c r="CY74" i="31"/>
  <c r="CY76" i="31"/>
  <c r="CY78" i="31"/>
  <c r="CY80" i="31"/>
  <c r="CY82" i="31"/>
  <c r="CY84" i="31"/>
  <c r="CY87" i="31"/>
  <c r="CW87" i="31"/>
  <c r="CU87" i="31"/>
  <c r="CS87" i="31"/>
  <c r="CQ87" i="31"/>
  <c r="CO87" i="31"/>
  <c r="CM87" i="31"/>
  <c r="CK87" i="31"/>
  <c r="CI87" i="31"/>
  <c r="CG87" i="31"/>
  <c r="CE87" i="31"/>
  <c r="CC87" i="31"/>
  <c r="CA87" i="31"/>
  <c r="BY87" i="31"/>
  <c r="BW87" i="31"/>
  <c r="BU87" i="31"/>
  <c r="BS87" i="31"/>
  <c r="BQ87" i="31"/>
  <c r="BO87" i="31"/>
  <c r="BM87" i="31"/>
  <c r="BK87" i="31"/>
  <c r="BI87" i="31"/>
  <c r="CX86" i="31"/>
  <c r="CV86" i="31"/>
  <c r="CT86" i="31"/>
  <c r="CR86" i="31"/>
  <c r="CP86" i="31"/>
  <c r="CN86" i="31"/>
  <c r="CL86" i="31"/>
  <c r="CJ86" i="31"/>
  <c r="CH86" i="31"/>
  <c r="CF86" i="31"/>
  <c r="CD86" i="31"/>
  <c r="CB86" i="31"/>
  <c r="BZ86" i="31"/>
  <c r="BX86" i="31"/>
  <c r="BV86" i="31"/>
  <c r="BT86" i="31"/>
  <c r="BR86" i="31"/>
  <c r="BP86" i="31"/>
  <c r="BN86" i="31"/>
  <c r="BL86" i="31"/>
  <c r="BJ86" i="31"/>
  <c r="CY85" i="31"/>
  <c r="CW85" i="31"/>
  <c r="CU85" i="31"/>
  <c r="CS85" i="31"/>
  <c r="CQ85" i="31"/>
  <c r="CO85" i="31"/>
  <c r="CM85" i="31"/>
  <c r="CK85" i="31"/>
  <c r="CI85" i="31"/>
  <c r="CG85" i="31"/>
  <c r="CE85" i="31"/>
  <c r="AZ77" i="31"/>
  <c r="AZ87" i="31"/>
  <c r="AZ73" i="31"/>
  <c r="AZ54" i="31"/>
  <c r="AZ66" i="31"/>
  <c r="AZ60" i="31"/>
  <c r="AZ50" i="31"/>
  <c r="AZ35" i="31"/>
  <c r="AZ22" i="31"/>
  <c r="AZ42" i="31"/>
  <c r="AZ28" i="31"/>
  <c r="AZ16" i="31"/>
  <c r="AZ17" i="31"/>
  <c r="AZ18" i="31"/>
  <c r="AZ19" i="31"/>
  <c r="AZ20" i="31"/>
  <c r="AZ21" i="31"/>
  <c r="AZ23" i="31"/>
  <c r="AZ24" i="31"/>
  <c r="AZ25" i="31"/>
  <c r="AZ26" i="31"/>
  <c r="AZ27" i="31"/>
  <c r="AZ29" i="31"/>
  <c r="AZ30" i="31"/>
  <c r="AZ31" i="31"/>
  <c r="AZ32" i="31"/>
  <c r="AZ33" i="31"/>
  <c r="AZ34" i="31"/>
  <c r="AZ36" i="31"/>
  <c r="AZ37" i="31"/>
  <c r="AZ38" i="31"/>
  <c r="AZ39" i="31"/>
  <c r="AZ40" i="31"/>
  <c r="AZ41" i="31"/>
  <c r="AZ43" i="31"/>
  <c r="AZ44" i="31"/>
  <c r="AZ45" i="31"/>
  <c r="AZ46" i="31"/>
  <c r="AZ47" i="31"/>
  <c r="AZ48" i="31"/>
  <c r="AZ49" i="31"/>
  <c r="AZ51" i="31"/>
  <c r="AZ52" i="31"/>
  <c r="AZ53" i="31"/>
  <c r="AZ55" i="31"/>
  <c r="AZ56" i="31"/>
  <c r="AZ57" i="31"/>
  <c r="AZ58" i="31"/>
  <c r="AZ59" i="31"/>
  <c r="AZ61" i="31"/>
  <c r="AZ62" i="31"/>
  <c r="AZ63" i="31"/>
  <c r="AZ64" i="31"/>
  <c r="AZ65" i="31"/>
  <c r="AZ67" i="31"/>
  <c r="AX77" i="31"/>
  <c r="AX87" i="31"/>
  <c r="AX73" i="31"/>
  <c r="AX54" i="31"/>
  <c r="AX66" i="31"/>
  <c r="AX60" i="31"/>
  <c r="AX50" i="31"/>
  <c r="AX35" i="31"/>
  <c r="AX42" i="31"/>
  <c r="AX28" i="31"/>
  <c r="AX22" i="31"/>
  <c r="AX16" i="31"/>
  <c r="AX17" i="31"/>
  <c r="AX18" i="31"/>
  <c r="AX19" i="31"/>
  <c r="AX21" i="31"/>
  <c r="AX23" i="31"/>
  <c r="AX24" i="31"/>
  <c r="AX25" i="31"/>
  <c r="AX26" i="31"/>
  <c r="AX27" i="31"/>
  <c r="AX29" i="31"/>
  <c r="AX30" i="31"/>
  <c r="AX20" i="31"/>
  <c r="AX31" i="31"/>
  <c r="AX32" i="31"/>
  <c r="AX33" i="31"/>
  <c r="AX34" i="31"/>
  <c r="AX36" i="31"/>
  <c r="AX37" i="31"/>
  <c r="AX38" i="31"/>
  <c r="AX39" i="31"/>
  <c r="AX40" i="31"/>
  <c r="AX41" i="31"/>
  <c r="AX43" i="31"/>
  <c r="AX44" i="31"/>
  <c r="AX45" i="31"/>
  <c r="AX46" i="31"/>
  <c r="AX47" i="31"/>
  <c r="AX48" i="31"/>
  <c r="AX49" i="31"/>
  <c r="AX51" i="31"/>
  <c r="AX52" i="31"/>
  <c r="AX53" i="31"/>
  <c r="AX55" i="31"/>
  <c r="AX56" i="31"/>
  <c r="AX57" i="31"/>
  <c r="AX58" i="31"/>
  <c r="AX59" i="31"/>
  <c r="AX61" i="31"/>
  <c r="AX62" i="31"/>
  <c r="AX63" i="31"/>
  <c r="AX64" i="31"/>
  <c r="AX65" i="31"/>
  <c r="AX67" i="31"/>
  <c r="AV77" i="31"/>
  <c r="AV87" i="31"/>
  <c r="AV73" i="31"/>
  <c r="AV54" i="31"/>
  <c r="AV66" i="31"/>
  <c r="AV60" i="31"/>
  <c r="AV50" i="31"/>
  <c r="AV35" i="31"/>
  <c r="AV22" i="31"/>
  <c r="AV42" i="31"/>
  <c r="AV28" i="31"/>
  <c r="AV16" i="31"/>
  <c r="AV17" i="31"/>
  <c r="AV18" i="31"/>
  <c r="AV19" i="31"/>
  <c r="AV20" i="31"/>
  <c r="AV21" i="31"/>
  <c r="AV23" i="31"/>
  <c r="AV24" i="31"/>
  <c r="AV25" i="31"/>
  <c r="AV26" i="31"/>
  <c r="AV27" i="31"/>
  <c r="AV29" i="31"/>
  <c r="AV30" i="31"/>
  <c r="AV31" i="31"/>
  <c r="AV32" i="31"/>
  <c r="AV33" i="31"/>
  <c r="AV34" i="31"/>
  <c r="AV36" i="31"/>
  <c r="AV37" i="31"/>
  <c r="AV38" i="31"/>
  <c r="AV39" i="31"/>
  <c r="AV40" i="31"/>
  <c r="AV41" i="31"/>
  <c r="AV43" i="31"/>
  <c r="AV44" i="31"/>
  <c r="AV45" i="31"/>
  <c r="AV46" i="31"/>
  <c r="AV47" i="31"/>
  <c r="AV48" i="31"/>
  <c r="AV49" i="31"/>
  <c r="AV51" i="31"/>
  <c r="AV52" i="31"/>
  <c r="AV53" i="31"/>
  <c r="AV55" i="31"/>
  <c r="AV56" i="31"/>
  <c r="AV57" i="31"/>
  <c r="AV58" i="31"/>
  <c r="AV59" i="31"/>
  <c r="AV61" i="31"/>
  <c r="AV62" i="31"/>
  <c r="AV63" i="31"/>
  <c r="AV64" i="31"/>
  <c r="AV65" i="31"/>
  <c r="AV67" i="31"/>
  <c r="AT77" i="31"/>
  <c r="AT87" i="31"/>
  <c r="AT73" i="31"/>
  <c r="AT66" i="31"/>
  <c r="AT54" i="31"/>
  <c r="AT60" i="31"/>
  <c r="AT50" i="31"/>
  <c r="AT35" i="31"/>
  <c r="AT42" i="31"/>
  <c r="AT28" i="31"/>
  <c r="AT22" i="31"/>
  <c r="AT16" i="31"/>
  <c r="AT17" i="31"/>
  <c r="AT18" i="31"/>
  <c r="AT19" i="31"/>
  <c r="AT21" i="31"/>
  <c r="AT23" i="31"/>
  <c r="AT24" i="31"/>
  <c r="AT25" i="31"/>
  <c r="AT26" i="31"/>
  <c r="AT27" i="31"/>
  <c r="AT29" i="31"/>
  <c r="AT30" i="31"/>
  <c r="AT20" i="31"/>
  <c r="AT31" i="31"/>
  <c r="AT32" i="31"/>
  <c r="AT33" i="31"/>
  <c r="AT34" i="31"/>
  <c r="AT36" i="31"/>
  <c r="AT37" i="31"/>
  <c r="AT38" i="31"/>
  <c r="AT39" i="31"/>
  <c r="AT40" i="31"/>
  <c r="AT41" i="31"/>
  <c r="AT43" i="31"/>
  <c r="AT44" i="31"/>
  <c r="AT45" i="31"/>
  <c r="AT46" i="31"/>
  <c r="AT47" i="31"/>
  <c r="AT48" i="31"/>
  <c r="AT49" i="31"/>
  <c r="AT51" i="31"/>
  <c r="AT52" i="31"/>
  <c r="AT53" i="31"/>
  <c r="AT55" i="31"/>
  <c r="AT56" i="31"/>
  <c r="AT57" i="31"/>
  <c r="AT58" i="31"/>
  <c r="AT59" i="31"/>
  <c r="AT61" i="31"/>
  <c r="AT62" i="31"/>
  <c r="AT63" i="31"/>
  <c r="AT64" i="31"/>
  <c r="AT65" i="31"/>
  <c r="AT67" i="31"/>
  <c r="AR77" i="31"/>
  <c r="AR87" i="31"/>
  <c r="AR73" i="31"/>
  <c r="AR66" i="31"/>
  <c r="AR54" i="31"/>
  <c r="AR60" i="31"/>
  <c r="AR50" i="31"/>
  <c r="AR35" i="31"/>
  <c r="AR22" i="31"/>
  <c r="AR42" i="31"/>
  <c r="AR28" i="31"/>
  <c r="AR16" i="31"/>
  <c r="AR17" i="31"/>
  <c r="AR18" i="31"/>
  <c r="AR19" i="31"/>
  <c r="AR20" i="31"/>
  <c r="AR21" i="31"/>
  <c r="AR23" i="31"/>
  <c r="AR24" i="31"/>
  <c r="AR25" i="31"/>
  <c r="AR26" i="31"/>
  <c r="AR27" i="31"/>
  <c r="AR29" i="31"/>
  <c r="AR30" i="31"/>
  <c r="AR31" i="31"/>
  <c r="AR32" i="31"/>
  <c r="AR33" i="31"/>
  <c r="AR34" i="31"/>
  <c r="AR36" i="31"/>
  <c r="AR37" i="31"/>
  <c r="AR38" i="31"/>
  <c r="AR39" i="31"/>
  <c r="AR40" i="31"/>
  <c r="AR41" i="31"/>
  <c r="AR43" i="31"/>
  <c r="AR44" i="31"/>
  <c r="AR45" i="31"/>
  <c r="AR46" i="31"/>
  <c r="AR47" i="31"/>
  <c r="AR48" i="31"/>
  <c r="AR49" i="31"/>
  <c r="AR51" i="31"/>
  <c r="AR52" i="31"/>
  <c r="AR53" i="31"/>
  <c r="AR55" i="31"/>
  <c r="AR56" i="31"/>
  <c r="AR57" i="31"/>
  <c r="AR58" i="31"/>
  <c r="AR59" i="31"/>
  <c r="AR61" i="31"/>
  <c r="AR62" i="31"/>
  <c r="AR63" i="31"/>
  <c r="AR64" i="31"/>
  <c r="AR65" i="31"/>
  <c r="AR67" i="31"/>
  <c r="AP77" i="31"/>
  <c r="AP87" i="31"/>
  <c r="AP73" i="31"/>
  <c r="AP66" i="31"/>
  <c r="AP54" i="31"/>
  <c r="AP60" i="31"/>
  <c r="AP50" i="31"/>
  <c r="AP35" i="31"/>
  <c r="AP42" i="31"/>
  <c r="AP28" i="31"/>
  <c r="AP22" i="31"/>
  <c r="AP16" i="31"/>
  <c r="AP17" i="31"/>
  <c r="AP18" i="31"/>
  <c r="AP19" i="31"/>
  <c r="AP23" i="31"/>
  <c r="AP24" i="31"/>
  <c r="AP25" i="31"/>
  <c r="AP26" i="31"/>
  <c r="AP27" i="31"/>
  <c r="AP29" i="31"/>
  <c r="AP30" i="31"/>
  <c r="AP20" i="31"/>
  <c r="AP21" i="31"/>
  <c r="AP31" i="31"/>
  <c r="AP32" i="31"/>
  <c r="AP33" i="31"/>
  <c r="AP34" i="31"/>
  <c r="AP36" i="31"/>
  <c r="AP37" i="31"/>
  <c r="AP38" i="31"/>
  <c r="AP39" i="31"/>
  <c r="AP40" i="31"/>
  <c r="AP41" i="31"/>
  <c r="AP43" i="31"/>
  <c r="AP44" i="31"/>
  <c r="AP45" i="31"/>
  <c r="AP46" i="31"/>
  <c r="AP47" i="31"/>
  <c r="AP48" i="31"/>
  <c r="AP49" i="31"/>
  <c r="AP51" i="31"/>
  <c r="AP52" i="31"/>
  <c r="AP53" i="31"/>
  <c r="AP55" i="31"/>
  <c r="AP56" i="31"/>
  <c r="AP57" i="31"/>
  <c r="AP58" i="31"/>
  <c r="AP59" i="31"/>
  <c r="AP61" i="31"/>
  <c r="AP62" i="31"/>
  <c r="AP63" i="31"/>
  <c r="AP64" i="31"/>
  <c r="AP65" i="31"/>
  <c r="AP67" i="31"/>
  <c r="AN77" i="31"/>
  <c r="AN87" i="31"/>
  <c r="AN73" i="31"/>
  <c r="AN66" i="31"/>
  <c r="AN54" i="31"/>
  <c r="AN42" i="31"/>
  <c r="AN60" i="31"/>
  <c r="AN50" i="31"/>
  <c r="AN35" i="31"/>
  <c r="AN22" i="31"/>
  <c r="AN28" i="31"/>
  <c r="AN16" i="31"/>
  <c r="AN17" i="31"/>
  <c r="AN18" i="31"/>
  <c r="AN19" i="31"/>
  <c r="AN20" i="31"/>
  <c r="AN21" i="31"/>
  <c r="AN23" i="31"/>
  <c r="AN24" i="31"/>
  <c r="AN25" i="31"/>
  <c r="AN26" i="31"/>
  <c r="AN27" i="31"/>
  <c r="AN29" i="31"/>
  <c r="AN30" i="31"/>
  <c r="AN31" i="31"/>
  <c r="AN32" i="31"/>
  <c r="AN33" i="31"/>
  <c r="AN34" i="31"/>
  <c r="AN36" i="31"/>
  <c r="AN37" i="31"/>
  <c r="AN38" i="31"/>
  <c r="AN39" i="31"/>
  <c r="AN40" i="31"/>
  <c r="AN41" i="31"/>
  <c r="AN43" i="31"/>
  <c r="AN44" i="31"/>
  <c r="AN45" i="31"/>
  <c r="AN46" i="31"/>
  <c r="AN47" i="31"/>
  <c r="AN48" i="31"/>
  <c r="AN49" i="31"/>
  <c r="AN51" i="31"/>
  <c r="AN52" i="31"/>
  <c r="AN53" i="31"/>
  <c r="AN55" i="31"/>
  <c r="AN56" i="31"/>
  <c r="AN57" i="31"/>
  <c r="AN58" i="31"/>
  <c r="AN59" i="31"/>
  <c r="AN61" i="31"/>
  <c r="AN62" i="31"/>
  <c r="AN63" i="31"/>
  <c r="AN64" i="31"/>
  <c r="AN65" i="31"/>
  <c r="AN67" i="31"/>
  <c r="AL77" i="31"/>
  <c r="AL87" i="31"/>
  <c r="AL73" i="31"/>
  <c r="AL66" i="31"/>
  <c r="AL54" i="31"/>
  <c r="AL42" i="31"/>
  <c r="AL60" i="31"/>
  <c r="AL50" i="31"/>
  <c r="AL35" i="31"/>
  <c r="AL28" i="31"/>
  <c r="AL22" i="31"/>
  <c r="AL16" i="31"/>
  <c r="AL17" i="31"/>
  <c r="AL18" i="31"/>
  <c r="AL19" i="31"/>
  <c r="AL20" i="31"/>
  <c r="AL23" i="31"/>
  <c r="AL24" i="31"/>
  <c r="AL25" i="31"/>
  <c r="AL26" i="31"/>
  <c r="AL27" i="31"/>
  <c r="AL29" i="31"/>
  <c r="AL30" i="31"/>
  <c r="AL21" i="31"/>
  <c r="AL31" i="31"/>
  <c r="AL32" i="31"/>
  <c r="AL33" i="31"/>
  <c r="AL34" i="31"/>
  <c r="AL36" i="31"/>
  <c r="AL37" i="31"/>
  <c r="AL38" i="31"/>
  <c r="AL39" i="31"/>
  <c r="AL40" i="31"/>
  <c r="AL41" i="31"/>
  <c r="AL43" i="31"/>
  <c r="AL44" i="31"/>
  <c r="AL45" i="31"/>
  <c r="AL46" i="31"/>
  <c r="AL47" i="31"/>
  <c r="AL48" i="31"/>
  <c r="AL49" i="31"/>
  <c r="AL51" i="31"/>
  <c r="AL52" i="31"/>
  <c r="AL53" i="31"/>
  <c r="AL55" i="31"/>
  <c r="AL56" i="31"/>
  <c r="AL57" i="31"/>
  <c r="AL58" i="31"/>
  <c r="AL59" i="31"/>
  <c r="AL61" i="31"/>
  <c r="AL62" i="31"/>
  <c r="AL63" i="31"/>
  <c r="AL64" i="31"/>
  <c r="AL65" i="31"/>
  <c r="AL67" i="31"/>
  <c r="AJ77" i="31"/>
  <c r="AJ87" i="31"/>
  <c r="AJ73" i="31"/>
  <c r="AJ66" i="31"/>
  <c r="AJ54" i="31"/>
  <c r="AJ42" i="31"/>
  <c r="AJ60" i="31"/>
  <c r="AJ50" i="31"/>
  <c r="AJ35" i="31"/>
  <c r="AJ22" i="31"/>
  <c r="AJ28" i="31"/>
  <c r="AJ16" i="31"/>
  <c r="AJ17" i="31"/>
  <c r="AJ18" i="31"/>
  <c r="AJ19" i="31"/>
  <c r="AJ20" i="31"/>
  <c r="AJ21" i="31"/>
  <c r="AJ23" i="31"/>
  <c r="AJ24" i="31"/>
  <c r="AJ25" i="31"/>
  <c r="AJ26" i="31"/>
  <c r="AJ27" i="31"/>
  <c r="AJ29" i="31"/>
  <c r="AJ30" i="31"/>
  <c r="AJ31" i="31"/>
  <c r="AJ32" i="31"/>
  <c r="AJ33" i="31"/>
  <c r="AJ34" i="31"/>
  <c r="AJ36" i="31"/>
  <c r="AJ37" i="31"/>
  <c r="AJ38" i="31"/>
  <c r="AJ39" i="31"/>
  <c r="AJ40" i="31"/>
  <c r="AJ41" i="31"/>
  <c r="AJ43" i="31"/>
  <c r="AJ44" i="31"/>
  <c r="AJ45" i="31"/>
  <c r="AJ46" i="31"/>
  <c r="AJ47" i="31"/>
  <c r="AJ48" i="31"/>
  <c r="AJ49" i="31"/>
  <c r="AJ51" i="31"/>
  <c r="AJ52" i="31"/>
  <c r="AJ53" i="31"/>
  <c r="AJ55" i="31"/>
  <c r="AJ56" i="31"/>
  <c r="AJ57" i="31"/>
  <c r="AJ58" i="31"/>
  <c r="AJ59" i="31"/>
  <c r="AJ61" i="31"/>
  <c r="AJ62" i="31"/>
  <c r="AJ63" i="31"/>
  <c r="AJ64" i="31"/>
  <c r="AJ65" i="31"/>
  <c r="AJ67" i="31"/>
  <c r="AH77" i="31"/>
  <c r="AH87" i="31"/>
  <c r="AH73" i="31"/>
  <c r="AH66" i="31"/>
  <c r="AH54" i="31"/>
  <c r="AH42" i="31"/>
  <c r="AH60" i="31"/>
  <c r="AH50" i="31"/>
  <c r="AH35" i="31"/>
  <c r="AH28" i="31"/>
  <c r="AH22" i="31"/>
  <c r="AH16" i="31"/>
  <c r="AH17" i="31"/>
  <c r="AH18" i="31"/>
  <c r="AH19" i="31"/>
  <c r="AH20" i="31"/>
  <c r="AH23" i="31"/>
  <c r="AH24" i="31"/>
  <c r="AH25" i="31"/>
  <c r="AH26" i="31"/>
  <c r="AH27" i="31"/>
  <c r="AH29" i="31"/>
  <c r="AH30" i="31"/>
  <c r="AH21" i="31"/>
  <c r="AH31" i="31"/>
  <c r="AH32" i="31"/>
  <c r="AH33" i="31"/>
  <c r="AH34" i="31"/>
  <c r="AH36" i="31"/>
  <c r="AH37" i="31"/>
  <c r="AH38" i="31"/>
  <c r="AH39" i="31"/>
  <c r="AH40" i="31"/>
  <c r="AH41" i="31"/>
  <c r="AH43" i="31"/>
  <c r="AH44" i="31"/>
  <c r="AH45" i="31"/>
  <c r="AH46" i="31"/>
  <c r="AH47" i="31"/>
  <c r="AH48" i="31"/>
  <c r="AH49" i="31"/>
  <c r="AH51" i="31"/>
  <c r="AH52" i="31"/>
  <c r="AH53" i="31"/>
  <c r="AH55" i="31"/>
  <c r="AH56" i="31"/>
  <c r="AH57" i="31"/>
  <c r="AH58" i="31"/>
  <c r="AH59" i="31"/>
  <c r="AH61" i="31"/>
  <c r="AH62" i="31"/>
  <c r="AH63" i="31"/>
  <c r="AH64" i="31"/>
  <c r="AH65" i="31"/>
  <c r="AH67" i="31"/>
  <c r="AF77" i="31"/>
  <c r="AF87" i="31"/>
  <c r="AF73" i="31"/>
  <c r="AF66" i="31"/>
  <c r="AF54" i="31"/>
  <c r="AF42" i="31"/>
  <c r="AF60" i="31"/>
  <c r="AF50" i="31"/>
  <c r="AF35" i="31"/>
  <c r="AF22" i="31"/>
  <c r="AF28" i="31"/>
  <c r="AF16" i="31"/>
  <c r="AF17" i="31"/>
  <c r="AF18" i="31"/>
  <c r="AF19" i="31"/>
  <c r="AF20" i="31"/>
  <c r="AF21" i="31"/>
  <c r="AF23" i="31"/>
  <c r="AF24" i="31"/>
  <c r="AF25" i="31"/>
  <c r="AF26" i="31"/>
  <c r="AF27" i="31"/>
  <c r="AF29" i="31"/>
  <c r="AF30" i="31"/>
  <c r="AF31" i="31"/>
  <c r="AF32" i="31"/>
  <c r="AF33" i="31"/>
  <c r="AF34" i="31"/>
  <c r="AF36" i="31"/>
  <c r="AF37" i="31"/>
  <c r="AF38" i="31"/>
  <c r="AF39" i="31"/>
  <c r="AF40" i="31"/>
  <c r="AF41" i="31"/>
  <c r="AF43" i="31"/>
  <c r="AF44" i="31"/>
  <c r="AF45" i="31"/>
  <c r="AF46" i="31"/>
  <c r="AF47" i="31"/>
  <c r="AF48" i="31"/>
  <c r="AF49" i="31"/>
  <c r="AF51" i="31"/>
  <c r="AF52" i="31"/>
  <c r="AF53" i="31"/>
  <c r="AF55" i="31"/>
  <c r="AF56" i="31"/>
  <c r="AF57" i="31"/>
  <c r="AF58" i="31"/>
  <c r="AF59" i="31"/>
  <c r="AF61" i="31"/>
  <c r="AF62" i="31"/>
  <c r="AF63" i="31"/>
  <c r="AF64" i="31"/>
  <c r="AF65" i="31"/>
  <c r="AF67" i="31"/>
  <c r="AD77" i="31"/>
  <c r="AD87" i="31"/>
  <c r="AD73" i="31"/>
  <c r="AD66" i="31"/>
  <c r="AD54" i="31"/>
  <c r="AD42" i="31"/>
  <c r="AD60" i="31"/>
  <c r="AD50" i="31"/>
  <c r="AD35" i="31"/>
  <c r="AD28" i="31"/>
  <c r="AD22" i="31"/>
  <c r="AD16" i="31"/>
  <c r="AD17" i="31"/>
  <c r="AD18" i="31"/>
  <c r="AD19" i="31"/>
  <c r="AD20" i="31"/>
  <c r="AD23" i="31"/>
  <c r="AD24" i="31"/>
  <c r="AD25" i="31"/>
  <c r="AD26" i="31"/>
  <c r="AD27" i="31"/>
  <c r="AD29" i="31"/>
  <c r="AD30" i="31"/>
  <c r="AD31" i="31"/>
  <c r="AD21" i="31"/>
  <c r="AD32" i="31"/>
  <c r="AD33" i="31"/>
  <c r="AD34" i="31"/>
  <c r="AD36" i="31"/>
  <c r="AD37" i="31"/>
  <c r="AD38" i="31"/>
  <c r="AD39" i="31"/>
  <c r="AD40" i="31"/>
  <c r="AD41" i="31"/>
  <c r="AD43" i="31"/>
  <c r="AD44" i="31"/>
  <c r="AD45" i="31"/>
  <c r="AD46" i="31"/>
  <c r="AD47" i="31"/>
  <c r="AD48" i="31"/>
  <c r="AD49" i="31"/>
  <c r="AD51" i="31"/>
  <c r="AD52" i="31"/>
  <c r="AD53" i="31"/>
  <c r="AD55" i="31"/>
  <c r="AD56" i="31"/>
  <c r="AD57" i="31"/>
  <c r="AD58" i="31"/>
  <c r="AD59" i="31"/>
  <c r="AD61" i="31"/>
  <c r="AD62" i="31"/>
  <c r="AD63" i="31"/>
  <c r="AD64" i="31"/>
  <c r="AD65" i="31"/>
  <c r="AD67" i="31"/>
  <c r="AB77" i="31"/>
  <c r="AB87" i="31"/>
  <c r="AB73" i="31"/>
  <c r="AB66" i="31"/>
  <c r="AB54" i="31"/>
  <c r="AB42" i="31"/>
  <c r="AB60" i="31"/>
  <c r="AB50" i="31"/>
  <c r="AB35" i="31"/>
  <c r="AB22" i="31"/>
  <c r="AB28" i="31"/>
  <c r="AB16" i="31"/>
  <c r="AB17" i="31"/>
  <c r="AB18" i="31"/>
  <c r="AB19" i="31"/>
  <c r="AB20" i="31"/>
  <c r="AB21" i="31"/>
  <c r="AB23" i="31"/>
  <c r="AB24" i="31"/>
  <c r="AB25" i="31"/>
  <c r="AB26" i="31"/>
  <c r="AB27" i="31"/>
  <c r="AB29" i="31"/>
  <c r="AB30" i="31"/>
  <c r="AB31" i="31"/>
  <c r="AB32" i="31"/>
  <c r="AB33" i="31"/>
  <c r="AB34" i="31"/>
  <c r="AB36" i="31"/>
  <c r="AB37" i="31"/>
  <c r="AB38" i="31"/>
  <c r="AB39" i="31"/>
  <c r="AB40" i="31"/>
  <c r="AB41" i="31"/>
  <c r="AB43" i="31"/>
  <c r="AB44" i="31"/>
  <c r="AB45" i="31"/>
  <c r="AB46" i="31"/>
  <c r="AB47" i="31"/>
  <c r="AB48" i="31"/>
  <c r="AB49" i="31"/>
  <c r="AB51" i="31"/>
  <c r="AB52" i="31"/>
  <c r="AB53" i="31"/>
  <c r="AB55" i="31"/>
  <c r="AB56" i="31"/>
  <c r="AB57" i="31"/>
  <c r="AB58" i="31"/>
  <c r="AB59" i="31"/>
  <c r="AB61" i="31"/>
  <c r="AB62" i="31"/>
  <c r="AB63" i="31"/>
  <c r="AB64" i="31"/>
  <c r="AB65" i="31"/>
  <c r="AB67" i="31"/>
  <c r="Z77" i="31"/>
  <c r="Z87" i="31"/>
  <c r="Z73" i="31"/>
  <c r="Z66" i="31"/>
  <c r="Z54" i="31"/>
  <c r="Z42" i="31"/>
  <c r="Z60" i="31"/>
  <c r="Z50" i="31"/>
  <c r="Z35" i="31"/>
  <c r="Z28" i="31"/>
  <c r="Z22" i="31"/>
  <c r="Z16" i="31"/>
  <c r="Z17" i="31"/>
  <c r="Z18" i="31"/>
  <c r="Z19" i="31"/>
  <c r="Z20" i="31"/>
  <c r="Z23" i="31"/>
  <c r="Z24" i="31"/>
  <c r="Z25" i="31"/>
  <c r="Z26" i="31"/>
  <c r="Z27" i="31"/>
  <c r="Z29" i="31"/>
  <c r="Z30" i="31"/>
  <c r="Z31" i="31"/>
  <c r="Z21" i="31"/>
  <c r="Z32" i="31"/>
  <c r="Z33" i="31"/>
  <c r="Z34" i="31"/>
  <c r="Z36" i="31"/>
  <c r="Z37" i="31"/>
  <c r="Z38" i="31"/>
  <c r="Z39" i="31"/>
  <c r="Z40" i="31"/>
  <c r="Z41" i="31"/>
  <c r="Z43" i="31"/>
  <c r="Z44" i="31"/>
  <c r="Z45" i="31"/>
  <c r="Z46" i="31"/>
  <c r="Z47" i="31"/>
  <c r="Z48" i="31"/>
  <c r="Z49" i="31"/>
  <c r="Z51" i="31"/>
  <c r="Z52" i="31"/>
  <c r="Z53" i="31"/>
  <c r="Z55" i="31"/>
  <c r="Z56" i="31"/>
  <c r="Z57" i="31"/>
  <c r="Z58" i="31"/>
  <c r="Z59" i="31"/>
  <c r="Z61" i="31"/>
  <c r="Z62" i="31"/>
  <c r="Z63" i="31"/>
  <c r="Z64" i="31"/>
  <c r="Z65" i="31"/>
  <c r="Z67" i="31"/>
  <c r="X77" i="31"/>
  <c r="X87" i="31"/>
  <c r="X73" i="31"/>
  <c r="X66" i="31"/>
  <c r="X54" i="31"/>
  <c r="X42" i="31"/>
  <c r="X60" i="31"/>
  <c r="X50" i="31"/>
  <c r="X35" i="31"/>
  <c r="X22" i="31"/>
  <c r="X28" i="31"/>
  <c r="X16" i="31"/>
  <c r="X17" i="31"/>
  <c r="X18" i="31"/>
  <c r="X19" i="31"/>
  <c r="X20" i="31"/>
  <c r="X21" i="31"/>
  <c r="X23" i="31"/>
  <c r="X24" i="31"/>
  <c r="X25" i="31"/>
  <c r="X26" i="31"/>
  <c r="X27" i="31"/>
  <c r="X29" i="31"/>
  <c r="X30" i="31"/>
  <c r="X31" i="31"/>
  <c r="X32" i="31"/>
  <c r="X33" i="31"/>
  <c r="X34" i="31"/>
  <c r="X36" i="31"/>
  <c r="X37" i="31"/>
  <c r="X38" i="31"/>
  <c r="X39" i="31"/>
  <c r="X40" i="31"/>
  <c r="X41" i="31"/>
  <c r="X43" i="31"/>
  <c r="X44" i="31"/>
  <c r="X45" i="31"/>
  <c r="X46" i="31"/>
  <c r="X47" i="31"/>
  <c r="X48" i="31"/>
  <c r="X49" i="31"/>
  <c r="X51" i="31"/>
  <c r="X52" i="31"/>
  <c r="X53" i="31"/>
  <c r="X55" i="31"/>
  <c r="X56" i="31"/>
  <c r="X57" i="31"/>
  <c r="X58" i="31"/>
  <c r="X59" i="31"/>
  <c r="X61" i="31"/>
  <c r="X62" i="31"/>
  <c r="X63" i="31"/>
  <c r="X64" i="31"/>
  <c r="X65" i="31"/>
  <c r="X67" i="31"/>
  <c r="V77" i="31"/>
  <c r="V87" i="31"/>
  <c r="V73" i="31"/>
  <c r="V66" i="31"/>
  <c r="V54" i="31"/>
  <c r="V42" i="31"/>
  <c r="V60" i="31"/>
  <c r="V50" i="31"/>
  <c r="V35" i="31"/>
  <c r="V22" i="31"/>
  <c r="V28" i="31"/>
  <c r="V16" i="31"/>
  <c r="V17" i="31"/>
  <c r="V18" i="31"/>
  <c r="V19" i="31"/>
  <c r="V20" i="31"/>
  <c r="V23" i="31"/>
  <c r="V24" i="31"/>
  <c r="V25" i="31"/>
  <c r="V26" i="31"/>
  <c r="V27" i="31"/>
  <c r="V29" i="31"/>
  <c r="V30" i="31"/>
  <c r="V31" i="31"/>
  <c r="V21" i="31"/>
  <c r="V32" i="31"/>
  <c r="V33" i="31"/>
  <c r="V34" i="31"/>
  <c r="V36" i="31"/>
  <c r="V37" i="31"/>
  <c r="V38" i="31"/>
  <c r="V39" i="31"/>
  <c r="V40" i="31"/>
  <c r="V41" i="31"/>
  <c r="V43" i="31"/>
  <c r="V44" i="31"/>
  <c r="V45" i="31"/>
  <c r="V46" i="31"/>
  <c r="V47" i="31"/>
  <c r="V48" i="31"/>
  <c r="V49" i="31"/>
  <c r="V51" i="31"/>
  <c r="V52" i="31"/>
  <c r="V53" i="31"/>
  <c r="V55" i="31"/>
  <c r="V56" i="31"/>
  <c r="V57" i="31"/>
  <c r="V58" i="31"/>
  <c r="V59" i="31"/>
  <c r="V61" i="31"/>
  <c r="V62" i="31"/>
  <c r="V63" i="31"/>
  <c r="V64" i="31"/>
  <c r="V65" i="31"/>
  <c r="V67" i="31"/>
  <c r="V68" i="31"/>
  <c r="T77" i="31"/>
  <c r="T87" i="31"/>
  <c r="T73" i="31"/>
  <c r="T66" i="31"/>
  <c r="T54" i="31"/>
  <c r="T42" i="31"/>
  <c r="T60" i="31"/>
  <c r="T50" i="31"/>
  <c r="T35" i="31"/>
  <c r="T22" i="31"/>
  <c r="T28" i="31"/>
  <c r="T16" i="31"/>
  <c r="T17" i="31"/>
  <c r="T18" i="31"/>
  <c r="T19" i="31"/>
  <c r="T20" i="31"/>
  <c r="T21" i="31"/>
  <c r="T23" i="31"/>
  <c r="T24" i="31"/>
  <c r="T25" i="31"/>
  <c r="T26" i="31"/>
  <c r="T27" i="31"/>
  <c r="T29" i="31"/>
  <c r="T30" i="31"/>
  <c r="T31" i="31"/>
  <c r="T32" i="31"/>
  <c r="T33" i="31"/>
  <c r="T34" i="31"/>
  <c r="T36" i="31"/>
  <c r="T37" i="31"/>
  <c r="T38" i="31"/>
  <c r="T39" i="31"/>
  <c r="T40" i="31"/>
  <c r="T41" i="31"/>
  <c r="T43" i="31"/>
  <c r="T44" i="31"/>
  <c r="T45" i="31"/>
  <c r="T46" i="31"/>
  <c r="T47" i="31"/>
  <c r="T48" i="31"/>
  <c r="T49" i="31"/>
  <c r="T51" i="31"/>
  <c r="T52" i="31"/>
  <c r="T53" i="31"/>
  <c r="T55" i="31"/>
  <c r="T56" i="31"/>
  <c r="T57" i="31"/>
  <c r="T58" i="31"/>
  <c r="T59" i="31"/>
  <c r="T61" i="31"/>
  <c r="T62" i="31"/>
  <c r="T63" i="31"/>
  <c r="T64" i="31"/>
  <c r="T65" i="31"/>
  <c r="T67" i="31"/>
  <c r="T68" i="31"/>
  <c r="R77" i="31"/>
  <c r="R87" i="31"/>
  <c r="R73" i="31"/>
  <c r="R66" i="31"/>
  <c r="R54" i="31"/>
  <c r="R42" i="31"/>
  <c r="R60" i="31"/>
  <c r="R50" i="31"/>
  <c r="R35" i="31"/>
  <c r="R22" i="31"/>
  <c r="R28" i="31"/>
  <c r="R16" i="31"/>
  <c r="R17" i="31"/>
  <c r="R18" i="31"/>
  <c r="R19" i="31"/>
  <c r="R20" i="31"/>
  <c r="R23" i="31"/>
  <c r="R24" i="31"/>
  <c r="R25" i="31"/>
  <c r="R26" i="31"/>
  <c r="R27" i="31"/>
  <c r="R29" i="31"/>
  <c r="R30" i="31"/>
  <c r="R31" i="31"/>
  <c r="R21" i="31"/>
  <c r="R32" i="31"/>
  <c r="R33" i="31"/>
  <c r="R34" i="31"/>
  <c r="R36" i="31"/>
  <c r="R37" i="31"/>
  <c r="R38" i="31"/>
  <c r="R39" i="31"/>
  <c r="R40" i="31"/>
  <c r="R41" i="31"/>
  <c r="R43" i="31"/>
  <c r="R44" i="31"/>
  <c r="R45" i="31"/>
  <c r="R46" i="31"/>
  <c r="R47" i="31"/>
  <c r="R48" i="31"/>
  <c r="R49" i="31"/>
  <c r="R51" i="31"/>
  <c r="R52" i="31"/>
  <c r="R53" i="31"/>
  <c r="R55" i="31"/>
  <c r="R56" i="31"/>
  <c r="R57" i="31"/>
  <c r="R58" i="31"/>
  <c r="R59" i="31"/>
  <c r="R61" i="31"/>
  <c r="R62" i="31"/>
  <c r="R63" i="31"/>
  <c r="R64" i="31"/>
  <c r="R65" i="31"/>
  <c r="R67" i="31"/>
  <c r="R68" i="31"/>
  <c r="P77" i="31"/>
  <c r="P87" i="31"/>
  <c r="P73" i="31"/>
  <c r="P66" i="31"/>
  <c r="P54" i="31"/>
  <c r="P42" i="31"/>
  <c r="P60" i="31"/>
  <c r="P50" i="31"/>
  <c r="P35" i="31"/>
  <c r="P22" i="31"/>
  <c r="P28" i="31"/>
  <c r="P16" i="31"/>
  <c r="P17" i="31"/>
  <c r="P18" i="31"/>
  <c r="P19" i="31"/>
  <c r="P20" i="31"/>
  <c r="P21" i="31"/>
  <c r="P23" i="31"/>
  <c r="P24" i="31"/>
  <c r="P25" i="31"/>
  <c r="P26" i="31"/>
  <c r="P27" i="31"/>
  <c r="P29" i="31"/>
  <c r="P30" i="31"/>
  <c r="P31" i="31"/>
  <c r="P32" i="31"/>
  <c r="P33" i="31"/>
  <c r="P34" i="31"/>
  <c r="P36" i="31"/>
  <c r="P37" i="31"/>
  <c r="P38" i="31"/>
  <c r="P39" i="31"/>
  <c r="P40" i="31"/>
  <c r="P41" i="31"/>
  <c r="P43" i="31"/>
  <c r="P44" i="31"/>
  <c r="P45" i="31"/>
  <c r="P46" i="31"/>
  <c r="P47" i="31"/>
  <c r="P48" i="31"/>
  <c r="P49" i="31"/>
  <c r="P51" i="31"/>
  <c r="P52" i="31"/>
  <c r="P53" i="31"/>
  <c r="P55" i="31"/>
  <c r="P56" i="31"/>
  <c r="P57" i="31"/>
  <c r="P58" i="31"/>
  <c r="P59" i="31"/>
  <c r="P61" i="31"/>
  <c r="P62" i="31"/>
  <c r="P63" i="31"/>
  <c r="P64" i="31"/>
  <c r="P65" i="31"/>
  <c r="P67" i="31"/>
  <c r="P68" i="31"/>
  <c r="N42" i="31"/>
  <c r="N22" i="31"/>
  <c r="N28" i="31"/>
  <c r="N16" i="31"/>
  <c r="N17" i="31"/>
  <c r="N18" i="31"/>
  <c r="N19" i="31"/>
  <c r="N20" i="31"/>
  <c r="N23" i="31"/>
  <c r="N21" i="31"/>
  <c r="N38" i="31"/>
  <c r="L42" i="31"/>
  <c r="L22" i="31"/>
  <c r="L28" i="31"/>
  <c r="L16" i="31"/>
  <c r="L17" i="31"/>
  <c r="L18" i="31"/>
  <c r="L19" i="31"/>
  <c r="L20" i="31"/>
  <c r="L21" i="31"/>
  <c r="L23" i="31"/>
  <c r="L38" i="31"/>
  <c r="J42" i="31"/>
  <c r="J22" i="31"/>
  <c r="J28" i="31"/>
  <c r="J16" i="31"/>
  <c r="J17" i="31"/>
  <c r="J18" i="31"/>
  <c r="J19" i="31"/>
  <c r="J20" i="31"/>
  <c r="J23" i="31"/>
  <c r="J21" i="31"/>
  <c r="J38" i="31"/>
  <c r="BA86" i="31"/>
  <c r="AY86" i="31"/>
  <c r="AW86" i="31"/>
  <c r="AU86" i="31"/>
  <c r="AS86" i="31"/>
  <c r="AQ86" i="31"/>
  <c r="AO86" i="31"/>
  <c r="AM86" i="31"/>
  <c r="AK86" i="31"/>
  <c r="AI86" i="31"/>
  <c r="AG86" i="31"/>
  <c r="AE86" i="31"/>
  <c r="AC86" i="31"/>
  <c r="AA86" i="31"/>
  <c r="Y86" i="31"/>
  <c r="W86" i="31"/>
  <c r="U86" i="31"/>
  <c r="S86" i="31"/>
  <c r="Q86" i="31"/>
  <c r="O86" i="31"/>
  <c r="BA85" i="31"/>
  <c r="AY85" i="31"/>
  <c r="AW85" i="31"/>
  <c r="AU85" i="31"/>
  <c r="AS85" i="31"/>
  <c r="AQ85" i="31"/>
  <c r="AO85" i="31"/>
  <c r="AM85" i="31"/>
  <c r="AK85" i="31"/>
  <c r="AI85" i="31"/>
  <c r="AG85" i="31"/>
  <c r="AE85" i="31"/>
  <c r="AC85" i="31"/>
  <c r="AA85" i="31"/>
  <c r="Y85" i="31"/>
  <c r="W85" i="31"/>
  <c r="U85" i="31"/>
  <c r="S85" i="31"/>
  <c r="Q85" i="31"/>
  <c r="O85" i="31"/>
  <c r="BA84" i="31"/>
  <c r="AY84" i="31"/>
  <c r="AW84" i="31"/>
  <c r="AU84" i="31"/>
  <c r="AS84" i="31"/>
  <c r="AQ84" i="31"/>
  <c r="AO84" i="31"/>
  <c r="AM84" i="31"/>
  <c r="AK84" i="31"/>
  <c r="AI84" i="31"/>
  <c r="AG84" i="31"/>
  <c r="AE84" i="31"/>
  <c r="AC84" i="31"/>
  <c r="AA84" i="31"/>
  <c r="Y84" i="31"/>
  <c r="W84" i="31"/>
  <c r="U84" i="31"/>
  <c r="S84" i="31"/>
  <c r="Q84" i="31"/>
  <c r="O84" i="31"/>
  <c r="BA83" i="31"/>
  <c r="AY83" i="31"/>
  <c r="AW83" i="31"/>
  <c r="AU83" i="31"/>
  <c r="AS83" i="31"/>
  <c r="AQ83" i="31"/>
  <c r="AO83" i="31"/>
  <c r="AM83" i="31"/>
  <c r="AK83" i="31"/>
  <c r="AI83" i="31"/>
  <c r="AG83" i="31"/>
  <c r="AE83" i="31"/>
  <c r="AC83" i="31"/>
  <c r="AA83" i="31"/>
  <c r="Y83" i="31"/>
  <c r="W83" i="31"/>
  <c r="U83" i="31"/>
  <c r="S83" i="31"/>
  <c r="Q83" i="31"/>
  <c r="O83" i="31"/>
  <c r="BA82" i="31"/>
  <c r="AY82" i="31"/>
  <c r="AW82" i="31"/>
  <c r="AU82" i="31"/>
  <c r="AS82" i="31"/>
  <c r="AQ82" i="31"/>
  <c r="AO82" i="31"/>
  <c r="AM82" i="31"/>
  <c r="AK82" i="31"/>
  <c r="AI82" i="31"/>
  <c r="AG82" i="31"/>
  <c r="AE82" i="31"/>
  <c r="AC82" i="31"/>
  <c r="AA82" i="31"/>
  <c r="Y82" i="31"/>
  <c r="W82" i="31"/>
  <c r="U82" i="31"/>
  <c r="S82" i="31"/>
  <c r="Q82" i="31"/>
  <c r="O82" i="31"/>
  <c r="BA81" i="31"/>
  <c r="AY81" i="31"/>
  <c r="AW81" i="31"/>
  <c r="AU81" i="31"/>
  <c r="AS81" i="31"/>
  <c r="AQ81" i="31"/>
  <c r="AO81" i="31"/>
  <c r="AM81" i="31"/>
  <c r="AK81" i="31"/>
  <c r="AI81" i="31"/>
  <c r="AG81" i="31"/>
  <c r="AE81" i="31"/>
  <c r="AC81" i="31"/>
  <c r="AA81" i="31"/>
  <c r="Y81" i="31"/>
  <c r="W81" i="31"/>
  <c r="U81" i="31"/>
  <c r="S81" i="31"/>
  <c r="Q81" i="31"/>
  <c r="O81" i="31"/>
  <c r="BA80" i="31"/>
  <c r="AY80" i="31"/>
  <c r="AW80" i="31"/>
  <c r="AU80" i="31"/>
  <c r="AS80" i="31"/>
  <c r="AQ80" i="31"/>
  <c r="AO80" i="31"/>
  <c r="AM80" i="31"/>
  <c r="AK80" i="31"/>
  <c r="AI80" i="31"/>
  <c r="AG80" i="31"/>
  <c r="AE80" i="31"/>
  <c r="AC80" i="31"/>
  <c r="AA80" i="31"/>
  <c r="Y80" i="31"/>
  <c r="W80" i="31"/>
  <c r="U80" i="31"/>
  <c r="S80" i="31"/>
  <c r="Q80" i="31"/>
  <c r="O80" i="31"/>
  <c r="BA79" i="31"/>
  <c r="AY79" i="31"/>
  <c r="AW79" i="31"/>
  <c r="AU79" i="31"/>
  <c r="AS79" i="31"/>
  <c r="AQ79" i="31"/>
  <c r="AO79" i="31"/>
  <c r="AM79" i="31"/>
  <c r="AK79" i="31"/>
  <c r="AI79" i="31"/>
  <c r="AG79" i="31"/>
  <c r="AE79" i="31"/>
  <c r="AC79" i="31"/>
  <c r="AA79" i="31"/>
  <c r="Y79" i="31"/>
  <c r="W79" i="31"/>
  <c r="U79" i="31"/>
  <c r="S79" i="31"/>
  <c r="Q79" i="31"/>
  <c r="O79" i="31"/>
  <c r="BA78" i="31"/>
  <c r="AY78" i="31"/>
  <c r="AW78" i="31"/>
  <c r="AU78" i="31"/>
  <c r="AS78" i="31"/>
  <c r="AQ78" i="31"/>
  <c r="AO78" i="31"/>
  <c r="AM78" i="31"/>
  <c r="AK78" i="31"/>
  <c r="AI78" i="31"/>
  <c r="AG78" i="31"/>
  <c r="AE78" i="31"/>
  <c r="AC78" i="31"/>
  <c r="AA78" i="31"/>
  <c r="Y78" i="31"/>
  <c r="W78" i="31"/>
  <c r="U78" i="31"/>
  <c r="S78" i="31"/>
  <c r="Q78" i="31"/>
  <c r="O78" i="31"/>
  <c r="BA76" i="31"/>
  <c r="AY76" i="31"/>
  <c r="AW76" i="31"/>
  <c r="AU76" i="31"/>
  <c r="AS76" i="31"/>
  <c r="AQ76" i="31"/>
  <c r="AO76" i="31"/>
  <c r="AM76" i="31"/>
  <c r="AK76" i="31"/>
  <c r="AI76" i="31"/>
  <c r="AG76" i="31"/>
  <c r="AE76" i="31"/>
  <c r="AC76" i="31"/>
  <c r="AA76" i="31"/>
  <c r="Y76" i="31"/>
  <c r="W76" i="31"/>
  <c r="U76" i="31"/>
  <c r="S76" i="31"/>
  <c r="Q76" i="31"/>
  <c r="O76" i="31"/>
  <c r="BA75" i="31"/>
  <c r="AY75" i="31"/>
  <c r="AW75" i="31"/>
  <c r="AU75" i="31"/>
  <c r="AS75" i="31"/>
  <c r="AQ75" i="31"/>
  <c r="AO75" i="31"/>
  <c r="AM75" i="31"/>
  <c r="AK75" i="31"/>
  <c r="AI75" i="31"/>
  <c r="AG75" i="31"/>
  <c r="AE75" i="31"/>
  <c r="AC75" i="31"/>
  <c r="AA75" i="31"/>
  <c r="Y75" i="31"/>
  <c r="W75" i="31"/>
  <c r="U75" i="31"/>
  <c r="S75" i="31"/>
  <c r="Q75" i="31"/>
  <c r="O75" i="31"/>
  <c r="BA74" i="31"/>
  <c r="AY74" i="31"/>
  <c r="AW74" i="31"/>
  <c r="AU74" i="31"/>
  <c r="AS74" i="31"/>
  <c r="AQ74" i="31"/>
  <c r="AO74" i="31"/>
  <c r="AM74" i="31"/>
  <c r="AK74" i="31"/>
  <c r="AI74" i="31"/>
  <c r="AG74" i="31"/>
  <c r="AE74" i="31"/>
  <c r="AC74" i="31"/>
  <c r="AA74" i="31"/>
  <c r="Y74" i="31"/>
  <c r="W74" i="31"/>
  <c r="U74" i="31"/>
  <c r="S74" i="31"/>
  <c r="Q74" i="31"/>
  <c r="O74" i="31"/>
  <c r="BA72" i="31"/>
  <c r="AY72" i="31"/>
  <c r="AW72" i="31"/>
  <c r="AU72" i="31"/>
  <c r="AS72" i="31"/>
  <c r="AQ72" i="31"/>
  <c r="AO72" i="31"/>
  <c r="AM72" i="31"/>
  <c r="AK72" i="31"/>
  <c r="AI72" i="31"/>
  <c r="AG72" i="31"/>
  <c r="AE72" i="31"/>
  <c r="AC72" i="31"/>
  <c r="AA72" i="31"/>
  <c r="Y72" i="31"/>
  <c r="W72" i="31"/>
  <c r="U72" i="31"/>
  <c r="S72" i="31"/>
  <c r="Q72" i="31"/>
  <c r="O72" i="31"/>
  <c r="BA71" i="31"/>
  <c r="AY71" i="31"/>
  <c r="AW71" i="31"/>
  <c r="AU71" i="31"/>
  <c r="AS71" i="31"/>
  <c r="AQ71" i="31"/>
  <c r="AO71" i="31"/>
  <c r="AM71" i="31"/>
  <c r="AK71" i="31"/>
  <c r="AI71" i="31"/>
  <c r="AG71" i="31"/>
  <c r="AE71" i="31"/>
  <c r="AC71" i="31"/>
  <c r="AA71" i="31"/>
  <c r="Y71" i="31"/>
  <c r="W71" i="31"/>
  <c r="U71" i="31"/>
  <c r="S71" i="31"/>
  <c r="Q71" i="31"/>
  <c r="O71" i="31"/>
  <c r="BA70" i="31"/>
  <c r="AY70" i="31"/>
  <c r="AW70" i="31"/>
  <c r="AU70" i="31"/>
  <c r="AS70" i="31"/>
  <c r="AQ70" i="31"/>
  <c r="AO70" i="31"/>
  <c r="AM70" i="31"/>
  <c r="AK70" i="31"/>
  <c r="AI70" i="31"/>
  <c r="AG70" i="31"/>
  <c r="AE70" i="31"/>
  <c r="AC70" i="31"/>
  <c r="AA70" i="31"/>
  <c r="Y70" i="31"/>
  <c r="W70" i="31"/>
  <c r="U70" i="31"/>
  <c r="S70" i="31"/>
  <c r="Q70" i="31"/>
  <c r="O70" i="31"/>
  <c r="BA69" i="31"/>
  <c r="AY69" i="31"/>
  <c r="AW69" i="31"/>
  <c r="AU69" i="31"/>
  <c r="AS69" i="31"/>
  <c r="AQ69" i="31"/>
  <c r="AO69" i="31"/>
  <c r="AM69" i="31"/>
  <c r="AK69" i="31"/>
  <c r="AI69" i="31"/>
  <c r="AG69" i="31"/>
  <c r="AE69" i="31"/>
  <c r="AC69" i="31"/>
  <c r="AA69" i="31"/>
  <c r="Y69" i="31"/>
  <c r="W69" i="31"/>
  <c r="BA87" i="31"/>
  <c r="BA73" i="31"/>
  <c r="BA77" i="31"/>
  <c r="BA66" i="31"/>
  <c r="BA60" i="31"/>
  <c r="BA50" i="31"/>
  <c r="BA54" i="31"/>
  <c r="BA42" i="31"/>
  <c r="BA28" i="31"/>
  <c r="BA35" i="31"/>
  <c r="BA16" i="31"/>
  <c r="BA17" i="31"/>
  <c r="BA18" i="31"/>
  <c r="BA19" i="31"/>
  <c r="BA20" i="31"/>
  <c r="BA22" i="31"/>
  <c r="BA21" i="31"/>
  <c r="BA23" i="31"/>
  <c r="BA24" i="31"/>
  <c r="BA25" i="31"/>
  <c r="BA26" i="31"/>
  <c r="BA27" i="31"/>
  <c r="BA29" i="31"/>
  <c r="BA30" i="31"/>
  <c r="BA31" i="31"/>
  <c r="BA32" i="31"/>
  <c r="BA33" i="31"/>
  <c r="BA34" i="31"/>
  <c r="BA36" i="31"/>
  <c r="BA37" i="31"/>
  <c r="BA38" i="31"/>
  <c r="BA39" i="31"/>
  <c r="BA40" i="31"/>
  <c r="BA41" i="31"/>
  <c r="BA43" i="31"/>
  <c r="BA44" i="31"/>
  <c r="BA45" i="31"/>
  <c r="BA46" i="31"/>
  <c r="BA47" i="31"/>
  <c r="BA48" i="31"/>
  <c r="BA49" i="31"/>
  <c r="BA51" i="31"/>
  <c r="BA52" i="31"/>
  <c r="BA53" i="31"/>
  <c r="BA55" i="31"/>
  <c r="BA56" i="31"/>
  <c r="BA57" i="31"/>
  <c r="BA58" i="31"/>
  <c r="BA59" i="31"/>
  <c r="BA61" i="31"/>
  <c r="BA62" i="31"/>
  <c r="BA63" i="31"/>
  <c r="BA64" i="31"/>
  <c r="BA65" i="31"/>
  <c r="BA67" i="31"/>
  <c r="AY87" i="31"/>
  <c r="AY73" i="31"/>
  <c r="AY77" i="31"/>
  <c r="AY66" i="31"/>
  <c r="AY60" i="31"/>
  <c r="AY50" i="31"/>
  <c r="AY54" i="31"/>
  <c r="AY42" i="31"/>
  <c r="AY28" i="31"/>
  <c r="AY16" i="31"/>
  <c r="AY17" i="31"/>
  <c r="AY18" i="31"/>
  <c r="AY19" i="31"/>
  <c r="AY20" i="31"/>
  <c r="AY35" i="31"/>
  <c r="AY22" i="31"/>
  <c r="AY21" i="31"/>
  <c r="AY23" i="31"/>
  <c r="AY24" i="31"/>
  <c r="AY25" i="31"/>
  <c r="AY26" i="31"/>
  <c r="AY27" i="31"/>
  <c r="AY29" i="31"/>
  <c r="AY30" i="31"/>
  <c r="AY31" i="31"/>
  <c r="AY32" i="31"/>
  <c r="AY33" i="31"/>
  <c r="AY34" i="31"/>
  <c r="AY36" i="31"/>
  <c r="AY37" i="31"/>
  <c r="AY38" i="31"/>
  <c r="AY39" i="31"/>
  <c r="AY40" i="31"/>
  <c r="AY41" i="31"/>
  <c r="AY43" i="31"/>
  <c r="AY44" i="31"/>
  <c r="AY45" i="31"/>
  <c r="AY46" i="31"/>
  <c r="AY47" i="31"/>
  <c r="AY48" i="31"/>
  <c r="AY49" i="31"/>
  <c r="AY51" i="31"/>
  <c r="AY52" i="31"/>
  <c r="AY53" i="31"/>
  <c r="AY55" i="31"/>
  <c r="AY56" i="31"/>
  <c r="AY57" i="31"/>
  <c r="AY58" i="31"/>
  <c r="AY59" i="31"/>
  <c r="AY61" i="31"/>
  <c r="AY62" i="31"/>
  <c r="AY63" i="31"/>
  <c r="AY64" i="31"/>
  <c r="AY65" i="31"/>
  <c r="AY67" i="31"/>
  <c r="AW87" i="31"/>
  <c r="AW73" i="31"/>
  <c r="AW77" i="31"/>
  <c r="AW66" i="31"/>
  <c r="AW60" i="31"/>
  <c r="AW50" i="31"/>
  <c r="AW54" i="31"/>
  <c r="AW42" i="31"/>
  <c r="AW28" i="31"/>
  <c r="AW35" i="31"/>
  <c r="AW16" i="31"/>
  <c r="AW17" i="31"/>
  <c r="AW18" i="31"/>
  <c r="AW19" i="31"/>
  <c r="AW20" i="31"/>
  <c r="AW22" i="31"/>
  <c r="AW21" i="31"/>
  <c r="AW23" i="31"/>
  <c r="AW24" i="31"/>
  <c r="AW25" i="31"/>
  <c r="AW26" i="31"/>
  <c r="AW27" i="31"/>
  <c r="AW29" i="31"/>
  <c r="AW30" i="31"/>
  <c r="AW31" i="31"/>
  <c r="AW32" i="31"/>
  <c r="AW33" i="31"/>
  <c r="AW34" i="31"/>
  <c r="AW36" i="31"/>
  <c r="AW37" i="31"/>
  <c r="AW38" i="31"/>
  <c r="AW39" i="31"/>
  <c r="AW40" i="31"/>
  <c r="AW41" i="31"/>
  <c r="AW43" i="31"/>
  <c r="AW44" i="31"/>
  <c r="AW45" i="31"/>
  <c r="AW46" i="31"/>
  <c r="AW47" i="31"/>
  <c r="AW48" i="31"/>
  <c r="AW49" i="31"/>
  <c r="AW51" i="31"/>
  <c r="AW52" i="31"/>
  <c r="AW53" i="31"/>
  <c r="AW55" i="31"/>
  <c r="AW56" i="31"/>
  <c r="AW57" i="31"/>
  <c r="AW58" i="31"/>
  <c r="AW59" i="31"/>
  <c r="AW61" i="31"/>
  <c r="AW62" i="31"/>
  <c r="AW63" i="31"/>
  <c r="AW64" i="31"/>
  <c r="AW65" i="31"/>
  <c r="AW67" i="31"/>
  <c r="AU87" i="31"/>
  <c r="AU73" i="31"/>
  <c r="AU66" i="31"/>
  <c r="AU77" i="31"/>
  <c r="AU60" i="31"/>
  <c r="AU50" i="31"/>
  <c r="AU54" i="31"/>
  <c r="AU42" i="31"/>
  <c r="AU28" i="31"/>
  <c r="AU16" i="31"/>
  <c r="AU17" i="31"/>
  <c r="AU18" i="31"/>
  <c r="AU19" i="31"/>
  <c r="AU20" i="31"/>
  <c r="AU35" i="31"/>
  <c r="AU22" i="31"/>
  <c r="AU21" i="31"/>
  <c r="AU23" i="31"/>
  <c r="AU24" i="31"/>
  <c r="AU25" i="31"/>
  <c r="AU26" i="31"/>
  <c r="AU27" i="31"/>
  <c r="AU29" i="31"/>
  <c r="AU30" i="31"/>
  <c r="AU31" i="31"/>
  <c r="AU32" i="31"/>
  <c r="AU33" i="31"/>
  <c r="AU34" i="31"/>
  <c r="AU36" i="31"/>
  <c r="AU37" i="31"/>
  <c r="AU38" i="31"/>
  <c r="AU39" i="31"/>
  <c r="AU40" i="31"/>
  <c r="AU41" i="31"/>
  <c r="AU43" i="31"/>
  <c r="AU44" i="31"/>
  <c r="AU45" i="31"/>
  <c r="AU46" i="31"/>
  <c r="AU47" i="31"/>
  <c r="AU48" i="31"/>
  <c r="AU49" i="31"/>
  <c r="AU51" i="31"/>
  <c r="AU52" i="31"/>
  <c r="AU53" i="31"/>
  <c r="AU55" i="31"/>
  <c r="AU56" i="31"/>
  <c r="AU57" i="31"/>
  <c r="AU58" i="31"/>
  <c r="AU59" i="31"/>
  <c r="AU61" i="31"/>
  <c r="AU62" i="31"/>
  <c r="AU63" i="31"/>
  <c r="AU64" i="31"/>
  <c r="AU65" i="31"/>
  <c r="AU67" i="31"/>
  <c r="AS87" i="31"/>
  <c r="AS73" i="31"/>
  <c r="AS66" i="31"/>
  <c r="AS77" i="31"/>
  <c r="AS60" i="31"/>
  <c r="AS50" i="31"/>
  <c r="AS54" i="31"/>
  <c r="AS42" i="31"/>
  <c r="AS28" i="31"/>
  <c r="AS35" i="31"/>
  <c r="AS16" i="31"/>
  <c r="AS17" i="31"/>
  <c r="AS18" i="31"/>
  <c r="AS19" i="31"/>
  <c r="AS20" i="31"/>
  <c r="AS22" i="31"/>
  <c r="AS21" i="31"/>
  <c r="AS23" i="31"/>
  <c r="AS24" i="31"/>
  <c r="AS25" i="31"/>
  <c r="AS26" i="31"/>
  <c r="AS27" i="31"/>
  <c r="AS29" i="31"/>
  <c r="AS30" i="31"/>
  <c r="AS31" i="31"/>
  <c r="AS32" i="31"/>
  <c r="AS33" i="31"/>
  <c r="AS34" i="31"/>
  <c r="AS36" i="31"/>
  <c r="AS37" i="31"/>
  <c r="AS38" i="31"/>
  <c r="AS39" i="31"/>
  <c r="AS40" i="31"/>
  <c r="AS41" i="31"/>
  <c r="AS43" i="31"/>
  <c r="AS44" i="31"/>
  <c r="AS45" i="31"/>
  <c r="AS46" i="31"/>
  <c r="AS47" i="31"/>
  <c r="AS48" i="31"/>
  <c r="AS49" i="31"/>
  <c r="AS51" i="31"/>
  <c r="AS52" i="31"/>
  <c r="AS53" i="31"/>
  <c r="AS55" i="31"/>
  <c r="AS56" i="31"/>
  <c r="AS57" i="31"/>
  <c r="AS58" i="31"/>
  <c r="AS59" i="31"/>
  <c r="AS61" i="31"/>
  <c r="AS62" i="31"/>
  <c r="AS63" i="31"/>
  <c r="AS64" i="31"/>
  <c r="AS65" i="31"/>
  <c r="AS67" i="31"/>
  <c r="AQ87" i="31"/>
  <c r="AQ73" i="31"/>
  <c r="AQ66" i="31"/>
  <c r="AQ77" i="31"/>
  <c r="AQ60" i="31"/>
  <c r="AQ50" i="31"/>
  <c r="AQ54" i="31"/>
  <c r="AQ42" i="31"/>
  <c r="AQ28" i="31"/>
  <c r="AQ16" i="31"/>
  <c r="AQ17" i="31"/>
  <c r="AQ18" i="31"/>
  <c r="AQ19" i="31"/>
  <c r="AQ20" i="31"/>
  <c r="AQ21" i="31"/>
  <c r="AQ35" i="31"/>
  <c r="AQ22" i="31"/>
  <c r="AQ23" i="31"/>
  <c r="AQ24" i="31"/>
  <c r="AQ25" i="31"/>
  <c r="AQ26" i="31"/>
  <c r="AQ27" i="31"/>
  <c r="AQ29" i="31"/>
  <c r="AQ30" i="31"/>
  <c r="AQ31" i="31"/>
  <c r="AQ32" i="31"/>
  <c r="AQ33" i="31"/>
  <c r="AQ34" i="31"/>
  <c r="AQ36" i="31"/>
  <c r="AQ37" i="31"/>
  <c r="AQ38" i="31"/>
  <c r="AQ39" i="31"/>
  <c r="AQ40" i="31"/>
  <c r="AQ41" i="31"/>
  <c r="AQ43" i="31"/>
  <c r="AQ44" i="31"/>
  <c r="AQ45" i="31"/>
  <c r="AQ46" i="31"/>
  <c r="AQ47" i="31"/>
  <c r="AQ48" i="31"/>
  <c r="AQ49" i="31"/>
  <c r="AQ51" i="31"/>
  <c r="AQ52" i="31"/>
  <c r="AQ53" i="31"/>
  <c r="AQ55" i="31"/>
  <c r="AQ56" i="31"/>
  <c r="AQ57" i="31"/>
  <c r="AQ58" i="31"/>
  <c r="AQ59" i="31"/>
  <c r="AQ61" i="31"/>
  <c r="AQ62" i="31"/>
  <c r="AQ63" i="31"/>
  <c r="AQ64" i="31"/>
  <c r="AQ65" i="31"/>
  <c r="AQ67" i="31"/>
  <c r="AO87" i="31"/>
  <c r="AO73" i="31"/>
  <c r="AO66" i="31"/>
  <c r="AO77" i="31"/>
  <c r="AO60" i="31"/>
  <c r="AO50" i="31"/>
  <c r="AO54" i="31"/>
  <c r="AO42" i="31"/>
  <c r="AO28" i="31"/>
  <c r="AO35" i="31"/>
  <c r="AO16" i="31"/>
  <c r="AO17" i="31"/>
  <c r="AO18" i="31"/>
  <c r="AO19" i="31"/>
  <c r="AO20" i="31"/>
  <c r="AO21" i="31"/>
  <c r="AO22" i="31"/>
  <c r="AO23" i="31"/>
  <c r="AO24" i="31"/>
  <c r="AO25" i="31"/>
  <c r="AO26" i="31"/>
  <c r="AO27" i="31"/>
  <c r="AO29" i="31"/>
  <c r="AO30" i="31"/>
  <c r="AO31" i="31"/>
  <c r="AO32" i="31"/>
  <c r="AO33" i="31"/>
  <c r="AO34" i="31"/>
  <c r="AO36" i="31"/>
  <c r="AO37" i="31"/>
  <c r="AO38" i="31"/>
  <c r="AO39" i="31"/>
  <c r="AO40" i="31"/>
  <c r="AO41" i="31"/>
  <c r="AO43" i="31"/>
  <c r="AO44" i="31"/>
  <c r="AO45" i="31"/>
  <c r="AO46" i="31"/>
  <c r="AO47" i="31"/>
  <c r="AO48" i="31"/>
  <c r="AO49" i="31"/>
  <c r="AO51" i="31"/>
  <c r="AO52" i="31"/>
  <c r="AO53" i="31"/>
  <c r="AO55" i="31"/>
  <c r="AO56" i="31"/>
  <c r="AO57" i="31"/>
  <c r="AO58" i="31"/>
  <c r="AO59" i="31"/>
  <c r="AO61" i="31"/>
  <c r="AO62" i="31"/>
  <c r="AO63" i="31"/>
  <c r="AO64" i="31"/>
  <c r="AO65" i="31"/>
  <c r="AO67" i="31"/>
  <c r="AM87" i="31"/>
  <c r="AM73" i="31"/>
  <c r="AM66" i="31"/>
  <c r="AM77" i="31"/>
  <c r="AM60" i="31"/>
  <c r="AM50" i="31"/>
  <c r="AM54" i="31"/>
  <c r="AM42" i="31"/>
  <c r="AM28" i="31"/>
  <c r="AM16" i="31"/>
  <c r="AM17" i="31"/>
  <c r="AM18" i="31"/>
  <c r="AM19" i="31"/>
  <c r="AM20" i="31"/>
  <c r="AM21" i="31"/>
  <c r="AM35" i="31"/>
  <c r="AM22" i="31"/>
  <c r="AM23" i="31"/>
  <c r="AM24" i="31"/>
  <c r="AM25" i="31"/>
  <c r="AM26" i="31"/>
  <c r="AM27" i="31"/>
  <c r="AM29" i="31"/>
  <c r="AM30" i="31"/>
  <c r="AM31" i="31"/>
  <c r="AM32" i="31"/>
  <c r="AM33" i="31"/>
  <c r="AM34" i="31"/>
  <c r="AM36" i="31"/>
  <c r="AM37" i="31"/>
  <c r="AM38" i="31"/>
  <c r="AM39" i="31"/>
  <c r="AM40" i="31"/>
  <c r="AM41" i="31"/>
  <c r="AM43" i="31"/>
  <c r="AM44" i="31"/>
  <c r="AM45" i="31"/>
  <c r="AM46" i="31"/>
  <c r="AM47" i="31"/>
  <c r="AM48" i="31"/>
  <c r="AM49" i="31"/>
  <c r="AM51" i="31"/>
  <c r="AM52" i="31"/>
  <c r="AM53" i="31"/>
  <c r="AM55" i="31"/>
  <c r="AM56" i="31"/>
  <c r="AM57" i="31"/>
  <c r="AM58" i="31"/>
  <c r="AM59" i="31"/>
  <c r="AM61" i="31"/>
  <c r="AM62" i="31"/>
  <c r="AM63" i="31"/>
  <c r="AM64" i="31"/>
  <c r="AM65" i="31"/>
  <c r="AM67" i="31"/>
  <c r="AK87" i="31"/>
  <c r="AK73" i="31"/>
  <c r="AK66" i="31"/>
  <c r="AK77" i="31"/>
  <c r="AK60" i="31"/>
  <c r="AK50" i="31"/>
  <c r="AK54" i="31"/>
  <c r="AK42" i="31"/>
  <c r="AK28" i="31"/>
  <c r="AK35" i="31"/>
  <c r="AK16" i="31"/>
  <c r="AK17" i="31"/>
  <c r="AK18" i="31"/>
  <c r="AK19" i="31"/>
  <c r="AK20" i="31"/>
  <c r="AK21" i="31"/>
  <c r="AK22" i="31"/>
  <c r="AK23" i="31"/>
  <c r="AK24" i="31"/>
  <c r="AK25" i="31"/>
  <c r="AK26" i="31"/>
  <c r="AK27" i="31"/>
  <c r="AK29" i="31"/>
  <c r="AK30" i="31"/>
  <c r="AK31" i="31"/>
  <c r="AK32" i="31"/>
  <c r="AK33" i="31"/>
  <c r="AK34" i="31"/>
  <c r="AK36" i="31"/>
  <c r="AK37" i="31"/>
  <c r="AK38" i="31"/>
  <c r="AK39" i="31"/>
  <c r="AK40" i="31"/>
  <c r="AK41" i="31"/>
  <c r="AK43" i="31"/>
  <c r="AK44" i="31"/>
  <c r="AK45" i="31"/>
  <c r="AK46" i="31"/>
  <c r="AK47" i="31"/>
  <c r="AK48" i="31"/>
  <c r="AK49" i="31"/>
  <c r="AK51" i="31"/>
  <c r="AK52" i="31"/>
  <c r="AK53" i="31"/>
  <c r="AK55" i="31"/>
  <c r="AK56" i="31"/>
  <c r="AK57" i="31"/>
  <c r="AK58" i="31"/>
  <c r="AK59" i="31"/>
  <c r="AK61" i="31"/>
  <c r="AK62" i="31"/>
  <c r="AK63" i="31"/>
  <c r="AK64" i="31"/>
  <c r="AK65" i="31"/>
  <c r="AK67" i="31"/>
  <c r="AI87" i="31"/>
  <c r="AI73" i="31"/>
  <c r="AI66" i="31"/>
  <c r="AI77" i="31"/>
  <c r="AI60" i="31"/>
  <c r="AI50" i="31"/>
  <c r="AI54" i="31"/>
  <c r="AI42" i="31"/>
  <c r="AI28" i="31"/>
  <c r="AI16" i="31"/>
  <c r="AI17" i="31"/>
  <c r="AI18" i="31"/>
  <c r="AI19" i="31"/>
  <c r="AI20" i="31"/>
  <c r="AI21" i="31"/>
  <c r="AI35" i="31"/>
  <c r="AI22" i="31"/>
  <c r="AI23" i="31"/>
  <c r="AI24" i="31"/>
  <c r="AI25" i="31"/>
  <c r="AI26" i="31"/>
  <c r="AI27" i="31"/>
  <c r="AI29" i="31"/>
  <c r="AI30" i="31"/>
  <c r="AI31" i="31"/>
  <c r="AI32" i="31"/>
  <c r="AI33" i="31"/>
  <c r="AI34" i="31"/>
  <c r="AI36" i="31"/>
  <c r="AI37" i="31"/>
  <c r="AI38" i="31"/>
  <c r="AI39" i="31"/>
  <c r="AI40" i="31"/>
  <c r="AI41" i="31"/>
  <c r="AI43" i="31"/>
  <c r="AI44" i="31"/>
  <c r="AI45" i="31"/>
  <c r="AI46" i="31"/>
  <c r="AI47" i="31"/>
  <c r="AI48" i="31"/>
  <c r="AI49" i="31"/>
  <c r="AI51" i="31"/>
  <c r="AI52" i="31"/>
  <c r="AI53" i="31"/>
  <c r="AI55" i="31"/>
  <c r="AI56" i="31"/>
  <c r="AI57" i="31"/>
  <c r="AI58" i="31"/>
  <c r="AI59" i="31"/>
  <c r="AI61" i="31"/>
  <c r="AI62" i="31"/>
  <c r="AI63" i="31"/>
  <c r="AI64" i="31"/>
  <c r="AI65" i="31"/>
  <c r="AI67" i="31"/>
  <c r="AG87" i="31"/>
  <c r="AG73" i="31"/>
  <c r="AG66" i="31"/>
  <c r="AG77" i="31"/>
  <c r="AG60" i="31"/>
  <c r="AG50" i="31"/>
  <c r="AG54" i="31"/>
  <c r="AG42" i="31"/>
  <c r="AG28" i="31"/>
  <c r="AG35" i="31"/>
  <c r="AG16" i="31"/>
  <c r="AG17" i="31"/>
  <c r="AG18" i="31"/>
  <c r="AG19" i="31"/>
  <c r="AG20" i="31"/>
  <c r="AG21" i="31"/>
  <c r="AG22" i="31"/>
  <c r="AG23" i="31"/>
  <c r="AG24" i="31"/>
  <c r="AG25" i="31"/>
  <c r="AG26" i="31"/>
  <c r="AG27" i="31"/>
  <c r="AG29" i="31"/>
  <c r="AG30" i="31"/>
  <c r="AG31" i="31"/>
  <c r="AG32" i="31"/>
  <c r="AG33" i="31"/>
  <c r="AG34" i="31"/>
  <c r="AG36" i="31"/>
  <c r="AG37" i="31"/>
  <c r="AG38" i="31"/>
  <c r="AG39" i="31"/>
  <c r="AG40" i="31"/>
  <c r="AG41" i="31"/>
  <c r="AG43" i="31"/>
  <c r="AG44" i="31"/>
  <c r="AG45" i="31"/>
  <c r="AG46" i="31"/>
  <c r="AG47" i="31"/>
  <c r="AG48" i="31"/>
  <c r="AG49" i="31"/>
  <c r="AG51" i="31"/>
  <c r="AG52" i="31"/>
  <c r="AG53" i="31"/>
  <c r="AG55" i="31"/>
  <c r="AG56" i="31"/>
  <c r="AG57" i="31"/>
  <c r="AG58" i="31"/>
  <c r="AG59" i="31"/>
  <c r="AG61" i="31"/>
  <c r="AG62" i="31"/>
  <c r="AG63" i="31"/>
  <c r="AG64" i="31"/>
  <c r="AG65" i="31"/>
  <c r="AG67" i="31"/>
  <c r="AE87" i="31"/>
  <c r="AE73" i="31"/>
  <c r="AE66" i="31"/>
  <c r="AE77" i="31"/>
  <c r="AE60" i="31"/>
  <c r="AE50" i="31"/>
  <c r="AE54" i="31"/>
  <c r="AE42" i="31"/>
  <c r="AE28" i="31"/>
  <c r="AE16" i="31"/>
  <c r="AE17" i="31"/>
  <c r="AE18" i="31"/>
  <c r="AE19" i="31"/>
  <c r="AE20" i="31"/>
  <c r="AE21" i="31"/>
  <c r="AE35" i="31"/>
  <c r="AE22" i="31"/>
  <c r="AE23" i="31"/>
  <c r="AE24" i="31"/>
  <c r="AE25" i="31"/>
  <c r="AE26" i="31"/>
  <c r="AE27" i="31"/>
  <c r="AE29" i="31"/>
  <c r="AE30" i="31"/>
  <c r="AE31" i="31"/>
  <c r="AE32" i="31"/>
  <c r="AE33" i="31"/>
  <c r="AE34" i="31"/>
  <c r="AE36" i="31"/>
  <c r="AE37" i="31"/>
  <c r="AE38" i="31"/>
  <c r="AE39" i="31"/>
  <c r="AE40" i="31"/>
  <c r="AE41" i="31"/>
  <c r="AE43" i="31"/>
  <c r="AE44" i="31"/>
  <c r="AE45" i="31"/>
  <c r="AE46" i="31"/>
  <c r="AE47" i="31"/>
  <c r="AE48" i="31"/>
  <c r="AE49" i="31"/>
  <c r="AE51" i="31"/>
  <c r="AE52" i="31"/>
  <c r="AE53" i="31"/>
  <c r="AE55" i="31"/>
  <c r="AE56" i="31"/>
  <c r="AE57" i="31"/>
  <c r="AE58" i="31"/>
  <c r="AE59" i="31"/>
  <c r="AE61" i="31"/>
  <c r="AE62" i="31"/>
  <c r="AE63" i="31"/>
  <c r="AE64" i="31"/>
  <c r="AE65" i="31"/>
  <c r="AE67" i="31"/>
  <c r="AC87" i="31"/>
  <c r="AC73" i="31"/>
  <c r="AC66" i="31"/>
  <c r="AC77" i="31"/>
  <c r="AC60" i="31"/>
  <c r="AC50" i="31"/>
  <c r="AC54" i="31"/>
  <c r="AC42" i="31"/>
  <c r="AC28" i="31"/>
  <c r="AC35" i="31"/>
  <c r="AC16" i="31"/>
  <c r="AC17" i="31"/>
  <c r="AC18" i="31"/>
  <c r="AC19" i="31"/>
  <c r="AC20" i="31"/>
  <c r="AC21" i="31"/>
  <c r="AC22" i="31"/>
  <c r="AC23" i="31"/>
  <c r="AC24" i="31"/>
  <c r="AC25" i="31"/>
  <c r="AC26" i="31"/>
  <c r="AC27" i="31"/>
  <c r="AC29" i="31"/>
  <c r="AC30" i="31"/>
  <c r="AC31" i="31"/>
  <c r="AC32" i="31"/>
  <c r="AC33" i="31"/>
  <c r="AC34" i="31"/>
  <c r="AC36" i="31"/>
  <c r="AC37" i="31"/>
  <c r="AC38" i="31"/>
  <c r="AC39" i="31"/>
  <c r="AC40" i="31"/>
  <c r="AC41" i="31"/>
  <c r="AC43" i="31"/>
  <c r="AC44" i="31"/>
  <c r="AC45" i="31"/>
  <c r="AC46" i="31"/>
  <c r="AC47" i="31"/>
  <c r="AC48" i="31"/>
  <c r="AC49" i="31"/>
  <c r="AC51" i="31"/>
  <c r="AC52" i="31"/>
  <c r="AC53" i="31"/>
  <c r="AC55" i="31"/>
  <c r="AC56" i="31"/>
  <c r="AC57" i="31"/>
  <c r="AC58" i="31"/>
  <c r="AC59" i="31"/>
  <c r="AC61" i="31"/>
  <c r="AC62" i="31"/>
  <c r="AC63" i="31"/>
  <c r="AC64" i="31"/>
  <c r="AC65" i="31"/>
  <c r="AC67" i="31"/>
  <c r="AA87" i="31"/>
  <c r="AA73" i="31"/>
  <c r="AA66" i="31"/>
  <c r="AA77" i="31"/>
  <c r="AA60" i="31"/>
  <c r="AA50" i="31"/>
  <c r="AA54" i="31"/>
  <c r="AA42" i="31"/>
  <c r="AA28" i="31"/>
  <c r="AA16" i="31"/>
  <c r="AA17" i="31"/>
  <c r="AA18" i="31"/>
  <c r="AA19" i="31"/>
  <c r="AA20" i="31"/>
  <c r="AA21" i="31"/>
  <c r="AA35" i="31"/>
  <c r="AA22" i="31"/>
  <c r="AA23" i="31"/>
  <c r="AA24" i="31"/>
  <c r="AA25" i="31"/>
  <c r="AA26" i="31"/>
  <c r="AA27" i="31"/>
  <c r="AA29" i="31"/>
  <c r="AA30" i="31"/>
  <c r="AA31" i="31"/>
  <c r="AA32" i="31"/>
  <c r="AA33" i="31"/>
  <c r="AA34" i="31"/>
  <c r="AA36" i="31"/>
  <c r="AA37" i="31"/>
  <c r="AA38" i="31"/>
  <c r="AA39" i="31"/>
  <c r="AA40" i="31"/>
  <c r="AA41" i="31"/>
  <c r="AA43" i="31"/>
  <c r="AA44" i="31"/>
  <c r="AA45" i="31"/>
  <c r="AA46" i="31"/>
  <c r="AA47" i="31"/>
  <c r="AA48" i="31"/>
  <c r="AA49" i="31"/>
  <c r="AA51" i="31"/>
  <c r="AA52" i="31"/>
  <c r="AA53" i="31"/>
  <c r="AA55" i="31"/>
  <c r="AA56" i="31"/>
  <c r="AA57" i="31"/>
  <c r="AA58" i="31"/>
  <c r="AA59" i="31"/>
  <c r="AA61" i="31"/>
  <c r="AA62" i="31"/>
  <c r="AA63" i="31"/>
  <c r="AA64" i="31"/>
  <c r="AA65" i="31"/>
  <c r="AA67" i="31"/>
  <c r="Y87" i="31"/>
  <c r="Y73" i="31"/>
  <c r="Y66" i="31"/>
  <c r="Y77" i="31"/>
  <c r="Y60" i="31"/>
  <c r="Y50" i="31"/>
  <c r="Y54" i="31"/>
  <c r="Y42" i="31"/>
  <c r="Y28" i="31"/>
  <c r="Y35" i="31"/>
  <c r="Y16" i="31"/>
  <c r="Y17" i="31"/>
  <c r="Y18" i="31"/>
  <c r="Y19" i="31"/>
  <c r="Y20" i="31"/>
  <c r="Y21" i="31"/>
  <c r="Y22" i="31"/>
  <c r="Y23" i="31"/>
  <c r="Y24" i="31"/>
  <c r="Y25" i="31"/>
  <c r="Y26" i="31"/>
  <c r="Y27" i="31"/>
  <c r="Y29" i="31"/>
  <c r="Y30" i="31"/>
  <c r="Y31" i="31"/>
  <c r="Y32" i="31"/>
  <c r="Y33" i="31"/>
  <c r="Y34" i="31"/>
  <c r="Y36" i="31"/>
  <c r="Y37" i="31"/>
  <c r="Y38" i="31"/>
  <c r="Y39" i="31"/>
  <c r="Y40" i="31"/>
  <c r="Y41" i="31"/>
  <c r="Y43" i="31"/>
  <c r="Y44" i="31"/>
  <c r="Y45" i="31"/>
  <c r="Y46" i="31"/>
  <c r="Y47" i="31"/>
  <c r="Y48" i="31"/>
  <c r="Y49" i="31"/>
  <c r="Y51" i="31"/>
  <c r="Y52" i="31"/>
  <c r="Y53" i="31"/>
  <c r="Y55" i="31"/>
  <c r="Y56" i="31"/>
  <c r="Y57" i="31"/>
  <c r="Y58" i="31"/>
  <c r="Y59" i="31"/>
  <c r="Y61" i="31"/>
  <c r="Y62" i="31"/>
  <c r="Y63" i="31"/>
  <c r="Y64" i="31"/>
  <c r="Y65" i="31"/>
  <c r="Y67" i="31"/>
  <c r="W87" i="31"/>
  <c r="W73" i="31"/>
  <c r="W66" i="31"/>
  <c r="W77" i="31"/>
  <c r="W60" i="31"/>
  <c r="W50" i="31"/>
  <c r="W54" i="31"/>
  <c r="W42" i="31"/>
  <c r="W28" i="31"/>
  <c r="W16" i="31"/>
  <c r="W17" i="31"/>
  <c r="W18" i="31"/>
  <c r="W19" i="31"/>
  <c r="W20" i="31"/>
  <c r="W21" i="31"/>
  <c r="W35" i="31"/>
  <c r="W22" i="31"/>
  <c r="W23" i="31"/>
  <c r="W24" i="31"/>
  <c r="W25" i="31"/>
  <c r="W26" i="31"/>
  <c r="W27" i="31"/>
  <c r="W29" i="31"/>
  <c r="W30" i="31"/>
  <c r="W31" i="31"/>
  <c r="W32" i="31"/>
  <c r="W33" i="31"/>
  <c r="W34" i="31"/>
  <c r="W36" i="31"/>
  <c r="W37" i="31"/>
  <c r="W38" i="31"/>
  <c r="W39" i="31"/>
  <c r="W40" i="31"/>
  <c r="W41" i="31"/>
  <c r="W43" i="31"/>
  <c r="W44" i="31"/>
  <c r="W45" i="31"/>
  <c r="W46" i="31"/>
  <c r="W47" i="31"/>
  <c r="W48" i="31"/>
  <c r="W49" i="31"/>
  <c r="W51" i="31"/>
  <c r="W52" i="31"/>
  <c r="W53" i="31"/>
  <c r="W55" i="31"/>
  <c r="W56" i="31"/>
  <c r="W57" i="31"/>
  <c r="W58" i="31"/>
  <c r="W59" i="31"/>
  <c r="W61" i="31"/>
  <c r="W62" i="31"/>
  <c r="W63" i="31"/>
  <c r="W64" i="31"/>
  <c r="W65" i="31"/>
  <c r="W67" i="31"/>
  <c r="U87" i="31"/>
  <c r="U73" i="31"/>
  <c r="U66" i="31"/>
  <c r="U77" i="31"/>
  <c r="U60" i="31"/>
  <c r="U50" i="31"/>
  <c r="U54" i="31"/>
  <c r="U42" i="31"/>
  <c r="U28" i="31"/>
  <c r="U35" i="31"/>
  <c r="U22" i="31"/>
  <c r="U16" i="31"/>
  <c r="U17" i="31"/>
  <c r="U18" i="31"/>
  <c r="U19" i="31"/>
  <c r="U20" i="31"/>
  <c r="U21" i="31"/>
  <c r="U23" i="31"/>
  <c r="U24" i="31"/>
  <c r="U25" i="31"/>
  <c r="U26" i="31"/>
  <c r="U27" i="31"/>
  <c r="U29" i="31"/>
  <c r="U30" i="31"/>
  <c r="U31" i="31"/>
  <c r="U32" i="31"/>
  <c r="U33" i="31"/>
  <c r="U34" i="31"/>
  <c r="U36" i="31"/>
  <c r="U37" i="31"/>
  <c r="U38" i="31"/>
  <c r="U39" i="31"/>
  <c r="U40" i="31"/>
  <c r="U41" i="31"/>
  <c r="U43" i="31"/>
  <c r="U44" i="31"/>
  <c r="U45" i="31"/>
  <c r="U46" i="31"/>
  <c r="U47" i="31"/>
  <c r="U48" i="31"/>
  <c r="U49" i="31"/>
  <c r="U51" i="31"/>
  <c r="U52" i="31"/>
  <c r="U53" i="31"/>
  <c r="U55" i="31"/>
  <c r="U56" i="31"/>
  <c r="U57" i="31"/>
  <c r="U58" i="31"/>
  <c r="U59" i="31"/>
  <c r="U61" i="31"/>
  <c r="U62" i="31"/>
  <c r="U63" i="31"/>
  <c r="U64" i="31"/>
  <c r="U65" i="31"/>
  <c r="U67" i="31"/>
  <c r="S87" i="31"/>
  <c r="S73" i="31"/>
  <c r="S66" i="31"/>
  <c r="S77" i="31"/>
  <c r="S60" i="31"/>
  <c r="S50" i="31"/>
  <c r="S54" i="31"/>
  <c r="S42" i="31"/>
  <c r="S28" i="31"/>
  <c r="S16" i="31"/>
  <c r="S17" i="31"/>
  <c r="S18" i="31"/>
  <c r="S19" i="31"/>
  <c r="S20" i="31"/>
  <c r="S21" i="31"/>
  <c r="S35" i="31"/>
  <c r="S22" i="31"/>
  <c r="S23" i="31"/>
  <c r="S24" i="31"/>
  <c r="S25" i="31"/>
  <c r="S26" i="31"/>
  <c r="S27" i="31"/>
  <c r="S29" i="31"/>
  <c r="S30" i="31"/>
  <c r="S31" i="31"/>
  <c r="S32" i="31"/>
  <c r="S33" i="31"/>
  <c r="S34" i="31"/>
  <c r="S36" i="31"/>
  <c r="S37" i="31"/>
  <c r="S38" i="31"/>
  <c r="S39" i="31"/>
  <c r="S40" i="31"/>
  <c r="S41" i="31"/>
  <c r="S43" i="31"/>
  <c r="S44" i="31"/>
  <c r="S45" i="31"/>
  <c r="S46" i="31"/>
  <c r="S47" i="31"/>
  <c r="S48" i="31"/>
  <c r="S49" i="31"/>
  <c r="S51" i="31"/>
  <c r="S52" i="31"/>
  <c r="S53" i="31"/>
  <c r="S55" i="31"/>
  <c r="S56" i="31"/>
  <c r="S57" i="31"/>
  <c r="S58" i="31"/>
  <c r="S59" i="31"/>
  <c r="S61" i="31"/>
  <c r="S62" i="31"/>
  <c r="S63" i="31"/>
  <c r="S64" i="31"/>
  <c r="S65" i="31"/>
  <c r="S67" i="31"/>
  <c r="S68" i="31"/>
  <c r="Q87" i="31"/>
  <c r="Q73" i="31"/>
  <c r="Q66" i="31"/>
  <c r="Q77" i="31"/>
  <c r="Q60" i="31"/>
  <c r="Q50" i="31"/>
  <c r="Q54" i="31"/>
  <c r="Q42" i="31"/>
  <c r="Q28" i="31"/>
  <c r="Q35" i="31"/>
  <c r="Q22" i="31"/>
  <c r="Q16" i="31"/>
  <c r="Q17" i="31"/>
  <c r="Q18" i="31"/>
  <c r="Q19" i="31"/>
  <c r="Q20" i="31"/>
  <c r="Q21" i="31"/>
  <c r="Q23" i="31"/>
  <c r="Q24" i="31"/>
  <c r="Q25" i="31"/>
  <c r="Q26" i="31"/>
  <c r="Q27" i="31"/>
  <c r="Q29" i="31"/>
  <c r="Q30" i="31"/>
  <c r="Q31" i="31"/>
  <c r="Q32" i="31"/>
  <c r="Q33" i="31"/>
  <c r="Q34" i="31"/>
  <c r="Q36" i="31"/>
  <c r="Q37" i="31"/>
  <c r="Q38" i="31"/>
  <c r="Q39" i="31"/>
  <c r="Q40" i="31"/>
  <c r="Q41" i="31"/>
  <c r="Q43" i="31"/>
  <c r="Q44" i="31"/>
  <c r="Q45" i="31"/>
  <c r="Q46" i="31"/>
  <c r="Q47" i="31"/>
  <c r="Q48" i="31"/>
  <c r="Q49" i="31"/>
  <c r="Q51" i="31"/>
  <c r="Q52" i="31"/>
  <c r="Q53" i="31"/>
  <c r="Q55" i="31"/>
  <c r="Q56" i="31"/>
  <c r="Q57" i="31"/>
  <c r="Q58" i="31"/>
  <c r="Q59" i="31"/>
  <c r="Q61" i="31"/>
  <c r="Q62" i="31"/>
  <c r="Q63" i="31"/>
  <c r="Q64" i="31"/>
  <c r="Q65" i="31"/>
  <c r="Q67" i="31"/>
  <c r="Q68" i="31"/>
  <c r="O87" i="31"/>
  <c r="O73" i="31"/>
  <c r="O66" i="31"/>
  <c r="O77" i="31"/>
  <c r="O60" i="31"/>
  <c r="O50" i="31"/>
  <c r="O54" i="31"/>
  <c r="O42" i="31"/>
  <c r="O28" i="31"/>
  <c r="O16" i="31"/>
  <c r="O17" i="31"/>
  <c r="O18" i="31"/>
  <c r="O19" i="31"/>
  <c r="O20" i="31"/>
  <c r="O21" i="31"/>
  <c r="O35" i="31"/>
  <c r="O22" i="31"/>
  <c r="O23" i="31"/>
  <c r="O24" i="31"/>
  <c r="O25" i="31"/>
  <c r="O26" i="31"/>
  <c r="O27" i="31"/>
  <c r="O29" i="31"/>
  <c r="O30" i="31"/>
  <c r="O31" i="31"/>
  <c r="O32" i="31"/>
  <c r="O33" i="31"/>
  <c r="O34" i="31"/>
  <c r="O36" i="31"/>
  <c r="O37" i="31"/>
  <c r="O38" i="31"/>
  <c r="O39" i="31"/>
  <c r="O40" i="31"/>
  <c r="O41" i="31"/>
  <c r="O43" i="31"/>
  <c r="O44" i="31"/>
  <c r="O45" i="31"/>
  <c r="O46" i="31"/>
  <c r="O47" i="31"/>
  <c r="O48" i="31"/>
  <c r="O49" i="31"/>
  <c r="O51" i="31"/>
  <c r="O52" i="31"/>
  <c r="O53" i="31"/>
  <c r="O55" i="31"/>
  <c r="O56" i="31"/>
  <c r="O57" i="31"/>
  <c r="O58" i="31"/>
  <c r="O59" i="31"/>
  <c r="O61" i="31"/>
  <c r="O62" i="31"/>
  <c r="O63" i="31"/>
  <c r="O64" i="31"/>
  <c r="O65" i="31"/>
  <c r="O67" i="31"/>
  <c r="O68" i="31"/>
  <c r="M42" i="31"/>
  <c r="M28" i="31"/>
  <c r="M22" i="31"/>
  <c r="M16" i="31"/>
  <c r="M17" i="31"/>
  <c r="M18" i="31"/>
  <c r="M19" i="31"/>
  <c r="M20" i="31"/>
  <c r="M21" i="31"/>
  <c r="M23" i="31"/>
  <c r="M38" i="31"/>
  <c r="K42" i="31"/>
  <c r="K28" i="31"/>
  <c r="K16" i="31"/>
  <c r="K17" i="31"/>
  <c r="K18" i="31"/>
  <c r="K19" i="31"/>
  <c r="K20" i="31"/>
  <c r="K21" i="31"/>
  <c r="K22" i="31"/>
  <c r="K23" i="31"/>
  <c r="K38" i="31"/>
  <c r="AZ86" i="31"/>
  <c r="AX86" i="31"/>
  <c r="AV86" i="31"/>
  <c r="AT86" i="31"/>
  <c r="AR86" i="31"/>
  <c r="AP86" i="31"/>
  <c r="AN86" i="31"/>
  <c r="AL86" i="31"/>
  <c r="AJ86" i="31"/>
  <c r="AH86" i="31"/>
  <c r="AF86" i="31"/>
  <c r="AD86" i="31"/>
  <c r="AB86" i="31"/>
  <c r="Z86" i="31"/>
  <c r="X86" i="31"/>
  <c r="V86" i="31"/>
  <c r="T86" i="31"/>
  <c r="R86" i="31"/>
  <c r="P86" i="31"/>
  <c r="AZ85" i="31"/>
  <c r="AX85" i="31"/>
  <c r="AV85" i="31"/>
  <c r="AT85" i="31"/>
  <c r="AR85" i="31"/>
  <c r="AP85" i="31"/>
  <c r="AN85" i="31"/>
  <c r="AL85" i="31"/>
  <c r="AJ85" i="31"/>
  <c r="AH85" i="31"/>
  <c r="AF85" i="31"/>
  <c r="AD85" i="31"/>
  <c r="AB85" i="31"/>
  <c r="Z85" i="31"/>
  <c r="X85" i="31"/>
  <c r="V85" i="31"/>
  <c r="T85" i="31"/>
  <c r="R85" i="31"/>
  <c r="P85" i="31"/>
  <c r="AZ84" i="31"/>
  <c r="AX84" i="31"/>
  <c r="AV84" i="31"/>
  <c r="AT84" i="31"/>
  <c r="AR84" i="31"/>
  <c r="AP84" i="31"/>
  <c r="AN84" i="31"/>
  <c r="AL84" i="31"/>
  <c r="AJ84" i="31"/>
  <c r="AH84" i="31"/>
  <c r="AF84" i="31"/>
  <c r="AD84" i="31"/>
  <c r="AB84" i="31"/>
  <c r="Z84" i="31"/>
  <c r="X84" i="31"/>
  <c r="V84" i="31"/>
  <c r="T84" i="31"/>
  <c r="R84" i="31"/>
  <c r="P84" i="31"/>
  <c r="AZ83" i="31"/>
  <c r="AX83" i="31"/>
  <c r="AV83" i="31"/>
  <c r="AT83" i="31"/>
  <c r="AR83" i="31"/>
  <c r="AP83" i="31"/>
  <c r="AN83" i="31"/>
  <c r="AL83" i="31"/>
  <c r="AJ83" i="31"/>
  <c r="AH83" i="31"/>
  <c r="AF83" i="31"/>
  <c r="AD83" i="31"/>
  <c r="AB83" i="31"/>
  <c r="Z83" i="31"/>
  <c r="X83" i="31"/>
  <c r="V83" i="31"/>
  <c r="T83" i="31"/>
  <c r="R83" i="31"/>
  <c r="P83" i="31"/>
  <c r="AZ82" i="31"/>
  <c r="AX82" i="31"/>
  <c r="AV82" i="31"/>
  <c r="AT82" i="31"/>
  <c r="AR82" i="31"/>
  <c r="AP82" i="31"/>
  <c r="AN82" i="31"/>
  <c r="AL82" i="31"/>
  <c r="AJ82" i="31"/>
  <c r="AH82" i="31"/>
  <c r="AF82" i="31"/>
  <c r="AD82" i="31"/>
  <c r="AB82" i="31"/>
  <c r="Z82" i="31"/>
  <c r="X82" i="31"/>
  <c r="V82" i="31"/>
  <c r="T82" i="31"/>
  <c r="R82" i="31"/>
  <c r="P82" i="31"/>
  <c r="AZ81" i="31"/>
  <c r="AX81" i="31"/>
  <c r="AV81" i="31"/>
  <c r="AT81" i="31"/>
  <c r="AR81" i="31"/>
  <c r="AP81" i="31"/>
  <c r="AN81" i="31"/>
  <c r="AL81" i="31"/>
  <c r="AJ81" i="31"/>
  <c r="AH81" i="31"/>
  <c r="AF81" i="31"/>
  <c r="AD81" i="31"/>
  <c r="AB81" i="31"/>
  <c r="Z81" i="31"/>
  <c r="X81" i="31"/>
  <c r="V81" i="31"/>
  <c r="T81" i="31"/>
  <c r="R81" i="31"/>
  <c r="P81" i="31"/>
  <c r="AZ80" i="31"/>
  <c r="AX80" i="31"/>
  <c r="AV80" i="31"/>
  <c r="AT80" i="31"/>
  <c r="AR80" i="31"/>
  <c r="AP80" i="31"/>
  <c r="AN80" i="31"/>
  <c r="AL80" i="31"/>
  <c r="AJ80" i="31"/>
  <c r="AH80" i="31"/>
  <c r="AF80" i="31"/>
  <c r="AD80" i="31"/>
  <c r="AB80" i="31"/>
  <c r="Z80" i="31"/>
  <c r="X80" i="31"/>
  <c r="V80" i="31"/>
  <c r="T80" i="31"/>
  <c r="R80" i="31"/>
  <c r="P80" i="31"/>
  <c r="AZ79" i="31"/>
  <c r="AX79" i="31"/>
  <c r="AV79" i="31"/>
  <c r="AT79" i="31"/>
  <c r="AR79" i="31"/>
  <c r="AP79" i="31"/>
  <c r="AN79" i="31"/>
  <c r="AL79" i="31"/>
  <c r="AJ79" i="31"/>
  <c r="AH79" i="31"/>
  <c r="AF79" i="31"/>
  <c r="AD79" i="31"/>
  <c r="AB79" i="31"/>
  <c r="Z79" i="31"/>
  <c r="X79" i="31"/>
  <c r="V79" i="31"/>
  <c r="T79" i="31"/>
  <c r="R79" i="31"/>
  <c r="P79" i="31"/>
  <c r="AZ78" i="31"/>
  <c r="AX78" i="31"/>
  <c r="AV78" i="31"/>
  <c r="AT78" i="31"/>
  <c r="AR78" i="31"/>
  <c r="AP78" i="31"/>
  <c r="AN78" i="31"/>
  <c r="AL78" i="31"/>
  <c r="AJ78" i="31"/>
  <c r="AH78" i="31"/>
  <c r="AF78" i="31"/>
  <c r="AD78" i="31"/>
  <c r="AB78" i="31"/>
  <c r="Z78" i="31"/>
  <c r="X78" i="31"/>
  <c r="V78" i="31"/>
  <c r="T78" i="31"/>
  <c r="R78" i="31"/>
  <c r="P78" i="31"/>
  <c r="AZ76" i="31"/>
  <c r="AX76" i="31"/>
  <c r="AV76" i="31"/>
  <c r="AT76" i="31"/>
  <c r="AR76" i="31"/>
  <c r="AP76" i="31"/>
  <c r="AN76" i="31"/>
  <c r="AL76" i="31"/>
  <c r="AJ76" i="31"/>
  <c r="AH76" i="31"/>
  <c r="AF76" i="31"/>
  <c r="AD76" i="31"/>
  <c r="AB76" i="31"/>
  <c r="Z76" i="31"/>
  <c r="X76" i="31"/>
  <c r="V76" i="31"/>
  <c r="T76" i="31"/>
  <c r="R76" i="31"/>
  <c r="P76" i="31"/>
  <c r="AZ75" i="31"/>
  <c r="AX75" i="31"/>
  <c r="AV75" i="31"/>
  <c r="AT75" i="31"/>
  <c r="AR75" i="31"/>
  <c r="AP75" i="31"/>
  <c r="AN75" i="31"/>
  <c r="AL75" i="31"/>
  <c r="AJ75" i="31"/>
  <c r="AH75" i="31"/>
  <c r="AF75" i="31"/>
  <c r="AD75" i="31"/>
  <c r="AB75" i="31"/>
  <c r="Z75" i="31"/>
  <c r="X75" i="31"/>
  <c r="V75" i="31"/>
  <c r="T75" i="31"/>
  <c r="R75" i="31"/>
  <c r="P75" i="31"/>
  <c r="AZ74" i="31"/>
  <c r="AX74" i="31"/>
  <c r="AV74" i="31"/>
  <c r="AT74" i="31"/>
  <c r="AR74" i="31"/>
  <c r="AP74" i="31"/>
  <c r="AN74" i="31"/>
  <c r="AL74" i="31"/>
  <c r="AJ74" i="31"/>
  <c r="AH74" i="31"/>
  <c r="AF74" i="31"/>
  <c r="AD74" i="31"/>
  <c r="AB74" i="31"/>
  <c r="Z74" i="31"/>
  <c r="X74" i="31"/>
  <c r="V74" i="31"/>
  <c r="T74" i="31"/>
  <c r="R74" i="31"/>
  <c r="P74" i="31"/>
  <c r="AZ72" i="31"/>
  <c r="AX72" i="31"/>
  <c r="AV72" i="31"/>
  <c r="AT72" i="31"/>
  <c r="AR72" i="31"/>
  <c r="AP72" i="31"/>
  <c r="AN72" i="31"/>
  <c r="AL72" i="31"/>
  <c r="AJ72" i="31"/>
  <c r="AH72" i="31"/>
  <c r="AF72" i="31"/>
  <c r="AD72" i="31"/>
  <c r="AB72" i="31"/>
  <c r="Z72" i="31"/>
  <c r="X72" i="31"/>
  <c r="V72" i="31"/>
  <c r="T72" i="31"/>
  <c r="R72" i="31"/>
  <c r="P72" i="31"/>
  <c r="AZ71" i="31"/>
  <c r="AX71" i="31"/>
  <c r="AV71" i="31"/>
  <c r="AT71" i="31"/>
  <c r="AR71" i="31"/>
  <c r="AP71" i="31"/>
  <c r="AN71" i="31"/>
  <c r="AL71" i="31"/>
  <c r="AJ71" i="31"/>
  <c r="AH71" i="31"/>
  <c r="AF71" i="31"/>
  <c r="AD71" i="31"/>
  <c r="AB71" i="31"/>
  <c r="Z71" i="31"/>
  <c r="X71" i="31"/>
  <c r="V71" i="31"/>
  <c r="T71" i="31"/>
  <c r="R71" i="31"/>
  <c r="P71" i="31"/>
  <c r="AZ70" i="31"/>
  <c r="AX70" i="31"/>
  <c r="AV70" i="31"/>
  <c r="AT70" i="31"/>
  <c r="AR70" i="31"/>
  <c r="AP70" i="31"/>
  <c r="AN70" i="31"/>
  <c r="AL70" i="31"/>
  <c r="AJ70" i="31"/>
  <c r="AH70" i="31"/>
  <c r="AF70" i="31"/>
  <c r="AD70" i="31"/>
  <c r="AB70" i="31"/>
  <c r="Z70" i="31"/>
  <c r="X70" i="31"/>
  <c r="V70" i="31"/>
  <c r="T70" i="31"/>
  <c r="R70" i="31"/>
  <c r="P70" i="31"/>
  <c r="AZ69" i="31"/>
  <c r="AX69" i="31"/>
  <c r="AV69" i="31"/>
  <c r="AT69" i="31"/>
  <c r="AR69" i="31"/>
  <c r="AP69" i="31"/>
  <c r="AN69" i="31"/>
  <c r="AL69" i="31"/>
  <c r="AJ69" i="31"/>
  <c r="AH69" i="31"/>
  <c r="AF69" i="31"/>
  <c r="AD69" i="31"/>
  <c r="AB69" i="31"/>
  <c r="Z69" i="31"/>
  <c r="X69" i="31"/>
  <c r="V69" i="31"/>
  <c r="T69" i="31"/>
  <c r="R69" i="31"/>
  <c r="P69" i="31"/>
  <c r="AZ68" i="31"/>
  <c r="AX68" i="31"/>
  <c r="AV68" i="31"/>
  <c r="AT68" i="31"/>
  <c r="AR68" i="31"/>
  <c r="AP68" i="31"/>
  <c r="AN68" i="31"/>
  <c r="AL68" i="31"/>
  <c r="AJ68" i="31"/>
  <c r="AH68" i="31"/>
  <c r="AF68" i="31"/>
  <c r="AD68" i="31"/>
  <c r="AB68" i="31"/>
  <c r="Z68" i="31"/>
  <c r="X68" i="31"/>
  <c r="U68" i="31"/>
  <c r="I38" i="31"/>
  <c r="I21" i="31"/>
  <c r="I19" i="31"/>
  <c r="I17" i="31"/>
  <c r="I23" i="31"/>
  <c r="I28" i="31"/>
  <c r="I20" i="31"/>
  <c r="I18" i="31"/>
  <c r="I16" i="31"/>
  <c r="I22" i="31"/>
  <c r="I42" i="31"/>
  <c r="BA139" i="20"/>
  <c r="E277" i="20"/>
  <c r="GW16" i="31"/>
  <c r="F277" i="20"/>
  <c r="GX16" i="31"/>
  <c r="G277" i="20"/>
  <c r="GY16" i="31"/>
  <c r="H277" i="20"/>
  <c r="GZ16" i="31"/>
  <c r="I277" i="20"/>
  <c r="HA16" i="31"/>
  <c r="J277" i="20"/>
  <c r="HB16" i="31"/>
  <c r="K277" i="20"/>
  <c r="HC16" i="31"/>
  <c r="L277" i="20"/>
  <c r="HD16" i="31"/>
  <c r="M277" i="20"/>
  <c r="HE16" i="31"/>
  <c r="N277" i="20"/>
  <c r="HF16" i="31"/>
  <c r="O277" i="20"/>
  <c r="HG16" i="31"/>
  <c r="P277" i="20"/>
  <c r="HH16" i="31"/>
  <c r="Q277" i="20"/>
  <c r="HI16" i="31"/>
  <c r="R277" i="20"/>
  <c r="S277" i="20"/>
  <c r="T277" i="20"/>
  <c r="U277" i="20"/>
  <c r="V277" i="20"/>
  <c r="W277" i="20"/>
  <c r="X277" i="20"/>
  <c r="Y277" i="20"/>
  <c r="Z277" i="20"/>
  <c r="AA277" i="20"/>
  <c r="AB277" i="20"/>
  <c r="AC277" i="20"/>
  <c r="AD277" i="20"/>
  <c r="AE277" i="20"/>
  <c r="AF277" i="20"/>
  <c r="AG277" i="20"/>
  <c r="AH277" i="20"/>
  <c r="AI277" i="20"/>
  <c r="AJ277" i="20"/>
  <c r="AK277" i="20"/>
  <c r="AL277" i="20"/>
  <c r="AM277" i="20"/>
  <c r="AN277" i="20"/>
  <c r="AO277" i="20"/>
  <c r="AP277" i="20"/>
  <c r="AQ277" i="20"/>
  <c r="AR277" i="20"/>
  <c r="AS277" i="20"/>
  <c r="AT277" i="20"/>
  <c r="AU277" i="20"/>
  <c r="AV277" i="20"/>
  <c r="AW277" i="20"/>
  <c r="AX277" i="20"/>
  <c r="AY277" i="20"/>
  <c r="AZ277" i="20"/>
  <c r="BA277" i="20"/>
  <c r="E278" i="20"/>
  <c r="GW17" i="31"/>
  <c r="F278" i="20"/>
  <c r="GX17" i="31"/>
  <c r="G278" i="20"/>
  <c r="GY17" i="31"/>
  <c r="H278" i="20"/>
  <c r="GZ17" i="31"/>
  <c r="I278" i="20"/>
  <c r="HA17" i="31"/>
  <c r="J278" i="20"/>
  <c r="HB17" i="31"/>
  <c r="K278" i="20"/>
  <c r="HC17" i="31"/>
  <c r="L278" i="20"/>
  <c r="HD17" i="31"/>
  <c r="M278" i="20"/>
  <c r="HE17" i="31"/>
  <c r="N278" i="20"/>
  <c r="HF17" i="31"/>
  <c r="O278" i="20"/>
  <c r="HG17" i="31"/>
  <c r="P278" i="20"/>
  <c r="HH17" i="31"/>
  <c r="Q278" i="20"/>
  <c r="HI17" i="31"/>
  <c r="R278" i="20"/>
  <c r="S278" i="20"/>
  <c r="T278" i="20"/>
  <c r="U278" i="20"/>
  <c r="V278" i="20"/>
  <c r="W278" i="20"/>
  <c r="X278" i="20"/>
  <c r="Y278" i="20"/>
  <c r="Z278" i="20"/>
  <c r="AA278" i="20"/>
  <c r="AB278" i="20"/>
  <c r="AC278" i="20"/>
  <c r="AD278" i="20"/>
  <c r="AE278" i="20"/>
  <c r="AF278" i="20"/>
  <c r="AG278" i="20"/>
  <c r="AH278" i="20"/>
  <c r="AI278" i="20"/>
  <c r="AJ278" i="20"/>
  <c r="AK278" i="20"/>
  <c r="AL278" i="20"/>
  <c r="AM278" i="20"/>
  <c r="AN278" i="20"/>
  <c r="AO278" i="20"/>
  <c r="AP278" i="20"/>
  <c r="AQ278" i="20"/>
  <c r="AR278" i="20"/>
  <c r="AS278" i="20"/>
  <c r="AT278" i="20"/>
  <c r="AU278" i="20"/>
  <c r="AV278" i="20"/>
  <c r="AW278" i="20"/>
  <c r="AX278" i="20"/>
  <c r="AY278" i="20"/>
  <c r="AZ278" i="20"/>
  <c r="BA278" i="20"/>
  <c r="E279" i="20"/>
  <c r="GW18" i="31"/>
  <c r="F279" i="20"/>
  <c r="GX18" i="31"/>
  <c r="G279" i="20"/>
  <c r="GY18" i="31"/>
  <c r="H279" i="20"/>
  <c r="GZ18" i="31"/>
  <c r="I279" i="20"/>
  <c r="HA18" i="31"/>
  <c r="J279" i="20"/>
  <c r="HB18" i="31"/>
  <c r="K279" i="20"/>
  <c r="HC18" i="31"/>
  <c r="L279" i="20"/>
  <c r="HD18" i="31"/>
  <c r="M279" i="20"/>
  <c r="HE18" i="31"/>
  <c r="N279" i="20"/>
  <c r="HF18" i="31"/>
  <c r="O279" i="20"/>
  <c r="HG18" i="31"/>
  <c r="P279" i="20"/>
  <c r="HH18" i="31"/>
  <c r="Q279" i="20"/>
  <c r="HI18" i="31"/>
  <c r="R279" i="20"/>
  <c r="S279" i="20"/>
  <c r="T279" i="20"/>
  <c r="U279" i="20"/>
  <c r="V279" i="20"/>
  <c r="W279" i="20"/>
  <c r="X279" i="20"/>
  <c r="Y279" i="20"/>
  <c r="Z279" i="20"/>
  <c r="AA279" i="20"/>
  <c r="AB279" i="20"/>
  <c r="AC279" i="20"/>
  <c r="AD279" i="20"/>
  <c r="AE279" i="20"/>
  <c r="AF279" i="20"/>
  <c r="AG279" i="20"/>
  <c r="AH279" i="20"/>
  <c r="AI279" i="20"/>
  <c r="AJ279" i="20"/>
  <c r="AK279" i="20"/>
  <c r="AL279" i="20"/>
  <c r="AM279" i="20"/>
  <c r="AN279" i="20"/>
  <c r="AO279" i="20"/>
  <c r="AP279" i="20"/>
  <c r="AQ279" i="20"/>
  <c r="AR279" i="20"/>
  <c r="AS279" i="20"/>
  <c r="AT279" i="20"/>
  <c r="AU279" i="20"/>
  <c r="AV279" i="20"/>
  <c r="AW279" i="20"/>
  <c r="AX279" i="20"/>
  <c r="AY279" i="20"/>
  <c r="AZ279" i="20"/>
  <c r="BA279" i="20"/>
  <c r="E280" i="20"/>
  <c r="GW19" i="31"/>
  <c r="F280" i="20"/>
  <c r="GX19" i="31"/>
  <c r="G280" i="20"/>
  <c r="GY19" i="31"/>
  <c r="H280" i="20"/>
  <c r="GZ19" i="31"/>
  <c r="I280" i="20"/>
  <c r="HA19" i="31"/>
  <c r="J280" i="20"/>
  <c r="HB19" i="31"/>
  <c r="K280" i="20"/>
  <c r="HC19" i="31"/>
  <c r="L280" i="20"/>
  <c r="HD19" i="31"/>
  <c r="M280" i="20"/>
  <c r="HE19" i="31"/>
  <c r="N280" i="20"/>
  <c r="HF19" i="31"/>
  <c r="O280" i="20"/>
  <c r="HG19" i="31"/>
  <c r="P280" i="20"/>
  <c r="HH19" i="31"/>
  <c r="Q280" i="20"/>
  <c r="HI19" i="31"/>
  <c r="R280" i="20"/>
  <c r="S280" i="20"/>
  <c r="T280" i="20"/>
  <c r="U280" i="20"/>
  <c r="V280" i="20"/>
  <c r="W280" i="20"/>
  <c r="X280" i="20"/>
  <c r="Y280" i="20"/>
  <c r="Z280" i="20"/>
  <c r="AA280" i="20"/>
  <c r="AB280" i="20"/>
  <c r="AC280" i="20"/>
  <c r="AD280" i="20"/>
  <c r="AE280" i="20"/>
  <c r="AF280" i="20"/>
  <c r="AG280" i="20"/>
  <c r="AH280" i="20"/>
  <c r="AI280" i="20"/>
  <c r="AJ280" i="20"/>
  <c r="AK280" i="20"/>
  <c r="AL280" i="20"/>
  <c r="AM280" i="20"/>
  <c r="AN280" i="20"/>
  <c r="AO280" i="20"/>
  <c r="AP280" i="20"/>
  <c r="AQ280" i="20"/>
  <c r="AR280" i="20"/>
  <c r="AS280" i="20"/>
  <c r="AT280" i="20"/>
  <c r="AU280" i="20"/>
  <c r="AV280" i="20"/>
  <c r="AW280" i="20"/>
  <c r="AX280" i="20"/>
  <c r="AY280" i="20"/>
  <c r="AZ280" i="20"/>
  <c r="BA280" i="20"/>
  <c r="E281" i="20"/>
  <c r="GW20" i="31"/>
  <c r="F281" i="20"/>
  <c r="GX20" i="31"/>
  <c r="G281" i="20"/>
  <c r="GY20" i="31"/>
  <c r="H281" i="20"/>
  <c r="GZ20" i="31"/>
  <c r="I281" i="20"/>
  <c r="HA20" i="31"/>
  <c r="J281" i="20"/>
  <c r="HB20" i="31"/>
  <c r="K281" i="20"/>
  <c r="HC20" i="31"/>
  <c r="L281" i="20"/>
  <c r="HD20" i="31"/>
  <c r="M281" i="20"/>
  <c r="HE20" i="31"/>
  <c r="N281" i="20"/>
  <c r="HF20" i="31"/>
  <c r="O281" i="20"/>
  <c r="HG20" i="31"/>
  <c r="P281" i="20"/>
  <c r="HH20" i="31"/>
  <c r="Q281" i="20"/>
  <c r="HI20" i="31"/>
  <c r="R281" i="20"/>
  <c r="S281" i="20"/>
  <c r="T281" i="20"/>
  <c r="U281" i="20"/>
  <c r="V281" i="20"/>
  <c r="W281" i="20"/>
  <c r="X281" i="20"/>
  <c r="Y281" i="20"/>
  <c r="Z281" i="20"/>
  <c r="AA281" i="20"/>
  <c r="AB281" i="20"/>
  <c r="AC281" i="20"/>
  <c r="AD281" i="20"/>
  <c r="AE281" i="20"/>
  <c r="AF281" i="20"/>
  <c r="AG281" i="20"/>
  <c r="AH281" i="20"/>
  <c r="AI281" i="20"/>
  <c r="AJ281" i="20"/>
  <c r="AK281" i="20"/>
  <c r="AL281" i="20"/>
  <c r="AM281" i="20"/>
  <c r="AN281" i="20"/>
  <c r="AO281" i="20"/>
  <c r="AP281" i="20"/>
  <c r="AQ281" i="20"/>
  <c r="AR281" i="20"/>
  <c r="AS281" i="20"/>
  <c r="AT281" i="20"/>
  <c r="AU281" i="20"/>
  <c r="AV281" i="20"/>
  <c r="AW281" i="20"/>
  <c r="AX281" i="20"/>
  <c r="AY281" i="20"/>
  <c r="AZ281" i="20"/>
  <c r="BA281" i="20"/>
  <c r="E282" i="20"/>
  <c r="GW21" i="31"/>
  <c r="F282" i="20"/>
  <c r="GX21" i="31"/>
  <c r="G282" i="20"/>
  <c r="GY21" i="31"/>
  <c r="H282" i="20"/>
  <c r="GZ21" i="31"/>
  <c r="I282" i="20"/>
  <c r="HA21" i="31"/>
  <c r="J282" i="20"/>
  <c r="HB21" i="31"/>
  <c r="K282" i="20"/>
  <c r="HC21" i="31"/>
  <c r="L282" i="20"/>
  <c r="HD21" i="31"/>
  <c r="M282" i="20"/>
  <c r="HE21" i="31"/>
  <c r="N282" i="20"/>
  <c r="HF21" i="31"/>
  <c r="O282" i="20"/>
  <c r="HG21" i="31"/>
  <c r="P282" i="20"/>
  <c r="HH21" i="31"/>
  <c r="Q282" i="20"/>
  <c r="HI21" i="31"/>
  <c r="R282" i="20"/>
  <c r="S282" i="20"/>
  <c r="T282" i="20"/>
  <c r="U282" i="20"/>
  <c r="V282" i="20"/>
  <c r="W282" i="20"/>
  <c r="X282" i="20"/>
  <c r="Y282" i="20"/>
  <c r="Z282" i="20"/>
  <c r="AA282" i="20"/>
  <c r="AB282" i="20"/>
  <c r="AC282" i="20"/>
  <c r="AD282" i="20"/>
  <c r="AE282" i="20"/>
  <c r="AF282" i="20"/>
  <c r="AG282" i="20"/>
  <c r="AH282" i="20"/>
  <c r="AI282" i="20"/>
  <c r="AJ282" i="20"/>
  <c r="AK282" i="20"/>
  <c r="AL282" i="20"/>
  <c r="AM282" i="20"/>
  <c r="AN282" i="20"/>
  <c r="AO282" i="20"/>
  <c r="AP282" i="20"/>
  <c r="AQ282" i="20"/>
  <c r="AR282" i="20"/>
  <c r="AS282" i="20"/>
  <c r="AT282" i="20"/>
  <c r="AU282" i="20"/>
  <c r="AV282" i="20"/>
  <c r="AW282" i="20"/>
  <c r="AX282" i="20"/>
  <c r="AY282" i="20"/>
  <c r="AZ282" i="20"/>
  <c r="BA282" i="20"/>
  <c r="E283" i="20"/>
  <c r="GW23" i="31"/>
  <c r="F283" i="20"/>
  <c r="GX23" i="31"/>
  <c r="G283" i="20"/>
  <c r="GY23" i="31"/>
  <c r="H283" i="20"/>
  <c r="GZ23" i="31"/>
  <c r="I283" i="20"/>
  <c r="HA23" i="31"/>
  <c r="J283" i="20"/>
  <c r="HB23" i="31"/>
  <c r="K283" i="20"/>
  <c r="HC23" i="31"/>
  <c r="L283" i="20"/>
  <c r="HD23" i="31"/>
  <c r="M283" i="20"/>
  <c r="HE23" i="31"/>
  <c r="N283" i="20"/>
  <c r="HF23" i="31"/>
  <c r="O283" i="20"/>
  <c r="HG23" i="31"/>
  <c r="P283" i="20"/>
  <c r="HH23" i="31"/>
  <c r="Q283" i="20"/>
  <c r="HI23" i="31"/>
  <c r="R283" i="20"/>
  <c r="S283" i="20"/>
  <c r="T283" i="20"/>
  <c r="U283" i="20"/>
  <c r="V283" i="20"/>
  <c r="W283" i="20"/>
  <c r="X283" i="20"/>
  <c r="Y283" i="20"/>
  <c r="Z283" i="20"/>
  <c r="AA283" i="20"/>
  <c r="AB283" i="20"/>
  <c r="AC283" i="20"/>
  <c r="AD283" i="20"/>
  <c r="AE283" i="20"/>
  <c r="AF283" i="20"/>
  <c r="AG283" i="20"/>
  <c r="AH283" i="20"/>
  <c r="AI283" i="20"/>
  <c r="AJ283" i="20"/>
  <c r="AK283" i="20"/>
  <c r="AL283" i="20"/>
  <c r="AM283" i="20"/>
  <c r="AN283" i="20"/>
  <c r="AO283" i="20"/>
  <c r="AP283" i="20"/>
  <c r="AQ283" i="20"/>
  <c r="AR283" i="20"/>
  <c r="AS283" i="20"/>
  <c r="AT283" i="20"/>
  <c r="AU283" i="20"/>
  <c r="AV283" i="20"/>
  <c r="AW283" i="20"/>
  <c r="AX283" i="20"/>
  <c r="AY283" i="20"/>
  <c r="AZ283" i="20"/>
  <c r="BA283" i="20"/>
  <c r="E284" i="20"/>
  <c r="F284" i="20"/>
  <c r="G284" i="20"/>
  <c r="H284" i="20"/>
  <c r="I284" i="20"/>
  <c r="J284" i="20"/>
  <c r="K284" i="20"/>
  <c r="L284" i="20"/>
  <c r="M284" i="20"/>
  <c r="N284" i="20"/>
  <c r="O284" i="20"/>
  <c r="P284" i="20"/>
  <c r="Q284" i="20"/>
  <c r="R284" i="20"/>
  <c r="S284" i="20"/>
  <c r="T284" i="20"/>
  <c r="U284" i="20"/>
  <c r="V284" i="20"/>
  <c r="W284" i="20"/>
  <c r="X284" i="20"/>
  <c r="Y284" i="20"/>
  <c r="Z284" i="20"/>
  <c r="AA284" i="20"/>
  <c r="AB284" i="20"/>
  <c r="AC284" i="20"/>
  <c r="AD284" i="20"/>
  <c r="AE284" i="20"/>
  <c r="AF284" i="20"/>
  <c r="AG284" i="20"/>
  <c r="AH284" i="20"/>
  <c r="AI284" i="20"/>
  <c r="AJ284" i="20"/>
  <c r="AK284" i="20"/>
  <c r="AL284" i="20"/>
  <c r="AM284" i="20"/>
  <c r="AN284" i="20"/>
  <c r="AO284" i="20"/>
  <c r="AP284" i="20"/>
  <c r="AQ284" i="20"/>
  <c r="AR284" i="20"/>
  <c r="AS284" i="20"/>
  <c r="AT284" i="20"/>
  <c r="AU284" i="20"/>
  <c r="AV284" i="20"/>
  <c r="AW284" i="20"/>
  <c r="AX284" i="20"/>
  <c r="AY284" i="20"/>
  <c r="AZ284" i="20"/>
  <c r="BA284" i="20"/>
  <c r="E285" i="20"/>
  <c r="F285" i="20"/>
  <c r="G285" i="20"/>
  <c r="H285" i="20"/>
  <c r="I285" i="20"/>
  <c r="J285" i="20"/>
  <c r="K285" i="20"/>
  <c r="L285" i="20"/>
  <c r="M285" i="20"/>
  <c r="N285" i="20"/>
  <c r="O285" i="20"/>
  <c r="P285" i="20"/>
  <c r="Q285" i="20"/>
  <c r="R285" i="20"/>
  <c r="S285" i="20"/>
  <c r="T285" i="20"/>
  <c r="U285" i="20"/>
  <c r="V285" i="20"/>
  <c r="W285" i="20"/>
  <c r="X285" i="20"/>
  <c r="Y285" i="20"/>
  <c r="Z285" i="20"/>
  <c r="AA285" i="20"/>
  <c r="AB285" i="20"/>
  <c r="AC285" i="20"/>
  <c r="AD285" i="20"/>
  <c r="AE285" i="20"/>
  <c r="AF285" i="20"/>
  <c r="AG285" i="20"/>
  <c r="AH285" i="20"/>
  <c r="AI285" i="20"/>
  <c r="AJ285" i="20"/>
  <c r="AK285" i="20"/>
  <c r="AL285" i="20"/>
  <c r="AM285" i="20"/>
  <c r="AN285" i="20"/>
  <c r="AO285" i="20"/>
  <c r="AP285" i="20"/>
  <c r="AQ285" i="20"/>
  <c r="AR285" i="20"/>
  <c r="AS285" i="20"/>
  <c r="AT285" i="20"/>
  <c r="AU285" i="20"/>
  <c r="AV285" i="20"/>
  <c r="AW285" i="20"/>
  <c r="AX285" i="20"/>
  <c r="AY285" i="20"/>
  <c r="AZ285" i="20"/>
  <c r="BA285" i="20"/>
  <c r="E286" i="20"/>
  <c r="F286" i="20"/>
  <c r="G286" i="20"/>
  <c r="H286" i="20"/>
  <c r="I286" i="20"/>
  <c r="J286" i="20"/>
  <c r="K286" i="20"/>
  <c r="L286" i="20"/>
  <c r="M286" i="20"/>
  <c r="N286" i="20"/>
  <c r="O286" i="20"/>
  <c r="P286" i="20"/>
  <c r="Q286" i="20"/>
  <c r="R286" i="20"/>
  <c r="S286" i="20"/>
  <c r="T286" i="20"/>
  <c r="U286" i="20"/>
  <c r="V286" i="20"/>
  <c r="W286" i="20"/>
  <c r="X286" i="20"/>
  <c r="Y286" i="20"/>
  <c r="Z286" i="20"/>
  <c r="AA286" i="20"/>
  <c r="AB286" i="20"/>
  <c r="AC286" i="20"/>
  <c r="AD286" i="20"/>
  <c r="AE286" i="20"/>
  <c r="AF286" i="20"/>
  <c r="AG286" i="20"/>
  <c r="AH286" i="20"/>
  <c r="AI286" i="20"/>
  <c r="AJ286" i="20"/>
  <c r="AK286" i="20"/>
  <c r="AL286" i="20"/>
  <c r="AM286" i="20"/>
  <c r="AN286" i="20"/>
  <c r="AO286" i="20"/>
  <c r="AP286" i="20"/>
  <c r="AQ286" i="20"/>
  <c r="AR286" i="20"/>
  <c r="AS286" i="20"/>
  <c r="AT286" i="20"/>
  <c r="AU286" i="20"/>
  <c r="AV286" i="20"/>
  <c r="AW286" i="20"/>
  <c r="AX286" i="20"/>
  <c r="AY286" i="20"/>
  <c r="AZ286" i="20"/>
  <c r="BA286" i="20"/>
  <c r="E287" i="20"/>
  <c r="F287" i="20"/>
  <c r="G287" i="20"/>
  <c r="H287" i="20"/>
  <c r="I287" i="20"/>
  <c r="J287" i="20"/>
  <c r="K287" i="20"/>
  <c r="L287" i="20"/>
  <c r="M287" i="20"/>
  <c r="N287" i="20"/>
  <c r="O287" i="20"/>
  <c r="P287" i="20"/>
  <c r="Q287" i="20"/>
  <c r="R287" i="20"/>
  <c r="S287" i="20"/>
  <c r="T287" i="20"/>
  <c r="U287" i="20"/>
  <c r="V287" i="20"/>
  <c r="W287" i="20"/>
  <c r="X287" i="20"/>
  <c r="Y287" i="20"/>
  <c r="Z287" i="20"/>
  <c r="AA287" i="20"/>
  <c r="AB287" i="20"/>
  <c r="AC287" i="20"/>
  <c r="AD287" i="20"/>
  <c r="AE287" i="20"/>
  <c r="AF287" i="20"/>
  <c r="AG287" i="20"/>
  <c r="AH287" i="20"/>
  <c r="AI287" i="20"/>
  <c r="AJ287" i="20"/>
  <c r="AK287" i="20"/>
  <c r="AL287" i="20"/>
  <c r="AM287" i="20"/>
  <c r="AN287" i="20"/>
  <c r="AO287" i="20"/>
  <c r="AP287" i="20"/>
  <c r="AQ287" i="20"/>
  <c r="AR287" i="20"/>
  <c r="AS287" i="20"/>
  <c r="AT287" i="20"/>
  <c r="AU287" i="20"/>
  <c r="AV287" i="20"/>
  <c r="AW287" i="20"/>
  <c r="AX287" i="20"/>
  <c r="AY287" i="20"/>
  <c r="AZ287" i="20"/>
  <c r="BA287" i="20"/>
  <c r="E288" i="20"/>
  <c r="F288" i="20"/>
  <c r="G288" i="20"/>
  <c r="H288" i="20"/>
  <c r="I288" i="20"/>
  <c r="J288" i="20"/>
  <c r="K288" i="20"/>
  <c r="L288" i="20"/>
  <c r="M288" i="20"/>
  <c r="N288" i="20"/>
  <c r="O288" i="20"/>
  <c r="P288" i="20"/>
  <c r="Q288" i="20"/>
  <c r="R288" i="20"/>
  <c r="S288" i="20"/>
  <c r="T288" i="20"/>
  <c r="U288" i="20"/>
  <c r="V288" i="20"/>
  <c r="W288" i="20"/>
  <c r="X288" i="20"/>
  <c r="Y288" i="20"/>
  <c r="Z288" i="20"/>
  <c r="AA288" i="20"/>
  <c r="AB288" i="20"/>
  <c r="AC288" i="20"/>
  <c r="AD288" i="20"/>
  <c r="AE288" i="20"/>
  <c r="AF288" i="20"/>
  <c r="AG288" i="20"/>
  <c r="AH288" i="20"/>
  <c r="AI288" i="20"/>
  <c r="AJ288" i="20"/>
  <c r="AK288" i="20"/>
  <c r="AL288" i="20"/>
  <c r="AM288" i="20"/>
  <c r="AN288" i="20"/>
  <c r="AO288" i="20"/>
  <c r="AP288" i="20"/>
  <c r="AQ288" i="20"/>
  <c r="AR288" i="20"/>
  <c r="AS288" i="20"/>
  <c r="AT288" i="20"/>
  <c r="AU288" i="20"/>
  <c r="AV288" i="20"/>
  <c r="AW288" i="20"/>
  <c r="AX288" i="20"/>
  <c r="AY288" i="20"/>
  <c r="AZ288" i="20"/>
  <c r="BA288" i="20"/>
  <c r="E289" i="20"/>
  <c r="F289" i="20"/>
  <c r="G289" i="20"/>
  <c r="H289" i="20"/>
  <c r="I289" i="20"/>
  <c r="J289" i="20"/>
  <c r="K289" i="20"/>
  <c r="L289" i="20"/>
  <c r="M289" i="20"/>
  <c r="N289" i="20"/>
  <c r="O289" i="20"/>
  <c r="P289" i="20"/>
  <c r="Q289" i="20"/>
  <c r="R289" i="20"/>
  <c r="S289" i="20"/>
  <c r="T289" i="20"/>
  <c r="U289" i="20"/>
  <c r="V289" i="20"/>
  <c r="W289" i="20"/>
  <c r="X289" i="20"/>
  <c r="Y289" i="20"/>
  <c r="Z289" i="20"/>
  <c r="AA289" i="20"/>
  <c r="AB289" i="20"/>
  <c r="AC289" i="20"/>
  <c r="AD289" i="20"/>
  <c r="AE289" i="20"/>
  <c r="AF289" i="20"/>
  <c r="AG289" i="20"/>
  <c r="AH289" i="20"/>
  <c r="AI289" i="20"/>
  <c r="AJ289" i="20"/>
  <c r="AK289" i="20"/>
  <c r="AL289" i="20"/>
  <c r="AM289" i="20"/>
  <c r="AN289" i="20"/>
  <c r="AO289" i="20"/>
  <c r="AP289" i="20"/>
  <c r="AQ289" i="20"/>
  <c r="AR289" i="20"/>
  <c r="AS289" i="20"/>
  <c r="AT289" i="20"/>
  <c r="AU289" i="20"/>
  <c r="AV289" i="20"/>
  <c r="AW289" i="20"/>
  <c r="AX289" i="20"/>
  <c r="AY289" i="20"/>
  <c r="AZ289" i="20"/>
  <c r="BA289" i="20"/>
  <c r="E290" i="20"/>
  <c r="F290" i="20"/>
  <c r="G290" i="20"/>
  <c r="H290" i="20"/>
  <c r="I290" i="20"/>
  <c r="J290" i="20"/>
  <c r="K290" i="20"/>
  <c r="L290" i="20"/>
  <c r="M290" i="20"/>
  <c r="N290" i="20"/>
  <c r="O290" i="20"/>
  <c r="P290" i="20"/>
  <c r="Q290" i="20"/>
  <c r="R290" i="20"/>
  <c r="S290" i="20"/>
  <c r="T290" i="20"/>
  <c r="U290" i="20"/>
  <c r="V290" i="20"/>
  <c r="W290" i="20"/>
  <c r="X290" i="20"/>
  <c r="Y290" i="20"/>
  <c r="Z290" i="20"/>
  <c r="AA290" i="20"/>
  <c r="AB290" i="20"/>
  <c r="AC290" i="20"/>
  <c r="AD290" i="20"/>
  <c r="AE290" i="20"/>
  <c r="AF290" i="20"/>
  <c r="AG290" i="20"/>
  <c r="AH290" i="20"/>
  <c r="AI290" i="20"/>
  <c r="AJ290" i="20"/>
  <c r="AK290" i="20"/>
  <c r="AL290" i="20"/>
  <c r="AM290" i="20"/>
  <c r="AN290" i="20"/>
  <c r="AO290" i="20"/>
  <c r="AP290" i="20"/>
  <c r="AQ290" i="20"/>
  <c r="AR290" i="20"/>
  <c r="AS290" i="20"/>
  <c r="AT290" i="20"/>
  <c r="AU290" i="20"/>
  <c r="AV290" i="20"/>
  <c r="AW290" i="20"/>
  <c r="AX290" i="20"/>
  <c r="AY290" i="20"/>
  <c r="AZ290" i="20"/>
  <c r="BA290" i="20"/>
  <c r="E291" i="20"/>
  <c r="F291" i="20"/>
  <c r="G291" i="20"/>
  <c r="H291" i="20"/>
  <c r="I291" i="20"/>
  <c r="J291" i="20"/>
  <c r="K291" i="20"/>
  <c r="L291" i="20"/>
  <c r="M291" i="20"/>
  <c r="N291" i="20"/>
  <c r="O291" i="20"/>
  <c r="P291" i="20"/>
  <c r="Q291" i="20"/>
  <c r="R291" i="20"/>
  <c r="S291" i="20"/>
  <c r="T291" i="20"/>
  <c r="U291" i="20"/>
  <c r="V291" i="20"/>
  <c r="W291" i="20"/>
  <c r="X291" i="20"/>
  <c r="Y291" i="20"/>
  <c r="Z291" i="20"/>
  <c r="AA291" i="20"/>
  <c r="AB291" i="20"/>
  <c r="AC291" i="20"/>
  <c r="AD291" i="20"/>
  <c r="AE291" i="20"/>
  <c r="AF291" i="20"/>
  <c r="AG291" i="20"/>
  <c r="AH291" i="20"/>
  <c r="AI291" i="20"/>
  <c r="AJ291" i="20"/>
  <c r="AK291" i="20"/>
  <c r="AL291" i="20"/>
  <c r="AM291" i="20"/>
  <c r="AN291" i="20"/>
  <c r="AO291" i="20"/>
  <c r="AP291" i="20"/>
  <c r="AQ291" i="20"/>
  <c r="AR291" i="20"/>
  <c r="AS291" i="20"/>
  <c r="AT291" i="20"/>
  <c r="AU291" i="20"/>
  <c r="AV291" i="20"/>
  <c r="AW291" i="20"/>
  <c r="AX291" i="20"/>
  <c r="AY291" i="20"/>
  <c r="AZ291" i="20"/>
  <c r="BA291" i="20"/>
  <c r="E292" i="20"/>
  <c r="F292" i="20"/>
  <c r="G292" i="20"/>
  <c r="H292" i="20"/>
  <c r="I292" i="20"/>
  <c r="J292" i="20"/>
  <c r="K292" i="20"/>
  <c r="L292" i="20"/>
  <c r="M292" i="20"/>
  <c r="N292" i="20"/>
  <c r="O292" i="20"/>
  <c r="P292" i="20"/>
  <c r="Q292" i="20"/>
  <c r="R292" i="20"/>
  <c r="S292" i="20"/>
  <c r="T292" i="20"/>
  <c r="U292" i="20"/>
  <c r="V292" i="20"/>
  <c r="W292" i="20"/>
  <c r="X292" i="20"/>
  <c r="Y292" i="20"/>
  <c r="Z292" i="20"/>
  <c r="AA292" i="20"/>
  <c r="AB292" i="20"/>
  <c r="AC292" i="20"/>
  <c r="AD292" i="20"/>
  <c r="AE292" i="20"/>
  <c r="AF292" i="20"/>
  <c r="AG292" i="20"/>
  <c r="AH292" i="20"/>
  <c r="AI292" i="20"/>
  <c r="AJ292" i="20"/>
  <c r="AK292" i="20"/>
  <c r="AL292" i="20"/>
  <c r="AM292" i="20"/>
  <c r="AN292" i="20"/>
  <c r="AO292" i="20"/>
  <c r="AP292" i="20"/>
  <c r="AQ292" i="20"/>
  <c r="AR292" i="20"/>
  <c r="AS292" i="20"/>
  <c r="AT292" i="20"/>
  <c r="AU292" i="20"/>
  <c r="AV292" i="20"/>
  <c r="AW292" i="20"/>
  <c r="AX292" i="20"/>
  <c r="AY292" i="20"/>
  <c r="AZ292" i="20"/>
  <c r="BA292" i="20"/>
  <c r="E293" i="20"/>
  <c r="F293" i="20"/>
  <c r="G293" i="20"/>
  <c r="H293" i="20"/>
  <c r="I293" i="20"/>
  <c r="J293" i="20"/>
  <c r="K293" i="20"/>
  <c r="L293" i="20"/>
  <c r="M293" i="20"/>
  <c r="N293" i="20"/>
  <c r="O293" i="20"/>
  <c r="P293" i="20"/>
  <c r="Q293" i="20"/>
  <c r="R293" i="20"/>
  <c r="S293" i="20"/>
  <c r="T293" i="20"/>
  <c r="U293" i="20"/>
  <c r="V293" i="20"/>
  <c r="W293" i="20"/>
  <c r="X293" i="20"/>
  <c r="Y293" i="20"/>
  <c r="Z293" i="20"/>
  <c r="AA293" i="20"/>
  <c r="AB293" i="20"/>
  <c r="AC293" i="20"/>
  <c r="AD293" i="20"/>
  <c r="AE293" i="20"/>
  <c r="AF293" i="20"/>
  <c r="AG293" i="20"/>
  <c r="AH293" i="20"/>
  <c r="AI293" i="20"/>
  <c r="AJ293" i="20"/>
  <c r="AK293" i="20"/>
  <c r="AL293" i="20"/>
  <c r="AM293" i="20"/>
  <c r="AN293" i="20"/>
  <c r="AO293" i="20"/>
  <c r="AP293" i="20"/>
  <c r="AQ293" i="20"/>
  <c r="AR293" i="20"/>
  <c r="AS293" i="20"/>
  <c r="AT293" i="20"/>
  <c r="AU293" i="20"/>
  <c r="AV293" i="20"/>
  <c r="AW293" i="20"/>
  <c r="AX293" i="20"/>
  <c r="AY293" i="20"/>
  <c r="AZ293" i="20"/>
  <c r="BA293" i="20"/>
  <c r="E294" i="20"/>
  <c r="F294" i="20"/>
  <c r="G294" i="20"/>
  <c r="H294" i="20"/>
  <c r="I294" i="20"/>
  <c r="J294" i="20"/>
  <c r="K294" i="20"/>
  <c r="L294" i="20"/>
  <c r="M294" i="20"/>
  <c r="N294" i="20"/>
  <c r="O294" i="20"/>
  <c r="P294" i="20"/>
  <c r="Q294" i="20"/>
  <c r="R294" i="20"/>
  <c r="S294" i="20"/>
  <c r="T294" i="20"/>
  <c r="U294" i="20"/>
  <c r="V294" i="20"/>
  <c r="W294" i="20"/>
  <c r="X294" i="20"/>
  <c r="Y294" i="20"/>
  <c r="Z294" i="20"/>
  <c r="AA294" i="20"/>
  <c r="AB294" i="20"/>
  <c r="AC294" i="20"/>
  <c r="AD294" i="20"/>
  <c r="AE294" i="20"/>
  <c r="AF294" i="20"/>
  <c r="AG294" i="20"/>
  <c r="AH294" i="20"/>
  <c r="AI294" i="20"/>
  <c r="AJ294" i="20"/>
  <c r="AK294" i="20"/>
  <c r="AL294" i="20"/>
  <c r="AM294" i="20"/>
  <c r="AN294" i="20"/>
  <c r="AO294" i="20"/>
  <c r="AP294" i="20"/>
  <c r="AQ294" i="20"/>
  <c r="AR294" i="20"/>
  <c r="AS294" i="20"/>
  <c r="AT294" i="20"/>
  <c r="AU294" i="20"/>
  <c r="AV294" i="20"/>
  <c r="AW294" i="20"/>
  <c r="AX294" i="20"/>
  <c r="AY294" i="20"/>
  <c r="AZ294" i="20"/>
  <c r="BA294" i="20"/>
  <c r="E295" i="20"/>
  <c r="F295" i="20"/>
  <c r="G295" i="20"/>
  <c r="H295" i="20"/>
  <c r="I295" i="20"/>
  <c r="J295" i="20"/>
  <c r="K295" i="20"/>
  <c r="L295" i="20"/>
  <c r="M295" i="20"/>
  <c r="N295" i="20"/>
  <c r="O295" i="20"/>
  <c r="P295" i="20"/>
  <c r="Q295" i="20"/>
  <c r="R295" i="20"/>
  <c r="S295" i="20"/>
  <c r="T295" i="20"/>
  <c r="U295" i="20"/>
  <c r="V295" i="20"/>
  <c r="W295" i="20"/>
  <c r="X295" i="20"/>
  <c r="Y295" i="20"/>
  <c r="Z295" i="20"/>
  <c r="AA295" i="20"/>
  <c r="AB295" i="20"/>
  <c r="AC295" i="20"/>
  <c r="AD295" i="20"/>
  <c r="AE295" i="20"/>
  <c r="AF295" i="20"/>
  <c r="AG295" i="20"/>
  <c r="AH295" i="20"/>
  <c r="AI295" i="20"/>
  <c r="AJ295" i="20"/>
  <c r="AK295" i="20"/>
  <c r="AL295" i="20"/>
  <c r="AM295" i="20"/>
  <c r="AN295" i="20"/>
  <c r="AO295" i="20"/>
  <c r="AP295" i="20"/>
  <c r="AQ295" i="20"/>
  <c r="AR295" i="20"/>
  <c r="AS295" i="20"/>
  <c r="AT295" i="20"/>
  <c r="AU295" i="20"/>
  <c r="AV295" i="20"/>
  <c r="AW295" i="20"/>
  <c r="AX295" i="20"/>
  <c r="AY295" i="20"/>
  <c r="AZ295" i="20"/>
  <c r="BA295" i="20"/>
  <c r="E296" i="20"/>
  <c r="GW38" i="31"/>
  <c r="F296" i="20"/>
  <c r="GX38" i="31"/>
  <c r="G296" i="20"/>
  <c r="GY38" i="31"/>
  <c r="H296" i="20"/>
  <c r="GZ38" i="31"/>
  <c r="I296" i="20"/>
  <c r="HA38" i="31"/>
  <c r="J296" i="20"/>
  <c r="HB38" i="31"/>
  <c r="K296" i="20"/>
  <c r="HC38" i="31"/>
  <c r="L296" i="20"/>
  <c r="HD38" i="31"/>
  <c r="M296" i="20"/>
  <c r="HE38" i="31"/>
  <c r="N296" i="20"/>
  <c r="HF38" i="31"/>
  <c r="O296" i="20"/>
  <c r="HG38" i="31"/>
  <c r="P296" i="20"/>
  <c r="HH38" i="31"/>
  <c r="Q296" i="20"/>
  <c r="HI38" i="31"/>
  <c r="R296" i="20"/>
  <c r="S296" i="20"/>
  <c r="T296" i="20"/>
  <c r="U296" i="20"/>
  <c r="V296" i="20"/>
  <c r="W296" i="20"/>
  <c r="X296" i="20"/>
  <c r="Y296" i="20"/>
  <c r="Z296" i="20"/>
  <c r="AA296" i="20"/>
  <c r="AB296" i="20"/>
  <c r="AC296" i="20"/>
  <c r="AD296" i="20"/>
  <c r="AE296" i="20"/>
  <c r="AF296" i="20"/>
  <c r="AG296" i="20"/>
  <c r="AH296" i="20"/>
  <c r="AI296" i="20"/>
  <c r="AJ296" i="20"/>
  <c r="AK296" i="20"/>
  <c r="AL296" i="20"/>
  <c r="AM296" i="20"/>
  <c r="AN296" i="20"/>
  <c r="AO296" i="20"/>
  <c r="AP296" i="20"/>
  <c r="AQ296" i="20"/>
  <c r="AR296" i="20"/>
  <c r="AS296" i="20"/>
  <c r="AT296" i="20"/>
  <c r="AU296" i="20"/>
  <c r="AV296" i="20"/>
  <c r="AW296" i="20"/>
  <c r="AX296" i="20"/>
  <c r="AY296" i="20"/>
  <c r="AZ296" i="20"/>
  <c r="BA296" i="20"/>
  <c r="E297" i="20"/>
  <c r="F297" i="20"/>
  <c r="G297" i="20"/>
  <c r="H297" i="20"/>
  <c r="I297" i="20"/>
  <c r="J297" i="20"/>
  <c r="K297" i="20"/>
  <c r="L297" i="20"/>
  <c r="M297" i="20"/>
  <c r="N297" i="20"/>
  <c r="O297" i="20"/>
  <c r="P297" i="20"/>
  <c r="Q297" i="20"/>
  <c r="R297" i="20"/>
  <c r="S297" i="20"/>
  <c r="T297" i="20"/>
  <c r="U297" i="20"/>
  <c r="V297" i="20"/>
  <c r="W297" i="20"/>
  <c r="X297" i="20"/>
  <c r="Y297" i="20"/>
  <c r="Z297" i="20"/>
  <c r="AA297" i="20"/>
  <c r="AB297" i="20"/>
  <c r="AC297" i="20"/>
  <c r="AD297" i="20"/>
  <c r="AE297" i="20"/>
  <c r="AF297" i="20"/>
  <c r="AG297" i="20"/>
  <c r="AH297" i="20"/>
  <c r="AI297" i="20"/>
  <c r="AJ297" i="20"/>
  <c r="AK297" i="20"/>
  <c r="AL297" i="20"/>
  <c r="AM297" i="20"/>
  <c r="AN297" i="20"/>
  <c r="AO297" i="20"/>
  <c r="AP297" i="20"/>
  <c r="AQ297" i="20"/>
  <c r="AR297" i="20"/>
  <c r="AS297" i="20"/>
  <c r="AT297" i="20"/>
  <c r="AU297" i="20"/>
  <c r="AV297" i="20"/>
  <c r="AW297" i="20"/>
  <c r="AX297" i="20"/>
  <c r="AY297" i="20"/>
  <c r="AZ297" i="20"/>
  <c r="BA297" i="20"/>
  <c r="E298" i="20"/>
  <c r="F298" i="20"/>
  <c r="G298" i="20"/>
  <c r="H298" i="20"/>
  <c r="I298" i="20"/>
  <c r="J298" i="20"/>
  <c r="K298" i="20"/>
  <c r="L298" i="20"/>
  <c r="M298" i="20"/>
  <c r="N298" i="20"/>
  <c r="O298" i="20"/>
  <c r="P298" i="20"/>
  <c r="Q298" i="20"/>
  <c r="R298" i="20"/>
  <c r="S298" i="20"/>
  <c r="T298" i="20"/>
  <c r="U298" i="20"/>
  <c r="V298" i="20"/>
  <c r="W298" i="20"/>
  <c r="X298" i="20"/>
  <c r="Y298" i="20"/>
  <c r="Z298" i="20"/>
  <c r="AA298" i="20"/>
  <c r="AB298" i="20"/>
  <c r="AC298" i="20"/>
  <c r="AD298" i="20"/>
  <c r="AE298" i="20"/>
  <c r="AF298" i="20"/>
  <c r="AG298" i="20"/>
  <c r="AH298" i="20"/>
  <c r="AI298" i="20"/>
  <c r="AJ298" i="20"/>
  <c r="AK298" i="20"/>
  <c r="AL298" i="20"/>
  <c r="AM298" i="20"/>
  <c r="AN298" i="20"/>
  <c r="AO298" i="20"/>
  <c r="AP298" i="20"/>
  <c r="AQ298" i="20"/>
  <c r="AR298" i="20"/>
  <c r="AS298" i="20"/>
  <c r="AT298" i="20"/>
  <c r="AU298" i="20"/>
  <c r="AV298" i="20"/>
  <c r="AW298" i="20"/>
  <c r="AX298" i="20"/>
  <c r="AY298" i="20"/>
  <c r="AZ298" i="20"/>
  <c r="BA298" i="20"/>
  <c r="E299" i="20"/>
  <c r="F299" i="20"/>
  <c r="G299" i="20"/>
  <c r="H299" i="20"/>
  <c r="I299" i="20"/>
  <c r="J299" i="20"/>
  <c r="K299" i="20"/>
  <c r="L299" i="20"/>
  <c r="M299" i="20"/>
  <c r="N299" i="20"/>
  <c r="O299" i="20"/>
  <c r="P299" i="20"/>
  <c r="Q299" i="20"/>
  <c r="R299" i="20"/>
  <c r="S299" i="20"/>
  <c r="T299" i="20"/>
  <c r="U299" i="20"/>
  <c r="V299" i="20"/>
  <c r="W299" i="20"/>
  <c r="X299" i="20"/>
  <c r="Y299" i="20"/>
  <c r="Z299" i="20"/>
  <c r="AA299" i="20"/>
  <c r="AB299" i="20"/>
  <c r="AC299" i="20"/>
  <c r="AD299" i="20"/>
  <c r="AE299" i="20"/>
  <c r="AF299" i="20"/>
  <c r="AG299" i="20"/>
  <c r="AH299" i="20"/>
  <c r="AI299" i="20"/>
  <c r="AJ299" i="20"/>
  <c r="AK299" i="20"/>
  <c r="AL299" i="20"/>
  <c r="AM299" i="20"/>
  <c r="AN299" i="20"/>
  <c r="AO299" i="20"/>
  <c r="AP299" i="20"/>
  <c r="AQ299" i="20"/>
  <c r="AR299" i="20"/>
  <c r="AS299" i="20"/>
  <c r="AT299" i="20"/>
  <c r="AU299" i="20"/>
  <c r="AV299" i="20"/>
  <c r="AW299" i="20"/>
  <c r="AX299" i="20"/>
  <c r="AY299" i="20"/>
  <c r="AZ299" i="20"/>
  <c r="BA299" i="20"/>
  <c r="E300" i="20"/>
  <c r="F300" i="20"/>
  <c r="G300" i="20"/>
  <c r="H300" i="20"/>
  <c r="I300" i="20"/>
  <c r="J300" i="20"/>
  <c r="K300" i="20"/>
  <c r="L300" i="20"/>
  <c r="M300" i="20"/>
  <c r="N300" i="20"/>
  <c r="O300" i="20"/>
  <c r="P300" i="20"/>
  <c r="Q300" i="20"/>
  <c r="R300" i="20"/>
  <c r="S300" i="20"/>
  <c r="T300" i="20"/>
  <c r="U300" i="20"/>
  <c r="V300" i="20"/>
  <c r="W300" i="20"/>
  <c r="X300" i="20"/>
  <c r="Y300" i="20"/>
  <c r="Z300" i="20"/>
  <c r="AA300" i="20"/>
  <c r="AB300" i="20"/>
  <c r="AC300" i="20"/>
  <c r="AD300" i="20"/>
  <c r="AE300" i="20"/>
  <c r="AF300" i="20"/>
  <c r="AG300" i="20"/>
  <c r="AH300" i="20"/>
  <c r="AI300" i="20"/>
  <c r="AJ300" i="20"/>
  <c r="AK300" i="20"/>
  <c r="AL300" i="20"/>
  <c r="AM300" i="20"/>
  <c r="AN300" i="20"/>
  <c r="AO300" i="20"/>
  <c r="AP300" i="20"/>
  <c r="AQ300" i="20"/>
  <c r="AR300" i="20"/>
  <c r="AS300" i="20"/>
  <c r="AT300" i="20"/>
  <c r="AU300" i="20"/>
  <c r="AV300" i="20"/>
  <c r="AW300" i="20"/>
  <c r="AX300" i="20"/>
  <c r="AY300" i="20"/>
  <c r="AZ300" i="20"/>
  <c r="BA300" i="20"/>
  <c r="E301" i="20"/>
  <c r="F301" i="20"/>
  <c r="G301" i="20"/>
  <c r="H301" i="20"/>
  <c r="I301" i="20"/>
  <c r="J301" i="20"/>
  <c r="K301" i="20"/>
  <c r="L301" i="20"/>
  <c r="M301" i="20"/>
  <c r="N301" i="20"/>
  <c r="O301" i="20"/>
  <c r="P301" i="20"/>
  <c r="Q301" i="20"/>
  <c r="R301" i="20"/>
  <c r="S301" i="20"/>
  <c r="T301" i="20"/>
  <c r="U301" i="20"/>
  <c r="V301" i="20"/>
  <c r="W301" i="20"/>
  <c r="X301" i="20"/>
  <c r="Y301" i="20"/>
  <c r="Z301" i="20"/>
  <c r="AA301" i="20"/>
  <c r="AB301" i="20"/>
  <c r="AC301" i="20"/>
  <c r="AD301" i="20"/>
  <c r="AE301" i="20"/>
  <c r="AF301" i="20"/>
  <c r="AG301" i="20"/>
  <c r="AH301" i="20"/>
  <c r="AI301" i="20"/>
  <c r="AJ301" i="20"/>
  <c r="AK301" i="20"/>
  <c r="AL301" i="20"/>
  <c r="AM301" i="20"/>
  <c r="AN301" i="20"/>
  <c r="AO301" i="20"/>
  <c r="AP301" i="20"/>
  <c r="AQ301" i="20"/>
  <c r="AR301" i="20"/>
  <c r="AS301" i="20"/>
  <c r="AT301" i="20"/>
  <c r="AU301" i="20"/>
  <c r="AV301" i="20"/>
  <c r="AW301" i="20"/>
  <c r="AX301" i="20"/>
  <c r="AY301" i="20"/>
  <c r="AZ301" i="20"/>
  <c r="BA301" i="20"/>
  <c r="E302" i="20"/>
  <c r="F302" i="20"/>
  <c r="G302" i="20"/>
  <c r="H302" i="20"/>
  <c r="I302" i="20"/>
  <c r="J302" i="20"/>
  <c r="K302" i="20"/>
  <c r="L302" i="20"/>
  <c r="M302" i="20"/>
  <c r="N302" i="20"/>
  <c r="O302" i="20"/>
  <c r="P302" i="20"/>
  <c r="Q302" i="20"/>
  <c r="R302" i="20"/>
  <c r="S302" i="20"/>
  <c r="T302" i="20"/>
  <c r="U302" i="20"/>
  <c r="V302" i="20"/>
  <c r="W302" i="20"/>
  <c r="X302" i="20"/>
  <c r="Y302" i="20"/>
  <c r="Z302" i="20"/>
  <c r="AA302" i="20"/>
  <c r="AB302" i="20"/>
  <c r="AC302" i="20"/>
  <c r="AD302" i="20"/>
  <c r="AE302" i="20"/>
  <c r="AF302" i="20"/>
  <c r="AG302" i="20"/>
  <c r="AH302" i="20"/>
  <c r="AI302" i="20"/>
  <c r="AJ302" i="20"/>
  <c r="AK302" i="20"/>
  <c r="AL302" i="20"/>
  <c r="AM302" i="20"/>
  <c r="AN302" i="20"/>
  <c r="AO302" i="20"/>
  <c r="AP302" i="20"/>
  <c r="AQ302" i="20"/>
  <c r="AR302" i="20"/>
  <c r="AS302" i="20"/>
  <c r="AT302" i="20"/>
  <c r="AU302" i="20"/>
  <c r="AV302" i="20"/>
  <c r="AW302" i="20"/>
  <c r="AX302" i="20"/>
  <c r="AY302" i="20"/>
  <c r="AZ302" i="20"/>
  <c r="BA302" i="20"/>
  <c r="E303" i="20"/>
  <c r="F303" i="20"/>
  <c r="G303" i="20"/>
  <c r="H303" i="20"/>
  <c r="I303" i="20"/>
  <c r="J303" i="20"/>
  <c r="K303" i="20"/>
  <c r="L303" i="20"/>
  <c r="M303" i="20"/>
  <c r="N303" i="20"/>
  <c r="O303" i="20"/>
  <c r="P303" i="20"/>
  <c r="Q303" i="20"/>
  <c r="R303" i="20"/>
  <c r="S303" i="20"/>
  <c r="T303" i="20"/>
  <c r="U303" i="20"/>
  <c r="V303" i="20"/>
  <c r="W303" i="20"/>
  <c r="X303" i="20"/>
  <c r="Y303" i="20"/>
  <c r="Z303" i="20"/>
  <c r="AA303" i="20"/>
  <c r="AB303" i="20"/>
  <c r="AC303" i="20"/>
  <c r="AD303" i="20"/>
  <c r="AE303" i="20"/>
  <c r="AF303" i="20"/>
  <c r="AG303" i="20"/>
  <c r="AH303" i="20"/>
  <c r="AI303" i="20"/>
  <c r="AJ303" i="20"/>
  <c r="AK303" i="20"/>
  <c r="AL303" i="20"/>
  <c r="AM303" i="20"/>
  <c r="AN303" i="20"/>
  <c r="AO303" i="20"/>
  <c r="AP303" i="20"/>
  <c r="AQ303" i="20"/>
  <c r="AR303" i="20"/>
  <c r="AS303" i="20"/>
  <c r="AT303" i="20"/>
  <c r="AU303" i="20"/>
  <c r="AV303" i="20"/>
  <c r="AW303" i="20"/>
  <c r="AX303" i="20"/>
  <c r="AY303" i="20"/>
  <c r="AZ303" i="20"/>
  <c r="BA303" i="20"/>
  <c r="E304" i="20"/>
  <c r="F304" i="20"/>
  <c r="G304" i="20"/>
  <c r="H304" i="20"/>
  <c r="I304" i="20"/>
  <c r="J304" i="20"/>
  <c r="K304" i="20"/>
  <c r="L304" i="20"/>
  <c r="M304" i="20"/>
  <c r="N304" i="20"/>
  <c r="O304" i="20"/>
  <c r="P304" i="20"/>
  <c r="Q304" i="20"/>
  <c r="R304" i="20"/>
  <c r="S304" i="20"/>
  <c r="T304" i="20"/>
  <c r="U304" i="20"/>
  <c r="V304" i="20"/>
  <c r="W304" i="20"/>
  <c r="X304" i="20"/>
  <c r="Y304" i="20"/>
  <c r="Z304" i="20"/>
  <c r="AA304" i="20"/>
  <c r="AB304" i="20"/>
  <c r="AC304" i="20"/>
  <c r="AD304" i="20"/>
  <c r="AE304" i="20"/>
  <c r="AF304" i="20"/>
  <c r="AG304" i="20"/>
  <c r="AH304" i="20"/>
  <c r="AI304" i="20"/>
  <c r="AJ304" i="20"/>
  <c r="AK304" i="20"/>
  <c r="AL304" i="20"/>
  <c r="AM304" i="20"/>
  <c r="AN304" i="20"/>
  <c r="AO304" i="20"/>
  <c r="AP304" i="20"/>
  <c r="AQ304" i="20"/>
  <c r="AR304" i="20"/>
  <c r="AS304" i="20"/>
  <c r="AT304" i="20"/>
  <c r="AU304" i="20"/>
  <c r="AV304" i="20"/>
  <c r="AW304" i="20"/>
  <c r="AX304" i="20"/>
  <c r="AY304" i="20"/>
  <c r="AZ304" i="20"/>
  <c r="BA304" i="20"/>
  <c r="E305" i="20"/>
  <c r="F305" i="20"/>
  <c r="G305" i="20"/>
  <c r="H305" i="20"/>
  <c r="I305" i="20"/>
  <c r="J305" i="20"/>
  <c r="K305" i="20"/>
  <c r="L305" i="20"/>
  <c r="M305" i="20"/>
  <c r="N305" i="20"/>
  <c r="O305" i="20"/>
  <c r="P305" i="20"/>
  <c r="Q305" i="20"/>
  <c r="R305" i="20"/>
  <c r="S305" i="20"/>
  <c r="T305" i="20"/>
  <c r="U305" i="20"/>
  <c r="V305" i="20"/>
  <c r="W305" i="20"/>
  <c r="X305" i="20"/>
  <c r="Y305" i="20"/>
  <c r="Z305" i="20"/>
  <c r="AA305" i="20"/>
  <c r="AB305" i="20"/>
  <c r="AC305" i="20"/>
  <c r="AD305" i="20"/>
  <c r="AE305" i="20"/>
  <c r="AF305" i="20"/>
  <c r="AG305" i="20"/>
  <c r="AH305" i="20"/>
  <c r="AI305" i="20"/>
  <c r="AJ305" i="20"/>
  <c r="AK305" i="20"/>
  <c r="AL305" i="20"/>
  <c r="AM305" i="20"/>
  <c r="AN305" i="20"/>
  <c r="AO305" i="20"/>
  <c r="AP305" i="20"/>
  <c r="AQ305" i="20"/>
  <c r="AR305" i="20"/>
  <c r="AS305" i="20"/>
  <c r="AT305" i="20"/>
  <c r="AU305" i="20"/>
  <c r="AV305" i="20"/>
  <c r="AW305" i="20"/>
  <c r="AX305" i="20"/>
  <c r="AY305" i="20"/>
  <c r="AZ305" i="20"/>
  <c r="BA305" i="20"/>
  <c r="E306" i="20"/>
  <c r="F306" i="20"/>
  <c r="G306" i="20"/>
  <c r="H306" i="20"/>
  <c r="I306" i="20"/>
  <c r="J306" i="20"/>
  <c r="K306" i="20"/>
  <c r="L306" i="20"/>
  <c r="M306" i="20"/>
  <c r="N306" i="20"/>
  <c r="O306" i="20"/>
  <c r="P306" i="20"/>
  <c r="Q306" i="20"/>
  <c r="R306" i="20"/>
  <c r="S306" i="20"/>
  <c r="T306" i="20"/>
  <c r="U306" i="20"/>
  <c r="V306" i="20"/>
  <c r="W306" i="20"/>
  <c r="X306" i="20"/>
  <c r="Y306" i="20"/>
  <c r="Z306" i="20"/>
  <c r="AA306" i="20"/>
  <c r="AB306" i="20"/>
  <c r="AC306" i="20"/>
  <c r="AD306" i="20"/>
  <c r="AE306" i="20"/>
  <c r="AF306" i="20"/>
  <c r="AG306" i="20"/>
  <c r="AH306" i="20"/>
  <c r="AI306" i="20"/>
  <c r="AJ306" i="20"/>
  <c r="AK306" i="20"/>
  <c r="AL306" i="20"/>
  <c r="AM306" i="20"/>
  <c r="AN306" i="20"/>
  <c r="AO306" i="20"/>
  <c r="AP306" i="20"/>
  <c r="AQ306" i="20"/>
  <c r="AR306" i="20"/>
  <c r="AS306" i="20"/>
  <c r="AT306" i="20"/>
  <c r="AU306" i="20"/>
  <c r="AV306" i="20"/>
  <c r="AW306" i="20"/>
  <c r="AX306" i="20"/>
  <c r="AY306" i="20"/>
  <c r="AZ306" i="20"/>
  <c r="BA306" i="20"/>
  <c r="E307" i="20"/>
  <c r="F307" i="20"/>
  <c r="G307" i="20"/>
  <c r="H307" i="20"/>
  <c r="I307" i="20"/>
  <c r="J307" i="20"/>
  <c r="K307" i="20"/>
  <c r="L307" i="20"/>
  <c r="M307" i="20"/>
  <c r="N307" i="20"/>
  <c r="O307" i="20"/>
  <c r="P307" i="20"/>
  <c r="Q307" i="20"/>
  <c r="R307" i="20"/>
  <c r="S307" i="20"/>
  <c r="T307" i="20"/>
  <c r="U307" i="20"/>
  <c r="V307" i="20"/>
  <c r="W307" i="20"/>
  <c r="X307" i="20"/>
  <c r="Y307" i="20"/>
  <c r="Z307" i="20"/>
  <c r="AA307" i="20"/>
  <c r="AB307" i="20"/>
  <c r="AC307" i="20"/>
  <c r="AD307" i="20"/>
  <c r="AE307" i="20"/>
  <c r="AF307" i="20"/>
  <c r="AG307" i="20"/>
  <c r="AH307" i="20"/>
  <c r="AI307" i="20"/>
  <c r="AJ307" i="20"/>
  <c r="AK307" i="20"/>
  <c r="AL307" i="20"/>
  <c r="AM307" i="20"/>
  <c r="AN307" i="20"/>
  <c r="AO307" i="20"/>
  <c r="AP307" i="20"/>
  <c r="AQ307" i="20"/>
  <c r="AR307" i="20"/>
  <c r="AS307" i="20"/>
  <c r="AT307" i="20"/>
  <c r="AU307" i="20"/>
  <c r="AV307" i="20"/>
  <c r="AW307" i="20"/>
  <c r="AX307" i="20"/>
  <c r="AY307" i="20"/>
  <c r="AZ307" i="20"/>
  <c r="BA307" i="20"/>
  <c r="E308" i="20"/>
  <c r="F308" i="20"/>
  <c r="G308" i="20"/>
  <c r="H308" i="20"/>
  <c r="I308" i="20"/>
  <c r="J308" i="20"/>
  <c r="K308" i="20"/>
  <c r="L308" i="20"/>
  <c r="M308" i="20"/>
  <c r="N308" i="20"/>
  <c r="O308" i="20"/>
  <c r="P308" i="20"/>
  <c r="Q308" i="20"/>
  <c r="R308" i="20"/>
  <c r="S308" i="20"/>
  <c r="T308" i="20"/>
  <c r="U308" i="20"/>
  <c r="V308" i="20"/>
  <c r="W308" i="20"/>
  <c r="X308" i="20"/>
  <c r="Y308" i="20"/>
  <c r="Z308" i="20"/>
  <c r="AA308" i="20"/>
  <c r="AB308" i="20"/>
  <c r="AC308" i="20"/>
  <c r="AD308" i="20"/>
  <c r="AE308" i="20"/>
  <c r="AF308" i="20"/>
  <c r="AG308" i="20"/>
  <c r="AH308" i="20"/>
  <c r="AI308" i="20"/>
  <c r="AJ308" i="20"/>
  <c r="AK308" i="20"/>
  <c r="AL308" i="20"/>
  <c r="AM308" i="20"/>
  <c r="AN308" i="20"/>
  <c r="AO308" i="20"/>
  <c r="AP308" i="20"/>
  <c r="AQ308" i="20"/>
  <c r="AR308" i="20"/>
  <c r="AS308" i="20"/>
  <c r="AT308" i="20"/>
  <c r="AU308" i="20"/>
  <c r="AV308" i="20"/>
  <c r="AW308" i="20"/>
  <c r="AX308" i="20"/>
  <c r="AY308" i="20"/>
  <c r="AZ308" i="20"/>
  <c r="BA308" i="20"/>
  <c r="E309" i="20"/>
  <c r="F309" i="20"/>
  <c r="G309" i="20"/>
  <c r="H309" i="20"/>
  <c r="I309" i="20"/>
  <c r="J309" i="20"/>
  <c r="K309" i="20"/>
  <c r="L309" i="20"/>
  <c r="M309" i="20"/>
  <c r="N309" i="20"/>
  <c r="O309" i="20"/>
  <c r="P309" i="20"/>
  <c r="Q309" i="20"/>
  <c r="R309" i="20"/>
  <c r="S309" i="20"/>
  <c r="T309" i="20"/>
  <c r="U309" i="20"/>
  <c r="V309" i="20"/>
  <c r="W309" i="20"/>
  <c r="X309" i="20"/>
  <c r="Y309" i="20"/>
  <c r="Z309" i="20"/>
  <c r="AA309" i="20"/>
  <c r="AB309" i="20"/>
  <c r="AC309" i="20"/>
  <c r="AD309" i="20"/>
  <c r="AE309" i="20"/>
  <c r="AF309" i="20"/>
  <c r="AG309" i="20"/>
  <c r="AH309" i="20"/>
  <c r="AI309" i="20"/>
  <c r="AJ309" i="20"/>
  <c r="AK309" i="20"/>
  <c r="AL309" i="20"/>
  <c r="AM309" i="20"/>
  <c r="AN309" i="20"/>
  <c r="AO309" i="20"/>
  <c r="AP309" i="20"/>
  <c r="AQ309" i="20"/>
  <c r="AR309" i="20"/>
  <c r="AS309" i="20"/>
  <c r="AT309" i="20"/>
  <c r="AU309" i="20"/>
  <c r="AV309" i="20"/>
  <c r="AW309" i="20"/>
  <c r="AX309" i="20"/>
  <c r="AY309" i="20"/>
  <c r="AZ309" i="20"/>
  <c r="BA309" i="20"/>
  <c r="E310" i="20"/>
  <c r="F310" i="20"/>
  <c r="G310" i="20"/>
  <c r="H310" i="20"/>
  <c r="I310" i="20"/>
  <c r="J310" i="20"/>
  <c r="K310" i="20"/>
  <c r="L310" i="20"/>
  <c r="M310" i="20"/>
  <c r="N310" i="20"/>
  <c r="O310" i="20"/>
  <c r="P310" i="20"/>
  <c r="Q310" i="20"/>
  <c r="R310" i="20"/>
  <c r="S310" i="20"/>
  <c r="T310" i="20"/>
  <c r="U310" i="20"/>
  <c r="V310" i="20"/>
  <c r="W310" i="20"/>
  <c r="X310" i="20"/>
  <c r="Y310" i="20"/>
  <c r="Z310" i="20"/>
  <c r="AA310" i="20"/>
  <c r="AB310" i="20"/>
  <c r="AC310" i="20"/>
  <c r="AD310" i="20"/>
  <c r="AE310" i="20"/>
  <c r="AF310" i="20"/>
  <c r="AG310" i="20"/>
  <c r="AH310" i="20"/>
  <c r="AI310" i="20"/>
  <c r="AJ310" i="20"/>
  <c r="AK310" i="20"/>
  <c r="AL310" i="20"/>
  <c r="AM310" i="20"/>
  <c r="AN310" i="20"/>
  <c r="AO310" i="20"/>
  <c r="AP310" i="20"/>
  <c r="AQ310" i="20"/>
  <c r="AR310" i="20"/>
  <c r="AS310" i="20"/>
  <c r="AT310" i="20"/>
  <c r="AU310" i="20"/>
  <c r="AV310" i="20"/>
  <c r="AW310" i="20"/>
  <c r="AX310" i="20"/>
  <c r="AY310" i="20"/>
  <c r="AZ310" i="20"/>
  <c r="BA310" i="20"/>
  <c r="E311" i="20"/>
  <c r="F311" i="20"/>
  <c r="G311" i="20"/>
  <c r="H311" i="20"/>
  <c r="I311" i="20"/>
  <c r="J311" i="20"/>
  <c r="K311" i="20"/>
  <c r="L311" i="20"/>
  <c r="M311" i="20"/>
  <c r="N311" i="20"/>
  <c r="O311" i="20"/>
  <c r="P311" i="20"/>
  <c r="Q311" i="20"/>
  <c r="R311" i="20"/>
  <c r="S311" i="20"/>
  <c r="T311" i="20"/>
  <c r="U311" i="20"/>
  <c r="V311" i="20"/>
  <c r="W311" i="20"/>
  <c r="X311" i="20"/>
  <c r="Y311" i="20"/>
  <c r="Z311" i="20"/>
  <c r="AA311" i="20"/>
  <c r="AB311" i="20"/>
  <c r="AC311" i="20"/>
  <c r="AD311" i="20"/>
  <c r="AE311" i="20"/>
  <c r="AF311" i="20"/>
  <c r="AG311" i="20"/>
  <c r="AH311" i="20"/>
  <c r="AI311" i="20"/>
  <c r="AJ311" i="20"/>
  <c r="AK311" i="20"/>
  <c r="AL311" i="20"/>
  <c r="AM311" i="20"/>
  <c r="AN311" i="20"/>
  <c r="AO311" i="20"/>
  <c r="AP311" i="20"/>
  <c r="AQ311" i="20"/>
  <c r="AR311" i="20"/>
  <c r="AS311" i="20"/>
  <c r="AT311" i="20"/>
  <c r="AU311" i="20"/>
  <c r="AV311" i="20"/>
  <c r="AW311" i="20"/>
  <c r="AX311" i="20"/>
  <c r="AY311" i="20"/>
  <c r="AZ311" i="20"/>
  <c r="BA311" i="20"/>
  <c r="E312" i="20"/>
  <c r="F312" i="20"/>
  <c r="G312" i="20"/>
  <c r="H312" i="20"/>
  <c r="I312" i="20"/>
  <c r="J312" i="20"/>
  <c r="K312" i="20"/>
  <c r="L312" i="20"/>
  <c r="M312" i="20"/>
  <c r="N312" i="20"/>
  <c r="O312" i="20"/>
  <c r="P312" i="20"/>
  <c r="Q312" i="20"/>
  <c r="R312" i="20"/>
  <c r="S312" i="20"/>
  <c r="T312" i="20"/>
  <c r="U312" i="20"/>
  <c r="V312" i="20"/>
  <c r="W312" i="20"/>
  <c r="X312" i="20"/>
  <c r="Y312" i="20"/>
  <c r="Z312" i="20"/>
  <c r="AA312" i="20"/>
  <c r="AB312" i="20"/>
  <c r="AC312" i="20"/>
  <c r="AD312" i="20"/>
  <c r="AE312" i="20"/>
  <c r="AF312" i="20"/>
  <c r="AG312" i="20"/>
  <c r="AH312" i="20"/>
  <c r="AI312" i="20"/>
  <c r="AJ312" i="20"/>
  <c r="AK312" i="20"/>
  <c r="AL312" i="20"/>
  <c r="AM312" i="20"/>
  <c r="AN312" i="20"/>
  <c r="AO312" i="20"/>
  <c r="AP312" i="20"/>
  <c r="AQ312" i="20"/>
  <c r="AR312" i="20"/>
  <c r="AS312" i="20"/>
  <c r="AT312" i="20"/>
  <c r="AU312" i="20"/>
  <c r="AV312" i="20"/>
  <c r="AW312" i="20"/>
  <c r="AX312" i="20"/>
  <c r="AY312" i="20"/>
  <c r="AZ312" i="20"/>
  <c r="BA312" i="20"/>
  <c r="E313" i="20"/>
  <c r="F313" i="20"/>
  <c r="G313" i="20"/>
  <c r="H313" i="20"/>
  <c r="I313" i="20"/>
  <c r="J313" i="20"/>
  <c r="K313" i="20"/>
  <c r="L313" i="20"/>
  <c r="M313" i="20"/>
  <c r="N313" i="20"/>
  <c r="O313" i="20"/>
  <c r="P313" i="20"/>
  <c r="Q313" i="20"/>
  <c r="R313" i="20"/>
  <c r="S313" i="20"/>
  <c r="T313" i="20"/>
  <c r="U313" i="20"/>
  <c r="V313" i="20"/>
  <c r="W313" i="20"/>
  <c r="X313" i="20"/>
  <c r="Y313" i="20"/>
  <c r="Z313" i="20"/>
  <c r="AA313" i="20"/>
  <c r="AB313" i="20"/>
  <c r="AC313" i="20"/>
  <c r="AD313" i="20"/>
  <c r="AE313" i="20"/>
  <c r="AF313" i="20"/>
  <c r="AG313" i="20"/>
  <c r="AH313" i="20"/>
  <c r="AI313" i="20"/>
  <c r="AJ313" i="20"/>
  <c r="AK313" i="20"/>
  <c r="AL313" i="20"/>
  <c r="AM313" i="20"/>
  <c r="AN313" i="20"/>
  <c r="AO313" i="20"/>
  <c r="AP313" i="20"/>
  <c r="AQ313" i="20"/>
  <c r="AR313" i="20"/>
  <c r="AS313" i="20"/>
  <c r="AT313" i="20"/>
  <c r="AU313" i="20"/>
  <c r="AV313" i="20"/>
  <c r="AW313" i="20"/>
  <c r="AX313" i="20"/>
  <c r="AY313" i="20"/>
  <c r="AZ313" i="20"/>
  <c r="BA313" i="20"/>
  <c r="E314" i="20"/>
  <c r="F314" i="20"/>
  <c r="G314" i="20"/>
  <c r="H314" i="20"/>
  <c r="I314" i="20"/>
  <c r="J314" i="20"/>
  <c r="K314" i="20"/>
  <c r="L314" i="20"/>
  <c r="M314" i="20"/>
  <c r="N314" i="20"/>
  <c r="O314" i="20"/>
  <c r="P314" i="20"/>
  <c r="Q314" i="20"/>
  <c r="R314" i="20"/>
  <c r="S314" i="20"/>
  <c r="T314" i="20"/>
  <c r="U314" i="20"/>
  <c r="V314" i="20"/>
  <c r="W314" i="20"/>
  <c r="X314" i="20"/>
  <c r="Y314" i="20"/>
  <c r="Z314" i="20"/>
  <c r="AA314" i="20"/>
  <c r="AB314" i="20"/>
  <c r="AC314" i="20"/>
  <c r="AD314" i="20"/>
  <c r="AE314" i="20"/>
  <c r="AF314" i="20"/>
  <c r="AG314" i="20"/>
  <c r="AH314" i="20"/>
  <c r="AI314" i="20"/>
  <c r="AJ314" i="20"/>
  <c r="AK314" i="20"/>
  <c r="AL314" i="20"/>
  <c r="AM314" i="20"/>
  <c r="AN314" i="20"/>
  <c r="AO314" i="20"/>
  <c r="AP314" i="20"/>
  <c r="AQ314" i="20"/>
  <c r="AR314" i="20"/>
  <c r="AS314" i="20"/>
  <c r="AT314" i="20"/>
  <c r="AU314" i="20"/>
  <c r="AV314" i="20"/>
  <c r="AW314" i="20"/>
  <c r="AX314" i="20"/>
  <c r="AY314" i="20"/>
  <c r="AZ314" i="20"/>
  <c r="BA314" i="20"/>
  <c r="E315" i="20"/>
  <c r="F315" i="20"/>
  <c r="G315" i="20"/>
  <c r="H315" i="20"/>
  <c r="I315" i="20"/>
  <c r="J315" i="20"/>
  <c r="K315" i="20"/>
  <c r="L315" i="20"/>
  <c r="M315" i="20"/>
  <c r="N315" i="20"/>
  <c r="O315" i="20"/>
  <c r="P315" i="20"/>
  <c r="Q315" i="20"/>
  <c r="R315" i="20"/>
  <c r="S315" i="20"/>
  <c r="T315" i="20"/>
  <c r="U315" i="20"/>
  <c r="V315" i="20"/>
  <c r="W315" i="20"/>
  <c r="X315" i="20"/>
  <c r="Y315" i="20"/>
  <c r="Z315" i="20"/>
  <c r="AA315" i="20"/>
  <c r="AB315" i="20"/>
  <c r="AC315" i="20"/>
  <c r="AD315" i="20"/>
  <c r="AE315" i="20"/>
  <c r="AF315" i="20"/>
  <c r="AG315" i="20"/>
  <c r="AH315" i="20"/>
  <c r="AI315" i="20"/>
  <c r="AJ315" i="20"/>
  <c r="AK315" i="20"/>
  <c r="AL315" i="20"/>
  <c r="AM315" i="20"/>
  <c r="AN315" i="20"/>
  <c r="AO315" i="20"/>
  <c r="AP315" i="20"/>
  <c r="AQ315" i="20"/>
  <c r="AR315" i="20"/>
  <c r="AS315" i="20"/>
  <c r="AT315" i="20"/>
  <c r="AU315" i="20"/>
  <c r="AV315" i="20"/>
  <c r="AW315" i="20"/>
  <c r="AX315" i="20"/>
  <c r="AY315" i="20"/>
  <c r="AZ315" i="20"/>
  <c r="BA315" i="20"/>
  <c r="E316" i="20"/>
  <c r="F316" i="20"/>
  <c r="G316" i="20"/>
  <c r="H316" i="20"/>
  <c r="I316" i="20"/>
  <c r="J316" i="20"/>
  <c r="K316" i="20"/>
  <c r="L316" i="20"/>
  <c r="M316" i="20"/>
  <c r="N316" i="20"/>
  <c r="O316" i="20"/>
  <c r="P316" i="20"/>
  <c r="Q316" i="20"/>
  <c r="R316" i="20"/>
  <c r="S316" i="20"/>
  <c r="T316" i="20"/>
  <c r="U316" i="20"/>
  <c r="V316" i="20"/>
  <c r="W316" i="20"/>
  <c r="X316" i="20"/>
  <c r="Y316" i="20"/>
  <c r="Z316" i="20"/>
  <c r="AA316" i="20"/>
  <c r="AB316" i="20"/>
  <c r="AC316" i="20"/>
  <c r="AD316" i="20"/>
  <c r="AE316" i="20"/>
  <c r="AF316" i="20"/>
  <c r="AG316" i="20"/>
  <c r="AH316" i="20"/>
  <c r="AI316" i="20"/>
  <c r="AJ316" i="20"/>
  <c r="AK316" i="20"/>
  <c r="AL316" i="20"/>
  <c r="AM316" i="20"/>
  <c r="AN316" i="20"/>
  <c r="AO316" i="20"/>
  <c r="AP316" i="20"/>
  <c r="AQ316" i="20"/>
  <c r="AR316" i="20"/>
  <c r="AS316" i="20"/>
  <c r="AT316" i="20"/>
  <c r="AU316" i="20"/>
  <c r="AV316" i="20"/>
  <c r="AW316" i="20"/>
  <c r="AX316" i="20"/>
  <c r="AY316" i="20"/>
  <c r="AZ316" i="20"/>
  <c r="BA316" i="20"/>
  <c r="E317" i="20"/>
  <c r="F317" i="20"/>
  <c r="G317" i="20"/>
  <c r="H317" i="20"/>
  <c r="I317" i="20"/>
  <c r="J317" i="20"/>
  <c r="K317" i="20"/>
  <c r="L317" i="20"/>
  <c r="M317" i="20"/>
  <c r="N317" i="20"/>
  <c r="O317" i="20"/>
  <c r="P317" i="20"/>
  <c r="Q317" i="20"/>
  <c r="R317" i="20"/>
  <c r="S317" i="20"/>
  <c r="T317" i="20"/>
  <c r="U317" i="20"/>
  <c r="V317" i="20"/>
  <c r="W317" i="20"/>
  <c r="X317" i="20"/>
  <c r="Y317" i="20"/>
  <c r="Z317" i="20"/>
  <c r="AA317" i="20"/>
  <c r="AB317" i="20"/>
  <c r="AC317" i="20"/>
  <c r="AD317" i="20"/>
  <c r="AE317" i="20"/>
  <c r="AF317" i="20"/>
  <c r="AG317" i="20"/>
  <c r="AH317" i="20"/>
  <c r="AI317" i="20"/>
  <c r="AJ317" i="20"/>
  <c r="AK317" i="20"/>
  <c r="AL317" i="20"/>
  <c r="AM317" i="20"/>
  <c r="AN317" i="20"/>
  <c r="AO317" i="20"/>
  <c r="AP317" i="20"/>
  <c r="AQ317" i="20"/>
  <c r="AR317" i="20"/>
  <c r="AS317" i="20"/>
  <c r="AT317" i="20"/>
  <c r="AU317" i="20"/>
  <c r="AV317" i="20"/>
  <c r="AW317" i="20"/>
  <c r="AX317" i="20"/>
  <c r="AY317" i="20"/>
  <c r="AZ317" i="20"/>
  <c r="BA317" i="20"/>
  <c r="E318" i="20"/>
  <c r="F318" i="20"/>
  <c r="G318" i="20"/>
  <c r="H318" i="20"/>
  <c r="I318" i="20"/>
  <c r="J318" i="20"/>
  <c r="K318" i="20"/>
  <c r="L318" i="20"/>
  <c r="M318" i="20"/>
  <c r="N318" i="20"/>
  <c r="O318" i="20"/>
  <c r="P318" i="20"/>
  <c r="Q318" i="20"/>
  <c r="R318" i="20"/>
  <c r="S318" i="20"/>
  <c r="T318" i="20"/>
  <c r="U318" i="20"/>
  <c r="V318" i="20"/>
  <c r="W318" i="20"/>
  <c r="X318" i="20"/>
  <c r="Y318" i="20"/>
  <c r="Z318" i="20"/>
  <c r="AA318" i="20"/>
  <c r="AB318" i="20"/>
  <c r="AC318" i="20"/>
  <c r="AD318" i="20"/>
  <c r="AE318" i="20"/>
  <c r="AF318" i="20"/>
  <c r="AG318" i="20"/>
  <c r="AH318" i="20"/>
  <c r="AI318" i="20"/>
  <c r="AJ318" i="20"/>
  <c r="AK318" i="20"/>
  <c r="AL318" i="20"/>
  <c r="AM318" i="20"/>
  <c r="AN318" i="20"/>
  <c r="AO318" i="20"/>
  <c r="AP318" i="20"/>
  <c r="AQ318" i="20"/>
  <c r="AR318" i="20"/>
  <c r="AS318" i="20"/>
  <c r="AT318" i="20"/>
  <c r="AU318" i="20"/>
  <c r="AV318" i="20"/>
  <c r="AW318" i="20"/>
  <c r="AX318" i="20"/>
  <c r="AY318" i="20"/>
  <c r="AZ318" i="20"/>
  <c r="BA318" i="20"/>
  <c r="E319" i="20"/>
  <c r="F319" i="20"/>
  <c r="G319" i="20"/>
  <c r="H319" i="20"/>
  <c r="I319" i="20"/>
  <c r="J319" i="20"/>
  <c r="K319" i="20"/>
  <c r="L319" i="20"/>
  <c r="M319" i="20"/>
  <c r="N319" i="20"/>
  <c r="O319" i="20"/>
  <c r="P319" i="20"/>
  <c r="Q319" i="20"/>
  <c r="R319" i="20"/>
  <c r="S319" i="20"/>
  <c r="T319" i="20"/>
  <c r="U319" i="20"/>
  <c r="V319" i="20"/>
  <c r="W319" i="20"/>
  <c r="X319" i="20"/>
  <c r="Y319" i="20"/>
  <c r="Z319" i="20"/>
  <c r="AA319" i="20"/>
  <c r="AB319" i="20"/>
  <c r="AC319" i="20"/>
  <c r="AD319" i="20"/>
  <c r="AE319" i="20"/>
  <c r="AF319" i="20"/>
  <c r="AG319" i="20"/>
  <c r="AH319" i="20"/>
  <c r="AI319" i="20"/>
  <c r="AJ319" i="20"/>
  <c r="AK319" i="20"/>
  <c r="AL319" i="20"/>
  <c r="AM319" i="20"/>
  <c r="AN319" i="20"/>
  <c r="AO319" i="20"/>
  <c r="AP319" i="20"/>
  <c r="AQ319" i="20"/>
  <c r="AR319" i="20"/>
  <c r="AS319" i="20"/>
  <c r="AT319" i="20"/>
  <c r="AU319" i="20"/>
  <c r="AV319" i="20"/>
  <c r="AW319" i="20"/>
  <c r="AX319" i="20"/>
  <c r="AY319" i="20"/>
  <c r="AZ319" i="20"/>
  <c r="BA319" i="20"/>
  <c r="E320" i="20"/>
  <c r="F320" i="20"/>
  <c r="G320" i="20"/>
  <c r="H320" i="20"/>
  <c r="I320" i="20"/>
  <c r="J320" i="20"/>
  <c r="K320" i="20"/>
  <c r="L320" i="20"/>
  <c r="M320" i="20"/>
  <c r="N320" i="20"/>
  <c r="O320" i="20"/>
  <c r="P320" i="20"/>
  <c r="Q320" i="20"/>
  <c r="R320" i="20"/>
  <c r="S320" i="20"/>
  <c r="T320" i="20"/>
  <c r="U320" i="20"/>
  <c r="V320" i="20"/>
  <c r="W320" i="20"/>
  <c r="X320" i="20"/>
  <c r="Y320" i="20"/>
  <c r="Z320" i="20"/>
  <c r="AA320" i="20"/>
  <c r="AB320" i="20"/>
  <c r="AC320" i="20"/>
  <c r="AD320" i="20"/>
  <c r="AE320" i="20"/>
  <c r="AF320" i="20"/>
  <c r="AG320" i="20"/>
  <c r="AH320" i="20"/>
  <c r="AI320" i="20"/>
  <c r="AJ320" i="20"/>
  <c r="AK320" i="20"/>
  <c r="AL320" i="20"/>
  <c r="AM320" i="20"/>
  <c r="AN320" i="20"/>
  <c r="AO320" i="20"/>
  <c r="AP320" i="20"/>
  <c r="AQ320" i="20"/>
  <c r="AR320" i="20"/>
  <c r="AS320" i="20"/>
  <c r="AT320" i="20"/>
  <c r="AU320" i="20"/>
  <c r="AV320" i="20"/>
  <c r="AW320" i="20"/>
  <c r="AX320" i="20"/>
  <c r="AY320" i="20"/>
  <c r="AZ320" i="20"/>
  <c r="BA320" i="20"/>
  <c r="E321" i="20"/>
  <c r="F321" i="20"/>
  <c r="G321" i="20"/>
  <c r="H321" i="20"/>
  <c r="I321" i="20"/>
  <c r="J321" i="20"/>
  <c r="K321" i="20"/>
  <c r="L321" i="20"/>
  <c r="M321" i="20"/>
  <c r="N321" i="20"/>
  <c r="O321" i="20"/>
  <c r="P321" i="20"/>
  <c r="Q321" i="20"/>
  <c r="R321" i="20"/>
  <c r="S321" i="20"/>
  <c r="T321" i="20"/>
  <c r="U321" i="20"/>
  <c r="V321" i="20"/>
  <c r="W321" i="20"/>
  <c r="X321" i="20"/>
  <c r="Y321" i="20"/>
  <c r="Z321" i="20"/>
  <c r="AA321" i="20"/>
  <c r="AB321" i="20"/>
  <c r="AC321" i="20"/>
  <c r="AD321" i="20"/>
  <c r="AE321" i="20"/>
  <c r="AF321" i="20"/>
  <c r="AG321" i="20"/>
  <c r="AH321" i="20"/>
  <c r="AI321" i="20"/>
  <c r="AJ321" i="20"/>
  <c r="AK321" i="20"/>
  <c r="AL321" i="20"/>
  <c r="AM321" i="20"/>
  <c r="AN321" i="20"/>
  <c r="AO321" i="20"/>
  <c r="AP321" i="20"/>
  <c r="AQ321" i="20"/>
  <c r="AR321" i="20"/>
  <c r="AS321" i="20"/>
  <c r="AT321" i="20"/>
  <c r="AU321" i="20"/>
  <c r="AV321" i="20"/>
  <c r="AW321" i="20"/>
  <c r="AX321" i="20"/>
  <c r="AY321" i="20"/>
  <c r="AZ321" i="20"/>
  <c r="BA321" i="20"/>
  <c r="E322" i="20"/>
  <c r="F322" i="20"/>
  <c r="G322" i="20"/>
  <c r="H322" i="20"/>
  <c r="I322" i="20"/>
  <c r="J322" i="20"/>
  <c r="K322" i="20"/>
  <c r="L322" i="20"/>
  <c r="M322" i="20"/>
  <c r="N322" i="20"/>
  <c r="O322" i="20"/>
  <c r="P322" i="20"/>
  <c r="Q322" i="20"/>
  <c r="R322" i="20"/>
  <c r="S322" i="20"/>
  <c r="T322" i="20"/>
  <c r="U322" i="20"/>
  <c r="V322" i="20"/>
  <c r="W322" i="20"/>
  <c r="X322" i="20"/>
  <c r="Y322" i="20"/>
  <c r="Z322" i="20"/>
  <c r="AA322" i="20"/>
  <c r="AB322" i="20"/>
  <c r="AC322" i="20"/>
  <c r="AD322" i="20"/>
  <c r="AE322" i="20"/>
  <c r="AF322" i="20"/>
  <c r="AG322" i="20"/>
  <c r="AH322" i="20"/>
  <c r="AI322" i="20"/>
  <c r="AJ322" i="20"/>
  <c r="AK322" i="20"/>
  <c r="AL322" i="20"/>
  <c r="AM322" i="20"/>
  <c r="AN322" i="20"/>
  <c r="AO322" i="20"/>
  <c r="AP322" i="20"/>
  <c r="AQ322" i="20"/>
  <c r="AR322" i="20"/>
  <c r="AS322" i="20"/>
  <c r="AT322" i="20"/>
  <c r="AU322" i="20"/>
  <c r="AV322" i="20"/>
  <c r="AW322" i="20"/>
  <c r="AX322" i="20"/>
  <c r="AY322" i="20"/>
  <c r="AZ322" i="20"/>
  <c r="BA322" i="20"/>
  <c r="E323" i="20"/>
  <c r="F323" i="20"/>
  <c r="G323" i="20"/>
  <c r="H323" i="20"/>
  <c r="I323" i="20"/>
  <c r="J323" i="20"/>
  <c r="K323" i="20"/>
  <c r="L323" i="20"/>
  <c r="M323" i="20"/>
  <c r="N323" i="20"/>
  <c r="O323" i="20"/>
  <c r="P323" i="20"/>
  <c r="Q323" i="20"/>
  <c r="R323" i="20"/>
  <c r="S323" i="20"/>
  <c r="T323" i="20"/>
  <c r="U323" i="20"/>
  <c r="V323" i="20"/>
  <c r="W323" i="20"/>
  <c r="X323" i="20"/>
  <c r="Y323" i="20"/>
  <c r="Z323" i="20"/>
  <c r="AA323" i="20"/>
  <c r="AB323" i="20"/>
  <c r="AC323" i="20"/>
  <c r="AD323" i="20"/>
  <c r="AE323" i="20"/>
  <c r="AF323" i="20"/>
  <c r="AG323" i="20"/>
  <c r="AH323" i="20"/>
  <c r="AI323" i="20"/>
  <c r="AJ323" i="20"/>
  <c r="AK323" i="20"/>
  <c r="AL323" i="20"/>
  <c r="AM323" i="20"/>
  <c r="AN323" i="20"/>
  <c r="AO323" i="20"/>
  <c r="AP323" i="20"/>
  <c r="AQ323" i="20"/>
  <c r="AR323" i="20"/>
  <c r="AS323" i="20"/>
  <c r="AT323" i="20"/>
  <c r="AU323" i="20"/>
  <c r="AV323" i="20"/>
  <c r="AW323" i="20"/>
  <c r="AX323" i="20"/>
  <c r="AY323" i="20"/>
  <c r="AZ323" i="20"/>
  <c r="BA323" i="20"/>
  <c r="E324" i="20"/>
  <c r="F324" i="20"/>
  <c r="G324" i="20"/>
  <c r="H324" i="20"/>
  <c r="I324" i="20"/>
  <c r="J324" i="20"/>
  <c r="K324" i="20"/>
  <c r="L324" i="20"/>
  <c r="M324" i="20"/>
  <c r="N324" i="20"/>
  <c r="O324" i="20"/>
  <c r="P324" i="20"/>
  <c r="Q324" i="20"/>
  <c r="R324" i="20"/>
  <c r="S324" i="20"/>
  <c r="T324" i="20"/>
  <c r="U324" i="20"/>
  <c r="V324" i="20"/>
  <c r="W324" i="20"/>
  <c r="X324" i="20"/>
  <c r="Y324" i="20"/>
  <c r="Z324" i="20"/>
  <c r="AA324" i="20"/>
  <c r="AB324" i="20"/>
  <c r="AC324" i="20"/>
  <c r="AD324" i="20"/>
  <c r="AE324" i="20"/>
  <c r="AF324" i="20"/>
  <c r="AG324" i="20"/>
  <c r="AH324" i="20"/>
  <c r="AI324" i="20"/>
  <c r="AJ324" i="20"/>
  <c r="AK324" i="20"/>
  <c r="AL324" i="20"/>
  <c r="AM324" i="20"/>
  <c r="AN324" i="20"/>
  <c r="AO324" i="20"/>
  <c r="AP324" i="20"/>
  <c r="AQ324" i="20"/>
  <c r="AR324" i="20"/>
  <c r="AS324" i="20"/>
  <c r="AT324" i="20"/>
  <c r="AU324" i="20"/>
  <c r="AV324" i="20"/>
  <c r="AW324" i="20"/>
  <c r="AX324" i="20"/>
  <c r="AY324" i="20"/>
  <c r="AZ324" i="20"/>
  <c r="BA324" i="20"/>
  <c r="E325" i="20"/>
  <c r="F325" i="20"/>
  <c r="G325" i="20"/>
  <c r="H325" i="20"/>
  <c r="I325" i="20"/>
  <c r="J325" i="20"/>
  <c r="K325" i="20"/>
  <c r="L325" i="20"/>
  <c r="M325" i="20"/>
  <c r="N325" i="20"/>
  <c r="O325" i="20"/>
  <c r="P325" i="20"/>
  <c r="Q325" i="20"/>
  <c r="R325" i="20"/>
  <c r="S325" i="20"/>
  <c r="T325" i="20"/>
  <c r="U325" i="20"/>
  <c r="V325" i="20"/>
  <c r="W325" i="20"/>
  <c r="X325" i="20"/>
  <c r="Y325" i="20"/>
  <c r="Z325" i="20"/>
  <c r="AA325" i="20"/>
  <c r="AB325" i="20"/>
  <c r="AC325" i="20"/>
  <c r="AD325" i="20"/>
  <c r="AE325" i="20"/>
  <c r="AF325" i="20"/>
  <c r="AG325" i="20"/>
  <c r="AH325" i="20"/>
  <c r="AI325" i="20"/>
  <c r="AJ325" i="20"/>
  <c r="AK325" i="20"/>
  <c r="AL325" i="20"/>
  <c r="AM325" i="20"/>
  <c r="AN325" i="20"/>
  <c r="AO325" i="20"/>
  <c r="AP325" i="20"/>
  <c r="AQ325" i="20"/>
  <c r="AR325" i="20"/>
  <c r="AS325" i="20"/>
  <c r="AT325" i="20"/>
  <c r="AU325" i="20"/>
  <c r="AV325" i="20"/>
  <c r="AW325" i="20"/>
  <c r="AX325" i="20"/>
  <c r="AY325" i="20"/>
  <c r="AZ325" i="20"/>
  <c r="BA325" i="20"/>
  <c r="E326" i="20"/>
  <c r="F326" i="20"/>
  <c r="G326" i="20"/>
  <c r="H326" i="20"/>
  <c r="I326" i="20"/>
  <c r="J326" i="20"/>
  <c r="K326" i="20"/>
  <c r="L326" i="20"/>
  <c r="M326" i="20"/>
  <c r="N326" i="20"/>
  <c r="O326" i="20"/>
  <c r="P326" i="20"/>
  <c r="Q326" i="20"/>
  <c r="R326" i="20"/>
  <c r="S326" i="20"/>
  <c r="T326" i="20"/>
  <c r="U326" i="20"/>
  <c r="V326" i="20"/>
  <c r="W326" i="20"/>
  <c r="X326" i="20"/>
  <c r="Y326" i="20"/>
  <c r="Z326" i="20"/>
  <c r="AA326" i="20"/>
  <c r="AB326" i="20"/>
  <c r="AC326" i="20"/>
  <c r="AD326" i="20"/>
  <c r="AE326" i="20"/>
  <c r="AF326" i="20"/>
  <c r="AG326" i="20"/>
  <c r="AH326" i="20"/>
  <c r="AI326" i="20"/>
  <c r="AJ326" i="20"/>
  <c r="AK326" i="20"/>
  <c r="AL326" i="20"/>
  <c r="AM326" i="20"/>
  <c r="AN326" i="20"/>
  <c r="AO326" i="20"/>
  <c r="AP326" i="20"/>
  <c r="AQ326" i="20"/>
  <c r="AR326" i="20"/>
  <c r="AS326" i="20"/>
  <c r="AT326" i="20"/>
  <c r="AU326" i="20"/>
  <c r="AV326" i="20"/>
  <c r="AW326" i="20"/>
  <c r="AX326" i="20"/>
  <c r="AY326" i="20"/>
  <c r="AZ326" i="20"/>
  <c r="BA326" i="20"/>
  <c r="E327" i="20"/>
  <c r="F327" i="20"/>
  <c r="G327" i="20"/>
  <c r="H327" i="20"/>
  <c r="I327" i="20"/>
  <c r="J327" i="20"/>
  <c r="K327" i="20"/>
  <c r="L327" i="20"/>
  <c r="M327" i="20"/>
  <c r="N327" i="20"/>
  <c r="O327" i="20"/>
  <c r="P327" i="20"/>
  <c r="Q327" i="20"/>
  <c r="R327" i="20"/>
  <c r="S327" i="20"/>
  <c r="T327" i="20"/>
  <c r="U327" i="20"/>
  <c r="V327" i="20"/>
  <c r="W327" i="20"/>
  <c r="X327" i="20"/>
  <c r="Y327" i="20"/>
  <c r="Z327" i="20"/>
  <c r="AA327" i="20"/>
  <c r="AB327" i="20"/>
  <c r="AC327" i="20"/>
  <c r="AD327" i="20"/>
  <c r="AE327" i="20"/>
  <c r="AF327" i="20"/>
  <c r="AG327" i="20"/>
  <c r="AH327" i="20"/>
  <c r="AI327" i="20"/>
  <c r="AJ327" i="20"/>
  <c r="AK327" i="20"/>
  <c r="AL327" i="20"/>
  <c r="AM327" i="20"/>
  <c r="AN327" i="20"/>
  <c r="AO327" i="20"/>
  <c r="AP327" i="20"/>
  <c r="AQ327" i="20"/>
  <c r="AR327" i="20"/>
  <c r="AS327" i="20"/>
  <c r="AT327" i="20"/>
  <c r="AU327" i="20"/>
  <c r="AV327" i="20"/>
  <c r="AW327" i="20"/>
  <c r="AX327" i="20"/>
  <c r="AY327" i="20"/>
  <c r="AZ327" i="20"/>
  <c r="BA327" i="20"/>
  <c r="E328" i="20"/>
  <c r="F328" i="20"/>
  <c r="G328" i="20"/>
  <c r="H328" i="20"/>
  <c r="I328" i="20"/>
  <c r="J328" i="20"/>
  <c r="K328" i="20"/>
  <c r="L328" i="20"/>
  <c r="M328" i="20"/>
  <c r="N328" i="20"/>
  <c r="O328" i="20"/>
  <c r="P328" i="20"/>
  <c r="Q328" i="20"/>
  <c r="R328" i="20"/>
  <c r="S328" i="20"/>
  <c r="T328" i="20"/>
  <c r="U328" i="20"/>
  <c r="V328" i="20"/>
  <c r="W328" i="20"/>
  <c r="X328" i="20"/>
  <c r="Y328" i="20"/>
  <c r="Z328" i="20"/>
  <c r="AA328" i="20"/>
  <c r="AB328" i="20"/>
  <c r="AC328" i="20"/>
  <c r="AD328" i="20"/>
  <c r="AE328" i="20"/>
  <c r="AF328" i="20"/>
  <c r="AG328" i="20"/>
  <c r="AH328" i="20"/>
  <c r="AI328" i="20"/>
  <c r="AJ328" i="20"/>
  <c r="AK328" i="20"/>
  <c r="AL328" i="20"/>
  <c r="AM328" i="20"/>
  <c r="AN328" i="20"/>
  <c r="AO328" i="20"/>
  <c r="AP328" i="20"/>
  <c r="AQ328" i="20"/>
  <c r="AR328" i="20"/>
  <c r="AS328" i="20"/>
  <c r="AT328" i="20"/>
  <c r="AU328" i="20"/>
  <c r="AV328" i="20"/>
  <c r="AW328" i="20"/>
  <c r="AX328" i="20"/>
  <c r="AY328" i="20"/>
  <c r="AZ328" i="20"/>
  <c r="BA328" i="20"/>
  <c r="E329" i="20"/>
  <c r="F329" i="20"/>
  <c r="G329" i="20"/>
  <c r="H329" i="20"/>
  <c r="I329" i="20"/>
  <c r="J329" i="20"/>
  <c r="K329" i="20"/>
  <c r="L329" i="20"/>
  <c r="M329" i="20"/>
  <c r="N329" i="20"/>
  <c r="O329" i="20"/>
  <c r="P329" i="20"/>
  <c r="Q329" i="20"/>
  <c r="R329" i="20"/>
  <c r="S329" i="20"/>
  <c r="T329" i="20"/>
  <c r="U329" i="20"/>
  <c r="V329" i="20"/>
  <c r="W329" i="20"/>
  <c r="X329" i="20"/>
  <c r="Y329" i="20"/>
  <c r="Z329" i="20"/>
  <c r="AA329" i="20"/>
  <c r="AB329" i="20"/>
  <c r="AC329" i="20"/>
  <c r="AD329" i="20"/>
  <c r="AE329" i="20"/>
  <c r="AF329" i="20"/>
  <c r="AG329" i="20"/>
  <c r="AH329" i="20"/>
  <c r="AI329" i="20"/>
  <c r="AJ329" i="20"/>
  <c r="AK329" i="20"/>
  <c r="AL329" i="20"/>
  <c r="AM329" i="20"/>
  <c r="AN329" i="20"/>
  <c r="AO329" i="20"/>
  <c r="AP329" i="20"/>
  <c r="AQ329" i="20"/>
  <c r="AR329" i="20"/>
  <c r="AS329" i="20"/>
  <c r="AT329" i="20"/>
  <c r="AU329" i="20"/>
  <c r="AV329" i="20"/>
  <c r="AW329" i="20"/>
  <c r="AX329" i="20"/>
  <c r="AY329" i="20"/>
  <c r="AZ329" i="20"/>
  <c r="BA329" i="20"/>
  <c r="E330" i="20"/>
  <c r="F330" i="20"/>
  <c r="G330" i="20"/>
  <c r="H330" i="20"/>
  <c r="I330" i="20"/>
  <c r="J330" i="20"/>
  <c r="K330" i="20"/>
  <c r="L330" i="20"/>
  <c r="M330" i="20"/>
  <c r="N330" i="20"/>
  <c r="O330" i="20"/>
  <c r="P330" i="20"/>
  <c r="Q330" i="20"/>
  <c r="R330" i="20"/>
  <c r="S330" i="20"/>
  <c r="T330" i="20"/>
  <c r="U330" i="20"/>
  <c r="V330" i="20"/>
  <c r="W330" i="20"/>
  <c r="X330" i="20"/>
  <c r="Y330" i="20"/>
  <c r="Z330" i="20"/>
  <c r="AA330" i="20"/>
  <c r="AB330" i="20"/>
  <c r="AC330" i="20"/>
  <c r="AD330" i="20"/>
  <c r="AE330" i="20"/>
  <c r="AF330" i="20"/>
  <c r="AG330" i="20"/>
  <c r="AH330" i="20"/>
  <c r="AI330" i="20"/>
  <c r="AJ330" i="20"/>
  <c r="AK330" i="20"/>
  <c r="AL330" i="20"/>
  <c r="AM330" i="20"/>
  <c r="AN330" i="20"/>
  <c r="AO330" i="20"/>
  <c r="AP330" i="20"/>
  <c r="AQ330" i="20"/>
  <c r="AR330" i="20"/>
  <c r="AS330" i="20"/>
  <c r="AT330" i="20"/>
  <c r="AU330" i="20"/>
  <c r="AV330" i="20"/>
  <c r="AW330" i="20"/>
  <c r="AX330" i="20"/>
  <c r="AY330" i="20"/>
  <c r="AZ330" i="20"/>
  <c r="BA330" i="20"/>
  <c r="E331" i="20"/>
  <c r="F331" i="20"/>
  <c r="G331" i="20"/>
  <c r="H331" i="20"/>
  <c r="I331" i="20"/>
  <c r="J331" i="20"/>
  <c r="K331" i="20"/>
  <c r="L331" i="20"/>
  <c r="M331" i="20"/>
  <c r="N331" i="20"/>
  <c r="O331" i="20"/>
  <c r="P331" i="20"/>
  <c r="Q331" i="20"/>
  <c r="R331" i="20"/>
  <c r="S331" i="20"/>
  <c r="T331" i="20"/>
  <c r="U331" i="20"/>
  <c r="V331" i="20"/>
  <c r="W331" i="20"/>
  <c r="X331" i="20"/>
  <c r="Y331" i="20"/>
  <c r="Z331" i="20"/>
  <c r="AA331" i="20"/>
  <c r="AB331" i="20"/>
  <c r="AC331" i="20"/>
  <c r="AD331" i="20"/>
  <c r="AE331" i="20"/>
  <c r="AF331" i="20"/>
  <c r="AG331" i="20"/>
  <c r="AH331" i="20"/>
  <c r="AI331" i="20"/>
  <c r="AJ331" i="20"/>
  <c r="AK331" i="20"/>
  <c r="AL331" i="20"/>
  <c r="AM331" i="20"/>
  <c r="AN331" i="20"/>
  <c r="AO331" i="20"/>
  <c r="AP331" i="20"/>
  <c r="AQ331" i="20"/>
  <c r="AR331" i="20"/>
  <c r="AS331" i="20"/>
  <c r="AT331" i="20"/>
  <c r="AU331" i="20"/>
  <c r="AV331" i="20"/>
  <c r="AW331" i="20"/>
  <c r="AX331" i="20"/>
  <c r="AY331" i="20"/>
  <c r="AZ331" i="20"/>
  <c r="BA331" i="20"/>
  <c r="E332" i="20"/>
  <c r="F332" i="20"/>
  <c r="G332" i="20"/>
  <c r="H332" i="20"/>
  <c r="I332" i="20"/>
  <c r="J332" i="20"/>
  <c r="K332" i="20"/>
  <c r="L332" i="20"/>
  <c r="M332" i="20"/>
  <c r="N332" i="20"/>
  <c r="O332" i="20"/>
  <c r="P332" i="20"/>
  <c r="Q332" i="20"/>
  <c r="R332" i="20"/>
  <c r="S332" i="20"/>
  <c r="T332" i="20"/>
  <c r="U332" i="20"/>
  <c r="V332" i="20"/>
  <c r="W332" i="20"/>
  <c r="X332" i="20"/>
  <c r="Y332" i="20"/>
  <c r="Z332" i="20"/>
  <c r="AA332" i="20"/>
  <c r="AB332" i="20"/>
  <c r="AC332" i="20"/>
  <c r="AD332" i="20"/>
  <c r="AE332" i="20"/>
  <c r="AF332" i="20"/>
  <c r="AG332" i="20"/>
  <c r="AH332" i="20"/>
  <c r="AI332" i="20"/>
  <c r="AJ332" i="20"/>
  <c r="AK332" i="20"/>
  <c r="AL332" i="20"/>
  <c r="AM332" i="20"/>
  <c r="AN332" i="20"/>
  <c r="AO332" i="20"/>
  <c r="AP332" i="20"/>
  <c r="AQ332" i="20"/>
  <c r="AR332" i="20"/>
  <c r="AS332" i="20"/>
  <c r="AT332" i="20"/>
  <c r="AU332" i="20"/>
  <c r="AV332" i="20"/>
  <c r="AW332" i="20"/>
  <c r="AX332" i="20"/>
  <c r="AY332" i="20"/>
  <c r="AZ332" i="20"/>
  <c r="BA332" i="20"/>
  <c r="E333" i="20"/>
  <c r="F333" i="20"/>
  <c r="G333" i="20"/>
  <c r="H333" i="20"/>
  <c r="I333" i="20"/>
  <c r="J333" i="20"/>
  <c r="K333" i="20"/>
  <c r="L333" i="20"/>
  <c r="M333" i="20"/>
  <c r="N333" i="20"/>
  <c r="O333" i="20"/>
  <c r="P333" i="20"/>
  <c r="Q333" i="20"/>
  <c r="R333" i="20"/>
  <c r="S333" i="20"/>
  <c r="T333" i="20"/>
  <c r="U333" i="20"/>
  <c r="V333" i="20"/>
  <c r="W333" i="20"/>
  <c r="X333" i="20"/>
  <c r="Y333" i="20"/>
  <c r="Z333" i="20"/>
  <c r="AA333" i="20"/>
  <c r="AB333" i="20"/>
  <c r="AC333" i="20"/>
  <c r="AD333" i="20"/>
  <c r="AE333" i="20"/>
  <c r="AF333" i="20"/>
  <c r="AG333" i="20"/>
  <c r="AH333" i="20"/>
  <c r="AI333" i="20"/>
  <c r="AJ333" i="20"/>
  <c r="AK333" i="20"/>
  <c r="AL333" i="20"/>
  <c r="AM333" i="20"/>
  <c r="AN333" i="20"/>
  <c r="AO333" i="20"/>
  <c r="AP333" i="20"/>
  <c r="AQ333" i="20"/>
  <c r="AR333" i="20"/>
  <c r="AS333" i="20"/>
  <c r="AT333" i="20"/>
  <c r="AU333" i="20"/>
  <c r="AV333" i="20"/>
  <c r="AW333" i="20"/>
  <c r="AX333" i="20"/>
  <c r="AY333" i="20"/>
  <c r="AZ333" i="20"/>
  <c r="BA333" i="20"/>
  <c r="E334" i="20"/>
  <c r="F334" i="20"/>
  <c r="G334" i="20"/>
  <c r="H334" i="20"/>
  <c r="I334" i="20"/>
  <c r="J334" i="20"/>
  <c r="K334" i="20"/>
  <c r="L334" i="20"/>
  <c r="M334" i="20"/>
  <c r="N334" i="20"/>
  <c r="O334" i="20"/>
  <c r="P334" i="20"/>
  <c r="Q334" i="20"/>
  <c r="R334" i="20"/>
  <c r="S334" i="20"/>
  <c r="T334" i="20"/>
  <c r="U334" i="20"/>
  <c r="V334" i="20"/>
  <c r="W334" i="20"/>
  <c r="X334" i="20"/>
  <c r="Y334" i="20"/>
  <c r="Z334" i="20"/>
  <c r="AA334" i="20"/>
  <c r="AB334" i="20"/>
  <c r="AC334" i="20"/>
  <c r="AD334" i="20"/>
  <c r="AE334" i="20"/>
  <c r="AF334" i="20"/>
  <c r="AG334" i="20"/>
  <c r="AH334" i="20"/>
  <c r="AI334" i="20"/>
  <c r="AJ334" i="20"/>
  <c r="AK334" i="20"/>
  <c r="AL334" i="20"/>
  <c r="AM334" i="20"/>
  <c r="AN334" i="20"/>
  <c r="AO334" i="20"/>
  <c r="AP334" i="20"/>
  <c r="AQ334" i="20"/>
  <c r="AR334" i="20"/>
  <c r="AS334" i="20"/>
  <c r="AT334" i="20"/>
  <c r="AU334" i="20"/>
  <c r="AV334" i="20"/>
  <c r="AW334" i="20"/>
  <c r="AX334" i="20"/>
  <c r="AY334" i="20"/>
  <c r="AZ334" i="20"/>
  <c r="BA334" i="20"/>
  <c r="E335" i="20"/>
  <c r="F335" i="20"/>
  <c r="G335" i="20"/>
  <c r="H335" i="20"/>
  <c r="I335" i="20"/>
  <c r="J335" i="20"/>
  <c r="K335" i="20"/>
  <c r="L335" i="20"/>
  <c r="M335" i="20"/>
  <c r="N335" i="20"/>
  <c r="O335" i="20"/>
  <c r="P335" i="20"/>
  <c r="Q335" i="20"/>
  <c r="R335" i="20"/>
  <c r="S335" i="20"/>
  <c r="T335" i="20"/>
  <c r="U335" i="20"/>
  <c r="V335" i="20"/>
  <c r="W335" i="20"/>
  <c r="X335" i="20"/>
  <c r="Y335" i="20"/>
  <c r="Z335" i="20"/>
  <c r="AA335" i="20"/>
  <c r="AB335" i="20"/>
  <c r="AC335" i="20"/>
  <c r="AD335" i="20"/>
  <c r="AE335" i="20"/>
  <c r="AF335" i="20"/>
  <c r="AG335" i="20"/>
  <c r="AH335" i="20"/>
  <c r="AI335" i="20"/>
  <c r="AJ335" i="20"/>
  <c r="AK335" i="20"/>
  <c r="AL335" i="20"/>
  <c r="AM335" i="20"/>
  <c r="AN335" i="20"/>
  <c r="AO335" i="20"/>
  <c r="AP335" i="20"/>
  <c r="AQ335" i="20"/>
  <c r="AR335" i="20"/>
  <c r="AS335" i="20"/>
  <c r="AT335" i="20"/>
  <c r="AU335" i="20"/>
  <c r="AV335" i="20"/>
  <c r="AW335" i="20"/>
  <c r="AX335" i="20"/>
  <c r="AY335" i="20"/>
  <c r="AZ335" i="20"/>
  <c r="BA335" i="20"/>
  <c r="E336" i="20"/>
  <c r="F336" i="20"/>
  <c r="G336" i="20"/>
  <c r="H336" i="20"/>
  <c r="I336" i="20"/>
  <c r="J336" i="20"/>
  <c r="K336" i="20"/>
  <c r="L336" i="20"/>
  <c r="M336" i="20"/>
  <c r="N336" i="20"/>
  <c r="O336" i="20"/>
  <c r="P336" i="20"/>
  <c r="Q336" i="20"/>
  <c r="R336" i="20"/>
  <c r="S336" i="20"/>
  <c r="T336" i="20"/>
  <c r="U336" i="20"/>
  <c r="V336" i="20"/>
  <c r="W336" i="20"/>
  <c r="X336" i="20"/>
  <c r="Y336" i="20"/>
  <c r="Z336" i="20"/>
  <c r="AA336" i="20"/>
  <c r="AB336" i="20"/>
  <c r="AC336" i="20"/>
  <c r="AD336" i="20"/>
  <c r="AE336" i="20"/>
  <c r="AF336" i="20"/>
  <c r="AG336" i="20"/>
  <c r="AH336" i="20"/>
  <c r="AI336" i="20"/>
  <c r="AJ336" i="20"/>
  <c r="AK336" i="20"/>
  <c r="AL336" i="20"/>
  <c r="AM336" i="20"/>
  <c r="AN336" i="20"/>
  <c r="AO336" i="20"/>
  <c r="AP336" i="20"/>
  <c r="AQ336" i="20"/>
  <c r="AR336" i="20"/>
  <c r="AS336" i="20"/>
  <c r="AT336" i="20"/>
  <c r="AU336" i="20"/>
  <c r="AV336" i="20"/>
  <c r="AW336" i="20"/>
  <c r="AX336" i="20"/>
  <c r="AY336" i="20"/>
  <c r="AZ336" i="20"/>
  <c r="BA336" i="20"/>
  <c r="E337" i="20"/>
  <c r="F337" i="20"/>
  <c r="G337" i="20"/>
  <c r="H337" i="20"/>
  <c r="I337" i="20"/>
  <c r="J337" i="20"/>
  <c r="K337" i="20"/>
  <c r="L337" i="20"/>
  <c r="M337" i="20"/>
  <c r="N337" i="20"/>
  <c r="O337" i="20"/>
  <c r="P337" i="20"/>
  <c r="Q337" i="20"/>
  <c r="R337" i="20"/>
  <c r="S337" i="20"/>
  <c r="T337" i="20"/>
  <c r="U337" i="20"/>
  <c r="V337" i="20"/>
  <c r="W337" i="20"/>
  <c r="X337" i="20"/>
  <c r="Y337" i="20"/>
  <c r="Z337" i="20"/>
  <c r="AA337" i="20"/>
  <c r="AB337" i="20"/>
  <c r="AC337" i="20"/>
  <c r="AD337" i="20"/>
  <c r="AE337" i="20"/>
  <c r="AF337" i="20"/>
  <c r="AG337" i="20"/>
  <c r="AH337" i="20"/>
  <c r="AI337" i="20"/>
  <c r="AJ337" i="20"/>
  <c r="AK337" i="20"/>
  <c r="AL337" i="20"/>
  <c r="AM337" i="20"/>
  <c r="AN337" i="20"/>
  <c r="AO337" i="20"/>
  <c r="AP337" i="20"/>
  <c r="AQ337" i="20"/>
  <c r="AR337" i="20"/>
  <c r="AS337" i="20"/>
  <c r="AT337" i="20"/>
  <c r="AU337" i="20"/>
  <c r="AV337" i="20"/>
  <c r="AW337" i="20"/>
  <c r="AX337" i="20"/>
  <c r="AY337" i="20"/>
  <c r="AZ337" i="20"/>
  <c r="BA337" i="20"/>
  <c r="E211" i="20"/>
  <c r="F211" i="20"/>
  <c r="G211" i="20"/>
  <c r="H211" i="20"/>
  <c r="I211" i="20"/>
  <c r="J211" i="20"/>
  <c r="K211" i="20"/>
  <c r="L211" i="20"/>
  <c r="M211" i="20"/>
  <c r="N211" i="20"/>
  <c r="O211" i="20"/>
  <c r="P211" i="20"/>
  <c r="Q211" i="20"/>
  <c r="R211" i="20"/>
  <c r="S211" i="20"/>
  <c r="T211" i="20"/>
  <c r="U211" i="20"/>
  <c r="V211" i="20"/>
  <c r="W211" i="20"/>
  <c r="X211" i="20"/>
  <c r="Y211" i="20"/>
  <c r="Z211" i="20"/>
  <c r="AA211" i="20"/>
  <c r="AB211" i="20"/>
  <c r="AC211" i="20"/>
  <c r="AD211" i="20"/>
  <c r="AE211" i="20"/>
  <c r="AF211" i="20"/>
  <c r="AG211" i="20"/>
  <c r="AH211" i="20"/>
  <c r="AI211" i="20"/>
  <c r="AJ211" i="20"/>
  <c r="AK211" i="20"/>
  <c r="AL211" i="20"/>
  <c r="AM211" i="20"/>
  <c r="AN211" i="20"/>
  <c r="AO211" i="20"/>
  <c r="AP211" i="20"/>
  <c r="AQ211" i="20"/>
  <c r="AR211" i="20"/>
  <c r="AS211" i="20"/>
  <c r="AT211" i="20"/>
  <c r="AU211" i="20"/>
  <c r="AV211" i="20"/>
  <c r="AW211" i="20"/>
  <c r="AX211" i="20"/>
  <c r="AY211" i="20"/>
  <c r="AZ211" i="20"/>
  <c r="BA211"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AE212" i="20"/>
  <c r="AF212" i="20"/>
  <c r="AG212" i="20"/>
  <c r="AH212" i="20"/>
  <c r="AI212" i="20"/>
  <c r="AJ212" i="20"/>
  <c r="AK212" i="20"/>
  <c r="AL212" i="20"/>
  <c r="AM212" i="20"/>
  <c r="AN212" i="20"/>
  <c r="AO212" i="20"/>
  <c r="AP212" i="20"/>
  <c r="AQ212" i="20"/>
  <c r="AR212" i="20"/>
  <c r="AS212" i="20"/>
  <c r="AT212" i="20"/>
  <c r="AU212" i="20"/>
  <c r="AV212" i="20"/>
  <c r="AW212" i="20"/>
  <c r="AX212" i="20"/>
  <c r="AY212" i="20"/>
  <c r="AZ212" i="20"/>
  <c r="BA212" i="20"/>
  <c r="E213" i="20"/>
  <c r="F213" i="20"/>
  <c r="G213" i="20"/>
  <c r="H213" i="20"/>
  <c r="I213" i="20"/>
  <c r="J213" i="20"/>
  <c r="K213" i="20"/>
  <c r="L213" i="20"/>
  <c r="M213" i="20"/>
  <c r="N213" i="20"/>
  <c r="O213" i="20"/>
  <c r="P213" i="20"/>
  <c r="Q213" i="20"/>
  <c r="R213" i="20"/>
  <c r="S213" i="20"/>
  <c r="T213" i="20"/>
  <c r="U213" i="20"/>
  <c r="V213" i="20"/>
  <c r="W213" i="20"/>
  <c r="X213" i="20"/>
  <c r="Y213" i="20"/>
  <c r="Z213" i="20"/>
  <c r="AA213" i="20"/>
  <c r="AB213" i="20"/>
  <c r="AC213" i="20"/>
  <c r="AD213" i="20"/>
  <c r="AE213" i="20"/>
  <c r="AF213" i="20"/>
  <c r="AG213" i="20"/>
  <c r="AH213" i="20"/>
  <c r="AI213" i="20"/>
  <c r="AJ213" i="20"/>
  <c r="AK213" i="20"/>
  <c r="AL213" i="20"/>
  <c r="AM213" i="20"/>
  <c r="AN213" i="20"/>
  <c r="AO213" i="20"/>
  <c r="AP213" i="20"/>
  <c r="AQ213" i="20"/>
  <c r="AR213" i="20"/>
  <c r="AS213" i="20"/>
  <c r="AT213" i="20"/>
  <c r="AU213" i="20"/>
  <c r="AV213" i="20"/>
  <c r="AW213" i="20"/>
  <c r="AX213" i="20"/>
  <c r="AY213" i="20"/>
  <c r="AZ213" i="20"/>
  <c r="BA213" i="20"/>
  <c r="E214" i="20"/>
  <c r="F214" i="20"/>
  <c r="G214" i="20"/>
  <c r="H214" i="20"/>
  <c r="I214" i="20"/>
  <c r="J214" i="20"/>
  <c r="K214" i="20"/>
  <c r="L214" i="20"/>
  <c r="M214" i="20"/>
  <c r="N214" i="20"/>
  <c r="O214" i="20"/>
  <c r="P214" i="20"/>
  <c r="Q214" i="20"/>
  <c r="R214" i="20"/>
  <c r="S214" i="20"/>
  <c r="T214" i="20"/>
  <c r="U214" i="20"/>
  <c r="V214" i="20"/>
  <c r="W214" i="20"/>
  <c r="X214" i="20"/>
  <c r="Y214" i="20"/>
  <c r="Z214" i="20"/>
  <c r="AA214" i="20"/>
  <c r="AB214" i="20"/>
  <c r="AC214" i="20"/>
  <c r="AD214" i="20"/>
  <c r="AE214" i="20"/>
  <c r="AF214" i="20"/>
  <c r="AG214" i="20"/>
  <c r="AH214" i="20"/>
  <c r="AI214" i="20"/>
  <c r="AJ214" i="20"/>
  <c r="AK214" i="20"/>
  <c r="AL214" i="20"/>
  <c r="AM214" i="20"/>
  <c r="AN214" i="20"/>
  <c r="AO214" i="20"/>
  <c r="AP214" i="20"/>
  <c r="AQ214" i="20"/>
  <c r="AR214" i="20"/>
  <c r="AS214" i="20"/>
  <c r="AT214" i="20"/>
  <c r="AU214" i="20"/>
  <c r="AV214" i="20"/>
  <c r="AW214" i="20"/>
  <c r="AX214" i="20"/>
  <c r="AY214" i="20"/>
  <c r="AZ214" i="20"/>
  <c r="BA214" i="20"/>
  <c r="E215" i="20"/>
  <c r="F215" i="20"/>
  <c r="G215" i="20"/>
  <c r="H215" i="20"/>
  <c r="I215" i="20"/>
  <c r="J215" i="20"/>
  <c r="K215" i="20"/>
  <c r="L215" i="20"/>
  <c r="M215" i="20"/>
  <c r="N215" i="20"/>
  <c r="O215" i="20"/>
  <c r="P215" i="20"/>
  <c r="Q215" i="20"/>
  <c r="R215" i="20"/>
  <c r="S215" i="20"/>
  <c r="T215" i="20"/>
  <c r="U215" i="20"/>
  <c r="V215" i="20"/>
  <c r="W215" i="20"/>
  <c r="X215" i="20"/>
  <c r="Y215" i="20"/>
  <c r="Z215" i="20"/>
  <c r="AA215" i="20"/>
  <c r="AB215" i="20"/>
  <c r="AC215" i="20"/>
  <c r="AD215" i="20"/>
  <c r="AE215" i="20"/>
  <c r="AF215" i="20"/>
  <c r="AG215" i="20"/>
  <c r="AH215" i="20"/>
  <c r="AI215" i="20"/>
  <c r="AJ215" i="20"/>
  <c r="AK215" i="20"/>
  <c r="AL215" i="20"/>
  <c r="AM215" i="20"/>
  <c r="AN215" i="20"/>
  <c r="AO215" i="20"/>
  <c r="AP215" i="20"/>
  <c r="AQ215" i="20"/>
  <c r="AR215" i="20"/>
  <c r="AS215" i="20"/>
  <c r="AT215" i="20"/>
  <c r="AU215" i="20"/>
  <c r="AV215" i="20"/>
  <c r="AW215" i="20"/>
  <c r="AX215" i="20"/>
  <c r="AY215" i="20"/>
  <c r="AZ215" i="20"/>
  <c r="BA215"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AB216" i="20"/>
  <c r="AC216" i="20"/>
  <c r="AD216" i="20"/>
  <c r="AE216" i="20"/>
  <c r="AF216" i="20"/>
  <c r="AG216" i="20"/>
  <c r="AH216" i="20"/>
  <c r="AI216" i="20"/>
  <c r="AJ216" i="20"/>
  <c r="AK216" i="20"/>
  <c r="AL216" i="20"/>
  <c r="AM216" i="20"/>
  <c r="AN216" i="20"/>
  <c r="AO216" i="20"/>
  <c r="AP216" i="20"/>
  <c r="AQ216" i="20"/>
  <c r="AR216" i="20"/>
  <c r="AS216" i="20"/>
  <c r="AT216" i="20"/>
  <c r="AU216" i="20"/>
  <c r="AV216" i="20"/>
  <c r="AW216" i="20"/>
  <c r="AX216" i="20"/>
  <c r="AY216" i="20"/>
  <c r="AZ216" i="20"/>
  <c r="BA216"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AB217" i="20"/>
  <c r="AC217" i="20"/>
  <c r="AD217" i="20"/>
  <c r="AE217" i="20"/>
  <c r="AF217" i="20"/>
  <c r="AG217" i="20"/>
  <c r="AH217" i="20"/>
  <c r="AI217" i="20"/>
  <c r="AJ217" i="20"/>
  <c r="AK217" i="20"/>
  <c r="AL217" i="20"/>
  <c r="AM217" i="20"/>
  <c r="AN217" i="20"/>
  <c r="AO217" i="20"/>
  <c r="AP217" i="20"/>
  <c r="AQ217" i="20"/>
  <c r="AR217" i="20"/>
  <c r="AS217" i="20"/>
  <c r="AT217" i="20"/>
  <c r="AU217" i="20"/>
  <c r="AV217" i="20"/>
  <c r="AW217" i="20"/>
  <c r="AX217" i="20"/>
  <c r="AY217" i="20"/>
  <c r="AZ217" i="20"/>
  <c r="BA217" i="20"/>
  <c r="E218" i="20"/>
  <c r="F218" i="20"/>
  <c r="G218" i="20"/>
  <c r="H218" i="20"/>
  <c r="I218" i="20"/>
  <c r="J218" i="20"/>
  <c r="K218" i="20"/>
  <c r="L218" i="20"/>
  <c r="M218" i="20"/>
  <c r="N218" i="20"/>
  <c r="O218" i="20"/>
  <c r="P218" i="20"/>
  <c r="Q218" i="20"/>
  <c r="R218" i="20"/>
  <c r="S218" i="20"/>
  <c r="T218" i="20"/>
  <c r="U218" i="20"/>
  <c r="V218" i="20"/>
  <c r="W218" i="20"/>
  <c r="X218" i="20"/>
  <c r="Y218" i="20"/>
  <c r="Z218" i="20"/>
  <c r="AA218" i="20"/>
  <c r="AB218" i="20"/>
  <c r="AC218" i="20"/>
  <c r="AD218" i="20"/>
  <c r="AE218" i="20"/>
  <c r="AF218" i="20"/>
  <c r="AG218" i="20"/>
  <c r="AH218" i="20"/>
  <c r="AI218" i="20"/>
  <c r="AJ218" i="20"/>
  <c r="AK218" i="20"/>
  <c r="AL218" i="20"/>
  <c r="AM218" i="20"/>
  <c r="AN218" i="20"/>
  <c r="AO218" i="20"/>
  <c r="AP218" i="20"/>
  <c r="AQ218" i="20"/>
  <c r="AR218" i="20"/>
  <c r="AS218" i="20"/>
  <c r="AT218" i="20"/>
  <c r="AU218" i="20"/>
  <c r="AV218" i="20"/>
  <c r="AW218" i="20"/>
  <c r="AX218" i="20"/>
  <c r="AY218" i="20"/>
  <c r="AZ218" i="20"/>
  <c r="BA218" i="20"/>
  <c r="E219" i="20"/>
  <c r="F219" i="20"/>
  <c r="G219" i="20"/>
  <c r="H219" i="20"/>
  <c r="I219" i="20"/>
  <c r="J219" i="20"/>
  <c r="K219" i="20"/>
  <c r="L219" i="20"/>
  <c r="M219" i="20"/>
  <c r="N219" i="20"/>
  <c r="O219" i="20"/>
  <c r="P219" i="20"/>
  <c r="Q219" i="20"/>
  <c r="R219" i="20"/>
  <c r="S219" i="20"/>
  <c r="T219" i="20"/>
  <c r="U219" i="20"/>
  <c r="V219" i="20"/>
  <c r="W219" i="20"/>
  <c r="X219" i="20"/>
  <c r="Y219" i="20"/>
  <c r="Z219" i="20"/>
  <c r="AA219" i="20"/>
  <c r="AB219" i="20"/>
  <c r="AC219" i="20"/>
  <c r="AD219" i="20"/>
  <c r="AE219" i="20"/>
  <c r="AF219" i="20"/>
  <c r="AG219" i="20"/>
  <c r="AH219" i="20"/>
  <c r="AI219" i="20"/>
  <c r="AJ219" i="20"/>
  <c r="AK219" i="20"/>
  <c r="AL219" i="20"/>
  <c r="AM219" i="20"/>
  <c r="AN219" i="20"/>
  <c r="AO219" i="20"/>
  <c r="AP219" i="20"/>
  <c r="AQ219" i="20"/>
  <c r="AR219" i="20"/>
  <c r="AS219" i="20"/>
  <c r="AT219" i="20"/>
  <c r="AU219" i="20"/>
  <c r="AV219" i="20"/>
  <c r="AW219" i="20"/>
  <c r="AX219" i="20"/>
  <c r="AY219" i="20"/>
  <c r="AZ219" i="20"/>
  <c r="BA219"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AE220" i="20"/>
  <c r="AF220" i="20"/>
  <c r="AG220" i="20"/>
  <c r="AH220" i="20"/>
  <c r="AI220" i="20"/>
  <c r="AJ220" i="20"/>
  <c r="AK220" i="20"/>
  <c r="AL220" i="20"/>
  <c r="AM220" i="20"/>
  <c r="AN220" i="20"/>
  <c r="AO220" i="20"/>
  <c r="AP220" i="20"/>
  <c r="AQ220" i="20"/>
  <c r="AR220" i="20"/>
  <c r="AS220" i="20"/>
  <c r="AT220" i="20"/>
  <c r="AU220" i="20"/>
  <c r="AV220" i="20"/>
  <c r="AW220" i="20"/>
  <c r="AX220" i="20"/>
  <c r="AY220" i="20"/>
  <c r="AZ220" i="20"/>
  <c r="BA220" i="20"/>
  <c r="E221" i="20"/>
  <c r="F221" i="20"/>
  <c r="G221" i="20"/>
  <c r="H221" i="20"/>
  <c r="I221" i="20"/>
  <c r="J221" i="20"/>
  <c r="K221" i="20"/>
  <c r="L221" i="20"/>
  <c r="M221" i="20"/>
  <c r="N221" i="20"/>
  <c r="O221" i="20"/>
  <c r="P221" i="20"/>
  <c r="Q221" i="20"/>
  <c r="R221" i="20"/>
  <c r="S221" i="20"/>
  <c r="T221" i="20"/>
  <c r="U221" i="20"/>
  <c r="V221" i="20"/>
  <c r="W221" i="20"/>
  <c r="X221" i="20"/>
  <c r="Y221" i="20"/>
  <c r="Z221" i="20"/>
  <c r="AA221" i="20"/>
  <c r="AB221" i="20"/>
  <c r="AC221" i="20"/>
  <c r="AD221" i="20"/>
  <c r="AE221" i="20"/>
  <c r="AF221" i="20"/>
  <c r="AG221" i="20"/>
  <c r="AH221" i="20"/>
  <c r="AI221" i="20"/>
  <c r="AJ221" i="20"/>
  <c r="AK221" i="20"/>
  <c r="AL221" i="20"/>
  <c r="AM221" i="20"/>
  <c r="AN221" i="20"/>
  <c r="AO221" i="20"/>
  <c r="AP221" i="20"/>
  <c r="AQ221" i="20"/>
  <c r="AR221" i="20"/>
  <c r="AS221" i="20"/>
  <c r="AT221" i="20"/>
  <c r="AU221" i="20"/>
  <c r="AV221" i="20"/>
  <c r="AW221" i="20"/>
  <c r="AX221" i="20"/>
  <c r="AY221" i="20"/>
  <c r="AZ221" i="20"/>
  <c r="BA221" i="20"/>
  <c r="E222" i="20"/>
  <c r="F222" i="20"/>
  <c r="G222" i="20"/>
  <c r="H222" i="20"/>
  <c r="I222" i="20"/>
  <c r="J222" i="20"/>
  <c r="K222" i="20"/>
  <c r="L222" i="20"/>
  <c r="M222" i="20"/>
  <c r="N222" i="20"/>
  <c r="O222" i="20"/>
  <c r="P222" i="20"/>
  <c r="Q222" i="20"/>
  <c r="R222" i="20"/>
  <c r="S222" i="20"/>
  <c r="T222" i="20"/>
  <c r="U222" i="20"/>
  <c r="V222" i="20"/>
  <c r="W222" i="20"/>
  <c r="X222" i="20"/>
  <c r="Y222" i="20"/>
  <c r="Z222" i="20"/>
  <c r="AA222" i="20"/>
  <c r="AB222" i="20"/>
  <c r="AC222" i="20"/>
  <c r="AD222" i="20"/>
  <c r="AE222" i="20"/>
  <c r="AF222" i="20"/>
  <c r="AG222" i="20"/>
  <c r="AH222" i="20"/>
  <c r="AI222" i="20"/>
  <c r="AJ222" i="20"/>
  <c r="AK222" i="20"/>
  <c r="AL222" i="20"/>
  <c r="AM222" i="20"/>
  <c r="AN222" i="20"/>
  <c r="AO222" i="20"/>
  <c r="AP222" i="20"/>
  <c r="AQ222" i="20"/>
  <c r="AR222" i="20"/>
  <c r="AS222" i="20"/>
  <c r="AT222" i="20"/>
  <c r="AU222" i="20"/>
  <c r="AV222" i="20"/>
  <c r="AW222" i="20"/>
  <c r="AX222" i="20"/>
  <c r="AY222" i="20"/>
  <c r="AZ222" i="20"/>
  <c r="BA222" i="20"/>
  <c r="E223" i="20"/>
  <c r="F223" i="20"/>
  <c r="G223" i="20"/>
  <c r="H223" i="20"/>
  <c r="I223" i="20"/>
  <c r="J223" i="20"/>
  <c r="K223" i="20"/>
  <c r="L223" i="20"/>
  <c r="M223" i="20"/>
  <c r="N223" i="20"/>
  <c r="O223" i="20"/>
  <c r="P223" i="20"/>
  <c r="Q223" i="20"/>
  <c r="R223" i="20"/>
  <c r="S223" i="20"/>
  <c r="T223" i="20"/>
  <c r="U223" i="20"/>
  <c r="V223" i="20"/>
  <c r="W223" i="20"/>
  <c r="X223" i="20"/>
  <c r="Y223" i="20"/>
  <c r="Z223" i="20"/>
  <c r="AA223" i="20"/>
  <c r="AB223" i="20"/>
  <c r="AC223" i="20"/>
  <c r="AD223" i="20"/>
  <c r="AE223" i="20"/>
  <c r="AF223" i="20"/>
  <c r="AG223" i="20"/>
  <c r="AH223" i="20"/>
  <c r="AI223" i="20"/>
  <c r="AJ223" i="20"/>
  <c r="AK223" i="20"/>
  <c r="AL223" i="20"/>
  <c r="AM223" i="20"/>
  <c r="AN223" i="20"/>
  <c r="AO223" i="20"/>
  <c r="AP223" i="20"/>
  <c r="AQ223" i="20"/>
  <c r="AR223" i="20"/>
  <c r="AS223" i="20"/>
  <c r="AT223" i="20"/>
  <c r="AU223" i="20"/>
  <c r="AV223" i="20"/>
  <c r="AW223" i="20"/>
  <c r="AX223" i="20"/>
  <c r="AY223" i="20"/>
  <c r="AZ223" i="20"/>
  <c r="BA223"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AE224" i="20"/>
  <c r="AF224" i="20"/>
  <c r="AG224" i="20"/>
  <c r="AH224" i="20"/>
  <c r="AI224" i="20"/>
  <c r="AJ224" i="20"/>
  <c r="AK224" i="20"/>
  <c r="AL224" i="20"/>
  <c r="AM224" i="20"/>
  <c r="AN224" i="20"/>
  <c r="AO224" i="20"/>
  <c r="AP224" i="20"/>
  <c r="AQ224" i="20"/>
  <c r="AR224" i="20"/>
  <c r="AS224" i="20"/>
  <c r="AT224" i="20"/>
  <c r="AU224" i="20"/>
  <c r="AV224" i="20"/>
  <c r="AW224" i="20"/>
  <c r="AX224" i="20"/>
  <c r="AY224" i="20"/>
  <c r="AZ224" i="20"/>
  <c r="BA224"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AB225" i="20"/>
  <c r="AC225" i="20"/>
  <c r="AD225" i="20"/>
  <c r="AE225" i="20"/>
  <c r="AF225" i="20"/>
  <c r="AG225" i="20"/>
  <c r="AH225" i="20"/>
  <c r="AI225" i="20"/>
  <c r="AJ225" i="20"/>
  <c r="AK225" i="20"/>
  <c r="AL225" i="20"/>
  <c r="AM225" i="20"/>
  <c r="AN225" i="20"/>
  <c r="AO225" i="20"/>
  <c r="AP225" i="20"/>
  <c r="AQ225" i="20"/>
  <c r="AR225" i="20"/>
  <c r="AS225" i="20"/>
  <c r="AT225" i="20"/>
  <c r="AU225" i="20"/>
  <c r="AV225" i="20"/>
  <c r="AW225" i="20"/>
  <c r="AX225" i="20"/>
  <c r="AY225" i="20"/>
  <c r="AZ225" i="20"/>
  <c r="BA225" i="20"/>
  <c r="E226" i="20"/>
  <c r="F226" i="20"/>
  <c r="G226" i="20"/>
  <c r="H226" i="20"/>
  <c r="I226" i="20"/>
  <c r="J226" i="20"/>
  <c r="K226" i="20"/>
  <c r="L226" i="20"/>
  <c r="M226" i="20"/>
  <c r="N226" i="20"/>
  <c r="O226" i="20"/>
  <c r="P226" i="20"/>
  <c r="Q226" i="20"/>
  <c r="R226" i="20"/>
  <c r="S226" i="20"/>
  <c r="T226" i="20"/>
  <c r="U226" i="20"/>
  <c r="V226" i="20"/>
  <c r="W226" i="20"/>
  <c r="X226" i="20"/>
  <c r="Y226" i="20"/>
  <c r="Z226" i="20"/>
  <c r="AA226" i="20"/>
  <c r="AB226" i="20"/>
  <c r="AC226" i="20"/>
  <c r="AD226" i="20"/>
  <c r="AE226" i="20"/>
  <c r="AF226" i="20"/>
  <c r="AG226" i="20"/>
  <c r="AH226" i="20"/>
  <c r="AI226" i="20"/>
  <c r="AJ226" i="20"/>
  <c r="AK226" i="20"/>
  <c r="AL226" i="20"/>
  <c r="AM226" i="20"/>
  <c r="AN226" i="20"/>
  <c r="AO226" i="20"/>
  <c r="AP226" i="20"/>
  <c r="AQ226" i="20"/>
  <c r="AR226" i="20"/>
  <c r="AS226" i="20"/>
  <c r="AT226" i="20"/>
  <c r="AU226" i="20"/>
  <c r="AV226" i="20"/>
  <c r="AW226" i="20"/>
  <c r="AX226" i="20"/>
  <c r="AY226" i="20"/>
  <c r="AZ226" i="20"/>
  <c r="BA226" i="20"/>
  <c r="E227" i="20"/>
  <c r="F227" i="20"/>
  <c r="G227" i="20"/>
  <c r="H227" i="20"/>
  <c r="I227" i="20"/>
  <c r="J227" i="20"/>
  <c r="K227" i="20"/>
  <c r="L227" i="20"/>
  <c r="M227" i="20"/>
  <c r="N227" i="20"/>
  <c r="O227" i="20"/>
  <c r="P227" i="20"/>
  <c r="Q227" i="20"/>
  <c r="R227" i="20"/>
  <c r="S227" i="20"/>
  <c r="T227" i="20"/>
  <c r="U227" i="20"/>
  <c r="V227" i="20"/>
  <c r="W227" i="20"/>
  <c r="X227" i="20"/>
  <c r="Y227" i="20"/>
  <c r="Z227" i="20"/>
  <c r="AA227" i="20"/>
  <c r="AB227" i="20"/>
  <c r="AC227" i="20"/>
  <c r="AD227" i="20"/>
  <c r="AE227" i="20"/>
  <c r="AF227" i="20"/>
  <c r="AG227" i="20"/>
  <c r="AH227" i="20"/>
  <c r="AI227" i="20"/>
  <c r="AJ227" i="20"/>
  <c r="AK227" i="20"/>
  <c r="AL227" i="20"/>
  <c r="AM227" i="20"/>
  <c r="AN227" i="20"/>
  <c r="AO227" i="20"/>
  <c r="AP227" i="20"/>
  <c r="AQ227" i="20"/>
  <c r="AR227" i="20"/>
  <c r="AS227" i="20"/>
  <c r="AT227" i="20"/>
  <c r="AU227" i="20"/>
  <c r="AV227" i="20"/>
  <c r="AW227" i="20"/>
  <c r="AX227" i="20"/>
  <c r="AY227" i="20"/>
  <c r="AZ227" i="20"/>
  <c r="BA227"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AE228" i="20"/>
  <c r="AF228" i="20"/>
  <c r="AG228" i="20"/>
  <c r="AH228" i="20"/>
  <c r="AI228" i="20"/>
  <c r="AJ228" i="20"/>
  <c r="AK228" i="20"/>
  <c r="AL228" i="20"/>
  <c r="AM228" i="20"/>
  <c r="AN228" i="20"/>
  <c r="AO228" i="20"/>
  <c r="AP228" i="20"/>
  <c r="AQ228" i="20"/>
  <c r="AR228" i="20"/>
  <c r="AS228" i="20"/>
  <c r="AT228" i="20"/>
  <c r="AU228" i="20"/>
  <c r="AV228" i="20"/>
  <c r="AW228" i="20"/>
  <c r="AX228" i="20"/>
  <c r="AY228" i="20"/>
  <c r="AZ228" i="20"/>
  <c r="BA228" i="20"/>
  <c r="E229" i="20"/>
  <c r="F229" i="20"/>
  <c r="G229" i="20"/>
  <c r="H229" i="20"/>
  <c r="I229" i="20"/>
  <c r="J229" i="20"/>
  <c r="K229" i="20"/>
  <c r="L229" i="20"/>
  <c r="M229" i="20"/>
  <c r="N229" i="20"/>
  <c r="O229" i="20"/>
  <c r="P229" i="20"/>
  <c r="Q229" i="20"/>
  <c r="R229" i="20"/>
  <c r="S229" i="20"/>
  <c r="T229" i="20"/>
  <c r="U229" i="20"/>
  <c r="V229" i="20"/>
  <c r="W229" i="20"/>
  <c r="X229" i="20"/>
  <c r="Y229" i="20"/>
  <c r="Z229" i="20"/>
  <c r="AA229" i="20"/>
  <c r="AB229" i="20"/>
  <c r="AC229" i="20"/>
  <c r="AD229" i="20"/>
  <c r="AE229" i="20"/>
  <c r="AF229" i="20"/>
  <c r="AG229" i="20"/>
  <c r="AH229" i="20"/>
  <c r="AI229" i="20"/>
  <c r="AJ229" i="20"/>
  <c r="AK229" i="20"/>
  <c r="AL229" i="20"/>
  <c r="AM229" i="20"/>
  <c r="AN229" i="20"/>
  <c r="AO229" i="20"/>
  <c r="AP229" i="20"/>
  <c r="AQ229" i="20"/>
  <c r="AR229" i="20"/>
  <c r="AS229" i="20"/>
  <c r="AT229" i="20"/>
  <c r="AU229" i="20"/>
  <c r="AV229" i="20"/>
  <c r="AW229" i="20"/>
  <c r="AX229" i="20"/>
  <c r="AY229" i="20"/>
  <c r="AZ229" i="20"/>
  <c r="BA229" i="20"/>
  <c r="E230" i="20"/>
  <c r="F230" i="20"/>
  <c r="G230" i="20"/>
  <c r="H230" i="20"/>
  <c r="I230" i="20"/>
  <c r="J230" i="20"/>
  <c r="K230" i="20"/>
  <c r="L230" i="20"/>
  <c r="M230" i="20"/>
  <c r="N230" i="20"/>
  <c r="O230" i="20"/>
  <c r="P230" i="20"/>
  <c r="Q230" i="20"/>
  <c r="R230" i="20"/>
  <c r="S230" i="20"/>
  <c r="T230" i="20"/>
  <c r="U230" i="20"/>
  <c r="V230" i="20"/>
  <c r="W230" i="20"/>
  <c r="X230" i="20"/>
  <c r="Y230" i="20"/>
  <c r="Z230" i="20"/>
  <c r="AA230" i="20"/>
  <c r="AB230" i="20"/>
  <c r="AC230" i="20"/>
  <c r="AD230" i="20"/>
  <c r="AE230" i="20"/>
  <c r="AF230" i="20"/>
  <c r="AG230" i="20"/>
  <c r="AH230" i="20"/>
  <c r="AI230" i="20"/>
  <c r="AJ230" i="20"/>
  <c r="AK230" i="20"/>
  <c r="AL230" i="20"/>
  <c r="AM230" i="20"/>
  <c r="AN230" i="20"/>
  <c r="AO230" i="20"/>
  <c r="AP230" i="20"/>
  <c r="AQ230" i="20"/>
  <c r="AR230" i="20"/>
  <c r="AS230" i="20"/>
  <c r="AT230" i="20"/>
  <c r="AU230" i="20"/>
  <c r="AV230" i="20"/>
  <c r="AW230" i="20"/>
  <c r="AX230" i="20"/>
  <c r="AY230" i="20"/>
  <c r="AZ230" i="20"/>
  <c r="BA230" i="20"/>
  <c r="E231" i="20"/>
  <c r="F231" i="20"/>
  <c r="G231" i="20"/>
  <c r="H231" i="20"/>
  <c r="I231" i="20"/>
  <c r="J231" i="20"/>
  <c r="K231" i="20"/>
  <c r="L231" i="20"/>
  <c r="M231" i="20"/>
  <c r="N231" i="20"/>
  <c r="O231" i="20"/>
  <c r="P231" i="20"/>
  <c r="Q231" i="20"/>
  <c r="R231" i="20"/>
  <c r="S231" i="20"/>
  <c r="T231" i="20"/>
  <c r="U231" i="20"/>
  <c r="V231" i="20"/>
  <c r="W231" i="20"/>
  <c r="X231" i="20"/>
  <c r="Y231" i="20"/>
  <c r="Z231" i="20"/>
  <c r="AA231" i="20"/>
  <c r="AB231" i="20"/>
  <c r="AC231" i="20"/>
  <c r="AD231" i="20"/>
  <c r="AE231" i="20"/>
  <c r="AF231" i="20"/>
  <c r="AG231" i="20"/>
  <c r="AH231" i="20"/>
  <c r="AI231" i="20"/>
  <c r="AJ231" i="20"/>
  <c r="AK231" i="20"/>
  <c r="AL231" i="20"/>
  <c r="AM231" i="20"/>
  <c r="AN231" i="20"/>
  <c r="AO231" i="20"/>
  <c r="AP231" i="20"/>
  <c r="AQ231" i="20"/>
  <c r="AR231" i="20"/>
  <c r="AS231" i="20"/>
  <c r="AT231" i="20"/>
  <c r="AU231" i="20"/>
  <c r="AV231" i="20"/>
  <c r="AW231" i="20"/>
  <c r="AX231" i="20"/>
  <c r="AY231" i="20"/>
  <c r="AZ231" i="20"/>
  <c r="BA231"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AE232" i="20"/>
  <c r="AF232" i="20"/>
  <c r="AG232" i="20"/>
  <c r="AH232" i="20"/>
  <c r="AI232" i="20"/>
  <c r="AJ232" i="20"/>
  <c r="AK232" i="20"/>
  <c r="AL232" i="20"/>
  <c r="AM232" i="20"/>
  <c r="AN232" i="20"/>
  <c r="AO232" i="20"/>
  <c r="AP232" i="20"/>
  <c r="AQ232" i="20"/>
  <c r="AR232" i="20"/>
  <c r="AS232" i="20"/>
  <c r="AT232" i="20"/>
  <c r="AU232" i="20"/>
  <c r="AV232" i="20"/>
  <c r="AW232" i="20"/>
  <c r="AX232" i="20"/>
  <c r="AY232" i="20"/>
  <c r="AZ232" i="20"/>
  <c r="BA232" i="20"/>
  <c r="E233" i="20"/>
  <c r="F233" i="20"/>
  <c r="G233" i="20"/>
  <c r="H233" i="20"/>
  <c r="I233" i="20"/>
  <c r="J233" i="20"/>
  <c r="K233" i="20"/>
  <c r="L233" i="20"/>
  <c r="M233" i="20"/>
  <c r="N233" i="20"/>
  <c r="O233" i="20"/>
  <c r="P233" i="20"/>
  <c r="Q233" i="20"/>
  <c r="R233" i="20"/>
  <c r="S233" i="20"/>
  <c r="T233" i="20"/>
  <c r="U233" i="20"/>
  <c r="V233" i="20"/>
  <c r="W233" i="20"/>
  <c r="X233" i="20"/>
  <c r="Y233" i="20"/>
  <c r="Z233" i="20"/>
  <c r="AA233" i="20"/>
  <c r="AB233" i="20"/>
  <c r="AC233" i="20"/>
  <c r="AD233" i="20"/>
  <c r="AE233" i="20"/>
  <c r="AF233" i="20"/>
  <c r="AG233" i="20"/>
  <c r="AH233" i="20"/>
  <c r="AI233" i="20"/>
  <c r="AJ233" i="20"/>
  <c r="AK233" i="20"/>
  <c r="AL233" i="20"/>
  <c r="AM233" i="20"/>
  <c r="AN233" i="20"/>
  <c r="AO233" i="20"/>
  <c r="AP233" i="20"/>
  <c r="AQ233" i="20"/>
  <c r="AR233" i="20"/>
  <c r="AS233" i="20"/>
  <c r="AT233" i="20"/>
  <c r="AU233" i="20"/>
  <c r="AV233" i="20"/>
  <c r="AW233" i="20"/>
  <c r="AX233" i="20"/>
  <c r="AY233" i="20"/>
  <c r="AZ233" i="20"/>
  <c r="BA233" i="20"/>
  <c r="E234" i="20"/>
  <c r="F234" i="20"/>
  <c r="G234" i="20"/>
  <c r="H234" i="20"/>
  <c r="I234" i="20"/>
  <c r="J234" i="20"/>
  <c r="K234" i="20"/>
  <c r="L234" i="20"/>
  <c r="M234" i="20"/>
  <c r="N234" i="20"/>
  <c r="O234" i="20"/>
  <c r="P234" i="20"/>
  <c r="Q234" i="20"/>
  <c r="R234" i="20"/>
  <c r="S234" i="20"/>
  <c r="T234" i="20"/>
  <c r="U234" i="20"/>
  <c r="V234" i="20"/>
  <c r="W234" i="20"/>
  <c r="X234" i="20"/>
  <c r="Y234" i="20"/>
  <c r="Z234" i="20"/>
  <c r="AA234" i="20"/>
  <c r="AB234" i="20"/>
  <c r="AC234" i="20"/>
  <c r="AD234" i="20"/>
  <c r="AE234" i="20"/>
  <c r="AF234" i="20"/>
  <c r="AG234" i="20"/>
  <c r="AH234" i="20"/>
  <c r="AI234" i="20"/>
  <c r="AJ234" i="20"/>
  <c r="AK234" i="20"/>
  <c r="AL234" i="20"/>
  <c r="AM234" i="20"/>
  <c r="AN234" i="20"/>
  <c r="AO234" i="20"/>
  <c r="AP234" i="20"/>
  <c r="AQ234" i="20"/>
  <c r="AR234" i="20"/>
  <c r="AS234" i="20"/>
  <c r="AT234" i="20"/>
  <c r="AU234" i="20"/>
  <c r="AV234" i="20"/>
  <c r="AW234" i="20"/>
  <c r="AX234" i="20"/>
  <c r="AY234" i="20"/>
  <c r="AZ234" i="20"/>
  <c r="BA234"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E235" i="20"/>
  <c r="AF235" i="20"/>
  <c r="AG235" i="20"/>
  <c r="AH235" i="20"/>
  <c r="AI235" i="20"/>
  <c r="AJ235" i="20"/>
  <c r="AK235" i="20"/>
  <c r="AL235" i="20"/>
  <c r="AM235" i="20"/>
  <c r="AN235" i="20"/>
  <c r="AO235" i="20"/>
  <c r="AP235" i="20"/>
  <c r="AQ235" i="20"/>
  <c r="AR235" i="20"/>
  <c r="AS235" i="20"/>
  <c r="AT235" i="20"/>
  <c r="AU235" i="20"/>
  <c r="AV235" i="20"/>
  <c r="AW235" i="20"/>
  <c r="AX235" i="20"/>
  <c r="AY235" i="20"/>
  <c r="AZ235" i="20"/>
  <c r="BA235"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AB236" i="20"/>
  <c r="AC236" i="20"/>
  <c r="AD236" i="20"/>
  <c r="AE236" i="20"/>
  <c r="AF236" i="20"/>
  <c r="AG236" i="20"/>
  <c r="AH236" i="20"/>
  <c r="AI236" i="20"/>
  <c r="AJ236" i="20"/>
  <c r="AK236" i="20"/>
  <c r="AL236" i="20"/>
  <c r="AM236" i="20"/>
  <c r="AN236" i="20"/>
  <c r="AO236" i="20"/>
  <c r="AP236" i="20"/>
  <c r="AQ236" i="20"/>
  <c r="AR236" i="20"/>
  <c r="AS236" i="20"/>
  <c r="AT236" i="20"/>
  <c r="AU236" i="20"/>
  <c r="AV236" i="20"/>
  <c r="AW236" i="20"/>
  <c r="AX236" i="20"/>
  <c r="AY236" i="20"/>
  <c r="AZ236" i="20"/>
  <c r="BA236"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AE237" i="20"/>
  <c r="AF237" i="20"/>
  <c r="AG237" i="20"/>
  <c r="AH237" i="20"/>
  <c r="AI237" i="20"/>
  <c r="AJ237" i="20"/>
  <c r="AK237" i="20"/>
  <c r="AL237" i="20"/>
  <c r="AM237" i="20"/>
  <c r="AN237" i="20"/>
  <c r="AO237" i="20"/>
  <c r="AP237" i="20"/>
  <c r="AQ237" i="20"/>
  <c r="AR237" i="20"/>
  <c r="AS237" i="20"/>
  <c r="AT237" i="20"/>
  <c r="AU237" i="20"/>
  <c r="AV237" i="20"/>
  <c r="AW237" i="20"/>
  <c r="AX237" i="20"/>
  <c r="AY237" i="20"/>
  <c r="AZ237" i="20"/>
  <c r="BA237" i="20"/>
  <c r="E238" i="20"/>
  <c r="F238" i="20"/>
  <c r="G238" i="20"/>
  <c r="H238" i="20"/>
  <c r="I238" i="20"/>
  <c r="J238" i="20"/>
  <c r="K238" i="20"/>
  <c r="L238" i="20"/>
  <c r="M238" i="20"/>
  <c r="N238" i="20"/>
  <c r="O238" i="20"/>
  <c r="P238" i="20"/>
  <c r="Q238" i="20"/>
  <c r="R238" i="20"/>
  <c r="S238" i="20"/>
  <c r="T238" i="20"/>
  <c r="U238" i="20"/>
  <c r="V238" i="20"/>
  <c r="W238" i="20"/>
  <c r="X238" i="20"/>
  <c r="Y238" i="20"/>
  <c r="Z238" i="20"/>
  <c r="AA238" i="20"/>
  <c r="AB238" i="20"/>
  <c r="AC238" i="20"/>
  <c r="AD238" i="20"/>
  <c r="AE238" i="20"/>
  <c r="AF238" i="20"/>
  <c r="AG238" i="20"/>
  <c r="AH238" i="20"/>
  <c r="AI238" i="20"/>
  <c r="AJ238" i="20"/>
  <c r="AK238" i="20"/>
  <c r="AL238" i="20"/>
  <c r="AM238" i="20"/>
  <c r="AN238" i="20"/>
  <c r="AO238" i="20"/>
  <c r="AP238" i="20"/>
  <c r="AQ238" i="20"/>
  <c r="AR238" i="20"/>
  <c r="AS238" i="20"/>
  <c r="AT238" i="20"/>
  <c r="AU238" i="20"/>
  <c r="AV238" i="20"/>
  <c r="AW238" i="20"/>
  <c r="AX238" i="20"/>
  <c r="AY238" i="20"/>
  <c r="AZ238" i="20"/>
  <c r="BA238" i="20"/>
  <c r="E239" i="20"/>
  <c r="F239" i="20"/>
  <c r="G239" i="20"/>
  <c r="H239" i="20"/>
  <c r="I239" i="20"/>
  <c r="J239" i="20"/>
  <c r="K239" i="20"/>
  <c r="L239" i="20"/>
  <c r="M239" i="20"/>
  <c r="N239" i="20"/>
  <c r="O239" i="20"/>
  <c r="P239" i="20"/>
  <c r="Q239" i="20"/>
  <c r="R239" i="20"/>
  <c r="S239" i="20"/>
  <c r="T239" i="20"/>
  <c r="U239" i="20"/>
  <c r="V239" i="20"/>
  <c r="W239" i="20"/>
  <c r="X239" i="20"/>
  <c r="Y239" i="20"/>
  <c r="Z239" i="20"/>
  <c r="AA239" i="20"/>
  <c r="AB239" i="20"/>
  <c r="AC239" i="20"/>
  <c r="AD239" i="20"/>
  <c r="AE239" i="20"/>
  <c r="AF239" i="20"/>
  <c r="AG239" i="20"/>
  <c r="AH239" i="20"/>
  <c r="AI239" i="20"/>
  <c r="AJ239" i="20"/>
  <c r="AK239" i="20"/>
  <c r="AL239" i="20"/>
  <c r="AM239" i="20"/>
  <c r="AN239" i="20"/>
  <c r="AO239" i="20"/>
  <c r="AP239" i="20"/>
  <c r="AQ239" i="20"/>
  <c r="AR239" i="20"/>
  <c r="AS239" i="20"/>
  <c r="AT239" i="20"/>
  <c r="AU239" i="20"/>
  <c r="AV239" i="20"/>
  <c r="AW239" i="20"/>
  <c r="AX239" i="20"/>
  <c r="AY239" i="20"/>
  <c r="AZ239" i="20"/>
  <c r="BA239" i="20"/>
  <c r="E240" i="20"/>
  <c r="F240" i="20"/>
  <c r="G240" i="20"/>
  <c r="H240" i="20"/>
  <c r="I240" i="20"/>
  <c r="J240" i="20"/>
  <c r="K240" i="20"/>
  <c r="L240" i="20"/>
  <c r="M240" i="20"/>
  <c r="N240" i="20"/>
  <c r="O240" i="20"/>
  <c r="P240" i="20"/>
  <c r="Q240" i="20"/>
  <c r="R240" i="20"/>
  <c r="S240" i="20"/>
  <c r="T240" i="20"/>
  <c r="U240" i="20"/>
  <c r="V240" i="20"/>
  <c r="W240" i="20"/>
  <c r="X240" i="20"/>
  <c r="Y240" i="20"/>
  <c r="Z240" i="20"/>
  <c r="AA240" i="20"/>
  <c r="AB240" i="20"/>
  <c r="AC240" i="20"/>
  <c r="AD240" i="20"/>
  <c r="AE240" i="20"/>
  <c r="AF240" i="20"/>
  <c r="AG240" i="20"/>
  <c r="AH240" i="20"/>
  <c r="AI240" i="20"/>
  <c r="AJ240" i="20"/>
  <c r="AK240" i="20"/>
  <c r="AL240" i="20"/>
  <c r="AM240" i="20"/>
  <c r="AN240" i="20"/>
  <c r="AO240" i="20"/>
  <c r="AP240" i="20"/>
  <c r="AQ240" i="20"/>
  <c r="AR240" i="20"/>
  <c r="AS240" i="20"/>
  <c r="AT240" i="20"/>
  <c r="AU240" i="20"/>
  <c r="AV240" i="20"/>
  <c r="AW240" i="20"/>
  <c r="AX240" i="20"/>
  <c r="AY240" i="20"/>
  <c r="AZ240" i="20"/>
  <c r="BA240"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AB241" i="20"/>
  <c r="AC241" i="20"/>
  <c r="AD241" i="20"/>
  <c r="AE241" i="20"/>
  <c r="AF241" i="20"/>
  <c r="AG241" i="20"/>
  <c r="AH241" i="20"/>
  <c r="AI241" i="20"/>
  <c r="AJ241" i="20"/>
  <c r="AK241" i="20"/>
  <c r="AL241" i="20"/>
  <c r="AM241" i="20"/>
  <c r="AN241" i="20"/>
  <c r="AO241" i="20"/>
  <c r="AP241" i="20"/>
  <c r="AQ241" i="20"/>
  <c r="AR241" i="20"/>
  <c r="AS241" i="20"/>
  <c r="AT241" i="20"/>
  <c r="AU241" i="20"/>
  <c r="AV241" i="20"/>
  <c r="AW241" i="20"/>
  <c r="AX241" i="20"/>
  <c r="AY241" i="20"/>
  <c r="AZ241" i="20"/>
  <c r="BA241" i="20"/>
  <c r="E242" i="20"/>
  <c r="F242" i="20"/>
  <c r="G242" i="20"/>
  <c r="H242" i="20"/>
  <c r="I242" i="20"/>
  <c r="J242" i="20"/>
  <c r="K242" i="20"/>
  <c r="L242" i="20"/>
  <c r="M242" i="20"/>
  <c r="N242" i="20"/>
  <c r="O242" i="20"/>
  <c r="P242" i="20"/>
  <c r="Q242" i="20"/>
  <c r="R242" i="20"/>
  <c r="S242" i="20"/>
  <c r="T242" i="20"/>
  <c r="U242" i="20"/>
  <c r="V242" i="20"/>
  <c r="W242" i="20"/>
  <c r="X242" i="20"/>
  <c r="Y242" i="20"/>
  <c r="Z242" i="20"/>
  <c r="AA242" i="20"/>
  <c r="AB242" i="20"/>
  <c r="AC242" i="20"/>
  <c r="AD242" i="20"/>
  <c r="AE242" i="20"/>
  <c r="AF242" i="20"/>
  <c r="AG242" i="20"/>
  <c r="AH242" i="20"/>
  <c r="AI242" i="20"/>
  <c r="AJ242" i="20"/>
  <c r="AK242" i="20"/>
  <c r="AL242" i="20"/>
  <c r="AM242" i="20"/>
  <c r="AN242" i="20"/>
  <c r="AO242" i="20"/>
  <c r="AP242" i="20"/>
  <c r="AQ242" i="20"/>
  <c r="AR242" i="20"/>
  <c r="AS242" i="20"/>
  <c r="AT242" i="20"/>
  <c r="AU242" i="20"/>
  <c r="AV242" i="20"/>
  <c r="AW242" i="20"/>
  <c r="AX242" i="20"/>
  <c r="AY242" i="20"/>
  <c r="AZ242" i="20"/>
  <c r="BA242" i="20"/>
  <c r="E243" i="20"/>
  <c r="F243" i="20"/>
  <c r="G243" i="20"/>
  <c r="H243" i="20"/>
  <c r="I243" i="20"/>
  <c r="J243" i="20"/>
  <c r="K243" i="20"/>
  <c r="L243" i="20"/>
  <c r="M243" i="20"/>
  <c r="N243" i="20"/>
  <c r="O243" i="20"/>
  <c r="P243" i="20"/>
  <c r="Q243" i="20"/>
  <c r="R243" i="20"/>
  <c r="S243" i="20"/>
  <c r="T243" i="20"/>
  <c r="U243" i="20"/>
  <c r="V243" i="20"/>
  <c r="W243" i="20"/>
  <c r="X243" i="20"/>
  <c r="Y243" i="20"/>
  <c r="Z243" i="20"/>
  <c r="AA243" i="20"/>
  <c r="AB243" i="20"/>
  <c r="AC243" i="20"/>
  <c r="AD243" i="20"/>
  <c r="AE243" i="20"/>
  <c r="AF243" i="20"/>
  <c r="AG243" i="20"/>
  <c r="AH243" i="20"/>
  <c r="AI243" i="20"/>
  <c r="AJ243" i="20"/>
  <c r="AK243" i="20"/>
  <c r="AL243" i="20"/>
  <c r="AM243" i="20"/>
  <c r="AN243" i="20"/>
  <c r="AO243" i="20"/>
  <c r="AP243" i="20"/>
  <c r="AQ243" i="20"/>
  <c r="AR243" i="20"/>
  <c r="AS243" i="20"/>
  <c r="AT243" i="20"/>
  <c r="AU243" i="20"/>
  <c r="AV243" i="20"/>
  <c r="AW243" i="20"/>
  <c r="AX243" i="20"/>
  <c r="AY243" i="20"/>
  <c r="AZ243" i="20"/>
  <c r="BA243" i="20"/>
  <c r="E244" i="20"/>
  <c r="F244" i="20"/>
  <c r="G244" i="20"/>
  <c r="H244" i="20"/>
  <c r="I244" i="20"/>
  <c r="J244" i="20"/>
  <c r="K244" i="20"/>
  <c r="L244" i="20"/>
  <c r="M244" i="20"/>
  <c r="N244" i="20"/>
  <c r="O244" i="20"/>
  <c r="P244" i="20"/>
  <c r="Q244" i="20"/>
  <c r="R244" i="20"/>
  <c r="S244" i="20"/>
  <c r="T244" i="20"/>
  <c r="U244" i="20"/>
  <c r="V244" i="20"/>
  <c r="W244" i="20"/>
  <c r="X244" i="20"/>
  <c r="Y244" i="20"/>
  <c r="Z244" i="20"/>
  <c r="AA244" i="20"/>
  <c r="AB244" i="20"/>
  <c r="AC244" i="20"/>
  <c r="AD244" i="20"/>
  <c r="AE244" i="20"/>
  <c r="AF244" i="20"/>
  <c r="AG244" i="20"/>
  <c r="AH244" i="20"/>
  <c r="AI244" i="20"/>
  <c r="AJ244" i="20"/>
  <c r="AK244" i="20"/>
  <c r="AL244" i="20"/>
  <c r="AM244" i="20"/>
  <c r="AN244" i="20"/>
  <c r="AO244" i="20"/>
  <c r="AP244" i="20"/>
  <c r="AQ244" i="20"/>
  <c r="AR244" i="20"/>
  <c r="AS244" i="20"/>
  <c r="AT244" i="20"/>
  <c r="AU244" i="20"/>
  <c r="AV244" i="20"/>
  <c r="AW244" i="20"/>
  <c r="AX244" i="20"/>
  <c r="AY244" i="20"/>
  <c r="AZ244" i="20"/>
  <c r="BA244"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AE245" i="20"/>
  <c r="AF245" i="20"/>
  <c r="AG245" i="20"/>
  <c r="AH245" i="20"/>
  <c r="AI245" i="20"/>
  <c r="AJ245" i="20"/>
  <c r="AK245" i="20"/>
  <c r="AL245" i="20"/>
  <c r="AM245" i="20"/>
  <c r="AN245" i="20"/>
  <c r="AO245" i="20"/>
  <c r="AP245" i="20"/>
  <c r="AQ245" i="20"/>
  <c r="AR245" i="20"/>
  <c r="AS245" i="20"/>
  <c r="AT245" i="20"/>
  <c r="AU245" i="20"/>
  <c r="AV245" i="20"/>
  <c r="AW245" i="20"/>
  <c r="AX245" i="20"/>
  <c r="AY245" i="20"/>
  <c r="AZ245" i="20"/>
  <c r="BA245" i="20"/>
  <c r="E246" i="20"/>
  <c r="F246" i="20"/>
  <c r="G246" i="20"/>
  <c r="H246" i="20"/>
  <c r="I246" i="20"/>
  <c r="J246" i="20"/>
  <c r="K246" i="20"/>
  <c r="L246" i="20"/>
  <c r="M246" i="20"/>
  <c r="N246" i="20"/>
  <c r="O246" i="20"/>
  <c r="P246" i="20"/>
  <c r="Q246" i="20"/>
  <c r="R246" i="20"/>
  <c r="S246" i="20"/>
  <c r="T246" i="20"/>
  <c r="U246" i="20"/>
  <c r="V246" i="20"/>
  <c r="W246" i="20"/>
  <c r="X246" i="20"/>
  <c r="Y246" i="20"/>
  <c r="Z246" i="20"/>
  <c r="AA246" i="20"/>
  <c r="AB246" i="20"/>
  <c r="AC246" i="20"/>
  <c r="AD246" i="20"/>
  <c r="AE246" i="20"/>
  <c r="AF246" i="20"/>
  <c r="AG246" i="20"/>
  <c r="AH246" i="20"/>
  <c r="AI246" i="20"/>
  <c r="AJ246" i="20"/>
  <c r="AK246" i="20"/>
  <c r="AL246" i="20"/>
  <c r="AM246" i="20"/>
  <c r="AN246" i="20"/>
  <c r="AO246" i="20"/>
  <c r="AP246" i="20"/>
  <c r="AQ246" i="20"/>
  <c r="AR246" i="20"/>
  <c r="AS246" i="20"/>
  <c r="AT246" i="20"/>
  <c r="AU246" i="20"/>
  <c r="AV246" i="20"/>
  <c r="AW246" i="20"/>
  <c r="AX246" i="20"/>
  <c r="AY246" i="20"/>
  <c r="AZ246" i="20"/>
  <c r="BA246" i="20"/>
  <c r="E247" i="20"/>
  <c r="F247" i="20"/>
  <c r="G247" i="20"/>
  <c r="H247" i="20"/>
  <c r="I247" i="20"/>
  <c r="J247" i="20"/>
  <c r="K247" i="20"/>
  <c r="L247" i="20"/>
  <c r="M247" i="20"/>
  <c r="N247" i="20"/>
  <c r="O247" i="20"/>
  <c r="P247" i="20"/>
  <c r="Q247" i="20"/>
  <c r="R247" i="20"/>
  <c r="S247" i="20"/>
  <c r="T247" i="20"/>
  <c r="U247" i="20"/>
  <c r="V247" i="20"/>
  <c r="W247" i="20"/>
  <c r="X247" i="20"/>
  <c r="Y247" i="20"/>
  <c r="Z247" i="20"/>
  <c r="AA247" i="20"/>
  <c r="AB247" i="20"/>
  <c r="AC247" i="20"/>
  <c r="AD247" i="20"/>
  <c r="AE247" i="20"/>
  <c r="AF247" i="20"/>
  <c r="AG247" i="20"/>
  <c r="AH247" i="20"/>
  <c r="AI247" i="20"/>
  <c r="AJ247" i="20"/>
  <c r="AK247" i="20"/>
  <c r="AL247" i="20"/>
  <c r="AM247" i="20"/>
  <c r="AN247" i="20"/>
  <c r="AO247" i="20"/>
  <c r="AP247" i="20"/>
  <c r="AQ247" i="20"/>
  <c r="AR247" i="20"/>
  <c r="AS247" i="20"/>
  <c r="AT247" i="20"/>
  <c r="AU247" i="20"/>
  <c r="AV247" i="20"/>
  <c r="AW247" i="20"/>
  <c r="AX247" i="20"/>
  <c r="AY247" i="20"/>
  <c r="AZ247" i="20"/>
  <c r="BA247" i="20"/>
  <c r="E248" i="20"/>
  <c r="F248" i="20"/>
  <c r="G248" i="20"/>
  <c r="H248" i="20"/>
  <c r="I248" i="20"/>
  <c r="J248" i="20"/>
  <c r="K248" i="20"/>
  <c r="L248" i="20"/>
  <c r="M248" i="20"/>
  <c r="N248" i="20"/>
  <c r="O248" i="20"/>
  <c r="P248" i="20"/>
  <c r="Q248" i="20"/>
  <c r="R248" i="20"/>
  <c r="S248" i="20"/>
  <c r="T248" i="20"/>
  <c r="U248" i="20"/>
  <c r="V248" i="20"/>
  <c r="W248" i="20"/>
  <c r="X248" i="20"/>
  <c r="Y248" i="20"/>
  <c r="Z248" i="20"/>
  <c r="AA248" i="20"/>
  <c r="AB248" i="20"/>
  <c r="AC248" i="20"/>
  <c r="AD248" i="20"/>
  <c r="AE248" i="20"/>
  <c r="AF248" i="20"/>
  <c r="AG248" i="20"/>
  <c r="AH248" i="20"/>
  <c r="AI248" i="20"/>
  <c r="AJ248" i="20"/>
  <c r="AK248" i="20"/>
  <c r="AL248" i="20"/>
  <c r="AM248" i="20"/>
  <c r="AN248" i="20"/>
  <c r="AO248" i="20"/>
  <c r="AP248" i="20"/>
  <c r="AQ248" i="20"/>
  <c r="AR248" i="20"/>
  <c r="AS248" i="20"/>
  <c r="AT248" i="20"/>
  <c r="AU248" i="20"/>
  <c r="AV248" i="20"/>
  <c r="AW248" i="20"/>
  <c r="AX248" i="20"/>
  <c r="AY248" i="20"/>
  <c r="AZ248" i="20"/>
  <c r="BA248" i="20"/>
  <c r="E249" i="20"/>
  <c r="F249" i="20"/>
  <c r="G249" i="20"/>
  <c r="H249" i="20"/>
  <c r="I249" i="20"/>
  <c r="J249" i="20"/>
  <c r="K249" i="20"/>
  <c r="L249" i="20"/>
  <c r="M249" i="20"/>
  <c r="N249" i="20"/>
  <c r="O249" i="20"/>
  <c r="P249" i="20"/>
  <c r="Q249" i="20"/>
  <c r="R249" i="20"/>
  <c r="S249" i="20"/>
  <c r="T249" i="20"/>
  <c r="U249" i="20"/>
  <c r="V249" i="20"/>
  <c r="W249" i="20"/>
  <c r="X249" i="20"/>
  <c r="Y249" i="20"/>
  <c r="Z249" i="20"/>
  <c r="AA249" i="20"/>
  <c r="AB249" i="20"/>
  <c r="AC249" i="20"/>
  <c r="AD249" i="20"/>
  <c r="AE249" i="20"/>
  <c r="AF249" i="20"/>
  <c r="AG249" i="20"/>
  <c r="AH249" i="20"/>
  <c r="AI249" i="20"/>
  <c r="AJ249" i="20"/>
  <c r="AK249" i="20"/>
  <c r="AL249" i="20"/>
  <c r="AM249" i="20"/>
  <c r="AN249" i="20"/>
  <c r="AO249" i="20"/>
  <c r="AP249" i="20"/>
  <c r="AQ249" i="20"/>
  <c r="AR249" i="20"/>
  <c r="AS249" i="20"/>
  <c r="AT249" i="20"/>
  <c r="AU249" i="20"/>
  <c r="AV249" i="20"/>
  <c r="AW249" i="20"/>
  <c r="AX249" i="20"/>
  <c r="AY249" i="20"/>
  <c r="AZ249" i="20"/>
  <c r="BA249" i="20"/>
  <c r="E250" i="20"/>
  <c r="F250" i="20"/>
  <c r="G250" i="20"/>
  <c r="H250" i="20"/>
  <c r="I250" i="20"/>
  <c r="J250" i="20"/>
  <c r="K250" i="20"/>
  <c r="L250" i="20"/>
  <c r="M250" i="20"/>
  <c r="N250" i="20"/>
  <c r="O250" i="20"/>
  <c r="P250" i="20"/>
  <c r="Q250" i="20"/>
  <c r="R250" i="20"/>
  <c r="S250" i="20"/>
  <c r="T250" i="20"/>
  <c r="U250" i="20"/>
  <c r="V250" i="20"/>
  <c r="W250" i="20"/>
  <c r="X250" i="20"/>
  <c r="Y250" i="20"/>
  <c r="Z250" i="20"/>
  <c r="AA250" i="20"/>
  <c r="AB250" i="20"/>
  <c r="AC250" i="20"/>
  <c r="AD250" i="20"/>
  <c r="AE250" i="20"/>
  <c r="AF250" i="20"/>
  <c r="AG250" i="20"/>
  <c r="AH250" i="20"/>
  <c r="AI250" i="20"/>
  <c r="AJ250" i="20"/>
  <c r="AK250" i="20"/>
  <c r="AL250" i="20"/>
  <c r="AM250" i="20"/>
  <c r="AN250" i="20"/>
  <c r="AO250" i="20"/>
  <c r="AP250" i="20"/>
  <c r="AQ250" i="20"/>
  <c r="AR250" i="20"/>
  <c r="AS250" i="20"/>
  <c r="AT250" i="20"/>
  <c r="AU250" i="20"/>
  <c r="AV250" i="20"/>
  <c r="AW250" i="20"/>
  <c r="AX250" i="20"/>
  <c r="AY250" i="20"/>
  <c r="AZ250" i="20"/>
  <c r="BA250" i="20"/>
  <c r="E251" i="20"/>
  <c r="F251" i="20"/>
  <c r="G251" i="20"/>
  <c r="H251" i="20"/>
  <c r="I251" i="20"/>
  <c r="J251" i="20"/>
  <c r="K251" i="20"/>
  <c r="L251" i="20"/>
  <c r="M251" i="20"/>
  <c r="N251" i="20"/>
  <c r="O251" i="20"/>
  <c r="P251" i="20"/>
  <c r="Q251" i="20"/>
  <c r="R251" i="20"/>
  <c r="S251" i="20"/>
  <c r="T251" i="20"/>
  <c r="U251" i="20"/>
  <c r="V251" i="20"/>
  <c r="W251" i="20"/>
  <c r="X251" i="20"/>
  <c r="Y251" i="20"/>
  <c r="Z251" i="20"/>
  <c r="AA251" i="20"/>
  <c r="AB251" i="20"/>
  <c r="AC251" i="20"/>
  <c r="AD251" i="20"/>
  <c r="AE251" i="20"/>
  <c r="AF251" i="20"/>
  <c r="AG251" i="20"/>
  <c r="AH251" i="20"/>
  <c r="AI251" i="20"/>
  <c r="AJ251" i="20"/>
  <c r="AK251" i="20"/>
  <c r="AL251" i="20"/>
  <c r="AM251" i="20"/>
  <c r="AN251" i="20"/>
  <c r="AO251" i="20"/>
  <c r="AP251" i="20"/>
  <c r="AQ251" i="20"/>
  <c r="AR251" i="20"/>
  <c r="AS251" i="20"/>
  <c r="AT251" i="20"/>
  <c r="AU251" i="20"/>
  <c r="AV251" i="20"/>
  <c r="AW251" i="20"/>
  <c r="AX251" i="20"/>
  <c r="AY251" i="20"/>
  <c r="AZ251" i="20"/>
  <c r="BA251" i="20"/>
  <c r="E252" i="20"/>
  <c r="F252" i="20"/>
  <c r="G252" i="20"/>
  <c r="H252" i="20"/>
  <c r="I252" i="20"/>
  <c r="J252" i="20"/>
  <c r="K252" i="20"/>
  <c r="L252" i="20"/>
  <c r="M252" i="20"/>
  <c r="N252" i="20"/>
  <c r="O252" i="20"/>
  <c r="P252" i="20"/>
  <c r="Q252" i="20"/>
  <c r="R252" i="20"/>
  <c r="S252" i="20"/>
  <c r="T252" i="20"/>
  <c r="U252" i="20"/>
  <c r="V252" i="20"/>
  <c r="W252" i="20"/>
  <c r="X252" i="20"/>
  <c r="Y252" i="20"/>
  <c r="Z252" i="20"/>
  <c r="AA252" i="20"/>
  <c r="AB252" i="20"/>
  <c r="AC252" i="20"/>
  <c r="AD252" i="20"/>
  <c r="AE252" i="20"/>
  <c r="AF252" i="20"/>
  <c r="AG252" i="20"/>
  <c r="AH252" i="20"/>
  <c r="AI252" i="20"/>
  <c r="AJ252" i="20"/>
  <c r="AK252" i="20"/>
  <c r="AL252" i="20"/>
  <c r="AM252" i="20"/>
  <c r="AN252" i="20"/>
  <c r="AO252" i="20"/>
  <c r="AP252" i="20"/>
  <c r="AQ252" i="20"/>
  <c r="AR252" i="20"/>
  <c r="AS252" i="20"/>
  <c r="AT252" i="20"/>
  <c r="AU252" i="20"/>
  <c r="AV252" i="20"/>
  <c r="AW252" i="20"/>
  <c r="AX252" i="20"/>
  <c r="AY252" i="20"/>
  <c r="AZ252" i="20"/>
  <c r="BA252"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AB253" i="20"/>
  <c r="AC253" i="20"/>
  <c r="AD253" i="20"/>
  <c r="AE253" i="20"/>
  <c r="AF253" i="20"/>
  <c r="AG253" i="20"/>
  <c r="AH253" i="20"/>
  <c r="AI253" i="20"/>
  <c r="AJ253" i="20"/>
  <c r="AK253" i="20"/>
  <c r="AL253" i="20"/>
  <c r="AM253" i="20"/>
  <c r="AN253" i="20"/>
  <c r="AO253" i="20"/>
  <c r="AP253" i="20"/>
  <c r="AQ253" i="20"/>
  <c r="AR253" i="20"/>
  <c r="AS253" i="20"/>
  <c r="AT253" i="20"/>
  <c r="AU253" i="20"/>
  <c r="AV253" i="20"/>
  <c r="AW253" i="20"/>
  <c r="AX253" i="20"/>
  <c r="AY253" i="20"/>
  <c r="AZ253" i="20"/>
  <c r="BA253" i="20"/>
  <c r="E254" i="20"/>
  <c r="F254" i="20"/>
  <c r="G254" i="20"/>
  <c r="H254" i="20"/>
  <c r="I254" i="20"/>
  <c r="J254" i="20"/>
  <c r="K254" i="20"/>
  <c r="L254" i="20"/>
  <c r="M254" i="20"/>
  <c r="N254" i="20"/>
  <c r="O254" i="20"/>
  <c r="P254" i="20"/>
  <c r="Q254" i="20"/>
  <c r="R254" i="20"/>
  <c r="S254" i="20"/>
  <c r="T254" i="20"/>
  <c r="U254" i="20"/>
  <c r="V254" i="20"/>
  <c r="W254" i="20"/>
  <c r="X254" i="20"/>
  <c r="Y254" i="20"/>
  <c r="Z254" i="20"/>
  <c r="AA254" i="20"/>
  <c r="AB254" i="20"/>
  <c r="AC254" i="20"/>
  <c r="AD254" i="20"/>
  <c r="AE254" i="20"/>
  <c r="AF254" i="20"/>
  <c r="AG254" i="20"/>
  <c r="AH254" i="20"/>
  <c r="AI254" i="20"/>
  <c r="AJ254" i="20"/>
  <c r="AK254" i="20"/>
  <c r="AL254" i="20"/>
  <c r="AM254" i="20"/>
  <c r="AN254" i="20"/>
  <c r="AO254" i="20"/>
  <c r="AP254" i="20"/>
  <c r="AQ254" i="20"/>
  <c r="AR254" i="20"/>
  <c r="AS254" i="20"/>
  <c r="AT254" i="20"/>
  <c r="AU254" i="20"/>
  <c r="AV254" i="20"/>
  <c r="AW254" i="20"/>
  <c r="AX254" i="20"/>
  <c r="AY254" i="20"/>
  <c r="AZ254" i="20"/>
  <c r="BA254" i="20"/>
  <c r="E255" i="20"/>
  <c r="F255" i="20"/>
  <c r="G255" i="20"/>
  <c r="H255" i="20"/>
  <c r="I255" i="20"/>
  <c r="J255" i="20"/>
  <c r="K255" i="20"/>
  <c r="L255" i="20"/>
  <c r="M255" i="20"/>
  <c r="N255" i="20"/>
  <c r="O255" i="20"/>
  <c r="P255" i="20"/>
  <c r="Q255" i="20"/>
  <c r="R255" i="20"/>
  <c r="S255" i="20"/>
  <c r="T255" i="20"/>
  <c r="U255" i="20"/>
  <c r="V255" i="20"/>
  <c r="W255" i="20"/>
  <c r="X255" i="20"/>
  <c r="Y255" i="20"/>
  <c r="Z255" i="20"/>
  <c r="AA255" i="20"/>
  <c r="AB255" i="20"/>
  <c r="AC255" i="20"/>
  <c r="AD255" i="20"/>
  <c r="AE255" i="20"/>
  <c r="AF255" i="20"/>
  <c r="AG255" i="20"/>
  <c r="AH255" i="20"/>
  <c r="AI255" i="20"/>
  <c r="AJ255" i="20"/>
  <c r="AK255" i="20"/>
  <c r="AL255" i="20"/>
  <c r="AM255" i="20"/>
  <c r="AN255" i="20"/>
  <c r="AO255" i="20"/>
  <c r="AP255" i="20"/>
  <c r="AQ255" i="20"/>
  <c r="AR255" i="20"/>
  <c r="AS255" i="20"/>
  <c r="AT255" i="20"/>
  <c r="AU255" i="20"/>
  <c r="AV255" i="20"/>
  <c r="AW255" i="20"/>
  <c r="AX255" i="20"/>
  <c r="AY255" i="20"/>
  <c r="AZ255" i="20"/>
  <c r="BA255" i="20"/>
  <c r="E256" i="20"/>
  <c r="F256" i="20"/>
  <c r="G256" i="20"/>
  <c r="H256" i="20"/>
  <c r="I256" i="20"/>
  <c r="J256" i="20"/>
  <c r="K256" i="20"/>
  <c r="L256" i="20"/>
  <c r="M256" i="20"/>
  <c r="N256" i="20"/>
  <c r="O256" i="20"/>
  <c r="P256" i="20"/>
  <c r="Q256" i="20"/>
  <c r="R256" i="20"/>
  <c r="S256" i="20"/>
  <c r="T256" i="20"/>
  <c r="U256" i="20"/>
  <c r="V256" i="20"/>
  <c r="W256" i="20"/>
  <c r="X256" i="20"/>
  <c r="Y256" i="20"/>
  <c r="Z256" i="20"/>
  <c r="AA256" i="20"/>
  <c r="AB256" i="20"/>
  <c r="AC256" i="20"/>
  <c r="AD256" i="20"/>
  <c r="AE256" i="20"/>
  <c r="AF256" i="20"/>
  <c r="AG256" i="20"/>
  <c r="AH256" i="20"/>
  <c r="AI256" i="20"/>
  <c r="AJ256" i="20"/>
  <c r="AK256" i="20"/>
  <c r="AL256" i="20"/>
  <c r="AM256" i="20"/>
  <c r="AN256" i="20"/>
  <c r="AO256" i="20"/>
  <c r="AP256" i="20"/>
  <c r="AQ256" i="20"/>
  <c r="AR256" i="20"/>
  <c r="AS256" i="20"/>
  <c r="AT256" i="20"/>
  <c r="AU256" i="20"/>
  <c r="AV256" i="20"/>
  <c r="AW256" i="20"/>
  <c r="AX256" i="20"/>
  <c r="AY256" i="20"/>
  <c r="AZ256" i="20"/>
  <c r="BA256" i="20"/>
  <c r="E257" i="20"/>
  <c r="F257" i="20"/>
  <c r="G257" i="20"/>
  <c r="H257" i="20"/>
  <c r="I257" i="20"/>
  <c r="J257" i="20"/>
  <c r="K257" i="20"/>
  <c r="L257" i="20"/>
  <c r="M257" i="20"/>
  <c r="N257" i="20"/>
  <c r="O257" i="20"/>
  <c r="P257" i="20"/>
  <c r="Q257" i="20"/>
  <c r="R257" i="20"/>
  <c r="S257" i="20"/>
  <c r="T257" i="20"/>
  <c r="U257" i="20"/>
  <c r="V257" i="20"/>
  <c r="W257" i="20"/>
  <c r="X257" i="20"/>
  <c r="Y257" i="20"/>
  <c r="Z257" i="20"/>
  <c r="AA257" i="20"/>
  <c r="AB257" i="20"/>
  <c r="AC257" i="20"/>
  <c r="AD257" i="20"/>
  <c r="AE257" i="20"/>
  <c r="AF257" i="20"/>
  <c r="AG257" i="20"/>
  <c r="AH257" i="20"/>
  <c r="AI257" i="20"/>
  <c r="AJ257" i="20"/>
  <c r="AK257" i="20"/>
  <c r="AL257" i="20"/>
  <c r="AM257" i="20"/>
  <c r="AN257" i="20"/>
  <c r="AO257" i="20"/>
  <c r="AP257" i="20"/>
  <c r="AQ257" i="20"/>
  <c r="AR257" i="20"/>
  <c r="AS257" i="20"/>
  <c r="AT257" i="20"/>
  <c r="AU257" i="20"/>
  <c r="AV257" i="20"/>
  <c r="AW257" i="20"/>
  <c r="AX257" i="20"/>
  <c r="AY257" i="20"/>
  <c r="AZ257" i="20"/>
  <c r="BA257" i="20"/>
  <c r="E258" i="20"/>
  <c r="F258" i="20"/>
  <c r="G258" i="20"/>
  <c r="H258" i="20"/>
  <c r="I258" i="20"/>
  <c r="J258" i="20"/>
  <c r="K258" i="20"/>
  <c r="L258" i="20"/>
  <c r="M258" i="20"/>
  <c r="N258" i="20"/>
  <c r="O258" i="20"/>
  <c r="P258" i="20"/>
  <c r="Q258" i="20"/>
  <c r="R258" i="20"/>
  <c r="S258" i="20"/>
  <c r="T258" i="20"/>
  <c r="U258" i="20"/>
  <c r="V258" i="20"/>
  <c r="W258" i="20"/>
  <c r="X258" i="20"/>
  <c r="Y258" i="20"/>
  <c r="Z258" i="20"/>
  <c r="AA258" i="20"/>
  <c r="AB258" i="20"/>
  <c r="AC258" i="20"/>
  <c r="AD258" i="20"/>
  <c r="AE258" i="20"/>
  <c r="AF258" i="20"/>
  <c r="AG258" i="20"/>
  <c r="AH258" i="20"/>
  <c r="AI258" i="20"/>
  <c r="AJ258" i="20"/>
  <c r="AK258" i="20"/>
  <c r="AL258" i="20"/>
  <c r="AM258" i="20"/>
  <c r="AN258" i="20"/>
  <c r="AO258" i="20"/>
  <c r="AP258" i="20"/>
  <c r="AQ258" i="20"/>
  <c r="AR258" i="20"/>
  <c r="AS258" i="20"/>
  <c r="AT258" i="20"/>
  <c r="AU258" i="20"/>
  <c r="AV258" i="20"/>
  <c r="AW258" i="20"/>
  <c r="AX258" i="20"/>
  <c r="AY258" i="20"/>
  <c r="AZ258" i="20"/>
  <c r="BA258" i="20"/>
  <c r="E259" i="20"/>
  <c r="F259" i="20"/>
  <c r="G259" i="20"/>
  <c r="H259" i="20"/>
  <c r="I259" i="20"/>
  <c r="J259" i="20"/>
  <c r="K259" i="20"/>
  <c r="L259" i="20"/>
  <c r="M259" i="20"/>
  <c r="N259" i="20"/>
  <c r="O259" i="20"/>
  <c r="P259" i="20"/>
  <c r="Q259" i="20"/>
  <c r="R259" i="20"/>
  <c r="S259" i="20"/>
  <c r="T259" i="20"/>
  <c r="U259" i="20"/>
  <c r="V259" i="20"/>
  <c r="W259" i="20"/>
  <c r="X259" i="20"/>
  <c r="Y259" i="20"/>
  <c r="Z259" i="20"/>
  <c r="AA259" i="20"/>
  <c r="AB259" i="20"/>
  <c r="AC259" i="20"/>
  <c r="AD259" i="20"/>
  <c r="AE259" i="20"/>
  <c r="AF259" i="20"/>
  <c r="AG259" i="20"/>
  <c r="AH259" i="20"/>
  <c r="AI259" i="20"/>
  <c r="AJ259" i="20"/>
  <c r="AK259" i="20"/>
  <c r="AL259" i="20"/>
  <c r="AM259" i="20"/>
  <c r="AN259" i="20"/>
  <c r="AO259" i="20"/>
  <c r="AP259" i="20"/>
  <c r="AQ259" i="20"/>
  <c r="AR259" i="20"/>
  <c r="AS259" i="20"/>
  <c r="AT259" i="20"/>
  <c r="AU259" i="20"/>
  <c r="AV259" i="20"/>
  <c r="AW259" i="20"/>
  <c r="AX259" i="20"/>
  <c r="AY259" i="20"/>
  <c r="AZ259" i="20"/>
  <c r="BA259" i="20"/>
  <c r="E260" i="20"/>
  <c r="F260" i="20"/>
  <c r="G260" i="20"/>
  <c r="H260" i="20"/>
  <c r="I260" i="20"/>
  <c r="J260" i="20"/>
  <c r="K260" i="20"/>
  <c r="L260" i="20"/>
  <c r="M260" i="20"/>
  <c r="N260" i="20"/>
  <c r="O260" i="20"/>
  <c r="P260" i="20"/>
  <c r="Q260" i="20"/>
  <c r="R260" i="20"/>
  <c r="S260" i="20"/>
  <c r="T260" i="20"/>
  <c r="U260" i="20"/>
  <c r="V260" i="20"/>
  <c r="W260" i="20"/>
  <c r="X260" i="20"/>
  <c r="Y260" i="20"/>
  <c r="Z260" i="20"/>
  <c r="AA260" i="20"/>
  <c r="AB260" i="20"/>
  <c r="AC260" i="20"/>
  <c r="AD260" i="20"/>
  <c r="AE260" i="20"/>
  <c r="AF260" i="20"/>
  <c r="AG260" i="20"/>
  <c r="AH260" i="20"/>
  <c r="AI260" i="20"/>
  <c r="AJ260" i="20"/>
  <c r="AK260" i="20"/>
  <c r="AL260" i="20"/>
  <c r="AM260" i="20"/>
  <c r="AN260" i="20"/>
  <c r="AO260" i="20"/>
  <c r="AP260" i="20"/>
  <c r="AQ260" i="20"/>
  <c r="AR260" i="20"/>
  <c r="AS260" i="20"/>
  <c r="AT260" i="20"/>
  <c r="AU260" i="20"/>
  <c r="AV260" i="20"/>
  <c r="AW260" i="20"/>
  <c r="AX260" i="20"/>
  <c r="AY260" i="20"/>
  <c r="AZ260" i="20"/>
  <c r="BA260" i="20"/>
  <c r="E261" i="20"/>
  <c r="F261" i="20"/>
  <c r="G261" i="20"/>
  <c r="H261" i="20"/>
  <c r="I261" i="20"/>
  <c r="J261" i="20"/>
  <c r="K261" i="20"/>
  <c r="L261" i="20"/>
  <c r="M261" i="20"/>
  <c r="N261" i="20"/>
  <c r="O261" i="20"/>
  <c r="P261" i="20"/>
  <c r="Q261" i="20"/>
  <c r="R261" i="20"/>
  <c r="S261" i="20"/>
  <c r="T261" i="20"/>
  <c r="U261" i="20"/>
  <c r="V261" i="20"/>
  <c r="W261" i="20"/>
  <c r="X261" i="20"/>
  <c r="Y261" i="20"/>
  <c r="Z261" i="20"/>
  <c r="AA261" i="20"/>
  <c r="AB261" i="20"/>
  <c r="AC261" i="20"/>
  <c r="AD261" i="20"/>
  <c r="AE261" i="20"/>
  <c r="AF261" i="20"/>
  <c r="AG261" i="20"/>
  <c r="AH261" i="20"/>
  <c r="AI261" i="20"/>
  <c r="AJ261" i="20"/>
  <c r="AK261" i="20"/>
  <c r="AL261" i="20"/>
  <c r="AM261" i="20"/>
  <c r="AN261" i="20"/>
  <c r="AO261" i="20"/>
  <c r="AP261" i="20"/>
  <c r="AQ261" i="20"/>
  <c r="AR261" i="20"/>
  <c r="AS261" i="20"/>
  <c r="AT261" i="20"/>
  <c r="AU261" i="20"/>
  <c r="AV261" i="20"/>
  <c r="AW261" i="20"/>
  <c r="AX261" i="20"/>
  <c r="AY261" i="20"/>
  <c r="AZ261" i="20"/>
  <c r="BA261" i="20"/>
  <c r="E262" i="20"/>
  <c r="F262" i="20"/>
  <c r="G262" i="20"/>
  <c r="H262" i="20"/>
  <c r="I262" i="20"/>
  <c r="J262" i="20"/>
  <c r="K262" i="20"/>
  <c r="L262" i="20"/>
  <c r="M262" i="20"/>
  <c r="N262" i="20"/>
  <c r="O262" i="20"/>
  <c r="P262" i="20"/>
  <c r="Q262" i="20"/>
  <c r="R262" i="20"/>
  <c r="S262" i="20"/>
  <c r="T262" i="20"/>
  <c r="U262" i="20"/>
  <c r="V262" i="20"/>
  <c r="W262" i="20"/>
  <c r="X262" i="20"/>
  <c r="Y262" i="20"/>
  <c r="Z262" i="20"/>
  <c r="AA262" i="20"/>
  <c r="AB262" i="20"/>
  <c r="AC262" i="20"/>
  <c r="AD262" i="20"/>
  <c r="AE262" i="20"/>
  <c r="AF262" i="20"/>
  <c r="AG262" i="20"/>
  <c r="AH262" i="20"/>
  <c r="AI262" i="20"/>
  <c r="AJ262" i="20"/>
  <c r="AK262" i="20"/>
  <c r="AL262" i="20"/>
  <c r="AM262" i="20"/>
  <c r="AN262" i="20"/>
  <c r="AO262" i="20"/>
  <c r="AP262" i="20"/>
  <c r="AQ262" i="20"/>
  <c r="AR262" i="20"/>
  <c r="AS262" i="20"/>
  <c r="AT262" i="20"/>
  <c r="AU262" i="20"/>
  <c r="AV262" i="20"/>
  <c r="AW262" i="20"/>
  <c r="AX262" i="20"/>
  <c r="AY262" i="20"/>
  <c r="AZ262" i="20"/>
  <c r="BA262" i="20"/>
  <c r="E263" i="20"/>
  <c r="F263" i="20"/>
  <c r="G263" i="20"/>
  <c r="H263" i="20"/>
  <c r="I263" i="20"/>
  <c r="J263" i="20"/>
  <c r="K263" i="20"/>
  <c r="L263" i="20"/>
  <c r="M263" i="20"/>
  <c r="N263" i="20"/>
  <c r="O263" i="20"/>
  <c r="P263" i="20"/>
  <c r="Q263" i="20"/>
  <c r="R263" i="20"/>
  <c r="S263" i="20"/>
  <c r="T263" i="20"/>
  <c r="U263" i="20"/>
  <c r="V263" i="20"/>
  <c r="W263" i="20"/>
  <c r="X263" i="20"/>
  <c r="Y263" i="20"/>
  <c r="Z263" i="20"/>
  <c r="AA263" i="20"/>
  <c r="AB263" i="20"/>
  <c r="AC263" i="20"/>
  <c r="AD263" i="20"/>
  <c r="AE263" i="20"/>
  <c r="AF263" i="20"/>
  <c r="AG263" i="20"/>
  <c r="AH263" i="20"/>
  <c r="AI263" i="20"/>
  <c r="AJ263" i="20"/>
  <c r="AK263" i="20"/>
  <c r="AL263" i="20"/>
  <c r="AM263" i="20"/>
  <c r="AN263" i="20"/>
  <c r="AO263" i="20"/>
  <c r="AP263" i="20"/>
  <c r="AQ263" i="20"/>
  <c r="AR263" i="20"/>
  <c r="AS263" i="20"/>
  <c r="AT263" i="20"/>
  <c r="AU263" i="20"/>
  <c r="AV263" i="20"/>
  <c r="AW263" i="20"/>
  <c r="AX263" i="20"/>
  <c r="AY263" i="20"/>
  <c r="AZ263" i="20"/>
  <c r="BA263" i="20"/>
  <c r="E264" i="20"/>
  <c r="F264" i="20"/>
  <c r="G264" i="20"/>
  <c r="H264" i="20"/>
  <c r="I264" i="20"/>
  <c r="J264" i="20"/>
  <c r="K264" i="20"/>
  <c r="L264" i="20"/>
  <c r="M264" i="20"/>
  <c r="N264" i="20"/>
  <c r="O264" i="20"/>
  <c r="P264" i="20"/>
  <c r="Q264" i="20"/>
  <c r="R264" i="20"/>
  <c r="S264" i="20"/>
  <c r="T264" i="20"/>
  <c r="U264" i="20"/>
  <c r="V264" i="20"/>
  <c r="W264" i="20"/>
  <c r="X264" i="20"/>
  <c r="Y264" i="20"/>
  <c r="Z264" i="20"/>
  <c r="AA264" i="20"/>
  <c r="AB264" i="20"/>
  <c r="AC264" i="20"/>
  <c r="AD264" i="20"/>
  <c r="AE264" i="20"/>
  <c r="AF264" i="20"/>
  <c r="AG264" i="20"/>
  <c r="AH264" i="20"/>
  <c r="AI264" i="20"/>
  <c r="AJ264" i="20"/>
  <c r="AK264" i="20"/>
  <c r="AL264" i="20"/>
  <c r="AM264" i="20"/>
  <c r="AN264" i="20"/>
  <c r="AO264" i="20"/>
  <c r="AP264" i="20"/>
  <c r="AQ264" i="20"/>
  <c r="AR264" i="20"/>
  <c r="AS264" i="20"/>
  <c r="AT264" i="20"/>
  <c r="AU264" i="20"/>
  <c r="AV264" i="20"/>
  <c r="AW264" i="20"/>
  <c r="AX264" i="20"/>
  <c r="AY264" i="20"/>
  <c r="AZ264" i="20"/>
  <c r="BA264" i="20"/>
  <c r="E265" i="20"/>
  <c r="F265" i="20"/>
  <c r="G265" i="20"/>
  <c r="H265" i="20"/>
  <c r="I265" i="20"/>
  <c r="J265" i="20"/>
  <c r="K265" i="20"/>
  <c r="L265" i="20"/>
  <c r="M265" i="20"/>
  <c r="N265" i="20"/>
  <c r="O265" i="20"/>
  <c r="P265" i="20"/>
  <c r="Q265" i="20"/>
  <c r="R265" i="20"/>
  <c r="S265" i="20"/>
  <c r="T265" i="20"/>
  <c r="U265" i="20"/>
  <c r="V265" i="20"/>
  <c r="W265" i="20"/>
  <c r="X265" i="20"/>
  <c r="Y265" i="20"/>
  <c r="Z265" i="20"/>
  <c r="AA265" i="20"/>
  <c r="AB265" i="20"/>
  <c r="AC265" i="20"/>
  <c r="AD265" i="20"/>
  <c r="AE265" i="20"/>
  <c r="AF265" i="20"/>
  <c r="AG265" i="20"/>
  <c r="AH265" i="20"/>
  <c r="AI265" i="20"/>
  <c r="AJ265" i="20"/>
  <c r="AK265" i="20"/>
  <c r="AL265" i="20"/>
  <c r="AM265" i="20"/>
  <c r="AN265" i="20"/>
  <c r="AO265" i="20"/>
  <c r="AP265" i="20"/>
  <c r="AQ265" i="20"/>
  <c r="AR265" i="20"/>
  <c r="AS265" i="20"/>
  <c r="AT265" i="20"/>
  <c r="AU265" i="20"/>
  <c r="AV265" i="20"/>
  <c r="AW265" i="20"/>
  <c r="AX265" i="20"/>
  <c r="AY265" i="20"/>
  <c r="AZ265" i="20"/>
  <c r="BA265" i="20"/>
  <c r="E266" i="20"/>
  <c r="F266" i="20"/>
  <c r="G266" i="20"/>
  <c r="H266" i="20"/>
  <c r="I266" i="20"/>
  <c r="J266" i="20"/>
  <c r="K266" i="20"/>
  <c r="L266" i="20"/>
  <c r="M266" i="20"/>
  <c r="N266" i="20"/>
  <c r="O266" i="20"/>
  <c r="P266" i="20"/>
  <c r="Q266" i="20"/>
  <c r="R266" i="20"/>
  <c r="S266" i="20"/>
  <c r="T266" i="20"/>
  <c r="U266" i="20"/>
  <c r="V266" i="20"/>
  <c r="W266" i="20"/>
  <c r="X266" i="20"/>
  <c r="Y266" i="20"/>
  <c r="Z266" i="20"/>
  <c r="AA266" i="20"/>
  <c r="AB266" i="20"/>
  <c r="AC266" i="20"/>
  <c r="AD266" i="20"/>
  <c r="AE266" i="20"/>
  <c r="AF266" i="20"/>
  <c r="AG266" i="20"/>
  <c r="AH266" i="20"/>
  <c r="AI266" i="20"/>
  <c r="AJ266" i="20"/>
  <c r="AK266" i="20"/>
  <c r="AL266" i="20"/>
  <c r="AM266" i="20"/>
  <c r="AN266" i="20"/>
  <c r="AO266" i="20"/>
  <c r="AP266" i="20"/>
  <c r="AQ266" i="20"/>
  <c r="AR266" i="20"/>
  <c r="AS266" i="20"/>
  <c r="AT266" i="20"/>
  <c r="AU266" i="20"/>
  <c r="AV266" i="20"/>
  <c r="AW266" i="20"/>
  <c r="AX266" i="20"/>
  <c r="AY266" i="20"/>
  <c r="AZ266" i="20"/>
  <c r="BA266" i="20"/>
  <c r="E267" i="20"/>
  <c r="F267" i="20"/>
  <c r="G267" i="20"/>
  <c r="H267" i="20"/>
  <c r="I267" i="20"/>
  <c r="J267" i="20"/>
  <c r="K267" i="20"/>
  <c r="L267" i="20"/>
  <c r="M267" i="20"/>
  <c r="N267" i="20"/>
  <c r="O267" i="20"/>
  <c r="P267" i="20"/>
  <c r="Q267" i="20"/>
  <c r="R267" i="20"/>
  <c r="S267" i="20"/>
  <c r="T267" i="20"/>
  <c r="U267" i="20"/>
  <c r="V267" i="20"/>
  <c r="W267" i="20"/>
  <c r="X267" i="20"/>
  <c r="Y267" i="20"/>
  <c r="Z267" i="20"/>
  <c r="AA267" i="20"/>
  <c r="AB267" i="20"/>
  <c r="AC267" i="20"/>
  <c r="AD267" i="20"/>
  <c r="AE267" i="20"/>
  <c r="AF267" i="20"/>
  <c r="AG267" i="20"/>
  <c r="AH267" i="20"/>
  <c r="AI267" i="20"/>
  <c r="AJ267" i="20"/>
  <c r="AK267" i="20"/>
  <c r="AL267" i="20"/>
  <c r="AM267" i="20"/>
  <c r="AN267" i="20"/>
  <c r="AO267" i="20"/>
  <c r="AP267" i="20"/>
  <c r="AQ267" i="20"/>
  <c r="AR267" i="20"/>
  <c r="AS267" i="20"/>
  <c r="AT267" i="20"/>
  <c r="AU267" i="20"/>
  <c r="AV267" i="20"/>
  <c r="AW267" i="20"/>
  <c r="AX267" i="20"/>
  <c r="AY267" i="20"/>
  <c r="AZ267" i="20"/>
  <c r="BA267" i="20"/>
  <c r="E268" i="20"/>
  <c r="F268" i="20"/>
  <c r="G268" i="20"/>
  <c r="H268" i="20"/>
  <c r="I268" i="20"/>
  <c r="J268" i="20"/>
  <c r="K268" i="20"/>
  <c r="L268" i="20"/>
  <c r="M268" i="20"/>
  <c r="N268" i="20"/>
  <c r="O268" i="20"/>
  <c r="P268" i="20"/>
  <c r="Q268" i="20"/>
  <c r="R268" i="20"/>
  <c r="S268" i="20"/>
  <c r="T268" i="20"/>
  <c r="U268" i="20"/>
  <c r="V268" i="20"/>
  <c r="W268" i="20"/>
  <c r="X268" i="20"/>
  <c r="Y268" i="20"/>
  <c r="Z268" i="20"/>
  <c r="AA268" i="20"/>
  <c r="AB268" i="20"/>
  <c r="AC268" i="20"/>
  <c r="AD268" i="20"/>
  <c r="AE268" i="20"/>
  <c r="AF268" i="20"/>
  <c r="AG268" i="20"/>
  <c r="AH268" i="20"/>
  <c r="AI268" i="20"/>
  <c r="AJ268" i="20"/>
  <c r="AK268" i="20"/>
  <c r="AL268" i="20"/>
  <c r="AM268" i="20"/>
  <c r="AN268" i="20"/>
  <c r="AO268" i="20"/>
  <c r="AP268" i="20"/>
  <c r="AQ268" i="20"/>
  <c r="AR268" i="20"/>
  <c r="AS268" i="20"/>
  <c r="AT268" i="20"/>
  <c r="AU268" i="20"/>
  <c r="AV268" i="20"/>
  <c r="AW268" i="20"/>
  <c r="AX268" i="20"/>
  <c r="AY268" i="20"/>
  <c r="AZ268" i="20"/>
  <c r="BA268" i="20"/>
  <c r="E269" i="20"/>
  <c r="F269" i="20"/>
  <c r="G269" i="20"/>
  <c r="H269" i="20"/>
  <c r="I269" i="20"/>
  <c r="J269" i="20"/>
  <c r="K269" i="20"/>
  <c r="L269" i="20"/>
  <c r="M269" i="20"/>
  <c r="N269" i="20"/>
  <c r="O269" i="20"/>
  <c r="P269" i="20"/>
  <c r="Q269" i="20"/>
  <c r="R269" i="20"/>
  <c r="S269" i="20"/>
  <c r="T269" i="20"/>
  <c r="U269" i="20"/>
  <c r="V269" i="20"/>
  <c r="W269" i="20"/>
  <c r="X269" i="20"/>
  <c r="Y269" i="20"/>
  <c r="Z269" i="20"/>
  <c r="AA269" i="20"/>
  <c r="AB269" i="20"/>
  <c r="AC269" i="20"/>
  <c r="AD269" i="20"/>
  <c r="AE269" i="20"/>
  <c r="AF269" i="20"/>
  <c r="AG269" i="20"/>
  <c r="AH269" i="20"/>
  <c r="AI269" i="20"/>
  <c r="AJ269" i="20"/>
  <c r="AK269" i="20"/>
  <c r="AL269" i="20"/>
  <c r="AM269" i="20"/>
  <c r="AN269" i="20"/>
  <c r="AO269" i="20"/>
  <c r="AP269" i="20"/>
  <c r="AQ269" i="20"/>
  <c r="AR269" i="20"/>
  <c r="AS269" i="20"/>
  <c r="AT269" i="20"/>
  <c r="AU269" i="20"/>
  <c r="AV269" i="20"/>
  <c r="AW269" i="20"/>
  <c r="AX269" i="20"/>
  <c r="AY269" i="20"/>
  <c r="AZ269" i="20"/>
  <c r="BA269" i="20"/>
  <c r="E270" i="20"/>
  <c r="F270" i="20"/>
  <c r="G270" i="20"/>
  <c r="H270" i="20"/>
  <c r="I270" i="20"/>
  <c r="J270" i="20"/>
  <c r="K270" i="20"/>
  <c r="L270" i="20"/>
  <c r="M270" i="20"/>
  <c r="N270" i="20"/>
  <c r="O270" i="20"/>
  <c r="P270" i="20"/>
  <c r="Q270" i="20"/>
  <c r="R270" i="20"/>
  <c r="S270" i="20"/>
  <c r="T270" i="20"/>
  <c r="U270" i="20"/>
  <c r="V270" i="20"/>
  <c r="W270" i="20"/>
  <c r="X270" i="20"/>
  <c r="Y270" i="20"/>
  <c r="Z270" i="20"/>
  <c r="AA270" i="20"/>
  <c r="AB270" i="20"/>
  <c r="AC270" i="20"/>
  <c r="AD270" i="20"/>
  <c r="AE270" i="20"/>
  <c r="AF270" i="20"/>
  <c r="AG270" i="20"/>
  <c r="AH270" i="20"/>
  <c r="AI270" i="20"/>
  <c r="AJ270" i="20"/>
  <c r="AK270" i="20"/>
  <c r="AL270" i="20"/>
  <c r="AM270" i="20"/>
  <c r="AN270" i="20"/>
  <c r="AO270" i="20"/>
  <c r="AP270" i="20"/>
  <c r="AQ270" i="20"/>
  <c r="AR270" i="20"/>
  <c r="AS270" i="20"/>
  <c r="AT270" i="20"/>
  <c r="AU270" i="20"/>
  <c r="AV270" i="20"/>
  <c r="AW270" i="20"/>
  <c r="AX270" i="20"/>
  <c r="AY270" i="20"/>
  <c r="AZ270" i="20"/>
  <c r="BA270" i="20"/>
  <c r="E271" i="20"/>
  <c r="F271" i="20"/>
  <c r="G271" i="20"/>
  <c r="H271" i="20"/>
  <c r="I271" i="20"/>
  <c r="J271" i="20"/>
  <c r="K271" i="20"/>
  <c r="L271" i="20"/>
  <c r="M271" i="20"/>
  <c r="N271" i="20"/>
  <c r="O271" i="20"/>
  <c r="P271" i="20"/>
  <c r="Q271" i="20"/>
  <c r="R271" i="20"/>
  <c r="S271" i="20"/>
  <c r="T271" i="20"/>
  <c r="U271" i="20"/>
  <c r="V271" i="20"/>
  <c r="W271" i="20"/>
  <c r="X271" i="20"/>
  <c r="Y271" i="20"/>
  <c r="Z271" i="20"/>
  <c r="AA271" i="20"/>
  <c r="AB271" i="20"/>
  <c r="AC271" i="20"/>
  <c r="AD271" i="20"/>
  <c r="AE271" i="20"/>
  <c r="AF271" i="20"/>
  <c r="AG271" i="20"/>
  <c r="AH271" i="20"/>
  <c r="AI271" i="20"/>
  <c r="AJ271" i="20"/>
  <c r="AK271" i="20"/>
  <c r="AL271" i="20"/>
  <c r="AM271" i="20"/>
  <c r="AN271" i="20"/>
  <c r="AO271" i="20"/>
  <c r="AP271" i="20"/>
  <c r="AQ271" i="20"/>
  <c r="AR271" i="20"/>
  <c r="AS271" i="20"/>
  <c r="AT271" i="20"/>
  <c r="AU271" i="20"/>
  <c r="AV271" i="20"/>
  <c r="AW271" i="20"/>
  <c r="AX271" i="20"/>
  <c r="AY271" i="20"/>
  <c r="AZ271" i="20"/>
  <c r="BA271" i="20"/>
  <c r="I145" i="20"/>
  <c r="J145" i="20"/>
  <c r="K145" i="20"/>
  <c r="L145" i="20"/>
  <c r="M145" i="20"/>
  <c r="N145"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I146" i="20"/>
  <c r="J146" i="20"/>
  <c r="K146" i="20"/>
  <c r="L146" i="20"/>
  <c r="M146" i="20"/>
  <c r="N146"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I147" i="20"/>
  <c r="J147" i="20"/>
  <c r="K147" i="20"/>
  <c r="L147" i="20"/>
  <c r="M147" i="20"/>
  <c r="N147"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I148" i="20"/>
  <c r="J148" i="20"/>
  <c r="K148" i="20"/>
  <c r="L148" i="20"/>
  <c r="M148" i="20"/>
  <c r="N148"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I149" i="20"/>
  <c r="J149" i="20"/>
  <c r="K149" i="20"/>
  <c r="L149" i="20"/>
  <c r="M149" i="20"/>
  <c r="N149"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I150" i="20"/>
  <c r="J150" i="20"/>
  <c r="K150" i="20"/>
  <c r="L150" i="20"/>
  <c r="M150" i="20"/>
  <c r="N150"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I151" i="20"/>
  <c r="J151" i="20"/>
  <c r="K151" i="20"/>
  <c r="L151" i="20"/>
  <c r="M151" i="20"/>
  <c r="N151" i="20"/>
  <c r="O151" i="20"/>
  <c r="P151" i="20"/>
  <c r="Q151" i="20"/>
  <c r="R151" i="20"/>
  <c r="S151" i="20"/>
  <c r="T151" i="20"/>
  <c r="U151" i="20"/>
  <c r="V151" i="20"/>
  <c r="W151" i="20"/>
  <c r="X151" i="20"/>
  <c r="Y151" i="20"/>
  <c r="Z151" i="20"/>
  <c r="AA151" i="20"/>
  <c r="AB151" i="20"/>
  <c r="AC151" i="20"/>
  <c r="AD151" i="20"/>
  <c r="AE151" i="20"/>
  <c r="AF151" i="20"/>
  <c r="AG151" i="20"/>
  <c r="AH151" i="20"/>
  <c r="AI151" i="20"/>
  <c r="AJ151" i="20"/>
  <c r="AK151" i="20"/>
  <c r="AL151" i="20"/>
  <c r="AM151" i="20"/>
  <c r="AN151" i="20"/>
  <c r="AO151" i="20"/>
  <c r="AP151" i="20"/>
  <c r="AQ151" i="20"/>
  <c r="AR151" i="20"/>
  <c r="AS151" i="20"/>
  <c r="AT151" i="20"/>
  <c r="AU151" i="20"/>
  <c r="AV151" i="20"/>
  <c r="AW151" i="20"/>
  <c r="AX151" i="20"/>
  <c r="AY151" i="20"/>
  <c r="AZ151" i="20"/>
  <c r="BA151" i="20"/>
  <c r="I152" i="20"/>
  <c r="J152" i="20"/>
  <c r="K152" i="20"/>
  <c r="L152" i="20"/>
  <c r="M152" i="20"/>
  <c r="N152"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AK152" i="20"/>
  <c r="AL152" i="20"/>
  <c r="AM152" i="20"/>
  <c r="AN152" i="20"/>
  <c r="AO152" i="20"/>
  <c r="AP152" i="20"/>
  <c r="AQ152" i="20"/>
  <c r="AR152" i="20"/>
  <c r="AS152" i="20"/>
  <c r="AT152" i="20"/>
  <c r="AU152" i="20"/>
  <c r="AV152" i="20"/>
  <c r="AW152" i="20"/>
  <c r="AX152" i="20"/>
  <c r="AY152" i="20"/>
  <c r="AZ152" i="20"/>
  <c r="BA152" i="20"/>
  <c r="I153" i="20"/>
  <c r="J153" i="20"/>
  <c r="K153" i="20"/>
  <c r="L153" i="20"/>
  <c r="M153" i="20"/>
  <c r="N153"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I154" i="20"/>
  <c r="J154" i="20"/>
  <c r="K154" i="20"/>
  <c r="L154" i="20"/>
  <c r="M154" i="20"/>
  <c r="N154"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AK154" i="20"/>
  <c r="AL154" i="20"/>
  <c r="AM154" i="20"/>
  <c r="AN154" i="20"/>
  <c r="AO154" i="20"/>
  <c r="AP154" i="20"/>
  <c r="AQ154" i="20"/>
  <c r="AR154" i="20"/>
  <c r="AS154" i="20"/>
  <c r="AT154" i="20"/>
  <c r="AU154" i="20"/>
  <c r="AV154" i="20"/>
  <c r="AW154" i="20"/>
  <c r="AX154" i="20"/>
  <c r="AY154" i="20"/>
  <c r="AZ154" i="20"/>
  <c r="BA154" i="20"/>
  <c r="I155" i="20"/>
  <c r="J155" i="20"/>
  <c r="K155" i="20"/>
  <c r="L155" i="20"/>
  <c r="M155" i="20"/>
  <c r="N155"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AK155" i="20"/>
  <c r="AL155" i="20"/>
  <c r="AM155" i="20"/>
  <c r="AN155" i="20"/>
  <c r="AO155" i="20"/>
  <c r="AP155" i="20"/>
  <c r="AQ155" i="20"/>
  <c r="AR155" i="20"/>
  <c r="AS155" i="20"/>
  <c r="AT155" i="20"/>
  <c r="AU155" i="20"/>
  <c r="AV155" i="20"/>
  <c r="AW155" i="20"/>
  <c r="AX155" i="20"/>
  <c r="AY155" i="20"/>
  <c r="AZ155" i="20"/>
  <c r="BA155" i="20"/>
  <c r="I156" i="20"/>
  <c r="J156" i="20"/>
  <c r="K156" i="20"/>
  <c r="L156" i="20"/>
  <c r="M156" i="20"/>
  <c r="N156"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AK156" i="20"/>
  <c r="AL156" i="20"/>
  <c r="AM156" i="20"/>
  <c r="AN156" i="20"/>
  <c r="AO156" i="20"/>
  <c r="AP156" i="20"/>
  <c r="AQ156" i="20"/>
  <c r="AR156" i="20"/>
  <c r="AS156" i="20"/>
  <c r="AT156" i="20"/>
  <c r="AU156" i="20"/>
  <c r="AV156" i="20"/>
  <c r="AW156" i="20"/>
  <c r="AX156" i="20"/>
  <c r="AY156" i="20"/>
  <c r="AZ156" i="20"/>
  <c r="BA156" i="20"/>
  <c r="I157" i="20"/>
  <c r="J157" i="20"/>
  <c r="K157" i="20"/>
  <c r="L157" i="20"/>
  <c r="M157" i="20"/>
  <c r="N157"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AK157" i="20"/>
  <c r="AL157" i="20"/>
  <c r="AM157" i="20"/>
  <c r="AN157" i="20"/>
  <c r="AO157" i="20"/>
  <c r="AP157" i="20"/>
  <c r="AQ157" i="20"/>
  <c r="AR157" i="20"/>
  <c r="AS157" i="20"/>
  <c r="AT157" i="20"/>
  <c r="AU157" i="20"/>
  <c r="AV157" i="20"/>
  <c r="AW157" i="20"/>
  <c r="AX157" i="20"/>
  <c r="AY157" i="20"/>
  <c r="AZ157" i="20"/>
  <c r="BA157" i="20"/>
  <c r="I158" i="20"/>
  <c r="J158" i="20"/>
  <c r="K158" i="20"/>
  <c r="L158" i="20"/>
  <c r="M158" i="20"/>
  <c r="N158"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AK158" i="20"/>
  <c r="AL158" i="20"/>
  <c r="AM158" i="20"/>
  <c r="AN158" i="20"/>
  <c r="AO158" i="20"/>
  <c r="AP158" i="20"/>
  <c r="AQ158" i="20"/>
  <c r="AR158" i="20"/>
  <c r="AS158" i="20"/>
  <c r="AT158" i="20"/>
  <c r="AU158" i="20"/>
  <c r="AV158" i="20"/>
  <c r="AW158" i="20"/>
  <c r="AX158" i="20"/>
  <c r="AY158" i="20"/>
  <c r="AZ158" i="20"/>
  <c r="BA158" i="20"/>
  <c r="I159" i="20"/>
  <c r="J159" i="20"/>
  <c r="K159" i="20"/>
  <c r="L159" i="20"/>
  <c r="M159" i="20"/>
  <c r="N159"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AK159" i="20"/>
  <c r="AL159" i="20"/>
  <c r="AM159" i="20"/>
  <c r="AN159" i="20"/>
  <c r="AO159" i="20"/>
  <c r="AP159" i="20"/>
  <c r="AQ159" i="20"/>
  <c r="AR159" i="20"/>
  <c r="AS159" i="20"/>
  <c r="AT159" i="20"/>
  <c r="AU159" i="20"/>
  <c r="AV159" i="20"/>
  <c r="AW159" i="20"/>
  <c r="AX159" i="20"/>
  <c r="AY159" i="20"/>
  <c r="AZ159" i="20"/>
  <c r="BA159" i="20"/>
  <c r="I160" i="20"/>
  <c r="J160" i="20"/>
  <c r="K160" i="20"/>
  <c r="L160" i="20"/>
  <c r="M160" i="20"/>
  <c r="N160"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AK160" i="20"/>
  <c r="AL160" i="20"/>
  <c r="AM160" i="20"/>
  <c r="AN160" i="20"/>
  <c r="AO160" i="20"/>
  <c r="AP160" i="20"/>
  <c r="AQ160" i="20"/>
  <c r="AR160" i="20"/>
  <c r="AS160" i="20"/>
  <c r="AT160" i="20"/>
  <c r="AU160" i="20"/>
  <c r="AV160" i="20"/>
  <c r="AW160" i="20"/>
  <c r="AX160" i="20"/>
  <c r="AY160" i="20"/>
  <c r="AZ160" i="20"/>
  <c r="BA160" i="20"/>
  <c r="I161" i="20"/>
  <c r="J161" i="20"/>
  <c r="K161" i="20"/>
  <c r="L161" i="20"/>
  <c r="M161" i="20"/>
  <c r="N161"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AK161" i="20"/>
  <c r="AL161" i="20"/>
  <c r="AM161" i="20"/>
  <c r="AN161" i="20"/>
  <c r="AO161" i="20"/>
  <c r="AP161" i="20"/>
  <c r="AQ161" i="20"/>
  <c r="AR161" i="20"/>
  <c r="AS161" i="20"/>
  <c r="AT161" i="20"/>
  <c r="AU161" i="20"/>
  <c r="AV161" i="20"/>
  <c r="AW161" i="20"/>
  <c r="AX161" i="20"/>
  <c r="AY161" i="20"/>
  <c r="AZ161" i="20"/>
  <c r="BA161" i="20"/>
  <c r="I162" i="20"/>
  <c r="J162" i="20"/>
  <c r="K162" i="20"/>
  <c r="L162" i="20"/>
  <c r="M162" i="20"/>
  <c r="N162"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AK162" i="20"/>
  <c r="AL162" i="20"/>
  <c r="AM162" i="20"/>
  <c r="AN162" i="20"/>
  <c r="AO162" i="20"/>
  <c r="AP162" i="20"/>
  <c r="AQ162" i="20"/>
  <c r="AR162" i="20"/>
  <c r="AS162" i="20"/>
  <c r="AT162" i="20"/>
  <c r="AU162" i="20"/>
  <c r="AV162" i="20"/>
  <c r="AW162" i="20"/>
  <c r="AX162" i="20"/>
  <c r="AY162" i="20"/>
  <c r="AZ162" i="20"/>
  <c r="BA162" i="20"/>
  <c r="I163" i="20"/>
  <c r="J163" i="20"/>
  <c r="K163" i="20"/>
  <c r="L163" i="20"/>
  <c r="M163" i="20"/>
  <c r="N163"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AK163" i="20"/>
  <c r="AL163" i="20"/>
  <c r="AM163" i="20"/>
  <c r="AN163" i="20"/>
  <c r="AO163" i="20"/>
  <c r="AP163" i="20"/>
  <c r="AQ163" i="20"/>
  <c r="AR163" i="20"/>
  <c r="AS163" i="20"/>
  <c r="AT163" i="20"/>
  <c r="AU163" i="20"/>
  <c r="AV163" i="20"/>
  <c r="AW163" i="20"/>
  <c r="AX163" i="20"/>
  <c r="AY163" i="20"/>
  <c r="AZ163" i="20"/>
  <c r="BA163" i="20"/>
  <c r="I164" i="20"/>
  <c r="J164" i="20"/>
  <c r="K164" i="20"/>
  <c r="L164" i="20"/>
  <c r="M164" i="20"/>
  <c r="N164"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I165" i="20"/>
  <c r="J165" i="20"/>
  <c r="K165" i="20"/>
  <c r="L165" i="20"/>
  <c r="M165" i="20"/>
  <c r="N165"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AK165" i="20"/>
  <c r="AL165" i="20"/>
  <c r="AM165" i="20"/>
  <c r="AN165" i="20"/>
  <c r="AO165" i="20"/>
  <c r="AP165" i="20"/>
  <c r="AQ165" i="20"/>
  <c r="AR165" i="20"/>
  <c r="AS165" i="20"/>
  <c r="AT165" i="20"/>
  <c r="AU165" i="20"/>
  <c r="AV165" i="20"/>
  <c r="AW165" i="20"/>
  <c r="AX165" i="20"/>
  <c r="AY165" i="20"/>
  <c r="AZ165" i="20"/>
  <c r="BA165" i="20"/>
  <c r="I166" i="20"/>
  <c r="J166" i="20"/>
  <c r="K166" i="20"/>
  <c r="L166" i="20"/>
  <c r="M166" i="20"/>
  <c r="N166"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AK166" i="20"/>
  <c r="AL166" i="20"/>
  <c r="AM166" i="20"/>
  <c r="AN166" i="20"/>
  <c r="AO166" i="20"/>
  <c r="AP166" i="20"/>
  <c r="AQ166" i="20"/>
  <c r="AR166" i="20"/>
  <c r="AS166" i="20"/>
  <c r="AT166" i="20"/>
  <c r="AU166" i="20"/>
  <c r="AV166" i="20"/>
  <c r="AW166" i="20"/>
  <c r="AX166" i="20"/>
  <c r="AY166" i="20"/>
  <c r="AZ166" i="20"/>
  <c r="BA166" i="20"/>
  <c r="I167" i="20"/>
  <c r="J167" i="20"/>
  <c r="K167" i="20"/>
  <c r="L167" i="20"/>
  <c r="M167" i="20"/>
  <c r="N167"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AK167" i="20"/>
  <c r="AL167" i="20"/>
  <c r="AM167" i="20"/>
  <c r="AN167" i="20"/>
  <c r="AO167" i="20"/>
  <c r="AP167" i="20"/>
  <c r="AQ167" i="20"/>
  <c r="AR167" i="20"/>
  <c r="AS167" i="20"/>
  <c r="AT167" i="20"/>
  <c r="AU167" i="20"/>
  <c r="AV167" i="20"/>
  <c r="AW167" i="20"/>
  <c r="AX167" i="20"/>
  <c r="AY167" i="20"/>
  <c r="AZ167" i="20"/>
  <c r="BA167" i="20"/>
  <c r="I168" i="20"/>
  <c r="J168" i="20"/>
  <c r="K168" i="20"/>
  <c r="L168" i="20"/>
  <c r="M168" i="20"/>
  <c r="N168"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AK168" i="20"/>
  <c r="AL168" i="20"/>
  <c r="AM168" i="20"/>
  <c r="AN168" i="20"/>
  <c r="AO168" i="20"/>
  <c r="AP168" i="20"/>
  <c r="AQ168" i="20"/>
  <c r="AR168" i="20"/>
  <c r="AS168" i="20"/>
  <c r="AT168" i="20"/>
  <c r="AU168" i="20"/>
  <c r="AV168" i="20"/>
  <c r="AW168" i="20"/>
  <c r="AX168" i="20"/>
  <c r="AY168" i="20"/>
  <c r="AZ168" i="20"/>
  <c r="BA168" i="20"/>
  <c r="I169" i="20"/>
  <c r="J169" i="20"/>
  <c r="K169" i="20"/>
  <c r="L169" i="20"/>
  <c r="M169" i="20"/>
  <c r="N169"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AK169" i="20"/>
  <c r="AL169" i="20"/>
  <c r="AM169" i="20"/>
  <c r="AN169" i="20"/>
  <c r="AO169" i="20"/>
  <c r="AP169" i="20"/>
  <c r="AQ169" i="20"/>
  <c r="AR169" i="20"/>
  <c r="AS169" i="20"/>
  <c r="AT169" i="20"/>
  <c r="AU169" i="20"/>
  <c r="AV169" i="20"/>
  <c r="AW169" i="20"/>
  <c r="AX169" i="20"/>
  <c r="AY169" i="20"/>
  <c r="AZ169" i="20"/>
  <c r="BA169" i="20"/>
  <c r="I170" i="20"/>
  <c r="J170" i="20"/>
  <c r="K170" i="20"/>
  <c r="L170" i="20"/>
  <c r="M170" i="20"/>
  <c r="N170"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AK170" i="20"/>
  <c r="AL170" i="20"/>
  <c r="AM170" i="20"/>
  <c r="AN170" i="20"/>
  <c r="AO170" i="20"/>
  <c r="AP170" i="20"/>
  <c r="AQ170" i="20"/>
  <c r="AR170" i="20"/>
  <c r="AS170" i="20"/>
  <c r="AT170" i="20"/>
  <c r="AU170" i="20"/>
  <c r="AV170" i="20"/>
  <c r="AW170" i="20"/>
  <c r="AX170" i="20"/>
  <c r="AY170" i="20"/>
  <c r="AZ170" i="20"/>
  <c r="BA170" i="20"/>
  <c r="I171" i="20"/>
  <c r="J171" i="20"/>
  <c r="K171" i="20"/>
  <c r="L171" i="20"/>
  <c r="M171" i="20"/>
  <c r="N171"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I172" i="20"/>
  <c r="J172" i="20"/>
  <c r="K172" i="20"/>
  <c r="L172" i="20"/>
  <c r="M172" i="20"/>
  <c r="N172"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AK172" i="20"/>
  <c r="AL172" i="20"/>
  <c r="AM172" i="20"/>
  <c r="AN172" i="20"/>
  <c r="AO172" i="20"/>
  <c r="AP172" i="20"/>
  <c r="AQ172" i="20"/>
  <c r="AR172" i="20"/>
  <c r="AS172" i="20"/>
  <c r="AT172" i="20"/>
  <c r="AU172" i="20"/>
  <c r="AV172" i="20"/>
  <c r="AW172" i="20"/>
  <c r="AX172" i="20"/>
  <c r="AY172" i="20"/>
  <c r="AZ172" i="20"/>
  <c r="BA172" i="20"/>
  <c r="I173" i="20"/>
  <c r="J173" i="20"/>
  <c r="K173" i="20"/>
  <c r="L173" i="20"/>
  <c r="M173" i="20"/>
  <c r="N173" i="20"/>
  <c r="O173" i="20"/>
  <c r="P173" i="20"/>
  <c r="Q173" i="20"/>
  <c r="R173" i="20"/>
  <c r="S173" i="20"/>
  <c r="T173" i="20"/>
  <c r="U173" i="20"/>
  <c r="V173" i="20"/>
  <c r="W173" i="20"/>
  <c r="X173" i="20"/>
  <c r="Y173" i="20"/>
  <c r="Z173" i="20"/>
  <c r="AA173" i="20"/>
  <c r="AB173" i="20"/>
  <c r="AC173" i="20"/>
  <c r="AD173" i="20"/>
  <c r="AE173" i="20"/>
  <c r="AF173" i="20"/>
  <c r="AG173" i="20"/>
  <c r="AH173" i="20"/>
  <c r="AI173" i="20"/>
  <c r="AJ173" i="20"/>
  <c r="AK173" i="20"/>
  <c r="AL173" i="20"/>
  <c r="AM173" i="20"/>
  <c r="AN173" i="20"/>
  <c r="AO173" i="20"/>
  <c r="AP173" i="20"/>
  <c r="AQ173" i="20"/>
  <c r="AR173" i="20"/>
  <c r="AS173" i="20"/>
  <c r="AT173" i="20"/>
  <c r="AU173" i="20"/>
  <c r="AV173" i="20"/>
  <c r="AW173" i="20"/>
  <c r="AX173" i="20"/>
  <c r="AY173" i="20"/>
  <c r="AZ173" i="20"/>
  <c r="BA173" i="20"/>
  <c r="I174" i="20"/>
  <c r="J174" i="20"/>
  <c r="K174" i="20"/>
  <c r="L174" i="20"/>
  <c r="M174" i="20"/>
  <c r="N174" i="20"/>
  <c r="O174" i="20"/>
  <c r="P174" i="20"/>
  <c r="Q174" i="20"/>
  <c r="R174" i="20"/>
  <c r="S174" i="20"/>
  <c r="T174" i="20"/>
  <c r="U174" i="20"/>
  <c r="V174" i="20"/>
  <c r="W174" i="20"/>
  <c r="X174" i="20"/>
  <c r="Y174" i="20"/>
  <c r="Z174" i="20"/>
  <c r="AA174" i="20"/>
  <c r="AB174" i="20"/>
  <c r="AC174" i="20"/>
  <c r="AD174" i="20"/>
  <c r="AE174" i="20"/>
  <c r="AF174" i="20"/>
  <c r="AG174" i="20"/>
  <c r="AH174" i="20"/>
  <c r="AI174" i="20"/>
  <c r="AJ174" i="20"/>
  <c r="AK174" i="20"/>
  <c r="AL174" i="20"/>
  <c r="AM174" i="20"/>
  <c r="AN174" i="20"/>
  <c r="AO174" i="20"/>
  <c r="AP174" i="20"/>
  <c r="AQ174" i="20"/>
  <c r="AR174" i="20"/>
  <c r="AS174" i="20"/>
  <c r="AT174" i="20"/>
  <c r="AU174" i="20"/>
  <c r="AV174" i="20"/>
  <c r="AW174" i="20"/>
  <c r="AX174" i="20"/>
  <c r="AY174" i="20"/>
  <c r="AZ174" i="20"/>
  <c r="BA174" i="20"/>
  <c r="I175" i="20"/>
  <c r="J175" i="20"/>
  <c r="K175" i="20"/>
  <c r="L175" i="20"/>
  <c r="M175" i="20"/>
  <c r="N175" i="20"/>
  <c r="O175" i="20"/>
  <c r="P175" i="20"/>
  <c r="Q175" i="20"/>
  <c r="R175" i="20"/>
  <c r="S175" i="20"/>
  <c r="T175" i="20"/>
  <c r="U175" i="20"/>
  <c r="V175" i="20"/>
  <c r="W175" i="20"/>
  <c r="X175" i="20"/>
  <c r="Y175" i="20"/>
  <c r="Z175" i="20"/>
  <c r="AA175" i="20"/>
  <c r="AB175" i="20"/>
  <c r="AC175" i="20"/>
  <c r="AD175" i="20"/>
  <c r="AE175" i="20"/>
  <c r="AF175" i="20"/>
  <c r="AG175" i="20"/>
  <c r="AH175" i="20"/>
  <c r="AI175" i="20"/>
  <c r="AJ175" i="20"/>
  <c r="AK175" i="20"/>
  <c r="AL175" i="20"/>
  <c r="AM175" i="20"/>
  <c r="AN175" i="20"/>
  <c r="AO175" i="20"/>
  <c r="AP175" i="20"/>
  <c r="AQ175" i="20"/>
  <c r="AR175" i="20"/>
  <c r="AS175" i="20"/>
  <c r="AT175" i="20"/>
  <c r="AU175" i="20"/>
  <c r="AV175" i="20"/>
  <c r="AW175" i="20"/>
  <c r="AX175" i="20"/>
  <c r="AY175" i="20"/>
  <c r="AZ175" i="20"/>
  <c r="BA175" i="20"/>
  <c r="I176" i="20"/>
  <c r="J176" i="20"/>
  <c r="K176" i="20"/>
  <c r="L176" i="20"/>
  <c r="M176" i="20"/>
  <c r="N176" i="20"/>
  <c r="O176" i="20"/>
  <c r="P176" i="20"/>
  <c r="Q176" i="20"/>
  <c r="R176" i="20"/>
  <c r="S176" i="20"/>
  <c r="T176" i="20"/>
  <c r="U176" i="20"/>
  <c r="V176" i="20"/>
  <c r="W176" i="20"/>
  <c r="X176" i="20"/>
  <c r="Y176" i="20"/>
  <c r="Z176" i="20"/>
  <c r="AA176" i="20"/>
  <c r="AB176" i="20"/>
  <c r="AC176" i="20"/>
  <c r="AD176" i="20"/>
  <c r="AE176" i="20"/>
  <c r="AF176" i="20"/>
  <c r="AG176" i="20"/>
  <c r="AH176" i="20"/>
  <c r="AI176" i="20"/>
  <c r="AJ176" i="20"/>
  <c r="AK176" i="20"/>
  <c r="AL176" i="20"/>
  <c r="AM176" i="20"/>
  <c r="AN176" i="20"/>
  <c r="AO176" i="20"/>
  <c r="AP176" i="20"/>
  <c r="AQ176" i="20"/>
  <c r="AR176" i="20"/>
  <c r="AS176" i="20"/>
  <c r="AT176" i="20"/>
  <c r="AU176" i="20"/>
  <c r="AV176" i="20"/>
  <c r="AW176" i="20"/>
  <c r="AX176" i="20"/>
  <c r="AY176" i="20"/>
  <c r="AZ176" i="20"/>
  <c r="BA176" i="20"/>
  <c r="I177" i="20"/>
  <c r="J177" i="20"/>
  <c r="K177" i="20"/>
  <c r="L177" i="20"/>
  <c r="M177" i="20"/>
  <c r="N177" i="20"/>
  <c r="O177" i="20"/>
  <c r="P177" i="20"/>
  <c r="Q177" i="20"/>
  <c r="R177" i="20"/>
  <c r="S177" i="20"/>
  <c r="T177" i="20"/>
  <c r="U177" i="20"/>
  <c r="V177" i="20"/>
  <c r="W177" i="20"/>
  <c r="X177" i="20"/>
  <c r="Y177" i="20"/>
  <c r="Z177" i="20"/>
  <c r="AA177" i="20"/>
  <c r="AB177" i="20"/>
  <c r="AC177" i="20"/>
  <c r="AD177" i="20"/>
  <c r="AE177" i="20"/>
  <c r="AF177" i="20"/>
  <c r="AG177" i="20"/>
  <c r="AH177" i="20"/>
  <c r="AI177" i="20"/>
  <c r="AJ177" i="20"/>
  <c r="AK177" i="20"/>
  <c r="AL177" i="20"/>
  <c r="AM177" i="20"/>
  <c r="AN177" i="20"/>
  <c r="AO177" i="20"/>
  <c r="AP177" i="20"/>
  <c r="AQ177" i="20"/>
  <c r="AR177" i="20"/>
  <c r="AS177" i="20"/>
  <c r="AT177" i="20"/>
  <c r="AU177" i="20"/>
  <c r="AV177" i="20"/>
  <c r="AW177" i="20"/>
  <c r="AX177" i="20"/>
  <c r="AY177" i="20"/>
  <c r="AZ177" i="20"/>
  <c r="BA177" i="20"/>
  <c r="I178" i="20"/>
  <c r="J178" i="20"/>
  <c r="K178" i="20"/>
  <c r="L178" i="20"/>
  <c r="M178" i="20"/>
  <c r="N178" i="20"/>
  <c r="O178" i="20"/>
  <c r="P178" i="20"/>
  <c r="Q178" i="20"/>
  <c r="R178" i="20"/>
  <c r="S178" i="20"/>
  <c r="T178" i="20"/>
  <c r="U178" i="20"/>
  <c r="V178" i="20"/>
  <c r="W178" i="20"/>
  <c r="X178" i="20"/>
  <c r="Y178" i="20"/>
  <c r="Z178" i="20"/>
  <c r="AA178" i="20"/>
  <c r="AB178" i="20"/>
  <c r="AC178" i="20"/>
  <c r="AD178" i="20"/>
  <c r="AE178" i="20"/>
  <c r="AF178" i="20"/>
  <c r="AG178" i="20"/>
  <c r="AH178" i="20"/>
  <c r="AI178" i="20"/>
  <c r="AJ178" i="20"/>
  <c r="AK178" i="20"/>
  <c r="AL178" i="20"/>
  <c r="AM178" i="20"/>
  <c r="AN178" i="20"/>
  <c r="AO178" i="20"/>
  <c r="AP178" i="20"/>
  <c r="AQ178" i="20"/>
  <c r="AR178" i="20"/>
  <c r="AS178" i="20"/>
  <c r="AT178" i="20"/>
  <c r="AU178" i="20"/>
  <c r="AV178" i="20"/>
  <c r="AW178" i="20"/>
  <c r="AX178" i="20"/>
  <c r="AY178" i="20"/>
  <c r="AZ178" i="20"/>
  <c r="BA178" i="20"/>
  <c r="I179" i="20"/>
  <c r="J179" i="20"/>
  <c r="K179" i="20"/>
  <c r="L179" i="20"/>
  <c r="M179" i="20"/>
  <c r="N179" i="20"/>
  <c r="O179" i="20"/>
  <c r="P179" i="20"/>
  <c r="Q179" i="20"/>
  <c r="R179" i="20"/>
  <c r="S179" i="20"/>
  <c r="T179" i="20"/>
  <c r="U179" i="20"/>
  <c r="V179" i="20"/>
  <c r="W179" i="20"/>
  <c r="X179" i="20"/>
  <c r="Y179" i="20"/>
  <c r="Z179" i="20"/>
  <c r="AA179" i="20"/>
  <c r="AB179" i="20"/>
  <c r="AC179" i="20"/>
  <c r="AD179" i="20"/>
  <c r="AE179" i="20"/>
  <c r="AF179" i="20"/>
  <c r="AG179" i="20"/>
  <c r="AH179" i="20"/>
  <c r="AI179" i="20"/>
  <c r="AJ179" i="20"/>
  <c r="AK179" i="20"/>
  <c r="AL179" i="20"/>
  <c r="AM179" i="20"/>
  <c r="AN179" i="20"/>
  <c r="AO179" i="20"/>
  <c r="AP179" i="20"/>
  <c r="AQ179" i="20"/>
  <c r="AR179" i="20"/>
  <c r="AS179" i="20"/>
  <c r="AT179" i="20"/>
  <c r="AU179" i="20"/>
  <c r="AV179" i="20"/>
  <c r="AW179" i="20"/>
  <c r="AX179" i="20"/>
  <c r="AY179" i="20"/>
  <c r="AZ179" i="20"/>
  <c r="BA179" i="20"/>
  <c r="I180" i="20"/>
  <c r="J180" i="20"/>
  <c r="K180" i="20"/>
  <c r="L180" i="20"/>
  <c r="M180" i="20"/>
  <c r="N180" i="20"/>
  <c r="O180" i="20"/>
  <c r="P180" i="20"/>
  <c r="Q180" i="20"/>
  <c r="R180" i="20"/>
  <c r="S180" i="20"/>
  <c r="T180" i="20"/>
  <c r="U180" i="20"/>
  <c r="V180" i="20"/>
  <c r="W180" i="20"/>
  <c r="X180" i="20"/>
  <c r="Y180" i="20"/>
  <c r="Z180" i="20"/>
  <c r="AA180" i="20"/>
  <c r="AB180" i="20"/>
  <c r="AC180" i="20"/>
  <c r="AD180" i="20"/>
  <c r="AE180" i="20"/>
  <c r="AF180" i="20"/>
  <c r="AG180" i="20"/>
  <c r="AH180" i="20"/>
  <c r="AI180" i="20"/>
  <c r="AJ180" i="20"/>
  <c r="AK180" i="20"/>
  <c r="AL180" i="20"/>
  <c r="AM180" i="20"/>
  <c r="AN180" i="20"/>
  <c r="AO180" i="20"/>
  <c r="AP180" i="20"/>
  <c r="AQ180" i="20"/>
  <c r="AR180" i="20"/>
  <c r="AS180" i="20"/>
  <c r="AT180" i="20"/>
  <c r="AU180" i="20"/>
  <c r="AV180" i="20"/>
  <c r="AW180" i="20"/>
  <c r="AX180" i="20"/>
  <c r="AY180" i="20"/>
  <c r="AZ180" i="20"/>
  <c r="BA180" i="20"/>
  <c r="I181" i="20"/>
  <c r="J181" i="20"/>
  <c r="K181" i="20"/>
  <c r="L181" i="20"/>
  <c r="M181" i="20"/>
  <c r="N181" i="20"/>
  <c r="O181" i="20"/>
  <c r="P181" i="20"/>
  <c r="Q181" i="20"/>
  <c r="R181" i="20"/>
  <c r="S181" i="20"/>
  <c r="T181" i="20"/>
  <c r="U181" i="20"/>
  <c r="V181" i="20"/>
  <c r="W181" i="20"/>
  <c r="X181" i="20"/>
  <c r="Y181" i="20"/>
  <c r="Z181" i="20"/>
  <c r="AA181" i="20"/>
  <c r="AB181" i="20"/>
  <c r="AC181" i="20"/>
  <c r="AD181" i="20"/>
  <c r="AE181" i="20"/>
  <c r="AF181" i="20"/>
  <c r="AG181" i="20"/>
  <c r="AH181" i="20"/>
  <c r="AI181" i="20"/>
  <c r="AJ181" i="20"/>
  <c r="AK181" i="20"/>
  <c r="AL181" i="20"/>
  <c r="AM181" i="20"/>
  <c r="AN181" i="20"/>
  <c r="AO181" i="20"/>
  <c r="AP181" i="20"/>
  <c r="AQ181" i="20"/>
  <c r="AR181" i="20"/>
  <c r="AS181" i="20"/>
  <c r="AT181" i="20"/>
  <c r="AU181" i="20"/>
  <c r="AV181" i="20"/>
  <c r="AW181" i="20"/>
  <c r="AX181" i="20"/>
  <c r="AY181" i="20"/>
  <c r="AZ181" i="20"/>
  <c r="BA181" i="20"/>
  <c r="I182" i="20"/>
  <c r="J182" i="20"/>
  <c r="K182" i="20"/>
  <c r="L182" i="20"/>
  <c r="M182" i="20"/>
  <c r="N182" i="20"/>
  <c r="O182" i="20"/>
  <c r="P182" i="20"/>
  <c r="Q182" i="20"/>
  <c r="R182" i="20"/>
  <c r="S182" i="20"/>
  <c r="T182" i="20"/>
  <c r="U182" i="20"/>
  <c r="V182" i="20"/>
  <c r="W182" i="20"/>
  <c r="X182" i="20"/>
  <c r="Y182" i="20"/>
  <c r="Z182" i="20"/>
  <c r="AA182" i="20"/>
  <c r="AB182" i="20"/>
  <c r="AC182" i="20"/>
  <c r="AD182" i="20"/>
  <c r="AE182" i="20"/>
  <c r="AF182" i="20"/>
  <c r="AG182" i="20"/>
  <c r="AH182" i="20"/>
  <c r="AI182" i="20"/>
  <c r="AJ182" i="20"/>
  <c r="AK182" i="20"/>
  <c r="AL182" i="20"/>
  <c r="AM182" i="20"/>
  <c r="AN182" i="20"/>
  <c r="AO182" i="20"/>
  <c r="AP182" i="20"/>
  <c r="AQ182" i="20"/>
  <c r="AR182" i="20"/>
  <c r="AS182" i="20"/>
  <c r="AT182" i="20"/>
  <c r="AU182" i="20"/>
  <c r="AV182" i="20"/>
  <c r="AW182" i="20"/>
  <c r="AX182" i="20"/>
  <c r="AY182" i="20"/>
  <c r="AZ182" i="20"/>
  <c r="BA182" i="20"/>
  <c r="I183" i="20"/>
  <c r="J183" i="20"/>
  <c r="K183" i="20"/>
  <c r="L183" i="20"/>
  <c r="M183" i="20"/>
  <c r="N183" i="20"/>
  <c r="O183" i="20"/>
  <c r="P183" i="20"/>
  <c r="Q183" i="20"/>
  <c r="R183" i="20"/>
  <c r="S183" i="20"/>
  <c r="T183" i="20"/>
  <c r="U183" i="20"/>
  <c r="V183" i="20"/>
  <c r="W183" i="20"/>
  <c r="X183" i="20"/>
  <c r="Y183" i="20"/>
  <c r="Z183" i="20"/>
  <c r="AA183" i="20"/>
  <c r="AB183" i="20"/>
  <c r="AC183" i="20"/>
  <c r="AD183" i="20"/>
  <c r="AE183" i="20"/>
  <c r="AF183" i="20"/>
  <c r="AG183" i="20"/>
  <c r="AH183" i="20"/>
  <c r="AI183" i="20"/>
  <c r="AJ183" i="20"/>
  <c r="AK183" i="20"/>
  <c r="AL183" i="20"/>
  <c r="AM183" i="20"/>
  <c r="AN183" i="20"/>
  <c r="AO183" i="20"/>
  <c r="AP183" i="20"/>
  <c r="AQ183" i="20"/>
  <c r="AR183" i="20"/>
  <c r="AS183" i="20"/>
  <c r="AT183" i="20"/>
  <c r="AU183" i="20"/>
  <c r="AV183" i="20"/>
  <c r="AW183" i="20"/>
  <c r="AX183" i="20"/>
  <c r="AY183" i="20"/>
  <c r="AZ183" i="20"/>
  <c r="BA183" i="20"/>
  <c r="I184" i="20"/>
  <c r="J184" i="20"/>
  <c r="K184" i="20"/>
  <c r="L184" i="20"/>
  <c r="M184" i="20"/>
  <c r="N184" i="20"/>
  <c r="O184" i="20"/>
  <c r="P184" i="20"/>
  <c r="Q184" i="20"/>
  <c r="R184" i="20"/>
  <c r="S184" i="20"/>
  <c r="T184" i="20"/>
  <c r="U184" i="20"/>
  <c r="V184" i="20"/>
  <c r="W184" i="20"/>
  <c r="X184" i="20"/>
  <c r="Y184" i="20"/>
  <c r="Z184" i="20"/>
  <c r="AA184" i="20"/>
  <c r="AB184" i="20"/>
  <c r="AC184" i="20"/>
  <c r="AD184" i="20"/>
  <c r="AE184" i="20"/>
  <c r="AF184" i="20"/>
  <c r="AG184" i="20"/>
  <c r="AH184" i="20"/>
  <c r="AI184" i="20"/>
  <c r="AJ184" i="20"/>
  <c r="AK184" i="20"/>
  <c r="AL184" i="20"/>
  <c r="AM184" i="20"/>
  <c r="AN184" i="20"/>
  <c r="AO184" i="20"/>
  <c r="AP184" i="20"/>
  <c r="AQ184" i="20"/>
  <c r="AR184" i="20"/>
  <c r="AS184" i="20"/>
  <c r="AT184" i="20"/>
  <c r="AU184" i="20"/>
  <c r="AV184" i="20"/>
  <c r="AW184" i="20"/>
  <c r="AX184" i="20"/>
  <c r="AY184" i="20"/>
  <c r="AZ184" i="20"/>
  <c r="BA184" i="20"/>
  <c r="I185" i="20"/>
  <c r="J185" i="20"/>
  <c r="K185" i="20"/>
  <c r="L185" i="20"/>
  <c r="M185" i="20"/>
  <c r="N185" i="20"/>
  <c r="O185" i="20"/>
  <c r="P185" i="20"/>
  <c r="Q185" i="20"/>
  <c r="R185" i="20"/>
  <c r="S185" i="20"/>
  <c r="T185" i="20"/>
  <c r="U185" i="20"/>
  <c r="V185" i="20"/>
  <c r="W185" i="20"/>
  <c r="X185" i="20"/>
  <c r="Y185" i="20"/>
  <c r="Z185" i="20"/>
  <c r="AA185" i="20"/>
  <c r="AB185" i="20"/>
  <c r="AC185" i="20"/>
  <c r="AD185" i="20"/>
  <c r="AE185" i="20"/>
  <c r="AF185" i="20"/>
  <c r="AG185" i="20"/>
  <c r="AH185" i="20"/>
  <c r="AI185" i="20"/>
  <c r="AJ185" i="20"/>
  <c r="AK185" i="20"/>
  <c r="AL185" i="20"/>
  <c r="AM185" i="20"/>
  <c r="AN185" i="20"/>
  <c r="AO185" i="20"/>
  <c r="AP185" i="20"/>
  <c r="AQ185" i="20"/>
  <c r="AR185" i="20"/>
  <c r="AS185" i="20"/>
  <c r="AT185" i="20"/>
  <c r="AU185" i="20"/>
  <c r="AV185" i="20"/>
  <c r="AW185" i="20"/>
  <c r="AX185" i="20"/>
  <c r="AY185" i="20"/>
  <c r="AZ185" i="20"/>
  <c r="BA185" i="20"/>
  <c r="I186" i="20"/>
  <c r="J186" i="20"/>
  <c r="K186" i="20"/>
  <c r="L186" i="20"/>
  <c r="M186" i="20"/>
  <c r="N186" i="20"/>
  <c r="O186" i="20"/>
  <c r="P186" i="20"/>
  <c r="Q186" i="20"/>
  <c r="R186" i="20"/>
  <c r="S186" i="20"/>
  <c r="T186" i="20"/>
  <c r="U186" i="20"/>
  <c r="V186" i="20"/>
  <c r="W186" i="20"/>
  <c r="X186" i="20"/>
  <c r="Y186" i="20"/>
  <c r="Z186" i="20"/>
  <c r="AA186" i="20"/>
  <c r="AB186" i="20"/>
  <c r="AC186" i="20"/>
  <c r="AD186" i="20"/>
  <c r="AE186" i="20"/>
  <c r="AF186" i="20"/>
  <c r="AG186" i="20"/>
  <c r="AH186" i="20"/>
  <c r="AI186" i="20"/>
  <c r="AJ186" i="20"/>
  <c r="AK186" i="20"/>
  <c r="AL186" i="20"/>
  <c r="AM186" i="20"/>
  <c r="AN186" i="20"/>
  <c r="AO186" i="20"/>
  <c r="AP186" i="20"/>
  <c r="AQ186" i="20"/>
  <c r="AR186" i="20"/>
  <c r="AS186" i="20"/>
  <c r="AT186" i="20"/>
  <c r="AU186" i="20"/>
  <c r="AV186" i="20"/>
  <c r="AW186" i="20"/>
  <c r="AX186" i="20"/>
  <c r="AY186" i="20"/>
  <c r="AZ186" i="20"/>
  <c r="BA186" i="20"/>
  <c r="I187" i="20"/>
  <c r="J187" i="20"/>
  <c r="K187" i="20"/>
  <c r="L187" i="20"/>
  <c r="M187" i="20"/>
  <c r="N187" i="20"/>
  <c r="O187" i="20"/>
  <c r="P187" i="20"/>
  <c r="Q187" i="20"/>
  <c r="R187" i="20"/>
  <c r="S187" i="20"/>
  <c r="T187" i="20"/>
  <c r="U187" i="20"/>
  <c r="V187" i="20"/>
  <c r="W187" i="20"/>
  <c r="X187" i="20"/>
  <c r="Y187" i="20"/>
  <c r="Z187" i="20"/>
  <c r="AA187" i="20"/>
  <c r="AB187" i="20"/>
  <c r="AC187" i="20"/>
  <c r="AD187" i="20"/>
  <c r="AE187" i="20"/>
  <c r="AF187" i="20"/>
  <c r="AG187" i="20"/>
  <c r="AH187" i="20"/>
  <c r="AI187" i="20"/>
  <c r="AJ187" i="20"/>
  <c r="AK187" i="20"/>
  <c r="AL187" i="20"/>
  <c r="AM187" i="20"/>
  <c r="AN187" i="20"/>
  <c r="AO187" i="20"/>
  <c r="AP187" i="20"/>
  <c r="AQ187" i="20"/>
  <c r="AR187" i="20"/>
  <c r="AS187" i="20"/>
  <c r="AT187" i="20"/>
  <c r="AU187" i="20"/>
  <c r="AV187" i="20"/>
  <c r="AW187" i="20"/>
  <c r="AX187" i="20"/>
  <c r="AY187" i="20"/>
  <c r="AZ187" i="20"/>
  <c r="BA187" i="20"/>
  <c r="I188" i="20"/>
  <c r="J188" i="20"/>
  <c r="K188" i="20"/>
  <c r="L188" i="20"/>
  <c r="M188" i="20"/>
  <c r="N188" i="20"/>
  <c r="O188" i="20"/>
  <c r="P188" i="20"/>
  <c r="Q188" i="20"/>
  <c r="R188" i="20"/>
  <c r="S188" i="20"/>
  <c r="T188" i="20"/>
  <c r="U188" i="20"/>
  <c r="V188" i="20"/>
  <c r="W188" i="20"/>
  <c r="X188" i="20"/>
  <c r="Y188" i="20"/>
  <c r="Z188" i="20"/>
  <c r="AA188" i="20"/>
  <c r="AB188" i="20"/>
  <c r="AC188" i="20"/>
  <c r="AD188" i="20"/>
  <c r="AE188" i="20"/>
  <c r="AF188" i="20"/>
  <c r="AG188" i="20"/>
  <c r="AH188" i="20"/>
  <c r="AI188" i="20"/>
  <c r="AJ188" i="20"/>
  <c r="AK188" i="20"/>
  <c r="AL188" i="20"/>
  <c r="AM188" i="20"/>
  <c r="AN188" i="20"/>
  <c r="AO188" i="20"/>
  <c r="AP188" i="20"/>
  <c r="AQ188" i="20"/>
  <c r="AR188" i="20"/>
  <c r="AS188" i="20"/>
  <c r="AT188" i="20"/>
  <c r="AU188" i="20"/>
  <c r="AV188" i="20"/>
  <c r="AW188" i="20"/>
  <c r="AX188" i="20"/>
  <c r="AY188" i="20"/>
  <c r="AZ188" i="20"/>
  <c r="BA188" i="20"/>
  <c r="I189" i="20"/>
  <c r="J189" i="20"/>
  <c r="K189" i="20"/>
  <c r="L189" i="20"/>
  <c r="M189" i="20"/>
  <c r="N189" i="20"/>
  <c r="O189" i="20"/>
  <c r="P189" i="20"/>
  <c r="Q189" i="20"/>
  <c r="R189" i="20"/>
  <c r="S189" i="20"/>
  <c r="T189" i="20"/>
  <c r="U189" i="20"/>
  <c r="V189" i="20"/>
  <c r="W189" i="20"/>
  <c r="X189" i="20"/>
  <c r="Y189" i="20"/>
  <c r="Z189" i="20"/>
  <c r="AA189" i="20"/>
  <c r="AB189" i="20"/>
  <c r="AC189" i="20"/>
  <c r="AD189" i="20"/>
  <c r="AE189" i="20"/>
  <c r="AF189" i="20"/>
  <c r="AG189" i="20"/>
  <c r="AH189" i="20"/>
  <c r="AI189" i="20"/>
  <c r="AJ189" i="20"/>
  <c r="AK189" i="20"/>
  <c r="AL189" i="20"/>
  <c r="AM189" i="20"/>
  <c r="AN189" i="20"/>
  <c r="AO189" i="20"/>
  <c r="AP189" i="20"/>
  <c r="AQ189" i="20"/>
  <c r="AR189" i="20"/>
  <c r="AS189" i="20"/>
  <c r="AT189" i="20"/>
  <c r="AU189" i="20"/>
  <c r="AV189" i="20"/>
  <c r="AW189" i="20"/>
  <c r="AX189" i="20"/>
  <c r="AY189" i="20"/>
  <c r="AZ189" i="20"/>
  <c r="BA189" i="20"/>
  <c r="I190" i="20"/>
  <c r="J190" i="20"/>
  <c r="K190" i="20"/>
  <c r="L190" i="20"/>
  <c r="M190" i="20"/>
  <c r="N190" i="20"/>
  <c r="O190" i="20"/>
  <c r="P190" i="20"/>
  <c r="Q190" i="20"/>
  <c r="R190" i="20"/>
  <c r="S190" i="20"/>
  <c r="T190" i="20"/>
  <c r="U190" i="20"/>
  <c r="V190" i="20"/>
  <c r="W190" i="20"/>
  <c r="X190" i="20"/>
  <c r="Y190" i="20"/>
  <c r="Z190" i="20"/>
  <c r="AA190" i="20"/>
  <c r="AB190" i="20"/>
  <c r="AC190" i="20"/>
  <c r="AD190" i="20"/>
  <c r="AE190" i="20"/>
  <c r="AF190" i="20"/>
  <c r="AG190" i="20"/>
  <c r="AH190" i="20"/>
  <c r="AI190" i="20"/>
  <c r="AJ190" i="20"/>
  <c r="AK190" i="20"/>
  <c r="AL190" i="20"/>
  <c r="AM190" i="20"/>
  <c r="AN190" i="20"/>
  <c r="AO190" i="20"/>
  <c r="AP190" i="20"/>
  <c r="AQ190" i="20"/>
  <c r="AR190" i="20"/>
  <c r="AS190" i="20"/>
  <c r="AT190" i="20"/>
  <c r="AU190" i="20"/>
  <c r="AV190" i="20"/>
  <c r="AW190" i="20"/>
  <c r="AX190" i="20"/>
  <c r="AY190" i="20"/>
  <c r="AZ190" i="20"/>
  <c r="BA190" i="20"/>
  <c r="I191" i="20"/>
  <c r="J191" i="20"/>
  <c r="K191" i="20"/>
  <c r="L191" i="20"/>
  <c r="M191" i="20"/>
  <c r="N191" i="20"/>
  <c r="O191" i="20"/>
  <c r="P191" i="20"/>
  <c r="Q191" i="20"/>
  <c r="R191" i="20"/>
  <c r="S191" i="20"/>
  <c r="T191" i="20"/>
  <c r="U191" i="20"/>
  <c r="V191" i="20"/>
  <c r="W191" i="20"/>
  <c r="X191" i="20"/>
  <c r="Y191" i="20"/>
  <c r="Z191" i="20"/>
  <c r="AA191" i="20"/>
  <c r="AB191" i="20"/>
  <c r="AC191" i="20"/>
  <c r="AD191" i="20"/>
  <c r="AE191" i="20"/>
  <c r="AF191" i="20"/>
  <c r="AG191" i="20"/>
  <c r="AH191" i="20"/>
  <c r="AI191" i="20"/>
  <c r="AJ191" i="20"/>
  <c r="AK191" i="20"/>
  <c r="AL191" i="20"/>
  <c r="AM191" i="20"/>
  <c r="AN191" i="20"/>
  <c r="AO191" i="20"/>
  <c r="AP191" i="20"/>
  <c r="AQ191" i="20"/>
  <c r="AR191" i="20"/>
  <c r="AS191" i="20"/>
  <c r="AT191" i="20"/>
  <c r="AU191" i="20"/>
  <c r="AV191" i="20"/>
  <c r="AW191" i="20"/>
  <c r="AX191" i="20"/>
  <c r="AY191" i="20"/>
  <c r="AZ191" i="20"/>
  <c r="BA191" i="20"/>
  <c r="I192" i="20"/>
  <c r="J192" i="20"/>
  <c r="K192" i="20"/>
  <c r="L192" i="20"/>
  <c r="M192" i="20"/>
  <c r="N192" i="20"/>
  <c r="O192" i="20"/>
  <c r="P192" i="20"/>
  <c r="Q192" i="20"/>
  <c r="R192" i="20"/>
  <c r="S192" i="20"/>
  <c r="T192" i="20"/>
  <c r="U192" i="20"/>
  <c r="V192" i="20"/>
  <c r="W192" i="20"/>
  <c r="X192" i="20"/>
  <c r="Y192" i="20"/>
  <c r="Z192" i="20"/>
  <c r="AA192" i="20"/>
  <c r="AB192" i="20"/>
  <c r="AC192" i="20"/>
  <c r="AD192" i="20"/>
  <c r="AE192" i="20"/>
  <c r="AF192" i="20"/>
  <c r="AG192" i="20"/>
  <c r="AH192" i="20"/>
  <c r="AI192" i="20"/>
  <c r="AJ192" i="20"/>
  <c r="AK192" i="20"/>
  <c r="AL192" i="20"/>
  <c r="AM192" i="20"/>
  <c r="AN192" i="20"/>
  <c r="AO192" i="20"/>
  <c r="AP192" i="20"/>
  <c r="AQ192" i="20"/>
  <c r="AR192" i="20"/>
  <c r="AS192" i="20"/>
  <c r="AT192" i="20"/>
  <c r="AU192" i="20"/>
  <c r="AV192" i="20"/>
  <c r="AW192" i="20"/>
  <c r="AX192" i="20"/>
  <c r="AY192" i="20"/>
  <c r="AZ192" i="20"/>
  <c r="BA192" i="20"/>
  <c r="I193" i="20"/>
  <c r="J193" i="20"/>
  <c r="K193" i="20"/>
  <c r="L193" i="20"/>
  <c r="M193" i="20"/>
  <c r="N193" i="20"/>
  <c r="O193" i="20"/>
  <c r="P193" i="20"/>
  <c r="Q193" i="20"/>
  <c r="R193" i="20"/>
  <c r="S193" i="20"/>
  <c r="T193" i="20"/>
  <c r="U193" i="20"/>
  <c r="V193" i="20"/>
  <c r="W193" i="20"/>
  <c r="X193" i="20"/>
  <c r="Y193" i="20"/>
  <c r="Z193" i="20"/>
  <c r="AA193" i="20"/>
  <c r="AB193" i="20"/>
  <c r="AC193" i="20"/>
  <c r="AD193" i="20"/>
  <c r="AE193" i="20"/>
  <c r="AF193" i="20"/>
  <c r="AG193" i="20"/>
  <c r="AH193" i="20"/>
  <c r="AI193" i="20"/>
  <c r="AJ193" i="20"/>
  <c r="AK193" i="20"/>
  <c r="AL193" i="20"/>
  <c r="AM193" i="20"/>
  <c r="AN193" i="20"/>
  <c r="AO193" i="20"/>
  <c r="AP193" i="20"/>
  <c r="AQ193" i="20"/>
  <c r="AR193" i="20"/>
  <c r="AS193" i="20"/>
  <c r="AT193" i="20"/>
  <c r="AU193" i="20"/>
  <c r="AV193" i="20"/>
  <c r="AW193" i="20"/>
  <c r="AX193" i="20"/>
  <c r="AY193" i="20"/>
  <c r="AZ193" i="20"/>
  <c r="BA193" i="20"/>
  <c r="I194" i="20"/>
  <c r="J194" i="20"/>
  <c r="K194" i="20"/>
  <c r="L194" i="20"/>
  <c r="M194" i="20"/>
  <c r="N194" i="20"/>
  <c r="O194" i="20"/>
  <c r="P194" i="20"/>
  <c r="Q194" i="20"/>
  <c r="R194" i="20"/>
  <c r="S194" i="20"/>
  <c r="T194" i="20"/>
  <c r="U194" i="20"/>
  <c r="V194" i="20"/>
  <c r="W194" i="20"/>
  <c r="X194" i="20"/>
  <c r="Y194" i="20"/>
  <c r="Z194" i="20"/>
  <c r="AA194" i="20"/>
  <c r="AB194" i="20"/>
  <c r="AC194" i="20"/>
  <c r="AD194" i="20"/>
  <c r="AE194" i="20"/>
  <c r="AF194" i="20"/>
  <c r="AG194" i="20"/>
  <c r="AH194" i="20"/>
  <c r="AI194" i="20"/>
  <c r="AJ194" i="20"/>
  <c r="AK194" i="20"/>
  <c r="AL194" i="20"/>
  <c r="AM194" i="20"/>
  <c r="AN194" i="20"/>
  <c r="AO194" i="20"/>
  <c r="AP194" i="20"/>
  <c r="AQ194" i="20"/>
  <c r="AR194" i="20"/>
  <c r="AS194" i="20"/>
  <c r="AT194" i="20"/>
  <c r="AU194" i="20"/>
  <c r="AV194" i="20"/>
  <c r="AW194" i="20"/>
  <c r="AX194" i="20"/>
  <c r="AY194" i="20"/>
  <c r="AZ194" i="20"/>
  <c r="BA194" i="20"/>
  <c r="I195" i="20"/>
  <c r="J195" i="20"/>
  <c r="K195" i="20"/>
  <c r="L195" i="20"/>
  <c r="M195" i="20"/>
  <c r="N195" i="20"/>
  <c r="O195" i="20"/>
  <c r="P195" i="20"/>
  <c r="Q195" i="20"/>
  <c r="R195" i="20"/>
  <c r="S195" i="20"/>
  <c r="T195" i="20"/>
  <c r="U195" i="20"/>
  <c r="V195" i="20"/>
  <c r="W195" i="20"/>
  <c r="X195" i="20"/>
  <c r="Y195" i="20"/>
  <c r="Z195" i="20"/>
  <c r="AA195" i="20"/>
  <c r="AB195" i="20"/>
  <c r="AC195" i="20"/>
  <c r="AD195" i="20"/>
  <c r="AE195" i="20"/>
  <c r="AF195" i="20"/>
  <c r="AG195" i="20"/>
  <c r="AH195" i="20"/>
  <c r="AI195" i="20"/>
  <c r="AJ195" i="20"/>
  <c r="AK195" i="20"/>
  <c r="AL195" i="20"/>
  <c r="AM195" i="20"/>
  <c r="AN195" i="20"/>
  <c r="AO195" i="20"/>
  <c r="AP195" i="20"/>
  <c r="AQ195" i="20"/>
  <c r="AR195" i="20"/>
  <c r="AS195" i="20"/>
  <c r="AT195" i="20"/>
  <c r="AU195" i="20"/>
  <c r="AV195" i="20"/>
  <c r="AW195" i="20"/>
  <c r="AX195" i="20"/>
  <c r="AY195" i="20"/>
  <c r="AZ195" i="20"/>
  <c r="BA195" i="20"/>
  <c r="I196" i="20"/>
  <c r="J196" i="20"/>
  <c r="K196" i="20"/>
  <c r="L196" i="20"/>
  <c r="M196" i="20"/>
  <c r="N196" i="20"/>
  <c r="O196" i="20"/>
  <c r="P196" i="20"/>
  <c r="Q196" i="20"/>
  <c r="R196" i="20"/>
  <c r="S196" i="20"/>
  <c r="T196" i="20"/>
  <c r="U196" i="20"/>
  <c r="V196" i="20"/>
  <c r="W196" i="20"/>
  <c r="X196" i="20"/>
  <c r="Y196" i="20"/>
  <c r="Z196" i="20"/>
  <c r="AA196" i="20"/>
  <c r="AB196" i="20"/>
  <c r="AC196" i="20"/>
  <c r="AD196" i="20"/>
  <c r="AE196" i="20"/>
  <c r="AF196" i="20"/>
  <c r="AG196" i="20"/>
  <c r="AH196" i="20"/>
  <c r="AI196" i="20"/>
  <c r="AJ196" i="20"/>
  <c r="AK196" i="20"/>
  <c r="AL196" i="20"/>
  <c r="AM196" i="20"/>
  <c r="AN196" i="20"/>
  <c r="AO196" i="20"/>
  <c r="AP196" i="20"/>
  <c r="AQ196" i="20"/>
  <c r="AR196" i="20"/>
  <c r="AS196" i="20"/>
  <c r="AT196" i="20"/>
  <c r="AU196" i="20"/>
  <c r="AV196" i="20"/>
  <c r="AW196" i="20"/>
  <c r="AX196" i="20"/>
  <c r="AY196" i="20"/>
  <c r="AZ196" i="20"/>
  <c r="BA196" i="20"/>
  <c r="I197" i="20"/>
  <c r="J197" i="20"/>
  <c r="K197" i="20"/>
  <c r="L197" i="20"/>
  <c r="M197" i="20"/>
  <c r="N197" i="20"/>
  <c r="O197" i="20"/>
  <c r="P197" i="20"/>
  <c r="Q197" i="20"/>
  <c r="R197" i="20"/>
  <c r="S197" i="20"/>
  <c r="T197" i="20"/>
  <c r="U197" i="20"/>
  <c r="V197" i="20"/>
  <c r="W197" i="20"/>
  <c r="X197" i="20"/>
  <c r="Y197" i="20"/>
  <c r="Z197" i="20"/>
  <c r="AA197" i="20"/>
  <c r="AB197" i="20"/>
  <c r="AC197" i="20"/>
  <c r="AD197" i="20"/>
  <c r="AE197" i="20"/>
  <c r="AF197" i="20"/>
  <c r="AG197" i="20"/>
  <c r="AH197" i="20"/>
  <c r="AI197" i="20"/>
  <c r="AJ197" i="20"/>
  <c r="AK197" i="20"/>
  <c r="AL197" i="20"/>
  <c r="AM197" i="20"/>
  <c r="AN197" i="20"/>
  <c r="AO197" i="20"/>
  <c r="AP197" i="20"/>
  <c r="AQ197" i="20"/>
  <c r="AR197" i="20"/>
  <c r="AS197" i="20"/>
  <c r="AT197" i="20"/>
  <c r="AU197" i="20"/>
  <c r="AV197" i="20"/>
  <c r="AW197" i="20"/>
  <c r="AX197" i="20"/>
  <c r="AY197" i="20"/>
  <c r="AZ197" i="20"/>
  <c r="BA197" i="20"/>
  <c r="I198" i="20"/>
  <c r="J198" i="20"/>
  <c r="K198" i="20"/>
  <c r="L198" i="20"/>
  <c r="M198" i="20"/>
  <c r="N198" i="20"/>
  <c r="O198" i="20"/>
  <c r="P198" i="20"/>
  <c r="Q198" i="20"/>
  <c r="R198" i="20"/>
  <c r="S198" i="20"/>
  <c r="T198" i="20"/>
  <c r="U198" i="20"/>
  <c r="V198" i="20"/>
  <c r="W198" i="20"/>
  <c r="X198" i="20"/>
  <c r="Y198" i="20"/>
  <c r="Z198" i="20"/>
  <c r="AA198" i="20"/>
  <c r="AB198" i="20"/>
  <c r="AC198" i="20"/>
  <c r="AD198" i="20"/>
  <c r="AE198" i="20"/>
  <c r="AF198" i="20"/>
  <c r="AG198" i="20"/>
  <c r="AH198" i="20"/>
  <c r="AI198" i="20"/>
  <c r="AJ198" i="20"/>
  <c r="AK198" i="20"/>
  <c r="AL198" i="20"/>
  <c r="AM198" i="20"/>
  <c r="AN198" i="20"/>
  <c r="AO198" i="20"/>
  <c r="AP198" i="20"/>
  <c r="AQ198" i="20"/>
  <c r="AR198" i="20"/>
  <c r="AS198" i="20"/>
  <c r="AT198" i="20"/>
  <c r="AU198" i="20"/>
  <c r="AV198" i="20"/>
  <c r="AW198" i="20"/>
  <c r="AX198" i="20"/>
  <c r="AY198" i="20"/>
  <c r="AZ198" i="20"/>
  <c r="BA198" i="20"/>
  <c r="I199" i="20"/>
  <c r="J199" i="20"/>
  <c r="K199" i="20"/>
  <c r="L199" i="20"/>
  <c r="M199" i="20"/>
  <c r="N199" i="20"/>
  <c r="O199" i="20"/>
  <c r="P199" i="20"/>
  <c r="Q199" i="20"/>
  <c r="R199" i="20"/>
  <c r="S199" i="20"/>
  <c r="T199" i="20"/>
  <c r="U199" i="20"/>
  <c r="V199" i="20"/>
  <c r="W199" i="20"/>
  <c r="X199" i="20"/>
  <c r="Y199" i="20"/>
  <c r="Z199" i="20"/>
  <c r="AA199" i="20"/>
  <c r="AB199" i="20"/>
  <c r="AC199" i="20"/>
  <c r="AD199" i="20"/>
  <c r="AE199" i="20"/>
  <c r="AF199" i="20"/>
  <c r="AG199" i="20"/>
  <c r="AH199" i="20"/>
  <c r="AI199" i="20"/>
  <c r="AJ199" i="20"/>
  <c r="AK199" i="20"/>
  <c r="AL199" i="20"/>
  <c r="AM199" i="20"/>
  <c r="AN199" i="20"/>
  <c r="AO199" i="20"/>
  <c r="AP199" i="20"/>
  <c r="AQ199" i="20"/>
  <c r="AR199" i="20"/>
  <c r="AS199" i="20"/>
  <c r="AT199" i="20"/>
  <c r="AU199" i="20"/>
  <c r="AV199" i="20"/>
  <c r="AW199" i="20"/>
  <c r="AX199" i="20"/>
  <c r="AY199" i="20"/>
  <c r="AZ199" i="20"/>
  <c r="BA199" i="20"/>
  <c r="I200" i="20"/>
  <c r="J200" i="20"/>
  <c r="K200" i="20"/>
  <c r="L200" i="20"/>
  <c r="M200" i="20"/>
  <c r="N200" i="20"/>
  <c r="O200" i="20"/>
  <c r="P200" i="20"/>
  <c r="Q200" i="20"/>
  <c r="R200" i="20"/>
  <c r="S200" i="20"/>
  <c r="T200" i="20"/>
  <c r="U200" i="20"/>
  <c r="V200" i="20"/>
  <c r="W200" i="20"/>
  <c r="X200" i="20"/>
  <c r="Y200" i="20"/>
  <c r="Z200" i="20"/>
  <c r="AA200" i="20"/>
  <c r="AB200" i="20"/>
  <c r="AC200" i="20"/>
  <c r="AD200" i="20"/>
  <c r="AE200" i="20"/>
  <c r="AF200" i="20"/>
  <c r="AG200" i="20"/>
  <c r="AH200" i="20"/>
  <c r="AI200" i="20"/>
  <c r="AJ200" i="20"/>
  <c r="AK200" i="20"/>
  <c r="AL200" i="20"/>
  <c r="AM200" i="20"/>
  <c r="AN200" i="20"/>
  <c r="AO200" i="20"/>
  <c r="AP200" i="20"/>
  <c r="AQ200" i="20"/>
  <c r="AR200" i="20"/>
  <c r="AS200" i="20"/>
  <c r="AT200" i="20"/>
  <c r="AU200" i="20"/>
  <c r="AV200" i="20"/>
  <c r="AW200" i="20"/>
  <c r="AX200" i="20"/>
  <c r="AY200" i="20"/>
  <c r="AZ200" i="20"/>
  <c r="BA200" i="20"/>
  <c r="I201" i="20"/>
  <c r="J201" i="20"/>
  <c r="K201" i="20"/>
  <c r="L201" i="20"/>
  <c r="M201" i="20"/>
  <c r="N201" i="20"/>
  <c r="O201" i="20"/>
  <c r="P201" i="20"/>
  <c r="Q201" i="20"/>
  <c r="R201" i="20"/>
  <c r="S201" i="20"/>
  <c r="T201" i="20"/>
  <c r="U201" i="20"/>
  <c r="V201" i="20"/>
  <c r="W201" i="20"/>
  <c r="X201" i="20"/>
  <c r="Y201" i="20"/>
  <c r="Z201" i="20"/>
  <c r="AA201" i="20"/>
  <c r="AB201" i="20"/>
  <c r="AC201" i="20"/>
  <c r="AD201" i="20"/>
  <c r="AE201" i="20"/>
  <c r="AF201" i="20"/>
  <c r="AG201" i="20"/>
  <c r="AH201" i="20"/>
  <c r="AI201" i="20"/>
  <c r="AJ201" i="20"/>
  <c r="AK201" i="20"/>
  <c r="AL201" i="20"/>
  <c r="AM201" i="20"/>
  <c r="AN201" i="20"/>
  <c r="AO201" i="20"/>
  <c r="AP201" i="20"/>
  <c r="AQ201" i="20"/>
  <c r="AR201" i="20"/>
  <c r="AS201" i="20"/>
  <c r="AT201" i="20"/>
  <c r="AU201" i="20"/>
  <c r="AV201" i="20"/>
  <c r="AW201" i="20"/>
  <c r="AX201" i="20"/>
  <c r="AY201" i="20"/>
  <c r="AZ201" i="20"/>
  <c r="BA201" i="20"/>
  <c r="I202" i="20"/>
  <c r="J202" i="20"/>
  <c r="K202" i="20"/>
  <c r="L202" i="20"/>
  <c r="M202" i="20"/>
  <c r="N202" i="20"/>
  <c r="O202" i="20"/>
  <c r="P202" i="20"/>
  <c r="Q202" i="20"/>
  <c r="R202" i="20"/>
  <c r="S202" i="20"/>
  <c r="T202" i="20"/>
  <c r="U202" i="20"/>
  <c r="V202" i="20"/>
  <c r="W202" i="20"/>
  <c r="X202" i="20"/>
  <c r="Y202" i="20"/>
  <c r="Z202" i="20"/>
  <c r="AA202" i="20"/>
  <c r="AB202" i="20"/>
  <c r="AC202" i="20"/>
  <c r="AD202" i="20"/>
  <c r="AE202" i="20"/>
  <c r="AF202" i="20"/>
  <c r="AG202" i="20"/>
  <c r="AH202" i="20"/>
  <c r="AI202" i="20"/>
  <c r="AJ202" i="20"/>
  <c r="AK202" i="20"/>
  <c r="AL202" i="20"/>
  <c r="AM202" i="20"/>
  <c r="AN202" i="20"/>
  <c r="AO202" i="20"/>
  <c r="AP202" i="20"/>
  <c r="AQ202" i="20"/>
  <c r="AR202" i="20"/>
  <c r="AS202" i="20"/>
  <c r="AT202" i="20"/>
  <c r="AU202" i="20"/>
  <c r="AV202" i="20"/>
  <c r="AW202" i="20"/>
  <c r="AX202" i="20"/>
  <c r="AY202" i="20"/>
  <c r="AZ202" i="20"/>
  <c r="BA202" i="20"/>
  <c r="I203" i="20"/>
  <c r="J203" i="20"/>
  <c r="K203" i="20"/>
  <c r="L203" i="20"/>
  <c r="M203" i="20"/>
  <c r="N203" i="20"/>
  <c r="O203" i="20"/>
  <c r="P203" i="20"/>
  <c r="Q203" i="20"/>
  <c r="R203" i="20"/>
  <c r="S203" i="20"/>
  <c r="T203" i="20"/>
  <c r="U203" i="20"/>
  <c r="V203" i="20"/>
  <c r="W203" i="20"/>
  <c r="X203" i="20"/>
  <c r="Y203" i="20"/>
  <c r="Z203" i="20"/>
  <c r="AA203" i="20"/>
  <c r="AB203" i="20"/>
  <c r="AC203" i="20"/>
  <c r="AD203" i="20"/>
  <c r="AE203" i="20"/>
  <c r="AF203" i="20"/>
  <c r="AG203" i="20"/>
  <c r="AH203" i="20"/>
  <c r="AI203" i="20"/>
  <c r="AJ203" i="20"/>
  <c r="AK203" i="20"/>
  <c r="AL203" i="20"/>
  <c r="AM203" i="20"/>
  <c r="AN203" i="20"/>
  <c r="AO203" i="20"/>
  <c r="AP203" i="20"/>
  <c r="AQ203" i="20"/>
  <c r="AR203" i="20"/>
  <c r="AS203" i="20"/>
  <c r="AT203" i="20"/>
  <c r="AU203" i="20"/>
  <c r="AV203" i="20"/>
  <c r="AW203" i="20"/>
  <c r="AX203" i="20"/>
  <c r="AY203" i="20"/>
  <c r="AZ203" i="20"/>
  <c r="BA203" i="20"/>
  <c r="I204" i="20"/>
  <c r="J204" i="20"/>
  <c r="K204" i="20"/>
  <c r="L204" i="20"/>
  <c r="M204" i="20"/>
  <c r="N204" i="20"/>
  <c r="O204" i="20"/>
  <c r="P204" i="20"/>
  <c r="Q204" i="20"/>
  <c r="R204" i="20"/>
  <c r="S204" i="20"/>
  <c r="T204" i="20"/>
  <c r="U204" i="20"/>
  <c r="V204" i="20"/>
  <c r="W204" i="20"/>
  <c r="X204" i="20"/>
  <c r="Y204" i="20"/>
  <c r="Z204" i="20"/>
  <c r="AA204" i="20"/>
  <c r="AB204" i="20"/>
  <c r="AC204" i="20"/>
  <c r="AD204" i="20"/>
  <c r="AE204" i="20"/>
  <c r="AF204" i="20"/>
  <c r="AG204" i="20"/>
  <c r="AH204" i="20"/>
  <c r="AI204" i="20"/>
  <c r="AJ204" i="20"/>
  <c r="AK204" i="20"/>
  <c r="AL204" i="20"/>
  <c r="AM204" i="20"/>
  <c r="AN204" i="20"/>
  <c r="AO204" i="20"/>
  <c r="AP204" i="20"/>
  <c r="AQ204" i="20"/>
  <c r="AR204" i="20"/>
  <c r="AS204" i="20"/>
  <c r="AT204" i="20"/>
  <c r="AU204" i="20"/>
  <c r="AV204" i="20"/>
  <c r="AW204" i="20"/>
  <c r="AX204" i="20"/>
  <c r="AY204" i="20"/>
  <c r="AZ204" i="20"/>
  <c r="BA204" i="20"/>
  <c r="I205" i="20"/>
  <c r="J205" i="20"/>
  <c r="K205" i="20"/>
  <c r="L205" i="20"/>
  <c r="M205" i="20"/>
  <c r="N205" i="20"/>
  <c r="O205" i="20"/>
  <c r="P205" i="20"/>
  <c r="Q205" i="20"/>
  <c r="R205" i="20"/>
  <c r="S205" i="20"/>
  <c r="T205" i="20"/>
  <c r="U205" i="20"/>
  <c r="V205" i="20"/>
  <c r="W205" i="20"/>
  <c r="X205" i="20"/>
  <c r="Y205" i="20"/>
  <c r="Z205" i="20"/>
  <c r="AA205" i="20"/>
  <c r="AB205" i="20"/>
  <c r="AC205" i="20"/>
  <c r="AD205" i="20"/>
  <c r="AE205" i="20"/>
  <c r="AF205" i="20"/>
  <c r="AG205" i="20"/>
  <c r="AH205" i="20"/>
  <c r="AI205" i="20"/>
  <c r="AJ205" i="20"/>
  <c r="AK205" i="20"/>
  <c r="AL205" i="20"/>
  <c r="AM205" i="20"/>
  <c r="AN205" i="20"/>
  <c r="AO205" i="20"/>
  <c r="AP205" i="20"/>
  <c r="AQ205" i="20"/>
  <c r="AR205" i="20"/>
  <c r="AS205" i="20"/>
  <c r="AT205" i="20"/>
  <c r="AU205" i="20"/>
  <c r="AV205" i="20"/>
  <c r="AW205" i="20"/>
  <c r="AX205" i="20"/>
  <c r="AY205" i="20"/>
  <c r="AZ205" i="20"/>
  <c r="BA205" i="20"/>
  <c r="E79" i="20"/>
  <c r="BC16" i="31"/>
  <c r="F79" i="20"/>
  <c r="BD16" i="31"/>
  <c r="G79" i="20"/>
  <c r="BE16" i="31"/>
  <c r="I79" i="20"/>
  <c r="J79" i="20"/>
  <c r="K79" i="20"/>
  <c r="L79" i="20"/>
  <c r="M79" i="20"/>
  <c r="N79" i="20"/>
  <c r="O79"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E80" i="20"/>
  <c r="BC17" i="31"/>
  <c r="F80" i="20"/>
  <c r="BD17" i="31"/>
  <c r="G80" i="20"/>
  <c r="BE17" i="31"/>
  <c r="I80" i="20"/>
  <c r="J80" i="20"/>
  <c r="K80" i="20"/>
  <c r="L80" i="20"/>
  <c r="M80" i="20"/>
  <c r="N80" i="20"/>
  <c r="O80" i="20"/>
  <c r="P80" i="20"/>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E81" i="20"/>
  <c r="BC18" i="31"/>
  <c r="F81" i="20"/>
  <c r="BD18" i="31"/>
  <c r="G81" i="20"/>
  <c r="BE18" i="31"/>
  <c r="I81" i="20"/>
  <c r="J81" i="20"/>
  <c r="K81" i="20"/>
  <c r="L81" i="20"/>
  <c r="M81" i="20"/>
  <c r="N81" i="20"/>
  <c r="O81" i="20"/>
  <c r="P81" i="20"/>
  <c r="Q81" i="20"/>
  <c r="R81" i="20"/>
  <c r="S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R81" i="20"/>
  <c r="AS81" i="20"/>
  <c r="AT81" i="20"/>
  <c r="AU81" i="20"/>
  <c r="AV81" i="20"/>
  <c r="AW81" i="20"/>
  <c r="AX81" i="20"/>
  <c r="AY81" i="20"/>
  <c r="AZ81" i="20"/>
  <c r="BA81" i="20"/>
  <c r="E82" i="20"/>
  <c r="BC19" i="31"/>
  <c r="F82" i="20"/>
  <c r="BD19" i="31"/>
  <c r="G82" i="20"/>
  <c r="BE19" i="31"/>
  <c r="I82" i="20"/>
  <c r="J82" i="20"/>
  <c r="K82" i="20"/>
  <c r="L82" i="20"/>
  <c r="M82" i="20"/>
  <c r="N82" i="20"/>
  <c r="O82" i="20"/>
  <c r="P82" i="20"/>
  <c r="Q82"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E83" i="20"/>
  <c r="BC20" i="31"/>
  <c r="F83" i="20"/>
  <c r="BD20" i="31"/>
  <c r="G83" i="20"/>
  <c r="BE20" i="31"/>
  <c r="I83" i="20"/>
  <c r="J83" i="20"/>
  <c r="K83" i="20"/>
  <c r="L83" i="20"/>
  <c r="M83" i="20"/>
  <c r="N83" i="20"/>
  <c r="O83" i="20"/>
  <c r="P83"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E84" i="20"/>
  <c r="BC21" i="31"/>
  <c r="F84" i="20"/>
  <c r="BD21" i="31"/>
  <c r="G84" i="20"/>
  <c r="BE21" i="31"/>
  <c r="I84" i="20"/>
  <c r="J84" i="20"/>
  <c r="K84" i="20"/>
  <c r="L84" i="20"/>
  <c r="M84" i="20"/>
  <c r="N84" i="20"/>
  <c r="O84" i="20"/>
  <c r="P84" i="20"/>
  <c r="Q84"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E85" i="20"/>
  <c r="BC23" i="31"/>
  <c r="F85" i="20"/>
  <c r="BD23" i="31"/>
  <c r="G85" i="20"/>
  <c r="BE23" i="31"/>
  <c r="I85" i="20"/>
  <c r="J85" i="20"/>
  <c r="K85" i="20"/>
  <c r="L85" i="20"/>
  <c r="M85" i="20"/>
  <c r="N85" i="20"/>
  <c r="O85" i="20"/>
  <c r="P85"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E86" i="20"/>
  <c r="F86" i="20"/>
  <c r="G86" i="20"/>
  <c r="I86" i="20"/>
  <c r="J86" i="20"/>
  <c r="K86" i="20"/>
  <c r="L86" i="20"/>
  <c r="M86" i="20"/>
  <c r="N86" i="20"/>
  <c r="O86" i="20"/>
  <c r="P86" i="20"/>
  <c r="Q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E87" i="20"/>
  <c r="F87" i="20"/>
  <c r="G87" i="20"/>
  <c r="I87" i="20"/>
  <c r="J87" i="20"/>
  <c r="K87" i="20"/>
  <c r="L87" i="20"/>
  <c r="M87" i="20"/>
  <c r="N87" i="20"/>
  <c r="O87" i="20"/>
  <c r="P87"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E88" i="20"/>
  <c r="F88" i="20"/>
  <c r="G88" i="20"/>
  <c r="I88" i="20"/>
  <c r="J88" i="20"/>
  <c r="K88" i="20"/>
  <c r="L88" i="20"/>
  <c r="M88" i="20"/>
  <c r="N88" i="20"/>
  <c r="O88" i="20"/>
  <c r="P88" i="20"/>
  <c r="Q88" i="20"/>
  <c r="R88" i="20"/>
  <c r="S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E89" i="20"/>
  <c r="F89" i="20"/>
  <c r="G89" i="20"/>
  <c r="I89" i="20"/>
  <c r="J89" i="20"/>
  <c r="K89" i="20"/>
  <c r="L89" i="20"/>
  <c r="M89" i="20"/>
  <c r="N89" i="20"/>
  <c r="O89" i="20"/>
  <c r="P89" i="20"/>
  <c r="Q89" i="20"/>
  <c r="R89" i="20"/>
  <c r="S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E90" i="20"/>
  <c r="F90" i="20"/>
  <c r="G90" i="20"/>
  <c r="I90" i="20"/>
  <c r="J90" i="20"/>
  <c r="K90" i="20"/>
  <c r="L90" i="20"/>
  <c r="M90" i="20"/>
  <c r="N90" i="20"/>
  <c r="O90" i="20"/>
  <c r="P90" i="20"/>
  <c r="Q90" i="20"/>
  <c r="R90" i="20"/>
  <c r="S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E91" i="20"/>
  <c r="F91" i="20"/>
  <c r="G91" i="20"/>
  <c r="I91" i="20"/>
  <c r="J91" i="20"/>
  <c r="K91" i="20"/>
  <c r="L91" i="20"/>
  <c r="M91" i="20"/>
  <c r="N91" i="20"/>
  <c r="O91" i="20"/>
  <c r="P91" i="20"/>
  <c r="Q91" i="20"/>
  <c r="R91" i="20"/>
  <c r="S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E92" i="20"/>
  <c r="F92" i="20"/>
  <c r="G92" i="20"/>
  <c r="I92" i="20"/>
  <c r="J92" i="20"/>
  <c r="K92" i="20"/>
  <c r="L92" i="20"/>
  <c r="M92" i="20"/>
  <c r="N92" i="20"/>
  <c r="O92" i="20"/>
  <c r="P92" i="20"/>
  <c r="Q92" i="20"/>
  <c r="R92" i="20"/>
  <c r="S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E93" i="20"/>
  <c r="F93" i="20"/>
  <c r="G93" i="20"/>
  <c r="I93" i="20"/>
  <c r="J93" i="20"/>
  <c r="K93" i="20"/>
  <c r="L93" i="20"/>
  <c r="M93" i="20"/>
  <c r="N93" i="20"/>
  <c r="O93" i="20"/>
  <c r="P93" i="20"/>
  <c r="Q93" i="20"/>
  <c r="R93" i="20"/>
  <c r="S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E94" i="20"/>
  <c r="F94" i="20"/>
  <c r="G94" i="20"/>
  <c r="I94" i="20"/>
  <c r="J94" i="20"/>
  <c r="K94" i="20"/>
  <c r="L94" i="20"/>
  <c r="M94" i="20"/>
  <c r="N94" i="20"/>
  <c r="O94" i="20"/>
  <c r="P94" i="20"/>
  <c r="Q94" i="20"/>
  <c r="R94" i="20"/>
  <c r="S94" i="20"/>
  <c r="T94" i="20"/>
  <c r="U94" i="20"/>
  <c r="V94" i="20"/>
  <c r="W94" i="20"/>
  <c r="X94" i="20"/>
  <c r="Y94" i="20"/>
  <c r="Z94" i="20"/>
  <c r="AA94" i="20"/>
  <c r="AB94" i="20"/>
  <c r="AC94" i="20"/>
  <c r="AD94" i="20"/>
  <c r="AE94" i="20"/>
  <c r="AF94" i="20"/>
  <c r="AG94" i="20"/>
  <c r="AH94" i="20"/>
  <c r="AI94" i="20"/>
  <c r="AJ94" i="20"/>
  <c r="AK94" i="20"/>
  <c r="AL94" i="20"/>
  <c r="AM94" i="20"/>
  <c r="AN94" i="20"/>
  <c r="AO94" i="20"/>
  <c r="AP94" i="20"/>
  <c r="AQ94" i="20"/>
  <c r="AR94" i="20"/>
  <c r="AS94" i="20"/>
  <c r="AT94" i="20"/>
  <c r="AU94" i="20"/>
  <c r="AV94" i="20"/>
  <c r="AW94" i="20"/>
  <c r="AX94" i="20"/>
  <c r="AY94" i="20"/>
  <c r="AZ94" i="20"/>
  <c r="BA94" i="20"/>
  <c r="E95" i="20"/>
  <c r="F95" i="20"/>
  <c r="G95" i="20"/>
  <c r="I95" i="20"/>
  <c r="J95" i="20"/>
  <c r="K95" i="20"/>
  <c r="L95" i="20"/>
  <c r="M95" i="20"/>
  <c r="N95" i="20"/>
  <c r="O95" i="20"/>
  <c r="P95" i="20"/>
  <c r="Q95" i="20"/>
  <c r="R95" i="20"/>
  <c r="S95" i="20"/>
  <c r="T95"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E96" i="20"/>
  <c r="F96" i="20"/>
  <c r="G96" i="20"/>
  <c r="I96" i="20"/>
  <c r="J96" i="20"/>
  <c r="K96" i="20"/>
  <c r="L96" i="20"/>
  <c r="M96" i="20"/>
  <c r="N96" i="20"/>
  <c r="O96" i="20"/>
  <c r="P96" i="20"/>
  <c r="Q96" i="20"/>
  <c r="R96" i="20"/>
  <c r="S96" i="20"/>
  <c r="T96" i="20"/>
  <c r="U96" i="20"/>
  <c r="V96" i="20"/>
  <c r="W96" i="20"/>
  <c r="X96" i="20"/>
  <c r="Y96" i="20"/>
  <c r="Z96"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E97" i="20"/>
  <c r="F97" i="20"/>
  <c r="G97" i="20"/>
  <c r="I97" i="20"/>
  <c r="J97" i="20"/>
  <c r="K97" i="20"/>
  <c r="L97" i="20"/>
  <c r="M97" i="20"/>
  <c r="N97" i="20"/>
  <c r="O97" i="20"/>
  <c r="P97" i="20"/>
  <c r="Q97" i="20"/>
  <c r="R97" i="20"/>
  <c r="S97" i="20"/>
  <c r="T97" i="20"/>
  <c r="U97" i="20"/>
  <c r="V97" i="20"/>
  <c r="W97" i="20"/>
  <c r="X97" i="20"/>
  <c r="Y97" i="20"/>
  <c r="Z97" i="20"/>
  <c r="AA97" i="20"/>
  <c r="AB97" i="20"/>
  <c r="AC97" i="20"/>
  <c r="AD97" i="20"/>
  <c r="AE97" i="20"/>
  <c r="AF97" i="20"/>
  <c r="AG97" i="20"/>
  <c r="AH97" i="20"/>
  <c r="AI97" i="20"/>
  <c r="AJ97" i="20"/>
  <c r="AK97" i="20"/>
  <c r="AL97" i="20"/>
  <c r="AM97" i="20"/>
  <c r="AN97" i="20"/>
  <c r="AO97" i="20"/>
  <c r="AP97" i="20"/>
  <c r="AQ97" i="20"/>
  <c r="AR97" i="20"/>
  <c r="AS97" i="20"/>
  <c r="AT97" i="20"/>
  <c r="AU97" i="20"/>
  <c r="AV97" i="20"/>
  <c r="AW97" i="20"/>
  <c r="AX97" i="20"/>
  <c r="AY97" i="20"/>
  <c r="AZ97" i="20"/>
  <c r="BA97" i="20"/>
  <c r="E98" i="20"/>
  <c r="BC38" i="31"/>
  <c r="F98" i="20"/>
  <c r="BD38" i="31"/>
  <c r="G98" i="20"/>
  <c r="BE38" i="31"/>
  <c r="I98" i="20"/>
  <c r="J98" i="20"/>
  <c r="K98" i="20"/>
  <c r="L98" i="20"/>
  <c r="M98" i="20"/>
  <c r="N98" i="20"/>
  <c r="O98" i="20"/>
  <c r="P98" i="20"/>
  <c r="Q98" i="20"/>
  <c r="R98" i="20"/>
  <c r="S98" i="20"/>
  <c r="T98" i="20"/>
  <c r="U98" i="20"/>
  <c r="V98" i="20"/>
  <c r="W98" i="20"/>
  <c r="X98" i="20"/>
  <c r="Y98" i="20"/>
  <c r="Z98" i="20"/>
  <c r="AA98" i="20"/>
  <c r="AB98" i="20"/>
  <c r="AC98" i="20"/>
  <c r="AD98" i="20"/>
  <c r="AE98" i="20"/>
  <c r="AF98" i="20"/>
  <c r="AG98" i="20"/>
  <c r="AH98" i="20"/>
  <c r="AI98" i="20"/>
  <c r="AJ98" i="20"/>
  <c r="AK98" i="20"/>
  <c r="AL98" i="20"/>
  <c r="AM98" i="20"/>
  <c r="AN98" i="20"/>
  <c r="AO98" i="20"/>
  <c r="AP98" i="20"/>
  <c r="AQ98" i="20"/>
  <c r="AR98" i="20"/>
  <c r="AS98" i="20"/>
  <c r="AT98" i="20"/>
  <c r="AU98" i="20"/>
  <c r="AV98" i="20"/>
  <c r="AW98" i="20"/>
  <c r="AX98" i="20"/>
  <c r="AY98" i="20"/>
  <c r="AZ98" i="20"/>
  <c r="BA98" i="20"/>
  <c r="E99" i="20"/>
  <c r="F99" i="20"/>
  <c r="G99" i="20"/>
  <c r="I99" i="20"/>
  <c r="J99" i="20"/>
  <c r="K99" i="20"/>
  <c r="L99" i="20"/>
  <c r="M99" i="20"/>
  <c r="N99" i="20"/>
  <c r="O99" i="20"/>
  <c r="P99" i="20"/>
  <c r="Q99" i="20"/>
  <c r="R99" i="20"/>
  <c r="S99" i="20"/>
  <c r="T99" i="20"/>
  <c r="U99" i="20"/>
  <c r="V99" i="20"/>
  <c r="W99" i="20"/>
  <c r="X99" i="20"/>
  <c r="Y99" i="20"/>
  <c r="Z99" i="20"/>
  <c r="AA99" i="20"/>
  <c r="AB99" i="20"/>
  <c r="AC99" i="20"/>
  <c r="AD99" i="20"/>
  <c r="AE99" i="20"/>
  <c r="AF99" i="20"/>
  <c r="AG99" i="20"/>
  <c r="AH99" i="20"/>
  <c r="AI99" i="20"/>
  <c r="AJ99" i="20"/>
  <c r="AK99" i="20"/>
  <c r="AL99" i="20"/>
  <c r="AM99" i="20"/>
  <c r="AN99" i="20"/>
  <c r="AO99" i="20"/>
  <c r="AP99" i="20"/>
  <c r="AQ99" i="20"/>
  <c r="AR99" i="20"/>
  <c r="AS99" i="20"/>
  <c r="AT99" i="20"/>
  <c r="AU99" i="20"/>
  <c r="AV99" i="20"/>
  <c r="AW99" i="20"/>
  <c r="AX99" i="20"/>
  <c r="AY99" i="20"/>
  <c r="AZ99" i="20"/>
  <c r="BA99" i="20"/>
  <c r="E100" i="20"/>
  <c r="F100" i="20"/>
  <c r="G100" i="20"/>
  <c r="I100" i="20"/>
  <c r="J100" i="20"/>
  <c r="K100" i="20"/>
  <c r="L100" i="20"/>
  <c r="M100" i="20"/>
  <c r="N100" i="20"/>
  <c r="O100" i="20"/>
  <c r="P100" i="20"/>
  <c r="Q100" i="20"/>
  <c r="R100" i="20"/>
  <c r="S100" i="20"/>
  <c r="T100" i="20"/>
  <c r="U100" i="20"/>
  <c r="V100" i="20"/>
  <c r="W100" i="20"/>
  <c r="X100" i="20"/>
  <c r="Y100" i="20"/>
  <c r="Z100" i="20"/>
  <c r="AA100" i="20"/>
  <c r="AB100" i="20"/>
  <c r="AC100" i="20"/>
  <c r="AD100" i="20"/>
  <c r="AE100" i="20"/>
  <c r="AF100" i="20"/>
  <c r="AG100" i="20"/>
  <c r="AH100" i="20"/>
  <c r="AI100" i="20"/>
  <c r="AJ100" i="20"/>
  <c r="AK100" i="20"/>
  <c r="AL100" i="20"/>
  <c r="AM100" i="20"/>
  <c r="AN100" i="20"/>
  <c r="AO100" i="20"/>
  <c r="AP100" i="20"/>
  <c r="AQ100" i="20"/>
  <c r="AR100" i="20"/>
  <c r="AS100" i="20"/>
  <c r="AT100" i="20"/>
  <c r="AU100" i="20"/>
  <c r="AV100" i="20"/>
  <c r="AW100" i="20"/>
  <c r="AX100" i="20"/>
  <c r="AY100" i="20"/>
  <c r="AZ100" i="20"/>
  <c r="BA100" i="20"/>
  <c r="E101" i="20"/>
  <c r="F101" i="20"/>
  <c r="G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E101" i="20"/>
  <c r="AF101" i="20"/>
  <c r="AG101" i="20"/>
  <c r="AH101" i="20"/>
  <c r="AI101" i="20"/>
  <c r="AJ101" i="20"/>
  <c r="AK101" i="20"/>
  <c r="AL101" i="20"/>
  <c r="AM101" i="20"/>
  <c r="AN101" i="20"/>
  <c r="AO101" i="20"/>
  <c r="AP101" i="20"/>
  <c r="AQ101" i="20"/>
  <c r="AR101" i="20"/>
  <c r="AS101" i="20"/>
  <c r="AT101" i="20"/>
  <c r="AU101" i="20"/>
  <c r="AV101" i="20"/>
  <c r="AW101" i="20"/>
  <c r="AX101" i="20"/>
  <c r="AY101" i="20"/>
  <c r="AZ101" i="20"/>
  <c r="BA101" i="20"/>
  <c r="E102" i="20"/>
  <c r="F102" i="20"/>
  <c r="G102" i="20"/>
  <c r="I102" i="20"/>
  <c r="J102" i="20"/>
  <c r="K102" i="20"/>
  <c r="L102" i="20"/>
  <c r="M102" i="20"/>
  <c r="N102" i="20"/>
  <c r="O102" i="20"/>
  <c r="P102" i="20"/>
  <c r="Q102" i="20"/>
  <c r="R102" i="20"/>
  <c r="S102" i="20"/>
  <c r="T102" i="20"/>
  <c r="U102" i="20"/>
  <c r="V102" i="20"/>
  <c r="W102" i="20"/>
  <c r="X102" i="20"/>
  <c r="Y102" i="20"/>
  <c r="Z102" i="20"/>
  <c r="AA102" i="20"/>
  <c r="AB102" i="20"/>
  <c r="AC102" i="20"/>
  <c r="AD102" i="20"/>
  <c r="AE102" i="20"/>
  <c r="AF102" i="20"/>
  <c r="AG102" i="20"/>
  <c r="AH102" i="20"/>
  <c r="AI102" i="20"/>
  <c r="AJ102" i="20"/>
  <c r="AK102" i="20"/>
  <c r="AL102" i="20"/>
  <c r="AM102" i="20"/>
  <c r="AN102" i="20"/>
  <c r="AO102" i="20"/>
  <c r="AP102" i="20"/>
  <c r="AQ102" i="20"/>
  <c r="AR102" i="20"/>
  <c r="AS102" i="20"/>
  <c r="AT102" i="20"/>
  <c r="AU102" i="20"/>
  <c r="AV102" i="20"/>
  <c r="AW102" i="20"/>
  <c r="AX102" i="20"/>
  <c r="AY102" i="20"/>
  <c r="AZ102" i="20"/>
  <c r="BA102" i="20"/>
  <c r="E103" i="20"/>
  <c r="F103" i="20"/>
  <c r="G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E103" i="20"/>
  <c r="AF103" i="20"/>
  <c r="AG103" i="20"/>
  <c r="AH103" i="20"/>
  <c r="AI103" i="20"/>
  <c r="AJ103" i="20"/>
  <c r="AK103" i="20"/>
  <c r="AL103" i="20"/>
  <c r="AM103" i="20"/>
  <c r="AN103" i="20"/>
  <c r="AO103" i="20"/>
  <c r="AP103" i="20"/>
  <c r="AQ103" i="20"/>
  <c r="AR103" i="20"/>
  <c r="AS103" i="20"/>
  <c r="AT103" i="20"/>
  <c r="AU103" i="20"/>
  <c r="AV103" i="20"/>
  <c r="AW103" i="20"/>
  <c r="AX103" i="20"/>
  <c r="AY103" i="20"/>
  <c r="AZ103" i="20"/>
  <c r="BA103" i="20"/>
  <c r="E104" i="20"/>
  <c r="F104" i="20"/>
  <c r="G104" i="20"/>
  <c r="I104" i="20"/>
  <c r="J104" i="20"/>
  <c r="K104" i="20"/>
  <c r="L104" i="20"/>
  <c r="M104" i="20"/>
  <c r="N104" i="20"/>
  <c r="O104" i="20"/>
  <c r="P104" i="20"/>
  <c r="Q104" i="20"/>
  <c r="R104" i="20"/>
  <c r="S104" i="20"/>
  <c r="T104" i="20"/>
  <c r="U104" i="20"/>
  <c r="V104" i="20"/>
  <c r="W104" i="20"/>
  <c r="X104" i="20"/>
  <c r="Y104" i="20"/>
  <c r="Z104" i="20"/>
  <c r="AA104" i="20"/>
  <c r="AB104" i="20"/>
  <c r="AC104" i="20"/>
  <c r="AD104" i="20"/>
  <c r="AE104" i="20"/>
  <c r="AF104" i="20"/>
  <c r="AG104" i="20"/>
  <c r="AH104" i="20"/>
  <c r="AI104" i="20"/>
  <c r="AJ104" i="20"/>
  <c r="AK104" i="20"/>
  <c r="AL104" i="20"/>
  <c r="AM104" i="20"/>
  <c r="AN104" i="20"/>
  <c r="AO104" i="20"/>
  <c r="AP104" i="20"/>
  <c r="AQ104" i="20"/>
  <c r="AR104" i="20"/>
  <c r="AS104" i="20"/>
  <c r="AT104" i="20"/>
  <c r="AU104" i="20"/>
  <c r="AV104" i="20"/>
  <c r="AW104" i="20"/>
  <c r="AX104" i="20"/>
  <c r="AY104" i="20"/>
  <c r="AZ104" i="20"/>
  <c r="BA104" i="20"/>
  <c r="E105" i="20"/>
  <c r="F105" i="20"/>
  <c r="G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E105" i="20"/>
  <c r="AF105" i="20"/>
  <c r="AG105" i="20"/>
  <c r="AH105" i="20"/>
  <c r="AI105" i="20"/>
  <c r="AJ105" i="20"/>
  <c r="AK105" i="20"/>
  <c r="AL105" i="20"/>
  <c r="AM105" i="20"/>
  <c r="AN105" i="20"/>
  <c r="AO105" i="20"/>
  <c r="AP105" i="20"/>
  <c r="AQ105" i="20"/>
  <c r="AR105" i="20"/>
  <c r="AS105" i="20"/>
  <c r="AT105" i="20"/>
  <c r="AU105" i="20"/>
  <c r="AV105" i="20"/>
  <c r="AW105" i="20"/>
  <c r="AX105" i="20"/>
  <c r="AY105" i="20"/>
  <c r="AZ105" i="20"/>
  <c r="BA105" i="20"/>
  <c r="E106" i="20"/>
  <c r="F106" i="20"/>
  <c r="G106" i="20"/>
  <c r="I106" i="20"/>
  <c r="J106" i="20"/>
  <c r="K106" i="20"/>
  <c r="L106" i="20"/>
  <c r="M106" i="20"/>
  <c r="N106" i="20"/>
  <c r="O106" i="20"/>
  <c r="P106" i="20"/>
  <c r="Q106" i="20"/>
  <c r="R106" i="20"/>
  <c r="S106" i="20"/>
  <c r="T106" i="20"/>
  <c r="U106" i="20"/>
  <c r="V106" i="20"/>
  <c r="W106" i="20"/>
  <c r="X106" i="20"/>
  <c r="Y106" i="20"/>
  <c r="Z106" i="20"/>
  <c r="AA106" i="20"/>
  <c r="AB106" i="20"/>
  <c r="AC106" i="20"/>
  <c r="AD106" i="20"/>
  <c r="AE106" i="20"/>
  <c r="AF106" i="20"/>
  <c r="AG106" i="20"/>
  <c r="AH106" i="20"/>
  <c r="AI106" i="20"/>
  <c r="AJ106" i="20"/>
  <c r="AK106" i="20"/>
  <c r="AL106" i="20"/>
  <c r="AM106" i="20"/>
  <c r="AN106" i="20"/>
  <c r="AO106" i="20"/>
  <c r="AP106" i="20"/>
  <c r="AQ106" i="20"/>
  <c r="AR106" i="20"/>
  <c r="AS106" i="20"/>
  <c r="AT106" i="20"/>
  <c r="AU106" i="20"/>
  <c r="AV106" i="20"/>
  <c r="AW106" i="20"/>
  <c r="AX106" i="20"/>
  <c r="AY106" i="20"/>
  <c r="AZ106" i="20"/>
  <c r="BA106" i="20"/>
  <c r="E107" i="20"/>
  <c r="F107" i="20"/>
  <c r="G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E107" i="20"/>
  <c r="AF107" i="20"/>
  <c r="AG107" i="20"/>
  <c r="AH107" i="20"/>
  <c r="AI107" i="20"/>
  <c r="AJ107" i="20"/>
  <c r="AK107" i="20"/>
  <c r="AL107" i="20"/>
  <c r="AM107" i="20"/>
  <c r="AN107" i="20"/>
  <c r="AO107" i="20"/>
  <c r="AP107" i="20"/>
  <c r="AQ107" i="20"/>
  <c r="AR107" i="20"/>
  <c r="AS107" i="20"/>
  <c r="AT107" i="20"/>
  <c r="AU107" i="20"/>
  <c r="AV107" i="20"/>
  <c r="AW107" i="20"/>
  <c r="AX107" i="20"/>
  <c r="AY107" i="20"/>
  <c r="AZ107" i="20"/>
  <c r="BA107" i="20"/>
  <c r="E108" i="20"/>
  <c r="F108" i="20"/>
  <c r="G108" i="20"/>
  <c r="I108" i="20"/>
  <c r="J108" i="20"/>
  <c r="K108" i="20"/>
  <c r="L108" i="20"/>
  <c r="M108" i="20"/>
  <c r="N108" i="20"/>
  <c r="O108" i="20"/>
  <c r="P108" i="20"/>
  <c r="Q108" i="20"/>
  <c r="R108" i="20"/>
  <c r="S108" i="20"/>
  <c r="T108" i="20"/>
  <c r="U108" i="20"/>
  <c r="V108" i="20"/>
  <c r="W108" i="20"/>
  <c r="X108" i="20"/>
  <c r="Y108" i="20"/>
  <c r="Z108" i="20"/>
  <c r="AA108" i="20"/>
  <c r="AB108" i="20"/>
  <c r="AC108" i="20"/>
  <c r="AD108" i="20"/>
  <c r="AE108" i="20"/>
  <c r="AF108" i="20"/>
  <c r="AG108" i="20"/>
  <c r="AH108" i="20"/>
  <c r="AI108" i="20"/>
  <c r="AJ108" i="20"/>
  <c r="AK108" i="20"/>
  <c r="AL108" i="20"/>
  <c r="AM108" i="20"/>
  <c r="AN108" i="20"/>
  <c r="AO108" i="20"/>
  <c r="AP108" i="20"/>
  <c r="AQ108" i="20"/>
  <c r="AR108" i="20"/>
  <c r="AS108" i="20"/>
  <c r="AT108" i="20"/>
  <c r="AU108" i="20"/>
  <c r="AV108" i="20"/>
  <c r="AW108" i="20"/>
  <c r="AX108" i="20"/>
  <c r="AY108" i="20"/>
  <c r="AZ108" i="20"/>
  <c r="BA108" i="20"/>
  <c r="E109" i="20"/>
  <c r="F109" i="20"/>
  <c r="G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E109" i="20"/>
  <c r="AF109" i="20"/>
  <c r="AG109" i="20"/>
  <c r="AH109" i="20"/>
  <c r="AI109" i="20"/>
  <c r="AJ109" i="20"/>
  <c r="AK109" i="20"/>
  <c r="AL109" i="20"/>
  <c r="AM109" i="20"/>
  <c r="AN109" i="20"/>
  <c r="AO109" i="20"/>
  <c r="AP109" i="20"/>
  <c r="AQ109" i="20"/>
  <c r="AR109" i="20"/>
  <c r="AS109" i="20"/>
  <c r="AT109" i="20"/>
  <c r="AU109" i="20"/>
  <c r="AV109" i="20"/>
  <c r="AW109" i="20"/>
  <c r="AX109" i="20"/>
  <c r="AY109" i="20"/>
  <c r="AZ109" i="20"/>
  <c r="BA109" i="20"/>
  <c r="E110" i="20"/>
  <c r="F110" i="20"/>
  <c r="G110" i="20"/>
  <c r="I110" i="20"/>
  <c r="J110" i="20"/>
  <c r="K110" i="20"/>
  <c r="L110" i="20"/>
  <c r="M110" i="20"/>
  <c r="N110" i="20"/>
  <c r="O110" i="20"/>
  <c r="P110" i="20"/>
  <c r="Q110" i="20"/>
  <c r="R110" i="20"/>
  <c r="S110" i="20"/>
  <c r="T110" i="20"/>
  <c r="U110" i="20"/>
  <c r="V110" i="20"/>
  <c r="W110" i="20"/>
  <c r="X110" i="20"/>
  <c r="Y110" i="20"/>
  <c r="Z110" i="20"/>
  <c r="AA110" i="20"/>
  <c r="AB110" i="20"/>
  <c r="AC110" i="20"/>
  <c r="AD110" i="20"/>
  <c r="AE110" i="20"/>
  <c r="AF110" i="20"/>
  <c r="AG110" i="20"/>
  <c r="AH110" i="20"/>
  <c r="AI110" i="20"/>
  <c r="AJ110" i="20"/>
  <c r="AK110" i="20"/>
  <c r="AL110" i="20"/>
  <c r="AM110" i="20"/>
  <c r="AN110" i="20"/>
  <c r="AO110" i="20"/>
  <c r="AP110" i="20"/>
  <c r="AQ110" i="20"/>
  <c r="AR110" i="20"/>
  <c r="AS110" i="20"/>
  <c r="AT110" i="20"/>
  <c r="AU110" i="20"/>
  <c r="AV110" i="20"/>
  <c r="AW110" i="20"/>
  <c r="AX110" i="20"/>
  <c r="AY110" i="20"/>
  <c r="AZ110" i="20"/>
  <c r="BA110" i="20"/>
  <c r="E111" i="20"/>
  <c r="F111" i="20"/>
  <c r="G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E111" i="20"/>
  <c r="AF111" i="20"/>
  <c r="AG111" i="20"/>
  <c r="AH111" i="20"/>
  <c r="AI111" i="20"/>
  <c r="AJ111" i="20"/>
  <c r="AK111" i="20"/>
  <c r="AL111" i="20"/>
  <c r="AM111" i="20"/>
  <c r="AN111" i="20"/>
  <c r="AO111" i="20"/>
  <c r="AP111" i="20"/>
  <c r="AQ111" i="20"/>
  <c r="AR111" i="20"/>
  <c r="AS111" i="20"/>
  <c r="AT111" i="20"/>
  <c r="AU111" i="20"/>
  <c r="AV111" i="20"/>
  <c r="AW111" i="20"/>
  <c r="AX111" i="20"/>
  <c r="AY111" i="20"/>
  <c r="AZ111" i="20"/>
  <c r="BA111" i="20"/>
  <c r="E112" i="20"/>
  <c r="F112" i="20"/>
  <c r="G112" i="20"/>
  <c r="I112" i="20"/>
  <c r="J112" i="20"/>
  <c r="K112" i="20"/>
  <c r="L112" i="20"/>
  <c r="M112" i="20"/>
  <c r="N112" i="20"/>
  <c r="O112" i="20"/>
  <c r="P112" i="20"/>
  <c r="Q112" i="20"/>
  <c r="R112" i="20"/>
  <c r="S112" i="20"/>
  <c r="T112" i="20"/>
  <c r="U112" i="20"/>
  <c r="V112" i="20"/>
  <c r="W112" i="20"/>
  <c r="X112" i="20"/>
  <c r="Y112" i="20"/>
  <c r="Z112" i="20"/>
  <c r="AA112" i="20"/>
  <c r="AB112"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E113" i="20"/>
  <c r="F113" i="20"/>
  <c r="G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E114" i="20"/>
  <c r="F114" i="20"/>
  <c r="G114" i="20"/>
  <c r="I114" i="20"/>
  <c r="J114" i="20"/>
  <c r="K114" i="20"/>
  <c r="L114" i="20"/>
  <c r="M114" i="20"/>
  <c r="N114" i="20"/>
  <c r="O114" i="20"/>
  <c r="P114" i="20"/>
  <c r="Q114" i="20"/>
  <c r="R114" i="20"/>
  <c r="S114" i="20"/>
  <c r="T114" i="20"/>
  <c r="U114" i="20"/>
  <c r="V114" i="20"/>
  <c r="W114" i="20"/>
  <c r="X114" i="20"/>
  <c r="Y114" i="20"/>
  <c r="Z114" i="20"/>
  <c r="AA114" i="20"/>
  <c r="AB114" i="20"/>
  <c r="AC114" i="20"/>
  <c r="AD114" i="20"/>
  <c r="AE114" i="20"/>
  <c r="AF114" i="20"/>
  <c r="AG114" i="20"/>
  <c r="AH114" i="20"/>
  <c r="AI114" i="20"/>
  <c r="AJ114" i="20"/>
  <c r="AK114" i="20"/>
  <c r="AL114" i="20"/>
  <c r="AM114" i="20"/>
  <c r="AN114" i="20"/>
  <c r="AO114" i="20"/>
  <c r="AP114" i="20"/>
  <c r="AQ114" i="20"/>
  <c r="AR114" i="20"/>
  <c r="AS114" i="20"/>
  <c r="AT114" i="20"/>
  <c r="AU114" i="20"/>
  <c r="AV114" i="20"/>
  <c r="AW114" i="20"/>
  <c r="AX114" i="20"/>
  <c r="AY114" i="20"/>
  <c r="AZ114" i="20"/>
  <c r="BA114" i="20"/>
  <c r="E115" i="20"/>
  <c r="F115" i="20"/>
  <c r="G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E115" i="20"/>
  <c r="AF115" i="20"/>
  <c r="AG115" i="20"/>
  <c r="AH115" i="20"/>
  <c r="AI115" i="20"/>
  <c r="AJ115" i="20"/>
  <c r="AK115" i="20"/>
  <c r="AL115" i="20"/>
  <c r="AM115" i="20"/>
  <c r="AN115" i="20"/>
  <c r="AO115" i="20"/>
  <c r="AP115" i="20"/>
  <c r="AQ115" i="20"/>
  <c r="AR115" i="20"/>
  <c r="AS115" i="20"/>
  <c r="AT115" i="20"/>
  <c r="AU115" i="20"/>
  <c r="AV115" i="20"/>
  <c r="AW115" i="20"/>
  <c r="AX115" i="20"/>
  <c r="AY115" i="20"/>
  <c r="AZ115" i="20"/>
  <c r="BA115" i="20"/>
  <c r="E116" i="20"/>
  <c r="F116" i="20"/>
  <c r="G116" i="20"/>
  <c r="I116" i="20"/>
  <c r="J116" i="20"/>
  <c r="K116" i="20"/>
  <c r="L116" i="20"/>
  <c r="M116" i="20"/>
  <c r="N116" i="20"/>
  <c r="O116" i="20"/>
  <c r="P116" i="20"/>
  <c r="Q116" i="20"/>
  <c r="R116" i="20"/>
  <c r="S116" i="20"/>
  <c r="T116" i="20"/>
  <c r="U116" i="20"/>
  <c r="V116" i="20"/>
  <c r="W116" i="20"/>
  <c r="X116" i="20"/>
  <c r="Y116" i="20"/>
  <c r="Z116" i="20"/>
  <c r="AA116" i="20"/>
  <c r="AB116" i="20"/>
  <c r="AC116" i="20"/>
  <c r="AD116" i="20"/>
  <c r="AE116" i="20"/>
  <c r="AF116" i="20"/>
  <c r="AG116" i="20"/>
  <c r="AH116" i="20"/>
  <c r="AI116" i="20"/>
  <c r="AJ116" i="20"/>
  <c r="AK116" i="20"/>
  <c r="AL116" i="20"/>
  <c r="AM116" i="20"/>
  <c r="AN116" i="20"/>
  <c r="AO116" i="20"/>
  <c r="AP116" i="20"/>
  <c r="AQ116" i="20"/>
  <c r="AR116" i="20"/>
  <c r="AS116" i="20"/>
  <c r="AT116" i="20"/>
  <c r="AU116" i="20"/>
  <c r="AV116" i="20"/>
  <c r="AW116" i="20"/>
  <c r="AX116" i="20"/>
  <c r="AY116" i="20"/>
  <c r="AZ116" i="20"/>
  <c r="BA116" i="20"/>
  <c r="E117" i="20"/>
  <c r="F117" i="20"/>
  <c r="G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E118" i="20"/>
  <c r="F118" i="20"/>
  <c r="G118" i="20"/>
  <c r="I118" i="20"/>
  <c r="J118" i="20"/>
  <c r="K118" i="20"/>
  <c r="L118" i="20"/>
  <c r="M118" i="20"/>
  <c r="N118" i="20"/>
  <c r="O118" i="20"/>
  <c r="P118" i="20"/>
  <c r="Q118" i="20"/>
  <c r="R118" i="20"/>
  <c r="S118" i="20"/>
  <c r="T118" i="20"/>
  <c r="U118" i="20"/>
  <c r="V118" i="20"/>
  <c r="W118" i="20"/>
  <c r="X118"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E119" i="20"/>
  <c r="F119" i="20"/>
  <c r="G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E119" i="20"/>
  <c r="AF119"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E120" i="20"/>
  <c r="F120" i="20"/>
  <c r="G120" i="20"/>
  <c r="I120" i="20"/>
  <c r="J120" i="20"/>
  <c r="K120" i="20"/>
  <c r="L120" i="20"/>
  <c r="M120" i="20"/>
  <c r="N120" i="20"/>
  <c r="O120" i="20"/>
  <c r="P120" i="20"/>
  <c r="Q120" i="20"/>
  <c r="R120" i="20"/>
  <c r="S120" i="20"/>
  <c r="T120" i="20"/>
  <c r="U120" i="20"/>
  <c r="V120" i="20"/>
  <c r="W120" i="20"/>
  <c r="X120" i="20"/>
  <c r="Y120" i="20"/>
  <c r="Z120"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E121" i="20"/>
  <c r="F121" i="20"/>
  <c r="G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E122" i="20"/>
  <c r="F122" i="20"/>
  <c r="G122" i="20"/>
  <c r="I122" i="20"/>
  <c r="J122" i="20"/>
  <c r="K122" i="20"/>
  <c r="L122" i="20"/>
  <c r="M122" i="20"/>
  <c r="N122" i="20"/>
  <c r="O122" i="20"/>
  <c r="P122" i="20"/>
  <c r="Q122" i="20"/>
  <c r="R122" i="20"/>
  <c r="S122" i="20"/>
  <c r="T122" i="20"/>
  <c r="U122" i="20"/>
  <c r="V122" i="20"/>
  <c r="W122" i="20"/>
  <c r="X122" i="20"/>
  <c r="Y122"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E123" i="20"/>
  <c r="F123" i="20"/>
  <c r="G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E123" i="20"/>
  <c r="AF123" i="20"/>
  <c r="AG123" i="20"/>
  <c r="AH123" i="20"/>
  <c r="AI123" i="20"/>
  <c r="AJ123" i="20"/>
  <c r="AK123" i="20"/>
  <c r="AL123" i="20"/>
  <c r="AM123" i="20"/>
  <c r="AN123" i="20"/>
  <c r="AO123" i="20"/>
  <c r="AP123" i="20"/>
  <c r="AQ123" i="20"/>
  <c r="AR123" i="20"/>
  <c r="AS123" i="20"/>
  <c r="AT123" i="20"/>
  <c r="AU123" i="20"/>
  <c r="AV123" i="20"/>
  <c r="AW123" i="20"/>
  <c r="AX123" i="20"/>
  <c r="AY123" i="20"/>
  <c r="AZ123" i="20"/>
  <c r="BA123" i="20"/>
  <c r="E124" i="20"/>
  <c r="F124" i="20"/>
  <c r="G124" i="20"/>
  <c r="I124" i="20"/>
  <c r="J124" i="20"/>
  <c r="K124" i="20"/>
  <c r="L124" i="20"/>
  <c r="M124" i="20"/>
  <c r="N124" i="20"/>
  <c r="O124" i="20"/>
  <c r="P124" i="20"/>
  <c r="Q124" i="20"/>
  <c r="R124" i="20"/>
  <c r="S124" i="20"/>
  <c r="T124" i="20"/>
  <c r="U124" i="20"/>
  <c r="V124" i="20"/>
  <c r="W124" i="20"/>
  <c r="X124" i="20"/>
  <c r="Y124" i="20"/>
  <c r="Z124" i="20"/>
  <c r="AA124" i="20"/>
  <c r="AB124" i="20"/>
  <c r="AC124" i="20"/>
  <c r="AD124" i="20"/>
  <c r="AE124" i="20"/>
  <c r="AF124" i="20"/>
  <c r="AG124" i="20"/>
  <c r="AH124" i="20"/>
  <c r="AI124" i="20"/>
  <c r="AJ124" i="20"/>
  <c r="AK124" i="20"/>
  <c r="AL124" i="20"/>
  <c r="AM124" i="20"/>
  <c r="AN124" i="20"/>
  <c r="AO124" i="20"/>
  <c r="AP124" i="20"/>
  <c r="AQ124" i="20"/>
  <c r="AR124" i="20"/>
  <c r="AS124" i="20"/>
  <c r="AT124" i="20"/>
  <c r="AU124" i="20"/>
  <c r="AV124" i="20"/>
  <c r="AW124" i="20"/>
  <c r="AX124" i="20"/>
  <c r="AY124" i="20"/>
  <c r="AZ124" i="20"/>
  <c r="BA124" i="20"/>
  <c r="E125" i="20"/>
  <c r="F125" i="20"/>
  <c r="G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E126" i="20"/>
  <c r="F126" i="20"/>
  <c r="G126" i="20"/>
  <c r="I126" i="20"/>
  <c r="J126" i="20"/>
  <c r="K126" i="20"/>
  <c r="L126" i="20"/>
  <c r="M126" i="20"/>
  <c r="N126" i="20"/>
  <c r="O126" i="20"/>
  <c r="P126" i="20"/>
  <c r="Q126" i="20"/>
  <c r="R126" i="20"/>
  <c r="S126" i="20"/>
  <c r="T126" i="20"/>
  <c r="U126" i="20"/>
  <c r="V126"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E127" i="20"/>
  <c r="F127" i="20"/>
  <c r="G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E127" i="20"/>
  <c r="AF127" i="20"/>
  <c r="AG127" i="20"/>
  <c r="AH127" i="20"/>
  <c r="AI127" i="20"/>
  <c r="AJ127" i="20"/>
  <c r="AK127" i="20"/>
  <c r="AL127" i="20"/>
  <c r="AM127" i="20"/>
  <c r="AN127" i="20"/>
  <c r="AO127" i="20"/>
  <c r="AP127" i="20"/>
  <c r="AQ127" i="20"/>
  <c r="AR127" i="20"/>
  <c r="AS127" i="20"/>
  <c r="AT127" i="20"/>
  <c r="AU127" i="20"/>
  <c r="AV127" i="20"/>
  <c r="AW127" i="20"/>
  <c r="AX127" i="20"/>
  <c r="AY127" i="20"/>
  <c r="AZ127" i="20"/>
  <c r="BA127" i="20"/>
  <c r="E128" i="20"/>
  <c r="F128" i="20"/>
  <c r="G128" i="20"/>
  <c r="I128" i="20"/>
  <c r="J128" i="20"/>
  <c r="K128" i="20"/>
  <c r="L128" i="20"/>
  <c r="M128" i="20"/>
  <c r="N128" i="20"/>
  <c r="O128" i="20"/>
  <c r="P128" i="20"/>
  <c r="Q128" i="20"/>
  <c r="R128" i="20"/>
  <c r="S128" i="20"/>
  <c r="T128" i="20"/>
  <c r="U128" i="20"/>
  <c r="V128" i="20"/>
  <c r="W128" i="20"/>
  <c r="X128" i="20"/>
  <c r="Y128" i="20"/>
  <c r="Z128" i="20"/>
  <c r="AA128" i="20"/>
  <c r="AB128" i="20"/>
  <c r="AC128" i="20"/>
  <c r="AD128" i="20"/>
  <c r="AE128" i="20"/>
  <c r="AF128" i="20"/>
  <c r="AG128" i="20"/>
  <c r="AH128" i="20"/>
  <c r="AI128" i="20"/>
  <c r="AJ128" i="20"/>
  <c r="AK128" i="20"/>
  <c r="AL128" i="20"/>
  <c r="AM128" i="20"/>
  <c r="AN128" i="20"/>
  <c r="AO128" i="20"/>
  <c r="AP128" i="20"/>
  <c r="AQ128" i="20"/>
  <c r="AR128" i="20"/>
  <c r="AS128" i="20"/>
  <c r="AT128" i="20"/>
  <c r="AU128" i="20"/>
  <c r="AV128" i="20"/>
  <c r="AW128" i="20"/>
  <c r="AX128" i="20"/>
  <c r="AY128" i="20"/>
  <c r="AZ128" i="20"/>
  <c r="BA128" i="20"/>
  <c r="E129" i="20"/>
  <c r="F129" i="20"/>
  <c r="G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E130" i="20"/>
  <c r="F130" i="20"/>
  <c r="G130" i="20"/>
  <c r="I130" i="20"/>
  <c r="J130" i="20"/>
  <c r="K130" i="20"/>
  <c r="L130" i="20"/>
  <c r="M130" i="20"/>
  <c r="N130" i="20"/>
  <c r="O130" i="20"/>
  <c r="P130"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E131" i="20"/>
  <c r="F131" i="20"/>
  <c r="G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E132" i="20"/>
  <c r="F132" i="20"/>
  <c r="G132" i="20"/>
  <c r="I132" i="20"/>
  <c r="J132" i="20"/>
  <c r="K132" i="20"/>
  <c r="L132" i="20"/>
  <c r="M132" i="20"/>
  <c r="N132" i="20"/>
  <c r="O132" i="20"/>
  <c r="P132" i="20"/>
  <c r="Q132" i="20"/>
  <c r="R132" i="20"/>
  <c r="S132" i="20"/>
  <c r="T132" i="20"/>
  <c r="U132" i="20"/>
  <c r="V132" i="20"/>
  <c r="W132" i="20"/>
  <c r="X132" i="20"/>
  <c r="Y132" i="20"/>
  <c r="Z132" i="20"/>
  <c r="AA132" i="20"/>
  <c r="AB132" i="20"/>
  <c r="AC132" i="20"/>
  <c r="AD132" i="20"/>
  <c r="AE132" i="20"/>
  <c r="AF132" i="20"/>
  <c r="AG132" i="20"/>
  <c r="AH132" i="20"/>
  <c r="AI132" i="20"/>
  <c r="AJ132" i="20"/>
  <c r="AK132" i="20"/>
  <c r="AL132" i="20"/>
  <c r="AM132" i="20"/>
  <c r="AN132" i="20"/>
  <c r="AO132" i="20"/>
  <c r="AP132" i="20"/>
  <c r="AQ132" i="20"/>
  <c r="AR132" i="20"/>
  <c r="AS132" i="20"/>
  <c r="AT132" i="20"/>
  <c r="AU132" i="20"/>
  <c r="AV132" i="20"/>
  <c r="AW132" i="20"/>
  <c r="AX132" i="20"/>
  <c r="AY132" i="20"/>
  <c r="AZ132" i="20"/>
  <c r="BA132" i="20"/>
  <c r="E133" i="20"/>
  <c r="F133" i="20"/>
  <c r="G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E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E134" i="20"/>
  <c r="F134" i="20"/>
  <c r="G134" i="20"/>
  <c r="I134" i="20"/>
  <c r="J134" i="20"/>
  <c r="K134" i="20"/>
  <c r="L134" i="20"/>
  <c r="M134" i="20"/>
  <c r="N134" i="20"/>
  <c r="O134" i="20"/>
  <c r="P134" i="20"/>
  <c r="Q134" i="20"/>
  <c r="R134" i="20"/>
  <c r="S134" i="20"/>
  <c r="T134" i="20"/>
  <c r="U134" i="20"/>
  <c r="V134" i="20"/>
  <c r="W134" i="20"/>
  <c r="X134" i="20"/>
  <c r="Y134" i="20"/>
  <c r="Z134" i="20"/>
  <c r="AA134" i="20"/>
  <c r="AB134" i="20"/>
  <c r="AC134" i="20"/>
  <c r="AD134" i="20"/>
  <c r="AE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E135" i="20"/>
  <c r="F135" i="20"/>
  <c r="G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E135" i="20"/>
  <c r="AF135" i="20"/>
  <c r="AG135" i="20"/>
  <c r="AH135" i="20"/>
  <c r="AI135" i="20"/>
  <c r="AJ135" i="20"/>
  <c r="AK135" i="20"/>
  <c r="AL135" i="20"/>
  <c r="AM135" i="20"/>
  <c r="AN135" i="20"/>
  <c r="AO135" i="20"/>
  <c r="AP135" i="20"/>
  <c r="AQ135" i="20"/>
  <c r="AR135" i="20"/>
  <c r="AS135" i="20"/>
  <c r="AT135" i="20"/>
  <c r="AU135" i="20"/>
  <c r="AV135" i="20"/>
  <c r="AW135" i="20"/>
  <c r="AX135" i="20"/>
  <c r="AY135" i="20"/>
  <c r="AZ135" i="20"/>
  <c r="BA135" i="20"/>
  <c r="E136" i="20"/>
  <c r="F136" i="20"/>
  <c r="G136" i="20"/>
  <c r="I136" i="20"/>
  <c r="J136" i="20"/>
  <c r="K136" i="20"/>
  <c r="L136" i="20"/>
  <c r="M136" i="20"/>
  <c r="N136" i="20"/>
  <c r="O136" i="20"/>
  <c r="P136" i="20"/>
  <c r="Q136" i="20"/>
  <c r="R136" i="20"/>
  <c r="S136" i="20"/>
  <c r="T136" i="20"/>
  <c r="U136" i="20"/>
  <c r="V136" i="20"/>
  <c r="W136" i="20"/>
  <c r="X136" i="20"/>
  <c r="Y136" i="20"/>
  <c r="Z136" i="20"/>
  <c r="AA136" i="20"/>
  <c r="AB136" i="20"/>
  <c r="AC136" i="20"/>
  <c r="AD136" i="20"/>
  <c r="AE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E137" i="20"/>
  <c r="F137" i="20"/>
  <c r="G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E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E138" i="20"/>
  <c r="F138" i="20"/>
  <c r="G138" i="20"/>
  <c r="I138" i="20"/>
  <c r="J138" i="20"/>
  <c r="K138" i="20"/>
  <c r="L138" i="20"/>
  <c r="M138" i="20"/>
  <c r="N138" i="20"/>
  <c r="O138"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E139" i="20"/>
  <c r="F139" i="20"/>
  <c r="G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E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D337" i="20"/>
  <c r="D336" i="20"/>
  <c r="D335" i="20"/>
  <c r="D334" i="20"/>
  <c r="D333" i="20"/>
  <c r="D332" i="20"/>
  <c r="D331" i="20"/>
  <c r="D330" i="20"/>
  <c r="D329" i="20"/>
  <c r="D328" i="20"/>
  <c r="D327" i="20"/>
  <c r="D326" i="20"/>
  <c r="D325" i="20"/>
  <c r="D324" i="20"/>
  <c r="D323" i="20"/>
  <c r="D322" i="20"/>
  <c r="D321" i="20"/>
  <c r="D320" i="20"/>
  <c r="D319" i="20"/>
  <c r="D318" i="20"/>
  <c r="D317" i="20"/>
  <c r="D316" i="20"/>
  <c r="D315" i="20"/>
  <c r="D314" i="20"/>
  <c r="D313" i="20"/>
  <c r="D312" i="20"/>
  <c r="D311" i="20"/>
  <c r="D310" i="20"/>
  <c r="D309" i="20"/>
  <c r="D308" i="20"/>
  <c r="D307" i="20"/>
  <c r="D306" i="20"/>
  <c r="D305" i="20"/>
  <c r="D304" i="20"/>
  <c r="D303" i="20"/>
  <c r="D302" i="20"/>
  <c r="D301" i="20"/>
  <c r="D300" i="20"/>
  <c r="D299" i="20"/>
  <c r="D298" i="20"/>
  <c r="D297" i="20"/>
  <c r="D296" i="20"/>
  <c r="GV38" i="31"/>
  <c r="D295" i="20"/>
  <c r="D294" i="20"/>
  <c r="D293" i="20"/>
  <c r="D292" i="20"/>
  <c r="D291" i="20"/>
  <c r="D290" i="20"/>
  <c r="D289" i="20"/>
  <c r="D288" i="20"/>
  <c r="D287" i="20"/>
  <c r="D286" i="20"/>
  <c r="D285" i="20"/>
  <c r="D284" i="20"/>
  <c r="D283" i="20"/>
  <c r="GV23" i="31"/>
  <c r="D282" i="20"/>
  <c r="GV21" i="31"/>
  <c r="D281" i="20"/>
  <c r="GV20" i="31"/>
  <c r="D280" i="20"/>
  <c r="GV19" i="31"/>
  <c r="D279" i="20"/>
  <c r="GV18" i="31"/>
  <c r="D278" i="20"/>
  <c r="GV17" i="31"/>
  <c r="D277" i="20"/>
  <c r="GV16" i="31"/>
  <c r="D271" i="20"/>
  <c r="D270" i="20"/>
  <c r="D269" i="20"/>
  <c r="D268" i="20"/>
  <c r="D267" i="20"/>
  <c r="D266" i="20"/>
  <c r="D265" i="20"/>
  <c r="D264" i="20"/>
  <c r="D263" i="20"/>
  <c r="D262" i="20"/>
  <c r="D261" i="20"/>
  <c r="D260" i="20"/>
  <c r="D259" i="20"/>
  <c r="D258" i="20"/>
  <c r="D257" i="20"/>
  <c r="D256" i="20"/>
  <c r="D255" i="20"/>
  <c r="D254" i="20"/>
  <c r="D253" i="20"/>
  <c r="D252" i="20"/>
  <c r="D251" i="20"/>
  <c r="D250" i="20"/>
  <c r="D249" i="20"/>
  <c r="D248" i="20"/>
  <c r="D247" i="20"/>
  <c r="D246" i="20"/>
  <c r="D245" i="20"/>
  <c r="D244" i="20"/>
  <c r="D243" i="20"/>
  <c r="D242" i="20"/>
  <c r="D241" i="20"/>
  <c r="D240" i="20"/>
  <c r="D239" i="20"/>
  <c r="D238" i="20"/>
  <c r="D237" i="20"/>
  <c r="D236" i="20"/>
  <c r="D235" i="20"/>
  <c r="D234" i="20"/>
  <c r="D233" i="20"/>
  <c r="D232" i="20"/>
  <c r="D231" i="20"/>
  <c r="D230" i="20"/>
  <c r="D229" i="20"/>
  <c r="D228" i="20"/>
  <c r="D227" i="20"/>
  <c r="D226" i="20"/>
  <c r="D225" i="20"/>
  <c r="D224" i="20"/>
  <c r="D223" i="20"/>
  <c r="D222" i="20"/>
  <c r="D221" i="20"/>
  <c r="D220" i="20"/>
  <c r="D219" i="20"/>
  <c r="D218" i="20"/>
  <c r="D217" i="20"/>
  <c r="D216" i="20"/>
  <c r="D215" i="20"/>
  <c r="D214" i="20"/>
  <c r="D213" i="20"/>
  <c r="D212" i="20"/>
  <c r="D211"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BB38" i="31"/>
  <c r="D97" i="20"/>
  <c r="D96" i="20"/>
  <c r="D95" i="20"/>
  <c r="D94" i="20"/>
  <c r="D93" i="20"/>
  <c r="D92" i="20"/>
  <c r="D91" i="20"/>
  <c r="D90" i="20"/>
  <c r="D89" i="20"/>
  <c r="D88" i="20"/>
  <c r="D87" i="20"/>
  <c r="D86" i="20"/>
  <c r="D85" i="20"/>
  <c r="BB23" i="31"/>
  <c r="D84" i="20"/>
  <c r="BB21" i="31"/>
  <c r="D83" i="20"/>
  <c r="BB20" i="31"/>
  <c r="D82" i="20"/>
  <c r="BB19" i="31"/>
  <c r="D81" i="20"/>
  <c r="BB18" i="31"/>
  <c r="D80" i="20"/>
  <c r="BB17" i="31"/>
  <c r="D79" i="20"/>
  <c r="BB16" i="31"/>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E14" i="20"/>
  <c r="AF14" i="20"/>
  <c r="AG14" i="20"/>
  <c r="AH14" i="20"/>
  <c r="AI14" i="20"/>
  <c r="AJ14" i="20"/>
  <c r="AK14" i="20"/>
  <c r="AL14" i="20"/>
  <c r="AM14" i="20"/>
  <c r="AN14" i="20"/>
  <c r="AO14" i="20"/>
  <c r="AP14" i="20"/>
  <c r="AQ14" i="20"/>
  <c r="AR14" i="20"/>
  <c r="AS14" i="20"/>
  <c r="AT14" i="20"/>
  <c r="AU14" i="20"/>
  <c r="AV14" i="20"/>
  <c r="AW14" i="20"/>
  <c r="AX14" i="20"/>
  <c r="AY14" i="20"/>
  <c r="AZ14" i="20"/>
  <c r="BA14"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E15" i="20"/>
  <c r="AF15" i="20"/>
  <c r="AG15" i="20"/>
  <c r="AH15" i="20"/>
  <c r="AI15" i="20"/>
  <c r="AJ15" i="20"/>
  <c r="AK15" i="20"/>
  <c r="AL15" i="20"/>
  <c r="AM15" i="20"/>
  <c r="AN15" i="20"/>
  <c r="AO15" i="20"/>
  <c r="AP15" i="20"/>
  <c r="AQ15" i="20"/>
  <c r="AR15" i="20"/>
  <c r="AS15" i="20"/>
  <c r="AT15" i="20"/>
  <c r="AU15" i="20"/>
  <c r="AV15" i="20"/>
  <c r="AW15" i="20"/>
  <c r="AX15" i="20"/>
  <c r="AY15" i="20"/>
  <c r="AZ15" i="20"/>
  <c r="BA15"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E16" i="20"/>
  <c r="AF16" i="20"/>
  <c r="AG16" i="20"/>
  <c r="AH16" i="20"/>
  <c r="AI16" i="20"/>
  <c r="AJ16" i="20"/>
  <c r="AK16" i="20"/>
  <c r="AL16" i="20"/>
  <c r="AM16" i="20"/>
  <c r="AN16" i="20"/>
  <c r="AO16" i="20"/>
  <c r="AP16" i="20"/>
  <c r="AQ16" i="20"/>
  <c r="AR16" i="20"/>
  <c r="AS16" i="20"/>
  <c r="AT16" i="20"/>
  <c r="AU16" i="20"/>
  <c r="AV16" i="20"/>
  <c r="AW16" i="20"/>
  <c r="AX16" i="20"/>
  <c r="AY16" i="20"/>
  <c r="AZ16" i="20"/>
  <c r="BA16"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E19" i="20"/>
  <c r="F19" i="20"/>
  <c r="G19" i="20"/>
  <c r="H19" i="20"/>
  <c r="I19" i="20"/>
  <c r="J19" i="20"/>
  <c r="K19" i="20"/>
  <c r="L19" i="20"/>
  <c r="M19" i="20"/>
  <c r="N19" i="20"/>
  <c r="O19" i="20"/>
  <c r="P19" i="20"/>
  <c r="Q19" i="20"/>
  <c r="R19" i="20"/>
  <c r="S19" i="20"/>
  <c r="T19" i="20"/>
  <c r="U19" i="20"/>
  <c r="V19" i="20"/>
  <c r="W19" i="20"/>
  <c r="X19" i="20"/>
  <c r="Y19" i="20"/>
  <c r="Z19" i="20"/>
  <c r="AA19" i="20"/>
  <c r="AB19" i="20"/>
  <c r="AC19" i="20"/>
  <c r="AD19" i="20"/>
  <c r="AE19" i="20"/>
  <c r="AF19" i="20"/>
  <c r="AG19" i="20"/>
  <c r="AH19" i="20"/>
  <c r="AI19" i="20"/>
  <c r="AJ19" i="20"/>
  <c r="AK19" i="20"/>
  <c r="AL19" i="20"/>
  <c r="AM19" i="20"/>
  <c r="AN19" i="20"/>
  <c r="AO19" i="20"/>
  <c r="AP19" i="20"/>
  <c r="AQ19" i="20"/>
  <c r="AR19" i="20"/>
  <c r="AS19" i="20"/>
  <c r="AT19" i="20"/>
  <c r="AU19" i="20"/>
  <c r="AV19" i="20"/>
  <c r="AW19" i="20"/>
  <c r="AX19" i="20"/>
  <c r="AY19" i="20"/>
  <c r="AZ19" i="20"/>
  <c r="BA19" i="20"/>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AH20" i="20"/>
  <c r="AI20" i="20"/>
  <c r="AJ20" i="20"/>
  <c r="AK20" i="20"/>
  <c r="AL20" i="20"/>
  <c r="AM20" i="20"/>
  <c r="AN20" i="20"/>
  <c r="AO20" i="20"/>
  <c r="AP20" i="20"/>
  <c r="AQ20" i="20"/>
  <c r="AR20" i="20"/>
  <c r="AS20" i="20"/>
  <c r="AT20" i="20"/>
  <c r="AU20" i="20"/>
  <c r="AV20" i="20"/>
  <c r="AW20" i="20"/>
  <c r="AX20" i="20"/>
  <c r="AY20" i="20"/>
  <c r="AZ20" i="20"/>
  <c r="BA20" i="20"/>
  <c r="E21" i="20"/>
  <c r="F21" i="20"/>
  <c r="G21" i="20"/>
  <c r="H21" i="20"/>
  <c r="I21" i="20"/>
  <c r="J21" i="20"/>
  <c r="K21" i="20"/>
  <c r="L21" i="20"/>
  <c r="M21" i="20"/>
  <c r="N21" i="20"/>
  <c r="O21" i="20"/>
  <c r="P21" i="20"/>
  <c r="Q21" i="20"/>
  <c r="R21" i="20"/>
  <c r="S21" i="20"/>
  <c r="T21" i="20"/>
  <c r="U21" i="20"/>
  <c r="V21" i="20"/>
  <c r="W21" i="20"/>
  <c r="X21" i="20"/>
  <c r="Y21" i="20"/>
  <c r="Z21" i="20"/>
  <c r="AA21" i="20"/>
  <c r="AB21" i="20"/>
  <c r="AC21" i="20"/>
  <c r="AD21"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AH22" i="20"/>
  <c r="AI22" i="20"/>
  <c r="AJ22" i="20"/>
  <c r="AK22" i="20"/>
  <c r="AL22" i="20"/>
  <c r="AM22" i="20"/>
  <c r="AN22" i="20"/>
  <c r="AO22" i="20"/>
  <c r="AP22" i="20"/>
  <c r="AQ22" i="20"/>
  <c r="AR22" i="20"/>
  <c r="AS22" i="20"/>
  <c r="AT22" i="20"/>
  <c r="AU22" i="20"/>
  <c r="AV22" i="20"/>
  <c r="AW22" i="20"/>
  <c r="AX22" i="20"/>
  <c r="AY22" i="20"/>
  <c r="AZ22" i="20"/>
  <c r="BA22" i="20"/>
  <c r="E23" i="20"/>
  <c r="F23" i="20"/>
  <c r="G23" i="20"/>
  <c r="H23" i="20"/>
  <c r="I23" i="20"/>
  <c r="J23" i="20"/>
  <c r="K23" i="20"/>
  <c r="L23" i="20"/>
  <c r="M23" i="20"/>
  <c r="N23" i="20"/>
  <c r="O23" i="20"/>
  <c r="P23" i="20"/>
  <c r="Q23" i="20"/>
  <c r="R23" i="20"/>
  <c r="S23" i="20"/>
  <c r="T23" i="20"/>
  <c r="U23" i="20"/>
  <c r="V23" i="20"/>
  <c r="W23" i="20"/>
  <c r="X23"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E24" i="20"/>
  <c r="F24" i="20"/>
  <c r="G24" i="20"/>
  <c r="H24" i="20"/>
  <c r="I24" i="20"/>
  <c r="J24" i="20"/>
  <c r="K24" i="20"/>
  <c r="L24" i="20"/>
  <c r="M24" i="20"/>
  <c r="N24" i="20"/>
  <c r="O24" i="20"/>
  <c r="P24" i="20"/>
  <c r="Q24" i="20"/>
  <c r="R24" i="20"/>
  <c r="S24" i="20"/>
  <c r="T24" i="20"/>
  <c r="U24" i="20"/>
  <c r="V24" i="20"/>
  <c r="W24" i="20"/>
  <c r="X24" i="20"/>
  <c r="Y24" i="20"/>
  <c r="Z24" i="20"/>
  <c r="AA24" i="20"/>
  <c r="AB24" i="20"/>
  <c r="AC24" i="20"/>
  <c r="AD24" i="20"/>
  <c r="AE24" i="20"/>
  <c r="AF24" i="20"/>
  <c r="AG24" i="20"/>
  <c r="AH24" i="20"/>
  <c r="AI24" i="20"/>
  <c r="AJ24" i="20"/>
  <c r="AK24" i="20"/>
  <c r="AL24" i="20"/>
  <c r="AM24" i="20"/>
  <c r="AN24" i="20"/>
  <c r="AO24" i="20"/>
  <c r="AP24" i="20"/>
  <c r="AQ24" i="20"/>
  <c r="AR24" i="20"/>
  <c r="AS24" i="20"/>
  <c r="AT24" i="20"/>
  <c r="AU24" i="20"/>
  <c r="AV24" i="20"/>
  <c r="AW24" i="20"/>
  <c r="AX24" i="20"/>
  <c r="AY24" i="20"/>
  <c r="AZ24" i="20"/>
  <c r="BA24" i="20"/>
  <c r="E25" i="20"/>
  <c r="F25" i="20"/>
  <c r="G25" i="20"/>
  <c r="H25" i="20"/>
  <c r="I25" i="20"/>
  <c r="J25" i="20"/>
  <c r="K25" i="20"/>
  <c r="L25" i="20"/>
  <c r="M25" i="20"/>
  <c r="N25" i="20"/>
  <c r="O25" i="20"/>
  <c r="P25"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E27" i="20"/>
  <c r="F27" i="20"/>
  <c r="G27" i="20"/>
  <c r="H27" i="20"/>
  <c r="I27" i="20"/>
  <c r="J27" i="20"/>
  <c r="K27" i="20"/>
  <c r="L27" i="20"/>
  <c r="M27" i="20"/>
  <c r="N27" i="20"/>
  <c r="O27" i="20"/>
  <c r="P27" i="20"/>
  <c r="Q27" i="20"/>
  <c r="R27" i="20"/>
  <c r="S27" i="20"/>
  <c r="T27" i="20"/>
  <c r="U27" i="20"/>
  <c r="V27" i="20"/>
  <c r="W27" i="20"/>
  <c r="X27" i="20"/>
  <c r="Y27" i="20"/>
  <c r="Z27" i="20"/>
  <c r="AA27" i="20"/>
  <c r="AB27" i="20"/>
  <c r="AC27" i="20"/>
  <c r="AD27" i="20"/>
  <c r="AE27" i="20"/>
  <c r="AF27" i="20"/>
  <c r="AG27" i="20"/>
  <c r="AH27" i="20"/>
  <c r="AI27" i="20"/>
  <c r="AJ27" i="20"/>
  <c r="AK27" i="20"/>
  <c r="AL27" i="20"/>
  <c r="AM27" i="20"/>
  <c r="AN27" i="20"/>
  <c r="AO27" i="20"/>
  <c r="AP27" i="20"/>
  <c r="AQ27" i="20"/>
  <c r="AR27" i="20"/>
  <c r="AS27" i="20"/>
  <c r="AT27" i="20"/>
  <c r="AU27" i="20"/>
  <c r="AV27" i="20"/>
  <c r="AW27" i="20"/>
  <c r="AX27" i="20"/>
  <c r="AY27" i="20"/>
  <c r="AZ27" i="20"/>
  <c r="BA27" i="20"/>
  <c r="E28" i="20"/>
  <c r="F28" i="20"/>
  <c r="G28" i="20"/>
  <c r="H28" i="20"/>
  <c r="I28" i="20"/>
  <c r="J28" i="20"/>
  <c r="K28" i="20"/>
  <c r="L28" i="20"/>
  <c r="M28" i="20"/>
  <c r="N28" i="20"/>
  <c r="O28" i="20"/>
  <c r="P28" i="20"/>
  <c r="Q28" i="20"/>
  <c r="R28" i="20"/>
  <c r="S28" i="20"/>
  <c r="T28" i="20"/>
  <c r="U28" i="20"/>
  <c r="V28" i="20"/>
  <c r="W28" i="20"/>
  <c r="X28" i="20"/>
  <c r="Y28" i="20"/>
  <c r="Z28" i="20"/>
  <c r="AA28" i="20"/>
  <c r="AB28" i="20"/>
  <c r="AC28" i="20"/>
  <c r="AD28" i="20"/>
  <c r="AE28" i="20"/>
  <c r="AF28" i="20"/>
  <c r="AG28" i="20"/>
  <c r="AH28" i="20"/>
  <c r="AI28" i="20"/>
  <c r="AJ28" i="20"/>
  <c r="AK28" i="20"/>
  <c r="AL28" i="20"/>
  <c r="AM28" i="20"/>
  <c r="AN28" i="20"/>
  <c r="AO28" i="20"/>
  <c r="AP28" i="20"/>
  <c r="AQ28" i="20"/>
  <c r="AR28" i="20"/>
  <c r="AS28" i="20"/>
  <c r="AT28" i="20"/>
  <c r="AU28" i="20"/>
  <c r="AV28" i="20"/>
  <c r="AW28" i="20"/>
  <c r="AX28" i="20"/>
  <c r="AY28" i="20"/>
  <c r="AZ28" i="20"/>
  <c r="BA28" i="20"/>
  <c r="E29" i="20"/>
  <c r="F29" i="20"/>
  <c r="G29" i="20"/>
  <c r="H29" i="20"/>
  <c r="I29" i="20"/>
  <c r="J29" i="20"/>
  <c r="K29" i="20"/>
  <c r="L29" i="20"/>
  <c r="M29" i="20"/>
  <c r="N29" i="20"/>
  <c r="O29" i="20"/>
  <c r="P29" i="20"/>
  <c r="Q29" i="20"/>
  <c r="R29" i="20"/>
  <c r="S29" i="20"/>
  <c r="T29"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E30" i="20"/>
  <c r="F30" i="20"/>
  <c r="G30" i="20"/>
  <c r="H30" i="20"/>
  <c r="I30" i="20"/>
  <c r="J30" i="20"/>
  <c r="K30" i="20"/>
  <c r="L30" i="20"/>
  <c r="M30" i="20"/>
  <c r="N30" i="20"/>
  <c r="O30" i="20"/>
  <c r="P30" i="20"/>
  <c r="Q30"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E31" i="20"/>
  <c r="F31" i="20"/>
  <c r="G31" i="20"/>
  <c r="H31" i="20"/>
  <c r="I31" i="20"/>
  <c r="J31" i="20"/>
  <c r="K31" i="20"/>
  <c r="L31" i="20"/>
  <c r="M31" i="20"/>
  <c r="N31" i="20"/>
  <c r="O31" i="20"/>
  <c r="P31" i="20"/>
  <c r="Q31" i="20"/>
  <c r="R31" i="20"/>
  <c r="S31"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E32" i="20"/>
  <c r="F32" i="20"/>
  <c r="G32" i="20"/>
  <c r="H32" i="20"/>
  <c r="I32" i="20"/>
  <c r="J32" i="20"/>
  <c r="K32" i="20"/>
  <c r="L32" i="20"/>
  <c r="M32" i="20"/>
  <c r="N32" i="20"/>
  <c r="O32" i="20"/>
  <c r="P32" i="20"/>
  <c r="Q32" i="20"/>
  <c r="R32" i="20"/>
  <c r="S32" i="20"/>
  <c r="T32" i="20"/>
  <c r="U32" i="20"/>
  <c r="V32" i="20"/>
  <c r="W32" i="20"/>
  <c r="X32" i="20"/>
  <c r="Y32" i="20"/>
  <c r="Z32" i="20"/>
  <c r="AA32" i="20"/>
  <c r="AB32" i="20"/>
  <c r="AC32" i="20"/>
  <c r="AD32" i="20"/>
  <c r="AE32" i="20"/>
  <c r="AF32" i="20"/>
  <c r="AG32" i="20"/>
  <c r="AH32" i="20"/>
  <c r="AI32" i="20"/>
  <c r="AJ32" i="20"/>
  <c r="AK32" i="20"/>
  <c r="AL32" i="20"/>
  <c r="AM32" i="20"/>
  <c r="AN32" i="20"/>
  <c r="AO32" i="20"/>
  <c r="AP32" i="20"/>
  <c r="AQ32" i="20"/>
  <c r="AR32" i="20"/>
  <c r="AS32" i="20"/>
  <c r="AT32" i="20"/>
  <c r="AU32" i="20"/>
  <c r="AV32" i="20"/>
  <c r="AW32" i="20"/>
  <c r="AX32" i="20"/>
  <c r="AY32" i="20"/>
  <c r="AZ32" i="20"/>
  <c r="BA32" i="20"/>
  <c r="E33" i="20"/>
  <c r="F33" i="20"/>
  <c r="G33" i="20"/>
  <c r="H33" i="20"/>
  <c r="I33" i="20"/>
  <c r="J33" i="20"/>
  <c r="K33" i="20"/>
  <c r="L33" i="20"/>
  <c r="M33" i="20"/>
  <c r="N33" i="20"/>
  <c r="O33" i="20"/>
  <c r="P33" i="20"/>
  <c r="Q33" i="20"/>
  <c r="R33" i="20"/>
  <c r="S33" i="20"/>
  <c r="T33" i="20"/>
  <c r="U33" i="20"/>
  <c r="V33" i="20"/>
  <c r="W33" i="20"/>
  <c r="X33" i="20"/>
  <c r="Y33" i="20"/>
  <c r="Z33" i="20"/>
  <c r="AA33" i="20"/>
  <c r="AB33" i="20"/>
  <c r="AC33" i="20"/>
  <c r="AD33" i="20"/>
  <c r="AE33" i="20"/>
  <c r="AF33" i="20"/>
  <c r="AG33" i="20"/>
  <c r="AH33" i="20"/>
  <c r="AI33" i="20"/>
  <c r="AJ33" i="20"/>
  <c r="AK33" i="20"/>
  <c r="AL33" i="20"/>
  <c r="AM33" i="20"/>
  <c r="AN33" i="20"/>
  <c r="AO33" i="20"/>
  <c r="AP33" i="20"/>
  <c r="AQ33" i="20"/>
  <c r="AR33" i="20"/>
  <c r="AS33" i="20"/>
  <c r="AT33" i="20"/>
  <c r="AU33" i="20"/>
  <c r="AV33" i="20"/>
  <c r="AW33" i="20"/>
  <c r="AX33" i="20"/>
  <c r="AY33" i="20"/>
  <c r="AZ33" i="20"/>
  <c r="BA33" i="20"/>
  <c r="E34" i="20"/>
  <c r="F34" i="20"/>
  <c r="G34" i="20"/>
  <c r="H34" i="20"/>
  <c r="I34" i="20"/>
  <c r="J34" i="20"/>
  <c r="K34" i="20"/>
  <c r="L34" i="20"/>
  <c r="M34" i="20"/>
  <c r="N34" i="20"/>
  <c r="O34" i="20"/>
  <c r="P34" i="20"/>
  <c r="Q34" i="20"/>
  <c r="R34" i="20"/>
  <c r="S34" i="20"/>
  <c r="T34" i="20"/>
  <c r="U34" i="20"/>
  <c r="V34" i="20"/>
  <c r="W34" i="20"/>
  <c r="X34" i="20"/>
  <c r="Y34" i="20"/>
  <c r="Z34" i="20"/>
  <c r="AA34" i="20"/>
  <c r="AB34" i="20"/>
  <c r="AC34" i="20"/>
  <c r="AD34" i="20"/>
  <c r="AE34" i="20"/>
  <c r="AF34" i="20"/>
  <c r="AG34" i="20"/>
  <c r="AH34" i="20"/>
  <c r="AI34" i="20"/>
  <c r="AJ34" i="20"/>
  <c r="AK34" i="20"/>
  <c r="AL34" i="20"/>
  <c r="AM34" i="20"/>
  <c r="AN34" i="20"/>
  <c r="AO34" i="20"/>
  <c r="AP34" i="20"/>
  <c r="AQ34" i="20"/>
  <c r="AR34" i="20"/>
  <c r="AS34" i="20"/>
  <c r="AT34" i="20"/>
  <c r="AU34" i="20"/>
  <c r="AV34" i="20"/>
  <c r="AW34" i="20"/>
  <c r="AX34" i="20"/>
  <c r="AY34" i="20"/>
  <c r="AZ34" i="20"/>
  <c r="BA34"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E36" i="20"/>
  <c r="AF36" i="20"/>
  <c r="AG36" i="20"/>
  <c r="AH36" i="20"/>
  <c r="AI36" i="20"/>
  <c r="AJ36" i="20"/>
  <c r="AK36" i="20"/>
  <c r="AL36" i="20"/>
  <c r="AM36" i="20"/>
  <c r="AN36" i="20"/>
  <c r="AO36" i="20"/>
  <c r="AP36" i="20"/>
  <c r="AQ36" i="20"/>
  <c r="AR36" i="20"/>
  <c r="AS36" i="20"/>
  <c r="AT36" i="20"/>
  <c r="AU36" i="20"/>
  <c r="AV36" i="20"/>
  <c r="AW36" i="20"/>
  <c r="AX36" i="20"/>
  <c r="AY36" i="20"/>
  <c r="AZ36" i="20"/>
  <c r="BA36"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E37" i="20"/>
  <c r="AF37" i="20"/>
  <c r="AG37" i="20"/>
  <c r="AH37" i="20"/>
  <c r="AI37" i="20"/>
  <c r="AJ37" i="20"/>
  <c r="AK37" i="20"/>
  <c r="AL37" i="20"/>
  <c r="AM37" i="20"/>
  <c r="AN37" i="20"/>
  <c r="AO37" i="20"/>
  <c r="AP37" i="20"/>
  <c r="AQ37" i="20"/>
  <c r="AR37" i="20"/>
  <c r="AS37" i="20"/>
  <c r="AT37" i="20"/>
  <c r="AU37" i="20"/>
  <c r="AV37" i="20"/>
  <c r="AW37" i="20"/>
  <c r="AX37" i="20"/>
  <c r="AY37" i="20"/>
  <c r="AZ37" i="20"/>
  <c r="BA37"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E38" i="20"/>
  <c r="AF38" i="20"/>
  <c r="AG38" i="20"/>
  <c r="AH38" i="20"/>
  <c r="AI38" i="20"/>
  <c r="AJ38" i="20"/>
  <c r="AK38" i="20"/>
  <c r="AL38" i="20"/>
  <c r="AM38" i="20"/>
  <c r="AN38" i="20"/>
  <c r="AO38" i="20"/>
  <c r="AP38" i="20"/>
  <c r="AQ38" i="20"/>
  <c r="AR38" i="20"/>
  <c r="AS38" i="20"/>
  <c r="AT38" i="20"/>
  <c r="AU38" i="20"/>
  <c r="AV38" i="20"/>
  <c r="AW38" i="20"/>
  <c r="AX38" i="20"/>
  <c r="AY38" i="20"/>
  <c r="AZ38" i="20"/>
  <c r="BA38"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E39" i="20"/>
  <c r="AF39" i="20"/>
  <c r="AG39" i="20"/>
  <c r="AH39" i="20"/>
  <c r="AI39" i="20"/>
  <c r="AJ39" i="20"/>
  <c r="AK39" i="20"/>
  <c r="AL39" i="20"/>
  <c r="AM39" i="20"/>
  <c r="AN39" i="20"/>
  <c r="AO39" i="20"/>
  <c r="AP39" i="20"/>
  <c r="AQ39" i="20"/>
  <c r="AR39" i="20"/>
  <c r="AS39" i="20"/>
  <c r="AT39" i="20"/>
  <c r="AU39" i="20"/>
  <c r="AV39" i="20"/>
  <c r="AW39" i="20"/>
  <c r="AX39" i="20"/>
  <c r="AY39" i="20"/>
  <c r="AZ39" i="20"/>
  <c r="BA39"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E41" i="20"/>
  <c r="AF41" i="20"/>
  <c r="AG41" i="20"/>
  <c r="AH41" i="20"/>
  <c r="AI41" i="20"/>
  <c r="AJ41" i="20"/>
  <c r="AK41" i="20"/>
  <c r="AL41" i="20"/>
  <c r="AM41" i="20"/>
  <c r="AN41" i="20"/>
  <c r="AO41" i="20"/>
  <c r="AP41" i="20"/>
  <c r="AQ41" i="20"/>
  <c r="AR41" i="20"/>
  <c r="AS41" i="20"/>
  <c r="AT41" i="20"/>
  <c r="AU41" i="20"/>
  <c r="AV41" i="20"/>
  <c r="AW41" i="20"/>
  <c r="AX41" i="20"/>
  <c r="AY41" i="20"/>
  <c r="AZ41" i="20"/>
  <c r="BA41"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E43" i="20"/>
  <c r="AF43" i="20"/>
  <c r="AG43" i="20"/>
  <c r="AH43" i="20"/>
  <c r="AI43" i="20"/>
  <c r="AJ43" i="20"/>
  <c r="AK43" i="20"/>
  <c r="AL43" i="20"/>
  <c r="AM43" i="20"/>
  <c r="AN43" i="20"/>
  <c r="AO43" i="20"/>
  <c r="AP43" i="20"/>
  <c r="AQ43" i="20"/>
  <c r="AR43" i="20"/>
  <c r="AS43" i="20"/>
  <c r="AT43" i="20"/>
  <c r="AU43" i="20"/>
  <c r="AV43" i="20"/>
  <c r="AW43" i="20"/>
  <c r="AX43" i="20"/>
  <c r="AY43" i="20"/>
  <c r="AZ43" i="20"/>
  <c r="BA43"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AH45" i="20"/>
  <c r="AI45" i="20"/>
  <c r="AJ45" i="20"/>
  <c r="AK45" i="20"/>
  <c r="AL45" i="20"/>
  <c r="AM45" i="20"/>
  <c r="AN45" i="20"/>
  <c r="AO45" i="20"/>
  <c r="AP45" i="20"/>
  <c r="AQ45" i="20"/>
  <c r="AR45" i="20"/>
  <c r="AS45" i="20"/>
  <c r="AT45" i="20"/>
  <c r="AU45" i="20"/>
  <c r="AV45" i="20"/>
  <c r="AW45" i="20"/>
  <c r="AX45" i="20"/>
  <c r="AY45" i="20"/>
  <c r="AZ45" i="20"/>
  <c r="BA45"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AH46" i="20"/>
  <c r="AI46" i="20"/>
  <c r="AJ46" i="20"/>
  <c r="AK46" i="20"/>
  <c r="AL46" i="20"/>
  <c r="AM46" i="20"/>
  <c r="AN46" i="20"/>
  <c r="AO46" i="20"/>
  <c r="AP46" i="20"/>
  <c r="AQ46" i="20"/>
  <c r="AR46" i="20"/>
  <c r="AS46" i="20"/>
  <c r="AT46" i="20"/>
  <c r="AU46" i="20"/>
  <c r="AV46" i="20"/>
  <c r="AW46" i="20"/>
  <c r="AX46" i="20"/>
  <c r="AY46" i="20"/>
  <c r="AZ46" i="20"/>
  <c r="BA46"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AH53" i="20"/>
  <c r="AI53" i="20"/>
  <c r="AJ53" i="20"/>
  <c r="AK53" i="20"/>
  <c r="AL53" i="20"/>
  <c r="AM53" i="20"/>
  <c r="AN53" i="20"/>
  <c r="AO53" i="20"/>
  <c r="AP53" i="20"/>
  <c r="AQ53" i="20"/>
  <c r="AR53" i="20"/>
  <c r="AS53" i="20"/>
  <c r="AT53" i="20"/>
  <c r="AU53" i="20"/>
  <c r="AV53" i="20"/>
  <c r="AW53" i="20"/>
  <c r="AX53" i="20"/>
  <c r="AY53" i="20"/>
  <c r="AZ53" i="20"/>
  <c r="BA53"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AH54" i="20"/>
  <c r="AI54" i="20"/>
  <c r="AJ54" i="20"/>
  <c r="AK54" i="20"/>
  <c r="AL54" i="20"/>
  <c r="AM54" i="20"/>
  <c r="AN54" i="20"/>
  <c r="AO54" i="20"/>
  <c r="AP54" i="20"/>
  <c r="AQ54" i="20"/>
  <c r="AR54" i="20"/>
  <c r="AS54" i="20"/>
  <c r="AT54" i="20"/>
  <c r="AU54" i="20"/>
  <c r="AV54" i="20"/>
  <c r="AW54" i="20"/>
  <c r="AX54" i="20"/>
  <c r="AY54" i="20"/>
  <c r="AZ54" i="20"/>
  <c r="BA54"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AH55" i="20"/>
  <c r="AI55" i="20"/>
  <c r="AJ55" i="20"/>
  <c r="AK55" i="20"/>
  <c r="AL55" i="20"/>
  <c r="AM55" i="20"/>
  <c r="AN55" i="20"/>
  <c r="AO55" i="20"/>
  <c r="AP55" i="20"/>
  <c r="AQ55" i="20"/>
  <c r="AR55" i="20"/>
  <c r="AS55" i="20"/>
  <c r="AT55" i="20"/>
  <c r="AU55" i="20"/>
  <c r="AV55" i="20"/>
  <c r="AW55" i="20"/>
  <c r="AX55" i="20"/>
  <c r="AY55" i="20"/>
  <c r="AZ55" i="20"/>
  <c r="BA55"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E56" i="20"/>
  <c r="AF56" i="20"/>
  <c r="AG56" i="20"/>
  <c r="AH56" i="20"/>
  <c r="AI56" i="20"/>
  <c r="AJ56" i="20"/>
  <c r="AK56" i="20"/>
  <c r="AL56" i="20"/>
  <c r="AM56" i="20"/>
  <c r="AN56" i="20"/>
  <c r="AO56" i="20"/>
  <c r="AP56" i="20"/>
  <c r="AQ56" i="20"/>
  <c r="AR56" i="20"/>
  <c r="AS56" i="20"/>
  <c r="AT56" i="20"/>
  <c r="AU56" i="20"/>
  <c r="AV56" i="20"/>
  <c r="AW56" i="20"/>
  <c r="AX56" i="20"/>
  <c r="AY56" i="20"/>
  <c r="AZ56" i="20"/>
  <c r="BA56"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AH59" i="20"/>
  <c r="AI59" i="20"/>
  <c r="AJ59" i="20"/>
  <c r="AK59" i="20"/>
  <c r="AL59" i="20"/>
  <c r="AM59" i="20"/>
  <c r="AN59" i="20"/>
  <c r="AO59" i="20"/>
  <c r="AP59" i="20"/>
  <c r="AQ59" i="20"/>
  <c r="AR59" i="20"/>
  <c r="AS59" i="20"/>
  <c r="AT59" i="20"/>
  <c r="AU59" i="20"/>
  <c r="AV59" i="20"/>
  <c r="AW59" i="20"/>
  <c r="AX59" i="20"/>
  <c r="AY59" i="20"/>
  <c r="AZ59" i="20"/>
  <c r="BA59"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E61" i="20"/>
  <c r="AF61" i="20"/>
  <c r="AG61" i="20"/>
  <c r="AH61" i="20"/>
  <c r="AI61" i="20"/>
  <c r="AJ61" i="20"/>
  <c r="AK61" i="20"/>
  <c r="AL61" i="20"/>
  <c r="AM61" i="20"/>
  <c r="AN61" i="20"/>
  <c r="AO61" i="20"/>
  <c r="AP61" i="20"/>
  <c r="AQ61" i="20"/>
  <c r="AR61" i="20"/>
  <c r="AS61" i="20"/>
  <c r="AT61" i="20"/>
  <c r="AU61" i="20"/>
  <c r="AV61" i="20"/>
  <c r="AW61" i="20"/>
  <c r="AX61" i="20"/>
  <c r="AY61" i="20"/>
  <c r="AZ61" i="20"/>
  <c r="BA61"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E62" i="20"/>
  <c r="AF62" i="20"/>
  <c r="AG62" i="20"/>
  <c r="AH62" i="20"/>
  <c r="AI62" i="20"/>
  <c r="AJ62" i="20"/>
  <c r="AK62" i="20"/>
  <c r="AL62" i="20"/>
  <c r="AM62" i="20"/>
  <c r="AN62" i="20"/>
  <c r="AO62" i="20"/>
  <c r="AP62" i="20"/>
  <c r="AQ62" i="20"/>
  <c r="AR62" i="20"/>
  <c r="AS62" i="20"/>
  <c r="AT62" i="20"/>
  <c r="AU62" i="20"/>
  <c r="AV62" i="20"/>
  <c r="AW62" i="20"/>
  <c r="AX62" i="20"/>
  <c r="AY62" i="20"/>
  <c r="AZ62" i="20"/>
  <c r="BA62"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E64" i="20"/>
  <c r="AF64" i="20"/>
  <c r="AG64" i="20"/>
  <c r="AH64" i="20"/>
  <c r="AI64" i="20"/>
  <c r="AJ64" i="20"/>
  <c r="AK64" i="20"/>
  <c r="AL64" i="20"/>
  <c r="AM64" i="20"/>
  <c r="AN64" i="20"/>
  <c r="AO64" i="20"/>
  <c r="AP64" i="20"/>
  <c r="AQ64" i="20"/>
  <c r="AR64" i="20"/>
  <c r="AS64" i="20"/>
  <c r="AT64" i="20"/>
  <c r="AU64" i="20"/>
  <c r="AV64" i="20"/>
  <c r="AW64" i="20"/>
  <c r="AX64" i="20"/>
  <c r="AY64" i="20"/>
  <c r="AZ64" i="20"/>
  <c r="BA64"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E65" i="20"/>
  <c r="AF65" i="20"/>
  <c r="AG65" i="20"/>
  <c r="AH65" i="20"/>
  <c r="AI65" i="20"/>
  <c r="AJ65" i="20"/>
  <c r="AK65" i="20"/>
  <c r="AL65" i="20"/>
  <c r="AM65" i="20"/>
  <c r="AN65" i="20"/>
  <c r="AO65" i="20"/>
  <c r="AP65" i="20"/>
  <c r="AQ65" i="20"/>
  <c r="AR65" i="20"/>
  <c r="AS65" i="20"/>
  <c r="AT65" i="20"/>
  <c r="AU65" i="20"/>
  <c r="AV65" i="20"/>
  <c r="AW65" i="20"/>
  <c r="AX65" i="20"/>
  <c r="AY65" i="20"/>
  <c r="AZ65" i="20"/>
  <c r="BA65"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E66" i="20"/>
  <c r="AF66" i="20"/>
  <c r="AG66" i="20"/>
  <c r="AH66" i="20"/>
  <c r="AI66" i="20"/>
  <c r="AJ66" i="20"/>
  <c r="AK66" i="20"/>
  <c r="AL66" i="20"/>
  <c r="AM66" i="20"/>
  <c r="AN66" i="20"/>
  <c r="AO66" i="20"/>
  <c r="AP66" i="20"/>
  <c r="AQ66" i="20"/>
  <c r="AR66" i="20"/>
  <c r="AS66" i="20"/>
  <c r="AT66" i="20"/>
  <c r="AU66" i="20"/>
  <c r="AV66" i="20"/>
  <c r="AW66" i="20"/>
  <c r="AX66" i="20"/>
  <c r="AY66" i="20"/>
  <c r="AZ66" i="20"/>
  <c r="BA66"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E71" i="20"/>
  <c r="AF71" i="20"/>
  <c r="AG71" i="20"/>
  <c r="AH71" i="20"/>
  <c r="AI71" i="20"/>
  <c r="AJ71" i="20"/>
  <c r="AK71" i="20"/>
  <c r="AL71" i="20"/>
  <c r="AM71" i="20"/>
  <c r="AN71" i="20"/>
  <c r="AO71" i="20"/>
  <c r="AP71" i="20"/>
  <c r="AQ71" i="20"/>
  <c r="AR71" i="20"/>
  <c r="AS71" i="20"/>
  <c r="AT71" i="20"/>
  <c r="AU71" i="20"/>
  <c r="AV71" i="20"/>
  <c r="AW71" i="20"/>
  <c r="AX71" i="20"/>
  <c r="AY71" i="20"/>
  <c r="AZ71" i="20"/>
  <c r="BA71"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4" i="20"/>
  <c r="D13" i="20"/>
  <c r="AA79" i="13"/>
  <c r="AA81" i="13"/>
  <c r="AC81" i="13"/>
  <c r="Z81" i="13"/>
  <c r="AB81" i="13"/>
  <c r="AD81" i="13"/>
  <c r="Z85" i="13"/>
  <c r="AB85" i="13"/>
  <c r="AD85" i="13"/>
  <c r="AA85" i="13"/>
  <c r="AC85" i="13"/>
  <c r="AA73" i="13"/>
  <c r="AC73" i="13"/>
  <c r="Z73" i="13"/>
  <c r="AB73" i="13"/>
  <c r="AD73" i="13"/>
  <c r="Z70" i="13"/>
  <c r="AB70" i="13"/>
  <c r="AD70" i="13"/>
  <c r="AA70" i="13"/>
  <c r="AC70" i="13"/>
  <c r="Z62" i="13"/>
  <c r="AB62" i="13"/>
  <c r="AD62" i="13"/>
  <c r="AA62" i="13"/>
  <c r="AC62" i="13"/>
  <c r="AA55" i="13"/>
  <c r="AC55" i="13"/>
  <c r="Z55" i="13"/>
  <c r="AB55" i="13"/>
  <c r="AD55" i="13"/>
  <c r="Z54" i="13"/>
  <c r="AB54" i="13"/>
  <c r="AD54" i="13"/>
  <c r="AA54" i="13"/>
  <c r="AC54" i="13"/>
  <c r="AA43" i="13"/>
  <c r="AC43" i="13"/>
  <c r="Z43" i="13"/>
  <c r="AB43" i="13"/>
  <c r="AD43" i="13"/>
  <c r="AA47" i="13"/>
  <c r="AC47" i="13"/>
  <c r="Z47" i="13"/>
  <c r="AB47" i="13"/>
  <c r="AD47" i="13"/>
  <c r="AA37" i="13"/>
  <c r="AC37" i="13"/>
  <c r="Z37" i="13"/>
  <c r="AB37" i="13"/>
  <c r="AD37" i="13"/>
  <c r="AA35" i="13"/>
  <c r="AC35" i="13"/>
  <c r="Z35" i="13"/>
  <c r="AB35" i="13"/>
  <c r="AD35" i="13"/>
  <c r="Z32" i="13"/>
  <c r="AB32" i="13"/>
  <c r="AD32" i="13"/>
  <c r="AA32" i="13"/>
  <c r="AC32" i="13"/>
  <c r="Z24" i="13"/>
  <c r="AB24" i="13"/>
  <c r="AD24" i="13"/>
  <c r="AA24" i="13"/>
  <c r="AC24" i="13"/>
  <c r="Z16" i="13"/>
  <c r="AB16" i="13"/>
  <c r="AD16" i="13"/>
  <c r="AA16" i="13"/>
  <c r="AC16" i="13"/>
  <c r="Z20" i="13"/>
  <c r="AB20" i="13"/>
  <c r="AD20" i="13"/>
  <c r="AA20" i="13"/>
  <c r="AC20" i="13"/>
  <c r="AA59" i="13"/>
  <c r="AC59" i="13"/>
  <c r="Z59" i="13"/>
  <c r="AB59" i="13"/>
  <c r="AD59" i="13"/>
  <c r="Z34" i="13"/>
  <c r="AB34" i="13"/>
  <c r="AD34" i="13"/>
  <c r="AA34" i="13"/>
  <c r="AC34" i="13"/>
  <c r="Z78" i="13"/>
  <c r="AB78" i="13"/>
  <c r="AD78" i="13"/>
  <c r="AA78" i="13"/>
  <c r="AC78" i="13"/>
  <c r="Z82" i="13"/>
  <c r="AB82" i="13"/>
  <c r="AD82" i="13"/>
  <c r="AA82" i="13"/>
  <c r="AC82" i="13"/>
  <c r="AA77" i="13"/>
  <c r="AC77" i="13"/>
  <c r="Z77" i="13"/>
  <c r="AB77" i="13"/>
  <c r="AD77" i="13"/>
  <c r="AA67" i="13"/>
  <c r="AC67" i="13"/>
  <c r="Z67" i="13"/>
  <c r="AB67" i="13"/>
  <c r="AD67" i="13"/>
  <c r="AA71" i="13"/>
  <c r="AC71" i="13"/>
  <c r="Z71" i="13"/>
  <c r="AB71" i="13"/>
  <c r="AD71" i="13"/>
  <c r="AA63" i="13"/>
  <c r="AC63" i="13"/>
  <c r="Z63" i="13"/>
  <c r="AB63" i="13"/>
  <c r="AD63" i="13"/>
  <c r="Z56" i="13"/>
  <c r="AB56" i="13"/>
  <c r="AD56" i="13"/>
  <c r="AA56" i="13"/>
  <c r="AC56" i="13"/>
  <c r="AA51" i="13"/>
  <c r="AC51" i="13"/>
  <c r="Z51" i="13"/>
  <c r="AB51" i="13"/>
  <c r="AD51" i="13"/>
  <c r="Z44" i="13"/>
  <c r="AB44" i="13"/>
  <c r="AD44" i="13"/>
  <c r="AA44" i="13"/>
  <c r="AC44" i="13"/>
  <c r="Z48" i="13"/>
  <c r="AB48" i="13"/>
  <c r="AD48" i="13"/>
  <c r="AA48" i="13"/>
  <c r="AC48" i="13"/>
  <c r="Z38" i="13"/>
  <c r="AB38" i="13"/>
  <c r="AD38" i="13"/>
  <c r="AA38" i="13"/>
  <c r="AC38" i="13"/>
  <c r="AA29" i="13"/>
  <c r="AC29" i="13"/>
  <c r="Z29" i="13"/>
  <c r="AB29" i="13"/>
  <c r="AD29" i="13"/>
  <c r="AA33" i="13"/>
  <c r="AC33" i="13"/>
  <c r="Z33" i="13"/>
  <c r="AB33" i="13"/>
  <c r="AD33" i="13"/>
  <c r="AA25" i="13"/>
  <c r="AC25" i="13"/>
  <c r="Z25" i="13"/>
  <c r="AB25" i="13"/>
  <c r="AD25" i="13"/>
  <c r="AA17" i="13"/>
  <c r="AC17" i="13"/>
  <c r="Z17" i="13"/>
  <c r="AB17" i="13"/>
  <c r="AD17" i="13"/>
  <c r="AD15" i="13"/>
  <c r="AB15" i="13"/>
  <c r="Z15" i="13"/>
  <c r="AC15" i="13"/>
  <c r="AA15" i="13"/>
  <c r="AA53" i="13"/>
  <c r="AC53" i="13"/>
  <c r="Z53" i="13"/>
  <c r="AB53" i="13"/>
  <c r="AD53" i="13"/>
  <c r="AA27" i="13"/>
  <c r="AC27" i="13"/>
  <c r="Z27" i="13"/>
  <c r="AB27" i="13"/>
  <c r="AD27" i="13"/>
  <c r="AB79" i="13"/>
  <c r="AC79" i="13"/>
  <c r="AA83" i="13"/>
  <c r="AC83" i="13"/>
  <c r="Z83" i="13"/>
  <c r="AB83" i="13"/>
  <c r="AD83" i="13"/>
  <c r="Z74" i="13"/>
  <c r="AB74" i="13"/>
  <c r="AD74" i="13"/>
  <c r="AA74" i="13"/>
  <c r="AC74" i="13"/>
  <c r="Z68" i="13"/>
  <c r="AB68" i="13"/>
  <c r="AD68" i="13"/>
  <c r="AA68" i="13"/>
  <c r="AC68" i="13"/>
  <c r="Z66" i="13"/>
  <c r="AB66" i="13"/>
  <c r="AD66" i="13"/>
  <c r="AA66" i="13"/>
  <c r="AC66" i="13"/>
  <c r="Z64" i="13"/>
  <c r="AB64" i="13"/>
  <c r="AD64" i="13"/>
  <c r="AA64" i="13"/>
  <c r="AC64" i="13"/>
  <c r="AA57" i="13"/>
  <c r="AC57" i="13"/>
  <c r="Z57" i="13"/>
  <c r="AB57" i="13"/>
  <c r="AD57" i="13"/>
  <c r="Z52" i="13"/>
  <c r="AB52" i="13"/>
  <c r="AD52" i="13"/>
  <c r="AA52" i="13"/>
  <c r="AC52" i="13"/>
  <c r="AA45" i="13"/>
  <c r="AC45" i="13"/>
  <c r="Z45" i="13"/>
  <c r="AB45" i="13"/>
  <c r="AD45" i="13"/>
  <c r="Z42" i="13"/>
  <c r="AB42" i="13"/>
  <c r="AD42" i="13"/>
  <c r="AA42" i="13"/>
  <c r="AC42" i="13"/>
  <c r="AA39" i="13"/>
  <c r="AC39" i="13"/>
  <c r="Z39" i="13"/>
  <c r="AB39" i="13"/>
  <c r="AD39" i="13"/>
  <c r="Z30" i="13"/>
  <c r="AB30" i="13"/>
  <c r="AD30" i="13"/>
  <c r="AA30" i="13"/>
  <c r="AC30" i="13"/>
  <c r="Z28" i="13"/>
  <c r="AB28" i="13"/>
  <c r="AD28" i="13"/>
  <c r="AA28" i="13"/>
  <c r="AC28" i="13"/>
  <c r="Z26" i="13"/>
  <c r="AB26" i="13"/>
  <c r="AD26" i="13"/>
  <c r="AA26" i="13"/>
  <c r="AC26" i="13"/>
  <c r="Z18" i="13"/>
  <c r="AB18" i="13"/>
  <c r="AD18" i="13"/>
  <c r="AA18" i="13"/>
  <c r="AC18" i="13"/>
  <c r="AA86" i="13"/>
  <c r="AC86" i="13"/>
  <c r="Z86" i="13"/>
  <c r="AB86" i="13"/>
  <c r="AD86" i="13"/>
  <c r="AA49" i="13"/>
  <c r="AC49" i="13"/>
  <c r="Z49" i="13"/>
  <c r="AB49" i="13"/>
  <c r="AD49" i="13"/>
  <c r="AA21" i="13"/>
  <c r="AC21" i="13"/>
  <c r="Z21" i="13"/>
  <c r="AB21" i="13"/>
  <c r="AD21" i="13"/>
  <c r="Z80" i="13"/>
  <c r="AB80" i="13"/>
  <c r="AD80" i="13"/>
  <c r="AA80" i="13"/>
  <c r="AC80" i="13"/>
  <c r="Z84" i="13"/>
  <c r="AA84" i="13"/>
  <c r="AC84" i="13"/>
  <c r="AB84" i="13"/>
  <c r="AD84" i="13"/>
  <c r="AA75" i="13"/>
  <c r="AC75" i="13"/>
  <c r="Z75" i="13"/>
  <c r="AB75" i="13"/>
  <c r="AD75" i="13"/>
  <c r="AA69" i="13"/>
  <c r="AC69" i="13"/>
  <c r="Z69" i="13"/>
  <c r="AB69" i="13"/>
  <c r="AD69" i="13"/>
  <c r="AA61" i="13"/>
  <c r="AC61" i="13"/>
  <c r="Z61" i="13"/>
  <c r="AB61" i="13"/>
  <c r="AD61" i="13"/>
  <c r="Z60" i="13"/>
  <c r="AB60" i="13"/>
  <c r="AD60" i="13"/>
  <c r="AA60" i="13"/>
  <c r="AC60" i="13"/>
  <c r="Z58" i="13"/>
  <c r="AB58" i="13"/>
  <c r="AD58" i="13"/>
  <c r="AA58" i="13"/>
  <c r="AC58" i="13"/>
  <c r="Z50" i="13"/>
  <c r="AB50" i="13"/>
  <c r="AD50" i="13"/>
  <c r="AA50" i="13"/>
  <c r="AC50" i="13"/>
  <c r="Z46" i="13"/>
  <c r="AB46" i="13"/>
  <c r="AD46" i="13"/>
  <c r="AA46" i="13"/>
  <c r="AC46" i="13"/>
  <c r="Z36" i="13"/>
  <c r="AB36" i="13"/>
  <c r="AD36" i="13"/>
  <c r="AA36" i="13"/>
  <c r="AC36" i="13"/>
  <c r="Z40" i="13"/>
  <c r="AB40" i="13"/>
  <c r="AD40" i="13"/>
  <c r="AA40" i="13"/>
  <c r="AC40" i="13"/>
  <c r="AA31" i="13"/>
  <c r="AC31" i="13"/>
  <c r="Z31" i="13"/>
  <c r="AB31" i="13"/>
  <c r="AD31" i="13"/>
  <c r="AA23" i="13"/>
  <c r="AC23" i="13"/>
  <c r="Z23" i="13"/>
  <c r="AB23" i="13"/>
  <c r="AD23" i="13"/>
  <c r="Z22" i="13"/>
  <c r="AB22" i="13"/>
  <c r="AD22" i="13"/>
  <c r="AA22" i="13"/>
  <c r="AC22" i="13"/>
  <c r="AA19" i="13"/>
  <c r="AC19" i="13"/>
  <c r="Z19" i="13"/>
  <c r="AB19" i="13"/>
  <c r="AD19" i="13"/>
  <c r="Z76" i="13"/>
  <c r="AB76" i="13"/>
  <c r="AD76" i="13"/>
  <c r="AA76" i="13"/>
  <c r="AC76" i="13"/>
  <c r="AA41" i="13"/>
  <c r="AC41" i="13"/>
  <c r="Z41" i="13"/>
  <c r="AB41" i="13"/>
  <c r="AD41" i="13"/>
  <c r="AD79" i="13"/>
  <c r="Z79" i="13"/>
  <c r="AK84" i="13"/>
  <c r="AM84" i="13"/>
  <c r="AO84" i="13"/>
  <c r="AL84" i="13"/>
  <c r="AN84" i="13"/>
  <c r="AL82" i="13"/>
  <c r="AN82" i="13"/>
  <c r="AK82" i="13"/>
  <c r="AM82" i="13"/>
  <c r="AO82" i="13"/>
  <c r="AL80" i="13"/>
  <c r="AN80" i="13"/>
  <c r="AK80" i="13"/>
  <c r="AM80" i="13"/>
  <c r="AO80" i="13"/>
  <c r="AL78" i="13"/>
  <c r="AN78" i="13"/>
  <c r="AK78" i="13"/>
  <c r="AM78" i="13"/>
  <c r="AO78" i="13"/>
  <c r="AK75" i="13"/>
  <c r="AM75" i="13"/>
  <c r="AO75" i="13"/>
  <c r="AL75" i="13"/>
  <c r="AN75" i="13"/>
  <c r="AK73" i="13"/>
  <c r="AM73" i="13"/>
  <c r="AO73" i="13"/>
  <c r="AL73" i="13"/>
  <c r="AN73" i="13"/>
  <c r="AL70" i="13"/>
  <c r="AN70" i="13"/>
  <c r="AK70" i="13"/>
  <c r="AM70" i="13"/>
  <c r="AO70" i="13"/>
  <c r="AL68" i="13"/>
  <c r="AN68" i="13"/>
  <c r="AK68" i="13"/>
  <c r="AM68" i="13"/>
  <c r="AO68" i="13"/>
  <c r="AL66" i="13"/>
  <c r="AN66" i="13"/>
  <c r="AK66" i="13"/>
  <c r="AM66" i="13"/>
  <c r="AO66" i="13"/>
  <c r="AK63" i="13"/>
  <c r="AM63" i="13"/>
  <c r="AO63" i="13"/>
  <c r="AL63" i="13"/>
  <c r="AN63" i="13"/>
  <c r="AK61" i="13"/>
  <c r="AM61" i="13"/>
  <c r="AO61" i="13"/>
  <c r="AL61" i="13"/>
  <c r="AN61" i="13"/>
  <c r="AL58" i="13"/>
  <c r="AN58" i="13"/>
  <c r="AK58" i="13"/>
  <c r="AM58" i="13"/>
  <c r="AO58" i="13"/>
  <c r="AL56" i="13"/>
  <c r="AN56" i="13"/>
  <c r="AK56" i="13"/>
  <c r="AM56" i="13"/>
  <c r="AO56" i="13"/>
  <c r="AL54" i="13"/>
  <c r="AN54" i="13"/>
  <c r="AK54" i="13"/>
  <c r="AM54" i="13"/>
  <c r="AO54" i="13"/>
  <c r="AK51" i="13"/>
  <c r="AM51" i="13"/>
  <c r="AO51" i="13"/>
  <c r="AL51" i="13"/>
  <c r="AN51" i="13"/>
  <c r="AL48" i="13"/>
  <c r="AN48" i="13"/>
  <c r="AK48" i="13"/>
  <c r="AM48" i="13"/>
  <c r="AO48" i="13"/>
  <c r="AL46" i="13"/>
  <c r="AN46" i="13"/>
  <c r="AK46" i="13"/>
  <c r="AM46" i="13"/>
  <c r="AO46" i="13"/>
  <c r="AL44" i="13"/>
  <c r="AN44" i="13"/>
  <c r="AK44" i="13"/>
  <c r="AM44" i="13"/>
  <c r="AO44" i="13"/>
  <c r="AL42" i="13"/>
  <c r="AN42" i="13"/>
  <c r="AK42" i="13"/>
  <c r="AM42" i="13"/>
  <c r="AO42" i="13"/>
  <c r="AK39" i="13"/>
  <c r="AM39" i="13"/>
  <c r="AO39" i="13"/>
  <c r="AL39" i="13"/>
  <c r="AN39" i="13"/>
  <c r="AK37" i="13"/>
  <c r="AM37" i="13"/>
  <c r="AO37" i="13"/>
  <c r="AL37" i="13"/>
  <c r="AN37" i="13"/>
  <c r="AK35" i="13"/>
  <c r="AM35" i="13"/>
  <c r="AO35" i="13"/>
  <c r="AL35" i="13"/>
  <c r="AN35" i="13"/>
  <c r="AL32" i="13"/>
  <c r="AN32" i="13"/>
  <c r="AK32" i="13"/>
  <c r="AM32" i="13"/>
  <c r="AO32" i="13"/>
  <c r="AL30" i="13"/>
  <c r="AN30" i="13"/>
  <c r="AK30" i="13"/>
  <c r="AM30" i="13"/>
  <c r="AO30" i="13"/>
  <c r="AL28" i="13"/>
  <c r="AN28" i="13"/>
  <c r="AK28" i="13"/>
  <c r="AM28" i="13"/>
  <c r="AO28" i="13"/>
  <c r="AK25" i="13"/>
  <c r="AM25" i="13"/>
  <c r="AO25" i="13"/>
  <c r="AL25" i="13"/>
  <c r="AN25" i="13"/>
  <c r="AK23" i="13"/>
  <c r="AM23" i="13"/>
  <c r="AO23" i="13"/>
  <c r="AL23" i="13"/>
  <c r="AN23" i="13"/>
  <c r="AL20" i="13"/>
  <c r="AN20" i="13"/>
  <c r="AK20" i="13"/>
  <c r="AM20" i="13"/>
  <c r="AO20" i="13"/>
  <c r="AL18" i="13"/>
  <c r="AN18" i="13"/>
  <c r="AK18" i="13"/>
  <c r="AM18" i="13"/>
  <c r="AO18" i="13"/>
  <c r="AL16" i="13"/>
  <c r="AN16" i="13"/>
  <c r="AK16" i="13"/>
  <c r="AM16" i="13"/>
  <c r="AO16" i="13"/>
  <c r="AL85" i="13"/>
  <c r="AN85" i="13"/>
  <c r="AK85" i="13"/>
  <c r="AM85" i="13"/>
  <c r="AO85" i="13"/>
  <c r="AK83" i="13"/>
  <c r="AM83" i="13"/>
  <c r="AO83" i="13"/>
  <c r="AL83" i="13"/>
  <c r="AN83" i="13"/>
  <c r="AK81" i="13"/>
  <c r="AM81" i="13"/>
  <c r="AO81" i="13"/>
  <c r="AL81" i="13"/>
  <c r="AN81" i="13"/>
  <c r="AK79" i="13"/>
  <c r="AM79" i="13"/>
  <c r="AO79" i="13"/>
  <c r="AL79" i="13"/>
  <c r="AN79" i="13"/>
  <c r="AK77" i="13"/>
  <c r="AM77" i="13"/>
  <c r="AO77" i="13"/>
  <c r="AL77" i="13"/>
  <c r="AN77" i="13"/>
  <c r="AL74" i="13"/>
  <c r="AN74" i="13"/>
  <c r="AK74" i="13"/>
  <c r="AM74" i="13"/>
  <c r="AO74" i="13"/>
  <c r="AK71" i="13"/>
  <c r="AM71" i="13"/>
  <c r="AO71" i="13"/>
  <c r="AL71" i="13"/>
  <c r="AN71" i="13"/>
  <c r="AK69" i="13"/>
  <c r="AM69" i="13"/>
  <c r="AO69" i="13"/>
  <c r="AL69" i="13"/>
  <c r="AN69" i="13"/>
  <c r="AK67" i="13"/>
  <c r="AM67" i="13"/>
  <c r="AO67" i="13"/>
  <c r="AL67" i="13"/>
  <c r="AN67" i="13"/>
  <c r="AL64" i="13"/>
  <c r="AN64" i="13"/>
  <c r="AK64" i="13"/>
  <c r="AM64" i="13"/>
  <c r="AO64" i="13"/>
  <c r="AL62" i="13"/>
  <c r="AN62" i="13"/>
  <c r="AK62" i="13"/>
  <c r="AM62" i="13"/>
  <c r="AO62" i="13"/>
  <c r="AL60" i="13"/>
  <c r="AN60" i="13"/>
  <c r="AK60" i="13"/>
  <c r="AM60" i="13"/>
  <c r="AO60" i="13"/>
  <c r="AK57" i="13"/>
  <c r="AM57" i="13"/>
  <c r="AO57" i="13"/>
  <c r="AL57" i="13"/>
  <c r="AN57" i="13"/>
  <c r="AK55" i="13"/>
  <c r="AM55" i="13"/>
  <c r="AO55" i="13"/>
  <c r="AL55" i="13"/>
  <c r="AN55" i="13"/>
  <c r="AL52" i="13"/>
  <c r="AN52" i="13"/>
  <c r="AK52" i="13"/>
  <c r="AM52" i="13"/>
  <c r="AO52" i="13"/>
  <c r="AL50" i="13"/>
  <c r="AN50" i="13"/>
  <c r="AK50" i="13"/>
  <c r="AM50" i="13"/>
  <c r="AO50" i="13"/>
  <c r="AK47" i="13"/>
  <c r="AM47" i="13"/>
  <c r="AO47" i="13"/>
  <c r="AL47" i="13"/>
  <c r="AN47" i="13"/>
  <c r="AK45" i="13"/>
  <c r="AM45" i="13"/>
  <c r="AO45" i="13"/>
  <c r="AL45" i="13"/>
  <c r="AN45" i="13"/>
  <c r="AK43" i="13"/>
  <c r="AM43" i="13"/>
  <c r="AO43" i="13"/>
  <c r="AL43" i="13"/>
  <c r="AN43" i="13"/>
  <c r="AL40" i="13"/>
  <c r="AN40" i="13"/>
  <c r="AK40" i="13"/>
  <c r="AM40" i="13"/>
  <c r="AO40" i="13"/>
  <c r="AL38" i="13"/>
  <c r="AN38" i="13"/>
  <c r="AK38" i="13"/>
  <c r="AM38" i="13"/>
  <c r="AO38" i="13"/>
  <c r="AL36" i="13"/>
  <c r="AN36" i="13"/>
  <c r="AK36" i="13"/>
  <c r="AM36" i="13"/>
  <c r="AO36" i="13"/>
  <c r="AK33" i="13"/>
  <c r="AM33" i="13"/>
  <c r="AO33" i="13"/>
  <c r="AL33" i="13"/>
  <c r="AN33" i="13"/>
  <c r="AK31" i="13"/>
  <c r="AM31" i="13"/>
  <c r="AO31" i="13"/>
  <c r="AL31" i="13"/>
  <c r="AN31" i="13"/>
  <c r="AK29" i="13"/>
  <c r="AM29" i="13"/>
  <c r="AO29" i="13"/>
  <c r="AL29" i="13"/>
  <c r="AN29" i="13"/>
  <c r="AL26" i="13"/>
  <c r="AN26" i="13"/>
  <c r="AK26" i="13"/>
  <c r="AM26" i="13"/>
  <c r="AO26" i="13"/>
  <c r="AL24" i="13"/>
  <c r="AN24" i="13"/>
  <c r="AK24" i="13"/>
  <c r="AM24" i="13"/>
  <c r="AO24" i="13"/>
  <c r="AL22" i="13"/>
  <c r="AN22" i="13"/>
  <c r="AK22" i="13"/>
  <c r="AM22" i="13"/>
  <c r="AO22" i="13"/>
  <c r="AK19" i="13"/>
  <c r="AM19" i="13"/>
  <c r="AO19" i="13"/>
  <c r="AL19" i="13"/>
  <c r="AN19" i="13"/>
  <c r="AK17" i="13"/>
  <c r="AM17" i="13"/>
  <c r="AO17" i="13"/>
  <c r="AL17" i="13"/>
  <c r="AN17" i="13"/>
  <c r="AN15" i="13"/>
  <c r="AL15" i="13"/>
  <c r="AO15" i="13"/>
  <c r="AM15" i="13"/>
  <c r="AK15" i="13"/>
  <c r="BG84" i="13"/>
  <c r="BI84" i="13"/>
  <c r="BK84" i="13"/>
  <c r="BH84" i="13"/>
  <c r="BJ84" i="13"/>
  <c r="BH82" i="13"/>
  <c r="BJ82" i="13"/>
  <c r="BG82" i="13"/>
  <c r="BI82" i="13"/>
  <c r="BK82" i="13"/>
  <c r="BG80" i="13"/>
  <c r="BI80" i="13"/>
  <c r="BK80" i="13"/>
  <c r="BH80" i="13"/>
  <c r="BJ80" i="13"/>
  <c r="BG78" i="13"/>
  <c r="BI78" i="13"/>
  <c r="BK78" i="13"/>
  <c r="BH78" i="13"/>
  <c r="BJ78" i="13"/>
  <c r="BH75" i="13"/>
  <c r="BJ75" i="13"/>
  <c r="BG75" i="13"/>
  <c r="BI75" i="13"/>
  <c r="BK75" i="13"/>
  <c r="BH73" i="13"/>
  <c r="BJ73" i="13"/>
  <c r="BG73" i="13"/>
  <c r="BI73" i="13"/>
  <c r="BK73" i="13"/>
  <c r="BG70" i="13"/>
  <c r="BI70" i="13"/>
  <c r="BK70" i="13"/>
  <c r="BH70" i="13"/>
  <c r="BJ70" i="13"/>
  <c r="BG68" i="13"/>
  <c r="BI68" i="13"/>
  <c r="BK68" i="13"/>
  <c r="BH68" i="13"/>
  <c r="BJ68" i="13"/>
  <c r="BG66" i="13"/>
  <c r="BI66" i="13"/>
  <c r="BK66" i="13"/>
  <c r="BH66" i="13"/>
  <c r="BJ66" i="13"/>
  <c r="BH63" i="13"/>
  <c r="BJ63" i="13"/>
  <c r="BG63" i="13"/>
  <c r="BI63" i="13"/>
  <c r="BK63" i="13"/>
  <c r="BH61" i="13"/>
  <c r="BJ61" i="13"/>
  <c r="BG61" i="13"/>
  <c r="BI61" i="13"/>
  <c r="BK61" i="13"/>
  <c r="BG56" i="13"/>
  <c r="BI56" i="13"/>
  <c r="BK56" i="13"/>
  <c r="BH56" i="13"/>
  <c r="BJ56" i="13"/>
  <c r="BG54" i="13"/>
  <c r="BI54" i="13"/>
  <c r="BK54" i="13"/>
  <c r="BH54" i="13"/>
  <c r="BJ54" i="13"/>
  <c r="BG48" i="13"/>
  <c r="BI48" i="13"/>
  <c r="BK48" i="13"/>
  <c r="BH48" i="13"/>
  <c r="BJ48" i="13"/>
  <c r="BG46" i="13"/>
  <c r="BI46" i="13"/>
  <c r="BK46" i="13"/>
  <c r="BH46" i="13"/>
  <c r="BJ46" i="13"/>
  <c r="BG44" i="13"/>
  <c r="BI44" i="13"/>
  <c r="BK44" i="13"/>
  <c r="BH44" i="13"/>
  <c r="BJ44" i="13"/>
  <c r="BG42" i="13"/>
  <c r="BI42" i="13"/>
  <c r="BK42" i="13"/>
  <c r="BH42" i="13"/>
  <c r="BJ42" i="13"/>
  <c r="BH39" i="13"/>
  <c r="BJ39" i="13"/>
  <c r="BG39" i="13"/>
  <c r="BI39" i="13"/>
  <c r="BK39" i="13"/>
  <c r="BH37" i="13"/>
  <c r="BJ37" i="13"/>
  <c r="BG37" i="13"/>
  <c r="BI37" i="13"/>
  <c r="BK37" i="13"/>
  <c r="BH35" i="13"/>
  <c r="BJ35" i="13"/>
  <c r="BG35" i="13"/>
  <c r="BI35" i="13"/>
  <c r="BK35" i="13"/>
  <c r="BG32" i="13"/>
  <c r="BI32" i="13"/>
  <c r="BK32" i="13"/>
  <c r="BH32" i="13"/>
  <c r="BJ32" i="13"/>
  <c r="BG30" i="13"/>
  <c r="BI30" i="13"/>
  <c r="BK30" i="13"/>
  <c r="BH30" i="13"/>
  <c r="BJ30" i="13"/>
  <c r="BG28" i="13"/>
  <c r="BI28" i="13"/>
  <c r="BK28" i="13"/>
  <c r="BH28" i="13"/>
  <c r="BJ28" i="13"/>
  <c r="BH25" i="13"/>
  <c r="BJ25" i="13"/>
  <c r="BG25" i="13"/>
  <c r="BI25" i="13"/>
  <c r="BK25" i="13"/>
  <c r="BH23" i="13"/>
  <c r="BJ23" i="13"/>
  <c r="BG23" i="13"/>
  <c r="BI23" i="13"/>
  <c r="BK23" i="13"/>
  <c r="BH20" i="13"/>
  <c r="BJ20" i="13"/>
  <c r="BG20" i="13"/>
  <c r="BI20" i="13"/>
  <c r="BK20" i="13"/>
  <c r="BH18" i="13"/>
  <c r="BJ18" i="13"/>
  <c r="BG18" i="13"/>
  <c r="BI18" i="13"/>
  <c r="BK18" i="13"/>
  <c r="BG16" i="13"/>
  <c r="BI16" i="13"/>
  <c r="BK16" i="13"/>
  <c r="BH16" i="13"/>
  <c r="BJ16" i="13"/>
  <c r="BH85" i="13"/>
  <c r="BJ85" i="13"/>
  <c r="BG85" i="13"/>
  <c r="BI85" i="13"/>
  <c r="BK85" i="13"/>
  <c r="BH79" i="13"/>
  <c r="BJ79" i="13"/>
  <c r="BG79" i="13"/>
  <c r="BI79" i="13"/>
  <c r="BK79" i="13"/>
  <c r="BH77" i="13"/>
  <c r="BJ77" i="13"/>
  <c r="BG77" i="13"/>
  <c r="BI77" i="13"/>
  <c r="BK77" i="13"/>
  <c r="BG74" i="13"/>
  <c r="BI74" i="13"/>
  <c r="BK74" i="13"/>
  <c r="BH74" i="13"/>
  <c r="BJ74" i="13"/>
  <c r="BH71" i="13"/>
  <c r="BJ71" i="13"/>
  <c r="BG71" i="13"/>
  <c r="BI71" i="13"/>
  <c r="BK71" i="13"/>
  <c r="BH69" i="13"/>
  <c r="BJ69" i="13"/>
  <c r="BG69" i="13"/>
  <c r="BI69" i="13"/>
  <c r="BK69" i="13"/>
  <c r="BH67" i="13"/>
  <c r="BJ67" i="13"/>
  <c r="BG67" i="13"/>
  <c r="BI67" i="13"/>
  <c r="BK67" i="13"/>
  <c r="BG64" i="13"/>
  <c r="BI64" i="13"/>
  <c r="BK64" i="13"/>
  <c r="BH64" i="13"/>
  <c r="BJ64" i="13"/>
  <c r="BG62" i="13"/>
  <c r="BI62" i="13"/>
  <c r="BK62" i="13"/>
  <c r="BH62" i="13"/>
  <c r="BJ62" i="13"/>
  <c r="BG60" i="13"/>
  <c r="BI60" i="13"/>
  <c r="BK60" i="13"/>
  <c r="BH60" i="13"/>
  <c r="BJ60" i="13"/>
  <c r="BH57" i="13"/>
  <c r="BJ57" i="13"/>
  <c r="BG57" i="13"/>
  <c r="BI57" i="13"/>
  <c r="BK57" i="13"/>
  <c r="BH55" i="13"/>
  <c r="BJ55" i="13"/>
  <c r="BG55" i="13"/>
  <c r="BI55" i="13"/>
  <c r="BK55" i="13"/>
  <c r="BH52" i="13"/>
  <c r="BJ52" i="13"/>
  <c r="BG52" i="13"/>
  <c r="BI52" i="13"/>
  <c r="BK52" i="13"/>
  <c r="BG50" i="13"/>
  <c r="BI50" i="13"/>
  <c r="BK50" i="13"/>
  <c r="BH50" i="13"/>
  <c r="BJ50" i="13"/>
  <c r="BH47" i="13"/>
  <c r="BJ47" i="13"/>
  <c r="BG47" i="13"/>
  <c r="BI47" i="13"/>
  <c r="BK47" i="13"/>
  <c r="BH45" i="13"/>
  <c r="BJ45" i="13"/>
  <c r="BG45" i="13"/>
  <c r="BI45" i="13"/>
  <c r="BK45" i="13"/>
  <c r="BH43" i="13"/>
  <c r="BJ43" i="13"/>
  <c r="BG43" i="13"/>
  <c r="BI43" i="13"/>
  <c r="BK43" i="13"/>
  <c r="BG40" i="13"/>
  <c r="BI40" i="13"/>
  <c r="BK40" i="13"/>
  <c r="BH40" i="13"/>
  <c r="BJ40" i="13"/>
  <c r="BG38" i="13"/>
  <c r="BI38" i="13"/>
  <c r="BK38" i="13"/>
  <c r="BH38" i="13"/>
  <c r="BJ38" i="13"/>
  <c r="BG36" i="13"/>
  <c r="BI36" i="13"/>
  <c r="BK36" i="13"/>
  <c r="BH36" i="13"/>
  <c r="BJ36" i="13"/>
  <c r="BH31" i="13"/>
  <c r="BJ31" i="13"/>
  <c r="BG31" i="13"/>
  <c r="BI31" i="13"/>
  <c r="BK31" i="13"/>
  <c r="BH29" i="13"/>
  <c r="BJ29" i="13"/>
  <c r="BG29" i="13"/>
  <c r="BI29" i="13"/>
  <c r="BK29" i="13"/>
  <c r="BG26" i="13"/>
  <c r="BI26" i="13"/>
  <c r="BK26" i="13"/>
  <c r="BH26" i="13"/>
  <c r="BJ26" i="13"/>
  <c r="BG24" i="13"/>
  <c r="BI24" i="13"/>
  <c r="BK24" i="13"/>
  <c r="BH24" i="13"/>
  <c r="BJ24" i="13"/>
  <c r="BG22" i="13"/>
  <c r="BI22" i="13"/>
  <c r="BK22" i="13"/>
  <c r="BH22" i="13"/>
  <c r="BJ22" i="13"/>
  <c r="BG19" i="13"/>
  <c r="BI19" i="13"/>
  <c r="BK19" i="13"/>
  <c r="BH19" i="13"/>
  <c r="BJ19" i="13"/>
  <c r="BK15" i="13"/>
  <c r="BI15" i="13"/>
  <c r="BG15" i="13"/>
  <c r="BJ15" i="13"/>
  <c r="BH15" i="13"/>
  <c r="BG83" i="13"/>
  <c r="BI83" i="13"/>
  <c r="BK83" i="13"/>
  <c r="BH83" i="13"/>
  <c r="BJ83" i="13"/>
  <c r="BH81" i="13"/>
  <c r="BJ81" i="13"/>
  <c r="BG81" i="13"/>
  <c r="BI81" i="13"/>
  <c r="BK81" i="13"/>
  <c r="BG58" i="13"/>
  <c r="BI58" i="13"/>
  <c r="BK58" i="13"/>
  <c r="BH58" i="13"/>
  <c r="BJ58" i="13"/>
  <c r="BH51" i="13"/>
  <c r="BJ51" i="13"/>
  <c r="BG51" i="13"/>
  <c r="BI51" i="13"/>
  <c r="BK51" i="13"/>
  <c r="BH33" i="13"/>
  <c r="BJ33" i="13"/>
  <c r="BG33" i="13"/>
  <c r="BI33" i="13"/>
  <c r="BK33" i="13"/>
  <c r="BH17" i="13"/>
  <c r="BJ17" i="13"/>
  <c r="BG17" i="13"/>
  <c r="BI17" i="13"/>
  <c r="BK17" i="13"/>
  <c r="D281" i="19"/>
  <c r="E281" i="19"/>
  <c r="F281" i="19"/>
  <c r="G281" i="19"/>
  <c r="H281" i="19"/>
  <c r="I281" i="19"/>
  <c r="J281" i="19"/>
  <c r="K281" i="19"/>
  <c r="L281" i="19"/>
  <c r="M281" i="19"/>
  <c r="N281" i="19"/>
  <c r="O281" i="19"/>
  <c r="P281" i="19"/>
  <c r="Q281" i="19"/>
  <c r="R281" i="19"/>
  <c r="S281" i="19"/>
  <c r="T281" i="19"/>
  <c r="U281" i="19"/>
  <c r="V281" i="19"/>
  <c r="W281" i="19"/>
  <c r="X281" i="19"/>
  <c r="Y281" i="19"/>
  <c r="Z281" i="19"/>
  <c r="AA281" i="19"/>
  <c r="AB281" i="19"/>
  <c r="AC281" i="19"/>
  <c r="AD281" i="19"/>
  <c r="AE281" i="19"/>
  <c r="AF281" i="19"/>
  <c r="AG281" i="19"/>
  <c r="AH281" i="19"/>
  <c r="AI281" i="19"/>
  <c r="AJ281" i="19"/>
  <c r="AK281" i="19"/>
  <c r="AL281" i="19"/>
  <c r="AM281" i="19"/>
  <c r="AN281" i="19"/>
  <c r="AO281" i="19"/>
  <c r="AP281" i="19"/>
  <c r="AQ281" i="19"/>
  <c r="AR281" i="19"/>
  <c r="AS281" i="19"/>
  <c r="AT281" i="19"/>
  <c r="AU281" i="19"/>
  <c r="AV281" i="19"/>
  <c r="AW281" i="19"/>
  <c r="AX281" i="19"/>
  <c r="AY281" i="19"/>
  <c r="AZ281" i="19"/>
  <c r="BA281" i="19"/>
  <c r="D282" i="19"/>
  <c r="E282" i="19"/>
  <c r="F282" i="19"/>
  <c r="G282" i="19"/>
  <c r="H282" i="19"/>
  <c r="I282" i="19"/>
  <c r="J282" i="19"/>
  <c r="K282" i="19"/>
  <c r="L282" i="19"/>
  <c r="M282" i="19"/>
  <c r="N282" i="19"/>
  <c r="O282" i="19"/>
  <c r="P282" i="19"/>
  <c r="Q282" i="19"/>
  <c r="R282" i="19"/>
  <c r="S282" i="19"/>
  <c r="T282" i="19"/>
  <c r="U282" i="19"/>
  <c r="V282" i="19"/>
  <c r="W282" i="19"/>
  <c r="X282" i="19"/>
  <c r="Y282" i="19"/>
  <c r="Z282" i="19"/>
  <c r="AA282" i="19"/>
  <c r="AB282" i="19"/>
  <c r="AC282" i="19"/>
  <c r="AD282" i="19"/>
  <c r="AE282" i="19"/>
  <c r="AF282" i="19"/>
  <c r="AG282" i="19"/>
  <c r="AH282" i="19"/>
  <c r="AI282" i="19"/>
  <c r="AJ282" i="19"/>
  <c r="AK282" i="19"/>
  <c r="AL282" i="19"/>
  <c r="AM282" i="19"/>
  <c r="AN282" i="19"/>
  <c r="AO282" i="19"/>
  <c r="AP282" i="19"/>
  <c r="AQ282" i="19"/>
  <c r="AR282" i="19"/>
  <c r="AS282" i="19"/>
  <c r="AT282" i="19"/>
  <c r="AU282" i="19"/>
  <c r="AV282" i="19"/>
  <c r="AW282" i="19"/>
  <c r="AX282" i="19"/>
  <c r="AY282" i="19"/>
  <c r="AZ282" i="19"/>
  <c r="BA282" i="19"/>
  <c r="D283" i="19"/>
  <c r="E283" i="19"/>
  <c r="F283" i="19"/>
  <c r="G283" i="19"/>
  <c r="H283" i="19"/>
  <c r="I283" i="19"/>
  <c r="J283" i="19"/>
  <c r="K283" i="19"/>
  <c r="L283" i="19"/>
  <c r="M283" i="19"/>
  <c r="N283" i="19"/>
  <c r="O283" i="19"/>
  <c r="P283" i="19"/>
  <c r="Q283" i="19"/>
  <c r="R283" i="19"/>
  <c r="S283" i="19"/>
  <c r="T283" i="19"/>
  <c r="U283" i="19"/>
  <c r="V283" i="19"/>
  <c r="W283" i="19"/>
  <c r="X283" i="19"/>
  <c r="Y283" i="19"/>
  <c r="Z283" i="19"/>
  <c r="AA283" i="19"/>
  <c r="AB283" i="19"/>
  <c r="AC283" i="19"/>
  <c r="AD283" i="19"/>
  <c r="AE283" i="19"/>
  <c r="AF283" i="19"/>
  <c r="AG283" i="19"/>
  <c r="AH283" i="19"/>
  <c r="AI283" i="19"/>
  <c r="AJ283" i="19"/>
  <c r="AK283" i="19"/>
  <c r="AL283" i="19"/>
  <c r="AM283" i="19"/>
  <c r="AN283" i="19"/>
  <c r="AO283" i="19"/>
  <c r="AP283" i="19"/>
  <c r="AQ283" i="19"/>
  <c r="AR283" i="19"/>
  <c r="AS283" i="19"/>
  <c r="AT283" i="19"/>
  <c r="AU283" i="19"/>
  <c r="AV283" i="19"/>
  <c r="AW283" i="19"/>
  <c r="AX283" i="19"/>
  <c r="AY283" i="19"/>
  <c r="AZ283" i="19"/>
  <c r="BA283" i="19"/>
  <c r="D284" i="19"/>
  <c r="E284" i="19"/>
  <c r="F284" i="19"/>
  <c r="G284" i="19"/>
  <c r="H284" i="19"/>
  <c r="I284" i="19"/>
  <c r="J284" i="19"/>
  <c r="K284" i="19"/>
  <c r="L284" i="19"/>
  <c r="M284" i="19"/>
  <c r="N284" i="19"/>
  <c r="O284" i="19"/>
  <c r="P284" i="19"/>
  <c r="Q284" i="19"/>
  <c r="R284" i="19"/>
  <c r="S284" i="19"/>
  <c r="T284" i="19"/>
  <c r="U284" i="19"/>
  <c r="V284" i="19"/>
  <c r="W284" i="19"/>
  <c r="X284" i="19"/>
  <c r="Y284" i="19"/>
  <c r="Z284" i="19"/>
  <c r="AA284" i="19"/>
  <c r="AB284" i="19"/>
  <c r="AC284" i="19"/>
  <c r="AD284" i="19"/>
  <c r="AE284" i="19"/>
  <c r="AF284" i="19"/>
  <c r="AG284" i="19"/>
  <c r="AH284" i="19"/>
  <c r="AI284" i="19"/>
  <c r="AJ284" i="19"/>
  <c r="AK284" i="19"/>
  <c r="AL284" i="19"/>
  <c r="AM284" i="19"/>
  <c r="AN284" i="19"/>
  <c r="AO284" i="19"/>
  <c r="AP284" i="19"/>
  <c r="AQ284" i="19"/>
  <c r="AR284" i="19"/>
  <c r="AS284" i="19"/>
  <c r="AT284" i="19"/>
  <c r="AU284" i="19"/>
  <c r="AV284" i="19"/>
  <c r="AW284" i="19"/>
  <c r="AX284" i="19"/>
  <c r="AY284" i="19"/>
  <c r="AZ284" i="19"/>
  <c r="BA284" i="19"/>
  <c r="D285" i="19"/>
  <c r="E285" i="19"/>
  <c r="F285" i="19"/>
  <c r="G285" i="19"/>
  <c r="H285" i="19"/>
  <c r="I285" i="19"/>
  <c r="J285" i="19"/>
  <c r="K285" i="19"/>
  <c r="L285" i="19"/>
  <c r="M285" i="19"/>
  <c r="N285" i="19"/>
  <c r="O285" i="19"/>
  <c r="P285" i="19"/>
  <c r="Q285" i="19"/>
  <c r="R285" i="19"/>
  <c r="S285" i="19"/>
  <c r="T285" i="19"/>
  <c r="U285" i="19"/>
  <c r="V285" i="19"/>
  <c r="W285" i="19"/>
  <c r="X285" i="19"/>
  <c r="Y285" i="19"/>
  <c r="Z285" i="19"/>
  <c r="AA285" i="19"/>
  <c r="AB285" i="19"/>
  <c r="AC285" i="19"/>
  <c r="AD285" i="19"/>
  <c r="AE285" i="19"/>
  <c r="AF285" i="19"/>
  <c r="AG285" i="19"/>
  <c r="AH285" i="19"/>
  <c r="AI285" i="19"/>
  <c r="AJ285" i="19"/>
  <c r="AK285" i="19"/>
  <c r="AL285" i="19"/>
  <c r="AM285" i="19"/>
  <c r="AN285" i="19"/>
  <c r="AO285" i="19"/>
  <c r="AP285" i="19"/>
  <c r="AQ285" i="19"/>
  <c r="AR285" i="19"/>
  <c r="AS285" i="19"/>
  <c r="AT285" i="19"/>
  <c r="AU285" i="19"/>
  <c r="AV285" i="19"/>
  <c r="AW285" i="19"/>
  <c r="AX285" i="19"/>
  <c r="AY285" i="19"/>
  <c r="AZ285" i="19"/>
  <c r="BA285" i="19"/>
  <c r="D286" i="19"/>
  <c r="E286" i="19"/>
  <c r="F286" i="19"/>
  <c r="G286" i="19"/>
  <c r="H286" i="19"/>
  <c r="I286" i="19"/>
  <c r="J286" i="19"/>
  <c r="K286" i="19"/>
  <c r="L286" i="19"/>
  <c r="M286" i="19"/>
  <c r="N286" i="19"/>
  <c r="O286" i="19"/>
  <c r="P286" i="19"/>
  <c r="Q286" i="19"/>
  <c r="R286" i="19"/>
  <c r="S286" i="19"/>
  <c r="T286" i="19"/>
  <c r="U286" i="19"/>
  <c r="V286" i="19"/>
  <c r="W286" i="19"/>
  <c r="X286" i="19"/>
  <c r="Y286" i="19"/>
  <c r="Z286" i="19"/>
  <c r="AA286" i="19"/>
  <c r="AB286" i="19"/>
  <c r="AC286" i="19"/>
  <c r="AD286" i="19"/>
  <c r="AE286" i="19"/>
  <c r="AF286" i="19"/>
  <c r="AG286" i="19"/>
  <c r="AH286" i="19"/>
  <c r="AI286" i="19"/>
  <c r="AJ286" i="19"/>
  <c r="AK286" i="19"/>
  <c r="AL286" i="19"/>
  <c r="AM286" i="19"/>
  <c r="AN286" i="19"/>
  <c r="AO286" i="19"/>
  <c r="AP286" i="19"/>
  <c r="AQ286" i="19"/>
  <c r="AR286" i="19"/>
  <c r="AS286" i="19"/>
  <c r="AT286" i="19"/>
  <c r="AU286" i="19"/>
  <c r="AV286" i="19"/>
  <c r="AW286" i="19"/>
  <c r="AX286" i="19"/>
  <c r="AY286" i="19"/>
  <c r="AZ286" i="19"/>
  <c r="BA286" i="19"/>
  <c r="D287" i="19"/>
  <c r="E287" i="19"/>
  <c r="F287" i="19"/>
  <c r="G287" i="19"/>
  <c r="H287" i="19"/>
  <c r="I287" i="19"/>
  <c r="J287" i="19"/>
  <c r="K287" i="19"/>
  <c r="L287" i="19"/>
  <c r="M287" i="19"/>
  <c r="N287" i="19"/>
  <c r="O287" i="19"/>
  <c r="P287" i="19"/>
  <c r="Q287" i="19"/>
  <c r="R287" i="19"/>
  <c r="S287" i="19"/>
  <c r="T287" i="19"/>
  <c r="U287" i="19"/>
  <c r="V287" i="19"/>
  <c r="W287" i="19"/>
  <c r="X287" i="19"/>
  <c r="Y287" i="19"/>
  <c r="Z287" i="19"/>
  <c r="AA287" i="19"/>
  <c r="AB287" i="19"/>
  <c r="AC287" i="19"/>
  <c r="AD287" i="19"/>
  <c r="AE287" i="19"/>
  <c r="AF287" i="19"/>
  <c r="AG287" i="19"/>
  <c r="AH287" i="19"/>
  <c r="AI287" i="19"/>
  <c r="AJ287" i="19"/>
  <c r="AK287" i="19"/>
  <c r="AL287" i="19"/>
  <c r="AM287" i="19"/>
  <c r="AN287" i="19"/>
  <c r="AO287" i="19"/>
  <c r="AP287" i="19"/>
  <c r="AQ287" i="19"/>
  <c r="AR287" i="19"/>
  <c r="AS287" i="19"/>
  <c r="AT287" i="19"/>
  <c r="AU287" i="19"/>
  <c r="AV287" i="19"/>
  <c r="AW287" i="19"/>
  <c r="AX287" i="19"/>
  <c r="AY287" i="19"/>
  <c r="AZ287" i="19"/>
  <c r="BA287" i="19"/>
  <c r="D288" i="19"/>
  <c r="E288" i="19"/>
  <c r="F288" i="19"/>
  <c r="G288" i="19"/>
  <c r="H288" i="19"/>
  <c r="I288" i="19"/>
  <c r="J288" i="19"/>
  <c r="K288" i="19"/>
  <c r="L288" i="19"/>
  <c r="M288" i="19"/>
  <c r="N288" i="19"/>
  <c r="O288" i="19"/>
  <c r="P288" i="19"/>
  <c r="Q288" i="19"/>
  <c r="R288" i="19"/>
  <c r="S288" i="19"/>
  <c r="T288" i="19"/>
  <c r="U288" i="19"/>
  <c r="V288" i="19"/>
  <c r="W288" i="19"/>
  <c r="X288" i="19"/>
  <c r="Y288" i="19"/>
  <c r="Z288" i="19"/>
  <c r="AA288" i="19"/>
  <c r="AB288" i="19"/>
  <c r="AC288" i="19"/>
  <c r="AD288" i="19"/>
  <c r="AE288" i="19"/>
  <c r="AF288" i="19"/>
  <c r="AG288" i="19"/>
  <c r="AH288" i="19"/>
  <c r="AI288" i="19"/>
  <c r="AJ288" i="19"/>
  <c r="AK288" i="19"/>
  <c r="AL288" i="19"/>
  <c r="AM288" i="19"/>
  <c r="AN288" i="19"/>
  <c r="AO288" i="19"/>
  <c r="AP288" i="19"/>
  <c r="AQ288" i="19"/>
  <c r="AR288" i="19"/>
  <c r="AS288" i="19"/>
  <c r="AT288" i="19"/>
  <c r="AU288" i="19"/>
  <c r="AV288" i="19"/>
  <c r="AW288" i="19"/>
  <c r="AX288" i="19"/>
  <c r="AY288" i="19"/>
  <c r="AZ288" i="19"/>
  <c r="BA288" i="19"/>
  <c r="D289" i="19"/>
  <c r="E289" i="19"/>
  <c r="F289" i="19"/>
  <c r="G289" i="19"/>
  <c r="H289" i="19"/>
  <c r="I289" i="19"/>
  <c r="J289" i="19"/>
  <c r="K289" i="19"/>
  <c r="L289" i="19"/>
  <c r="M289" i="19"/>
  <c r="N289" i="19"/>
  <c r="O289" i="19"/>
  <c r="P289" i="19"/>
  <c r="Q289" i="19"/>
  <c r="R289" i="19"/>
  <c r="S289" i="19"/>
  <c r="T289" i="19"/>
  <c r="U289" i="19"/>
  <c r="V289" i="19"/>
  <c r="W289" i="19"/>
  <c r="X289" i="19"/>
  <c r="Y289" i="19"/>
  <c r="Z289" i="19"/>
  <c r="AA289" i="19"/>
  <c r="AB289" i="19"/>
  <c r="AC289" i="19"/>
  <c r="AD289" i="19"/>
  <c r="AE289" i="19"/>
  <c r="AF289" i="19"/>
  <c r="AG289" i="19"/>
  <c r="AH289" i="19"/>
  <c r="AI289" i="19"/>
  <c r="AJ289" i="19"/>
  <c r="AK289" i="19"/>
  <c r="AL289" i="19"/>
  <c r="AM289" i="19"/>
  <c r="AN289" i="19"/>
  <c r="AO289" i="19"/>
  <c r="AP289" i="19"/>
  <c r="AQ289" i="19"/>
  <c r="AR289" i="19"/>
  <c r="AS289" i="19"/>
  <c r="AT289" i="19"/>
  <c r="AU289" i="19"/>
  <c r="AV289" i="19"/>
  <c r="AW289" i="19"/>
  <c r="AX289" i="19"/>
  <c r="AY289" i="19"/>
  <c r="AZ289" i="19"/>
  <c r="BA289" i="19"/>
  <c r="D290" i="19"/>
  <c r="E290" i="19"/>
  <c r="F290" i="19"/>
  <c r="G290" i="19"/>
  <c r="H290" i="19"/>
  <c r="I290" i="19"/>
  <c r="J290" i="19"/>
  <c r="K290" i="19"/>
  <c r="L290" i="19"/>
  <c r="M290" i="19"/>
  <c r="N290" i="19"/>
  <c r="O290" i="19"/>
  <c r="P290" i="19"/>
  <c r="Q290" i="19"/>
  <c r="R290" i="19"/>
  <c r="S290" i="19"/>
  <c r="T290" i="19"/>
  <c r="U290" i="19"/>
  <c r="V290" i="19"/>
  <c r="W290" i="19"/>
  <c r="X290" i="19"/>
  <c r="Y290" i="19"/>
  <c r="Z290" i="19"/>
  <c r="AA290" i="19"/>
  <c r="AB290" i="19"/>
  <c r="AC290" i="19"/>
  <c r="AD290" i="19"/>
  <c r="AE290" i="19"/>
  <c r="AF290" i="19"/>
  <c r="AG290" i="19"/>
  <c r="AH290" i="19"/>
  <c r="AI290" i="19"/>
  <c r="AJ290" i="19"/>
  <c r="AK290" i="19"/>
  <c r="AL290" i="19"/>
  <c r="AM290" i="19"/>
  <c r="AN290" i="19"/>
  <c r="AO290" i="19"/>
  <c r="AP290" i="19"/>
  <c r="AQ290" i="19"/>
  <c r="AR290" i="19"/>
  <c r="AS290" i="19"/>
  <c r="AT290" i="19"/>
  <c r="AU290" i="19"/>
  <c r="AV290" i="19"/>
  <c r="AW290" i="19"/>
  <c r="AX290" i="19"/>
  <c r="AY290" i="19"/>
  <c r="AZ290" i="19"/>
  <c r="BA290" i="19"/>
  <c r="D291" i="19"/>
  <c r="E291" i="19"/>
  <c r="F291" i="19"/>
  <c r="G291" i="19"/>
  <c r="H291" i="19"/>
  <c r="I291" i="19"/>
  <c r="J291" i="19"/>
  <c r="K291" i="19"/>
  <c r="L291" i="19"/>
  <c r="M291" i="19"/>
  <c r="N291" i="19"/>
  <c r="O291" i="19"/>
  <c r="P291" i="19"/>
  <c r="Q291" i="19"/>
  <c r="R291" i="19"/>
  <c r="S291" i="19"/>
  <c r="T291" i="19"/>
  <c r="U291" i="19"/>
  <c r="V291" i="19"/>
  <c r="W291" i="19"/>
  <c r="X291" i="19"/>
  <c r="Y291" i="19"/>
  <c r="Z291" i="19"/>
  <c r="AA291" i="19"/>
  <c r="AB291" i="19"/>
  <c r="AC291" i="19"/>
  <c r="AD291" i="19"/>
  <c r="AE291" i="19"/>
  <c r="AF291" i="19"/>
  <c r="AG291" i="19"/>
  <c r="AH291" i="19"/>
  <c r="AI291" i="19"/>
  <c r="AJ291" i="19"/>
  <c r="AK291" i="19"/>
  <c r="AL291" i="19"/>
  <c r="AM291" i="19"/>
  <c r="AN291" i="19"/>
  <c r="AO291" i="19"/>
  <c r="AP291" i="19"/>
  <c r="AQ291" i="19"/>
  <c r="AR291" i="19"/>
  <c r="AS291" i="19"/>
  <c r="AT291" i="19"/>
  <c r="AU291" i="19"/>
  <c r="AV291" i="19"/>
  <c r="AW291" i="19"/>
  <c r="AX291" i="19"/>
  <c r="AY291" i="19"/>
  <c r="AZ291" i="19"/>
  <c r="BA291" i="19"/>
  <c r="D292" i="19"/>
  <c r="E292" i="19"/>
  <c r="F292" i="19"/>
  <c r="G292" i="19"/>
  <c r="H292" i="19"/>
  <c r="I292" i="19"/>
  <c r="J292" i="19"/>
  <c r="K292" i="19"/>
  <c r="L292" i="19"/>
  <c r="M292" i="19"/>
  <c r="N292" i="19"/>
  <c r="O292" i="19"/>
  <c r="P292" i="19"/>
  <c r="Q292" i="19"/>
  <c r="R292" i="19"/>
  <c r="S292" i="19"/>
  <c r="T292" i="19"/>
  <c r="U292" i="19"/>
  <c r="V292" i="19"/>
  <c r="W292" i="19"/>
  <c r="X292" i="19"/>
  <c r="Y292" i="19"/>
  <c r="Z292" i="19"/>
  <c r="AA292" i="19"/>
  <c r="AB292" i="19"/>
  <c r="AC292" i="19"/>
  <c r="AD292" i="19"/>
  <c r="AE292" i="19"/>
  <c r="AF292" i="19"/>
  <c r="AG292" i="19"/>
  <c r="AH292" i="19"/>
  <c r="AI292" i="19"/>
  <c r="AJ292" i="19"/>
  <c r="AK292" i="19"/>
  <c r="AL292" i="19"/>
  <c r="AM292" i="19"/>
  <c r="AN292" i="19"/>
  <c r="AO292" i="19"/>
  <c r="AP292" i="19"/>
  <c r="AQ292" i="19"/>
  <c r="AR292" i="19"/>
  <c r="AS292" i="19"/>
  <c r="AT292" i="19"/>
  <c r="AU292" i="19"/>
  <c r="AV292" i="19"/>
  <c r="AW292" i="19"/>
  <c r="AX292" i="19"/>
  <c r="AY292" i="19"/>
  <c r="AZ292" i="19"/>
  <c r="BA292" i="19"/>
  <c r="D293" i="19"/>
  <c r="E293" i="19"/>
  <c r="F293" i="19"/>
  <c r="G293" i="19"/>
  <c r="H293" i="19"/>
  <c r="I293" i="19"/>
  <c r="J293" i="19"/>
  <c r="K293" i="19"/>
  <c r="L293" i="19"/>
  <c r="M293" i="19"/>
  <c r="N293" i="19"/>
  <c r="O293" i="19"/>
  <c r="P293" i="19"/>
  <c r="Q293" i="19"/>
  <c r="R293" i="19"/>
  <c r="S293" i="19"/>
  <c r="T293" i="19"/>
  <c r="U293" i="19"/>
  <c r="V293" i="19"/>
  <c r="W293" i="19"/>
  <c r="X293" i="19"/>
  <c r="Y293" i="19"/>
  <c r="Z293" i="19"/>
  <c r="AA293" i="19"/>
  <c r="AB293" i="19"/>
  <c r="AC293" i="19"/>
  <c r="AD293" i="19"/>
  <c r="AE293" i="19"/>
  <c r="AF293" i="19"/>
  <c r="AG293" i="19"/>
  <c r="AH293" i="19"/>
  <c r="AI293" i="19"/>
  <c r="AJ293" i="19"/>
  <c r="AK293" i="19"/>
  <c r="AL293" i="19"/>
  <c r="AM293" i="19"/>
  <c r="AN293" i="19"/>
  <c r="AO293" i="19"/>
  <c r="AP293" i="19"/>
  <c r="AQ293" i="19"/>
  <c r="AR293" i="19"/>
  <c r="AS293" i="19"/>
  <c r="AT293" i="19"/>
  <c r="AU293" i="19"/>
  <c r="AV293" i="19"/>
  <c r="AW293" i="19"/>
  <c r="AX293" i="19"/>
  <c r="AY293" i="19"/>
  <c r="AZ293" i="19"/>
  <c r="BA293" i="19"/>
  <c r="D294" i="19"/>
  <c r="E294" i="19"/>
  <c r="F294" i="19"/>
  <c r="G294" i="19"/>
  <c r="H294" i="19"/>
  <c r="I294" i="19"/>
  <c r="J294" i="19"/>
  <c r="K294" i="19"/>
  <c r="L294" i="19"/>
  <c r="M294" i="19"/>
  <c r="N294" i="19"/>
  <c r="O294" i="19"/>
  <c r="P294" i="19"/>
  <c r="Q294" i="19"/>
  <c r="R294" i="19"/>
  <c r="S294" i="19"/>
  <c r="T294" i="19"/>
  <c r="U294" i="19"/>
  <c r="V294" i="19"/>
  <c r="W294" i="19"/>
  <c r="X294" i="19"/>
  <c r="Y294" i="19"/>
  <c r="Z294" i="19"/>
  <c r="AA294" i="19"/>
  <c r="AB294" i="19"/>
  <c r="AC294" i="19"/>
  <c r="AD294" i="19"/>
  <c r="AE294" i="19"/>
  <c r="AF294" i="19"/>
  <c r="AG294" i="19"/>
  <c r="AH294" i="19"/>
  <c r="AI294" i="19"/>
  <c r="AJ294" i="19"/>
  <c r="AK294" i="19"/>
  <c r="AL294" i="19"/>
  <c r="AM294" i="19"/>
  <c r="AN294" i="19"/>
  <c r="AO294" i="19"/>
  <c r="AP294" i="19"/>
  <c r="AQ294" i="19"/>
  <c r="AR294" i="19"/>
  <c r="AS294" i="19"/>
  <c r="AT294" i="19"/>
  <c r="AU294" i="19"/>
  <c r="AV294" i="19"/>
  <c r="AW294" i="19"/>
  <c r="AX294" i="19"/>
  <c r="AY294" i="19"/>
  <c r="AZ294" i="19"/>
  <c r="BA294" i="19"/>
  <c r="D295" i="19"/>
  <c r="E295" i="19"/>
  <c r="F295" i="19"/>
  <c r="G295" i="19"/>
  <c r="H295" i="19"/>
  <c r="I295" i="19"/>
  <c r="J295" i="19"/>
  <c r="K295" i="19"/>
  <c r="L295" i="19"/>
  <c r="M295" i="19"/>
  <c r="N295" i="19"/>
  <c r="O295" i="19"/>
  <c r="P295" i="19"/>
  <c r="Q295" i="19"/>
  <c r="R295" i="19"/>
  <c r="S295" i="19"/>
  <c r="T295" i="19"/>
  <c r="U295" i="19"/>
  <c r="V295" i="19"/>
  <c r="W295" i="19"/>
  <c r="X295" i="19"/>
  <c r="Y295" i="19"/>
  <c r="Z295" i="19"/>
  <c r="AA295" i="19"/>
  <c r="AB295" i="19"/>
  <c r="AC295" i="19"/>
  <c r="AD295" i="19"/>
  <c r="AE295" i="19"/>
  <c r="AF295" i="19"/>
  <c r="AG295" i="19"/>
  <c r="AH295" i="19"/>
  <c r="AI295" i="19"/>
  <c r="AJ295" i="19"/>
  <c r="AK295" i="19"/>
  <c r="AL295" i="19"/>
  <c r="AM295" i="19"/>
  <c r="AN295" i="19"/>
  <c r="AO295" i="19"/>
  <c r="AP295" i="19"/>
  <c r="AQ295" i="19"/>
  <c r="AR295" i="19"/>
  <c r="AS295" i="19"/>
  <c r="AT295" i="19"/>
  <c r="AU295" i="19"/>
  <c r="AV295" i="19"/>
  <c r="AW295" i="19"/>
  <c r="AX295" i="19"/>
  <c r="AY295" i="19"/>
  <c r="AZ295" i="19"/>
  <c r="BA295" i="19"/>
  <c r="D296" i="19"/>
  <c r="E296" i="19"/>
  <c r="F296" i="19"/>
  <c r="G296" i="19"/>
  <c r="H296" i="19"/>
  <c r="I296" i="19"/>
  <c r="J296" i="19"/>
  <c r="K296" i="19"/>
  <c r="L296" i="19"/>
  <c r="M296" i="19"/>
  <c r="N296" i="19"/>
  <c r="O296" i="19"/>
  <c r="P296" i="19"/>
  <c r="Q296" i="19"/>
  <c r="R296" i="19"/>
  <c r="S296" i="19"/>
  <c r="T296" i="19"/>
  <c r="U296" i="19"/>
  <c r="V296" i="19"/>
  <c r="W296" i="19"/>
  <c r="X296" i="19"/>
  <c r="Y296" i="19"/>
  <c r="Z296" i="19"/>
  <c r="AA296" i="19"/>
  <c r="AB296" i="19"/>
  <c r="AC296" i="19"/>
  <c r="AD296" i="19"/>
  <c r="AE296" i="19"/>
  <c r="AF296" i="19"/>
  <c r="AG296" i="19"/>
  <c r="AH296" i="19"/>
  <c r="AI296" i="19"/>
  <c r="AJ296" i="19"/>
  <c r="AK296" i="19"/>
  <c r="AL296" i="19"/>
  <c r="AM296" i="19"/>
  <c r="AN296" i="19"/>
  <c r="AO296" i="19"/>
  <c r="AP296" i="19"/>
  <c r="AQ296" i="19"/>
  <c r="AR296" i="19"/>
  <c r="AS296" i="19"/>
  <c r="AT296" i="19"/>
  <c r="AU296" i="19"/>
  <c r="AV296" i="19"/>
  <c r="AW296" i="19"/>
  <c r="AX296" i="19"/>
  <c r="AY296" i="19"/>
  <c r="AZ296" i="19"/>
  <c r="BA296" i="19"/>
  <c r="D297" i="19"/>
  <c r="E297" i="19"/>
  <c r="F297" i="19"/>
  <c r="G297" i="19"/>
  <c r="H297" i="19"/>
  <c r="I297" i="19"/>
  <c r="J297" i="19"/>
  <c r="K297" i="19"/>
  <c r="L297" i="19"/>
  <c r="M297" i="19"/>
  <c r="N297" i="19"/>
  <c r="O297" i="19"/>
  <c r="P297" i="19"/>
  <c r="Q297" i="19"/>
  <c r="R297" i="19"/>
  <c r="S297" i="19"/>
  <c r="T297" i="19"/>
  <c r="U297" i="19"/>
  <c r="V297" i="19"/>
  <c r="W297" i="19"/>
  <c r="X297" i="19"/>
  <c r="Y297" i="19"/>
  <c r="Z297" i="19"/>
  <c r="AA297" i="19"/>
  <c r="AB297" i="19"/>
  <c r="AC297" i="19"/>
  <c r="AD297" i="19"/>
  <c r="AE297" i="19"/>
  <c r="AF297" i="19"/>
  <c r="AG297" i="19"/>
  <c r="AH297" i="19"/>
  <c r="AI297" i="19"/>
  <c r="AJ297" i="19"/>
  <c r="AK297" i="19"/>
  <c r="AL297" i="19"/>
  <c r="AM297" i="19"/>
  <c r="AN297" i="19"/>
  <c r="AO297" i="19"/>
  <c r="AP297" i="19"/>
  <c r="AQ297" i="19"/>
  <c r="AR297" i="19"/>
  <c r="AS297" i="19"/>
  <c r="AT297" i="19"/>
  <c r="AU297" i="19"/>
  <c r="AV297" i="19"/>
  <c r="AW297" i="19"/>
  <c r="AX297" i="19"/>
  <c r="AY297" i="19"/>
  <c r="AZ297" i="19"/>
  <c r="BA297" i="19"/>
  <c r="D298" i="19"/>
  <c r="E298" i="19"/>
  <c r="F298" i="19"/>
  <c r="G298" i="19"/>
  <c r="H298" i="19"/>
  <c r="I298" i="19"/>
  <c r="J298" i="19"/>
  <c r="K298" i="19"/>
  <c r="L298" i="19"/>
  <c r="M298" i="19"/>
  <c r="N298" i="19"/>
  <c r="O298" i="19"/>
  <c r="P298" i="19"/>
  <c r="Q298" i="19"/>
  <c r="R298" i="19"/>
  <c r="S298" i="19"/>
  <c r="T298" i="19"/>
  <c r="U298" i="19"/>
  <c r="V298" i="19"/>
  <c r="W298" i="19"/>
  <c r="X298" i="19"/>
  <c r="Y298" i="19"/>
  <c r="Z298" i="19"/>
  <c r="AA298" i="19"/>
  <c r="AB298" i="19"/>
  <c r="AC298" i="19"/>
  <c r="AD298" i="19"/>
  <c r="AE298" i="19"/>
  <c r="AF298" i="19"/>
  <c r="AG298" i="19"/>
  <c r="AH298" i="19"/>
  <c r="AI298" i="19"/>
  <c r="AJ298" i="19"/>
  <c r="AK298" i="19"/>
  <c r="AL298" i="19"/>
  <c r="AM298" i="19"/>
  <c r="AN298" i="19"/>
  <c r="AO298" i="19"/>
  <c r="AP298" i="19"/>
  <c r="AQ298" i="19"/>
  <c r="AR298" i="19"/>
  <c r="AS298" i="19"/>
  <c r="AT298" i="19"/>
  <c r="AU298" i="19"/>
  <c r="AV298" i="19"/>
  <c r="AW298" i="19"/>
  <c r="AX298" i="19"/>
  <c r="AY298" i="19"/>
  <c r="AZ298" i="19"/>
  <c r="BA298" i="19"/>
  <c r="D299" i="19"/>
  <c r="E299" i="19"/>
  <c r="F299" i="19"/>
  <c r="G299" i="19"/>
  <c r="H299" i="19"/>
  <c r="I299" i="19"/>
  <c r="J299" i="19"/>
  <c r="K299" i="19"/>
  <c r="L299" i="19"/>
  <c r="M299" i="19"/>
  <c r="N299" i="19"/>
  <c r="O299" i="19"/>
  <c r="P299" i="19"/>
  <c r="Q299" i="19"/>
  <c r="R299" i="19"/>
  <c r="S299" i="19"/>
  <c r="T299" i="19"/>
  <c r="U299" i="19"/>
  <c r="V299" i="19"/>
  <c r="W299" i="19"/>
  <c r="X299" i="19"/>
  <c r="Y299" i="19"/>
  <c r="Z299" i="19"/>
  <c r="AA299" i="19"/>
  <c r="AB299" i="19"/>
  <c r="AC299" i="19"/>
  <c r="AD299" i="19"/>
  <c r="AE299" i="19"/>
  <c r="AF299" i="19"/>
  <c r="AG299" i="19"/>
  <c r="AH299" i="19"/>
  <c r="AI299" i="19"/>
  <c r="AJ299" i="19"/>
  <c r="AK299" i="19"/>
  <c r="AL299" i="19"/>
  <c r="AM299" i="19"/>
  <c r="AN299" i="19"/>
  <c r="AO299" i="19"/>
  <c r="AP299" i="19"/>
  <c r="AQ299" i="19"/>
  <c r="AR299" i="19"/>
  <c r="AS299" i="19"/>
  <c r="AT299" i="19"/>
  <c r="AU299" i="19"/>
  <c r="AV299" i="19"/>
  <c r="AW299" i="19"/>
  <c r="AX299" i="19"/>
  <c r="AY299" i="19"/>
  <c r="AZ299" i="19"/>
  <c r="BA299" i="19"/>
  <c r="D300" i="19"/>
  <c r="E300" i="19"/>
  <c r="F300" i="19"/>
  <c r="G300" i="19"/>
  <c r="H300" i="19"/>
  <c r="I300" i="19"/>
  <c r="J300" i="19"/>
  <c r="K300" i="19"/>
  <c r="L300" i="19"/>
  <c r="M300" i="19"/>
  <c r="N300" i="19"/>
  <c r="O300" i="19"/>
  <c r="P300" i="19"/>
  <c r="Q300" i="19"/>
  <c r="R300" i="19"/>
  <c r="S300" i="19"/>
  <c r="T300" i="19"/>
  <c r="U300" i="19"/>
  <c r="V300" i="19"/>
  <c r="W300" i="19"/>
  <c r="X300" i="19"/>
  <c r="Y300" i="19"/>
  <c r="Z300" i="19"/>
  <c r="AA300" i="19"/>
  <c r="AB300" i="19"/>
  <c r="AC300" i="19"/>
  <c r="AD300" i="19"/>
  <c r="AE300" i="19"/>
  <c r="AF300" i="19"/>
  <c r="AG300" i="19"/>
  <c r="AH300" i="19"/>
  <c r="AI300" i="19"/>
  <c r="AJ300" i="19"/>
  <c r="AK300" i="19"/>
  <c r="AL300" i="19"/>
  <c r="AM300" i="19"/>
  <c r="AN300" i="19"/>
  <c r="AO300" i="19"/>
  <c r="AP300" i="19"/>
  <c r="AQ300" i="19"/>
  <c r="AR300" i="19"/>
  <c r="AS300" i="19"/>
  <c r="AT300" i="19"/>
  <c r="AU300" i="19"/>
  <c r="AV300" i="19"/>
  <c r="AW300" i="19"/>
  <c r="AX300" i="19"/>
  <c r="AY300" i="19"/>
  <c r="AZ300" i="19"/>
  <c r="BA300" i="19"/>
  <c r="D301" i="19"/>
  <c r="E301" i="19"/>
  <c r="F301" i="19"/>
  <c r="G301" i="19"/>
  <c r="H301" i="19"/>
  <c r="I301" i="19"/>
  <c r="J301" i="19"/>
  <c r="K301" i="19"/>
  <c r="L301" i="19"/>
  <c r="M301" i="19"/>
  <c r="N301" i="19"/>
  <c r="O301" i="19"/>
  <c r="P301" i="19"/>
  <c r="Q301" i="19"/>
  <c r="R301" i="19"/>
  <c r="S301" i="19"/>
  <c r="T301" i="19"/>
  <c r="U301" i="19"/>
  <c r="V301" i="19"/>
  <c r="W301" i="19"/>
  <c r="X301" i="19"/>
  <c r="Y301" i="19"/>
  <c r="Z301" i="19"/>
  <c r="AA301" i="19"/>
  <c r="AB301" i="19"/>
  <c r="AC301" i="19"/>
  <c r="AD301" i="19"/>
  <c r="AE301" i="19"/>
  <c r="AF301" i="19"/>
  <c r="AG301" i="19"/>
  <c r="AH301" i="19"/>
  <c r="AI301" i="19"/>
  <c r="AJ301" i="19"/>
  <c r="AK301" i="19"/>
  <c r="AL301" i="19"/>
  <c r="AM301" i="19"/>
  <c r="AN301" i="19"/>
  <c r="AO301" i="19"/>
  <c r="AP301" i="19"/>
  <c r="AQ301" i="19"/>
  <c r="AR301" i="19"/>
  <c r="AS301" i="19"/>
  <c r="AT301" i="19"/>
  <c r="AU301" i="19"/>
  <c r="AV301" i="19"/>
  <c r="AW301" i="19"/>
  <c r="AX301" i="19"/>
  <c r="AY301" i="19"/>
  <c r="AZ301" i="19"/>
  <c r="BA301" i="19"/>
  <c r="D302" i="19"/>
  <c r="E302" i="19"/>
  <c r="F302" i="19"/>
  <c r="G302" i="19"/>
  <c r="H302" i="19"/>
  <c r="I302" i="19"/>
  <c r="J302" i="19"/>
  <c r="K302" i="19"/>
  <c r="L302" i="19"/>
  <c r="M302" i="19"/>
  <c r="N302" i="19"/>
  <c r="O302" i="19"/>
  <c r="P302" i="19"/>
  <c r="Q302" i="19"/>
  <c r="R302" i="19"/>
  <c r="S302" i="19"/>
  <c r="T302" i="19"/>
  <c r="U302" i="19"/>
  <c r="V302" i="19"/>
  <c r="W302" i="19"/>
  <c r="X302" i="19"/>
  <c r="Y302" i="19"/>
  <c r="Z302" i="19"/>
  <c r="AA302" i="19"/>
  <c r="AB302" i="19"/>
  <c r="AC302" i="19"/>
  <c r="AD302" i="19"/>
  <c r="AE302" i="19"/>
  <c r="AF302" i="19"/>
  <c r="AG302" i="19"/>
  <c r="AH302" i="19"/>
  <c r="AI302" i="19"/>
  <c r="AJ302" i="19"/>
  <c r="AK302" i="19"/>
  <c r="AL302" i="19"/>
  <c r="AM302" i="19"/>
  <c r="AN302" i="19"/>
  <c r="AO302" i="19"/>
  <c r="AP302" i="19"/>
  <c r="AQ302" i="19"/>
  <c r="AR302" i="19"/>
  <c r="AS302" i="19"/>
  <c r="AT302" i="19"/>
  <c r="AU302" i="19"/>
  <c r="AV302" i="19"/>
  <c r="AW302" i="19"/>
  <c r="AX302" i="19"/>
  <c r="AY302" i="19"/>
  <c r="AZ302" i="19"/>
  <c r="BA302" i="19"/>
  <c r="D303" i="19"/>
  <c r="E303" i="19"/>
  <c r="F303" i="19"/>
  <c r="G303" i="19"/>
  <c r="H303" i="19"/>
  <c r="I303" i="19"/>
  <c r="J303" i="19"/>
  <c r="K303" i="19"/>
  <c r="L303" i="19"/>
  <c r="M303" i="19"/>
  <c r="N303" i="19"/>
  <c r="O303" i="19"/>
  <c r="P303" i="19"/>
  <c r="Q303" i="19"/>
  <c r="R303" i="19"/>
  <c r="S303" i="19"/>
  <c r="T303" i="19"/>
  <c r="U303" i="19"/>
  <c r="V303" i="19"/>
  <c r="W303" i="19"/>
  <c r="X303" i="19"/>
  <c r="Y303" i="19"/>
  <c r="Z303" i="19"/>
  <c r="AA303" i="19"/>
  <c r="AB303" i="19"/>
  <c r="AC303" i="19"/>
  <c r="AD303" i="19"/>
  <c r="AE303" i="19"/>
  <c r="AF303" i="19"/>
  <c r="AG303" i="19"/>
  <c r="AH303" i="19"/>
  <c r="AI303" i="19"/>
  <c r="AJ303" i="19"/>
  <c r="AK303" i="19"/>
  <c r="AL303" i="19"/>
  <c r="AM303" i="19"/>
  <c r="AN303" i="19"/>
  <c r="AO303" i="19"/>
  <c r="AP303" i="19"/>
  <c r="AQ303" i="19"/>
  <c r="AR303" i="19"/>
  <c r="AS303" i="19"/>
  <c r="AT303" i="19"/>
  <c r="AU303" i="19"/>
  <c r="AV303" i="19"/>
  <c r="AW303" i="19"/>
  <c r="AX303" i="19"/>
  <c r="AY303" i="19"/>
  <c r="AZ303" i="19"/>
  <c r="BA303" i="19"/>
  <c r="D304" i="19"/>
  <c r="E304" i="19"/>
  <c r="F304" i="19"/>
  <c r="G304" i="19"/>
  <c r="H304" i="19"/>
  <c r="I304" i="19"/>
  <c r="J304" i="19"/>
  <c r="K304" i="19"/>
  <c r="L304" i="19"/>
  <c r="M304" i="19"/>
  <c r="N304" i="19"/>
  <c r="O304" i="19"/>
  <c r="P304" i="19"/>
  <c r="Q304" i="19"/>
  <c r="R304" i="19"/>
  <c r="S304" i="19"/>
  <c r="T304" i="19"/>
  <c r="U304" i="19"/>
  <c r="V304" i="19"/>
  <c r="W304" i="19"/>
  <c r="X304" i="19"/>
  <c r="Y304" i="19"/>
  <c r="Z304" i="19"/>
  <c r="AA304" i="19"/>
  <c r="AB304" i="19"/>
  <c r="AC304" i="19"/>
  <c r="AD304" i="19"/>
  <c r="AE304" i="19"/>
  <c r="AF304" i="19"/>
  <c r="AG304" i="19"/>
  <c r="AH304" i="19"/>
  <c r="AI304" i="19"/>
  <c r="AJ304" i="19"/>
  <c r="AK304" i="19"/>
  <c r="AL304" i="19"/>
  <c r="AM304" i="19"/>
  <c r="AN304" i="19"/>
  <c r="AO304" i="19"/>
  <c r="AP304" i="19"/>
  <c r="AQ304" i="19"/>
  <c r="AR304" i="19"/>
  <c r="AS304" i="19"/>
  <c r="AT304" i="19"/>
  <c r="AU304" i="19"/>
  <c r="AV304" i="19"/>
  <c r="AW304" i="19"/>
  <c r="AX304" i="19"/>
  <c r="AY304" i="19"/>
  <c r="AZ304" i="19"/>
  <c r="BA304" i="19"/>
  <c r="D305" i="19"/>
  <c r="E305" i="19"/>
  <c r="F305" i="19"/>
  <c r="G305" i="19"/>
  <c r="H305" i="19"/>
  <c r="I305" i="19"/>
  <c r="J305" i="19"/>
  <c r="K305" i="19"/>
  <c r="L305" i="19"/>
  <c r="M305" i="19"/>
  <c r="N305" i="19"/>
  <c r="O305" i="19"/>
  <c r="P305" i="19"/>
  <c r="Q305" i="19"/>
  <c r="R305" i="19"/>
  <c r="S305" i="19"/>
  <c r="T305" i="19"/>
  <c r="U305" i="19"/>
  <c r="V305" i="19"/>
  <c r="W305" i="19"/>
  <c r="X305" i="19"/>
  <c r="Y305" i="19"/>
  <c r="Z305" i="19"/>
  <c r="AA305" i="19"/>
  <c r="AB305" i="19"/>
  <c r="AC305" i="19"/>
  <c r="AD305" i="19"/>
  <c r="AE305" i="19"/>
  <c r="AF305" i="19"/>
  <c r="AG305" i="19"/>
  <c r="AH305" i="19"/>
  <c r="AI305" i="19"/>
  <c r="AJ305" i="19"/>
  <c r="AK305" i="19"/>
  <c r="AL305" i="19"/>
  <c r="AM305" i="19"/>
  <c r="AN305" i="19"/>
  <c r="AO305" i="19"/>
  <c r="AP305" i="19"/>
  <c r="AQ305" i="19"/>
  <c r="AR305" i="19"/>
  <c r="AS305" i="19"/>
  <c r="AT305" i="19"/>
  <c r="AU305" i="19"/>
  <c r="AV305" i="19"/>
  <c r="AW305" i="19"/>
  <c r="AX305" i="19"/>
  <c r="AY305" i="19"/>
  <c r="AZ305" i="19"/>
  <c r="BA305" i="19"/>
  <c r="D306" i="19"/>
  <c r="E306" i="19"/>
  <c r="F306" i="19"/>
  <c r="G306" i="19"/>
  <c r="H306" i="19"/>
  <c r="I306" i="19"/>
  <c r="J306" i="19"/>
  <c r="K306" i="19"/>
  <c r="L306" i="19"/>
  <c r="M306" i="19"/>
  <c r="N306" i="19"/>
  <c r="O306" i="19"/>
  <c r="P306" i="19"/>
  <c r="Q306" i="19"/>
  <c r="R306" i="19"/>
  <c r="S306" i="19"/>
  <c r="T306" i="19"/>
  <c r="U306" i="19"/>
  <c r="V306" i="19"/>
  <c r="W306" i="19"/>
  <c r="X306" i="19"/>
  <c r="Y306" i="19"/>
  <c r="Z306" i="19"/>
  <c r="AA306" i="19"/>
  <c r="AB306" i="19"/>
  <c r="AC306" i="19"/>
  <c r="AD306" i="19"/>
  <c r="AE306" i="19"/>
  <c r="AF306" i="19"/>
  <c r="AG306" i="19"/>
  <c r="AH306" i="19"/>
  <c r="AI306" i="19"/>
  <c r="AJ306" i="19"/>
  <c r="AK306" i="19"/>
  <c r="AL306" i="19"/>
  <c r="AM306" i="19"/>
  <c r="AN306" i="19"/>
  <c r="AO306" i="19"/>
  <c r="AP306" i="19"/>
  <c r="AQ306" i="19"/>
  <c r="AR306" i="19"/>
  <c r="AS306" i="19"/>
  <c r="AT306" i="19"/>
  <c r="AU306" i="19"/>
  <c r="AV306" i="19"/>
  <c r="AW306" i="19"/>
  <c r="AX306" i="19"/>
  <c r="AY306" i="19"/>
  <c r="AZ306" i="19"/>
  <c r="BA306" i="19"/>
  <c r="D307" i="19"/>
  <c r="E307" i="19"/>
  <c r="F307" i="19"/>
  <c r="G307" i="19"/>
  <c r="H307" i="19"/>
  <c r="I307" i="19"/>
  <c r="J307" i="19"/>
  <c r="K307" i="19"/>
  <c r="L307" i="19"/>
  <c r="M307" i="19"/>
  <c r="N307" i="19"/>
  <c r="O307" i="19"/>
  <c r="P307" i="19"/>
  <c r="Q307" i="19"/>
  <c r="R307" i="19"/>
  <c r="S307" i="19"/>
  <c r="T307" i="19"/>
  <c r="U307" i="19"/>
  <c r="V307" i="19"/>
  <c r="W307" i="19"/>
  <c r="X307" i="19"/>
  <c r="Y307" i="19"/>
  <c r="Z307" i="19"/>
  <c r="AA307" i="19"/>
  <c r="AB307" i="19"/>
  <c r="AC307" i="19"/>
  <c r="AD307" i="19"/>
  <c r="AE307" i="19"/>
  <c r="AF307" i="19"/>
  <c r="AG307" i="19"/>
  <c r="AH307" i="19"/>
  <c r="AI307" i="19"/>
  <c r="AJ307" i="19"/>
  <c r="AK307" i="19"/>
  <c r="AL307" i="19"/>
  <c r="AM307" i="19"/>
  <c r="AN307" i="19"/>
  <c r="AO307" i="19"/>
  <c r="AP307" i="19"/>
  <c r="AQ307" i="19"/>
  <c r="AR307" i="19"/>
  <c r="AS307" i="19"/>
  <c r="AT307" i="19"/>
  <c r="AU307" i="19"/>
  <c r="AV307" i="19"/>
  <c r="AW307" i="19"/>
  <c r="AX307" i="19"/>
  <c r="AY307" i="19"/>
  <c r="AZ307" i="19"/>
  <c r="BA307" i="19"/>
  <c r="D308" i="19"/>
  <c r="E308" i="19"/>
  <c r="F308" i="19"/>
  <c r="G308" i="19"/>
  <c r="H308" i="19"/>
  <c r="I308" i="19"/>
  <c r="J308" i="19"/>
  <c r="K308" i="19"/>
  <c r="L308" i="19"/>
  <c r="M308" i="19"/>
  <c r="N308" i="19"/>
  <c r="O308" i="19"/>
  <c r="P308" i="19"/>
  <c r="Q308" i="19"/>
  <c r="R308" i="19"/>
  <c r="S308" i="19"/>
  <c r="T308" i="19"/>
  <c r="U308" i="19"/>
  <c r="V308" i="19"/>
  <c r="W308" i="19"/>
  <c r="X308" i="19"/>
  <c r="Y308" i="19"/>
  <c r="Z308" i="19"/>
  <c r="AA308" i="19"/>
  <c r="AB308" i="19"/>
  <c r="AC308" i="19"/>
  <c r="AD308" i="19"/>
  <c r="AE308" i="19"/>
  <c r="AF308" i="19"/>
  <c r="AG308" i="19"/>
  <c r="AH308" i="19"/>
  <c r="AI308" i="19"/>
  <c r="AJ308" i="19"/>
  <c r="AK308" i="19"/>
  <c r="AL308" i="19"/>
  <c r="AM308" i="19"/>
  <c r="AN308" i="19"/>
  <c r="AO308" i="19"/>
  <c r="AP308" i="19"/>
  <c r="AQ308" i="19"/>
  <c r="AR308" i="19"/>
  <c r="AS308" i="19"/>
  <c r="AT308" i="19"/>
  <c r="AU308" i="19"/>
  <c r="AV308" i="19"/>
  <c r="AW308" i="19"/>
  <c r="AX308" i="19"/>
  <c r="AY308" i="19"/>
  <c r="AZ308" i="19"/>
  <c r="BA308" i="19"/>
  <c r="D309" i="19"/>
  <c r="E309" i="19"/>
  <c r="F309" i="19"/>
  <c r="G309" i="19"/>
  <c r="H309" i="19"/>
  <c r="I309" i="19"/>
  <c r="J309" i="19"/>
  <c r="K309" i="19"/>
  <c r="L309" i="19"/>
  <c r="M309" i="19"/>
  <c r="N309" i="19"/>
  <c r="O309" i="19"/>
  <c r="P309" i="19"/>
  <c r="Q309" i="19"/>
  <c r="R309" i="19"/>
  <c r="S309" i="19"/>
  <c r="T309" i="19"/>
  <c r="U309" i="19"/>
  <c r="V309" i="19"/>
  <c r="W309" i="19"/>
  <c r="X309" i="19"/>
  <c r="Y309" i="19"/>
  <c r="Z309" i="19"/>
  <c r="AA309" i="19"/>
  <c r="AB309" i="19"/>
  <c r="AC309" i="19"/>
  <c r="AD309" i="19"/>
  <c r="AE309" i="19"/>
  <c r="AF309" i="19"/>
  <c r="AG309" i="19"/>
  <c r="AH309" i="19"/>
  <c r="AI309" i="19"/>
  <c r="AJ309" i="19"/>
  <c r="AK309" i="19"/>
  <c r="AL309" i="19"/>
  <c r="AM309" i="19"/>
  <c r="AN309" i="19"/>
  <c r="AO309" i="19"/>
  <c r="AP309" i="19"/>
  <c r="AQ309" i="19"/>
  <c r="AR309" i="19"/>
  <c r="AS309" i="19"/>
  <c r="AT309" i="19"/>
  <c r="AU309" i="19"/>
  <c r="AV309" i="19"/>
  <c r="AW309" i="19"/>
  <c r="AX309" i="19"/>
  <c r="AY309" i="19"/>
  <c r="AZ309" i="19"/>
  <c r="BA309" i="19"/>
  <c r="D310" i="19"/>
  <c r="E310" i="19"/>
  <c r="F310" i="19"/>
  <c r="G310" i="19"/>
  <c r="H310" i="19"/>
  <c r="I310" i="19"/>
  <c r="J310" i="19"/>
  <c r="K310" i="19"/>
  <c r="L310" i="19"/>
  <c r="M310" i="19"/>
  <c r="N310" i="19"/>
  <c r="O310" i="19"/>
  <c r="P310" i="19"/>
  <c r="Q310" i="19"/>
  <c r="R310" i="19"/>
  <c r="S310" i="19"/>
  <c r="T310" i="19"/>
  <c r="U310" i="19"/>
  <c r="V310" i="19"/>
  <c r="W310" i="19"/>
  <c r="X310" i="19"/>
  <c r="Y310" i="19"/>
  <c r="Z310" i="19"/>
  <c r="AA310" i="19"/>
  <c r="AB310" i="19"/>
  <c r="AC310" i="19"/>
  <c r="AD310" i="19"/>
  <c r="AE310" i="19"/>
  <c r="AF310" i="19"/>
  <c r="AG310" i="19"/>
  <c r="AH310" i="19"/>
  <c r="AI310" i="19"/>
  <c r="AJ310" i="19"/>
  <c r="AK310" i="19"/>
  <c r="AL310" i="19"/>
  <c r="AM310" i="19"/>
  <c r="AN310" i="19"/>
  <c r="AO310" i="19"/>
  <c r="AP310" i="19"/>
  <c r="AQ310" i="19"/>
  <c r="AR310" i="19"/>
  <c r="AS310" i="19"/>
  <c r="AT310" i="19"/>
  <c r="AU310" i="19"/>
  <c r="AV310" i="19"/>
  <c r="AW310" i="19"/>
  <c r="AX310" i="19"/>
  <c r="AY310" i="19"/>
  <c r="AZ310" i="19"/>
  <c r="BA310" i="19"/>
  <c r="D311" i="19"/>
  <c r="E311" i="19"/>
  <c r="F311" i="19"/>
  <c r="G311" i="19"/>
  <c r="H311" i="19"/>
  <c r="I311" i="19"/>
  <c r="J311" i="19"/>
  <c r="K311" i="19"/>
  <c r="L311" i="19"/>
  <c r="M311" i="19"/>
  <c r="N311" i="19"/>
  <c r="O311" i="19"/>
  <c r="P311" i="19"/>
  <c r="Q311" i="19"/>
  <c r="R311" i="19"/>
  <c r="S311" i="19"/>
  <c r="T311" i="19"/>
  <c r="U311" i="19"/>
  <c r="V311" i="19"/>
  <c r="W311" i="19"/>
  <c r="X311" i="19"/>
  <c r="Y311" i="19"/>
  <c r="Z311" i="19"/>
  <c r="AA311" i="19"/>
  <c r="AB311" i="19"/>
  <c r="AC311" i="19"/>
  <c r="AD311" i="19"/>
  <c r="AE311" i="19"/>
  <c r="AF311" i="19"/>
  <c r="AG311" i="19"/>
  <c r="AH311" i="19"/>
  <c r="AI311" i="19"/>
  <c r="AJ311" i="19"/>
  <c r="AK311" i="19"/>
  <c r="AL311" i="19"/>
  <c r="AM311" i="19"/>
  <c r="AN311" i="19"/>
  <c r="AO311" i="19"/>
  <c r="AP311" i="19"/>
  <c r="AQ311" i="19"/>
  <c r="AR311" i="19"/>
  <c r="AS311" i="19"/>
  <c r="AT311" i="19"/>
  <c r="AU311" i="19"/>
  <c r="AV311" i="19"/>
  <c r="AW311" i="19"/>
  <c r="AX311" i="19"/>
  <c r="AY311" i="19"/>
  <c r="AZ311" i="19"/>
  <c r="BA311" i="19"/>
  <c r="D312" i="19"/>
  <c r="E312" i="19"/>
  <c r="F312" i="19"/>
  <c r="G312" i="19"/>
  <c r="H312" i="19"/>
  <c r="I312" i="19"/>
  <c r="J312" i="19"/>
  <c r="K312" i="19"/>
  <c r="L312" i="19"/>
  <c r="M312" i="19"/>
  <c r="N312" i="19"/>
  <c r="O312" i="19"/>
  <c r="P312" i="19"/>
  <c r="Q312" i="19"/>
  <c r="R312" i="19"/>
  <c r="S312" i="19"/>
  <c r="T312" i="19"/>
  <c r="U312" i="19"/>
  <c r="V312" i="19"/>
  <c r="W312" i="19"/>
  <c r="X312" i="19"/>
  <c r="Y312" i="19"/>
  <c r="Z312" i="19"/>
  <c r="AA312" i="19"/>
  <c r="AB312" i="19"/>
  <c r="AC312" i="19"/>
  <c r="AD312" i="19"/>
  <c r="AE312" i="19"/>
  <c r="AF312" i="19"/>
  <c r="AG312" i="19"/>
  <c r="AH312" i="19"/>
  <c r="AI312" i="19"/>
  <c r="AJ312" i="19"/>
  <c r="AK312" i="19"/>
  <c r="AL312" i="19"/>
  <c r="AM312" i="19"/>
  <c r="AN312" i="19"/>
  <c r="AO312" i="19"/>
  <c r="AP312" i="19"/>
  <c r="AQ312" i="19"/>
  <c r="AR312" i="19"/>
  <c r="AS312" i="19"/>
  <c r="AT312" i="19"/>
  <c r="AU312" i="19"/>
  <c r="AV312" i="19"/>
  <c r="AW312" i="19"/>
  <c r="AX312" i="19"/>
  <c r="AY312" i="19"/>
  <c r="AZ312" i="19"/>
  <c r="BA312" i="19"/>
  <c r="D313" i="19"/>
  <c r="E313" i="19"/>
  <c r="F313" i="19"/>
  <c r="G313" i="19"/>
  <c r="H313" i="19"/>
  <c r="I313" i="19"/>
  <c r="J313" i="19"/>
  <c r="K313" i="19"/>
  <c r="L313" i="19"/>
  <c r="M313" i="19"/>
  <c r="N313" i="19"/>
  <c r="O313" i="19"/>
  <c r="P313" i="19"/>
  <c r="Q313" i="19"/>
  <c r="R313" i="19"/>
  <c r="S313" i="19"/>
  <c r="T313" i="19"/>
  <c r="U313" i="19"/>
  <c r="V313" i="19"/>
  <c r="W313" i="19"/>
  <c r="X313" i="19"/>
  <c r="Y313" i="19"/>
  <c r="Z313" i="19"/>
  <c r="AA313" i="19"/>
  <c r="AB313" i="19"/>
  <c r="AC313" i="19"/>
  <c r="AD313" i="19"/>
  <c r="AE313" i="19"/>
  <c r="AF313" i="19"/>
  <c r="AG313" i="19"/>
  <c r="AH313" i="19"/>
  <c r="AI313" i="19"/>
  <c r="AJ313" i="19"/>
  <c r="AK313" i="19"/>
  <c r="AL313" i="19"/>
  <c r="AM313" i="19"/>
  <c r="AN313" i="19"/>
  <c r="AO313" i="19"/>
  <c r="AP313" i="19"/>
  <c r="AQ313" i="19"/>
  <c r="AR313" i="19"/>
  <c r="AS313" i="19"/>
  <c r="AT313" i="19"/>
  <c r="AU313" i="19"/>
  <c r="AV313" i="19"/>
  <c r="AW313" i="19"/>
  <c r="AX313" i="19"/>
  <c r="AY313" i="19"/>
  <c r="AZ313" i="19"/>
  <c r="BA313" i="19"/>
  <c r="D314" i="19"/>
  <c r="E314" i="19"/>
  <c r="F314" i="19"/>
  <c r="G314" i="19"/>
  <c r="H314" i="19"/>
  <c r="I314" i="19"/>
  <c r="J314" i="19"/>
  <c r="K314" i="19"/>
  <c r="L314" i="19"/>
  <c r="M314" i="19"/>
  <c r="N314" i="19"/>
  <c r="O314" i="19"/>
  <c r="P314" i="19"/>
  <c r="Q314" i="19"/>
  <c r="R314" i="19"/>
  <c r="S314" i="19"/>
  <c r="T314" i="19"/>
  <c r="U314" i="19"/>
  <c r="V314" i="19"/>
  <c r="W314" i="19"/>
  <c r="X314" i="19"/>
  <c r="Y314" i="19"/>
  <c r="Z314" i="19"/>
  <c r="AA314" i="19"/>
  <c r="AB314" i="19"/>
  <c r="AC314" i="19"/>
  <c r="AD314" i="19"/>
  <c r="AE314" i="19"/>
  <c r="AF314" i="19"/>
  <c r="AG314" i="19"/>
  <c r="AH314" i="19"/>
  <c r="AI314" i="19"/>
  <c r="AJ314" i="19"/>
  <c r="AK314" i="19"/>
  <c r="AL314" i="19"/>
  <c r="AM314" i="19"/>
  <c r="AN314" i="19"/>
  <c r="AO314" i="19"/>
  <c r="AP314" i="19"/>
  <c r="AQ314" i="19"/>
  <c r="AR314" i="19"/>
  <c r="AS314" i="19"/>
  <c r="AT314" i="19"/>
  <c r="AU314" i="19"/>
  <c r="AV314" i="19"/>
  <c r="AW314" i="19"/>
  <c r="AX314" i="19"/>
  <c r="AY314" i="19"/>
  <c r="AZ314" i="19"/>
  <c r="BA314" i="19"/>
  <c r="D315" i="19"/>
  <c r="E315" i="19"/>
  <c r="F315" i="19"/>
  <c r="G315" i="19"/>
  <c r="H315" i="19"/>
  <c r="I315" i="19"/>
  <c r="J315" i="19"/>
  <c r="K315" i="19"/>
  <c r="L315" i="19"/>
  <c r="M315" i="19"/>
  <c r="N315" i="19"/>
  <c r="O315" i="19"/>
  <c r="P315" i="19"/>
  <c r="Q315" i="19"/>
  <c r="R315" i="19"/>
  <c r="S315" i="19"/>
  <c r="T315" i="19"/>
  <c r="U315" i="19"/>
  <c r="V315" i="19"/>
  <c r="W315" i="19"/>
  <c r="X315" i="19"/>
  <c r="Y315" i="19"/>
  <c r="Z315" i="19"/>
  <c r="AA315" i="19"/>
  <c r="AB315" i="19"/>
  <c r="AC315" i="19"/>
  <c r="AD315" i="19"/>
  <c r="AE315" i="19"/>
  <c r="AF315" i="19"/>
  <c r="AG315" i="19"/>
  <c r="AH315" i="19"/>
  <c r="AI315" i="19"/>
  <c r="AJ315" i="19"/>
  <c r="AK315" i="19"/>
  <c r="AL315" i="19"/>
  <c r="AM315" i="19"/>
  <c r="AN315" i="19"/>
  <c r="AO315" i="19"/>
  <c r="AP315" i="19"/>
  <c r="AQ315" i="19"/>
  <c r="AR315" i="19"/>
  <c r="AS315" i="19"/>
  <c r="AT315" i="19"/>
  <c r="AU315" i="19"/>
  <c r="AV315" i="19"/>
  <c r="AW315" i="19"/>
  <c r="AX315" i="19"/>
  <c r="AY315" i="19"/>
  <c r="AZ315" i="19"/>
  <c r="BA315" i="19"/>
  <c r="D316" i="19"/>
  <c r="E316" i="19"/>
  <c r="F316" i="19"/>
  <c r="G316" i="19"/>
  <c r="H316" i="19"/>
  <c r="I316" i="19"/>
  <c r="J316" i="19"/>
  <c r="K316" i="19"/>
  <c r="L316" i="19"/>
  <c r="M316" i="19"/>
  <c r="N316" i="19"/>
  <c r="O316" i="19"/>
  <c r="P316" i="19"/>
  <c r="Q316" i="19"/>
  <c r="R316" i="19"/>
  <c r="S316" i="19"/>
  <c r="T316" i="19"/>
  <c r="U316" i="19"/>
  <c r="V316" i="19"/>
  <c r="W316" i="19"/>
  <c r="X316" i="19"/>
  <c r="Y316" i="19"/>
  <c r="Z316" i="19"/>
  <c r="AA316" i="19"/>
  <c r="AB316" i="19"/>
  <c r="AC316" i="19"/>
  <c r="AD316" i="19"/>
  <c r="AE316" i="19"/>
  <c r="AF316" i="19"/>
  <c r="AG316" i="19"/>
  <c r="AH316" i="19"/>
  <c r="AI316" i="19"/>
  <c r="AJ316" i="19"/>
  <c r="AK316" i="19"/>
  <c r="AL316" i="19"/>
  <c r="AM316" i="19"/>
  <c r="AN316" i="19"/>
  <c r="AO316" i="19"/>
  <c r="AP316" i="19"/>
  <c r="AQ316" i="19"/>
  <c r="AR316" i="19"/>
  <c r="AS316" i="19"/>
  <c r="AT316" i="19"/>
  <c r="AU316" i="19"/>
  <c r="AV316" i="19"/>
  <c r="AW316" i="19"/>
  <c r="AX316" i="19"/>
  <c r="AY316" i="19"/>
  <c r="AZ316" i="19"/>
  <c r="BA316" i="19"/>
  <c r="D317" i="19"/>
  <c r="E317" i="19"/>
  <c r="F317" i="19"/>
  <c r="G317" i="19"/>
  <c r="H317" i="19"/>
  <c r="I317" i="19"/>
  <c r="J317" i="19"/>
  <c r="K317" i="19"/>
  <c r="L317" i="19"/>
  <c r="M317" i="19"/>
  <c r="N317" i="19"/>
  <c r="O317" i="19"/>
  <c r="P317" i="19"/>
  <c r="Q317" i="19"/>
  <c r="R317" i="19"/>
  <c r="S317" i="19"/>
  <c r="T317" i="19"/>
  <c r="U317" i="19"/>
  <c r="V317" i="19"/>
  <c r="W317" i="19"/>
  <c r="X317" i="19"/>
  <c r="Y317" i="19"/>
  <c r="Z317" i="19"/>
  <c r="AA317" i="19"/>
  <c r="AB317" i="19"/>
  <c r="AC317" i="19"/>
  <c r="AD317" i="19"/>
  <c r="AE317" i="19"/>
  <c r="AF317" i="19"/>
  <c r="AG317" i="19"/>
  <c r="AH317" i="19"/>
  <c r="AI317" i="19"/>
  <c r="AJ317" i="19"/>
  <c r="AK317" i="19"/>
  <c r="AL317" i="19"/>
  <c r="AM317" i="19"/>
  <c r="AN317" i="19"/>
  <c r="AO317" i="19"/>
  <c r="AP317" i="19"/>
  <c r="AQ317" i="19"/>
  <c r="AR317" i="19"/>
  <c r="AS317" i="19"/>
  <c r="AT317" i="19"/>
  <c r="AU317" i="19"/>
  <c r="AV317" i="19"/>
  <c r="AW317" i="19"/>
  <c r="AX317" i="19"/>
  <c r="AY317" i="19"/>
  <c r="AZ317" i="19"/>
  <c r="BA317" i="19"/>
  <c r="D318" i="19"/>
  <c r="E318" i="19"/>
  <c r="F318" i="19"/>
  <c r="G318" i="19"/>
  <c r="H318" i="19"/>
  <c r="I318" i="19"/>
  <c r="J318" i="19"/>
  <c r="K318" i="19"/>
  <c r="L318" i="19"/>
  <c r="M318" i="19"/>
  <c r="N318" i="19"/>
  <c r="O318" i="19"/>
  <c r="P318" i="19"/>
  <c r="Q318" i="19"/>
  <c r="R318" i="19"/>
  <c r="S318" i="19"/>
  <c r="T318" i="19"/>
  <c r="U318" i="19"/>
  <c r="V318" i="19"/>
  <c r="W318" i="19"/>
  <c r="X318" i="19"/>
  <c r="Y318" i="19"/>
  <c r="Z318" i="19"/>
  <c r="AA318" i="19"/>
  <c r="AB318" i="19"/>
  <c r="AC318" i="19"/>
  <c r="AD318" i="19"/>
  <c r="AE318" i="19"/>
  <c r="AF318" i="19"/>
  <c r="AG318" i="19"/>
  <c r="AH318" i="19"/>
  <c r="AI318" i="19"/>
  <c r="AJ318" i="19"/>
  <c r="AK318" i="19"/>
  <c r="AL318" i="19"/>
  <c r="AM318" i="19"/>
  <c r="AN318" i="19"/>
  <c r="AO318" i="19"/>
  <c r="AP318" i="19"/>
  <c r="AQ318" i="19"/>
  <c r="AR318" i="19"/>
  <c r="AS318" i="19"/>
  <c r="AT318" i="19"/>
  <c r="AU318" i="19"/>
  <c r="AV318" i="19"/>
  <c r="AW318" i="19"/>
  <c r="AX318" i="19"/>
  <c r="AY318" i="19"/>
  <c r="AZ318" i="19"/>
  <c r="BA318" i="19"/>
  <c r="D319" i="19"/>
  <c r="E319" i="19"/>
  <c r="F319" i="19"/>
  <c r="G319" i="19"/>
  <c r="H319" i="19"/>
  <c r="I319" i="19"/>
  <c r="J319" i="19"/>
  <c r="K319" i="19"/>
  <c r="L319" i="19"/>
  <c r="M319" i="19"/>
  <c r="N319" i="19"/>
  <c r="O319" i="19"/>
  <c r="P319" i="19"/>
  <c r="Q319" i="19"/>
  <c r="R319" i="19"/>
  <c r="S319" i="19"/>
  <c r="T319" i="19"/>
  <c r="U319" i="19"/>
  <c r="V319" i="19"/>
  <c r="W319" i="19"/>
  <c r="X319" i="19"/>
  <c r="Y319" i="19"/>
  <c r="Z319" i="19"/>
  <c r="AA319" i="19"/>
  <c r="AB319" i="19"/>
  <c r="AC319" i="19"/>
  <c r="AD319" i="19"/>
  <c r="AE319" i="19"/>
  <c r="AF319" i="19"/>
  <c r="AG319" i="19"/>
  <c r="AH319" i="19"/>
  <c r="AI319" i="19"/>
  <c r="AJ319" i="19"/>
  <c r="AK319" i="19"/>
  <c r="AL319" i="19"/>
  <c r="AM319" i="19"/>
  <c r="AN319" i="19"/>
  <c r="AO319" i="19"/>
  <c r="AP319" i="19"/>
  <c r="AQ319" i="19"/>
  <c r="AR319" i="19"/>
  <c r="AS319" i="19"/>
  <c r="AT319" i="19"/>
  <c r="AU319" i="19"/>
  <c r="AV319" i="19"/>
  <c r="AW319" i="19"/>
  <c r="AX319" i="19"/>
  <c r="AY319" i="19"/>
  <c r="AZ319" i="19"/>
  <c r="BA319" i="19"/>
  <c r="D320" i="19"/>
  <c r="E320" i="19"/>
  <c r="F320" i="19"/>
  <c r="G320" i="19"/>
  <c r="H320" i="19"/>
  <c r="I320" i="19"/>
  <c r="J320" i="19"/>
  <c r="K320" i="19"/>
  <c r="L320" i="19"/>
  <c r="M320" i="19"/>
  <c r="N320" i="19"/>
  <c r="O320" i="19"/>
  <c r="P320" i="19"/>
  <c r="Q320" i="19"/>
  <c r="R320" i="19"/>
  <c r="S320" i="19"/>
  <c r="T320" i="19"/>
  <c r="U320" i="19"/>
  <c r="V320" i="19"/>
  <c r="W320" i="19"/>
  <c r="X320" i="19"/>
  <c r="Y320" i="19"/>
  <c r="Z320" i="19"/>
  <c r="AA320" i="19"/>
  <c r="AB320" i="19"/>
  <c r="AC320" i="19"/>
  <c r="AD320" i="19"/>
  <c r="AE320" i="19"/>
  <c r="AF320" i="19"/>
  <c r="AG320" i="19"/>
  <c r="AH320" i="19"/>
  <c r="AI320" i="19"/>
  <c r="AJ320" i="19"/>
  <c r="AK320" i="19"/>
  <c r="AL320" i="19"/>
  <c r="AM320" i="19"/>
  <c r="AN320" i="19"/>
  <c r="AO320" i="19"/>
  <c r="AP320" i="19"/>
  <c r="AQ320" i="19"/>
  <c r="AR320" i="19"/>
  <c r="AS320" i="19"/>
  <c r="AT320" i="19"/>
  <c r="AU320" i="19"/>
  <c r="AV320" i="19"/>
  <c r="AW320" i="19"/>
  <c r="AX320" i="19"/>
  <c r="AY320" i="19"/>
  <c r="AZ320" i="19"/>
  <c r="BA320" i="19"/>
  <c r="D321" i="19"/>
  <c r="E321" i="19"/>
  <c r="F321" i="19"/>
  <c r="G321" i="19"/>
  <c r="H321" i="19"/>
  <c r="I321" i="19"/>
  <c r="J321" i="19"/>
  <c r="K321" i="19"/>
  <c r="L321" i="19"/>
  <c r="M321" i="19"/>
  <c r="N321" i="19"/>
  <c r="O321" i="19"/>
  <c r="P321" i="19"/>
  <c r="Q321" i="19"/>
  <c r="R321" i="19"/>
  <c r="S321" i="19"/>
  <c r="T321" i="19"/>
  <c r="U321" i="19"/>
  <c r="V321" i="19"/>
  <c r="W321" i="19"/>
  <c r="X321" i="19"/>
  <c r="Y321" i="19"/>
  <c r="Z321" i="19"/>
  <c r="AA321" i="19"/>
  <c r="AB321" i="19"/>
  <c r="AC321" i="19"/>
  <c r="AD321" i="19"/>
  <c r="AE321" i="19"/>
  <c r="AF321" i="19"/>
  <c r="AG321" i="19"/>
  <c r="AH321" i="19"/>
  <c r="AI321" i="19"/>
  <c r="AJ321" i="19"/>
  <c r="AK321" i="19"/>
  <c r="AL321" i="19"/>
  <c r="AM321" i="19"/>
  <c r="AN321" i="19"/>
  <c r="AO321" i="19"/>
  <c r="AP321" i="19"/>
  <c r="AQ321" i="19"/>
  <c r="AR321" i="19"/>
  <c r="AS321" i="19"/>
  <c r="AT321" i="19"/>
  <c r="AU321" i="19"/>
  <c r="AV321" i="19"/>
  <c r="AW321" i="19"/>
  <c r="AX321" i="19"/>
  <c r="AY321" i="19"/>
  <c r="AZ321" i="19"/>
  <c r="BA321" i="19"/>
  <c r="D322" i="19"/>
  <c r="E322" i="19"/>
  <c r="F322" i="19"/>
  <c r="G322" i="19"/>
  <c r="H322" i="19"/>
  <c r="I322" i="19"/>
  <c r="J322" i="19"/>
  <c r="K322" i="19"/>
  <c r="L322" i="19"/>
  <c r="M322" i="19"/>
  <c r="N322" i="19"/>
  <c r="O322" i="19"/>
  <c r="P322" i="19"/>
  <c r="Q322" i="19"/>
  <c r="R322" i="19"/>
  <c r="S322" i="19"/>
  <c r="T322" i="19"/>
  <c r="U322" i="19"/>
  <c r="V322" i="19"/>
  <c r="W322" i="19"/>
  <c r="X322" i="19"/>
  <c r="Y322" i="19"/>
  <c r="Z322" i="19"/>
  <c r="AA322" i="19"/>
  <c r="AB322" i="19"/>
  <c r="AC322" i="19"/>
  <c r="AD322" i="19"/>
  <c r="AE322" i="19"/>
  <c r="AF322" i="19"/>
  <c r="AG322" i="19"/>
  <c r="AH322" i="19"/>
  <c r="AI322" i="19"/>
  <c r="AJ322" i="19"/>
  <c r="AK322" i="19"/>
  <c r="AL322" i="19"/>
  <c r="AM322" i="19"/>
  <c r="AN322" i="19"/>
  <c r="AO322" i="19"/>
  <c r="AP322" i="19"/>
  <c r="AQ322" i="19"/>
  <c r="AR322" i="19"/>
  <c r="AS322" i="19"/>
  <c r="AT322" i="19"/>
  <c r="AU322" i="19"/>
  <c r="AV322" i="19"/>
  <c r="AW322" i="19"/>
  <c r="AX322" i="19"/>
  <c r="AY322" i="19"/>
  <c r="AZ322" i="19"/>
  <c r="BA322" i="19"/>
  <c r="D323" i="19"/>
  <c r="E323" i="19"/>
  <c r="F323" i="19"/>
  <c r="G323" i="19"/>
  <c r="H323" i="19"/>
  <c r="I323" i="19"/>
  <c r="J323" i="19"/>
  <c r="K323" i="19"/>
  <c r="L323" i="19"/>
  <c r="M323" i="19"/>
  <c r="N323" i="19"/>
  <c r="O323" i="19"/>
  <c r="P323" i="19"/>
  <c r="Q323" i="19"/>
  <c r="R323" i="19"/>
  <c r="S323" i="19"/>
  <c r="T323" i="19"/>
  <c r="U323" i="19"/>
  <c r="V323" i="19"/>
  <c r="W323" i="19"/>
  <c r="X323" i="19"/>
  <c r="Y323" i="19"/>
  <c r="Z323" i="19"/>
  <c r="AA323" i="19"/>
  <c r="AB323" i="19"/>
  <c r="AC323" i="19"/>
  <c r="AD323" i="19"/>
  <c r="AE323" i="19"/>
  <c r="AF323" i="19"/>
  <c r="AG323" i="19"/>
  <c r="AH323" i="19"/>
  <c r="AI323" i="19"/>
  <c r="AJ323" i="19"/>
  <c r="AK323" i="19"/>
  <c r="AL323" i="19"/>
  <c r="AM323" i="19"/>
  <c r="AN323" i="19"/>
  <c r="AO323" i="19"/>
  <c r="AP323" i="19"/>
  <c r="AQ323" i="19"/>
  <c r="AR323" i="19"/>
  <c r="AS323" i="19"/>
  <c r="AT323" i="19"/>
  <c r="AU323" i="19"/>
  <c r="AV323" i="19"/>
  <c r="AW323" i="19"/>
  <c r="AX323" i="19"/>
  <c r="AY323" i="19"/>
  <c r="AZ323" i="19"/>
  <c r="BA323" i="19"/>
  <c r="D324" i="19"/>
  <c r="E324" i="19"/>
  <c r="F324" i="19"/>
  <c r="G324" i="19"/>
  <c r="H324" i="19"/>
  <c r="I324" i="19"/>
  <c r="J324" i="19"/>
  <c r="K324" i="19"/>
  <c r="L324" i="19"/>
  <c r="M324" i="19"/>
  <c r="N324" i="19"/>
  <c r="O324" i="19"/>
  <c r="P324" i="19"/>
  <c r="Q324" i="19"/>
  <c r="R324" i="19"/>
  <c r="S324" i="19"/>
  <c r="T324" i="19"/>
  <c r="U324" i="19"/>
  <c r="V324" i="19"/>
  <c r="W324" i="19"/>
  <c r="X324" i="19"/>
  <c r="Y324" i="19"/>
  <c r="Z324" i="19"/>
  <c r="AA324" i="19"/>
  <c r="AB324" i="19"/>
  <c r="AC324" i="19"/>
  <c r="AD324" i="19"/>
  <c r="AE324" i="19"/>
  <c r="AF324" i="19"/>
  <c r="AG324" i="19"/>
  <c r="AH324" i="19"/>
  <c r="AI324" i="19"/>
  <c r="AJ324" i="19"/>
  <c r="AK324" i="19"/>
  <c r="AL324" i="19"/>
  <c r="AM324" i="19"/>
  <c r="AN324" i="19"/>
  <c r="AO324" i="19"/>
  <c r="AP324" i="19"/>
  <c r="AQ324" i="19"/>
  <c r="AR324" i="19"/>
  <c r="AS324" i="19"/>
  <c r="AT324" i="19"/>
  <c r="AU324" i="19"/>
  <c r="AV324" i="19"/>
  <c r="AW324" i="19"/>
  <c r="AX324" i="19"/>
  <c r="AY324" i="19"/>
  <c r="AZ324" i="19"/>
  <c r="BA324" i="19"/>
  <c r="D325" i="19"/>
  <c r="E325" i="19"/>
  <c r="F325" i="19"/>
  <c r="G325" i="19"/>
  <c r="H325" i="19"/>
  <c r="I325" i="19"/>
  <c r="J325" i="19"/>
  <c r="K325" i="19"/>
  <c r="L325" i="19"/>
  <c r="M325" i="19"/>
  <c r="N325" i="19"/>
  <c r="O325" i="19"/>
  <c r="P325" i="19"/>
  <c r="Q325" i="19"/>
  <c r="R325" i="19"/>
  <c r="S325" i="19"/>
  <c r="T325" i="19"/>
  <c r="U325" i="19"/>
  <c r="V325" i="19"/>
  <c r="W325" i="19"/>
  <c r="X325" i="19"/>
  <c r="Y325" i="19"/>
  <c r="Z325" i="19"/>
  <c r="AA325" i="19"/>
  <c r="AB325" i="19"/>
  <c r="AC325" i="19"/>
  <c r="AD325" i="19"/>
  <c r="AE325" i="19"/>
  <c r="AF325" i="19"/>
  <c r="AG325" i="19"/>
  <c r="AH325" i="19"/>
  <c r="AI325" i="19"/>
  <c r="AJ325" i="19"/>
  <c r="AK325" i="19"/>
  <c r="AL325" i="19"/>
  <c r="AM325" i="19"/>
  <c r="AN325" i="19"/>
  <c r="AO325" i="19"/>
  <c r="AP325" i="19"/>
  <c r="AQ325" i="19"/>
  <c r="AR325" i="19"/>
  <c r="AS325" i="19"/>
  <c r="AT325" i="19"/>
  <c r="AU325" i="19"/>
  <c r="AV325" i="19"/>
  <c r="AW325" i="19"/>
  <c r="AX325" i="19"/>
  <c r="AY325" i="19"/>
  <c r="AZ325" i="19"/>
  <c r="BA325" i="19"/>
  <c r="D326" i="19"/>
  <c r="E326" i="19"/>
  <c r="F326" i="19"/>
  <c r="G326" i="19"/>
  <c r="H326" i="19"/>
  <c r="I326" i="19"/>
  <c r="J326" i="19"/>
  <c r="K326" i="19"/>
  <c r="L326" i="19"/>
  <c r="M326" i="19"/>
  <c r="N326" i="19"/>
  <c r="O326" i="19"/>
  <c r="P326" i="19"/>
  <c r="Q326" i="19"/>
  <c r="R326" i="19"/>
  <c r="S326" i="19"/>
  <c r="T326" i="19"/>
  <c r="U326" i="19"/>
  <c r="V326" i="19"/>
  <c r="W326" i="19"/>
  <c r="X326" i="19"/>
  <c r="Y326" i="19"/>
  <c r="Z326" i="19"/>
  <c r="AA326" i="19"/>
  <c r="AB326" i="19"/>
  <c r="AC326" i="19"/>
  <c r="AD326" i="19"/>
  <c r="AE326" i="19"/>
  <c r="AF326" i="19"/>
  <c r="AG326" i="19"/>
  <c r="AH326" i="19"/>
  <c r="AI326" i="19"/>
  <c r="AJ326" i="19"/>
  <c r="AK326" i="19"/>
  <c r="AL326" i="19"/>
  <c r="AM326" i="19"/>
  <c r="AN326" i="19"/>
  <c r="AO326" i="19"/>
  <c r="AP326" i="19"/>
  <c r="AQ326" i="19"/>
  <c r="AR326" i="19"/>
  <c r="AS326" i="19"/>
  <c r="AT326" i="19"/>
  <c r="AU326" i="19"/>
  <c r="AV326" i="19"/>
  <c r="AW326" i="19"/>
  <c r="AX326" i="19"/>
  <c r="AY326" i="19"/>
  <c r="AZ326" i="19"/>
  <c r="BA326" i="19"/>
  <c r="D327" i="19"/>
  <c r="E327" i="19"/>
  <c r="F327" i="19"/>
  <c r="G327" i="19"/>
  <c r="H327" i="19"/>
  <c r="I327" i="19"/>
  <c r="J327" i="19"/>
  <c r="K327" i="19"/>
  <c r="L327" i="19"/>
  <c r="M327" i="19"/>
  <c r="N327" i="19"/>
  <c r="O327" i="19"/>
  <c r="P327" i="19"/>
  <c r="Q327" i="19"/>
  <c r="R327" i="19"/>
  <c r="S327" i="19"/>
  <c r="T327" i="19"/>
  <c r="U327" i="19"/>
  <c r="V327" i="19"/>
  <c r="W327" i="19"/>
  <c r="X327" i="19"/>
  <c r="Y327" i="19"/>
  <c r="Z327" i="19"/>
  <c r="AA327" i="19"/>
  <c r="AB327" i="19"/>
  <c r="AC327" i="19"/>
  <c r="AD327" i="19"/>
  <c r="AE327" i="19"/>
  <c r="AF327" i="19"/>
  <c r="AG327" i="19"/>
  <c r="AH327" i="19"/>
  <c r="AI327" i="19"/>
  <c r="AJ327" i="19"/>
  <c r="AK327" i="19"/>
  <c r="AL327" i="19"/>
  <c r="AM327" i="19"/>
  <c r="AN327" i="19"/>
  <c r="AO327" i="19"/>
  <c r="AP327" i="19"/>
  <c r="AQ327" i="19"/>
  <c r="AR327" i="19"/>
  <c r="AS327" i="19"/>
  <c r="AT327" i="19"/>
  <c r="AU327" i="19"/>
  <c r="AV327" i="19"/>
  <c r="AW327" i="19"/>
  <c r="AX327" i="19"/>
  <c r="AY327" i="19"/>
  <c r="AZ327" i="19"/>
  <c r="BA327" i="19"/>
  <c r="D328" i="19"/>
  <c r="E328" i="19"/>
  <c r="F328" i="19"/>
  <c r="G328" i="19"/>
  <c r="H328" i="19"/>
  <c r="I328" i="19"/>
  <c r="J328" i="19"/>
  <c r="K328" i="19"/>
  <c r="L328" i="19"/>
  <c r="M328" i="19"/>
  <c r="N328" i="19"/>
  <c r="O328" i="19"/>
  <c r="P328" i="19"/>
  <c r="Q328" i="19"/>
  <c r="R328" i="19"/>
  <c r="S328" i="19"/>
  <c r="T328" i="19"/>
  <c r="U328" i="19"/>
  <c r="V328" i="19"/>
  <c r="W328" i="19"/>
  <c r="X328" i="19"/>
  <c r="Y328" i="19"/>
  <c r="Z328" i="19"/>
  <c r="AA328" i="19"/>
  <c r="AB328" i="19"/>
  <c r="AC328" i="19"/>
  <c r="AD328" i="19"/>
  <c r="AE328" i="19"/>
  <c r="AF328" i="19"/>
  <c r="AG328" i="19"/>
  <c r="AH328" i="19"/>
  <c r="AI328" i="19"/>
  <c r="AJ328" i="19"/>
  <c r="AK328" i="19"/>
  <c r="AL328" i="19"/>
  <c r="AM328" i="19"/>
  <c r="AN328" i="19"/>
  <c r="AO328" i="19"/>
  <c r="AP328" i="19"/>
  <c r="AQ328" i="19"/>
  <c r="AR328" i="19"/>
  <c r="AS328" i="19"/>
  <c r="AT328" i="19"/>
  <c r="AU328" i="19"/>
  <c r="AV328" i="19"/>
  <c r="AW328" i="19"/>
  <c r="AX328" i="19"/>
  <c r="AY328" i="19"/>
  <c r="AZ328" i="19"/>
  <c r="BA328" i="19"/>
  <c r="D329" i="19"/>
  <c r="E329" i="19"/>
  <c r="F329" i="19"/>
  <c r="G329" i="19"/>
  <c r="H329" i="19"/>
  <c r="I329" i="19"/>
  <c r="J329" i="19"/>
  <c r="K329" i="19"/>
  <c r="L329" i="19"/>
  <c r="M329" i="19"/>
  <c r="N329" i="19"/>
  <c r="O329" i="19"/>
  <c r="P329" i="19"/>
  <c r="Q329" i="19"/>
  <c r="R329" i="19"/>
  <c r="S329" i="19"/>
  <c r="T329" i="19"/>
  <c r="U329" i="19"/>
  <c r="V329" i="19"/>
  <c r="W329" i="19"/>
  <c r="X329" i="19"/>
  <c r="Y329" i="19"/>
  <c r="Z329" i="19"/>
  <c r="AA329" i="19"/>
  <c r="AB329" i="19"/>
  <c r="AC329" i="19"/>
  <c r="AD329" i="19"/>
  <c r="AE329" i="19"/>
  <c r="AF329" i="19"/>
  <c r="AG329" i="19"/>
  <c r="AH329" i="19"/>
  <c r="AI329" i="19"/>
  <c r="AJ329" i="19"/>
  <c r="AK329" i="19"/>
  <c r="AL329" i="19"/>
  <c r="AM329" i="19"/>
  <c r="AN329" i="19"/>
  <c r="AO329" i="19"/>
  <c r="AP329" i="19"/>
  <c r="AQ329" i="19"/>
  <c r="AR329" i="19"/>
  <c r="AS329" i="19"/>
  <c r="AT329" i="19"/>
  <c r="AU329" i="19"/>
  <c r="AV329" i="19"/>
  <c r="AW329" i="19"/>
  <c r="AX329" i="19"/>
  <c r="AY329" i="19"/>
  <c r="AZ329" i="19"/>
  <c r="BA329" i="19"/>
  <c r="D330" i="19"/>
  <c r="E330" i="19"/>
  <c r="F330" i="19"/>
  <c r="G330" i="19"/>
  <c r="H330" i="19"/>
  <c r="I330" i="19"/>
  <c r="J330" i="19"/>
  <c r="K330" i="19"/>
  <c r="L330" i="19"/>
  <c r="M330" i="19"/>
  <c r="N330" i="19"/>
  <c r="O330" i="19"/>
  <c r="P330" i="19"/>
  <c r="Q330" i="19"/>
  <c r="R330" i="19"/>
  <c r="S330" i="19"/>
  <c r="T330" i="19"/>
  <c r="U330" i="19"/>
  <c r="V330" i="19"/>
  <c r="W330" i="19"/>
  <c r="X330" i="19"/>
  <c r="Y330" i="19"/>
  <c r="Z330" i="19"/>
  <c r="AA330" i="19"/>
  <c r="AB330" i="19"/>
  <c r="AC330" i="19"/>
  <c r="AD330" i="19"/>
  <c r="AE330" i="19"/>
  <c r="AF330" i="19"/>
  <c r="AG330" i="19"/>
  <c r="AH330" i="19"/>
  <c r="AI330" i="19"/>
  <c r="AJ330" i="19"/>
  <c r="AK330" i="19"/>
  <c r="AL330" i="19"/>
  <c r="AM330" i="19"/>
  <c r="AN330" i="19"/>
  <c r="AO330" i="19"/>
  <c r="AP330" i="19"/>
  <c r="AQ330" i="19"/>
  <c r="AR330" i="19"/>
  <c r="AS330" i="19"/>
  <c r="AT330" i="19"/>
  <c r="AU330" i="19"/>
  <c r="AV330" i="19"/>
  <c r="AW330" i="19"/>
  <c r="AX330" i="19"/>
  <c r="AY330" i="19"/>
  <c r="AZ330" i="19"/>
  <c r="BA330" i="19"/>
  <c r="D331" i="19"/>
  <c r="E331" i="19"/>
  <c r="F331" i="19"/>
  <c r="G331" i="19"/>
  <c r="H331" i="19"/>
  <c r="I331" i="19"/>
  <c r="J331" i="19"/>
  <c r="K331" i="19"/>
  <c r="L331" i="19"/>
  <c r="M331" i="19"/>
  <c r="N331" i="19"/>
  <c r="O331" i="19"/>
  <c r="P331" i="19"/>
  <c r="Q331" i="19"/>
  <c r="R331" i="19"/>
  <c r="S331" i="19"/>
  <c r="T331" i="19"/>
  <c r="U331" i="19"/>
  <c r="V331" i="19"/>
  <c r="W331" i="19"/>
  <c r="X331" i="19"/>
  <c r="Y331" i="19"/>
  <c r="Z331" i="19"/>
  <c r="AA331" i="19"/>
  <c r="AB331" i="19"/>
  <c r="AC331" i="19"/>
  <c r="AD331" i="19"/>
  <c r="AE331" i="19"/>
  <c r="AF331" i="19"/>
  <c r="AG331" i="19"/>
  <c r="AH331" i="19"/>
  <c r="AI331" i="19"/>
  <c r="AJ331" i="19"/>
  <c r="AK331" i="19"/>
  <c r="AL331" i="19"/>
  <c r="AM331" i="19"/>
  <c r="AN331" i="19"/>
  <c r="AO331" i="19"/>
  <c r="AP331" i="19"/>
  <c r="AQ331" i="19"/>
  <c r="AR331" i="19"/>
  <c r="AS331" i="19"/>
  <c r="AT331" i="19"/>
  <c r="AU331" i="19"/>
  <c r="AV331" i="19"/>
  <c r="AW331" i="19"/>
  <c r="AX331" i="19"/>
  <c r="AY331" i="19"/>
  <c r="AZ331" i="19"/>
  <c r="BA331" i="19"/>
  <c r="D332" i="19"/>
  <c r="E332" i="19"/>
  <c r="F332" i="19"/>
  <c r="G332" i="19"/>
  <c r="H332" i="19"/>
  <c r="I332" i="19"/>
  <c r="J332" i="19"/>
  <c r="K332" i="19"/>
  <c r="L332" i="19"/>
  <c r="M332" i="19"/>
  <c r="N332" i="19"/>
  <c r="O332" i="19"/>
  <c r="P332" i="19"/>
  <c r="Q332" i="19"/>
  <c r="R332" i="19"/>
  <c r="S332" i="19"/>
  <c r="T332" i="19"/>
  <c r="U332" i="19"/>
  <c r="V332" i="19"/>
  <c r="W332" i="19"/>
  <c r="X332" i="19"/>
  <c r="Y332" i="19"/>
  <c r="Z332" i="19"/>
  <c r="AA332" i="19"/>
  <c r="AB332" i="19"/>
  <c r="AC332" i="19"/>
  <c r="AD332" i="19"/>
  <c r="AE332" i="19"/>
  <c r="AF332" i="19"/>
  <c r="AG332" i="19"/>
  <c r="AH332" i="19"/>
  <c r="AI332" i="19"/>
  <c r="AJ332" i="19"/>
  <c r="AK332" i="19"/>
  <c r="AL332" i="19"/>
  <c r="AM332" i="19"/>
  <c r="AN332" i="19"/>
  <c r="AO332" i="19"/>
  <c r="AP332" i="19"/>
  <c r="AQ332" i="19"/>
  <c r="AR332" i="19"/>
  <c r="AS332" i="19"/>
  <c r="AT332" i="19"/>
  <c r="AU332" i="19"/>
  <c r="AV332" i="19"/>
  <c r="AW332" i="19"/>
  <c r="AX332" i="19"/>
  <c r="AY332" i="19"/>
  <c r="AZ332" i="19"/>
  <c r="BA332" i="19"/>
  <c r="D333" i="19"/>
  <c r="E333" i="19"/>
  <c r="F333" i="19"/>
  <c r="G333" i="19"/>
  <c r="H333" i="19"/>
  <c r="I333" i="19"/>
  <c r="J333" i="19"/>
  <c r="K333" i="19"/>
  <c r="L333" i="19"/>
  <c r="M333" i="19"/>
  <c r="N333" i="19"/>
  <c r="O333" i="19"/>
  <c r="P333" i="19"/>
  <c r="Q333" i="19"/>
  <c r="R333" i="19"/>
  <c r="S333" i="19"/>
  <c r="T333" i="19"/>
  <c r="U333" i="19"/>
  <c r="V333" i="19"/>
  <c r="W333" i="19"/>
  <c r="X333" i="19"/>
  <c r="Y333" i="19"/>
  <c r="Z333" i="19"/>
  <c r="AA333" i="19"/>
  <c r="AB333" i="19"/>
  <c r="AC333" i="19"/>
  <c r="AD333" i="19"/>
  <c r="AE333" i="19"/>
  <c r="AF333" i="19"/>
  <c r="AG333" i="19"/>
  <c r="AH333" i="19"/>
  <c r="AI333" i="19"/>
  <c r="AJ333" i="19"/>
  <c r="AK333" i="19"/>
  <c r="AL333" i="19"/>
  <c r="AM333" i="19"/>
  <c r="AN333" i="19"/>
  <c r="AO333" i="19"/>
  <c r="AP333" i="19"/>
  <c r="AQ333" i="19"/>
  <c r="AR333" i="19"/>
  <c r="AS333" i="19"/>
  <c r="AT333" i="19"/>
  <c r="AU333" i="19"/>
  <c r="AV333" i="19"/>
  <c r="AW333" i="19"/>
  <c r="AX333" i="19"/>
  <c r="AY333" i="19"/>
  <c r="AZ333" i="19"/>
  <c r="BA333" i="19"/>
  <c r="D334" i="19"/>
  <c r="E334" i="19"/>
  <c r="F334" i="19"/>
  <c r="G334" i="19"/>
  <c r="H334" i="19"/>
  <c r="I334" i="19"/>
  <c r="J334" i="19"/>
  <c r="K334" i="19"/>
  <c r="L334" i="19"/>
  <c r="M334" i="19"/>
  <c r="N334" i="19"/>
  <c r="O334" i="19"/>
  <c r="P334" i="19"/>
  <c r="Q334" i="19"/>
  <c r="R334" i="19"/>
  <c r="S334" i="19"/>
  <c r="T334" i="19"/>
  <c r="U334" i="19"/>
  <c r="V334" i="19"/>
  <c r="W334" i="19"/>
  <c r="X334" i="19"/>
  <c r="Y334" i="19"/>
  <c r="Z334" i="19"/>
  <c r="AA334" i="19"/>
  <c r="AB334" i="19"/>
  <c r="AC334" i="19"/>
  <c r="AD334" i="19"/>
  <c r="AE334" i="19"/>
  <c r="AF334" i="19"/>
  <c r="AG334" i="19"/>
  <c r="AH334" i="19"/>
  <c r="AI334" i="19"/>
  <c r="AJ334" i="19"/>
  <c r="AK334" i="19"/>
  <c r="AL334" i="19"/>
  <c r="AM334" i="19"/>
  <c r="AN334" i="19"/>
  <c r="AO334" i="19"/>
  <c r="AP334" i="19"/>
  <c r="AQ334" i="19"/>
  <c r="AR334" i="19"/>
  <c r="AS334" i="19"/>
  <c r="AT334" i="19"/>
  <c r="AU334" i="19"/>
  <c r="AV334" i="19"/>
  <c r="AW334" i="19"/>
  <c r="AX334" i="19"/>
  <c r="AY334" i="19"/>
  <c r="AZ334" i="19"/>
  <c r="BA334" i="19"/>
  <c r="D335" i="19"/>
  <c r="E335" i="19"/>
  <c r="F335" i="19"/>
  <c r="G335" i="19"/>
  <c r="H335" i="19"/>
  <c r="I335" i="19"/>
  <c r="J335" i="19"/>
  <c r="K335" i="19"/>
  <c r="L335" i="19"/>
  <c r="M335" i="19"/>
  <c r="N335" i="19"/>
  <c r="O335" i="19"/>
  <c r="P335" i="19"/>
  <c r="Q335" i="19"/>
  <c r="R335" i="19"/>
  <c r="S335" i="19"/>
  <c r="T335" i="19"/>
  <c r="U335" i="19"/>
  <c r="V335" i="19"/>
  <c r="W335" i="19"/>
  <c r="X335" i="19"/>
  <c r="Y335" i="19"/>
  <c r="Z335" i="19"/>
  <c r="AA335" i="19"/>
  <c r="AB335" i="19"/>
  <c r="AC335" i="19"/>
  <c r="AD335" i="19"/>
  <c r="AE335" i="19"/>
  <c r="AF335" i="19"/>
  <c r="AG335" i="19"/>
  <c r="AH335" i="19"/>
  <c r="AI335" i="19"/>
  <c r="AJ335" i="19"/>
  <c r="AK335" i="19"/>
  <c r="AL335" i="19"/>
  <c r="AM335" i="19"/>
  <c r="AN335" i="19"/>
  <c r="AO335" i="19"/>
  <c r="AP335" i="19"/>
  <c r="AQ335" i="19"/>
  <c r="AR335" i="19"/>
  <c r="AS335" i="19"/>
  <c r="AT335" i="19"/>
  <c r="AU335" i="19"/>
  <c r="AV335" i="19"/>
  <c r="AW335" i="19"/>
  <c r="AX335" i="19"/>
  <c r="AY335" i="19"/>
  <c r="AZ335" i="19"/>
  <c r="BA335" i="19"/>
  <c r="D336" i="19"/>
  <c r="E336" i="19"/>
  <c r="F336" i="19"/>
  <c r="G336" i="19"/>
  <c r="H336" i="19"/>
  <c r="I336" i="19"/>
  <c r="J336" i="19"/>
  <c r="K336" i="19"/>
  <c r="L336" i="19"/>
  <c r="M336" i="19"/>
  <c r="N336" i="19"/>
  <c r="O336" i="19"/>
  <c r="P336" i="19"/>
  <c r="Q336" i="19"/>
  <c r="R336" i="19"/>
  <c r="S336" i="19"/>
  <c r="T336" i="19"/>
  <c r="U336" i="19"/>
  <c r="V336" i="19"/>
  <c r="W336" i="19"/>
  <c r="X336" i="19"/>
  <c r="Y336" i="19"/>
  <c r="Z336" i="19"/>
  <c r="AA336" i="19"/>
  <c r="AB336" i="19"/>
  <c r="AC336" i="19"/>
  <c r="AD336" i="19"/>
  <c r="AE336" i="19"/>
  <c r="AF336" i="19"/>
  <c r="AG336" i="19"/>
  <c r="AH336" i="19"/>
  <c r="AI336" i="19"/>
  <c r="AJ336" i="19"/>
  <c r="AK336" i="19"/>
  <c r="AL336" i="19"/>
  <c r="AM336" i="19"/>
  <c r="AN336" i="19"/>
  <c r="AO336" i="19"/>
  <c r="AP336" i="19"/>
  <c r="AQ336" i="19"/>
  <c r="AR336" i="19"/>
  <c r="AS336" i="19"/>
  <c r="AT336" i="19"/>
  <c r="AU336" i="19"/>
  <c r="AV336" i="19"/>
  <c r="AW336" i="19"/>
  <c r="AX336" i="19"/>
  <c r="AY336" i="19"/>
  <c r="AZ336" i="19"/>
  <c r="BA336" i="19"/>
  <c r="D337" i="19"/>
  <c r="E337" i="19"/>
  <c r="F337" i="19"/>
  <c r="G337" i="19"/>
  <c r="H337" i="19"/>
  <c r="I337" i="19"/>
  <c r="J337" i="19"/>
  <c r="K337" i="19"/>
  <c r="L337" i="19"/>
  <c r="M337" i="19"/>
  <c r="N337" i="19"/>
  <c r="O337" i="19"/>
  <c r="P337" i="19"/>
  <c r="Q337" i="19"/>
  <c r="R337" i="19"/>
  <c r="S337" i="19"/>
  <c r="T337" i="19"/>
  <c r="U337" i="19"/>
  <c r="V337" i="19"/>
  <c r="W337" i="19"/>
  <c r="X337" i="19"/>
  <c r="Y337" i="19"/>
  <c r="Z337" i="19"/>
  <c r="AA337" i="19"/>
  <c r="AB337" i="19"/>
  <c r="AC337" i="19"/>
  <c r="AD337" i="19"/>
  <c r="AE337" i="19"/>
  <c r="AF337" i="19"/>
  <c r="AG337" i="19"/>
  <c r="AH337" i="19"/>
  <c r="AI337" i="19"/>
  <c r="AJ337" i="19"/>
  <c r="AK337" i="19"/>
  <c r="AL337" i="19"/>
  <c r="AM337" i="19"/>
  <c r="AN337" i="19"/>
  <c r="AO337" i="19"/>
  <c r="AP337" i="19"/>
  <c r="AQ337" i="19"/>
  <c r="AR337" i="19"/>
  <c r="AS337" i="19"/>
  <c r="AT337" i="19"/>
  <c r="AU337" i="19"/>
  <c r="AV337" i="19"/>
  <c r="AW337" i="19"/>
  <c r="AX337" i="19"/>
  <c r="AY337" i="19"/>
  <c r="AZ337" i="19"/>
  <c r="BA337" i="19"/>
  <c r="D338" i="19"/>
  <c r="E338" i="19"/>
  <c r="F338" i="19"/>
  <c r="G338" i="19"/>
  <c r="H338" i="19"/>
  <c r="I338" i="19"/>
  <c r="J338" i="19"/>
  <c r="K338" i="19"/>
  <c r="L338" i="19"/>
  <c r="M338" i="19"/>
  <c r="N338" i="19"/>
  <c r="O338" i="19"/>
  <c r="P338" i="19"/>
  <c r="Q338" i="19"/>
  <c r="R338" i="19"/>
  <c r="S338" i="19"/>
  <c r="T338" i="19"/>
  <c r="U338" i="19"/>
  <c r="V338" i="19"/>
  <c r="W338" i="19"/>
  <c r="X338" i="19"/>
  <c r="Y338" i="19"/>
  <c r="Z338" i="19"/>
  <c r="AA338" i="19"/>
  <c r="AB338" i="19"/>
  <c r="AC338" i="19"/>
  <c r="AD338" i="19"/>
  <c r="AE338" i="19"/>
  <c r="AF338" i="19"/>
  <c r="AG338" i="19"/>
  <c r="AH338" i="19"/>
  <c r="AI338" i="19"/>
  <c r="AJ338" i="19"/>
  <c r="AK338" i="19"/>
  <c r="AL338" i="19"/>
  <c r="AM338" i="19"/>
  <c r="AN338" i="19"/>
  <c r="AO338" i="19"/>
  <c r="AP338" i="19"/>
  <c r="AQ338" i="19"/>
  <c r="AR338" i="19"/>
  <c r="AS338" i="19"/>
  <c r="AT338" i="19"/>
  <c r="AU338" i="19"/>
  <c r="AV338" i="19"/>
  <c r="AW338" i="19"/>
  <c r="AX338" i="19"/>
  <c r="AY338" i="19"/>
  <c r="AZ338" i="19"/>
  <c r="BA338" i="19"/>
  <c r="D339" i="19"/>
  <c r="E339" i="19"/>
  <c r="F339" i="19"/>
  <c r="G339" i="19"/>
  <c r="H339" i="19"/>
  <c r="I339" i="19"/>
  <c r="J339" i="19"/>
  <c r="K339" i="19"/>
  <c r="L339" i="19"/>
  <c r="M339" i="19"/>
  <c r="N339" i="19"/>
  <c r="O339" i="19"/>
  <c r="P339" i="19"/>
  <c r="Q339" i="19"/>
  <c r="R339" i="19"/>
  <c r="S339" i="19"/>
  <c r="T339" i="19"/>
  <c r="U339" i="19"/>
  <c r="V339" i="19"/>
  <c r="W339" i="19"/>
  <c r="X339" i="19"/>
  <c r="Y339" i="19"/>
  <c r="Z339" i="19"/>
  <c r="AA339" i="19"/>
  <c r="AB339" i="19"/>
  <c r="AC339" i="19"/>
  <c r="AD339" i="19"/>
  <c r="AE339" i="19"/>
  <c r="AF339" i="19"/>
  <c r="AG339" i="19"/>
  <c r="AH339" i="19"/>
  <c r="AI339" i="19"/>
  <c r="AJ339" i="19"/>
  <c r="AK339" i="19"/>
  <c r="AL339" i="19"/>
  <c r="AM339" i="19"/>
  <c r="AN339" i="19"/>
  <c r="AO339" i="19"/>
  <c r="AP339" i="19"/>
  <c r="AQ339" i="19"/>
  <c r="AR339" i="19"/>
  <c r="AS339" i="19"/>
  <c r="AT339" i="19"/>
  <c r="AU339" i="19"/>
  <c r="AV339" i="19"/>
  <c r="AW339" i="19"/>
  <c r="AX339" i="19"/>
  <c r="AY339" i="19"/>
  <c r="AZ339" i="19"/>
  <c r="BA339" i="19"/>
  <c r="D340" i="19"/>
  <c r="E340" i="19"/>
  <c r="F340" i="19"/>
  <c r="G340" i="19"/>
  <c r="H340" i="19"/>
  <c r="I340" i="19"/>
  <c r="J340" i="19"/>
  <c r="K340" i="19"/>
  <c r="L340" i="19"/>
  <c r="M340" i="19"/>
  <c r="N340" i="19"/>
  <c r="O340" i="19"/>
  <c r="P340" i="19"/>
  <c r="Q340" i="19"/>
  <c r="R340" i="19"/>
  <c r="S340" i="19"/>
  <c r="T340" i="19"/>
  <c r="U340" i="19"/>
  <c r="V340" i="19"/>
  <c r="W340" i="19"/>
  <c r="X340" i="19"/>
  <c r="Y340" i="19"/>
  <c r="Z340" i="19"/>
  <c r="AA340" i="19"/>
  <c r="AB340" i="19"/>
  <c r="AC340" i="19"/>
  <c r="AD340" i="19"/>
  <c r="AE340" i="19"/>
  <c r="AF340" i="19"/>
  <c r="AG340" i="19"/>
  <c r="AH340" i="19"/>
  <c r="AI340" i="19"/>
  <c r="AJ340" i="19"/>
  <c r="AK340" i="19"/>
  <c r="AL340" i="19"/>
  <c r="AM340" i="19"/>
  <c r="AN340" i="19"/>
  <c r="AO340" i="19"/>
  <c r="AP340" i="19"/>
  <c r="AQ340" i="19"/>
  <c r="AR340" i="19"/>
  <c r="AS340" i="19"/>
  <c r="AT340" i="19"/>
  <c r="AU340" i="19"/>
  <c r="AV340" i="19"/>
  <c r="AW340" i="19"/>
  <c r="AX340" i="19"/>
  <c r="AY340" i="19"/>
  <c r="AZ340" i="19"/>
  <c r="BA340" i="19"/>
  <c r="D215" i="19"/>
  <c r="E215" i="19"/>
  <c r="F215" i="19"/>
  <c r="G215" i="19"/>
  <c r="H215" i="19"/>
  <c r="I215" i="19"/>
  <c r="J215" i="19"/>
  <c r="K215" i="19"/>
  <c r="L215" i="19"/>
  <c r="M215" i="19"/>
  <c r="N215" i="19"/>
  <c r="O215" i="19"/>
  <c r="P215" i="19"/>
  <c r="Q215" i="19"/>
  <c r="R215" i="19"/>
  <c r="S215" i="19"/>
  <c r="T215" i="19"/>
  <c r="U215" i="19"/>
  <c r="V215" i="19"/>
  <c r="W215" i="19"/>
  <c r="X215" i="19"/>
  <c r="Y215" i="19"/>
  <c r="Z215" i="19"/>
  <c r="AA215" i="19"/>
  <c r="AB215" i="19"/>
  <c r="AC215" i="19"/>
  <c r="AD215" i="19"/>
  <c r="AE215" i="19"/>
  <c r="AF215" i="19"/>
  <c r="AG215" i="19"/>
  <c r="AH215" i="19"/>
  <c r="AI215" i="19"/>
  <c r="AJ215" i="19"/>
  <c r="AK215" i="19"/>
  <c r="AL215" i="19"/>
  <c r="AM215" i="19"/>
  <c r="AN215" i="19"/>
  <c r="AO215" i="19"/>
  <c r="AP215" i="19"/>
  <c r="AQ215" i="19"/>
  <c r="AR215" i="19"/>
  <c r="AS215" i="19"/>
  <c r="AT215" i="19"/>
  <c r="AU215" i="19"/>
  <c r="AV215" i="19"/>
  <c r="AW215" i="19"/>
  <c r="AX215" i="19"/>
  <c r="AY215" i="19"/>
  <c r="AZ215" i="19"/>
  <c r="BA215" i="19"/>
  <c r="D216" i="19"/>
  <c r="E216" i="19"/>
  <c r="F216" i="19"/>
  <c r="G216" i="19"/>
  <c r="H216" i="19"/>
  <c r="I216" i="19"/>
  <c r="J216" i="19"/>
  <c r="K216" i="19"/>
  <c r="L216" i="19"/>
  <c r="M216" i="19"/>
  <c r="N216" i="19"/>
  <c r="O216" i="19"/>
  <c r="P216" i="19"/>
  <c r="Q216" i="19"/>
  <c r="R216" i="19"/>
  <c r="S216" i="19"/>
  <c r="T216" i="19"/>
  <c r="U216" i="19"/>
  <c r="V216" i="19"/>
  <c r="W216" i="19"/>
  <c r="X216" i="19"/>
  <c r="Y216" i="19"/>
  <c r="Z216" i="19"/>
  <c r="AA216" i="19"/>
  <c r="AB216" i="19"/>
  <c r="AC216" i="19"/>
  <c r="AD216" i="19"/>
  <c r="AE216" i="19"/>
  <c r="AF216" i="19"/>
  <c r="AG216" i="19"/>
  <c r="AH216" i="19"/>
  <c r="AI216" i="19"/>
  <c r="AJ216" i="19"/>
  <c r="AK216" i="19"/>
  <c r="AL216" i="19"/>
  <c r="AM216" i="19"/>
  <c r="AN216" i="19"/>
  <c r="AO216" i="19"/>
  <c r="AP216" i="19"/>
  <c r="AQ216" i="19"/>
  <c r="AR216" i="19"/>
  <c r="AS216" i="19"/>
  <c r="AT216" i="19"/>
  <c r="AU216" i="19"/>
  <c r="AV216" i="19"/>
  <c r="AW216" i="19"/>
  <c r="AX216" i="19"/>
  <c r="AY216" i="19"/>
  <c r="AZ216" i="19"/>
  <c r="BA216" i="19"/>
  <c r="D217" i="19"/>
  <c r="E217" i="19"/>
  <c r="F217" i="19"/>
  <c r="G217" i="19"/>
  <c r="H217" i="19"/>
  <c r="I217" i="19"/>
  <c r="J217" i="19"/>
  <c r="K217" i="19"/>
  <c r="L217" i="19"/>
  <c r="M217" i="19"/>
  <c r="N217" i="19"/>
  <c r="O217" i="19"/>
  <c r="P217" i="19"/>
  <c r="Q217" i="19"/>
  <c r="R217" i="19"/>
  <c r="S217" i="19"/>
  <c r="T217" i="19"/>
  <c r="U217" i="19"/>
  <c r="V217" i="19"/>
  <c r="W217" i="19"/>
  <c r="X217" i="19"/>
  <c r="Y217" i="19"/>
  <c r="Z217" i="19"/>
  <c r="AA217" i="19"/>
  <c r="AB217" i="19"/>
  <c r="AC217" i="19"/>
  <c r="AD217" i="19"/>
  <c r="AE217" i="19"/>
  <c r="AF217" i="19"/>
  <c r="AG217" i="19"/>
  <c r="AH217" i="19"/>
  <c r="AI217" i="19"/>
  <c r="AJ217" i="19"/>
  <c r="AK217" i="19"/>
  <c r="AL217" i="19"/>
  <c r="AM217" i="19"/>
  <c r="AN217" i="19"/>
  <c r="AO217" i="19"/>
  <c r="AP217" i="19"/>
  <c r="AQ217" i="19"/>
  <c r="AR217" i="19"/>
  <c r="AS217" i="19"/>
  <c r="AT217" i="19"/>
  <c r="AU217" i="19"/>
  <c r="AV217" i="19"/>
  <c r="AW217" i="19"/>
  <c r="AX217" i="19"/>
  <c r="AY217" i="19"/>
  <c r="AZ217" i="19"/>
  <c r="BA217" i="19"/>
  <c r="D218" i="19"/>
  <c r="E218" i="19"/>
  <c r="F218" i="19"/>
  <c r="G218" i="19"/>
  <c r="H218" i="19"/>
  <c r="I218" i="19"/>
  <c r="J218" i="19"/>
  <c r="K218" i="19"/>
  <c r="L218" i="19"/>
  <c r="M218" i="19"/>
  <c r="N218" i="19"/>
  <c r="O218" i="19"/>
  <c r="P218" i="19"/>
  <c r="Q218" i="19"/>
  <c r="R218" i="19"/>
  <c r="S218" i="19"/>
  <c r="T218" i="19"/>
  <c r="U218" i="19"/>
  <c r="V218" i="19"/>
  <c r="W218" i="19"/>
  <c r="X218" i="19"/>
  <c r="Y218" i="19"/>
  <c r="Z218" i="19"/>
  <c r="AA218" i="19"/>
  <c r="AB218" i="19"/>
  <c r="AC218" i="19"/>
  <c r="AD218" i="19"/>
  <c r="AE218" i="19"/>
  <c r="AF218" i="19"/>
  <c r="AG218" i="19"/>
  <c r="AH218" i="19"/>
  <c r="AI218" i="19"/>
  <c r="AJ218" i="19"/>
  <c r="AK218" i="19"/>
  <c r="AL218" i="19"/>
  <c r="AM218" i="19"/>
  <c r="AN218" i="19"/>
  <c r="AO218" i="19"/>
  <c r="AP218" i="19"/>
  <c r="AQ218" i="19"/>
  <c r="AR218" i="19"/>
  <c r="AS218" i="19"/>
  <c r="AT218" i="19"/>
  <c r="AU218" i="19"/>
  <c r="AV218" i="19"/>
  <c r="AW218" i="19"/>
  <c r="AX218" i="19"/>
  <c r="AY218" i="19"/>
  <c r="AZ218" i="19"/>
  <c r="BA218" i="19"/>
  <c r="D219" i="19"/>
  <c r="E219" i="19"/>
  <c r="F219" i="19"/>
  <c r="G219" i="19"/>
  <c r="H219" i="19"/>
  <c r="I219" i="19"/>
  <c r="J219" i="19"/>
  <c r="K219" i="19"/>
  <c r="L219" i="19"/>
  <c r="M219" i="19"/>
  <c r="N219" i="19"/>
  <c r="O219" i="19"/>
  <c r="P219" i="19"/>
  <c r="Q219" i="19"/>
  <c r="R219" i="19"/>
  <c r="S219" i="19"/>
  <c r="T219" i="19"/>
  <c r="U219" i="19"/>
  <c r="V219" i="19"/>
  <c r="W219" i="19"/>
  <c r="X219" i="19"/>
  <c r="Y219" i="19"/>
  <c r="Z219" i="19"/>
  <c r="AA219" i="19"/>
  <c r="AB219" i="19"/>
  <c r="AC219" i="19"/>
  <c r="AD219" i="19"/>
  <c r="AE219" i="19"/>
  <c r="AF219" i="19"/>
  <c r="AG219" i="19"/>
  <c r="AH219" i="19"/>
  <c r="AI219" i="19"/>
  <c r="AJ219" i="19"/>
  <c r="AK219" i="19"/>
  <c r="AL219" i="19"/>
  <c r="AM219" i="19"/>
  <c r="AN219" i="19"/>
  <c r="AO219" i="19"/>
  <c r="AP219" i="19"/>
  <c r="AQ219" i="19"/>
  <c r="AR219" i="19"/>
  <c r="AS219" i="19"/>
  <c r="AT219" i="19"/>
  <c r="AU219" i="19"/>
  <c r="AV219" i="19"/>
  <c r="AW219" i="19"/>
  <c r="AX219" i="19"/>
  <c r="AY219" i="19"/>
  <c r="AZ219" i="19"/>
  <c r="BA219" i="19"/>
  <c r="D220" i="19"/>
  <c r="E220" i="19"/>
  <c r="F220" i="19"/>
  <c r="G220" i="19"/>
  <c r="H220" i="19"/>
  <c r="I220" i="19"/>
  <c r="J220" i="19"/>
  <c r="K220" i="19"/>
  <c r="L220" i="19"/>
  <c r="M220" i="19"/>
  <c r="N220" i="19"/>
  <c r="O220" i="19"/>
  <c r="P220" i="19"/>
  <c r="Q220" i="19"/>
  <c r="R220" i="19"/>
  <c r="S220" i="19"/>
  <c r="T220" i="19"/>
  <c r="U220" i="19"/>
  <c r="V220" i="19"/>
  <c r="W220" i="19"/>
  <c r="X220" i="19"/>
  <c r="Y220" i="19"/>
  <c r="Z220" i="19"/>
  <c r="AA220" i="19"/>
  <c r="AB220" i="19"/>
  <c r="AC220" i="19"/>
  <c r="AD220" i="19"/>
  <c r="AE220" i="19"/>
  <c r="AF220" i="19"/>
  <c r="AG220" i="19"/>
  <c r="AH220" i="19"/>
  <c r="AI220" i="19"/>
  <c r="AJ220" i="19"/>
  <c r="AK220" i="19"/>
  <c r="AL220" i="19"/>
  <c r="AM220" i="19"/>
  <c r="AN220" i="19"/>
  <c r="AO220" i="19"/>
  <c r="AP220" i="19"/>
  <c r="AQ220" i="19"/>
  <c r="AR220" i="19"/>
  <c r="AS220" i="19"/>
  <c r="AT220" i="19"/>
  <c r="AU220" i="19"/>
  <c r="AV220" i="19"/>
  <c r="AW220" i="19"/>
  <c r="AX220" i="19"/>
  <c r="AY220" i="19"/>
  <c r="AZ220" i="19"/>
  <c r="BA220" i="19"/>
  <c r="D221" i="19"/>
  <c r="E221" i="19"/>
  <c r="F221" i="19"/>
  <c r="G221" i="19"/>
  <c r="H221" i="19"/>
  <c r="I221" i="19"/>
  <c r="J221" i="19"/>
  <c r="K221" i="19"/>
  <c r="L221" i="19"/>
  <c r="M221" i="19"/>
  <c r="N221" i="19"/>
  <c r="O221" i="19"/>
  <c r="P221" i="19"/>
  <c r="Q221" i="19"/>
  <c r="R221" i="19"/>
  <c r="S221" i="19"/>
  <c r="T221" i="19"/>
  <c r="U221" i="19"/>
  <c r="V221" i="19"/>
  <c r="W221" i="19"/>
  <c r="X221" i="19"/>
  <c r="Y221" i="19"/>
  <c r="Z221" i="19"/>
  <c r="AA221" i="19"/>
  <c r="AB221" i="19"/>
  <c r="AC221" i="19"/>
  <c r="AD221" i="19"/>
  <c r="AE221" i="19"/>
  <c r="AF221" i="19"/>
  <c r="AG221" i="19"/>
  <c r="AH221" i="19"/>
  <c r="AI221" i="19"/>
  <c r="AJ221" i="19"/>
  <c r="AK221" i="19"/>
  <c r="AL221" i="19"/>
  <c r="AM221" i="19"/>
  <c r="AN221" i="19"/>
  <c r="AO221" i="19"/>
  <c r="AP221" i="19"/>
  <c r="AQ221" i="19"/>
  <c r="AR221" i="19"/>
  <c r="AS221" i="19"/>
  <c r="AT221" i="19"/>
  <c r="AU221" i="19"/>
  <c r="AV221" i="19"/>
  <c r="AW221" i="19"/>
  <c r="AX221" i="19"/>
  <c r="AY221" i="19"/>
  <c r="AZ221" i="19"/>
  <c r="BA221" i="19"/>
  <c r="D222" i="19"/>
  <c r="E222" i="19"/>
  <c r="F222" i="19"/>
  <c r="G222" i="19"/>
  <c r="H222" i="19"/>
  <c r="I222" i="19"/>
  <c r="J222" i="19"/>
  <c r="K222" i="19"/>
  <c r="L222" i="19"/>
  <c r="M222" i="19"/>
  <c r="N222" i="19"/>
  <c r="O222" i="19"/>
  <c r="P222" i="19"/>
  <c r="Q222" i="19"/>
  <c r="R222" i="19"/>
  <c r="S222" i="19"/>
  <c r="T222" i="19"/>
  <c r="U222" i="19"/>
  <c r="V222" i="19"/>
  <c r="W222" i="19"/>
  <c r="X222" i="19"/>
  <c r="Y222" i="19"/>
  <c r="Z222" i="19"/>
  <c r="AA222" i="19"/>
  <c r="AB222" i="19"/>
  <c r="AC222" i="19"/>
  <c r="AD222" i="19"/>
  <c r="AE222" i="19"/>
  <c r="AF222" i="19"/>
  <c r="AG222" i="19"/>
  <c r="AH222" i="19"/>
  <c r="AI222" i="19"/>
  <c r="AJ222" i="19"/>
  <c r="AK222" i="19"/>
  <c r="AL222" i="19"/>
  <c r="AM222" i="19"/>
  <c r="AN222" i="19"/>
  <c r="AO222" i="19"/>
  <c r="AP222" i="19"/>
  <c r="AQ222" i="19"/>
  <c r="AR222" i="19"/>
  <c r="AS222" i="19"/>
  <c r="AT222" i="19"/>
  <c r="AU222" i="19"/>
  <c r="AV222" i="19"/>
  <c r="AW222" i="19"/>
  <c r="AX222" i="19"/>
  <c r="AY222" i="19"/>
  <c r="AZ222" i="19"/>
  <c r="BA222" i="19"/>
  <c r="D223" i="19"/>
  <c r="E223" i="19"/>
  <c r="F223" i="19"/>
  <c r="G223" i="19"/>
  <c r="H223" i="19"/>
  <c r="I223" i="19"/>
  <c r="J223" i="19"/>
  <c r="K223" i="19"/>
  <c r="L223" i="19"/>
  <c r="M223" i="19"/>
  <c r="N223" i="19"/>
  <c r="O223" i="19"/>
  <c r="P223" i="19"/>
  <c r="Q223" i="19"/>
  <c r="R223" i="19"/>
  <c r="S223" i="19"/>
  <c r="T223" i="19"/>
  <c r="U223" i="19"/>
  <c r="V223" i="19"/>
  <c r="W223" i="19"/>
  <c r="X223" i="19"/>
  <c r="Y223" i="19"/>
  <c r="Z223" i="19"/>
  <c r="AA223" i="19"/>
  <c r="AB223" i="19"/>
  <c r="AC223" i="19"/>
  <c r="AD223" i="19"/>
  <c r="AE223" i="19"/>
  <c r="AF223" i="19"/>
  <c r="AG223" i="19"/>
  <c r="AH223" i="19"/>
  <c r="AI223" i="19"/>
  <c r="AJ223" i="19"/>
  <c r="AK223" i="19"/>
  <c r="AL223" i="19"/>
  <c r="AM223" i="19"/>
  <c r="AN223" i="19"/>
  <c r="AO223" i="19"/>
  <c r="AP223" i="19"/>
  <c r="AQ223" i="19"/>
  <c r="AR223" i="19"/>
  <c r="AS223" i="19"/>
  <c r="AT223" i="19"/>
  <c r="AU223" i="19"/>
  <c r="AV223" i="19"/>
  <c r="AW223" i="19"/>
  <c r="AX223" i="19"/>
  <c r="AY223" i="19"/>
  <c r="AZ223" i="19"/>
  <c r="BA223" i="19"/>
  <c r="D224" i="19"/>
  <c r="E224" i="19"/>
  <c r="F224" i="19"/>
  <c r="G224" i="19"/>
  <c r="H224" i="19"/>
  <c r="I224" i="19"/>
  <c r="J224" i="19"/>
  <c r="K224" i="19"/>
  <c r="L224" i="19"/>
  <c r="M224" i="19"/>
  <c r="N224" i="19"/>
  <c r="O224" i="19"/>
  <c r="P224" i="19"/>
  <c r="Q224" i="19"/>
  <c r="R224" i="19"/>
  <c r="S224" i="19"/>
  <c r="T224" i="19"/>
  <c r="U224" i="19"/>
  <c r="V224" i="19"/>
  <c r="W224" i="19"/>
  <c r="X224" i="19"/>
  <c r="Y224" i="19"/>
  <c r="Z224" i="19"/>
  <c r="AA224" i="19"/>
  <c r="AB224" i="19"/>
  <c r="AC224" i="19"/>
  <c r="AD224" i="19"/>
  <c r="AE224" i="19"/>
  <c r="AF224" i="19"/>
  <c r="AG224" i="19"/>
  <c r="AH224" i="19"/>
  <c r="AI224" i="19"/>
  <c r="AJ224" i="19"/>
  <c r="AK224" i="19"/>
  <c r="AL224" i="19"/>
  <c r="AM224" i="19"/>
  <c r="AN224" i="19"/>
  <c r="AO224" i="19"/>
  <c r="AP224" i="19"/>
  <c r="AQ224" i="19"/>
  <c r="AR224" i="19"/>
  <c r="AS224" i="19"/>
  <c r="AT224" i="19"/>
  <c r="AU224" i="19"/>
  <c r="AV224" i="19"/>
  <c r="AW224" i="19"/>
  <c r="AX224" i="19"/>
  <c r="AY224" i="19"/>
  <c r="AZ224" i="19"/>
  <c r="BA224" i="19"/>
  <c r="D225" i="19"/>
  <c r="E225" i="19"/>
  <c r="F225" i="19"/>
  <c r="G225" i="19"/>
  <c r="H225" i="19"/>
  <c r="I225" i="19"/>
  <c r="J225" i="19"/>
  <c r="K225" i="19"/>
  <c r="L225" i="19"/>
  <c r="M225" i="19"/>
  <c r="N225" i="19"/>
  <c r="O225" i="19"/>
  <c r="P225" i="19"/>
  <c r="Q225" i="19"/>
  <c r="R225" i="19"/>
  <c r="S225" i="19"/>
  <c r="T225" i="19"/>
  <c r="U225" i="19"/>
  <c r="V225" i="19"/>
  <c r="W225" i="19"/>
  <c r="X225" i="19"/>
  <c r="Y225" i="19"/>
  <c r="Z225" i="19"/>
  <c r="AA225" i="19"/>
  <c r="AB225" i="19"/>
  <c r="AC225" i="19"/>
  <c r="AD225" i="19"/>
  <c r="AE225" i="19"/>
  <c r="AF225" i="19"/>
  <c r="AG225" i="19"/>
  <c r="AH225" i="19"/>
  <c r="AI225" i="19"/>
  <c r="AJ225" i="19"/>
  <c r="AK225" i="19"/>
  <c r="AL225" i="19"/>
  <c r="AM225" i="19"/>
  <c r="AN225" i="19"/>
  <c r="AO225" i="19"/>
  <c r="AP225" i="19"/>
  <c r="AQ225" i="19"/>
  <c r="AR225" i="19"/>
  <c r="AS225" i="19"/>
  <c r="AT225" i="19"/>
  <c r="AU225" i="19"/>
  <c r="AV225" i="19"/>
  <c r="AW225" i="19"/>
  <c r="AX225" i="19"/>
  <c r="AY225" i="19"/>
  <c r="AZ225" i="19"/>
  <c r="BA225" i="19"/>
  <c r="D226" i="19"/>
  <c r="E226" i="19"/>
  <c r="F226" i="19"/>
  <c r="G226" i="19"/>
  <c r="H226" i="19"/>
  <c r="I226" i="19"/>
  <c r="J226" i="19"/>
  <c r="K226" i="19"/>
  <c r="L226" i="19"/>
  <c r="M226" i="19"/>
  <c r="N226" i="19"/>
  <c r="O226" i="19"/>
  <c r="P226" i="19"/>
  <c r="Q226" i="19"/>
  <c r="R226" i="19"/>
  <c r="S226" i="19"/>
  <c r="T226" i="19"/>
  <c r="U226" i="19"/>
  <c r="V226" i="19"/>
  <c r="W226" i="19"/>
  <c r="X226" i="19"/>
  <c r="Y226" i="19"/>
  <c r="Z226" i="19"/>
  <c r="AA226" i="19"/>
  <c r="AB226" i="19"/>
  <c r="AC226" i="19"/>
  <c r="AD226" i="19"/>
  <c r="AE226" i="19"/>
  <c r="AF226" i="19"/>
  <c r="AG226" i="19"/>
  <c r="AH226" i="19"/>
  <c r="AI226" i="19"/>
  <c r="AJ226" i="19"/>
  <c r="AK226" i="19"/>
  <c r="AL226" i="19"/>
  <c r="AM226" i="19"/>
  <c r="AN226" i="19"/>
  <c r="AO226" i="19"/>
  <c r="AP226" i="19"/>
  <c r="AQ226" i="19"/>
  <c r="AR226" i="19"/>
  <c r="AS226" i="19"/>
  <c r="AT226" i="19"/>
  <c r="AU226" i="19"/>
  <c r="AV226" i="19"/>
  <c r="AW226" i="19"/>
  <c r="AX226" i="19"/>
  <c r="AY226" i="19"/>
  <c r="AZ226" i="19"/>
  <c r="BA226" i="19"/>
  <c r="D227" i="19"/>
  <c r="E227" i="19"/>
  <c r="F227" i="19"/>
  <c r="G227" i="19"/>
  <c r="H227" i="19"/>
  <c r="I227" i="19"/>
  <c r="J227" i="19"/>
  <c r="K227" i="19"/>
  <c r="L227" i="19"/>
  <c r="M227" i="19"/>
  <c r="N227" i="19"/>
  <c r="O227" i="19"/>
  <c r="P227" i="19"/>
  <c r="Q227" i="19"/>
  <c r="R227" i="19"/>
  <c r="S227" i="19"/>
  <c r="T227" i="19"/>
  <c r="U227" i="19"/>
  <c r="V227" i="19"/>
  <c r="W227" i="19"/>
  <c r="X227" i="19"/>
  <c r="Y227" i="19"/>
  <c r="Z227" i="19"/>
  <c r="AA227" i="19"/>
  <c r="AB227" i="19"/>
  <c r="AC227" i="19"/>
  <c r="AD227" i="19"/>
  <c r="AE227" i="19"/>
  <c r="AF227" i="19"/>
  <c r="AG227" i="19"/>
  <c r="AH227" i="19"/>
  <c r="AI227" i="19"/>
  <c r="AJ227" i="19"/>
  <c r="AK227" i="19"/>
  <c r="AL227" i="19"/>
  <c r="AM227" i="19"/>
  <c r="AN227" i="19"/>
  <c r="AO227" i="19"/>
  <c r="AP227" i="19"/>
  <c r="AQ227" i="19"/>
  <c r="AR227" i="19"/>
  <c r="AS227" i="19"/>
  <c r="AT227" i="19"/>
  <c r="AU227" i="19"/>
  <c r="AV227" i="19"/>
  <c r="AW227" i="19"/>
  <c r="AX227" i="19"/>
  <c r="AY227" i="19"/>
  <c r="AZ227" i="19"/>
  <c r="BA227" i="19"/>
  <c r="D228" i="19"/>
  <c r="E228" i="19"/>
  <c r="F228" i="19"/>
  <c r="G228" i="19"/>
  <c r="H228" i="19"/>
  <c r="I228" i="19"/>
  <c r="J228" i="19"/>
  <c r="K228" i="19"/>
  <c r="L228" i="19"/>
  <c r="M228" i="19"/>
  <c r="N228" i="19"/>
  <c r="O228" i="19"/>
  <c r="P228" i="19"/>
  <c r="Q228" i="19"/>
  <c r="R228" i="19"/>
  <c r="S228" i="19"/>
  <c r="T228" i="19"/>
  <c r="U228" i="19"/>
  <c r="V228" i="19"/>
  <c r="W228" i="19"/>
  <c r="X228" i="19"/>
  <c r="Y228" i="19"/>
  <c r="Z228" i="19"/>
  <c r="AA228" i="19"/>
  <c r="AB228" i="19"/>
  <c r="AC228" i="19"/>
  <c r="AD228" i="19"/>
  <c r="AE228" i="19"/>
  <c r="AF228" i="19"/>
  <c r="AG228" i="19"/>
  <c r="AH228" i="19"/>
  <c r="AI228" i="19"/>
  <c r="AJ228" i="19"/>
  <c r="AK228" i="19"/>
  <c r="AL228" i="19"/>
  <c r="AM228" i="19"/>
  <c r="AN228" i="19"/>
  <c r="AO228" i="19"/>
  <c r="AP228" i="19"/>
  <c r="AQ228" i="19"/>
  <c r="AR228" i="19"/>
  <c r="AS228" i="19"/>
  <c r="AT228" i="19"/>
  <c r="AU228" i="19"/>
  <c r="AV228" i="19"/>
  <c r="AW228" i="19"/>
  <c r="AX228" i="19"/>
  <c r="AY228" i="19"/>
  <c r="AZ228" i="19"/>
  <c r="BA228" i="19"/>
  <c r="D229" i="19"/>
  <c r="E229" i="19"/>
  <c r="F229" i="19"/>
  <c r="G229" i="19"/>
  <c r="H229" i="19"/>
  <c r="I229" i="19"/>
  <c r="J229" i="19"/>
  <c r="K229" i="19"/>
  <c r="L229" i="19"/>
  <c r="M229" i="19"/>
  <c r="N229" i="19"/>
  <c r="O229" i="19"/>
  <c r="P229" i="19"/>
  <c r="Q229" i="19"/>
  <c r="R229" i="19"/>
  <c r="S229" i="19"/>
  <c r="T229" i="19"/>
  <c r="U229" i="19"/>
  <c r="V229" i="19"/>
  <c r="W229" i="19"/>
  <c r="X229" i="19"/>
  <c r="Y229" i="19"/>
  <c r="Z229" i="19"/>
  <c r="AA229" i="19"/>
  <c r="AB229" i="19"/>
  <c r="AC229" i="19"/>
  <c r="AD229" i="19"/>
  <c r="AE229" i="19"/>
  <c r="AF229" i="19"/>
  <c r="AG229" i="19"/>
  <c r="AH229" i="19"/>
  <c r="AI229" i="19"/>
  <c r="AJ229" i="19"/>
  <c r="AK229" i="19"/>
  <c r="AL229" i="19"/>
  <c r="AM229" i="19"/>
  <c r="AN229" i="19"/>
  <c r="AO229" i="19"/>
  <c r="AP229" i="19"/>
  <c r="AQ229" i="19"/>
  <c r="AR229" i="19"/>
  <c r="AS229" i="19"/>
  <c r="AT229" i="19"/>
  <c r="AU229" i="19"/>
  <c r="AV229" i="19"/>
  <c r="AW229" i="19"/>
  <c r="AX229" i="19"/>
  <c r="AY229" i="19"/>
  <c r="AZ229" i="19"/>
  <c r="BA229" i="19"/>
  <c r="D230" i="19"/>
  <c r="E230" i="19"/>
  <c r="F230" i="19"/>
  <c r="G230" i="19"/>
  <c r="H230" i="19"/>
  <c r="I230" i="19"/>
  <c r="J230" i="19"/>
  <c r="K230" i="19"/>
  <c r="L230" i="19"/>
  <c r="M230" i="19"/>
  <c r="N230" i="19"/>
  <c r="O230" i="19"/>
  <c r="P230" i="19"/>
  <c r="Q230" i="19"/>
  <c r="R230" i="19"/>
  <c r="S230" i="19"/>
  <c r="T230" i="19"/>
  <c r="U230" i="19"/>
  <c r="V230" i="19"/>
  <c r="W230" i="19"/>
  <c r="X230" i="19"/>
  <c r="Y230" i="19"/>
  <c r="Z230" i="19"/>
  <c r="AA230" i="19"/>
  <c r="AB230" i="19"/>
  <c r="AC230" i="19"/>
  <c r="AD230" i="19"/>
  <c r="AE230" i="19"/>
  <c r="AF230" i="19"/>
  <c r="AG230" i="19"/>
  <c r="AH230" i="19"/>
  <c r="AI230" i="19"/>
  <c r="AJ230" i="19"/>
  <c r="AK230" i="19"/>
  <c r="AL230" i="19"/>
  <c r="AM230" i="19"/>
  <c r="AN230" i="19"/>
  <c r="AO230" i="19"/>
  <c r="AP230" i="19"/>
  <c r="AQ230" i="19"/>
  <c r="AR230" i="19"/>
  <c r="AS230" i="19"/>
  <c r="AT230" i="19"/>
  <c r="AU230" i="19"/>
  <c r="AV230" i="19"/>
  <c r="AW230" i="19"/>
  <c r="AX230" i="19"/>
  <c r="AY230" i="19"/>
  <c r="AZ230" i="19"/>
  <c r="BA230" i="19"/>
  <c r="D231" i="19"/>
  <c r="E231" i="19"/>
  <c r="F231" i="19"/>
  <c r="G231" i="19"/>
  <c r="H231" i="19"/>
  <c r="I231" i="19"/>
  <c r="J231" i="19"/>
  <c r="K231" i="19"/>
  <c r="L231" i="19"/>
  <c r="M231" i="19"/>
  <c r="N231" i="19"/>
  <c r="O231" i="19"/>
  <c r="P231" i="19"/>
  <c r="Q231" i="19"/>
  <c r="R231" i="19"/>
  <c r="S231" i="19"/>
  <c r="T231" i="19"/>
  <c r="U231" i="19"/>
  <c r="V231" i="19"/>
  <c r="W231" i="19"/>
  <c r="X231" i="19"/>
  <c r="Y231" i="19"/>
  <c r="Z231" i="19"/>
  <c r="AA231" i="19"/>
  <c r="AB231" i="19"/>
  <c r="AC231" i="19"/>
  <c r="AD231" i="19"/>
  <c r="AE231" i="19"/>
  <c r="AF231" i="19"/>
  <c r="AG231" i="19"/>
  <c r="AH231" i="19"/>
  <c r="AI231" i="19"/>
  <c r="AJ231" i="19"/>
  <c r="AK231" i="19"/>
  <c r="AL231" i="19"/>
  <c r="AM231" i="19"/>
  <c r="AN231" i="19"/>
  <c r="AO231" i="19"/>
  <c r="AP231" i="19"/>
  <c r="AQ231" i="19"/>
  <c r="AR231" i="19"/>
  <c r="AS231" i="19"/>
  <c r="AT231" i="19"/>
  <c r="AU231" i="19"/>
  <c r="AV231" i="19"/>
  <c r="AW231" i="19"/>
  <c r="AX231" i="19"/>
  <c r="AY231" i="19"/>
  <c r="AZ231" i="19"/>
  <c r="BA231" i="19"/>
  <c r="D232" i="19"/>
  <c r="E232" i="19"/>
  <c r="F232" i="19"/>
  <c r="G232" i="19"/>
  <c r="H232" i="19"/>
  <c r="I232" i="19"/>
  <c r="J232" i="19"/>
  <c r="K232" i="19"/>
  <c r="L232" i="19"/>
  <c r="M232" i="19"/>
  <c r="N232" i="19"/>
  <c r="O232" i="19"/>
  <c r="P232" i="19"/>
  <c r="Q232" i="19"/>
  <c r="R232" i="19"/>
  <c r="S232" i="19"/>
  <c r="T232" i="19"/>
  <c r="U232" i="19"/>
  <c r="V232" i="19"/>
  <c r="W232" i="19"/>
  <c r="X232" i="19"/>
  <c r="Y232" i="19"/>
  <c r="Z232" i="19"/>
  <c r="AA232" i="19"/>
  <c r="AB232" i="19"/>
  <c r="AC232" i="19"/>
  <c r="AD232" i="19"/>
  <c r="AE232" i="19"/>
  <c r="AF232" i="19"/>
  <c r="AG232" i="19"/>
  <c r="AH232" i="19"/>
  <c r="AI232" i="19"/>
  <c r="AJ232" i="19"/>
  <c r="AK232" i="19"/>
  <c r="AL232" i="19"/>
  <c r="AM232" i="19"/>
  <c r="AN232" i="19"/>
  <c r="AO232" i="19"/>
  <c r="AP232" i="19"/>
  <c r="AQ232" i="19"/>
  <c r="AR232" i="19"/>
  <c r="AS232" i="19"/>
  <c r="AT232" i="19"/>
  <c r="AU232" i="19"/>
  <c r="AV232" i="19"/>
  <c r="AW232" i="19"/>
  <c r="AX232" i="19"/>
  <c r="AY232" i="19"/>
  <c r="AZ232" i="19"/>
  <c r="BA232" i="19"/>
  <c r="D233" i="19"/>
  <c r="E233" i="19"/>
  <c r="F233" i="19"/>
  <c r="G233" i="19"/>
  <c r="H233" i="19"/>
  <c r="I233" i="19"/>
  <c r="J233" i="19"/>
  <c r="K233" i="19"/>
  <c r="L233" i="19"/>
  <c r="M233" i="19"/>
  <c r="N233" i="19"/>
  <c r="O233" i="19"/>
  <c r="P233" i="19"/>
  <c r="Q233" i="19"/>
  <c r="R233" i="19"/>
  <c r="S233" i="19"/>
  <c r="T233" i="19"/>
  <c r="U233" i="19"/>
  <c r="V233" i="19"/>
  <c r="W233" i="19"/>
  <c r="X233" i="19"/>
  <c r="Y233" i="19"/>
  <c r="Z233" i="19"/>
  <c r="AA233" i="19"/>
  <c r="AB233" i="19"/>
  <c r="AC233" i="19"/>
  <c r="AD233" i="19"/>
  <c r="AE233" i="19"/>
  <c r="AF233" i="19"/>
  <c r="AG233" i="19"/>
  <c r="AH233" i="19"/>
  <c r="AI233" i="19"/>
  <c r="AJ233" i="19"/>
  <c r="AK233" i="19"/>
  <c r="AL233" i="19"/>
  <c r="AM233" i="19"/>
  <c r="AN233" i="19"/>
  <c r="AO233" i="19"/>
  <c r="AP233" i="19"/>
  <c r="AQ233" i="19"/>
  <c r="AR233" i="19"/>
  <c r="AS233" i="19"/>
  <c r="AT233" i="19"/>
  <c r="AU233" i="19"/>
  <c r="AV233" i="19"/>
  <c r="AW233" i="19"/>
  <c r="AX233" i="19"/>
  <c r="AY233" i="19"/>
  <c r="AZ233" i="19"/>
  <c r="BA233" i="19"/>
  <c r="D234" i="19"/>
  <c r="E234" i="19"/>
  <c r="F234" i="19"/>
  <c r="G234" i="19"/>
  <c r="H234" i="19"/>
  <c r="I234" i="19"/>
  <c r="J234" i="19"/>
  <c r="K234" i="19"/>
  <c r="L234" i="19"/>
  <c r="M234" i="19"/>
  <c r="N234" i="19"/>
  <c r="O234" i="19"/>
  <c r="P234" i="19"/>
  <c r="Q234" i="19"/>
  <c r="R234" i="19"/>
  <c r="S234" i="19"/>
  <c r="T234" i="19"/>
  <c r="U234" i="19"/>
  <c r="V234" i="19"/>
  <c r="W234" i="19"/>
  <c r="X234" i="19"/>
  <c r="Y234" i="19"/>
  <c r="Z234" i="19"/>
  <c r="AA234" i="19"/>
  <c r="AB234" i="19"/>
  <c r="AC234" i="19"/>
  <c r="AD234" i="19"/>
  <c r="AE234" i="19"/>
  <c r="AF234" i="19"/>
  <c r="AG234" i="19"/>
  <c r="AH234" i="19"/>
  <c r="AI234" i="19"/>
  <c r="AJ234" i="19"/>
  <c r="AK234" i="19"/>
  <c r="AL234" i="19"/>
  <c r="AM234" i="19"/>
  <c r="AN234" i="19"/>
  <c r="AO234" i="19"/>
  <c r="AP234" i="19"/>
  <c r="AQ234" i="19"/>
  <c r="AR234" i="19"/>
  <c r="AS234" i="19"/>
  <c r="AT234" i="19"/>
  <c r="AU234" i="19"/>
  <c r="AV234" i="19"/>
  <c r="AW234" i="19"/>
  <c r="AX234" i="19"/>
  <c r="AY234" i="19"/>
  <c r="AZ234" i="19"/>
  <c r="BA234" i="19"/>
  <c r="D235" i="19"/>
  <c r="E235" i="19"/>
  <c r="F235" i="19"/>
  <c r="G235" i="19"/>
  <c r="H235" i="19"/>
  <c r="I235" i="19"/>
  <c r="J235" i="19"/>
  <c r="K235" i="19"/>
  <c r="L235" i="19"/>
  <c r="M235" i="19"/>
  <c r="N235" i="19"/>
  <c r="O235" i="19"/>
  <c r="P235" i="19"/>
  <c r="Q235" i="19"/>
  <c r="R235" i="19"/>
  <c r="S235" i="19"/>
  <c r="T235" i="19"/>
  <c r="U235" i="19"/>
  <c r="V235" i="19"/>
  <c r="W235" i="19"/>
  <c r="X235" i="19"/>
  <c r="Y235" i="19"/>
  <c r="Z235" i="19"/>
  <c r="AA235" i="19"/>
  <c r="AB235" i="19"/>
  <c r="AC235" i="19"/>
  <c r="AD235" i="19"/>
  <c r="AE235" i="19"/>
  <c r="AF235" i="19"/>
  <c r="AG235" i="19"/>
  <c r="AH235" i="19"/>
  <c r="AI235" i="19"/>
  <c r="AJ235" i="19"/>
  <c r="AK235" i="19"/>
  <c r="AL235" i="19"/>
  <c r="AM235" i="19"/>
  <c r="AN235" i="19"/>
  <c r="AO235" i="19"/>
  <c r="AP235" i="19"/>
  <c r="AQ235" i="19"/>
  <c r="AR235" i="19"/>
  <c r="AS235" i="19"/>
  <c r="AT235" i="19"/>
  <c r="AU235" i="19"/>
  <c r="AV235" i="19"/>
  <c r="AW235" i="19"/>
  <c r="AX235" i="19"/>
  <c r="AY235" i="19"/>
  <c r="AZ235" i="19"/>
  <c r="BA235" i="19"/>
  <c r="D236" i="19"/>
  <c r="E236" i="19"/>
  <c r="F236" i="19"/>
  <c r="G236" i="19"/>
  <c r="H236" i="19"/>
  <c r="I236" i="19"/>
  <c r="J236" i="19"/>
  <c r="K236" i="19"/>
  <c r="L236" i="19"/>
  <c r="M236" i="19"/>
  <c r="N236" i="19"/>
  <c r="O236" i="19"/>
  <c r="P236" i="19"/>
  <c r="Q236" i="19"/>
  <c r="R236" i="19"/>
  <c r="S236" i="19"/>
  <c r="T236" i="19"/>
  <c r="U236" i="19"/>
  <c r="V236" i="19"/>
  <c r="W236" i="19"/>
  <c r="X236" i="19"/>
  <c r="Y236" i="19"/>
  <c r="Z236" i="19"/>
  <c r="AA236" i="19"/>
  <c r="AB236" i="19"/>
  <c r="AC236" i="19"/>
  <c r="AD236" i="19"/>
  <c r="AE236" i="19"/>
  <c r="AF236" i="19"/>
  <c r="AG236" i="19"/>
  <c r="AH236" i="19"/>
  <c r="AI236" i="19"/>
  <c r="AJ236" i="19"/>
  <c r="AK236" i="19"/>
  <c r="AL236" i="19"/>
  <c r="AM236" i="19"/>
  <c r="AN236" i="19"/>
  <c r="AO236" i="19"/>
  <c r="AP236" i="19"/>
  <c r="AQ236" i="19"/>
  <c r="AR236" i="19"/>
  <c r="AS236" i="19"/>
  <c r="AT236" i="19"/>
  <c r="AU236" i="19"/>
  <c r="AV236" i="19"/>
  <c r="AW236" i="19"/>
  <c r="AX236" i="19"/>
  <c r="AY236" i="19"/>
  <c r="AZ236" i="19"/>
  <c r="BA236" i="19"/>
  <c r="D237" i="19"/>
  <c r="E237" i="19"/>
  <c r="F237" i="19"/>
  <c r="G237" i="19"/>
  <c r="H237" i="19"/>
  <c r="I237" i="19"/>
  <c r="J237" i="19"/>
  <c r="K237" i="19"/>
  <c r="L237" i="19"/>
  <c r="M237" i="19"/>
  <c r="N237" i="19"/>
  <c r="O237" i="19"/>
  <c r="P237" i="19"/>
  <c r="Q237" i="19"/>
  <c r="R237" i="19"/>
  <c r="S237" i="19"/>
  <c r="T237" i="19"/>
  <c r="U237" i="19"/>
  <c r="V237" i="19"/>
  <c r="W237" i="19"/>
  <c r="X237" i="19"/>
  <c r="Y237" i="19"/>
  <c r="Z237" i="19"/>
  <c r="AA237" i="19"/>
  <c r="AB237" i="19"/>
  <c r="AC237" i="19"/>
  <c r="AD237" i="19"/>
  <c r="AE237" i="19"/>
  <c r="AF237" i="19"/>
  <c r="AG237" i="19"/>
  <c r="AH237" i="19"/>
  <c r="AI237" i="19"/>
  <c r="AJ237" i="19"/>
  <c r="AK237" i="19"/>
  <c r="AL237" i="19"/>
  <c r="AM237" i="19"/>
  <c r="AN237" i="19"/>
  <c r="AO237" i="19"/>
  <c r="AP237" i="19"/>
  <c r="AQ237" i="19"/>
  <c r="AR237" i="19"/>
  <c r="AS237" i="19"/>
  <c r="AT237" i="19"/>
  <c r="AU237" i="19"/>
  <c r="AV237" i="19"/>
  <c r="AW237" i="19"/>
  <c r="AX237" i="19"/>
  <c r="AY237" i="19"/>
  <c r="AZ237" i="19"/>
  <c r="BA237" i="19"/>
  <c r="D238" i="19"/>
  <c r="E238" i="19"/>
  <c r="F238" i="19"/>
  <c r="G238" i="19"/>
  <c r="H238" i="19"/>
  <c r="I238" i="19"/>
  <c r="J238" i="19"/>
  <c r="K238" i="19"/>
  <c r="L238" i="19"/>
  <c r="M238" i="19"/>
  <c r="N238" i="19"/>
  <c r="O238" i="19"/>
  <c r="P238" i="19"/>
  <c r="Q238" i="19"/>
  <c r="R238" i="19"/>
  <c r="S238" i="19"/>
  <c r="T238" i="19"/>
  <c r="U238" i="19"/>
  <c r="V238" i="19"/>
  <c r="W238" i="19"/>
  <c r="X238" i="19"/>
  <c r="Y238" i="19"/>
  <c r="Z238" i="19"/>
  <c r="AA238" i="19"/>
  <c r="AB238" i="19"/>
  <c r="AC238" i="19"/>
  <c r="AD238" i="19"/>
  <c r="AE238" i="19"/>
  <c r="AF238" i="19"/>
  <c r="AG238" i="19"/>
  <c r="AH238" i="19"/>
  <c r="AI238" i="19"/>
  <c r="AJ238" i="19"/>
  <c r="AK238" i="19"/>
  <c r="AL238" i="19"/>
  <c r="AM238" i="19"/>
  <c r="AN238" i="19"/>
  <c r="AO238" i="19"/>
  <c r="AP238" i="19"/>
  <c r="AQ238" i="19"/>
  <c r="AR238" i="19"/>
  <c r="AS238" i="19"/>
  <c r="AT238" i="19"/>
  <c r="AU238" i="19"/>
  <c r="AV238" i="19"/>
  <c r="AW238" i="19"/>
  <c r="AX238" i="19"/>
  <c r="AY238" i="19"/>
  <c r="AZ238" i="19"/>
  <c r="BA238" i="19"/>
  <c r="D239" i="19"/>
  <c r="E239" i="19"/>
  <c r="F239" i="19"/>
  <c r="G239" i="19"/>
  <c r="H239" i="19"/>
  <c r="I239" i="19"/>
  <c r="J239" i="19"/>
  <c r="K239" i="19"/>
  <c r="L239" i="19"/>
  <c r="M239" i="19"/>
  <c r="N239" i="19"/>
  <c r="O239" i="19"/>
  <c r="P239" i="19"/>
  <c r="Q239" i="19"/>
  <c r="R239" i="19"/>
  <c r="S239" i="19"/>
  <c r="T239" i="19"/>
  <c r="U239" i="19"/>
  <c r="V239" i="19"/>
  <c r="W239" i="19"/>
  <c r="X239" i="19"/>
  <c r="Y239" i="19"/>
  <c r="Z239" i="19"/>
  <c r="AA239" i="19"/>
  <c r="AB239" i="19"/>
  <c r="AC239" i="19"/>
  <c r="AD239" i="19"/>
  <c r="AE239" i="19"/>
  <c r="AF239" i="19"/>
  <c r="AG239" i="19"/>
  <c r="AH239" i="19"/>
  <c r="AI239" i="19"/>
  <c r="AJ239" i="19"/>
  <c r="AK239" i="19"/>
  <c r="AL239" i="19"/>
  <c r="AM239" i="19"/>
  <c r="AN239" i="19"/>
  <c r="AO239" i="19"/>
  <c r="AP239" i="19"/>
  <c r="AQ239" i="19"/>
  <c r="AR239" i="19"/>
  <c r="AS239" i="19"/>
  <c r="AT239" i="19"/>
  <c r="AU239" i="19"/>
  <c r="AV239" i="19"/>
  <c r="AW239" i="19"/>
  <c r="AX239" i="19"/>
  <c r="AY239" i="19"/>
  <c r="AZ239" i="19"/>
  <c r="BA239" i="19"/>
  <c r="D240" i="19"/>
  <c r="E240" i="19"/>
  <c r="F240" i="19"/>
  <c r="G240" i="19"/>
  <c r="H240" i="19"/>
  <c r="I240" i="19"/>
  <c r="J240" i="19"/>
  <c r="K240" i="19"/>
  <c r="L240" i="19"/>
  <c r="M240" i="19"/>
  <c r="N240" i="19"/>
  <c r="O240" i="19"/>
  <c r="P240" i="19"/>
  <c r="Q240" i="19"/>
  <c r="R240" i="19"/>
  <c r="S240" i="19"/>
  <c r="T240" i="19"/>
  <c r="U240" i="19"/>
  <c r="V240" i="19"/>
  <c r="W240" i="19"/>
  <c r="X240" i="19"/>
  <c r="Y240" i="19"/>
  <c r="Z240" i="19"/>
  <c r="AA240" i="19"/>
  <c r="AB240" i="19"/>
  <c r="AC240" i="19"/>
  <c r="AD240" i="19"/>
  <c r="AE240" i="19"/>
  <c r="AF240" i="19"/>
  <c r="AG240" i="19"/>
  <c r="AH240" i="19"/>
  <c r="AI240" i="19"/>
  <c r="AJ240" i="19"/>
  <c r="AK240" i="19"/>
  <c r="AL240" i="19"/>
  <c r="AM240" i="19"/>
  <c r="AN240" i="19"/>
  <c r="AO240" i="19"/>
  <c r="AP240" i="19"/>
  <c r="AQ240" i="19"/>
  <c r="AR240" i="19"/>
  <c r="AS240" i="19"/>
  <c r="AT240" i="19"/>
  <c r="AU240" i="19"/>
  <c r="AV240" i="19"/>
  <c r="AW240" i="19"/>
  <c r="AX240" i="19"/>
  <c r="AY240" i="19"/>
  <c r="AZ240" i="19"/>
  <c r="BA240" i="19"/>
  <c r="D241" i="19"/>
  <c r="E241" i="19"/>
  <c r="F241" i="19"/>
  <c r="G241" i="19"/>
  <c r="H241" i="19"/>
  <c r="I241" i="19"/>
  <c r="J241" i="19"/>
  <c r="K241" i="19"/>
  <c r="L241" i="19"/>
  <c r="M241" i="19"/>
  <c r="N241" i="19"/>
  <c r="O241" i="19"/>
  <c r="P241" i="19"/>
  <c r="Q241" i="19"/>
  <c r="R241" i="19"/>
  <c r="S241" i="19"/>
  <c r="T241" i="19"/>
  <c r="U241" i="19"/>
  <c r="V241" i="19"/>
  <c r="W241" i="19"/>
  <c r="X241" i="19"/>
  <c r="Y241" i="19"/>
  <c r="Z241" i="19"/>
  <c r="AA241" i="19"/>
  <c r="AB241" i="19"/>
  <c r="AC241" i="19"/>
  <c r="AD241" i="19"/>
  <c r="AE241" i="19"/>
  <c r="AF241" i="19"/>
  <c r="AG241" i="19"/>
  <c r="AH241" i="19"/>
  <c r="AI241" i="19"/>
  <c r="AJ241" i="19"/>
  <c r="AK241" i="19"/>
  <c r="AL241" i="19"/>
  <c r="AM241" i="19"/>
  <c r="AN241" i="19"/>
  <c r="AO241" i="19"/>
  <c r="AP241" i="19"/>
  <c r="AQ241" i="19"/>
  <c r="AR241" i="19"/>
  <c r="AS241" i="19"/>
  <c r="AT241" i="19"/>
  <c r="AU241" i="19"/>
  <c r="AV241" i="19"/>
  <c r="AW241" i="19"/>
  <c r="AX241" i="19"/>
  <c r="AY241" i="19"/>
  <c r="AZ241" i="19"/>
  <c r="BA241" i="19"/>
  <c r="D242" i="19"/>
  <c r="E242" i="19"/>
  <c r="F242" i="19"/>
  <c r="G242" i="19"/>
  <c r="H242" i="19"/>
  <c r="I242" i="19"/>
  <c r="J242" i="19"/>
  <c r="K242" i="19"/>
  <c r="L242" i="19"/>
  <c r="M242" i="19"/>
  <c r="N242" i="19"/>
  <c r="O242" i="19"/>
  <c r="P242" i="19"/>
  <c r="Q242" i="19"/>
  <c r="R242" i="19"/>
  <c r="S242" i="19"/>
  <c r="T242" i="19"/>
  <c r="U242" i="19"/>
  <c r="V242" i="19"/>
  <c r="W242" i="19"/>
  <c r="X242" i="19"/>
  <c r="Y242" i="19"/>
  <c r="Z242" i="19"/>
  <c r="AA242" i="19"/>
  <c r="AB242" i="19"/>
  <c r="AC242" i="19"/>
  <c r="AD242" i="19"/>
  <c r="AE242" i="19"/>
  <c r="AF242" i="19"/>
  <c r="AG242" i="19"/>
  <c r="AH242" i="19"/>
  <c r="AI242" i="19"/>
  <c r="AJ242" i="19"/>
  <c r="AK242" i="19"/>
  <c r="AL242" i="19"/>
  <c r="AM242" i="19"/>
  <c r="AN242" i="19"/>
  <c r="AO242" i="19"/>
  <c r="AP242" i="19"/>
  <c r="AQ242" i="19"/>
  <c r="AR242" i="19"/>
  <c r="AS242" i="19"/>
  <c r="AT242" i="19"/>
  <c r="AU242" i="19"/>
  <c r="AV242" i="19"/>
  <c r="AW242" i="19"/>
  <c r="AX242" i="19"/>
  <c r="AY242" i="19"/>
  <c r="AZ242" i="19"/>
  <c r="BA242" i="19"/>
  <c r="D243" i="19"/>
  <c r="E243" i="19"/>
  <c r="F243" i="19"/>
  <c r="G243" i="19"/>
  <c r="H243" i="19"/>
  <c r="I243" i="19"/>
  <c r="J243" i="19"/>
  <c r="K243" i="19"/>
  <c r="L243" i="19"/>
  <c r="M243" i="19"/>
  <c r="N243" i="19"/>
  <c r="O243" i="19"/>
  <c r="P243" i="19"/>
  <c r="Q243" i="19"/>
  <c r="R243" i="19"/>
  <c r="S243" i="19"/>
  <c r="T243" i="19"/>
  <c r="U243" i="19"/>
  <c r="V243" i="19"/>
  <c r="W243" i="19"/>
  <c r="X243" i="19"/>
  <c r="Y243" i="19"/>
  <c r="Z243" i="19"/>
  <c r="AA243" i="19"/>
  <c r="AB243" i="19"/>
  <c r="AC243" i="19"/>
  <c r="AD243" i="19"/>
  <c r="AE243" i="19"/>
  <c r="AF243" i="19"/>
  <c r="AG243" i="19"/>
  <c r="AH243" i="19"/>
  <c r="AI243" i="19"/>
  <c r="AJ243" i="19"/>
  <c r="AK243" i="19"/>
  <c r="AL243" i="19"/>
  <c r="AM243" i="19"/>
  <c r="AN243" i="19"/>
  <c r="AO243" i="19"/>
  <c r="AP243" i="19"/>
  <c r="AQ243" i="19"/>
  <c r="AR243" i="19"/>
  <c r="AS243" i="19"/>
  <c r="AT243" i="19"/>
  <c r="AU243" i="19"/>
  <c r="AV243" i="19"/>
  <c r="AW243" i="19"/>
  <c r="AX243" i="19"/>
  <c r="AY243" i="19"/>
  <c r="AZ243" i="19"/>
  <c r="BA243" i="19"/>
  <c r="D244" i="19"/>
  <c r="E244" i="19"/>
  <c r="F244" i="19"/>
  <c r="G244" i="19"/>
  <c r="H244" i="19"/>
  <c r="I244" i="19"/>
  <c r="J244" i="19"/>
  <c r="K244" i="19"/>
  <c r="L244" i="19"/>
  <c r="M244" i="19"/>
  <c r="N244" i="19"/>
  <c r="O244" i="19"/>
  <c r="P244" i="19"/>
  <c r="Q244" i="19"/>
  <c r="R244" i="19"/>
  <c r="S244" i="19"/>
  <c r="T244" i="19"/>
  <c r="U244" i="19"/>
  <c r="V244" i="19"/>
  <c r="W244" i="19"/>
  <c r="X244" i="19"/>
  <c r="Y244" i="19"/>
  <c r="Z244" i="19"/>
  <c r="AA244" i="19"/>
  <c r="AB244" i="19"/>
  <c r="AC244" i="19"/>
  <c r="AD244" i="19"/>
  <c r="AE244" i="19"/>
  <c r="AF244" i="19"/>
  <c r="AG244" i="19"/>
  <c r="AH244" i="19"/>
  <c r="AI244" i="19"/>
  <c r="AJ244" i="19"/>
  <c r="AK244" i="19"/>
  <c r="AL244" i="19"/>
  <c r="AM244" i="19"/>
  <c r="AN244" i="19"/>
  <c r="AO244" i="19"/>
  <c r="AP244" i="19"/>
  <c r="AQ244" i="19"/>
  <c r="AR244" i="19"/>
  <c r="AS244" i="19"/>
  <c r="AT244" i="19"/>
  <c r="AU244" i="19"/>
  <c r="AV244" i="19"/>
  <c r="AW244" i="19"/>
  <c r="AX244" i="19"/>
  <c r="AY244" i="19"/>
  <c r="AZ244" i="19"/>
  <c r="BA244" i="19"/>
  <c r="D245" i="19"/>
  <c r="E245" i="19"/>
  <c r="F245" i="19"/>
  <c r="G245" i="19"/>
  <c r="H245" i="19"/>
  <c r="I245" i="19"/>
  <c r="J245" i="19"/>
  <c r="K245" i="19"/>
  <c r="L245" i="19"/>
  <c r="M245" i="19"/>
  <c r="N245" i="19"/>
  <c r="O245" i="19"/>
  <c r="P245" i="19"/>
  <c r="Q245" i="19"/>
  <c r="R245" i="19"/>
  <c r="S245" i="19"/>
  <c r="T245" i="19"/>
  <c r="U245" i="19"/>
  <c r="V245" i="19"/>
  <c r="W245" i="19"/>
  <c r="X245" i="19"/>
  <c r="Y245" i="19"/>
  <c r="Z245" i="19"/>
  <c r="AA245" i="19"/>
  <c r="AB245" i="19"/>
  <c r="AC245" i="19"/>
  <c r="AD245" i="19"/>
  <c r="AE245" i="19"/>
  <c r="AF245" i="19"/>
  <c r="AG245" i="19"/>
  <c r="AH245" i="19"/>
  <c r="AI245" i="19"/>
  <c r="AJ245" i="19"/>
  <c r="AK245" i="19"/>
  <c r="AL245" i="19"/>
  <c r="AM245" i="19"/>
  <c r="AN245" i="19"/>
  <c r="AO245" i="19"/>
  <c r="AP245" i="19"/>
  <c r="AQ245" i="19"/>
  <c r="AR245" i="19"/>
  <c r="AS245" i="19"/>
  <c r="AT245" i="19"/>
  <c r="AU245" i="19"/>
  <c r="AV245" i="19"/>
  <c r="AW245" i="19"/>
  <c r="AX245" i="19"/>
  <c r="AY245" i="19"/>
  <c r="AZ245" i="19"/>
  <c r="BA245" i="19"/>
  <c r="D246" i="19"/>
  <c r="E246" i="19"/>
  <c r="F246" i="19"/>
  <c r="G246" i="19"/>
  <c r="H246" i="19"/>
  <c r="I246" i="19"/>
  <c r="J246" i="19"/>
  <c r="K246" i="19"/>
  <c r="L246" i="19"/>
  <c r="M246" i="19"/>
  <c r="N246" i="19"/>
  <c r="O246" i="19"/>
  <c r="P246" i="19"/>
  <c r="Q246" i="19"/>
  <c r="R246" i="19"/>
  <c r="S246" i="19"/>
  <c r="T246" i="19"/>
  <c r="U246" i="19"/>
  <c r="V246" i="19"/>
  <c r="W246" i="19"/>
  <c r="X246" i="19"/>
  <c r="Y246" i="19"/>
  <c r="Z246" i="19"/>
  <c r="AA246" i="19"/>
  <c r="AB246" i="19"/>
  <c r="AC246" i="19"/>
  <c r="AD246" i="19"/>
  <c r="AE246" i="19"/>
  <c r="AF246" i="19"/>
  <c r="AG246" i="19"/>
  <c r="AH246" i="19"/>
  <c r="AI246" i="19"/>
  <c r="AJ246" i="19"/>
  <c r="AK246" i="19"/>
  <c r="AL246" i="19"/>
  <c r="AM246" i="19"/>
  <c r="AN246" i="19"/>
  <c r="AO246" i="19"/>
  <c r="AP246" i="19"/>
  <c r="AQ246" i="19"/>
  <c r="AR246" i="19"/>
  <c r="AS246" i="19"/>
  <c r="AT246" i="19"/>
  <c r="AU246" i="19"/>
  <c r="AV246" i="19"/>
  <c r="AW246" i="19"/>
  <c r="AX246" i="19"/>
  <c r="AY246" i="19"/>
  <c r="AZ246" i="19"/>
  <c r="BA246" i="19"/>
  <c r="D247" i="19"/>
  <c r="E247" i="19"/>
  <c r="F247" i="19"/>
  <c r="G247" i="19"/>
  <c r="H247" i="19"/>
  <c r="I247" i="19"/>
  <c r="J247" i="19"/>
  <c r="K247" i="19"/>
  <c r="L247" i="19"/>
  <c r="M247" i="19"/>
  <c r="N247" i="19"/>
  <c r="O247" i="19"/>
  <c r="P247" i="19"/>
  <c r="Q247" i="19"/>
  <c r="R247" i="19"/>
  <c r="S247" i="19"/>
  <c r="T247" i="19"/>
  <c r="U247" i="19"/>
  <c r="V247" i="19"/>
  <c r="W247" i="19"/>
  <c r="X247" i="19"/>
  <c r="Y247" i="19"/>
  <c r="Z247" i="19"/>
  <c r="AA247" i="19"/>
  <c r="AB247" i="19"/>
  <c r="AC247" i="19"/>
  <c r="AD247" i="19"/>
  <c r="AE247" i="19"/>
  <c r="AF247" i="19"/>
  <c r="AG247" i="19"/>
  <c r="AH247" i="19"/>
  <c r="AI247" i="19"/>
  <c r="AJ247" i="19"/>
  <c r="AK247" i="19"/>
  <c r="AL247" i="19"/>
  <c r="AM247" i="19"/>
  <c r="AN247" i="19"/>
  <c r="AO247" i="19"/>
  <c r="AP247" i="19"/>
  <c r="AQ247" i="19"/>
  <c r="AR247" i="19"/>
  <c r="AS247" i="19"/>
  <c r="AT247" i="19"/>
  <c r="AU247" i="19"/>
  <c r="AV247" i="19"/>
  <c r="AW247" i="19"/>
  <c r="AX247" i="19"/>
  <c r="AY247" i="19"/>
  <c r="AZ247" i="19"/>
  <c r="BA247" i="19"/>
  <c r="D248" i="19"/>
  <c r="E248" i="19"/>
  <c r="F248" i="19"/>
  <c r="G248" i="19"/>
  <c r="H248" i="19"/>
  <c r="I248" i="19"/>
  <c r="J248" i="19"/>
  <c r="K248" i="19"/>
  <c r="L248" i="19"/>
  <c r="M248" i="19"/>
  <c r="N248" i="19"/>
  <c r="O248" i="19"/>
  <c r="P248" i="19"/>
  <c r="Q248" i="19"/>
  <c r="R248" i="19"/>
  <c r="S248" i="19"/>
  <c r="T248" i="19"/>
  <c r="U248" i="19"/>
  <c r="V248" i="19"/>
  <c r="W248" i="19"/>
  <c r="X248" i="19"/>
  <c r="Y248" i="19"/>
  <c r="Z248" i="19"/>
  <c r="AA248" i="19"/>
  <c r="AB248" i="19"/>
  <c r="AC248" i="19"/>
  <c r="AD248" i="19"/>
  <c r="AE248" i="19"/>
  <c r="AF248" i="19"/>
  <c r="AG248" i="19"/>
  <c r="AH248" i="19"/>
  <c r="AI248" i="19"/>
  <c r="AJ248" i="19"/>
  <c r="AK248" i="19"/>
  <c r="AL248" i="19"/>
  <c r="AM248" i="19"/>
  <c r="AN248" i="19"/>
  <c r="AO248" i="19"/>
  <c r="AP248" i="19"/>
  <c r="AQ248" i="19"/>
  <c r="AR248" i="19"/>
  <c r="AS248" i="19"/>
  <c r="AT248" i="19"/>
  <c r="AU248" i="19"/>
  <c r="AV248" i="19"/>
  <c r="AW248" i="19"/>
  <c r="AX248" i="19"/>
  <c r="AY248" i="19"/>
  <c r="AZ248" i="19"/>
  <c r="BA248" i="19"/>
  <c r="D249" i="19"/>
  <c r="E249" i="19"/>
  <c r="F249" i="19"/>
  <c r="G249" i="19"/>
  <c r="H249" i="19"/>
  <c r="I249" i="19"/>
  <c r="J249" i="19"/>
  <c r="K249" i="19"/>
  <c r="L249" i="19"/>
  <c r="M249" i="19"/>
  <c r="N249" i="19"/>
  <c r="O249" i="19"/>
  <c r="P249" i="19"/>
  <c r="Q249" i="19"/>
  <c r="R249" i="19"/>
  <c r="S249" i="19"/>
  <c r="T249" i="19"/>
  <c r="U249" i="19"/>
  <c r="V249" i="19"/>
  <c r="W249" i="19"/>
  <c r="X249" i="19"/>
  <c r="Y249" i="19"/>
  <c r="Z249" i="19"/>
  <c r="AA249" i="19"/>
  <c r="AB249" i="19"/>
  <c r="AC249" i="19"/>
  <c r="AD249" i="19"/>
  <c r="AE249" i="19"/>
  <c r="AF249" i="19"/>
  <c r="AG249" i="19"/>
  <c r="AH249" i="19"/>
  <c r="AI249" i="19"/>
  <c r="AJ249" i="19"/>
  <c r="AK249" i="19"/>
  <c r="AL249" i="19"/>
  <c r="AM249" i="19"/>
  <c r="AN249" i="19"/>
  <c r="AO249" i="19"/>
  <c r="AP249" i="19"/>
  <c r="AQ249" i="19"/>
  <c r="AR249" i="19"/>
  <c r="AS249" i="19"/>
  <c r="AT249" i="19"/>
  <c r="AU249" i="19"/>
  <c r="AV249" i="19"/>
  <c r="AW249" i="19"/>
  <c r="AX249" i="19"/>
  <c r="AY249" i="19"/>
  <c r="AZ249" i="19"/>
  <c r="BA249" i="19"/>
  <c r="D250" i="19"/>
  <c r="E250" i="19"/>
  <c r="F250" i="19"/>
  <c r="G250" i="19"/>
  <c r="H250" i="19"/>
  <c r="I250" i="19"/>
  <c r="J250" i="19"/>
  <c r="K250" i="19"/>
  <c r="L250" i="19"/>
  <c r="M250" i="19"/>
  <c r="N250" i="19"/>
  <c r="O250" i="19"/>
  <c r="P250" i="19"/>
  <c r="Q250" i="19"/>
  <c r="R250" i="19"/>
  <c r="S250" i="19"/>
  <c r="T250" i="19"/>
  <c r="U250" i="19"/>
  <c r="V250" i="19"/>
  <c r="W250" i="19"/>
  <c r="X250" i="19"/>
  <c r="Y250" i="19"/>
  <c r="Z250" i="19"/>
  <c r="AA250" i="19"/>
  <c r="AB250" i="19"/>
  <c r="AC250" i="19"/>
  <c r="AD250" i="19"/>
  <c r="AE250" i="19"/>
  <c r="AF250" i="19"/>
  <c r="AG250" i="19"/>
  <c r="AH250" i="19"/>
  <c r="AI250" i="19"/>
  <c r="AJ250" i="19"/>
  <c r="AK250" i="19"/>
  <c r="AL250" i="19"/>
  <c r="AM250" i="19"/>
  <c r="AN250" i="19"/>
  <c r="AO250" i="19"/>
  <c r="AP250" i="19"/>
  <c r="AQ250" i="19"/>
  <c r="AR250" i="19"/>
  <c r="AS250" i="19"/>
  <c r="AT250" i="19"/>
  <c r="AU250" i="19"/>
  <c r="AV250" i="19"/>
  <c r="AW250" i="19"/>
  <c r="AX250" i="19"/>
  <c r="AY250" i="19"/>
  <c r="AZ250" i="19"/>
  <c r="BA250" i="19"/>
  <c r="D251" i="19"/>
  <c r="E251" i="19"/>
  <c r="F251" i="19"/>
  <c r="G251" i="19"/>
  <c r="H251" i="19"/>
  <c r="I251" i="19"/>
  <c r="J251" i="19"/>
  <c r="K251" i="19"/>
  <c r="L251" i="19"/>
  <c r="M251" i="19"/>
  <c r="N251" i="19"/>
  <c r="O251" i="19"/>
  <c r="P251" i="19"/>
  <c r="Q251" i="19"/>
  <c r="R251" i="19"/>
  <c r="S251" i="19"/>
  <c r="T251" i="19"/>
  <c r="U251" i="19"/>
  <c r="V251" i="19"/>
  <c r="W251" i="19"/>
  <c r="X251" i="19"/>
  <c r="Y251" i="19"/>
  <c r="Z251" i="19"/>
  <c r="AA251" i="19"/>
  <c r="AB251" i="19"/>
  <c r="AC251" i="19"/>
  <c r="AD251" i="19"/>
  <c r="AE251" i="19"/>
  <c r="AF251" i="19"/>
  <c r="AG251" i="19"/>
  <c r="AH251" i="19"/>
  <c r="AI251" i="19"/>
  <c r="AJ251" i="19"/>
  <c r="AK251" i="19"/>
  <c r="AL251" i="19"/>
  <c r="AM251" i="19"/>
  <c r="AN251" i="19"/>
  <c r="AO251" i="19"/>
  <c r="AP251" i="19"/>
  <c r="AQ251" i="19"/>
  <c r="AR251" i="19"/>
  <c r="AS251" i="19"/>
  <c r="AT251" i="19"/>
  <c r="AU251" i="19"/>
  <c r="AV251" i="19"/>
  <c r="AW251" i="19"/>
  <c r="AX251" i="19"/>
  <c r="AY251" i="19"/>
  <c r="AZ251" i="19"/>
  <c r="BA251" i="19"/>
  <c r="D252" i="19"/>
  <c r="E252" i="19"/>
  <c r="F252" i="19"/>
  <c r="G252" i="19"/>
  <c r="H252" i="19"/>
  <c r="I252" i="19"/>
  <c r="J252" i="19"/>
  <c r="K252" i="19"/>
  <c r="L252" i="19"/>
  <c r="M252" i="19"/>
  <c r="N252" i="19"/>
  <c r="O252" i="19"/>
  <c r="P252" i="19"/>
  <c r="Q252" i="19"/>
  <c r="R252" i="19"/>
  <c r="S252" i="19"/>
  <c r="T252" i="19"/>
  <c r="U252" i="19"/>
  <c r="V252" i="19"/>
  <c r="W252" i="19"/>
  <c r="X252" i="19"/>
  <c r="Y252" i="19"/>
  <c r="Z252" i="19"/>
  <c r="AA252" i="19"/>
  <c r="AB252" i="19"/>
  <c r="AC252" i="19"/>
  <c r="AD252" i="19"/>
  <c r="AE252" i="19"/>
  <c r="AF252" i="19"/>
  <c r="AG252" i="19"/>
  <c r="AH252" i="19"/>
  <c r="AI252" i="19"/>
  <c r="AJ252" i="19"/>
  <c r="AK252" i="19"/>
  <c r="AL252" i="19"/>
  <c r="AM252" i="19"/>
  <c r="AN252" i="19"/>
  <c r="AO252" i="19"/>
  <c r="AP252" i="19"/>
  <c r="AQ252" i="19"/>
  <c r="AR252" i="19"/>
  <c r="AS252" i="19"/>
  <c r="AT252" i="19"/>
  <c r="AU252" i="19"/>
  <c r="AV252" i="19"/>
  <c r="AW252" i="19"/>
  <c r="AX252" i="19"/>
  <c r="AY252" i="19"/>
  <c r="AZ252" i="19"/>
  <c r="BA252" i="19"/>
  <c r="D253" i="19"/>
  <c r="E253" i="19"/>
  <c r="F253" i="19"/>
  <c r="G253" i="19"/>
  <c r="H253" i="19"/>
  <c r="I253" i="19"/>
  <c r="J253" i="19"/>
  <c r="K253" i="19"/>
  <c r="L253" i="19"/>
  <c r="M253" i="19"/>
  <c r="N253" i="19"/>
  <c r="O253" i="19"/>
  <c r="P253" i="19"/>
  <c r="Q253" i="19"/>
  <c r="R253" i="19"/>
  <c r="S253" i="19"/>
  <c r="T253" i="19"/>
  <c r="U253" i="19"/>
  <c r="V253" i="19"/>
  <c r="W253" i="19"/>
  <c r="X253" i="19"/>
  <c r="Y253" i="19"/>
  <c r="Z253" i="19"/>
  <c r="AA253" i="19"/>
  <c r="AB253" i="19"/>
  <c r="AC253" i="19"/>
  <c r="AD253" i="19"/>
  <c r="AE253" i="19"/>
  <c r="AF253" i="19"/>
  <c r="AG253" i="19"/>
  <c r="AH253" i="19"/>
  <c r="AI253" i="19"/>
  <c r="AJ253" i="19"/>
  <c r="AK253" i="19"/>
  <c r="AL253" i="19"/>
  <c r="AM253" i="19"/>
  <c r="AN253" i="19"/>
  <c r="AO253" i="19"/>
  <c r="AP253" i="19"/>
  <c r="AQ253" i="19"/>
  <c r="AR253" i="19"/>
  <c r="AS253" i="19"/>
  <c r="AT253" i="19"/>
  <c r="AU253" i="19"/>
  <c r="AV253" i="19"/>
  <c r="AW253" i="19"/>
  <c r="AX253" i="19"/>
  <c r="AY253" i="19"/>
  <c r="AZ253" i="19"/>
  <c r="BA253" i="19"/>
  <c r="D254" i="19"/>
  <c r="E254" i="19"/>
  <c r="F254" i="19"/>
  <c r="G254" i="19"/>
  <c r="H254" i="19"/>
  <c r="I254" i="19"/>
  <c r="J254" i="19"/>
  <c r="K254" i="19"/>
  <c r="L254" i="19"/>
  <c r="M254" i="19"/>
  <c r="N254" i="19"/>
  <c r="O254" i="19"/>
  <c r="P254" i="19"/>
  <c r="Q254" i="19"/>
  <c r="R254" i="19"/>
  <c r="S254" i="19"/>
  <c r="T254" i="19"/>
  <c r="U254" i="19"/>
  <c r="V254" i="19"/>
  <c r="W254" i="19"/>
  <c r="X254" i="19"/>
  <c r="Y254" i="19"/>
  <c r="Z254" i="19"/>
  <c r="AA254" i="19"/>
  <c r="AB254" i="19"/>
  <c r="AC254" i="19"/>
  <c r="AD254" i="19"/>
  <c r="AE254" i="19"/>
  <c r="AF254" i="19"/>
  <c r="AG254" i="19"/>
  <c r="AH254" i="19"/>
  <c r="AI254" i="19"/>
  <c r="AJ254" i="19"/>
  <c r="AK254" i="19"/>
  <c r="AL254" i="19"/>
  <c r="AM254" i="19"/>
  <c r="AN254" i="19"/>
  <c r="AO254" i="19"/>
  <c r="AP254" i="19"/>
  <c r="AQ254" i="19"/>
  <c r="AR254" i="19"/>
  <c r="AS254" i="19"/>
  <c r="AT254" i="19"/>
  <c r="AU254" i="19"/>
  <c r="AV254" i="19"/>
  <c r="AW254" i="19"/>
  <c r="AX254" i="19"/>
  <c r="AY254" i="19"/>
  <c r="AZ254" i="19"/>
  <c r="BA254" i="19"/>
  <c r="D255" i="19"/>
  <c r="E255" i="19"/>
  <c r="F255" i="19"/>
  <c r="G255" i="19"/>
  <c r="H255" i="19"/>
  <c r="I255" i="19"/>
  <c r="J255" i="19"/>
  <c r="K255" i="19"/>
  <c r="L255" i="19"/>
  <c r="M255" i="19"/>
  <c r="N255" i="19"/>
  <c r="O255" i="19"/>
  <c r="P255" i="19"/>
  <c r="Q255" i="19"/>
  <c r="R255" i="19"/>
  <c r="S255" i="19"/>
  <c r="T255" i="19"/>
  <c r="U255" i="19"/>
  <c r="V255" i="19"/>
  <c r="W255" i="19"/>
  <c r="X255" i="19"/>
  <c r="Y255" i="19"/>
  <c r="Z255" i="19"/>
  <c r="AA255" i="19"/>
  <c r="AB255" i="19"/>
  <c r="AC255" i="19"/>
  <c r="AD255" i="19"/>
  <c r="AE255" i="19"/>
  <c r="AF255" i="19"/>
  <c r="AG255" i="19"/>
  <c r="AH255" i="19"/>
  <c r="AI255" i="19"/>
  <c r="AJ255" i="19"/>
  <c r="AK255" i="19"/>
  <c r="AL255" i="19"/>
  <c r="AM255" i="19"/>
  <c r="AN255" i="19"/>
  <c r="AO255" i="19"/>
  <c r="AP255" i="19"/>
  <c r="AQ255" i="19"/>
  <c r="AR255" i="19"/>
  <c r="AS255" i="19"/>
  <c r="AT255" i="19"/>
  <c r="AU255" i="19"/>
  <c r="AV255" i="19"/>
  <c r="AW255" i="19"/>
  <c r="AX255" i="19"/>
  <c r="AY255" i="19"/>
  <c r="AZ255" i="19"/>
  <c r="BA255" i="19"/>
  <c r="D256" i="19"/>
  <c r="E256" i="19"/>
  <c r="F256" i="19"/>
  <c r="G256" i="19"/>
  <c r="H256" i="19"/>
  <c r="I256" i="19"/>
  <c r="J256" i="19"/>
  <c r="K256" i="19"/>
  <c r="L256" i="19"/>
  <c r="M256" i="19"/>
  <c r="N256" i="19"/>
  <c r="O256" i="19"/>
  <c r="P256" i="19"/>
  <c r="Q256" i="19"/>
  <c r="R256" i="19"/>
  <c r="S256" i="19"/>
  <c r="T256" i="19"/>
  <c r="U256" i="19"/>
  <c r="V256" i="19"/>
  <c r="W256" i="19"/>
  <c r="X256" i="19"/>
  <c r="Y256" i="19"/>
  <c r="Z256" i="19"/>
  <c r="AA256" i="19"/>
  <c r="AB256" i="19"/>
  <c r="AC256" i="19"/>
  <c r="AD256" i="19"/>
  <c r="AE256" i="19"/>
  <c r="AF256" i="19"/>
  <c r="AG256" i="19"/>
  <c r="AH256" i="19"/>
  <c r="AI256" i="19"/>
  <c r="AJ256" i="19"/>
  <c r="AK256" i="19"/>
  <c r="AL256" i="19"/>
  <c r="AM256" i="19"/>
  <c r="AN256" i="19"/>
  <c r="AO256" i="19"/>
  <c r="AP256" i="19"/>
  <c r="AQ256" i="19"/>
  <c r="AR256" i="19"/>
  <c r="AS256" i="19"/>
  <c r="AT256" i="19"/>
  <c r="AU256" i="19"/>
  <c r="AV256" i="19"/>
  <c r="AW256" i="19"/>
  <c r="AX256" i="19"/>
  <c r="AY256" i="19"/>
  <c r="AZ256" i="19"/>
  <c r="BA256" i="19"/>
  <c r="D257" i="19"/>
  <c r="E257" i="19"/>
  <c r="F257" i="19"/>
  <c r="G257" i="19"/>
  <c r="H257" i="19"/>
  <c r="I257" i="19"/>
  <c r="J257" i="19"/>
  <c r="K257" i="19"/>
  <c r="L257" i="19"/>
  <c r="M257" i="19"/>
  <c r="N257" i="19"/>
  <c r="O257" i="19"/>
  <c r="P257" i="19"/>
  <c r="Q257" i="19"/>
  <c r="R257" i="19"/>
  <c r="S257" i="19"/>
  <c r="T257" i="19"/>
  <c r="U257" i="19"/>
  <c r="V257" i="19"/>
  <c r="W257" i="19"/>
  <c r="X257" i="19"/>
  <c r="Y257" i="19"/>
  <c r="Z257" i="19"/>
  <c r="AA257" i="19"/>
  <c r="AB257" i="19"/>
  <c r="AC257" i="19"/>
  <c r="AD257" i="19"/>
  <c r="AE257" i="19"/>
  <c r="AF257" i="19"/>
  <c r="AG257" i="19"/>
  <c r="AH257" i="19"/>
  <c r="AI257" i="19"/>
  <c r="AJ257" i="19"/>
  <c r="AK257" i="19"/>
  <c r="AL257" i="19"/>
  <c r="AM257" i="19"/>
  <c r="AN257" i="19"/>
  <c r="AO257" i="19"/>
  <c r="AP257" i="19"/>
  <c r="AQ257" i="19"/>
  <c r="AR257" i="19"/>
  <c r="AS257" i="19"/>
  <c r="AT257" i="19"/>
  <c r="AU257" i="19"/>
  <c r="AV257" i="19"/>
  <c r="AW257" i="19"/>
  <c r="AX257" i="19"/>
  <c r="AY257" i="19"/>
  <c r="AZ257" i="19"/>
  <c r="BA257" i="19"/>
  <c r="D258" i="19"/>
  <c r="E258" i="19"/>
  <c r="F258" i="19"/>
  <c r="G258" i="19"/>
  <c r="H258" i="19"/>
  <c r="I258" i="19"/>
  <c r="J258" i="19"/>
  <c r="K258" i="19"/>
  <c r="L258" i="19"/>
  <c r="M258" i="19"/>
  <c r="N258" i="19"/>
  <c r="O258" i="19"/>
  <c r="P258" i="19"/>
  <c r="Q258" i="19"/>
  <c r="R258" i="19"/>
  <c r="S258" i="19"/>
  <c r="T258" i="19"/>
  <c r="U258" i="19"/>
  <c r="V258" i="19"/>
  <c r="W258" i="19"/>
  <c r="X258" i="19"/>
  <c r="Y258" i="19"/>
  <c r="Z258" i="19"/>
  <c r="AA258" i="19"/>
  <c r="AB258" i="19"/>
  <c r="AC258" i="19"/>
  <c r="AD258" i="19"/>
  <c r="AE258" i="19"/>
  <c r="AF258" i="19"/>
  <c r="AG258" i="19"/>
  <c r="AH258" i="19"/>
  <c r="AI258" i="19"/>
  <c r="AJ258" i="19"/>
  <c r="AK258" i="19"/>
  <c r="AL258" i="19"/>
  <c r="AM258" i="19"/>
  <c r="AN258" i="19"/>
  <c r="AO258" i="19"/>
  <c r="AP258" i="19"/>
  <c r="AQ258" i="19"/>
  <c r="AR258" i="19"/>
  <c r="AS258" i="19"/>
  <c r="AT258" i="19"/>
  <c r="AU258" i="19"/>
  <c r="AV258" i="19"/>
  <c r="AW258" i="19"/>
  <c r="AX258" i="19"/>
  <c r="AY258" i="19"/>
  <c r="AZ258" i="19"/>
  <c r="BA258" i="19"/>
  <c r="D259" i="19"/>
  <c r="E259" i="19"/>
  <c r="F259" i="19"/>
  <c r="G259" i="19"/>
  <c r="H259" i="19"/>
  <c r="I259" i="19"/>
  <c r="J259" i="19"/>
  <c r="K259" i="19"/>
  <c r="L259" i="19"/>
  <c r="M259" i="19"/>
  <c r="N259" i="19"/>
  <c r="O259" i="19"/>
  <c r="P259" i="19"/>
  <c r="Q259" i="19"/>
  <c r="R259" i="19"/>
  <c r="S259" i="19"/>
  <c r="T259" i="19"/>
  <c r="U259" i="19"/>
  <c r="V259" i="19"/>
  <c r="W259" i="19"/>
  <c r="X259" i="19"/>
  <c r="Y259" i="19"/>
  <c r="Z259" i="19"/>
  <c r="AA259" i="19"/>
  <c r="AB259" i="19"/>
  <c r="AC259" i="19"/>
  <c r="AD259" i="19"/>
  <c r="AE259" i="19"/>
  <c r="AF259" i="19"/>
  <c r="AG259" i="19"/>
  <c r="AH259" i="19"/>
  <c r="AI259" i="19"/>
  <c r="AJ259" i="19"/>
  <c r="AK259" i="19"/>
  <c r="AL259" i="19"/>
  <c r="AM259" i="19"/>
  <c r="AN259" i="19"/>
  <c r="AO259" i="19"/>
  <c r="AP259" i="19"/>
  <c r="AQ259" i="19"/>
  <c r="AR259" i="19"/>
  <c r="AS259" i="19"/>
  <c r="AT259" i="19"/>
  <c r="AU259" i="19"/>
  <c r="AV259" i="19"/>
  <c r="AW259" i="19"/>
  <c r="AX259" i="19"/>
  <c r="AY259" i="19"/>
  <c r="AZ259" i="19"/>
  <c r="BA259" i="19"/>
  <c r="D260" i="19"/>
  <c r="E260" i="19"/>
  <c r="F260" i="19"/>
  <c r="G260" i="19"/>
  <c r="H260" i="19"/>
  <c r="I260" i="19"/>
  <c r="J260" i="19"/>
  <c r="K260" i="19"/>
  <c r="L260" i="19"/>
  <c r="M260" i="19"/>
  <c r="N260" i="19"/>
  <c r="O260" i="19"/>
  <c r="P260" i="19"/>
  <c r="Q260" i="19"/>
  <c r="R260" i="19"/>
  <c r="S260" i="19"/>
  <c r="T260" i="19"/>
  <c r="U260" i="19"/>
  <c r="V260" i="19"/>
  <c r="W260" i="19"/>
  <c r="X260" i="19"/>
  <c r="Y260" i="19"/>
  <c r="Z260" i="19"/>
  <c r="AA260" i="19"/>
  <c r="AB260" i="19"/>
  <c r="AC260" i="19"/>
  <c r="AD260" i="19"/>
  <c r="AE260" i="19"/>
  <c r="AF260" i="19"/>
  <c r="AG260" i="19"/>
  <c r="AH260" i="19"/>
  <c r="AI260" i="19"/>
  <c r="AJ260" i="19"/>
  <c r="AK260" i="19"/>
  <c r="AL260" i="19"/>
  <c r="AM260" i="19"/>
  <c r="AN260" i="19"/>
  <c r="AO260" i="19"/>
  <c r="AP260" i="19"/>
  <c r="AQ260" i="19"/>
  <c r="AR260" i="19"/>
  <c r="AS260" i="19"/>
  <c r="AT260" i="19"/>
  <c r="AU260" i="19"/>
  <c r="AV260" i="19"/>
  <c r="AW260" i="19"/>
  <c r="AX260" i="19"/>
  <c r="AY260" i="19"/>
  <c r="AZ260" i="19"/>
  <c r="BA260" i="19"/>
  <c r="D261" i="19"/>
  <c r="E261" i="19"/>
  <c r="F261" i="19"/>
  <c r="G261" i="19"/>
  <c r="H261" i="19"/>
  <c r="I261" i="19"/>
  <c r="J261" i="19"/>
  <c r="K261" i="19"/>
  <c r="L261" i="19"/>
  <c r="M261" i="19"/>
  <c r="N261" i="19"/>
  <c r="O261" i="19"/>
  <c r="P261" i="19"/>
  <c r="Q261" i="19"/>
  <c r="R261" i="19"/>
  <c r="S261" i="19"/>
  <c r="T261" i="19"/>
  <c r="U261" i="19"/>
  <c r="V261" i="19"/>
  <c r="W261" i="19"/>
  <c r="X261" i="19"/>
  <c r="Y261" i="19"/>
  <c r="Z261" i="19"/>
  <c r="AA261" i="19"/>
  <c r="AB261" i="19"/>
  <c r="AC261" i="19"/>
  <c r="AD261" i="19"/>
  <c r="AE261" i="19"/>
  <c r="AF261" i="19"/>
  <c r="AG261" i="19"/>
  <c r="AH261" i="19"/>
  <c r="AI261" i="19"/>
  <c r="AJ261" i="19"/>
  <c r="AK261" i="19"/>
  <c r="AL261" i="19"/>
  <c r="AM261" i="19"/>
  <c r="AN261" i="19"/>
  <c r="AO261" i="19"/>
  <c r="AP261" i="19"/>
  <c r="AQ261" i="19"/>
  <c r="AR261" i="19"/>
  <c r="AS261" i="19"/>
  <c r="AT261" i="19"/>
  <c r="AU261" i="19"/>
  <c r="AV261" i="19"/>
  <c r="AW261" i="19"/>
  <c r="AX261" i="19"/>
  <c r="AY261" i="19"/>
  <c r="AZ261" i="19"/>
  <c r="BA261" i="19"/>
  <c r="D262" i="19"/>
  <c r="E262" i="19"/>
  <c r="F262" i="19"/>
  <c r="G262" i="19"/>
  <c r="H262" i="19"/>
  <c r="I262" i="19"/>
  <c r="J262" i="19"/>
  <c r="K262" i="19"/>
  <c r="L262" i="19"/>
  <c r="M262" i="19"/>
  <c r="N262" i="19"/>
  <c r="O262" i="19"/>
  <c r="P262" i="19"/>
  <c r="Q262" i="19"/>
  <c r="R262" i="19"/>
  <c r="S262" i="19"/>
  <c r="T262" i="19"/>
  <c r="U262" i="19"/>
  <c r="V262" i="19"/>
  <c r="W262" i="19"/>
  <c r="X262" i="19"/>
  <c r="Y262" i="19"/>
  <c r="Z262" i="19"/>
  <c r="AA262" i="19"/>
  <c r="AB262" i="19"/>
  <c r="AC262" i="19"/>
  <c r="AD262" i="19"/>
  <c r="AE262" i="19"/>
  <c r="AF262" i="19"/>
  <c r="AG262" i="19"/>
  <c r="AH262" i="19"/>
  <c r="AI262" i="19"/>
  <c r="AJ262" i="19"/>
  <c r="AK262" i="19"/>
  <c r="AL262" i="19"/>
  <c r="AM262" i="19"/>
  <c r="AN262" i="19"/>
  <c r="AO262" i="19"/>
  <c r="AP262" i="19"/>
  <c r="AQ262" i="19"/>
  <c r="AR262" i="19"/>
  <c r="AS262" i="19"/>
  <c r="AT262" i="19"/>
  <c r="AU262" i="19"/>
  <c r="AV262" i="19"/>
  <c r="AW262" i="19"/>
  <c r="AX262" i="19"/>
  <c r="AY262" i="19"/>
  <c r="AZ262" i="19"/>
  <c r="BA262" i="19"/>
  <c r="D263" i="19"/>
  <c r="E263" i="19"/>
  <c r="F263" i="19"/>
  <c r="G263" i="19"/>
  <c r="H263" i="19"/>
  <c r="I263" i="19"/>
  <c r="J263" i="19"/>
  <c r="K263" i="19"/>
  <c r="L263" i="19"/>
  <c r="M263" i="19"/>
  <c r="N263" i="19"/>
  <c r="O263" i="19"/>
  <c r="P263" i="19"/>
  <c r="Q263" i="19"/>
  <c r="R263" i="19"/>
  <c r="S263" i="19"/>
  <c r="T263" i="19"/>
  <c r="U263" i="19"/>
  <c r="V263" i="19"/>
  <c r="W263" i="19"/>
  <c r="X263" i="19"/>
  <c r="Y263" i="19"/>
  <c r="Z263" i="19"/>
  <c r="AA263" i="19"/>
  <c r="AB263" i="19"/>
  <c r="AC263" i="19"/>
  <c r="AD263" i="19"/>
  <c r="AE263" i="19"/>
  <c r="AF263" i="19"/>
  <c r="AG263" i="19"/>
  <c r="AH263" i="19"/>
  <c r="AI263" i="19"/>
  <c r="AJ263" i="19"/>
  <c r="AK263" i="19"/>
  <c r="AL263" i="19"/>
  <c r="AM263" i="19"/>
  <c r="AN263" i="19"/>
  <c r="AO263" i="19"/>
  <c r="AP263" i="19"/>
  <c r="AQ263" i="19"/>
  <c r="AR263" i="19"/>
  <c r="AS263" i="19"/>
  <c r="AT263" i="19"/>
  <c r="AU263" i="19"/>
  <c r="AV263" i="19"/>
  <c r="AW263" i="19"/>
  <c r="AX263" i="19"/>
  <c r="AY263" i="19"/>
  <c r="AZ263" i="19"/>
  <c r="BA263" i="19"/>
  <c r="D264" i="19"/>
  <c r="E264" i="19"/>
  <c r="F264" i="19"/>
  <c r="G264" i="19"/>
  <c r="H264" i="19"/>
  <c r="I264" i="19"/>
  <c r="J264" i="19"/>
  <c r="K264" i="19"/>
  <c r="L264" i="19"/>
  <c r="M264" i="19"/>
  <c r="N264" i="19"/>
  <c r="O264" i="19"/>
  <c r="P264" i="19"/>
  <c r="Q264" i="19"/>
  <c r="R264" i="19"/>
  <c r="S264" i="19"/>
  <c r="T264" i="19"/>
  <c r="U264" i="19"/>
  <c r="V264" i="19"/>
  <c r="W264" i="19"/>
  <c r="X264" i="19"/>
  <c r="Y264" i="19"/>
  <c r="Z264" i="19"/>
  <c r="AA264" i="19"/>
  <c r="AB264" i="19"/>
  <c r="AC264" i="19"/>
  <c r="AD264" i="19"/>
  <c r="AE264" i="19"/>
  <c r="AF264" i="19"/>
  <c r="AG264" i="19"/>
  <c r="AH264" i="19"/>
  <c r="AI264" i="19"/>
  <c r="AJ264" i="19"/>
  <c r="AK264" i="19"/>
  <c r="AL264" i="19"/>
  <c r="AM264" i="19"/>
  <c r="AN264" i="19"/>
  <c r="AO264" i="19"/>
  <c r="AP264" i="19"/>
  <c r="AQ264" i="19"/>
  <c r="AR264" i="19"/>
  <c r="AS264" i="19"/>
  <c r="AT264" i="19"/>
  <c r="AU264" i="19"/>
  <c r="AV264" i="19"/>
  <c r="AW264" i="19"/>
  <c r="AX264" i="19"/>
  <c r="AY264" i="19"/>
  <c r="AZ264" i="19"/>
  <c r="BA264" i="19"/>
  <c r="D265" i="19"/>
  <c r="E265" i="19"/>
  <c r="F265" i="19"/>
  <c r="G265" i="19"/>
  <c r="H265" i="19"/>
  <c r="I265" i="19"/>
  <c r="J265" i="19"/>
  <c r="K265" i="19"/>
  <c r="L265" i="19"/>
  <c r="M265" i="19"/>
  <c r="N265" i="19"/>
  <c r="O265" i="19"/>
  <c r="P265" i="19"/>
  <c r="Q265" i="19"/>
  <c r="R265" i="19"/>
  <c r="S265" i="19"/>
  <c r="T265" i="19"/>
  <c r="U265" i="19"/>
  <c r="V265" i="19"/>
  <c r="W265" i="19"/>
  <c r="X265" i="19"/>
  <c r="Y265" i="19"/>
  <c r="Z265" i="19"/>
  <c r="AA265" i="19"/>
  <c r="AB265" i="19"/>
  <c r="AC265" i="19"/>
  <c r="AD265" i="19"/>
  <c r="AE265" i="19"/>
  <c r="AF265" i="19"/>
  <c r="AG265" i="19"/>
  <c r="AH265" i="19"/>
  <c r="AI265" i="19"/>
  <c r="AJ265" i="19"/>
  <c r="AK265" i="19"/>
  <c r="AL265" i="19"/>
  <c r="AM265" i="19"/>
  <c r="AN265" i="19"/>
  <c r="AO265" i="19"/>
  <c r="AP265" i="19"/>
  <c r="AQ265" i="19"/>
  <c r="AR265" i="19"/>
  <c r="AS265" i="19"/>
  <c r="AT265" i="19"/>
  <c r="AU265" i="19"/>
  <c r="AV265" i="19"/>
  <c r="AW265" i="19"/>
  <c r="AX265" i="19"/>
  <c r="AY265" i="19"/>
  <c r="AZ265" i="19"/>
  <c r="BA265" i="19"/>
  <c r="D266" i="19"/>
  <c r="E266" i="19"/>
  <c r="F266" i="19"/>
  <c r="G266" i="19"/>
  <c r="H266" i="19"/>
  <c r="I266" i="19"/>
  <c r="J266" i="19"/>
  <c r="K266" i="19"/>
  <c r="L266" i="19"/>
  <c r="M266" i="19"/>
  <c r="N266" i="19"/>
  <c r="O266" i="19"/>
  <c r="P266" i="19"/>
  <c r="Q266" i="19"/>
  <c r="R266" i="19"/>
  <c r="S266" i="19"/>
  <c r="T266" i="19"/>
  <c r="U266" i="19"/>
  <c r="V266" i="19"/>
  <c r="W266" i="19"/>
  <c r="X266" i="19"/>
  <c r="Y266" i="19"/>
  <c r="Z266" i="19"/>
  <c r="AA266" i="19"/>
  <c r="AB266" i="19"/>
  <c r="AC266" i="19"/>
  <c r="AD266" i="19"/>
  <c r="AE266" i="19"/>
  <c r="AF266" i="19"/>
  <c r="AG266" i="19"/>
  <c r="AH266" i="19"/>
  <c r="AI266" i="19"/>
  <c r="AJ266" i="19"/>
  <c r="AK266" i="19"/>
  <c r="AL266" i="19"/>
  <c r="AM266" i="19"/>
  <c r="AN266" i="19"/>
  <c r="AO266" i="19"/>
  <c r="AP266" i="19"/>
  <c r="AQ266" i="19"/>
  <c r="AR266" i="19"/>
  <c r="AS266" i="19"/>
  <c r="AT266" i="19"/>
  <c r="AU266" i="19"/>
  <c r="AV266" i="19"/>
  <c r="AW266" i="19"/>
  <c r="AX266" i="19"/>
  <c r="AY266" i="19"/>
  <c r="AZ266" i="19"/>
  <c r="BA266" i="19"/>
  <c r="D267" i="19"/>
  <c r="E267" i="19"/>
  <c r="F267" i="19"/>
  <c r="G267" i="19"/>
  <c r="H267" i="19"/>
  <c r="I267" i="19"/>
  <c r="J267" i="19"/>
  <c r="K267" i="19"/>
  <c r="L267" i="19"/>
  <c r="M267" i="19"/>
  <c r="N267" i="19"/>
  <c r="O267" i="19"/>
  <c r="P267" i="19"/>
  <c r="Q267" i="19"/>
  <c r="R267" i="19"/>
  <c r="S267" i="19"/>
  <c r="T267" i="19"/>
  <c r="U267" i="19"/>
  <c r="V267" i="19"/>
  <c r="W267" i="19"/>
  <c r="X267" i="19"/>
  <c r="Y267" i="19"/>
  <c r="Z267" i="19"/>
  <c r="AA267" i="19"/>
  <c r="AB267" i="19"/>
  <c r="AC267" i="19"/>
  <c r="AD267" i="19"/>
  <c r="AE267" i="19"/>
  <c r="AF267" i="19"/>
  <c r="AG267" i="19"/>
  <c r="AH267" i="19"/>
  <c r="AI267" i="19"/>
  <c r="AJ267" i="19"/>
  <c r="AK267" i="19"/>
  <c r="AL267" i="19"/>
  <c r="AM267" i="19"/>
  <c r="AN267" i="19"/>
  <c r="AO267" i="19"/>
  <c r="AP267" i="19"/>
  <c r="AQ267" i="19"/>
  <c r="AR267" i="19"/>
  <c r="AS267" i="19"/>
  <c r="AT267" i="19"/>
  <c r="AU267" i="19"/>
  <c r="AV267" i="19"/>
  <c r="AW267" i="19"/>
  <c r="AX267" i="19"/>
  <c r="AY267" i="19"/>
  <c r="AZ267" i="19"/>
  <c r="BA267" i="19"/>
  <c r="D268" i="19"/>
  <c r="E268" i="19"/>
  <c r="F268" i="19"/>
  <c r="G268" i="19"/>
  <c r="H268" i="19"/>
  <c r="I268" i="19"/>
  <c r="J268" i="19"/>
  <c r="K268" i="19"/>
  <c r="L268" i="19"/>
  <c r="M268" i="19"/>
  <c r="N268" i="19"/>
  <c r="O268" i="19"/>
  <c r="P268" i="19"/>
  <c r="Q268" i="19"/>
  <c r="R268" i="19"/>
  <c r="S268" i="19"/>
  <c r="T268" i="19"/>
  <c r="U268" i="19"/>
  <c r="V268" i="19"/>
  <c r="W268" i="19"/>
  <c r="X268" i="19"/>
  <c r="Y268" i="19"/>
  <c r="Z268" i="19"/>
  <c r="AA268" i="19"/>
  <c r="AB268" i="19"/>
  <c r="AC268" i="19"/>
  <c r="AD268" i="19"/>
  <c r="AE268" i="19"/>
  <c r="AF268" i="19"/>
  <c r="AG268" i="19"/>
  <c r="AH268" i="19"/>
  <c r="AI268" i="19"/>
  <c r="AJ268" i="19"/>
  <c r="AK268" i="19"/>
  <c r="AL268" i="19"/>
  <c r="AM268" i="19"/>
  <c r="AN268" i="19"/>
  <c r="AO268" i="19"/>
  <c r="AP268" i="19"/>
  <c r="AQ268" i="19"/>
  <c r="AR268" i="19"/>
  <c r="AS268" i="19"/>
  <c r="AT268" i="19"/>
  <c r="AU268" i="19"/>
  <c r="AV268" i="19"/>
  <c r="AW268" i="19"/>
  <c r="AX268" i="19"/>
  <c r="AY268" i="19"/>
  <c r="AZ268" i="19"/>
  <c r="BA268" i="19"/>
  <c r="D269" i="19"/>
  <c r="E269" i="19"/>
  <c r="F269" i="19"/>
  <c r="G269" i="19"/>
  <c r="H269" i="19"/>
  <c r="I269" i="19"/>
  <c r="J269" i="19"/>
  <c r="K269" i="19"/>
  <c r="L269" i="19"/>
  <c r="M269" i="19"/>
  <c r="N269" i="19"/>
  <c r="O269" i="19"/>
  <c r="P269" i="19"/>
  <c r="Q269" i="19"/>
  <c r="R269" i="19"/>
  <c r="S269" i="19"/>
  <c r="T269" i="19"/>
  <c r="U269" i="19"/>
  <c r="V269" i="19"/>
  <c r="W269" i="19"/>
  <c r="X269" i="19"/>
  <c r="Y269" i="19"/>
  <c r="Z269" i="19"/>
  <c r="AA269" i="19"/>
  <c r="AB269" i="19"/>
  <c r="AC269" i="19"/>
  <c r="AD269" i="19"/>
  <c r="AE269" i="19"/>
  <c r="AF269" i="19"/>
  <c r="AG269" i="19"/>
  <c r="AH269" i="19"/>
  <c r="AI269" i="19"/>
  <c r="AJ269" i="19"/>
  <c r="AK269" i="19"/>
  <c r="AL269" i="19"/>
  <c r="AM269" i="19"/>
  <c r="AN269" i="19"/>
  <c r="AO269" i="19"/>
  <c r="AP269" i="19"/>
  <c r="AQ269" i="19"/>
  <c r="AR269" i="19"/>
  <c r="AS269" i="19"/>
  <c r="AT269" i="19"/>
  <c r="AU269" i="19"/>
  <c r="AV269" i="19"/>
  <c r="AW269" i="19"/>
  <c r="AX269" i="19"/>
  <c r="AY269" i="19"/>
  <c r="AZ269" i="19"/>
  <c r="BA269" i="19"/>
  <c r="D270" i="19"/>
  <c r="E270" i="19"/>
  <c r="F270" i="19"/>
  <c r="G270" i="19"/>
  <c r="H270" i="19"/>
  <c r="I270" i="19"/>
  <c r="J270" i="19"/>
  <c r="K270" i="19"/>
  <c r="L270" i="19"/>
  <c r="M270" i="19"/>
  <c r="N270" i="19"/>
  <c r="O270" i="19"/>
  <c r="P270" i="19"/>
  <c r="Q270" i="19"/>
  <c r="R270" i="19"/>
  <c r="S270" i="19"/>
  <c r="T270" i="19"/>
  <c r="U270" i="19"/>
  <c r="V270" i="19"/>
  <c r="W270" i="19"/>
  <c r="X270" i="19"/>
  <c r="Y270" i="19"/>
  <c r="Z270" i="19"/>
  <c r="AA270" i="19"/>
  <c r="AB270" i="19"/>
  <c r="AC270" i="19"/>
  <c r="AD270" i="19"/>
  <c r="AE270" i="19"/>
  <c r="AF270" i="19"/>
  <c r="AG270" i="19"/>
  <c r="AH270" i="19"/>
  <c r="AI270" i="19"/>
  <c r="AJ270" i="19"/>
  <c r="AK270" i="19"/>
  <c r="AL270" i="19"/>
  <c r="AM270" i="19"/>
  <c r="AN270" i="19"/>
  <c r="AO270" i="19"/>
  <c r="AP270" i="19"/>
  <c r="AQ270" i="19"/>
  <c r="AR270" i="19"/>
  <c r="AS270" i="19"/>
  <c r="AT270" i="19"/>
  <c r="AU270" i="19"/>
  <c r="AV270" i="19"/>
  <c r="AW270" i="19"/>
  <c r="AX270" i="19"/>
  <c r="AY270" i="19"/>
  <c r="AZ270" i="19"/>
  <c r="BA270" i="19"/>
  <c r="D271" i="19"/>
  <c r="E271" i="19"/>
  <c r="F271" i="19"/>
  <c r="G271" i="19"/>
  <c r="H271" i="19"/>
  <c r="I271" i="19"/>
  <c r="J271" i="19"/>
  <c r="K271" i="19"/>
  <c r="L271" i="19"/>
  <c r="M271" i="19"/>
  <c r="N271" i="19"/>
  <c r="O271" i="19"/>
  <c r="P271" i="19"/>
  <c r="Q271" i="19"/>
  <c r="R271" i="19"/>
  <c r="S271" i="19"/>
  <c r="T271" i="19"/>
  <c r="U271" i="19"/>
  <c r="V271" i="19"/>
  <c r="W271" i="19"/>
  <c r="X271" i="19"/>
  <c r="Y271" i="19"/>
  <c r="Z271" i="19"/>
  <c r="AA271" i="19"/>
  <c r="AB271" i="19"/>
  <c r="AC271" i="19"/>
  <c r="AD271" i="19"/>
  <c r="AE271" i="19"/>
  <c r="AF271" i="19"/>
  <c r="AG271" i="19"/>
  <c r="AH271" i="19"/>
  <c r="AI271" i="19"/>
  <c r="AJ271" i="19"/>
  <c r="AK271" i="19"/>
  <c r="AL271" i="19"/>
  <c r="AM271" i="19"/>
  <c r="AN271" i="19"/>
  <c r="AO271" i="19"/>
  <c r="AP271" i="19"/>
  <c r="AQ271" i="19"/>
  <c r="AR271" i="19"/>
  <c r="AS271" i="19"/>
  <c r="AT271" i="19"/>
  <c r="AU271" i="19"/>
  <c r="AV271" i="19"/>
  <c r="AW271" i="19"/>
  <c r="AX271" i="19"/>
  <c r="AY271" i="19"/>
  <c r="AZ271" i="19"/>
  <c r="BA271" i="19"/>
  <c r="D272" i="19"/>
  <c r="E272" i="19"/>
  <c r="F272" i="19"/>
  <c r="G272" i="19"/>
  <c r="H272" i="19"/>
  <c r="I272" i="19"/>
  <c r="J272" i="19"/>
  <c r="K272" i="19"/>
  <c r="L272" i="19"/>
  <c r="M272" i="19"/>
  <c r="N272" i="19"/>
  <c r="O272" i="19"/>
  <c r="P272" i="19"/>
  <c r="Q272" i="19"/>
  <c r="R272" i="19"/>
  <c r="S272" i="19"/>
  <c r="T272" i="19"/>
  <c r="U272" i="19"/>
  <c r="V272" i="19"/>
  <c r="W272" i="19"/>
  <c r="X272" i="19"/>
  <c r="Y272" i="19"/>
  <c r="Z272" i="19"/>
  <c r="AA272" i="19"/>
  <c r="AB272" i="19"/>
  <c r="AC272" i="19"/>
  <c r="AD272" i="19"/>
  <c r="AE272" i="19"/>
  <c r="AF272" i="19"/>
  <c r="AG272" i="19"/>
  <c r="AH272" i="19"/>
  <c r="AI272" i="19"/>
  <c r="AJ272" i="19"/>
  <c r="AK272" i="19"/>
  <c r="AL272" i="19"/>
  <c r="AM272" i="19"/>
  <c r="AN272" i="19"/>
  <c r="AO272" i="19"/>
  <c r="AP272" i="19"/>
  <c r="AQ272" i="19"/>
  <c r="AR272" i="19"/>
  <c r="AS272" i="19"/>
  <c r="AT272" i="19"/>
  <c r="AU272" i="19"/>
  <c r="AV272" i="19"/>
  <c r="AW272" i="19"/>
  <c r="AX272" i="19"/>
  <c r="AY272" i="19"/>
  <c r="AZ272" i="19"/>
  <c r="BA272" i="19"/>
  <c r="D273" i="19"/>
  <c r="E273" i="19"/>
  <c r="F273" i="19"/>
  <c r="G273" i="19"/>
  <c r="H273" i="19"/>
  <c r="I273" i="19"/>
  <c r="J273" i="19"/>
  <c r="K273" i="19"/>
  <c r="L273" i="19"/>
  <c r="M273" i="19"/>
  <c r="N273" i="19"/>
  <c r="O273" i="19"/>
  <c r="P273" i="19"/>
  <c r="Q273" i="19"/>
  <c r="R273" i="19"/>
  <c r="S273" i="19"/>
  <c r="T273" i="19"/>
  <c r="U273" i="19"/>
  <c r="V273" i="19"/>
  <c r="W273" i="19"/>
  <c r="X273" i="19"/>
  <c r="Y273" i="19"/>
  <c r="Z273" i="19"/>
  <c r="AA273" i="19"/>
  <c r="AB273" i="19"/>
  <c r="AC273" i="19"/>
  <c r="AD273" i="19"/>
  <c r="AE273" i="19"/>
  <c r="AF273" i="19"/>
  <c r="AG273" i="19"/>
  <c r="AH273" i="19"/>
  <c r="AI273" i="19"/>
  <c r="AJ273" i="19"/>
  <c r="AK273" i="19"/>
  <c r="AL273" i="19"/>
  <c r="AM273" i="19"/>
  <c r="AN273" i="19"/>
  <c r="AO273" i="19"/>
  <c r="AP273" i="19"/>
  <c r="AQ273" i="19"/>
  <c r="AR273" i="19"/>
  <c r="AS273" i="19"/>
  <c r="AT273" i="19"/>
  <c r="AU273" i="19"/>
  <c r="AV273" i="19"/>
  <c r="AW273" i="19"/>
  <c r="AX273" i="19"/>
  <c r="AY273" i="19"/>
  <c r="AZ273" i="19"/>
  <c r="BA273" i="19"/>
  <c r="D274" i="19"/>
  <c r="E274" i="19"/>
  <c r="F274" i="19"/>
  <c r="G274" i="19"/>
  <c r="H274" i="19"/>
  <c r="I274" i="19"/>
  <c r="J274" i="19"/>
  <c r="K274" i="19"/>
  <c r="L274" i="19"/>
  <c r="M274" i="19"/>
  <c r="N274" i="19"/>
  <c r="O274" i="19"/>
  <c r="P274" i="19"/>
  <c r="Q274" i="19"/>
  <c r="R274" i="19"/>
  <c r="S274" i="19"/>
  <c r="T274" i="19"/>
  <c r="U274" i="19"/>
  <c r="V274" i="19"/>
  <c r="W274" i="19"/>
  <c r="X274" i="19"/>
  <c r="Y274" i="19"/>
  <c r="Z274" i="19"/>
  <c r="AA274" i="19"/>
  <c r="AB274" i="19"/>
  <c r="AC274" i="19"/>
  <c r="AD274" i="19"/>
  <c r="AE274" i="19"/>
  <c r="AF274" i="19"/>
  <c r="AG274" i="19"/>
  <c r="AH274" i="19"/>
  <c r="AI274" i="19"/>
  <c r="AJ274" i="19"/>
  <c r="AK274" i="19"/>
  <c r="AL274" i="19"/>
  <c r="AM274" i="19"/>
  <c r="AN274" i="19"/>
  <c r="AO274" i="19"/>
  <c r="AP274" i="19"/>
  <c r="AQ274" i="19"/>
  <c r="AR274" i="19"/>
  <c r="AS274" i="19"/>
  <c r="AT274" i="19"/>
  <c r="AU274" i="19"/>
  <c r="AV274" i="19"/>
  <c r="AW274" i="19"/>
  <c r="AX274" i="19"/>
  <c r="AY274" i="19"/>
  <c r="AZ274" i="19"/>
  <c r="BA274"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I171" i="19"/>
  <c r="J171" i="19"/>
  <c r="K171" i="19"/>
  <c r="L171" i="19"/>
  <c r="M171" i="19"/>
  <c r="N171" i="19"/>
  <c r="O171" i="19"/>
  <c r="P171" i="19"/>
  <c r="Q171" i="19"/>
  <c r="R171" i="19"/>
  <c r="S171" i="19"/>
  <c r="T171" i="19"/>
  <c r="U171" i="19"/>
  <c r="V171" i="19"/>
  <c r="W171" i="19"/>
  <c r="X171" i="19"/>
  <c r="Y171" i="19"/>
  <c r="Z171" i="19"/>
  <c r="AA171" i="19"/>
  <c r="AB171" i="19"/>
  <c r="AC171" i="19"/>
  <c r="AD171" i="19"/>
  <c r="AE171" i="19"/>
  <c r="AF171" i="19"/>
  <c r="AG171" i="19"/>
  <c r="AH171" i="19"/>
  <c r="AI171" i="19"/>
  <c r="AJ171" i="19"/>
  <c r="AK171" i="19"/>
  <c r="AL171" i="19"/>
  <c r="AM171" i="19"/>
  <c r="AN171" i="19"/>
  <c r="AO171" i="19"/>
  <c r="AP171" i="19"/>
  <c r="AQ171" i="19"/>
  <c r="AR171" i="19"/>
  <c r="AS171" i="19"/>
  <c r="AT171" i="19"/>
  <c r="AU171" i="19"/>
  <c r="AV171" i="19"/>
  <c r="AW171" i="19"/>
  <c r="AX171" i="19"/>
  <c r="AY171" i="19"/>
  <c r="AZ171" i="19"/>
  <c r="BA171" i="19"/>
  <c r="I172" i="19"/>
  <c r="J172" i="19"/>
  <c r="K172" i="19"/>
  <c r="L172" i="19"/>
  <c r="M172" i="19"/>
  <c r="N172" i="19"/>
  <c r="O172" i="19"/>
  <c r="P172" i="19"/>
  <c r="Q172" i="19"/>
  <c r="R172" i="19"/>
  <c r="S172" i="19"/>
  <c r="T172" i="19"/>
  <c r="U172" i="19"/>
  <c r="V172" i="19"/>
  <c r="W172" i="19"/>
  <c r="X172" i="19"/>
  <c r="Y172" i="19"/>
  <c r="Z172" i="19"/>
  <c r="AA172" i="19"/>
  <c r="AB172" i="19"/>
  <c r="AC172" i="19"/>
  <c r="AD172" i="19"/>
  <c r="AE172" i="19"/>
  <c r="AF172" i="19"/>
  <c r="AG172" i="19"/>
  <c r="AH172" i="19"/>
  <c r="AI172" i="19"/>
  <c r="AJ172" i="19"/>
  <c r="AK172" i="19"/>
  <c r="AL172" i="19"/>
  <c r="AM172" i="19"/>
  <c r="AN172" i="19"/>
  <c r="AO172" i="19"/>
  <c r="AP172" i="19"/>
  <c r="AQ172" i="19"/>
  <c r="AR172" i="19"/>
  <c r="AS172" i="19"/>
  <c r="AT172" i="19"/>
  <c r="AU172" i="19"/>
  <c r="AV172" i="19"/>
  <c r="AW172" i="19"/>
  <c r="AX172" i="19"/>
  <c r="AY172" i="19"/>
  <c r="AZ172" i="19"/>
  <c r="BA172" i="19"/>
  <c r="I173" i="19"/>
  <c r="J173" i="19"/>
  <c r="K173" i="19"/>
  <c r="L173" i="19"/>
  <c r="M173" i="19"/>
  <c r="N173" i="19"/>
  <c r="O173" i="19"/>
  <c r="P173" i="19"/>
  <c r="Q173" i="19"/>
  <c r="R173" i="19"/>
  <c r="S173" i="19"/>
  <c r="T173" i="19"/>
  <c r="U173" i="19"/>
  <c r="V173" i="19"/>
  <c r="W173" i="19"/>
  <c r="X173" i="19"/>
  <c r="Y173" i="19"/>
  <c r="Z173" i="19"/>
  <c r="AA173" i="19"/>
  <c r="AB173" i="19"/>
  <c r="AC173" i="19"/>
  <c r="AD173" i="19"/>
  <c r="AE173" i="19"/>
  <c r="AF173" i="19"/>
  <c r="AG173" i="19"/>
  <c r="AH173" i="19"/>
  <c r="AI173" i="19"/>
  <c r="AJ173" i="19"/>
  <c r="AK173" i="19"/>
  <c r="AL173" i="19"/>
  <c r="AM173" i="19"/>
  <c r="AN173" i="19"/>
  <c r="AO173" i="19"/>
  <c r="AP173" i="19"/>
  <c r="AQ173" i="19"/>
  <c r="AR173" i="19"/>
  <c r="AS173" i="19"/>
  <c r="AT173" i="19"/>
  <c r="AU173" i="19"/>
  <c r="AV173" i="19"/>
  <c r="AW173" i="19"/>
  <c r="AX173" i="19"/>
  <c r="AY173" i="19"/>
  <c r="AZ173" i="19"/>
  <c r="BA173" i="19"/>
  <c r="I174" i="19"/>
  <c r="J174" i="19"/>
  <c r="K174" i="19"/>
  <c r="L174" i="19"/>
  <c r="M174" i="19"/>
  <c r="N174" i="19"/>
  <c r="O174" i="19"/>
  <c r="P174" i="19"/>
  <c r="Q174" i="19"/>
  <c r="R174" i="19"/>
  <c r="S174" i="19"/>
  <c r="T174" i="19"/>
  <c r="U174" i="19"/>
  <c r="V174" i="19"/>
  <c r="W174" i="19"/>
  <c r="X174" i="19"/>
  <c r="Y174" i="19"/>
  <c r="Z174" i="19"/>
  <c r="AA174" i="19"/>
  <c r="AB174" i="19"/>
  <c r="AC174" i="19"/>
  <c r="AD174" i="19"/>
  <c r="AE174" i="19"/>
  <c r="AF174" i="19"/>
  <c r="AG174" i="19"/>
  <c r="AH174" i="19"/>
  <c r="AI174" i="19"/>
  <c r="AJ174" i="19"/>
  <c r="AK174" i="19"/>
  <c r="AL174" i="19"/>
  <c r="AM174" i="19"/>
  <c r="AN174" i="19"/>
  <c r="AO174" i="19"/>
  <c r="AP174" i="19"/>
  <c r="AQ174" i="19"/>
  <c r="AR174" i="19"/>
  <c r="AS174" i="19"/>
  <c r="AT174" i="19"/>
  <c r="AU174" i="19"/>
  <c r="AV174" i="19"/>
  <c r="AW174" i="19"/>
  <c r="AX174" i="19"/>
  <c r="AY174" i="19"/>
  <c r="AZ174" i="19"/>
  <c r="BA174" i="19"/>
  <c r="I175" i="19"/>
  <c r="J175" i="19"/>
  <c r="K175" i="19"/>
  <c r="L175" i="19"/>
  <c r="M175" i="19"/>
  <c r="N175" i="19"/>
  <c r="O175" i="19"/>
  <c r="P175" i="19"/>
  <c r="Q175" i="19"/>
  <c r="R175" i="19"/>
  <c r="S175" i="19"/>
  <c r="T175" i="19"/>
  <c r="U175" i="19"/>
  <c r="V175" i="19"/>
  <c r="W175" i="19"/>
  <c r="X175" i="19"/>
  <c r="Y175" i="19"/>
  <c r="Z175" i="19"/>
  <c r="AA175" i="19"/>
  <c r="AB175" i="19"/>
  <c r="AC175" i="19"/>
  <c r="AD175" i="19"/>
  <c r="AE175" i="19"/>
  <c r="AF175" i="19"/>
  <c r="AG175" i="19"/>
  <c r="AH175" i="19"/>
  <c r="AI175" i="19"/>
  <c r="AJ175" i="19"/>
  <c r="AK175" i="19"/>
  <c r="AL175" i="19"/>
  <c r="AM175" i="19"/>
  <c r="AN175" i="19"/>
  <c r="AO175" i="19"/>
  <c r="AP175" i="19"/>
  <c r="AQ175" i="19"/>
  <c r="AR175" i="19"/>
  <c r="AS175" i="19"/>
  <c r="AT175" i="19"/>
  <c r="AU175" i="19"/>
  <c r="AV175" i="19"/>
  <c r="AW175" i="19"/>
  <c r="AX175" i="19"/>
  <c r="AY175" i="19"/>
  <c r="AZ175" i="19"/>
  <c r="BA175" i="19"/>
  <c r="I176" i="19"/>
  <c r="J176" i="19"/>
  <c r="K176" i="19"/>
  <c r="L176" i="19"/>
  <c r="M176" i="19"/>
  <c r="N176" i="19"/>
  <c r="O176" i="19"/>
  <c r="P176" i="19"/>
  <c r="Q176" i="19"/>
  <c r="R176" i="19"/>
  <c r="S176" i="19"/>
  <c r="T176" i="19"/>
  <c r="U176" i="19"/>
  <c r="V176" i="19"/>
  <c r="W176" i="19"/>
  <c r="X176" i="19"/>
  <c r="Y176" i="19"/>
  <c r="Z176" i="19"/>
  <c r="AA176" i="19"/>
  <c r="AB176" i="19"/>
  <c r="AC176" i="19"/>
  <c r="AD176" i="19"/>
  <c r="AE176" i="19"/>
  <c r="AF176" i="19"/>
  <c r="AG176" i="19"/>
  <c r="AH176" i="19"/>
  <c r="AI176" i="19"/>
  <c r="AJ176" i="19"/>
  <c r="AK176" i="19"/>
  <c r="AL176" i="19"/>
  <c r="AM176" i="19"/>
  <c r="AN176" i="19"/>
  <c r="AO176" i="19"/>
  <c r="AP176" i="19"/>
  <c r="AQ176" i="19"/>
  <c r="AR176" i="19"/>
  <c r="AS176" i="19"/>
  <c r="AT176" i="19"/>
  <c r="AU176" i="19"/>
  <c r="AV176" i="19"/>
  <c r="AW176" i="19"/>
  <c r="AX176" i="19"/>
  <c r="AY176" i="19"/>
  <c r="AZ176" i="19"/>
  <c r="BA176" i="19"/>
  <c r="I177" i="19"/>
  <c r="J177" i="19"/>
  <c r="K177" i="19"/>
  <c r="L177" i="19"/>
  <c r="M177" i="19"/>
  <c r="N177" i="19"/>
  <c r="O177" i="19"/>
  <c r="P177" i="19"/>
  <c r="Q177" i="19"/>
  <c r="R177" i="19"/>
  <c r="S177" i="19"/>
  <c r="T177" i="19"/>
  <c r="U177" i="19"/>
  <c r="V177" i="19"/>
  <c r="W177" i="19"/>
  <c r="X177" i="19"/>
  <c r="Y177" i="19"/>
  <c r="Z177" i="19"/>
  <c r="AA177" i="19"/>
  <c r="AB177" i="19"/>
  <c r="AC177" i="19"/>
  <c r="AD177" i="19"/>
  <c r="AE177" i="19"/>
  <c r="AF177" i="19"/>
  <c r="AG177" i="19"/>
  <c r="AH177" i="19"/>
  <c r="AI177" i="19"/>
  <c r="AJ177" i="19"/>
  <c r="AK177" i="19"/>
  <c r="AL177" i="19"/>
  <c r="AM177" i="19"/>
  <c r="AN177" i="19"/>
  <c r="AO177" i="19"/>
  <c r="AP177" i="19"/>
  <c r="AQ177" i="19"/>
  <c r="AR177" i="19"/>
  <c r="AS177" i="19"/>
  <c r="AT177" i="19"/>
  <c r="AU177" i="19"/>
  <c r="AV177" i="19"/>
  <c r="AW177" i="19"/>
  <c r="AX177" i="19"/>
  <c r="AY177" i="19"/>
  <c r="AZ177" i="19"/>
  <c r="BA177" i="19"/>
  <c r="I178" i="19"/>
  <c r="J178" i="19"/>
  <c r="K178" i="19"/>
  <c r="L178" i="19"/>
  <c r="M178" i="19"/>
  <c r="N178" i="19"/>
  <c r="O178" i="19"/>
  <c r="P178" i="19"/>
  <c r="Q178" i="19"/>
  <c r="R178" i="19"/>
  <c r="S178" i="19"/>
  <c r="T178" i="19"/>
  <c r="U178" i="19"/>
  <c r="V178" i="19"/>
  <c r="W178" i="19"/>
  <c r="X178" i="19"/>
  <c r="Y178" i="19"/>
  <c r="Z178" i="19"/>
  <c r="AA178" i="19"/>
  <c r="AB178" i="19"/>
  <c r="AC178" i="19"/>
  <c r="AD178" i="19"/>
  <c r="AE178" i="19"/>
  <c r="AF178" i="19"/>
  <c r="AG178" i="19"/>
  <c r="AH178" i="19"/>
  <c r="AI178" i="19"/>
  <c r="AJ178" i="19"/>
  <c r="AK178" i="19"/>
  <c r="AL178" i="19"/>
  <c r="AM178" i="19"/>
  <c r="AN178" i="19"/>
  <c r="AO178" i="19"/>
  <c r="AP178" i="19"/>
  <c r="AQ178" i="19"/>
  <c r="AR178" i="19"/>
  <c r="AS178" i="19"/>
  <c r="AT178" i="19"/>
  <c r="AU178" i="19"/>
  <c r="AV178" i="19"/>
  <c r="AW178" i="19"/>
  <c r="AX178" i="19"/>
  <c r="AY178" i="19"/>
  <c r="AZ178" i="19"/>
  <c r="BA178" i="19"/>
  <c r="I179" i="19"/>
  <c r="J179" i="19"/>
  <c r="K179" i="19"/>
  <c r="L179" i="19"/>
  <c r="M179" i="19"/>
  <c r="N179" i="19"/>
  <c r="O179" i="19"/>
  <c r="P179" i="19"/>
  <c r="Q179" i="19"/>
  <c r="R179" i="19"/>
  <c r="S179" i="19"/>
  <c r="T179" i="19"/>
  <c r="U179" i="19"/>
  <c r="V179" i="19"/>
  <c r="W179" i="19"/>
  <c r="X179" i="19"/>
  <c r="Y179" i="19"/>
  <c r="Z179" i="19"/>
  <c r="AA179" i="19"/>
  <c r="AB179" i="19"/>
  <c r="AC179" i="19"/>
  <c r="AD179" i="19"/>
  <c r="AE179" i="19"/>
  <c r="AF179" i="19"/>
  <c r="AG179" i="19"/>
  <c r="AH179" i="19"/>
  <c r="AI179" i="19"/>
  <c r="AJ179" i="19"/>
  <c r="AK179" i="19"/>
  <c r="AL179" i="19"/>
  <c r="AM179" i="19"/>
  <c r="AN179" i="19"/>
  <c r="AO179" i="19"/>
  <c r="AP179" i="19"/>
  <c r="AQ179" i="19"/>
  <c r="AR179" i="19"/>
  <c r="AS179" i="19"/>
  <c r="AT179" i="19"/>
  <c r="AU179" i="19"/>
  <c r="AV179" i="19"/>
  <c r="AW179" i="19"/>
  <c r="AX179" i="19"/>
  <c r="AY179" i="19"/>
  <c r="AZ179" i="19"/>
  <c r="BA179" i="19"/>
  <c r="I180" i="19"/>
  <c r="J180" i="19"/>
  <c r="K180" i="19"/>
  <c r="L180" i="19"/>
  <c r="M180" i="19"/>
  <c r="N180" i="19"/>
  <c r="O180" i="19"/>
  <c r="P180" i="19"/>
  <c r="Q180" i="19"/>
  <c r="R180" i="19"/>
  <c r="S180" i="19"/>
  <c r="T180" i="19"/>
  <c r="U180" i="19"/>
  <c r="V180" i="19"/>
  <c r="W180" i="19"/>
  <c r="X180" i="19"/>
  <c r="Y180" i="19"/>
  <c r="Z180" i="19"/>
  <c r="AA180" i="19"/>
  <c r="AB180" i="19"/>
  <c r="AC180" i="19"/>
  <c r="AD180" i="19"/>
  <c r="AE180" i="19"/>
  <c r="AF180" i="19"/>
  <c r="AG180" i="19"/>
  <c r="AH180" i="19"/>
  <c r="AI180" i="19"/>
  <c r="AJ180" i="19"/>
  <c r="AK180" i="19"/>
  <c r="AL180" i="19"/>
  <c r="AM180" i="19"/>
  <c r="AN180" i="19"/>
  <c r="AO180" i="19"/>
  <c r="AP180" i="19"/>
  <c r="AQ180" i="19"/>
  <c r="AR180" i="19"/>
  <c r="AS180" i="19"/>
  <c r="AT180" i="19"/>
  <c r="AU180" i="19"/>
  <c r="AV180" i="19"/>
  <c r="AW180" i="19"/>
  <c r="AX180" i="19"/>
  <c r="AY180" i="19"/>
  <c r="AZ180" i="19"/>
  <c r="BA180" i="19"/>
  <c r="I181" i="19"/>
  <c r="J181" i="19"/>
  <c r="K181" i="19"/>
  <c r="L181" i="19"/>
  <c r="M181" i="19"/>
  <c r="N181" i="19"/>
  <c r="O181" i="19"/>
  <c r="P181" i="19"/>
  <c r="Q181" i="19"/>
  <c r="R181" i="19"/>
  <c r="S181" i="19"/>
  <c r="T181" i="19"/>
  <c r="U181" i="19"/>
  <c r="V181" i="19"/>
  <c r="W181" i="19"/>
  <c r="X181" i="19"/>
  <c r="Y181" i="19"/>
  <c r="Z181" i="19"/>
  <c r="AA181" i="19"/>
  <c r="AB181" i="19"/>
  <c r="AC181" i="19"/>
  <c r="AD181" i="19"/>
  <c r="AE181" i="19"/>
  <c r="AF181" i="19"/>
  <c r="AG181" i="19"/>
  <c r="AH181" i="19"/>
  <c r="AI181" i="19"/>
  <c r="AJ181" i="19"/>
  <c r="AK181" i="19"/>
  <c r="AL181" i="19"/>
  <c r="AM181" i="19"/>
  <c r="AN181" i="19"/>
  <c r="AO181" i="19"/>
  <c r="AP181" i="19"/>
  <c r="AQ181" i="19"/>
  <c r="AR181" i="19"/>
  <c r="AS181" i="19"/>
  <c r="AT181" i="19"/>
  <c r="AU181" i="19"/>
  <c r="AV181" i="19"/>
  <c r="AW181" i="19"/>
  <c r="AX181" i="19"/>
  <c r="AY181" i="19"/>
  <c r="AZ181" i="19"/>
  <c r="BA181" i="19"/>
  <c r="I182" i="19"/>
  <c r="J182" i="19"/>
  <c r="K182" i="19"/>
  <c r="L182" i="19"/>
  <c r="M182" i="19"/>
  <c r="N182" i="19"/>
  <c r="O182" i="19"/>
  <c r="P182" i="19"/>
  <c r="Q182" i="19"/>
  <c r="R182" i="19"/>
  <c r="S182" i="19"/>
  <c r="T182" i="19"/>
  <c r="U182" i="19"/>
  <c r="V182" i="19"/>
  <c r="W182" i="19"/>
  <c r="X182" i="19"/>
  <c r="Y182" i="19"/>
  <c r="Z182" i="19"/>
  <c r="AA182" i="19"/>
  <c r="AB182" i="19"/>
  <c r="AC182" i="19"/>
  <c r="AD182" i="19"/>
  <c r="AE182" i="19"/>
  <c r="AF182" i="19"/>
  <c r="AG182" i="19"/>
  <c r="AH182" i="19"/>
  <c r="AI182" i="19"/>
  <c r="AJ182" i="19"/>
  <c r="AK182" i="19"/>
  <c r="AL182" i="19"/>
  <c r="AM182" i="19"/>
  <c r="AN182" i="19"/>
  <c r="AO182" i="19"/>
  <c r="AP182" i="19"/>
  <c r="AQ182" i="19"/>
  <c r="AR182" i="19"/>
  <c r="AS182" i="19"/>
  <c r="AT182" i="19"/>
  <c r="AU182" i="19"/>
  <c r="AV182" i="19"/>
  <c r="AW182" i="19"/>
  <c r="AX182" i="19"/>
  <c r="AY182" i="19"/>
  <c r="AZ182" i="19"/>
  <c r="BA182" i="19"/>
  <c r="I183" i="19"/>
  <c r="J183" i="19"/>
  <c r="K183" i="19"/>
  <c r="L183" i="19"/>
  <c r="M183" i="19"/>
  <c r="N183" i="19"/>
  <c r="O183" i="19"/>
  <c r="P183" i="19"/>
  <c r="Q183" i="19"/>
  <c r="R183" i="19"/>
  <c r="S183" i="19"/>
  <c r="T183" i="19"/>
  <c r="U183" i="19"/>
  <c r="V183" i="19"/>
  <c r="W183" i="19"/>
  <c r="X183" i="19"/>
  <c r="Y183" i="19"/>
  <c r="Z183" i="19"/>
  <c r="AA183" i="19"/>
  <c r="AB183" i="19"/>
  <c r="AC183" i="19"/>
  <c r="AD183" i="19"/>
  <c r="AE183" i="19"/>
  <c r="AF183" i="19"/>
  <c r="AG183" i="19"/>
  <c r="AH183" i="19"/>
  <c r="AI183" i="19"/>
  <c r="AJ183" i="19"/>
  <c r="AK183" i="19"/>
  <c r="AL183" i="19"/>
  <c r="AM183" i="19"/>
  <c r="AN183" i="19"/>
  <c r="AO183" i="19"/>
  <c r="AP183" i="19"/>
  <c r="AQ183" i="19"/>
  <c r="AR183" i="19"/>
  <c r="AS183" i="19"/>
  <c r="AT183" i="19"/>
  <c r="AU183" i="19"/>
  <c r="AV183" i="19"/>
  <c r="AW183" i="19"/>
  <c r="AX183" i="19"/>
  <c r="AY183" i="19"/>
  <c r="AZ183" i="19"/>
  <c r="BA183" i="19"/>
  <c r="I184" i="19"/>
  <c r="J184" i="19"/>
  <c r="K184" i="19"/>
  <c r="L184" i="19"/>
  <c r="M184" i="19"/>
  <c r="N184" i="19"/>
  <c r="O184" i="19"/>
  <c r="P184" i="19"/>
  <c r="Q184" i="19"/>
  <c r="R184" i="19"/>
  <c r="S184" i="19"/>
  <c r="T184" i="19"/>
  <c r="U184" i="19"/>
  <c r="V184" i="19"/>
  <c r="W184" i="19"/>
  <c r="X184" i="19"/>
  <c r="Y184" i="19"/>
  <c r="Z184" i="19"/>
  <c r="AA184" i="19"/>
  <c r="AB184" i="19"/>
  <c r="AC184" i="19"/>
  <c r="AD184" i="19"/>
  <c r="AE184" i="19"/>
  <c r="AF184" i="19"/>
  <c r="AG184" i="19"/>
  <c r="AH184" i="19"/>
  <c r="AI184" i="19"/>
  <c r="AJ184" i="19"/>
  <c r="AK184" i="19"/>
  <c r="AL184" i="19"/>
  <c r="AM184" i="19"/>
  <c r="AN184" i="19"/>
  <c r="AO184" i="19"/>
  <c r="AP184" i="19"/>
  <c r="AQ184" i="19"/>
  <c r="AR184" i="19"/>
  <c r="AS184" i="19"/>
  <c r="AT184" i="19"/>
  <c r="AU184" i="19"/>
  <c r="AV184" i="19"/>
  <c r="AW184" i="19"/>
  <c r="AX184" i="19"/>
  <c r="AY184" i="19"/>
  <c r="AZ184" i="19"/>
  <c r="BA184" i="19"/>
  <c r="I185" i="19"/>
  <c r="J185" i="19"/>
  <c r="K185" i="19"/>
  <c r="L185" i="19"/>
  <c r="M185" i="19"/>
  <c r="N185" i="19"/>
  <c r="O185" i="19"/>
  <c r="P185" i="19"/>
  <c r="Q185" i="19"/>
  <c r="R185" i="19"/>
  <c r="S185" i="19"/>
  <c r="T185" i="19"/>
  <c r="U185" i="19"/>
  <c r="V185" i="19"/>
  <c r="W185" i="19"/>
  <c r="X185" i="19"/>
  <c r="Y185" i="19"/>
  <c r="Z185" i="19"/>
  <c r="AA185" i="19"/>
  <c r="AB185" i="19"/>
  <c r="AC185" i="19"/>
  <c r="AD185" i="19"/>
  <c r="AE185" i="19"/>
  <c r="AF185" i="19"/>
  <c r="AG185" i="19"/>
  <c r="AH185" i="19"/>
  <c r="AI185" i="19"/>
  <c r="AJ185" i="19"/>
  <c r="AK185" i="19"/>
  <c r="AL185" i="19"/>
  <c r="AM185" i="19"/>
  <c r="AN185" i="19"/>
  <c r="AO185" i="19"/>
  <c r="AP185" i="19"/>
  <c r="AQ185" i="19"/>
  <c r="AR185" i="19"/>
  <c r="AS185" i="19"/>
  <c r="AT185" i="19"/>
  <c r="AU185" i="19"/>
  <c r="AV185" i="19"/>
  <c r="AW185" i="19"/>
  <c r="AX185" i="19"/>
  <c r="AY185" i="19"/>
  <c r="AZ185" i="19"/>
  <c r="BA185" i="19"/>
  <c r="I186" i="19"/>
  <c r="J186" i="19"/>
  <c r="K186" i="19"/>
  <c r="L186" i="19"/>
  <c r="M186" i="19"/>
  <c r="N186" i="19"/>
  <c r="O186" i="19"/>
  <c r="P186" i="19"/>
  <c r="Q186" i="19"/>
  <c r="R186" i="19"/>
  <c r="S186" i="19"/>
  <c r="T186" i="19"/>
  <c r="U186" i="19"/>
  <c r="V186" i="19"/>
  <c r="W186" i="19"/>
  <c r="X186" i="19"/>
  <c r="Y186" i="19"/>
  <c r="Z186" i="19"/>
  <c r="AA186" i="19"/>
  <c r="AB186" i="19"/>
  <c r="AC186" i="19"/>
  <c r="AD186" i="19"/>
  <c r="AE186" i="19"/>
  <c r="AF186" i="19"/>
  <c r="AG186" i="19"/>
  <c r="AH186" i="19"/>
  <c r="AI186" i="19"/>
  <c r="AJ186" i="19"/>
  <c r="AK186" i="19"/>
  <c r="AL186" i="19"/>
  <c r="AM186" i="19"/>
  <c r="AN186" i="19"/>
  <c r="AO186" i="19"/>
  <c r="AP186" i="19"/>
  <c r="AQ186" i="19"/>
  <c r="AR186" i="19"/>
  <c r="AS186" i="19"/>
  <c r="AT186" i="19"/>
  <c r="AU186" i="19"/>
  <c r="AV186" i="19"/>
  <c r="AW186" i="19"/>
  <c r="AX186" i="19"/>
  <c r="AY186" i="19"/>
  <c r="AZ186" i="19"/>
  <c r="BA186" i="19"/>
  <c r="I187" i="19"/>
  <c r="J187" i="19"/>
  <c r="K187" i="19"/>
  <c r="L187" i="19"/>
  <c r="M187" i="19"/>
  <c r="N187" i="19"/>
  <c r="O187" i="19"/>
  <c r="P187" i="19"/>
  <c r="Q187" i="19"/>
  <c r="R187" i="19"/>
  <c r="S187" i="19"/>
  <c r="T187" i="19"/>
  <c r="U187" i="19"/>
  <c r="V187" i="19"/>
  <c r="W187" i="19"/>
  <c r="X187" i="19"/>
  <c r="Y187" i="19"/>
  <c r="Z187" i="19"/>
  <c r="AA187" i="19"/>
  <c r="AB187" i="19"/>
  <c r="AC187" i="19"/>
  <c r="AD187" i="19"/>
  <c r="AE187" i="19"/>
  <c r="AF187" i="19"/>
  <c r="AG187" i="19"/>
  <c r="AH187" i="19"/>
  <c r="AI187" i="19"/>
  <c r="AJ187" i="19"/>
  <c r="AK187" i="19"/>
  <c r="AL187" i="19"/>
  <c r="AM187" i="19"/>
  <c r="AN187" i="19"/>
  <c r="AO187" i="19"/>
  <c r="AP187" i="19"/>
  <c r="AQ187" i="19"/>
  <c r="AR187" i="19"/>
  <c r="AS187" i="19"/>
  <c r="AT187" i="19"/>
  <c r="AU187" i="19"/>
  <c r="AV187" i="19"/>
  <c r="AW187" i="19"/>
  <c r="AX187" i="19"/>
  <c r="AY187" i="19"/>
  <c r="AZ187" i="19"/>
  <c r="BA187" i="19"/>
  <c r="I188" i="19"/>
  <c r="J188" i="19"/>
  <c r="K188" i="19"/>
  <c r="L188" i="19"/>
  <c r="M188" i="19"/>
  <c r="N188" i="19"/>
  <c r="O188" i="19"/>
  <c r="P188" i="19"/>
  <c r="Q188" i="19"/>
  <c r="R188" i="19"/>
  <c r="S188" i="19"/>
  <c r="T188" i="19"/>
  <c r="U188" i="19"/>
  <c r="V188" i="19"/>
  <c r="W188" i="19"/>
  <c r="X188" i="19"/>
  <c r="Y188" i="19"/>
  <c r="Z188" i="19"/>
  <c r="AA188" i="19"/>
  <c r="AB188" i="19"/>
  <c r="AC188" i="19"/>
  <c r="AD188" i="19"/>
  <c r="AE188" i="19"/>
  <c r="AF188" i="19"/>
  <c r="AG188" i="19"/>
  <c r="AH188" i="19"/>
  <c r="AI188" i="19"/>
  <c r="AJ188" i="19"/>
  <c r="AK188" i="19"/>
  <c r="AL188" i="19"/>
  <c r="AM188" i="19"/>
  <c r="AN188" i="19"/>
  <c r="AO188" i="19"/>
  <c r="AP188" i="19"/>
  <c r="AQ188" i="19"/>
  <c r="AR188" i="19"/>
  <c r="AS188" i="19"/>
  <c r="AT188" i="19"/>
  <c r="AU188" i="19"/>
  <c r="AV188" i="19"/>
  <c r="AW188" i="19"/>
  <c r="AX188" i="19"/>
  <c r="AY188" i="19"/>
  <c r="AZ188" i="19"/>
  <c r="BA188" i="19"/>
  <c r="I189" i="19"/>
  <c r="J189" i="19"/>
  <c r="K189" i="19"/>
  <c r="L189" i="19"/>
  <c r="M189" i="19"/>
  <c r="N189" i="19"/>
  <c r="O189" i="19"/>
  <c r="P189" i="19"/>
  <c r="Q189" i="19"/>
  <c r="R189" i="19"/>
  <c r="S189" i="19"/>
  <c r="T189" i="19"/>
  <c r="U189" i="19"/>
  <c r="V189" i="19"/>
  <c r="W189" i="19"/>
  <c r="X189" i="19"/>
  <c r="Y189" i="19"/>
  <c r="Z189" i="19"/>
  <c r="AA189" i="19"/>
  <c r="AB189" i="19"/>
  <c r="AC189" i="19"/>
  <c r="AD189" i="19"/>
  <c r="AE189" i="19"/>
  <c r="AF189" i="19"/>
  <c r="AG189" i="19"/>
  <c r="AH189" i="19"/>
  <c r="AI189" i="19"/>
  <c r="AJ189" i="19"/>
  <c r="AK189" i="19"/>
  <c r="AL189" i="19"/>
  <c r="AM189" i="19"/>
  <c r="AN189" i="19"/>
  <c r="AO189" i="19"/>
  <c r="AP189" i="19"/>
  <c r="AQ189" i="19"/>
  <c r="AR189" i="19"/>
  <c r="AS189" i="19"/>
  <c r="AT189" i="19"/>
  <c r="AU189" i="19"/>
  <c r="AV189" i="19"/>
  <c r="AW189" i="19"/>
  <c r="AX189" i="19"/>
  <c r="AY189" i="19"/>
  <c r="AZ189" i="19"/>
  <c r="BA189" i="19"/>
  <c r="I190" i="19"/>
  <c r="J190" i="19"/>
  <c r="K190" i="19"/>
  <c r="L190" i="19"/>
  <c r="M190" i="19"/>
  <c r="N190" i="19"/>
  <c r="O190" i="19"/>
  <c r="P190" i="19"/>
  <c r="Q190" i="19"/>
  <c r="R190" i="19"/>
  <c r="S190" i="19"/>
  <c r="T190" i="19"/>
  <c r="U190" i="19"/>
  <c r="V190" i="19"/>
  <c r="W190" i="19"/>
  <c r="X190" i="19"/>
  <c r="Y190" i="19"/>
  <c r="Z190" i="19"/>
  <c r="AA190" i="19"/>
  <c r="AB190" i="19"/>
  <c r="AC190" i="19"/>
  <c r="AD190" i="19"/>
  <c r="AE190" i="19"/>
  <c r="AF190" i="19"/>
  <c r="AG190" i="19"/>
  <c r="AH190" i="19"/>
  <c r="AI190" i="19"/>
  <c r="AJ190" i="19"/>
  <c r="AK190" i="19"/>
  <c r="AL190" i="19"/>
  <c r="AM190" i="19"/>
  <c r="AN190" i="19"/>
  <c r="AO190" i="19"/>
  <c r="AP190" i="19"/>
  <c r="AQ190" i="19"/>
  <c r="AR190" i="19"/>
  <c r="AS190" i="19"/>
  <c r="AT190" i="19"/>
  <c r="AU190" i="19"/>
  <c r="AV190" i="19"/>
  <c r="AW190" i="19"/>
  <c r="AX190" i="19"/>
  <c r="AY190" i="19"/>
  <c r="AZ190" i="19"/>
  <c r="BA190" i="19"/>
  <c r="I191" i="19"/>
  <c r="J191" i="19"/>
  <c r="K191" i="19"/>
  <c r="L191" i="19"/>
  <c r="M191" i="19"/>
  <c r="N191" i="19"/>
  <c r="O191" i="19"/>
  <c r="P191" i="19"/>
  <c r="Q191" i="19"/>
  <c r="R191" i="19"/>
  <c r="S191" i="19"/>
  <c r="T191" i="19"/>
  <c r="U191" i="19"/>
  <c r="V191" i="19"/>
  <c r="W191" i="19"/>
  <c r="X191" i="19"/>
  <c r="Y191" i="19"/>
  <c r="Z191" i="19"/>
  <c r="AA191" i="19"/>
  <c r="AB191" i="19"/>
  <c r="AC191" i="19"/>
  <c r="AD191" i="19"/>
  <c r="AE191" i="19"/>
  <c r="AF191" i="19"/>
  <c r="AG191" i="19"/>
  <c r="AH191" i="19"/>
  <c r="AI191" i="19"/>
  <c r="AJ191" i="19"/>
  <c r="AK191" i="19"/>
  <c r="AL191" i="19"/>
  <c r="AM191" i="19"/>
  <c r="AN191" i="19"/>
  <c r="AO191" i="19"/>
  <c r="AP191" i="19"/>
  <c r="AQ191" i="19"/>
  <c r="AR191" i="19"/>
  <c r="AS191" i="19"/>
  <c r="AT191" i="19"/>
  <c r="AU191" i="19"/>
  <c r="AV191" i="19"/>
  <c r="AW191" i="19"/>
  <c r="AX191" i="19"/>
  <c r="AY191" i="19"/>
  <c r="AZ191" i="19"/>
  <c r="BA191" i="19"/>
  <c r="I192" i="19"/>
  <c r="J192" i="19"/>
  <c r="K192" i="19"/>
  <c r="L192" i="19"/>
  <c r="M192" i="19"/>
  <c r="N192" i="19"/>
  <c r="O192" i="19"/>
  <c r="P192" i="19"/>
  <c r="Q192" i="19"/>
  <c r="R192" i="19"/>
  <c r="S192" i="19"/>
  <c r="T192" i="19"/>
  <c r="U192" i="19"/>
  <c r="V192" i="19"/>
  <c r="W192" i="19"/>
  <c r="X192" i="19"/>
  <c r="Y192" i="19"/>
  <c r="Z192" i="19"/>
  <c r="AA192" i="19"/>
  <c r="AB192" i="19"/>
  <c r="AC192" i="19"/>
  <c r="AD192" i="19"/>
  <c r="AE192" i="19"/>
  <c r="AF192" i="19"/>
  <c r="AG192" i="19"/>
  <c r="AH192" i="19"/>
  <c r="AI192" i="19"/>
  <c r="AJ192" i="19"/>
  <c r="AK192" i="19"/>
  <c r="AL192" i="19"/>
  <c r="AM192" i="19"/>
  <c r="AN192" i="19"/>
  <c r="AO192" i="19"/>
  <c r="AP192" i="19"/>
  <c r="AQ192" i="19"/>
  <c r="AR192" i="19"/>
  <c r="AS192" i="19"/>
  <c r="AT192" i="19"/>
  <c r="AU192" i="19"/>
  <c r="AV192" i="19"/>
  <c r="AW192" i="19"/>
  <c r="AX192" i="19"/>
  <c r="AY192" i="19"/>
  <c r="AZ192" i="19"/>
  <c r="BA192" i="19"/>
  <c r="I193" i="19"/>
  <c r="J193" i="19"/>
  <c r="K193" i="19"/>
  <c r="L193" i="19"/>
  <c r="M193" i="19"/>
  <c r="N193" i="19"/>
  <c r="O193" i="19"/>
  <c r="P193" i="19"/>
  <c r="Q193" i="19"/>
  <c r="R193" i="19"/>
  <c r="S193" i="19"/>
  <c r="T193" i="19"/>
  <c r="U193" i="19"/>
  <c r="V193" i="19"/>
  <c r="W193" i="19"/>
  <c r="X193" i="19"/>
  <c r="Y193" i="19"/>
  <c r="Z193" i="19"/>
  <c r="AA193" i="19"/>
  <c r="AB193" i="19"/>
  <c r="AC193" i="19"/>
  <c r="AD193" i="19"/>
  <c r="AE193" i="19"/>
  <c r="AF193" i="19"/>
  <c r="AG193" i="19"/>
  <c r="AH193" i="19"/>
  <c r="AI193" i="19"/>
  <c r="AJ193" i="19"/>
  <c r="AK193" i="19"/>
  <c r="AL193" i="19"/>
  <c r="AM193" i="19"/>
  <c r="AN193" i="19"/>
  <c r="AO193" i="19"/>
  <c r="AP193" i="19"/>
  <c r="AQ193" i="19"/>
  <c r="AR193" i="19"/>
  <c r="AS193" i="19"/>
  <c r="AT193" i="19"/>
  <c r="AU193" i="19"/>
  <c r="AV193" i="19"/>
  <c r="AW193" i="19"/>
  <c r="AX193" i="19"/>
  <c r="AY193" i="19"/>
  <c r="AZ193" i="19"/>
  <c r="BA193" i="19"/>
  <c r="I194" i="19"/>
  <c r="J194" i="19"/>
  <c r="K194" i="19"/>
  <c r="L194" i="19"/>
  <c r="M194" i="19"/>
  <c r="N194" i="19"/>
  <c r="O194" i="19"/>
  <c r="P194" i="19"/>
  <c r="Q194" i="19"/>
  <c r="R194" i="19"/>
  <c r="S194" i="19"/>
  <c r="T194" i="19"/>
  <c r="U194" i="19"/>
  <c r="V194" i="19"/>
  <c r="W194" i="19"/>
  <c r="X194" i="19"/>
  <c r="Y194" i="19"/>
  <c r="Z194" i="19"/>
  <c r="AA194" i="19"/>
  <c r="AB194" i="19"/>
  <c r="AC194" i="19"/>
  <c r="AD194" i="19"/>
  <c r="AE194" i="19"/>
  <c r="AF194" i="19"/>
  <c r="AG194" i="19"/>
  <c r="AH194" i="19"/>
  <c r="AI194" i="19"/>
  <c r="AJ194" i="19"/>
  <c r="AK194" i="19"/>
  <c r="AL194" i="19"/>
  <c r="AM194" i="19"/>
  <c r="AN194" i="19"/>
  <c r="AO194" i="19"/>
  <c r="AP194" i="19"/>
  <c r="AQ194" i="19"/>
  <c r="AR194" i="19"/>
  <c r="AS194" i="19"/>
  <c r="AT194" i="19"/>
  <c r="AU194" i="19"/>
  <c r="AV194" i="19"/>
  <c r="AW194" i="19"/>
  <c r="AX194" i="19"/>
  <c r="AY194" i="19"/>
  <c r="AZ194" i="19"/>
  <c r="BA194" i="19"/>
  <c r="I195" i="19"/>
  <c r="J195" i="19"/>
  <c r="K195" i="19"/>
  <c r="L195" i="19"/>
  <c r="M195" i="19"/>
  <c r="N195" i="19"/>
  <c r="O195" i="19"/>
  <c r="P195" i="19"/>
  <c r="Q195" i="19"/>
  <c r="R195" i="19"/>
  <c r="S195" i="19"/>
  <c r="T195" i="19"/>
  <c r="U195" i="19"/>
  <c r="V195" i="19"/>
  <c r="W195" i="19"/>
  <c r="X195" i="19"/>
  <c r="Y195" i="19"/>
  <c r="Z195" i="19"/>
  <c r="AA195" i="19"/>
  <c r="AB195" i="19"/>
  <c r="AC195" i="19"/>
  <c r="AD195" i="19"/>
  <c r="AE195" i="19"/>
  <c r="AF195" i="19"/>
  <c r="AG195" i="19"/>
  <c r="AH195" i="19"/>
  <c r="AI195" i="19"/>
  <c r="AJ195" i="19"/>
  <c r="AK195" i="19"/>
  <c r="AL195" i="19"/>
  <c r="AM195" i="19"/>
  <c r="AN195" i="19"/>
  <c r="AO195" i="19"/>
  <c r="AP195" i="19"/>
  <c r="AQ195" i="19"/>
  <c r="AR195" i="19"/>
  <c r="AS195" i="19"/>
  <c r="AT195" i="19"/>
  <c r="AU195" i="19"/>
  <c r="AV195" i="19"/>
  <c r="AW195" i="19"/>
  <c r="AX195" i="19"/>
  <c r="AY195" i="19"/>
  <c r="AZ195" i="19"/>
  <c r="BA195" i="19"/>
  <c r="I196" i="19"/>
  <c r="J196" i="19"/>
  <c r="K196" i="19"/>
  <c r="L196" i="19"/>
  <c r="M196" i="19"/>
  <c r="N196" i="19"/>
  <c r="O196" i="19"/>
  <c r="P196" i="19"/>
  <c r="Q196" i="19"/>
  <c r="R196" i="19"/>
  <c r="S196" i="19"/>
  <c r="T196" i="19"/>
  <c r="U196" i="19"/>
  <c r="V196" i="19"/>
  <c r="W196" i="19"/>
  <c r="X196" i="19"/>
  <c r="Y196" i="19"/>
  <c r="Z196" i="19"/>
  <c r="AA196" i="19"/>
  <c r="AB196" i="19"/>
  <c r="AC196" i="19"/>
  <c r="AD196" i="19"/>
  <c r="AE196" i="19"/>
  <c r="AF196" i="19"/>
  <c r="AG196" i="19"/>
  <c r="AH196" i="19"/>
  <c r="AI196" i="19"/>
  <c r="AJ196" i="19"/>
  <c r="AK196" i="19"/>
  <c r="AL196" i="19"/>
  <c r="AM196" i="19"/>
  <c r="AN196" i="19"/>
  <c r="AO196" i="19"/>
  <c r="AP196" i="19"/>
  <c r="AQ196" i="19"/>
  <c r="AR196" i="19"/>
  <c r="AS196" i="19"/>
  <c r="AT196" i="19"/>
  <c r="AU196" i="19"/>
  <c r="AV196" i="19"/>
  <c r="AW196" i="19"/>
  <c r="AX196" i="19"/>
  <c r="AY196" i="19"/>
  <c r="AZ196" i="19"/>
  <c r="BA196" i="19"/>
  <c r="I197" i="19"/>
  <c r="J197" i="19"/>
  <c r="K197" i="19"/>
  <c r="L197" i="19"/>
  <c r="M197" i="19"/>
  <c r="N197" i="19"/>
  <c r="O197" i="19"/>
  <c r="P197" i="19"/>
  <c r="Q197" i="19"/>
  <c r="R197" i="19"/>
  <c r="S197" i="19"/>
  <c r="T197" i="19"/>
  <c r="U197" i="19"/>
  <c r="V197" i="19"/>
  <c r="W197" i="19"/>
  <c r="X197" i="19"/>
  <c r="Y197" i="19"/>
  <c r="Z197" i="19"/>
  <c r="AA197" i="19"/>
  <c r="AB197" i="19"/>
  <c r="AC197" i="19"/>
  <c r="AD197" i="19"/>
  <c r="AE197" i="19"/>
  <c r="AF197" i="19"/>
  <c r="AG197" i="19"/>
  <c r="AH197" i="19"/>
  <c r="AI197" i="19"/>
  <c r="AJ197" i="19"/>
  <c r="AK197" i="19"/>
  <c r="AL197" i="19"/>
  <c r="AM197" i="19"/>
  <c r="AN197" i="19"/>
  <c r="AO197" i="19"/>
  <c r="AP197" i="19"/>
  <c r="AQ197" i="19"/>
  <c r="AR197" i="19"/>
  <c r="AS197" i="19"/>
  <c r="AT197" i="19"/>
  <c r="AU197" i="19"/>
  <c r="AV197" i="19"/>
  <c r="AW197" i="19"/>
  <c r="AX197" i="19"/>
  <c r="AY197" i="19"/>
  <c r="AZ197" i="19"/>
  <c r="BA197" i="19"/>
  <c r="I198" i="19"/>
  <c r="J198" i="19"/>
  <c r="K198" i="19"/>
  <c r="L198" i="19"/>
  <c r="M198" i="19"/>
  <c r="N198" i="19"/>
  <c r="O198" i="19"/>
  <c r="P198" i="19"/>
  <c r="Q198" i="19"/>
  <c r="R198" i="19"/>
  <c r="S198" i="19"/>
  <c r="T198" i="19"/>
  <c r="U198" i="19"/>
  <c r="V198" i="19"/>
  <c r="W198" i="19"/>
  <c r="X198" i="19"/>
  <c r="Y198" i="19"/>
  <c r="Z198" i="19"/>
  <c r="AA198" i="19"/>
  <c r="AB198" i="19"/>
  <c r="AC198" i="19"/>
  <c r="AD198" i="19"/>
  <c r="AE198" i="19"/>
  <c r="AF198" i="19"/>
  <c r="AG198" i="19"/>
  <c r="AH198" i="19"/>
  <c r="AI198" i="19"/>
  <c r="AJ198" i="19"/>
  <c r="AK198" i="19"/>
  <c r="AL198" i="19"/>
  <c r="AM198" i="19"/>
  <c r="AN198" i="19"/>
  <c r="AO198" i="19"/>
  <c r="AP198" i="19"/>
  <c r="AQ198" i="19"/>
  <c r="AR198" i="19"/>
  <c r="AS198" i="19"/>
  <c r="AT198" i="19"/>
  <c r="AU198" i="19"/>
  <c r="AV198" i="19"/>
  <c r="AW198" i="19"/>
  <c r="AX198" i="19"/>
  <c r="AY198" i="19"/>
  <c r="AZ198" i="19"/>
  <c r="BA198" i="19"/>
  <c r="I199" i="19"/>
  <c r="J199" i="19"/>
  <c r="K199" i="19"/>
  <c r="L199" i="19"/>
  <c r="M199" i="19"/>
  <c r="N199" i="19"/>
  <c r="O199" i="19"/>
  <c r="P199" i="19"/>
  <c r="Q199" i="19"/>
  <c r="R199" i="19"/>
  <c r="S199" i="19"/>
  <c r="T199" i="19"/>
  <c r="U199" i="19"/>
  <c r="V199" i="19"/>
  <c r="W199" i="19"/>
  <c r="X199" i="19"/>
  <c r="Y199" i="19"/>
  <c r="Z199" i="19"/>
  <c r="AA199" i="19"/>
  <c r="AB199" i="19"/>
  <c r="AC199" i="19"/>
  <c r="AD199" i="19"/>
  <c r="AE199" i="19"/>
  <c r="AF199" i="19"/>
  <c r="AG199" i="19"/>
  <c r="AH199" i="19"/>
  <c r="AI199" i="19"/>
  <c r="AJ199" i="19"/>
  <c r="AK199" i="19"/>
  <c r="AL199" i="19"/>
  <c r="AM199" i="19"/>
  <c r="AN199" i="19"/>
  <c r="AO199" i="19"/>
  <c r="AP199" i="19"/>
  <c r="AQ199" i="19"/>
  <c r="AR199" i="19"/>
  <c r="AS199" i="19"/>
  <c r="AT199" i="19"/>
  <c r="AU199" i="19"/>
  <c r="AV199" i="19"/>
  <c r="AW199" i="19"/>
  <c r="AX199" i="19"/>
  <c r="AY199" i="19"/>
  <c r="AZ199" i="19"/>
  <c r="BA199" i="19"/>
  <c r="I200" i="19"/>
  <c r="J200" i="19"/>
  <c r="K200" i="19"/>
  <c r="L200" i="19"/>
  <c r="M200" i="19"/>
  <c r="N200" i="19"/>
  <c r="O200" i="19"/>
  <c r="P200" i="19"/>
  <c r="Q200" i="19"/>
  <c r="R200" i="19"/>
  <c r="S200" i="19"/>
  <c r="T200" i="19"/>
  <c r="U200" i="19"/>
  <c r="V200" i="19"/>
  <c r="W200" i="19"/>
  <c r="X200" i="19"/>
  <c r="Y200" i="19"/>
  <c r="Z200" i="19"/>
  <c r="AA200" i="19"/>
  <c r="AB200" i="19"/>
  <c r="AC200" i="19"/>
  <c r="AD200" i="19"/>
  <c r="AE200" i="19"/>
  <c r="AF200" i="19"/>
  <c r="AG200" i="19"/>
  <c r="AH200" i="19"/>
  <c r="AI200" i="19"/>
  <c r="AJ200" i="19"/>
  <c r="AK200" i="19"/>
  <c r="AL200" i="19"/>
  <c r="AM200" i="19"/>
  <c r="AN200" i="19"/>
  <c r="AO200" i="19"/>
  <c r="AP200" i="19"/>
  <c r="AQ200" i="19"/>
  <c r="AR200" i="19"/>
  <c r="AS200" i="19"/>
  <c r="AT200" i="19"/>
  <c r="AU200" i="19"/>
  <c r="AV200" i="19"/>
  <c r="AW200" i="19"/>
  <c r="AX200" i="19"/>
  <c r="AY200" i="19"/>
  <c r="AZ200" i="19"/>
  <c r="BA200" i="19"/>
  <c r="I201" i="19"/>
  <c r="J201" i="19"/>
  <c r="K201" i="19"/>
  <c r="L201" i="19"/>
  <c r="M201" i="19"/>
  <c r="N201" i="19"/>
  <c r="O201" i="19"/>
  <c r="P201" i="19"/>
  <c r="Q201" i="19"/>
  <c r="R201" i="19"/>
  <c r="S201" i="19"/>
  <c r="T201" i="19"/>
  <c r="U201" i="19"/>
  <c r="V201" i="19"/>
  <c r="W201" i="19"/>
  <c r="X201" i="19"/>
  <c r="Y201" i="19"/>
  <c r="Z201" i="19"/>
  <c r="AA201" i="19"/>
  <c r="AB201" i="19"/>
  <c r="AC201" i="19"/>
  <c r="AD201" i="19"/>
  <c r="AE201" i="19"/>
  <c r="AF201" i="19"/>
  <c r="AG201" i="19"/>
  <c r="AH201" i="19"/>
  <c r="AI201" i="19"/>
  <c r="AJ201" i="19"/>
  <c r="AK201" i="19"/>
  <c r="AL201" i="19"/>
  <c r="AM201" i="19"/>
  <c r="AN201" i="19"/>
  <c r="AO201" i="19"/>
  <c r="AP201" i="19"/>
  <c r="AQ201" i="19"/>
  <c r="AR201" i="19"/>
  <c r="AS201" i="19"/>
  <c r="AT201" i="19"/>
  <c r="AU201" i="19"/>
  <c r="AV201" i="19"/>
  <c r="AW201" i="19"/>
  <c r="AX201" i="19"/>
  <c r="AY201" i="19"/>
  <c r="AZ201" i="19"/>
  <c r="BA201" i="19"/>
  <c r="I202" i="19"/>
  <c r="J202" i="19"/>
  <c r="K202" i="19"/>
  <c r="L202" i="19"/>
  <c r="M202" i="19"/>
  <c r="N202" i="19"/>
  <c r="O202" i="19"/>
  <c r="P202" i="19"/>
  <c r="Q202" i="19"/>
  <c r="R202" i="19"/>
  <c r="S202" i="19"/>
  <c r="T202" i="19"/>
  <c r="U202" i="19"/>
  <c r="V202" i="19"/>
  <c r="W202" i="19"/>
  <c r="X202" i="19"/>
  <c r="Y202" i="19"/>
  <c r="Z202" i="19"/>
  <c r="AA202" i="19"/>
  <c r="AB202" i="19"/>
  <c r="AC202" i="19"/>
  <c r="AD202" i="19"/>
  <c r="AE202" i="19"/>
  <c r="AF202" i="19"/>
  <c r="AG202" i="19"/>
  <c r="AH202" i="19"/>
  <c r="AI202" i="19"/>
  <c r="AJ202" i="19"/>
  <c r="AK202" i="19"/>
  <c r="AL202" i="19"/>
  <c r="AM202" i="19"/>
  <c r="AN202" i="19"/>
  <c r="AO202" i="19"/>
  <c r="AP202" i="19"/>
  <c r="AQ202" i="19"/>
  <c r="AR202" i="19"/>
  <c r="AS202" i="19"/>
  <c r="AT202" i="19"/>
  <c r="AU202" i="19"/>
  <c r="AV202" i="19"/>
  <c r="AW202" i="19"/>
  <c r="AX202" i="19"/>
  <c r="AY202" i="19"/>
  <c r="AZ202" i="19"/>
  <c r="BA202" i="19"/>
  <c r="I203" i="19"/>
  <c r="J203" i="19"/>
  <c r="K203" i="19"/>
  <c r="L203" i="19"/>
  <c r="M203" i="19"/>
  <c r="N203" i="19"/>
  <c r="O203" i="19"/>
  <c r="P203" i="19"/>
  <c r="Q203" i="19"/>
  <c r="R203" i="19"/>
  <c r="S203" i="19"/>
  <c r="T203" i="19"/>
  <c r="U203" i="19"/>
  <c r="V203" i="19"/>
  <c r="W203" i="19"/>
  <c r="X203" i="19"/>
  <c r="Y203" i="19"/>
  <c r="Z203" i="19"/>
  <c r="AA203" i="19"/>
  <c r="AB203" i="19"/>
  <c r="AC203" i="19"/>
  <c r="AD203" i="19"/>
  <c r="AE203" i="19"/>
  <c r="AF203" i="19"/>
  <c r="AG203" i="19"/>
  <c r="AH203" i="19"/>
  <c r="AI203" i="19"/>
  <c r="AJ203" i="19"/>
  <c r="AK203" i="19"/>
  <c r="AL203" i="19"/>
  <c r="AM203" i="19"/>
  <c r="AN203" i="19"/>
  <c r="AO203" i="19"/>
  <c r="AP203" i="19"/>
  <c r="AQ203" i="19"/>
  <c r="AR203" i="19"/>
  <c r="AS203" i="19"/>
  <c r="AT203" i="19"/>
  <c r="AU203" i="19"/>
  <c r="AV203" i="19"/>
  <c r="AW203" i="19"/>
  <c r="AX203" i="19"/>
  <c r="AY203" i="19"/>
  <c r="AZ203" i="19"/>
  <c r="BA203" i="19"/>
  <c r="I204" i="19"/>
  <c r="J204" i="19"/>
  <c r="K204" i="19"/>
  <c r="L204" i="19"/>
  <c r="M204" i="19"/>
  <c r="N204" i="19"/>
  <c r="O204" i="19"/>
  <c r="P204" i="19"/>
  <c r="Q204" i="19"/>
  <c r="R204" i="19"/>
  <c r="S204" i="19"/>
  <c r="T204" i="19"/>
  <c r="U204" i="19"/>
  <c r="V204" i="19"/>
  <c r="W204" i="19"/>
  <c r="X204" i="19"/>
  <c r="Y204" i="19"/>
  <c r="Z204" i="19"/>
  <c r="AA204" i="19"/>
  <c r="AB204" i="19"/>
  <c r="AC204" i="19"/>
  <c r="AD204" i="19"/>
  <c r="AE204" i="19"/>
  <c r="AF204" i="19"/>
  <c r="AG204" i="19"/>
  <c r="AH204" i="19"/>
  <c r="AI204" i="19"/>
  <c r="AJ204" i="19"/>
  <c r="AK204" i="19"/>
  <c r="AL204" i="19"/>
  <c r="AM204" i="19"/>
  <c r="AN204" i="19"/>
  <c r="AO204" i="19"/>
  <c r="AP204" i="19"/>
  <c r="AQ204" i="19"/>
  <c r="AR204" i="19"/>
  <c r="AS204" i="19"/>
  <c r="AT204" i="19"/>
  <c r="AU204" i="19"/>
  <c r="AV204" i="19"/>
  <c r="AW204" i="19"/>
  <c r="AX204" i="19"/>
  <c r="AY204" i="19"/>
  <c r="AZ204" i="19"/>
  <c r="BA204" i="19"/>
  <c r="I205" i="19"/>
  <c r="J205" i="19"/>
  <c r="K205" i="19"/>
  <c r="L205" i="19"/>
  <c r="M205" i="19"/>
  <c r="N205" i="19"/>
  <c r="O205" i="19"/>
  <c r="P205" i="19"/>
  <c r="Q205" i="19"/>
  <c r="R205" i="19"/>
  <c r="S205" i="19"/>
  <c r="T205" i="19"/>
  <c r="U205" i="19"/>
  <c r="V205" i="19"/>
  <c r="W205" i="19"/>
  <c r="X205" i="19"/>
  <c r="Y205" i="19"/>
  <c r="Z205" i="19"/>
  <c r="AA205" i="19"/>
  <c r="AB205" i="19"/>
  <c r="AC205" i="19"/>
  <c r="AD205" i="19"/>
  <c r="AE205" i="19"/>
  <c r="AF205" i="19"/>
  <c r="AG205" i="19"/>
  <c r="AH205" i="19"/>
  <c r="AI205" i="19"/>
  <c r="AJ205" i="19"/>
  <c r="AK205" i="19"/>
  <c r="AL205" i="19"/>
  <c r="AM205" i="19"/>
  <c r="AN205" i="19"/>
  <c r="AO205" i="19"/>
  <c r="AP205" i="19"/>
  <c r="AQ205" i="19"/>
  <c r="AR205" i="19"/>
  <c r="AS205" i="19"/>
  <c r="AT205" i="19"/>
  <c r="AU205" i="19"/>
  <c r="AV205" i="19"/>
  <c r="AW205" i="19"/>
  <c r="AX205" i="19"/>
  <c r="AY205" i="19"/>
  <c r="AZ205" i="19"/>
  <c r="BA205" i="19"/>
  <c r="I206" i="19"/>
  <c r="J206" i="19"/>
  <c r="K206" i="19"/>
  <c r="L206" i="19"/>
  <c r="M206" i="19"/>
  <c r="N206" i="19"/>
  <c r="O206" i="19"/>
  <c r="P206" i="19"/>
  <c r="Q206" i="19"/>
  <c r="R206" i="19"/>
  <c r="S206" i="19"/>
  <c r="T206" i="19"/>
  <c r="U206" i="19"/>
  <c r="V206" i="19"/>
  <c r="W206" i="19"/>
  <c r="X206" i="19"/>
  <c r="Y206" i="19"/>
  <c r="Z206" i="19"/>
  <c r="AA206" i="19"/>
  <c r="AB206" i="19"/>
  <c r="AC206" i="19"/>
  <c r="AD206" i="19"/>
  <c r="AE206" i="19"/>
  <c r="AF206" i="19"/>
  <c r="AG206" i="19"/>
  <c r="AH206" i="19"/>
  <c r="AI206" i="19"/>
  <c r="AJ206" i="19"/>
  <c r="AK206" i="19"/>
  <c r="AL206" i="19"/>
  <c r="AM206" i="19"/>
  <c r="AN206" i="19"/>
  <c r="AO206" i="19"/>
  <c r="AP206" i="19"/>
  <c r="AQ206" i="19"/>
  <c r="AR206" i="19"/>
  <c r="AS206" i="19"/>
  <c r="AT206" i="19"/>
  <c r="AU206" i="19"/>
  <c r="AV206" i="19"/>
  <c r="AW206" i="19"/>
  <c r="AX206" i="19"/>
  <c r="AY206" i="19"/>
  <c r="AZ206" i="19"/>
  <c r="BA206" i="19"/>
  <c r="I207" i="19"/>
  <c r="J207" i="19"/>
  <c r="K207" i="19"/>
  <c r="L207" i="19"/>
  <c r="M207" i="19"/>
  <c r="N207" i="19"/>
  <c r="O207" i="19"/>
  <c r="P207" i="19"/>
  <c r="Q207" i="19"/>
  <c r="R207" i="19"/>
  <c r="S207" i="19"/>
  <c r="T207" i="19"/>
  <c r="U207" i="19"/>
  <c r="V207" i="19"/>
  <c r="W207" i="19"/>
  <c r="X207" i="19"/>
  <c r="Y207" i="19"/>
  <c r="Z207" i="19"/>
  <c r="AA207" i="19"/>
  <c r="AB207" i="19"/>
  <c r="AC207" i="19"/>
  <c r="AD207" i="19"/>
  <c r="AE207" i="19"/>
  <c r="AF207" i="19"/>
  <c r="AG207" i="19"/>
  <c r="AH207" i="19"/>
  <c r="AI207" i="19"/>
  <c r="AJ207" i="19"/>
  <c r="AK207" i="19"/>
  <c r="AL207" i="19"/>
  <c r="AM207" i="19"/>
  <c r="AN207" i="19"/>
  <c r="AO207" i="19"/>
  <c r="AP207" i="19"/>
  <c r="AQ207" i="19"/>
  <c r="AR207" i="19"/>
  <c r="AS207" i="19"/>
  <c r="AT207" i="19"/>
  <c r="AU207" i="19"/>
  <c r="AV207" i="19"/>
  <c r="AW207" i="19"/>
  <c r="AX207" i="19"/>
  <c r="AY207" i="19"/>
  <c r="AZ207" i="19"/>
  <c r="BA207" i="19"/>
  <c r="I208" i="19"/>
  <c r="J208" i="19"/>
  <c r="K208" i="19"/>
  <c r="L208" i="19"/>
  <c r="M208" i="19"/>
  <c r="N208" i="19"/>
  <c r="O208" i="19"/>
  <c r="P208" i="19"/>
  <c r="Q208" i="19"/>
  <c r="R208" i="19"/>
  <c r="S208" i="19"/>
  <c r="T208" i="19"/>
  <c r="U208" i="19"/>
  <c r="V208" i="19"/>
  <c r="W208" i="19"/>
  <c r="X208" i="19"/>
  <c r="Y208" i="19"/>
  <c r="Z208" i="19"/>
  <c r="AA208" i="19"/>
  <c r="AB208" i="19"/>
  <c r="AC208" i="19"/>
  <c r="AD208" i="19"/>
  <c r="AE208" i="19"/>
  <c r="AF208" i="19"/>
  <c r="AG208" i="19"/>
  <c r="AH208" i="19"/>
  <c r="AI208" i="19"/>
  <c r="AJ208" i="19"/>
  <c r="AK208" i="19"/>
  <c r="AL208" i="19"/>
  <c r="AM208" i="19"/>
  <c r="AN208" i="19"/>
  <c r="AO208" i="19"/>
  <c r="AP208" i="19"/>
  <c r="AQ208" i="19"/>
  <c r="AR208" i="19"/>
  <c r="AS208" i="19"/>
  <c r="AT208" i="19"/>
  <c r="AU208" i="19"/>
  <c r="AV208" i="19"/>
  <c r="AW208" i="19"/>
  <c r="AX208" i="19"/>
  <c r="AY208" i="19"/>
  <c r="AZ208" i="19"/>
  <c r="BA208"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D22"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AC17" i="18"/>
  <c r="AD17" i="18"/>
  <c r="AE17" i="18"/>
  <c r="AF17" i="18"/>
  <c r="AG17" i="18"/>
  <c r="AH17" i="18"/>
  <c r="AI17" i="18"/>
  <c r="AJ17" i="18"/>
  <c r="AK17" i="18"/>
  <c r="AL17" i="18"/>
  <c r="AM17" i="18"/>
  <c r="AN17" i="18"/>
  <c r="AO17" i="18"/>
  <c r="AP17" i="18"/>
  <c r="AQ17" i="18"/>
  <c r="AR17" i="18"/>
  <c r="AS17" i="18"/>
  <c r="AT17" i="18"/>
  <c r="AU17" i="18"/>
  <c r="AV17" i="18"/>
  <c r="AW17" i="18"/>
  <c r="AX17" i="18"/>
  <c r="AY17" i="18"/>
  <c r="AZ17" i="18"/>
  <c r="BA17"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AC18" i="18"/>
  <c r="AD18" i="18"/>
  <c r="AE18" i="18"/>
  <c r="AF18" i="18"/>
  <c r="AG18" i="18"/>
  <c r="AH18" i="18"/>
  <c r="AI18" i="18"/>
  <c r="AJ18" i="18"/>
  <c r="AK18" i="18"/>
  <c r="AL18" i="18"/>
  <c r="AM18" i="18"/>
  <c r="AN18" i="18"/>
  <c r="AO18" i="18"/>
  <c r="AP18" i="18"/>
  <c r="AQ18" i="18"/>
  <c r="AR18" i="18"/>
  <c r="AS18" i="18"/>
  <c r="AT18" i="18"/>
  <c r="AU18" i="18"/>
  <c r="AV18" i="18"/>
  <c r="AW18" i="18"/>
  <c r="AX18" i="18"/>
  <c r="AY18" i="18"/>
  <c r="AZ18" i="18"/>
  <c r="BA18"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AC19" i="18"/>
  <c r="AD19" i="18"/>
  <c r="AE19" i="18"/>
  <c r="AF19" i="18"/>
  <c r="AG19" i="18"/>
  <c r="AH19" i="18"/>
  <c r="AI19" i="18"/>
  <c r="AJ19" i="18"/>
  <c r="AK19" i="18"/>
  <c r="AL19" i="18"/>
  <c r="AM19" i="18"/>
  <c r="AN19" i="18"/>
  <c r="AO19" i="18"/>
  <c r="AP19" i="18"/>
  <c r="AQ19" i="18"/>
  <c r="AR19" i="18"/>
  <c r="AS19" i="18"/>
  <c r="AT19" i="18"/>
  <c r="AU19" i="18"/>
  <c r="AV19" i="18"/>
  <c r="AW19" i="18"/>
  <c r="AX19" i="18"/>
  <c r="AY19" i="18"/>
  <c r="AZ19" i="18"/>
  <c r="BA19"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AH20" i="18"/>
  <c r="AI20" i="18"/>
  <c r="AJ20" i="18"/>
  <c r="AK20" i="18"/>
  <c r="AL20" i="18"/>
  <c r="AM20" i="18"/>
  <c r="AN20" i="18"/>
  <c r="AO20" i="18"/>
  <c r="AP20" i="18"/>
  <c r="AQ20" i="18"/>
  <c r="AR20" i="18"/>
  <c r="AS20" i="18"/>
  <c r="AT20" i="18"/>
  <c r="AU20" i="18"/>
  <c r="AV20" i="18"/>
  <c r="AW20" i="18"/>
  <c r="AX20" i="18"/>
  <c r="AY20" i="18"/>
  <c r="AZ20" i="18"/>
  <c r="BA20"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AC21" i="18"/>
  <c r="AD21" i="18"/>
  <c r="AE21" i="18"/>
  <c r="AF21" i="18"/>
  <c r="AG21" i="18"/>
  <c r="AH21" i="18"/>
  <c r="AI21" i="18"/>
  <c r="AJ21" i="18"/>
  <c r="AK21" i="18"/>
  <c r="AL21" i="18"/>
  <c r="AM21" i="18"/>
  <c r="AN21" i="18"/>
  <c r="AO21" i="18"/>
  <c r="AP21" i="18"/>
  <c r="AQ21" i="18"/>
  <c r="AR21" i="18"/>
  <c r="AS21" i="18"/>
  <c r="AT21" i="18"/>
  <c r="AU21" i="18"/>
  <c r="AV21" i="18"/>
  <c r="AW21" i="18"/>
  <c r="AX21" i="18"/>
  <c r="AY21" i="18"/>
  <c r="AZ21" i="18"/>
  <c r="BA21"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AH22" i="18"/>
  <c r="AI22" i="18"/>
  <c r="AJ22" i="18"/>
  <c r="AK22" i="18"/>
  <c r="AL22" i="18"/>
  <c r="AM22" i="18"/>
  <c r="AN22" i="18"/>
  <c r="AO22" i="18"/>
  <c r="AP22" i="18"/>
  <c r="AQ22" i="18"/>
  <c r="AR22" i="18"/>
  <c r="AS22" i="18"/>
  <c r="AT22" i="18"/>
  <c r="AU22" i="18"/>
  <c r="AV22" i="18"/>
  <c r="AW22" i="18"/>
  <c r="AX22" i="18"/>
  <c r="AY22" i="18"/>
  <c r="AZ22" i="18"/>
  <c r="BA22"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AC23" i="18"/>
  <c r="AD23" i="18"/>
  <c r="AE23" i="18"/>
  <c r="AF23" i="18"/>
  <c r="AG23" i="18"/>
  <c r="AH23" i="18"/>
  <c r="AI23" i="18"/>
  <c r="AJ23" i="18"/>
  <c r="AK23" i="18"/>
  <c r="AL23" i="18"/>
  <c r="AM23" i="18"/>
  <c r="AN23" i="18"/>
  <c r="AO23" i="18"/>
  <c r="AP23" i="18"/>
  <c r="AQ23" i="18"/>
  <c r="AR23" i="18"/>
  <c r="AS23" i="18"/>
  <c r="AT23" i="18"/>
  <c r="AU23" i="18"/>
  <c r="AV23" i="18"/>
  <c r="AW23" i="18"/>
  <c r="AX23" i="18"/>
  <c r="AY23" i="18"/>
  <c r="AZ23" i="18"/>
  <c r="BA23"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AC24" i="18"/>
  <c r="AD24" i="18"/>
  <c r="AE24" i="18"/>
  <c r="AF24" i="18"/>
  <c r="AG24" i="18"/>
  <c r="AH24" i="18"/>
  <c r="AI24" i="18"/>
  <c r="AJ24" i="18"/>
  <c r="AK24" i="18"/>
  <c r="AL24" i="18"/>
  <c r="AM24" i="18"/>
  <c r="AN24" i="18"/>
  <c r="AO24" i="18"/>
  <c r="AP24" i="18"/>
  <c r="AQ24" i="18"/>
  <c r="AR24" i="18"/>
  <c r="AS24" i="18"/>
  <c r="AT24" i="18"/>
  <c r="AU24" i="18"/>
  <c r="AV24" i="18"/>
  <c r="AW24" i="18"/>
  <c r="AX24" i="18"/>
  <c r="AY24" i="18"/>
  <c r="AZ24" i="18"/>
  <c r="BA24"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AC25" i="18"/>
  <c r="AD25" i="18"/>
  <c r="AE25" i="18"/>
  <c r="AF25" i="18"/>
  <c r="AG25" i="18"/>
  <c r="AH25" i="18"/>
  <c r="AI25" i="18"/>
  <c r="AJ25" i="18"/>
  <c r="AK25" i="18"/>
  <c r="AL25" i="18"/>
  <c r="AM25" i="18"/>
  <c r="AN25" i="18"/>
  <c r="AO25" i="18"/>
  <c r="AP25" i="18"/>
  <c r="AQ25" i="18"/>
  <c r="AR25" i="18"/>
  <c r="AS25" i="18"/>
  <c r="AT25" i="18"/>
  <c r="AU25" i="18"/>
  <c r="AV25" i="18"/>
  <c r="AW25" i="18"/>
  <c r="AX25" i="18"/>
  <c r="AY25" i="18"/>
  <c r="AZ25" i="18"/>
  <c r="BA25" i="18"/>
  <c r="D26" i="18"/>
  <c r="E26" i="18"/>
  <c r="F26" i="18"/>
  <c r="G26" i="18"/>
  <c r="H26" i="18"/>
  <c r="I26" i="18"/>
  <c r="J26" i="18"/>
  <c r="K26" i="18"/>
  <c r="L26" i="18"/>
  <c r="M26" i="18"/>
  <c r="N26" i="18"/>
  <c r="O26" i="18"/>
  <c r="P26" i="18"/>
  <c r="Q26" i="18"/>
  <c r="R26" i="18"/>
  <c r="S26" i="18"/>
  <c r="T26" i="18"/>
  <c r="U26" i="18"/>
  <c r="V26" i="18"/>
  <c r="W26" i="18"/>
  <c r="X26" i="18"/>
  <c r="Y26" i="18"/>
  <c r="Z26" i="18"/>
  <c r="AA26" i="18"/>
  <c r="AB26" i="18"/>
  <c r="AC26" i="18"/>
  <c r="AD26" i="18"/>
  <c r="AE26" i="18"/>
  <c r="AF26" i="18"/>
  <c r="AG26" i="18"/>
  <c r="AH26" i="18"/>
  <c r="AI26" i="18"/>
  <c r="AJ26" i="18"/>
  <c r="AK26" i="18"/>
  <c r="AL26" i="18"/>
  <c r="AM26" i="18"/>
  <c r="AN26" i="18"/>
  <c r="AO26" i="18"/>
  <c r="AP26" i="18"/>
  <c r="AQ26" i="18"/>
  <c r="AR26" i="18"/>
  <c r="AS26" i="18"/>
  <c r="AT26" i="18"/>
  <c r="AU26" i="18"/>
  <c r="AV26" i="18"/>
  <c r="AW26" i="18"/>
  <c r="AX26" i="18"/>
  <c r="AY26" i="18"/>
  <c r="AZ26" i="18"/>
  <c r="BA26"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AC27" i="18"/>
  <c r="AD27" i="18"/>
  <c r="AE27" i="18"/>
  <c r="AF27" i="18"/>
  <c r="AG27" i="18"/>
  <c r="AH27" i="18"/>
  <c r="AI27" i="18"/>
  <c r="AJ27" i="18"/>
  <c r="AK27" i="18"/>
  <c r="AL27" i="18"/>
  <c r="AM27" i="18"/>
  <c r="AN27" i="18"/>
  <c r="AO27" i="18"/>
  <c r="AP27" i="18"/>
  <c r="AQ27" i="18"/>
  <c r="AR27" i="18"/>
  <c r="AS27" i="18"/>
  <c r="AT27" i="18"/>
  <c r="AU27" i="18"/>
  <c r="AV27" i="18"/>
  <c r="AW27" i="18"/>
  <c r="AX27" i="18"/>
  <c r="AY27" i="18"/>
  <c r="AZ27" i="18"/>
  <c r="BA27"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AC28" i="18"/>
  <c r="AD28" i="18"/>
  <c r="AE28" i="18"/>
  <c r="AF28" i="18"/>
  <c r="AG28" i="18"/>
  <c r="AH28" i="18"/>
  <c r="AI28" i="18"/>
  <c r="AJ28" i="18"/>
  <c r="AK28" i="18"/>
  <c r="AL28" i="18"/>
  <c r="AM28" i="18"/>
  <c r="AN28" i="18"/>
  <c r="AO28" i="18"/>
  <c r="AP28" i="18"/>
  <c r="AQ28" i="18"/>
  <c r="AR28" i="18"/>
  <c r="AS28" i="18"/>
  <c r="AT28" i="18"/>
  <c r="AU28" i="18"/>
  <c r="AV28" i="18"/>
  <c r="AW28" i="18"/>
  <c r="AX28" i="18"/>
  <c r="AY28" i="18"/>
  <c r="AZ28" i="18"/>
  <c r="BA28"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AC29" i="18"/>
  <c r="AD29" i="18"/>
  <c r="AE29" i="18"/>
  <c r="AF29" i="18"/>
  <c r="AG29" i="18"/>
  <c r="AH29" i="18"/>
  <c r="AI29" i="18"/>
  <c r="AJ29" i="18"/>
  <c r="AK29" i="18"/>
  <c r="AL29" i="18"/>
  <c r="AM29" i="18"/>
  <c r="AN29" i="18"/>
  <c r="AO29" i="18"/>
  <c r="AP29" i="18"/>
  <c r="AQ29" i="18"/>
  <c r="AR29" i="18"/>
  <c r="AS29" i="18"/>
  <c r="AT29" i="18"/>
  <c r="AU29" i="18"/>
  <c r="AV29" i="18"/>
  <c r="AW29" i="18"/>
  <c r="AX29" i="18"/>
  <c r="AY29" i="18"/>
  <c r="AZ29" i="18"/>
  <c r="BA29"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AC30" i="18"/>
  <c r="AD30" i="18"/>
  <c r="AE30" i="18"/>
  <c r="AF30" i="18"/>
  <c r="AG30" i="18"/>
  <c r="AH30" i="18"/>
  <c r="AI30" i="18"/>
  <c r="AJ30" i="18"/>
  <c r="AK30" i="18"/>
  <c r="AL30" i="18"/>
  <c r="AM30" i="18"/>
  <c r="AN30" i="18"/>
  <c r="AO30" i="18"/>
  <c r="AP30" i="18"/>
  <c r="AQ30" i="18"/>
  <c r="AR30" i="18"/>
  <c r="AS30" i="18"/>
  <c r="AT30" i="18"/>
  <c r="AU30" i="18"/>
  <c r="AV30" i="18"/>
  <c r="AW30" i="18"/>
  <c r="AX30" i="18"/>
  <c r="AY30" i="18"/>
  <c r="AZ30" i="18"/>
  <c r="BA30"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AC31" i="18"/>
  <c r="AD31" i="18"/>
  <c r="AE31" i="18"/>
  <c r="AF31" i="18"/>
  <c r="AG31" i="18"/>
  <c r="AH31" i="18"/>
  <c r="AI31" i="18"/>
  <c r="AJ31" i="18"/>
  <c r="AK31" i="18"/>
  <c r="AL31" i="18"/>
  <c r="AM31" i="18"/>
  <c r="AN31" i="18"/>
  <c r="AO31" i="18"/>
  <c r="AP31" i="18"/>
  <c r="AQ31" i="18"/>
  <c r="AR31" i="18"/>
  <c r="AS31" i="18"/>
  <c r="AT31" i="18"/>
  <c r="AU31" i="18"/>
  <c r="AV31" i="18"/>
  <c r="AW31" i="18"/>
  <c r="AX31" i="18"/>
  <c r="AY31" i="18"/>
  <c r="AZ31" i="18"/>
  <c r="BA31"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AC32" i="18"/>
  <c r="AD32" i="18"/>
  <c r="AE32" i="18"/>
  <c r="AF32" i="18"/>
  <c r="AG32" i="18"/>
  <c r="AH32" i="18"/>
  <c r="AI32" i="18"/>
  <c r="AJ32" i="18"/>
  <c r="AK32" i="18"/>
  <c r="AL32" i="18"/>
  <c r="AM32" i="18"/>
  <c r="AN32" i="18"/>
  <c r="AO32" i="18"/>
  <c r="AP32" i="18"/>
  <c r="AQ32" i="18"/>
  <c r="AR32" i="18"/>
  <c r="AS32" i="18"/>
  <c r="AT32" i="18"/>
  <c r="AU32" i="18"/>
  <c r="AV32" i="18"/>
  <c r="AW32" i="18"/>
  <c r="AX32" i="18"/>
  <c r="AY32" i="18"/>
  <c r="AZ32" i="18"/>
  <c r="BA32"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AC33" i="18"/>
  <c r="AD33" i="18"/>
  <c r="AE33" i="18"/>
  <c r="AF33" i="18"/>
  <c r="AG33" i="18"/>
  <c r="AH33" i="18"/>
  <c r="AI33" i="18"/>
  <c r="AJ33" i="18"/>
  <c r="AK33" i="18"/>
  <c r="AL33" i="18"/>
  <c r="AM33" i="18"/>
  <c r="AN33" i="18"/>
  <c r="AO33" i="18"/>
  <c r="AP33" i="18"/>
  <c r="AQ33" i="18"/>
  <c r="AR33" i="18"/>
  <c r="AS33" i="18"/>
  <c r="AT33" i="18"/>
  <c r="AU33" i="18"/>
  <c r="AV33" i="18"/>
  <c r="AW33" i="18"/>
  <c r="AX33" i="18"/>
  <c r="AY33" i="18"/>
  <c r="AZ33" i="18"/>
  <c r="BA33"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AC34" i="18"/>
  <c r="AD34" i="18"/>
  <c r="AE34" i="18"/>
  <c r="AF34" i="18"/>
  <c r="AG34" i="18"/>
  <c r="AH34" i="18"/>
  <c r="AI34" i="18"/>
  <c r="AJ34" i="18"/>
  <c r="AK34" i="18"/>
  <c r="AL34" i="18"/>
  <c r="AM34" i="18"/>
  <c r="AN34" i="18"/>
  <c r="AO34" i="18"/>
  <c r="AP34" i="18"/>
  <c r="AQ34" i="18"/>
  <c r="AR34" i="18"/>
  <c r="AS34" i="18"/>
  <c r="AT34" i="18"/>
  <c r="AU34" i="18"/>
  <c r="AV34" i="18"/>
  <c r="AW34" i="18"/>
  <c r="AX34" i="18"/>
  <c r="AY34" i="18"/>
  <c r="AZ34" i="18"/>
  <c r="BA34"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AC35" i="18"/>
  <c r="AD35" i="18"/>
  <c r="AE35" i="18"/>
  <c r="AF35" i="18"/>
  <c r="AG35" i="18"/>
  <c r="AH35" i="18"/>
  <c r="AI35" i="18"/>
  <c r="AJ35" i="18"/>
  <c r="AK35" i="18"/>
  <c r="AL35" i="18"/>
  <c r="AM35" i="18"/>
  <c r="AN35" i="18"/>
  <c r="AO35" i="18"/>
  <c r="AP35" i="18"/>
  <c r="AQ35" i="18"/>
  <c r="AR35" i="18"/>
  <c r="AS35" i="18"/>
  <c r="AT35" i="18"/>
  <c r="AU35" i="18"/>
  <c r="AV35" i="18"/>
  <c r="AW35" i="18"/>
  <c r="AX35" i="18"/>
  <c r="AY35" i="18"/>
  <c r="AZ35" i="18"/>
  <c r="BA35"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AC36" i="18"/>
  <c r="AD36" i="18"/>
  <c r="AE36" i="18"/>
  <c r="AF36" i="18"/>
  <c r="AG36" i="18"/>
  <c r="AH36" i="18"/>
  <c r="AI36" i="18"/>
  <c r="AJ36" i="18"/>
  <c r="AK36" i="18"/>
  <c r="AL36" i="18"/>
  <c r="AM36" i="18"/>
  <c r="AN36" i="18"/>
  <c r="AO36" i="18"/>
  <c r="AP36" i="18"/>
  <c r="AQ36" i="18"/>
  <c r="AR36" i="18"/>
  <c r="AS36" i="18"/>
  <c r="AT36" i="18"/>
  <c r="AU36" i="18"/>
  <c r="AV36" i="18"/>
  <c r="AW36" i="18"/>
  <c r="AX36" i="18"/>
  <c r="AY36" i="18"/>
  <c r="AZ36" i="18"/>
  <c r="BA36"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AC37" i="18"/>
  <c r="AD37" i="18"/>
  <c r="AE37" i="18"/>
  <c r="AF37" i="18"/>
  <c r="AG37" i="18"/>
  <c r="AH37" i="18"/>
  <c r="AI37" i="18"/>
  <c r="AJ37" i="18"/>
  <c r="AK37" i="18"/>
  <c r="AL37" i="18"/>
  <c r="AM37" i="18"/>
  <c r="AN37" i="18"/>
  <c r="AO37" i="18"/>
  <c r="AP37" i="18"/>
  <c r="AQ37" i="18"/>
  <c r="AR37" i="18"/>
  <c r="AS37" i="18"/>
  <c r="AT37" i="18"/>
  <c r="AU37" i="18"/>
  <c r="AV37" i="18"/>
  <c r="AW37" i="18"/>
  <c r="AX37" i="18"/>
  <c r="AY37" i="18"/>
  <c r="AZ37" i="18"/>
  <c r="BA37"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AC38" i="18"/>
  <c r="AD38" i="18"/>
  <c r="AE38" i="18"/>
  <c r="AF38" i="18"/>
  <c r="AG38" i="18"/>
  <c r="AH38" i="18"/>
  <c r="AI38" i="18"/>
  <c r="AJ38" i="18"/>
  <c r="AK38" i="18"/>
  <c r="AL38" i="18"/>
  <c r="AM38" i="18"/>
  <c r="AN38" i="18"/>
  <c r="AO38" i="18"/>
  <c r="AP38" i="18"/>
  <c r="AQ38" i="18"/>
  <c r="AR38" i="18"/>
  <c r="AS38" i="18"/>
  <c r="AT38" i="18"/>
  <c r="AU38" i="18"/>
  <c r="AV38" i="18"/>
  <c r="AW38" i="18"/>
  <c r="AX38" i="18"/>
  <c r="AY38" i="18"/>
  <c r="AZ38" i="18"/>
  <c r="BA38"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AG39" i="18"/>
  <c r="AH39" i="18"/>
  <c r="AI39" i="18"/>
  <c r="AJ39" i="18"/>
  <c r="AK39" i="18"/>
  <c r="AL39" i="18"/>
  <c r="AM39" i="18"/>
  <c r="AN39" i="18"/>
  <c r="AO39" i="18"/>
  <c r="AP39" i="18"/>
  <c r="AQ39" i="18"/>
  <c r="AR39" i="18"/>
  <c r="AS39" i="18"/>
  <c r="AT39" i="18"/>
  <c r="AU39" i="18"/>
  <c r="AV39" i="18"/>
  <c r="AW39" i="18"/>
  <c r="AX39" i="18"/>
  <c r="AY39" i="18"/>
  <c r="AZ39" i="18"/>
  <c r="BA39"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AG40" i="18"/>
  <c r="AH40" i="18"/>
  <c r="AI40" i="18"/>
  <c r="AJ40" i="18"/>
  <c r="AK40" i="18"/>
  <c r="AL40" i="18"/>
  <c r="AM40" i="18"/>
  <c r="AN40" i="18"/>
  <c r="AO40" i="18"/>
  <c r="AP40" i="18"/>
  <c r="AQ40" i="18"/>
  <c r="AR40" i="18"/>
  <c r="AS40" i="18"/>
  <c r="AT40" i="18"/>
  <c r="AU40" i="18"/>
  <c r="AV40" i="18"/>
  <c r="AW40" i="18"/>
  <c r="AX40" i="18"/>
  <c r="AY40" i="18"/>
  <c r="AZ40" i="18"/>
  <c r="BA40"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AG41" i="18"/>
  <c r="AH41" i="18"/>
  <c r="AI41" i="18"/>
  <c r="AJ41" i="18"/>
  <c r="AK41" i="18"/>
  <c r="AL41" i="18"/>
  <c r="AM41" i="18"/>
  <c r="AN41" i="18"/>
  <c r="AO41" i="18"/>
  <c r="AP41" i="18"/>
  <c r="AQ41" i="18"/>
  <c r="AR41" i="18"/>
  <c r="AS41" i="18"/>
  <c r="AT41" i="18"/>
  <c r="AU41" i="18"/>
  <c r="AV41" i="18"/>
  <c r="AW41" i="18"/>
  <c r="AX41" i="18"/>
  <c r="AY41" i="18"/>
  <c r="AZ41" i="18"/>
  <c r="BA41"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AG42" i="18"/>
  <c r="AH42" i="18"/>
  <c r="AI42" i="18"/>
  <c r="AJ42" i="18"/>
  <c r="AK42" i="18"/>
  <c r="AL42" i="18"/>
  <c r="AM42" i="18"/>
  <c r="AN42" i="18"/>
  <c r="AO42" i="18"/>
  <c r="AP42" i="18"/>
  <c r="AQ42" i="18"/>
  <c r="AR42" i="18"/>
  <c r="AS42" i="18"/>
  <c r="AT42" i="18"/>
  <c r="AU42" i="18"/>
  <c r="AV42" i="18"/>
  <c r="AW42" i="18"/>
  <c r="AX42" i="18"/>
  <c r="AY42" i="18"/>
  <c r="AZ42" i="18"/>
  <c r="BA42"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AG43" i="18"/>
  <c r="AH43" i="18"/>
  <c r="AI43" i="18"/>
  <c r="AJ43" i="18"/>
  <c r="AK43" i="18"/>
  <c r="AL43" i="18"/>
  <c r="AM43" i="18"/>
  <c r="AN43" i="18"/>
  <c r="AO43" i="18"/>
  <c r="AP43" i="18"/>
  <c r="AQ43" i="18"/>
  <c r="AR43" i="18"/>
  <c r="AS43" i="18"/>
  <c r="AT43" i="18"/>
  <c r="AU43" i="18"/>
  <c r="AV43" i="18"/>
  <c r="AW43" i="18"/>
  <c r="AX43" i="18"/>
  <c r="AY43" i="18"/>
  <c r="AZ43" i="18"/>
  <c r="BA43"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AH44" i="18"/>
  <c r="AI44" i="18"/>
  <c r="AJ44" i="18"/>
  <c r="AK44" i="18"/>
  <c r="AL44" i="18"/>
  <c r="AM44" i="18"/>
  <c r="AN44" i="18"/>
  <c r="AO44" i="18"/>
  <c r="AP44" i="18"/>
  <c r="AQ44" i="18"/>
  <c r="AR44" i="18"/>
  <c r="AS44" i="18"/>
  <c r="AT44" i="18"/>
  <c r="AU44" i="18"/>
  <c r="AV44" i="18"/>
  <c r="AW44" i="18"/>
  <c r="AX44" i="18"/>
  <c r="AY44" i="18"/>
  <c r="AZ44" i="18"/>
  <c r="BA44"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AH45" i="18"/>
  <c r="AI45" i="18"/>
  <c r="AJ45" i="18"/>
  <c r="AK45" i="18"/>
  <c r="AL45" i="18"/>
  <c r="AM45" i="18"/>
  <c r="AN45" i="18"/>
  <c r="AO45" i="18"/>
  <c r="AP45" i="18"/>
  <c r="AQ45" i="18"/>
  <c r="AR45" i="18"/>
  <c r="AS45" i="18"/>
  <c r="AT45" i="18"/>
  <c r="AU45" i="18"/>
  <c r="AV45" i="18"/>
  <c r="AW45" i="18"/>
  <c r="AX45" i="18"/>
  <c r="AY45" i="18"/>
  <c r="AZ45" i="18"/>
  <c r="BA45"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AH46" i="18"/>
  <c r="AI46" i="18"/>
  <c r="AJ46" i="18"/>
  <c r="AK46" i="18"/>
  <c r="AL46" i="18"/>
  <c r="AM46" i="18"/>
  <c r="AN46" i="18"/>
  <c r="AO46" i="18"/>
  <c r="AP46" i="18"/>
  <c r="AQ46" i="18"/>
  <c r="AR46" i="18"/>
  <c r="AS46" i="18"/>
  <c r="AT46" i="18"/>
  <c r="AU46" i="18"/>
  <c r="AV46" i="18"/>
  <c r="AW46" i="18"/>
  <c r="AX46" i="18"/>
  <c r="AY46" i="18"/>
  <c r="AZ46" i="18"/>
  <c r="BA46"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AH47" i="18"/>
  <c r="AI47" i="18"/>
  <c r="AJ47" i="18"/>
  <c r="AK47" i="18"/>
  <c r="AL47" i="18"/>
  <c r="AM47" i="18"/>
  <c r="AN47" i="18"/>
  <c r="AO47" i="18"/>
  <c r="AP47" i="18"/>
  <c r="AQ47" i="18"/>
  <c r="AR47" i="18"/>
  <c r="AS47" i="18"/>
  <c r="AT47" i="18"/>
  <c r="AU47" i="18"/>
  <c r="AV47" i="18"/>
  <c r="AW47" i="18"/>
  <c r="AX47" i="18"/>
  <c r="AY47" i="18"/>
  <c r="AZ47" i="18"/>
  <c r="BA47"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AH48" i="18"/>
  <c r="AI48" i="18"/>
  <c r="AJ48" i="18"/>
  <c r="AK48" i="18"/>
  <c r="AL48" i="18"/>
  <c r="AM48" i="18"/>
  <c r="AN48" i="18"/>
  <c r="AO48" i="18"/>
  <c r="AP48" i="18"/>
  <c r="AQ48" i="18"/>
  <c r="AR48" i="18"/>
  <c r="AS48" i="18"/>
  <c r="AT48" i="18"/>
  <c r="AU48" i="18"/>
  <c r="AV48" i="18"/>
  <c r="AW48" i="18"/>
  <c r="AX48" i="18"/>
  <c r="AY48" i="18"/>
  <c r="AZ48" i="18"/>
  <c r="BA48"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AG49" i="18"/>
  <c r="AH49" i="18"/>
  <c r="AI49" i="18"/>
  <c r="AJ49" i="18"/>
  <c r="AK49" i="18"/>
  <c r="AL49" i="18"/>
  <c r="AM49" i="18"/>
  <c r="AN49" i="18"/>
  <c r="AO49" i="18"/>
  <c r="AP49" i="18"/>
  <c r="AQ49" i="18"/>
  <c r="AR49" i="18"/>
  <c r="AS49" i="18"/>
  <c r="AT49" i="18"/>
  <c r="AU49" i="18"/>
  <c r="AV49" i="18"/>
  <c r="AW49" i="18"/>
  <c r="AX49" i="18"/>
  <c r="AY49" i="18"/>
  <c r="AZ49" i="18"/>
  <c r="BA49"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AH50" i="18"/>
  <c r="AI50" i="18"/>
  <c r="AJ50" i="18"/>
  <c r="AK50" i="18"/>
  <c r="AL50" i="18"/>
  <c r="AM50" i="18"/>
  <c r="AN50" i="18"/>
  <c r="AO50" i="18"/>
  <c r="AP50" i="18"/>
  <c r="AQ50" i="18"/>
  <c r="AR50" i="18"/>
  <c r="AS50" i="18"/>
  <c r="AT50" i="18"/>
  <c r="AU50" i="18"/>
  <c r="AV50" i="18"/>
  <c r="AW50" i="18"/>
  <c r="AX50" i="18"/>
  <c r="AY50" i="18"/>
  <c r="AZ50" i="18"/>
  <c r="BA50"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AG51" i="18"/>
  <c r="AH51" i="18"/>
  <c r="AI51" i="18"/>
  <c r="AJ51" i="18"/>
  <c r="AK51" i="18"/>
  <c r="AL51" i="18"/>
  <c r="AM51" i="18"/>
  <c r="AN51" i="18"/>
  <c r="AO51" i="18"/>
  <c r="AP51" i="18"/>
  <c r="AQ51" i="18"/>
  <c r="AR51" i="18"/>
  <c r="AS51" i="18"/>
  <c r="AT51" i="18"/>
  <c r="AU51" i="18"/>
  <c r="AV51" i="18"/>
  <c r="AW51" i="18"/>
  <c r="AX51" i="18"/>
  <c r="AY51" i="18"/>
  <c r="AZ51" i="18"/>
  <c r="BA51"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AG52" i="18"/>
  <c r="AH52" i="18"/>
  <c r="AI52" i="18"/>
  <c r="AJ52" i="18"/>
  <c r="AK52" i="18"/>
  <c r="AL52" i="18"/>
  <c r="AM52" i="18"/>
  <c r="AN52" i="18"/>
  <c r="AO52" i="18"/>
  <c r="AP52" i="18"/>
  <c r="AQ52" i="18"/>
  <c r="AR52" i="18"/>
  <c r="AS52" i="18"/>
  <c r="AT52" i="18"/>
  <c r="AU52" i="18"/>
  <c r="AV52" i="18"/>
  <c r="AW52" i="18"/>
  <c r="AX52" i="18"/>
  <c r="AY52" i="18"/>
  <c r="AZ52" i="18"/>
  <c r="BA52"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AH53" i="18"/>
  <c r="AI53" i="18"/>
  <c r="AJ53" i="18"/>
  <c r="AK53" i="18"/>
  <c r="AL53" i="18"/>
  <c r="AM53" i="18"/>
  <c r="AN53" i="18"/>
  <c r="AO53" i="18"/>
  <c r="AP53" i="18"/>
  <c r="AQ53" i="18"/>
  <c r="AR53" i="18"/>
  <c r="AS53" i="18"/>
  <c r="AT53" i="18"/>
  <c r="AU53" i="18"/>
  <c r="AV53" i="18"/>
  <c r="AW53" i="18"/>
  <c r="AX53" i="18"/>
  <c r="AY53" i="18"/>
  <c r="AZ53" i="18"/>
  <c r="BA53"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AH54" i="18"/>
  <c r="AI54" i="18"/>
  <c r="AJ54" i="18"/>
  <c r="AK54" i="18"/>
  <c r="AL54" i="18"/>
  <c r="AM54" i="18"/>
  <c r="AN54" i="18"/>
  <c r="AO54" i="18"/>
  <c r="AP54" i="18"/>
  <c r="AQ54" i="18"/>
  <c r="AR54" i="18"/>
  <c r="AS54" i="18"/>
  <c r="AT54" i="18"/>
  <c r="AU54" i="18"/>
  <c r="AV54" i="18"/>
  <c r="AW54" i="18"/>
  <c r="AX54" i="18"/>
  <c r="AY54" i="18"/>
  <c r="AZ54" i="18"/>
  <c r="BA54"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AH55" i="18"/>
  <c r="AI55" i="18"/>
  <c r="AJ55" i="18"/>
  <c r="AK55" i="18"/>
  <c r="AL55" i="18"/>
  <c r="AM55" i="18"/>
  <c r="AN55" i="18"/>
  <c r="AO55" i="18"/>
  <c r="AP55" i="18"/>
  <c r="AQ55" i="18"/>
  <c r="AR55" i="18"/>
  <c r="AS55" i="18"/>
  <c r="AT55" i="18"/>
  <c r="AU55" i="18"/>
  <c r="AV55" i="18"/>
  <c r="AW55" i="18"/>
  <c r="AX55" i="18"/>
  <c r="AY55" i="18"/>
  <c r="AZ55" i="18"/>
  <c r="BA55"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AG56" i="18"/>
  <c r="AH56" i="18"/>
  <c r="AI56" i="18"/>
  <c r="AJ56" i="18"/>
  <c r="AK56" i="18"/>
  <c r="AL56" i="18"/>
  <c r="AM56" i="18"/>
  <c r="AN56" i="18"/>
  <c r="AO56" i="18"/>
  <c r="AP56" i="18"/>
  <c r="AQ56" i="18"/>
  <c r="AR56" i="18"/>
  <c r="AS56" i="18"/>
  <c r="AT56" i="18"/>
  <c r="AU56" i="18"/>
  <c r="AV56" i="18"/>
  <c r="AW56" i="18"/>
  <c r="AX56" i="18"/>
  <c r="AY56" i="18"/>
  <c r="AZ56" i="18"/>
  <c r="BA56"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AG57" i="18"/>
  <c r="AH57" i="18"/>
  <c r="AI57" i="18"/>
  <c r="AJ57" i="18"/>
  <c r="AK57" i="18"/>
  <c r="AL57" i="18"/>
  <c r="AM57" i="18"/>
  <c r="AN57" i="18"/>
  <c r="AO57" i="18"/>
  <c r="AP57" i="18"/>
  <c r="AQ57" i="18"/>
  <c r="AR57" i="18"/>
  <c r="AS57" i="18"/>
  <c r="AT57" i="18"/>
  <c r="AU57" i="18"/>
  <c r="AV57" i="18"/>
  <c r="AW57" i="18"/>
  <c r="AX57" i="18"/>
  <c r="AY57" i="18"/>
  <c r="AZ57" i="18"/>
  <c r="BA57"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AH58" i="18"/>
  <c r="AI58" i="18"/>
  <c r="AJ58" i="18"/>
  <c r="AK58" i="18"/>
  <c r="AL58" i="18"/>
  <c r="AM58" i="18"/>
  <c r="AN58" i="18"/>
  <c r="AO58" i="18"/>
  <c r="AP58" i="18"/>
  <c r="AQ58" i="18"/>
  <c r="AR58" i="18"/>
  <c r="AS58" i="18"/>
  <c r="AT58" i="18"/>
  <c r="AU58" i="18"/>
  <c r="AV58" i="18"/>
  <c r="AW58" i="18"/>
  <c r="AX58" i="18"/>
  <c r="AY58" i="18"/>
  <c r="AZ58" i="18"/>
  <c r="BA58"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AH59" i="18"/>
  <c r="AI59" i="18"/>
  <c r="AJ59" i="18"/>
  <c r="AK59" i="18"/>
  <c r="AL59" i="18"/>
  <c r="AM59" i="18"/>
  <c r="AN59" i="18"/>
  <c r="AO59" i="18"/>
  <c r="AP59" i="18"/>
  <c r="AQ59" i="18"/>
  <c r="AR59" i="18"/>
  <c r="AS59" i="18"/>
  <c r="AT59" i="18"/>
  <c r="AU59" i="18"/>
  <c r="AV59" i="18"/>
  <c r="AW59" i="18"/>
  <c r="AX59" i="18"/>
  <c r="AY59" i="18"/>
  <c r="AZ59" i="18"/>
  <c r="BA59"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AH60" i="18"/>
  <c r="AI60" i="18"/>
  <c r="AJ60" i="18"/>
  <c r="AK60" i="18"/>
  <c r="AL60" i="18"/>
  <c r="AM60" i="18"/>
  <c r="AN60" i="18"/>
  <c r="AO60" i="18"/>
  <c r="AP60" i="18"/>
  <c r="AQ60" i="18"/>
  <c r="AR60" i="18"/>
  <c r="AS60" i="18"/>
  <c r="AT60" i="18"/>
  <c r="AU60" i="18"/>
  <c r="AV60" i="18"/>
  <c r="AW60" i="18"/>
  <c r="AX60" i="18"/>
  <c r="AY60" i="18"/>
  <c r="AZ60" i="18"/>
  <c r="BA60"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AG61" i="18"/>
  <c r="AH61" i="18"/>
  <c r="AI61" i="18"/>
  <c r="AJ61" i="18"/>
  <c r="AK61" i="18"/>
  <c r="AL61" i="18"/>
  <c r="AM61" i="18"/>
  <c r="AN61" i="18"/>
  <c r="AO61" i="18"/>
  <c r="AP61" i="18"/>
  <c r="AQ61" i="18"/>
  <c r="AR61" i="18"/>
  <c r="AS61" i="18"/>
  <c r="AT61" i="18"/>
  <c r="AU61" i="18"/>
  <c r="AV61" i="18"/>
  <c r="AW61" i="18"/>
  <c r="AX61" i="18"/>
  <c r="AY61" i="18"/>
  <c r="AZ61" i="18"/>
  <c r="BA61"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AG62" i="18"/>
  <c r="AH62" i="18"/>
  <c r="AI62" i="18"/>
  <c r="AJ62" i="18"/>
  <c r="AK62" i="18"/>
  <c r="AL62" i="18"/>
  <c r="AM62" i="18"/>
  <c r="AN62" i="18"/>
  <c r="AO62" i="18"/>
  <c r="AP62" i="18"/>
  <c r="AQ62" i="18"/>
  <c r="AR62" i="18"/>
  <c r="AS62" i="18"/>
  <c r="AT62" i="18"/>
  <c r="AU62" i="18"/>
  <c r="AV62" i="18"/>
  <c r="AW62" i="18"/>
  <c r="AX62" i="18"/>
  <c r="AY62" i="18"/>
  <c r="AZ62" i="18"/>
  <c r="BA62"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AG63" i="18"/>
  <c r="AH63" i="18"/>
  <c r="AI63" i="18"/>
  <c r="AJ63" i="18"/>
  <c r="AK63" i="18"/>
  <c r="AL63" i="18"/>
  <c r="AM63" i="18"/>
  <c r="AN63" i="18"/>
  <c r="AO63" i="18"/>
  <c r="AP63" i="18"/>
  <c r="AQ63" i="18"/>
  <c r="AR63" i="18"/>
  <c r="AS63" i="18"/>
  <c r="AT63" i="18"/>
  <c r="AU63" i="18"/>
  <c r="AV63" i="18"/>
  <c r="AW63" i="18"/>
  <c r="AX63" i="18"/>
  <c r="AY63" i="18"/>
  <c r="AZ63" i="18"/>
  <c r="BA63"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AG64" i="18"/>
  <c r="AH64" i="18"/>
  <c r="AI64" i="18"/>
  <c r="AJ64" i="18"/>
  <c r="AK64" i="18"/>
  <c r="AL64" i="18"/>
  <c r="AM64" i="18"/>
  <c r="AN64" i="18"/>
  <c r="AO64" i="18"/>
  <c r="AP64" i="18"/>
  <c r="AQ64" i="18"/>
  <c r="AR64" i="18"/>
  <c r="AS64" i="18"/>
  <c r="AT64" i="18"/>
  <c r="AU64" i="18"/>
  <c r="AV64" i="18"/>
  <c r="AW64" i="18"/>
  <c r="AX64" i="18"/>
  <c r="AY64" i="18"/>
  <c r="AZ64" i="18"/>
  <c r="BA64"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AC65" i="18"/>
  <c r="AD65" i="18"/>
  <c r="AE65" i="18"/>
  <c r="AF65" i="18"/>
  <c r="AG65" i="18"/>
  <c r="AH65" i="18"/>
  <c r="AI65" i="18"/>
  <c r="AJ65" i="18"/>
  <c r="AK65" i="18"/>
  <c r="AL65" i="18"/>
  <c r="AM65" i="18"/>
  <c r="AN65" i="18"/>
  <c r="AO65" i="18"/>
  <c r="AP65" i="18"/>
  <c r="AQ65" i="18"/>
  <c r="AR65" i="18"/>
  <c r="AS65" i="18"/>
  <c r="AT65" i="18"/>
  <c r="AU65" i="18"/>
  <c r="AV65" i="18"/>
  <c r="AW65" i="18"/>
  <c r="AX65" i="18"/>
  <c r="AY65" i="18"/>
  <c r="AZ65" i="18"/>
  <c r="BA65"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AC66" i="18"/>
  <c r="AD66" i="18"/>
  <c r="AE66" i="18"/>
  <c r="AF66" i="18"/>
  <c r="AG66" i="18"/>
  <c r="AH66" i="18"/>
  <c r="AI66" i="18"/>
  <c r="AJ66" i="18"/>
  <c r="AK66" i="18"/>
  <c r="AL66" i="18"/>
  <c r="AM66" i="18"/>
  <c r="AN66" i="18"/>
  <c r="AO66" i="18"/>
  <c r="AP66" i="18"/>
  <c r="AQ66" i="18"/>
  <c r="AR66" i="18"/>
  <c r="AS66" i="18"/>
  <c r="AT66" i="18"/>
  <c r="AU66" i="18"/>
  <c r="AV66" i="18"/>
  <c r="AW66" i="18"/>
  <c r="AX66" i="18"/>
  <c r="AY66" i="18"/>
  <c r="AZ66" i="18"/>
  <c r="BA66"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AC67" i="18"/>
  <c r="AD67" i="18"/>
  <c r="AE67" i="18"/>
  <c r="AF67" i="18"/>
  <c r="AG67" i="18"/>
  <c r="AH67" i="18"/>
  <c r="AI67" i="18"/>
  <c r="AJ67" i="18"/>
  <c r="AK67" i="18"/>
  <c r="AL67" i="18"/>
  <c r="AM67" i="18"/>
  <c r="AN67" i="18"/>
  <c r="AO67" i="18"/>
  <c r="AP67" i="18"/>
  <c r="AQ67" i="18"/>
  <c r="AR67" i="18"/>
  <c r="AS67" i="18"/>
  <c r="AT67" i="18"/>
  <c r="AU67" i="18"/>
  <c r="AV67" i="18"/>
  <c r="AW67" i="18"/>
  <c r="AX67" i="18"/>
  <c r="AY67" i="18"/>
  <c r="AZ67" i="18"/>
  <c r="BA67"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AC68" i="18"/>
  <c r="AD68" i="18"/>
  <c r="AE68" i="18"/>
  <c r="AF68" i="18"/>
  <c r="AG68" i="18"/>
  <c r="AH68" i="18"/>
  <c r="AI68" i="18"/>
  <c r="AJ68" i="18"/>
  <c r="AK68" i="18"/>
  <c r="AL68" i="18"/>
  <c r="AM68" i="18"/>
  <c r="AN68" i="18"/>
  <c r="AO68" i="18"/>
  <c r="AP68" i="18"/>
  <c r="AQ68" i="18"/>
  <c r="AR68" i="18"/>
  <c r="AS68" i="18"/>
  <c r="AT68" i="18"/>
  <c r="AU68" i="18"/>
  <c r="AV68" i="18"/>
  <c r="AW68" i="18"/>
  <c r="AX68" i="18"/>
  <c r="AY68" i="18"/>
  <c r="AZ68" i="18"/>
  <c r="BA68"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AC69" i="18"/>
  <c r="AD69" i="18"/>
  <c r="AE69" i="18"/>
  <c r="AF69" i="18"/>
  <c r="AG69" i="18"/>
  <c r="AH69" i="18"/>
  <c r="AI69" i="18"/>
  <c r="AJ69" i="18"/>
  <c r="AK69" i="18"/>
  <c r="AL69" i="18"/>
  <c r="AM69" i="18"/>
  <c r="AN69" i="18"/>
  <c r="AO69" i="18"/>
  <c r="AP69" i="18"/>
  <c r="AQ69" i="18"/>
  <c r="AR69" i="18"/>
  <c r="AS69" i="18"/>
  <c r="AT69" i="18"/>
  <c r="AU69" i="18"/>
  <c r="AV69" i="18"/>
  <c r="AW69" i="18"/>
  <c r="AX69" i="18"/>
  <c r="AY69" i="18"/>
  <c r="AZ69" i="18"/>
  <c r="BA69"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AC70" i="18"/>
  <c r="AD70" i="18"/>
  <c r="AE70" i="18"/>
  <c r="AF70" i="18"/>
  <c r="AG70" i="18"/>
  <c r="AH70" i="18"/>
  <c r="AI70" i="18"/>
  <c r="AJ70" i="18"/>
  <c r="AK70" i="18"/>
  <c r="AL70" i="18"/>
  <c r="AM70" i="18"/>
  <c r="AN70" i="18"/>
  <c r="AO70" i="18"/>
  <c r="AP70" i="18"/>
  <c r="AQ70" i="18"/>
  <c r="AR70" i="18"/>
  <c r="AS70" i="18"/>
  <c r="AT70" i="18"/>
  <c r="AU70" i="18"/>
  <c r="AV70" i="18"/>
  <c r="AW70" i="18"/>
  <c r="AX70" i="18"/>
  <c r="AY70" i="18"/>
  <c r="AZ70" i="18"/>
  <c r="BA70"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AC71" i="18"/>
  <c r="AD71" i="18"/>
  <c r="AE71" i="18"/>
  <c r="AF71" i="18"/>
  <c r="AG71" i="18"/>
  <c r="AH71" i="18"/>
  <c r="AI71" i="18"/>
  <c r="AJ71" i="18"/>
  <c r="AK71" i="18"/>
  <c r="AL71" i="18"/>
  <c r="AM71" i="18"/>
  <c r="AN71" i="18"/>
  <c r="AO71" i="18"/>
  <c r="AP71" i="18"/>
  <c r="AQ71" i="18"/>
  <c r="AR71" i="18"/>
  <c r="AS71" i="18"/>
  <c r="AT71" i="18"/>
  <c r="AU71" i="18"/>
  <c r="AV71" i="18"/>
  <c r="AW71" i="18"/>
  <c r="AX71" i="18"/>
  <c r="AY71" i="18"/>
  <c r="AZ71" i="18"/>
  <c r="BA71"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AC72" i="18"/>
  <c r="AD72" i="18"/>
  <c r="AE72" i="18"/>
  <c r="AF72" i="18"/>
  <c r="AG72" i="18"/>
  <c r="AH72" i="18"/>
  <c r="AI72" i="18"/>
  <c r="AJ72" i="18"/>
  <c r="AK72" i="18"/>
  <c r="AL72" i="18"/>
  <c r="AM72" i="18"/>
  <c r="AN72" i="18"/>
  <c r="AO72" i="18"/>
  <c r="AP72" i="18"/>
  <c r="AQ72" i="18"/>
  <c r="AR72" i="18"/>
  <c r="AS72" i="18"/>
  <c r="AT72" i="18"/>
  <c r="AU72" i="18"/>
  <c r="AV72" i="18"/>
  <c r="AW72" i="18"/>
  <c r="AX72" i="18"/>
  <c r="AY72" i="18"/>
  <c r="AZ72" i="18"/>
  <c r="BA72"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AC73" i="18"/>
  <c r="AD73" i="18"/>
  <c r="AE73" i="18"/>
  <c r="AF73" i="18"/>
  <c r="AG73" i="18"/>
  <c r="AH73" i="18"/>
  <c r="AI73" i="18"/>
  <c r="AJ73" i="18"/>
  <c r="AK73" i="18"/>
  <c r="AL73" i="18"/>
  <c r="AM73" i="18"/>
  <c r="AN73" i="18"/>
  <c r="AO73" i="18"/>
  <c r="AP73" i="18"/>
  <c r="AQ73" i="18"/>
  <c r="AR73" i="18"/>
  <c r="AS73" i="18"/>
  <c r="AT73" i="18"/>
  <c r="AU73" i="18"/>
  <c r="AV73" i="18"/>
  <c r="AW73" i="18"/>
  <c r="AX73" i="18"/>
  <c r="AY73" i="18"/>
  <c r="AZ73" i="18"/>
  <c r="BA73"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AC74" i="18"/>
  <c r="AD74" i="18"/>
  <c r="AE74" i="18"/>
  <c r="AF74" i="18"/>
  <c r="AG74" i="18"/>
  <c r="AH74" i="18"/>
  <c r="AI74" i="18"/>
  <c r="AJ74" i="18"/>
  <c r="AK74" i="18"/>
  <c r="AL74" i="18"/>
  <c r="AM74" i="18"/>
  <c r="AN74" i="18"/>
  <c r="AO74" i="18"/>
  <c r="AP74" i="18"/>
  <c r="AQ74" i="18"/>
  <c r="AR74" i="18"/>
  <c r="AS74" i="18"/>
  <c r="AT74" i="18"/>
  <c r="AU74" i="18"/>
  <c r="AV74" i="18"/>
  <c r="AW74" i="18"/>
  <c r="AX74" i="18"/>
  <c r="AY74" i="18"/>
  <c r="AZ74" i="18"/>
  <c r="BA74"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AC75" i="18"/>
  <c r="AD75" i="18"/>
  <c r="AE75" i="18"/>
  <c r="AF75" i="18"/>
  <c r="AG75" i="18"/>
  <c r="AH75" i="18"/>
  <c r="AI75" i="18"/>
  <c r="AJ75" i="18"/>
  <c r="AK75" i="18"/>
  <c r="AL75" i="18"/>
  <c r="AM75" i="18"/>
  <c r="AN75" i="18"/>
  <c r="AO75" i="18"/>
  <c r="AP75" i="18"/>
  <c r="AQ75" i="18"/>
  <c r="AR75" i="18"/>
  <c r="AS75" i="18"/>
  <c r="AT75" i="18"/>
  <c r="AU75" i="18"/>
  <c r="AV75" i="18"/>
  <c r="AW75" i="18"/>
  <c r="AX75" i="18"/>
  <c r="AY75" i="18"/>
  <c r="AZ75" i="18"/>
  <c r="BA75"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AC76" i="18"/>
  <c r="AD76" i="18"/>
  <c r="AE76" i="18"/>
  <c r="AF76" i="18"/>
  <c r="AG76" i="18"/>
  <c r="AH76" i="18"/>
  <c r="AI76" i="18"/>
  <c r="AJ76" i="18"/>
  <c r="AK76" i="18"/>
  <c r="AL76" i="18"/>
  <c r="AM76" i="18"/>
  <c r="AN76" i="18"/>
  <c r="AO76" i="18"/>
  <c r="AP76" i="18"/>
  <c r="AQ76" i="18"/>
  <c r="AR76" i="18"/>
  <c r="AS76" i="18"/>
  <c r="AT76" i="18"/>
  <c r="AU76" i="18"/>
  <c r="AV76" i="18"/>
  <c r="AW76" i="18"/>
  <c r="AX76" i="18"/>
  <c r="AY76" i="18"/>
  <c r="AZ76" i="18"/>
  <c r="BA76"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AC83" i="18"/>
  <c r="AD83" i="18"/>
  <c r="AE83" i="18"/>
  <c r="AF83" i="18"/>
  <c r="AG83" i="18"/>
  <c r="AH83" i="18"/>
  <c r="AI83" i="18"/>
  <c r="AJ83" i="18"/>
  <c r="AK83" i="18"/>
  <c r="AL83" i="18"/>
  <c r="AM83" i="18"/>
  <c r="AN83" i="18"/>
  <c r="AO83" i="18"/>
  <c r="AP83" i="18"/>
  <c r="AQ83" i="18"/>
  <c r="AR83" i="18"/>
  <c r="AS83" i="18"/>
  <c r="AT83" i="18"/>
  <c r="AU83" i="18"/>
  <c r="AV83" i="18"/>
  <c r="AW83" i="18"/>
  <c r="AX83" i="18"/>
  <c r="AY83" i="18"/>
  <c r="AZ83" i="18"/>
  <c r="BA83"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AC84" i="18"/>
  <c r="AD84" i="18"/>
  <c r="AE84" i="18"/>
  <c r="AF84" i="18"/>
  <c r="AG84" i="18"/>
  <c r="AH84" i="18"/>
  <c r="AI84" i="18"/>
  <c r="AJ84" i="18"/>
  <c r="AK84" i="18"/>
  <c r="AL84" i="18"/>
  <c r="AM84" i="18"/>
  <c r="AN84" i="18"/>
  <c r="AO84" i="18"/>
  <c r="AP84" i="18"/>
  <c r="AQ84" i="18"/>
  <c r="AR84" i="18"/>
  <c r="AS84" i="18"/>
  <c r="AT84" i="18"/>
  <c r="AU84" i="18"/>
  <c r="AV84" i="18"/>
  <c r="AW84" i="18"/>
  <c r="AX84" i="18"/>
  <c r="AY84" i="18"/>
  <c r="AZ84" i="18"/>
  <c r="BA84"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AC85" i="18"/>
  <c r="AD85" i="18"/>
  <c r="AE85" i="18"/>
  <c r="AF85" i="18"/>
  <c r="AG85" i="18"/>
  <c r="AH85" i="18"/>
  <c r="AI85" i="18"/>
  <c r="AJ85" i="18"/>
  <c r="AK85" i="18"/>
  <c r="AL85" i="18"/>
  <c r="AM85" i="18"/>
  <c r="AN85" i="18"/>
  <c r="AO85" i="18"/>
  <c r="AP85" i="18"/>
  <c r="AQ85" i="18"/>
  <c r="AR85" i="18"/>
  <c r="AS85" i="18"/>
  <c r="AT85" i="18"/>
  <c r="AU85" i="18"/>
  <c r="AV85" i="18"/>
  <c r="AW85" i="18"/>
  <c r="AX85" i="18"/>
  <c r="AY85" i="18"/>
  <c r="AZ85" i="18"/>
  <c r="BA85"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AC86" i="18"/>
  <c r="AD86" i="18"/>
  <c r="AE86" i="18"/>
  <c r="AF86" i="18"/>
  <c r="AG86" i="18"/>
  <c r="AH86" i="18"/>
  <c r="AI86" i="18"/>
  <c r="AJ86" i="18"/>
  <c r="AK86" i="18"/>
  <c r="AL86" i="18"/>
  <c r="AM86" i="18"/>
  <c r="AN86" i="18"/>
  <c r="AO86" i="18"/>
  <c r="AP86" i="18"/>
  <c r="AQ86" i="18"/>
  <c r="AR86" i="18"/>
  <c r="AS86" i="18"/>
  <c r="AT86" i="18"/>
  <c r="AU86" i="18"/>
  <c r="AV86" i="18"/>
  <c r="AW86" i="18"/>
  <c r="AX86" i="18"/>
  <c r="AY86" i="18"/>
  <c r="AZ86" i="18"/>
  <c r="BA86"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AC87" i="18"/>
  <c r="AD87" i="18"/>
  <c r="AE87" i="18"/>
  <c r="AF87" i="18"/>
  <c r="AG87" i="18"/>
  <c r="AH87" i="18"/>
  <c r="AI87" i="18"/>
  <c r="AJ87" i="18"/>
  <c r="AK87" i="18"/>
  <c r="AL87" i="18"/>
  <c r="AM87" i="18"/>
  <c r="AN87" i="18"/>
  <c r="AO87" i="18"/>
  <c r="AP87" i="18"/>
  <c r="AQ87" i="18"/>
  <c r="AR87" i="18"/>
  <c r="AS87" i="18"/>
  <c r="AT87" i="18"/>
  <c r="AU87" i="18"/>
  <c r="AV87" i="18"/>
  <c r="AW87" i="18"/>
  <c r="AX87" i="18"/>
  <c r="AY87" i="18"/>
  <c r="AZ87" i="18"/>
  <c r="BA87"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AC88" i="18"/>
  <c r="AD88" i="18"/>
  <c r="AE88" i="18"/>
  <c r="AF88" i="18"/>
  <c r="AG88" i="18"/>
  <c r="AH88" i="18"/>
  <c r="AI88" i="18"/>
  <c r="AJ88" i="18"/>
  <c r="AK88" i="18"/>
  <c r="AL88" i="18"/>
  <c r="AM88" i="18"/>
  <c r="AN88" i="18"/>
  <c r="AO88" i="18"/>
  <c r="AP88" i="18"/>
  <c r="AQ88" i="18"/>
  <c r="AR88" i="18"/>
  <c r="AS88" i="18"/>
  <c r="AT88" i="18"/>
  <c r="AU88" i="18"/>
  <c r="AV88" i="18"/>
  <c r="AW88" i="18"/>
  <c r="AX88" i="18"/>
  <c r="AY88" i="18"/>
  <c r="AZ88" i="18"/>
  <c r="BA88"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AC89" i="18"/>
  <c r="AD89" i="18"/>
  <c r="AE89" i="18"/>
  <c r="AF89" i="18"/>
  <c r="AG89" i="18"/>
  <c r="AH89" i="18"/>
  <c r="AI89" i="18"/>
  <c r="AJ89" i="18"/>
  <c r="AK89" i="18"/>
  <c r="AL89" i="18"/>
  <c r="AM89" i="18"/>
  <c r="AN89" i="18"/>
  <c r="AO89" i="18"/>
  <c r="AP89" i="18"/>
  <c r="AQ89" i="18"/>
  <c r="AR89" i="18"/>
  <c r="AS89" i="18"/>
  <c r="AT89" i="18"/>
  <c r="AU89" i="18"/>
  <c r="AV89" i="18"/>
  <c r="AW89" i="18"/>
  <c r="AX89" i="18"/>
  <c r="AY89" i="18"/>
  <c r="AZ89" i="18"/>
  <c r="BA89"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AC90" i="18"/>
  <c r="AD90" i="18"/>
  <c r="AE90" i="18"/>
  <c r="AF90" i="18"/>
  <c r="AG90" i="18"/>
  <c r="AH90" i="18"/>
  <c r="AI90" i="18"/>
  <c r="AJ90" i="18"/>
  <c r="AK90" i="18"/>
  <c r="AL90" i="18"/>
  <c r="AM90" i="18"/>
  <c r="AN90" i="18"/>
  <c r="AO90" i="18"/>
  <c r="AP90" i="18"/>
  <c r="AQ90" i="18"/>
  <c r="AR90" i="18"/>
  <c r="AS90" i="18"/>
  <c r="AT90" i="18"/>
  <c r="AU90" i="18"/>
  <c r="AV90" i="18"/>
  <c r="AW90" i="18"/>
  <c r="AX90" i="18"/>
  <c r="AY90" i="18"/>
  <c r="AZ90" i="18"/>
  <c r="BA90"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AC91" i="18"/>
  <c r="AD91" i="18"/>
  <c r="AE91" i="18"/>
  <c r="AF91" i="18"/>
  <c r="AG91" i="18"/>
  <c r="AH91" i="18"/>
  <c r="AI91" i="18"/>
  <c r="AJ91" i="18"/>
  <c r="AK91" i="18"/>
  <c r="AL91" i="18"/>
  <c r="AM91" i="18"/>
  <c r="AN91" i="18"/>
  <c r="AO91" i="18"/>
  <c r="AP91" i="18"/>
  <c r="AQ91" i="18"/>
  <c r="AR91" i="18"/>
  <c r="AS91" i="18"/>
  <c r="AT91" i="18"/>
  <c r="AU91" i="18"/>
  <c r="AV91" i="18"/>
  <c r="AW91" i="18"/>
  <c r="AX91" i="18"/>
  <c r="AY91" i="18"/>
  <c r="AZ91" i="18"/>
  <c r="BA91"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AC92" i="18"/>
  <c r="AD92" i="18"/>
  <c r="AE92" i="18"/>
  <c r="AF92" i="18"/>
  <c r="AG92" i="18"/>
  <c r="AH92" i="18"/>
  <c r="AI92" i="18"/>
  <c r="AJ92" i="18"/>
  <c r="AK92" i="18"/>
  <c r="AL92" i="18"/>
  <c r="AM92" i="18"/>
  <c r="AN92" i="18"/>
  <c r="AO92" i="18"/>
  <c r="AP92" i="18"/>
  <c r="AQ92" i="18"/>
  <c r="AR92" i="18"/>
  <c r="AS92" i="18"/>
  <c r="AT92" i="18"/>
  <c r="AU92" i="18"/>
  <c r="AV92" i="18"/>
  <c r="AW92" i="18"/>
  <c r="AX92" i="18"/>
  <c r="AY92" i="18"/>
  <c r="AZ92" i="18"/>
  <c r="BA92"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AC93" i="18"/>
  <c r="AD93" i="18"/>
  <c r="AE93" i="18"/>
  <c r="AF93" i="18"/>
  <c r="AG93" i="18"/>
  <c r="AH93" i="18"/>
  <c r="AI93" i="18"/>
  <c r="AJ93" i="18"/>
  <c r="AK93" i="18"/>
  <c r="AL93" i="18"/>
  <c r="AM93" i="18"/>
  <c r="AN93" i="18"/>
  <c r="AO93" i="18"/>
  <c r="AP93" i="18"/>
  <c r="AQ93" i="18"/>
  <c r="AR93" i="18"/>
  <c r="AS93" i="18"/>
  <c r="AT93" i="18"/>
  <c r="AU93" i="18"/>
  <c r="AV93" i="18"/>
  <c r="AW93" i="18"/>
  <c r="AX93" i="18"/>
  <c r="AY93" i="18"/>
  <c r="AZ93" i="18"/>
  <c r="BA93"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AC94" i="18"/>
  <c r="AD94" i="18"/>
  <c r="AE94" i="18"/>
  <c r="AF94" i="18"/>
  <c r="AG94" i="18"/>
  <c r="AH94" i="18"/>
  <c r="AI94" i="18"/>
  <c r="AJ94" i="18"/>
  <c r="AK94" i="18"/>
  <c r="AL94" i="18"/>
  <c r="AM94" i="18"/>
  <c r="AN94" i="18"/>
  <c r="AO94" i="18"/>
  <c r="AP94" i="18"/>
  <c r="AQ94" i="18"/>
  <c r="AR94" i="18"/>
  <c r="AS94" i="18"/>
  <c r="AT94" i="18"/>
  <c r="AU94" i="18"/>
  <c r="AV94" i="18"/>
  <c r="AW94" i="18"/>
  <c r="AX94" i="18"/>
  <c r="AY94" i="18"/>
  <c r="AZ94" i="18"/>
  <c r="BA94"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AC95" i="18"/>
  <c r="AD95" i="18"/>
  <c r="AE95" i="18"/>
  <c r="AF95" i="18"/>
  <c r="AG95" i="18"/>
  <c r="AH95" i="18"/>
  <c r="AI95" i="18"/>
  <c r="AJ95" i="18"/>
  <c r="AK95" i="18"/>
  <c r="AL95" i="18"/>
  <c r="AM95" i="18"/>
  <c r="AN95" i="18"/>
  <c r="AO95" i="18"/>
  <c r="AP95" i="18"/>
  <c r="AQ95" i="18"/>
  <c r="AR95" i="18"/>
  <c r="AS95" i="18"/>
  <c r="AT95" i="18"/>
  <c r="AU95" i="18"/>
  <c r="AV95" i="18"/>
  <c r="AW95" i="18"/>
  <c r="AX95" i="18"/>
  <c r="AY95" i="18"/>
  <c r="AZ95" i="18"/>
  <c r="BA95"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AC96" i="18"/>
  <c r="AD96" i="18"/>
  <c r="AE96" i="18"/>
  <c r="AF96" i="18"/>
  <c r="AG96" i="18"/>
  <c r="AH96" i="18"/>
  <c r="AI96" i="18"/>
  <c r="AJ96" i="18"/>
  <c r="AK96" i="18"/>
  <c r="AL96" i="18"/>
  <c r="AM96" i="18"/>
  <c r="AN96" i="18"/>
  <c r="AO96" i="18"/>
  <c r="AP96" i="18"/>
  <c r="AQ96" i="18"/>
  <c r="AR96" i="18"/>
  <c r="AS96" i="18"/>
  <c r="AT96" i="18"/>
  <c r="AU96" i="18"/>
  <c r="AV96" i="18"/>
  <c r="AW96" i="18"/>
  <c r="AX96" i="18"/>
  <c r="AY96" i="18"/>
  <c r="AZ96" i="18"/>
  <c r="BA96"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AC97" i="18"/>
  <c r="AD97" i="18"/>
  <c r="AE97" i="18"/>
  <c r="AF97" i="18"/>
  <c r="AG97" i="18"/>
  <c r="AH97" i="18"/>
  <c r="AI97" i="18"/>
  <c r="AJ97" i="18"/>
  <c r="AK97" i="18"/>
  <c r="AL97" i="18"/>
  <c r="AM97" i="18"/>
  <c r="AN97" i="18"/>
  <c r="AO97" i="18"/>
  <c r="AP97" i="18"/>
  <c r="AQ97" i="18"/>
  <c r="AR97" i="18"/>
  <c r="AS97" i="18"/>
  <c r="AT97" i="18"/>
  <c r="AU97" i="18"/>
  <c r="AV97" i="18"/>
  <c r="AW97" i="18"/>
  <c r="AX97" i="18"/>
  <c r="AY97" i="18"/>
  <c r="AZ97" i="18"/>
  <c r="BA97"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AC98" i="18"/>
  <c r="AD98" i="18"/>
  <c r="AE98" i="18"/>
  <c r="AF98" i="18"/>
  <c r="AG98" i="18"/>
  <c r="AH98" i="18"/>
  <c r="AI98" i="18"/>
  <c r="AJ98" i="18"/>
  <c r="AK98" i="18"/>
  <c r="AL98" i="18"/>
  <c r="AM98" i="18"/>
  <c r="AN98" i="18"/>
  <c r="AO98" i="18"/>
  <c r="AP98" i="18"/>
  <c r="AQ98" i="18"/>
  <c r="AR98" i="18"/>
  <c r="AS98" i="18"/>
  <c r="AT98" i="18"/>
  <c r="AU98" i="18"/>
  <c r="AV98" i="18"/>
  <c r="AW98" i="18"/>
  <c r="AX98" i="18"/>
  <c r="AY98" i="18"/>
  <c r="AZ98" i="18"/>
  <c r="BA98"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AC99" i="18"/>
  <c r="AD99" i="18"/>
  <c r="AE99" i="18"/>
  <c r="AF99" i="18"/>
  <c r="AG99" i="18"/>
  <c r="AH99" i="18"/>
  <c r="AI99" i="18"/>
  <c r="AJ99" i="18"/>
  <c r="AK99" i="18"/>
  <c r="AL99" i="18"/>
  <c r="AM99" i="18"/>
  <c r="AN99" i="18"/>
  <c r="AO99" i="18"/>
  <c r="AP99" i="18"/>
  <c r="AQ99" i="18"/>
  <c r="AR99" i="18"/>
  <c r="AS99" i="18"/>
  <c r="AT99" i="18"/>
  <c r="AU99" i="18"/>
  <c r="AV99" i="18"/>
  <c r="AW99" i="18"/>
  <c r="AX99" i="18"/>
  <c r="AY99" i="18"/>
  <c r="AZ99" i="18"/>
  <c r="BA99"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AC100" i="18"/>
  <c r="AD100" i="18"/>
  <c r="AE100" i="18"/>
  <c r="AF100" i="18"/>
  <c r="AG100" i="18"/>
  <c r="AH100" i="18"/>
  <c r="AI100" i="18"/>
  <c r="AJ100" i="18"/>
  <c r="AK100" i="18"/>
  <c r="AL100" i="18"/>
  <c r="AM100" i="18"/>
  <c r="AN100" i="18"/>
  <c r="AO100" i="18"/>
  <c r="AP100" i="18"/>
  <c r="AQ100" i="18"/>
  <c r="AR100" i="18"/>
  <c r="AS100" i="18"/>
  <c r="AT100" i="18"/>
  <c r="AU100" i="18"/>
  <c r="AV100" i="18"/>
  <c r="AW100" i="18"/>
  <c r="AX100" i="18"/>
  <c r="AY100" i="18"/>
  <c r="AZ100" i="18"/>
  <c r="BA100"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AC101" i="18"/>
  <c r="AD101" i="18"/>
  <c r="AE101" i="18"/>
  <c r="AF101" i="18"/>
  <c r="AG101" i="18"/>
  <c r="AH101" i="18"/>
  <c r="AI101" i="18"/>
  <c r="AJ101" i="18"/>
  <c r="AK101" i="18"/>
  <c r="AL101" i="18"/>
  <c r="AM101" i="18"/>
  <c r="AN101" i="18"/>
  <c r="AO101" i="18"/>
  <c r="AP101" i="18"/>
  <c r="AQ101" i="18"/>
  <c r="AR101" i="18"/>
  <c r="AS101" i="18"/>
  <c r="AT101" i="18"/>
  <c r="AU101" i="18"/>
  <c r="AV101" i="18"/>
  <c r="AW101" i="18"/>
  <c r="AX101" i="18"/>
  <c r="AY101" i="18"/>
  <c r="AZ101" i="18"/>
  <c r="BA101"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AC102" i="18"/>
  <c r="AD102" i="18"/>
  <c r="AE102" i="18"/>
  <c r="AF102" i="18"/>
  <c r="AG102" i="18"/>
  <c r="AH102" i="18"/>
  <c r="AI102" i="18"/>
  <c r="AJ102" i="18"/>
  <c r="AK102" i="18"/>
  <c r="AL102" i="18"/>
  <c r="AM102" i="18"/>
  <c r="AN102" i="18"/>
  <c r="AO102" i="18"/>
  <c r="AP102" i="18"/>
  <c r="AQ102" i="18"/>
  <c r="AR102" i="18"/>
  <c r="AS102" i="18"/>
  <c r="AT102" i="18"/>
  <c r="AU102" i="18"/>
  <c r="AV102" i="18"/>
  <c r="AW102" i="18"/>
  <c r="AX102" i="18"/>
  <c r="AY102" i="18"/>
  <c r="AZ102" i="18"/>
  <c r="BA102"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AC103" i="18"/>
  <c r="AD103" i="18"/>
  <c r="AE103" i="18"/>
  <c r="AF103" i="18"/>
  <c r="AG103" i="18"/>
  <c r="AH103" i="18"/>
  <c r="AI103" i="18"/>
  <c r="AJ103" i="18"/>
  <c r="AK103" i="18"/>
  <c r="AL103" i="18"/>
  <c r="AM103" i="18"/>
  <c r="AN103" i="18"/>
  <c r="AO103" i="18"/>
  <c r="AP103" i="18"/>
  <c r="AQ103" i="18"/>
  <c r="AR103" i="18"/>
  <c r="AS103" i="18"/>
  <c r="AT103" i="18"/>
  <c r="AU103" i="18"/>
  <c r="AV103" i="18"/>
  <c r="AW103" i="18"/>
  <c r="AX103" i="18"/>
  <c r="AY103" i="18"/>
  <c r="AZ103" i="18"/>
  <c r="BA103"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AC104" i="18"/>
  <c r="AD104" i="18"/>
  <c r="AE104" i="18"/>
  <c r="AF104" i="18"/>
  <c r="AG104" i="18"/>
  <c r="AH104" i="18"/>
  <c r="AI104" i="18"/>
  <c r="AJ104" i="18"/>
  <c r="AK104" i="18"/>
  <c r="AL104" i="18"/>
  <c r="AM104" i="18"/>
  <c r="AN104" i="18"/>
  <c r="AO104" i="18"/>
  <c r="AP104" i="18"/>
  <c r="AQ104" i="18"/>
  <c r="AR104" i="18"/>
  <c r="AS104" i="18"/>
  <c r="AT104" i="18"/>
  <c r="AU104" i="18"/>
  <c r="AV104" i="18"/>
  <c r="AW104" i="18"/>
  <c r="AX104" i="18"/>
  <c r="AY104" i="18"/>
  <c r="AZ104" i="18"/>
  <c r="BA104"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AC105" i="18"/>
  <c r="AD105" i="18"/>
  <c r="AE105" i="18"/>
  <c r="AF105" i="18"/>
  <c r="AG105" i="18"/>
  <c r="AH105" i="18"/>
  <c r="AI105" i="18"/>
  <c r="AJ105" i="18"/>
  <c r="AK105" i="18"/>
  <c r="AL105" i="18"/>
  <c r="AM105" i="18"/>
  <c r="AN105" i="18"/>
  <c r="AO105" i="18"/>
  <c r="AP105" i="18"/>
  <c r="AQ105" i="18"/>
  <c r="AR105" i="18"/>
  <c r="AS105" i="18"/>
  <c r="AT105" i="18"/>
  <c r="AU105" i="18"/>
  <c r="AV105" i="18"/>
  <c r="AW105" i="18"/>
  <c r="AX105" i="18"/>
  <c r="AY105" i="18"/>
  <c r="AZ105" i="18"/>
  <c r="BA105"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AC106" i="18"/>
  <c r="AD106" i="18"/>
  <c r="AE106" i="18"/>
  <c r="AF106" i="18"/>
  <c r="AG106" i="18"/>
  <c r="AH106" i="18"/>
  <c r="AI106" i="18"/>
  <c r="AJ106" i="18"/>
  <c r="AK106" i="18"/>
  <c r="AL106" i="18"/>
  <c r="AM106" i="18"/>
  <c r="AN106" i="18"/>
  <c r="AO106" i="18"/>
  <c r="AP106" i="18"/>
  <c r="AQ106" i="18"/>
  <c r="AR106" i="18"/>
  <c r="AS106" i="18"/>
  <c r="AT106" i="18"/>
  <c r="AU106" i="18"/>
  <c r="AV106" i="18"/>
  <c r="AW106" i="18"/>
  <c r="AX106" i="18"/>
  <c r="AY106" i="18"/>
  <c r="AZ106" i="18"/>
  <c r="BA106"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AC107" i="18"/>
  <c r="AD107" i="18"/>
  <c r="AE107" i="18"/>
  <c r="AF107" i="18"/>
  <c r="AG107" i="18"/>
  <c r="AH107" i="18"/>
  <c r="AI107" i="18"/>
  <c r="AJ107" i="18"/>
  <c r="AK107" i="18"/>
  <c r="AL107" i="18"/>
  <c r="AM107" i="18"/>
  <c r="AN107" i="18"/>
  <c r="AO107" i="18"/>
  <c r="AP107" i="18"/>
  <c r="AQ107" i="18"/>
  <c r="AR107" i="18"/>
  <c r="AS107" i="18"/>
  <c r="AT107" i="18"/>
  <c r="AU107" i="18"/>
  <c r="AV107" i="18"/>
  <c r="AW107" i="18"/>
  <c r="AX107" i="18"/>
  <c r="AY107" i="18"/>
  <c r="AZ107" i="18"/>
  <c r="BA107"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AC108" i="18"/>
  <c r="AD108" i="18"/>
  <c r="AE108" i="18"/>
  <c r="AF108" i="18"/>
  <c r="AG108" i="18"/>
  <c r="AH108" i="18"/>
  <c r="AI108" i="18"/>
  <c r="AJ108" i="18"/>
  <c r="AK108" i="18"/>
  <c r="AL108" i="18"/>
  <c r="AM108" i="18"/>
  <c r="AN108" i="18"/>
  <c r="AO108" i="18"/>
  <c r="AP108" i="18"/>
  <c r="AQ108" i="18"/>
  <c r="AR108" i="18"/>
  <c r="AS108" i="18"/>
  <c r="AT108" i="18"/>
  <c r="AU108" i="18"/>
  <c r="AV108" i="18"/>
  <c r="AW108" i="18"/>
  <c r="AX108" i="18"/>
  <c r="AY108" i="18"/>
  <c r="AZ108" i="18"/>
  <c r="BA108"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AC109" i="18"/>
  <c r="AD109" i="18"/>
  <c r="AE109" i="18"/>
  <c r="AF109" i="18"/>
  <c r="AG109" i="18"/>
  <c r="AH109" i="18"/>
  <c r="AI109" i="18"/>
  <c r="AJ109" i="18"/>
  <c r="AK109" i="18"/>
  <c r="AL109" i="18"/>
  <c r="AM109" i="18"/>
  <c r="AN109" i="18"/>
  <c r="AO109" i="18"/>
  <c r="AP109" i="18"/>
  <c r="AQ109" i="18"/>
  <c r="AR109" i="18"/>
  <c r="AS109" i="18"/>
  <c r="AT109" i="18"/>
  <c r="AU109" i="18"/>
  <c r="AV109" i="18"/>
  <c r="AW109" i="18"/>
  <c r="AX109" i="18"/>
  <c r="AY109" i="18"/>
  <c r="AZ109" i="18"/>
  <c r="BA109"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AC110" i="18"/>
  <c r="AD110" i="18"/>
  <c r="AE110" i="18"/>
  <c r="AF110" i="18"/>
  <c r="AG110" i="18"/>
  <c r="AH110" i="18"/>
  <c r="AI110" i="18"/>
  <c r="AJ110" i="18"/>
  <c r="AK110" i="18"/>
  <c r="AL110" i="18"/>
  <c r="AM110" i="18"/>
  <c r="AN110" i="18"/>
  <c r="AO110" i="18"/>
  <c r="AP110" i="18"/>
  <c r="AQ110" i="18"/>
  <c r="AR110" i="18"/>
  <c r="AS110" i="18"/>
  <c r="AT110" i="18"/>
  <c r="AU110" i="18"/>
  <c r="AV110" i="18"/>
  <c r="AW110" i="18"/>
  <c r="AX110" i="18"/>
  <c r="AY110" i="18"/>
  <c r="AZ110" i="18"/>
  <c r="BA110"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AC111" i="18"/>
  <c r="AD111" i="18"/>
  <c r="AE111" i="18"/>
  <c r="AF111" i="18"/>
  <c r="AG111" i="18"/>
  <c r="AH111" i="18"/>
  <c r="AI111" i="18"/>
  <c r="AJ111" i="18"/>
  <c r="AK111" i="18"/>
  <c r="AL111" i="18"/>
  <c r="AM111" i="18"/>
  <c r="AN111" i="18"/>
  <c r="AO111" i="18"/>
  <c r="AP111" i="18"/>
  <c r="AQ111" i="18"/>
  <c r="AR111" i="18"/>
  <c r="AS111" i="18"/>
  <c r="AT111" i="18"/>
  <c r="AU111" i="18"/>
  <c r="AV111" i="18"/>
  <c r="AW111" i="18"/>
  <c r="AX111" i="18"/>
  <c r="AY111" i="18"/>
  <c r="AZ111" i="18"/>
  <c r="BA111"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AC112" i="18"/>
  <c r="AD112" i="18"/>
  <c r="AE112" i="18"/>
  <c r="AF112" i="18"/>
  <c r="AG112" i="18"/>
  <c r="AH112" i="18"/>
  <c r="AI112" i="18"/>
  <c r="AJ112" i="18"/>
  <c r="AK112" i="18"/>
  <c r="AL112" i="18"/>
  <c r="AM112" i="18"/>
  <c r="AN112" i="18"/>
  <c r="AO112" i="18"/>
  <c r="AP112" i="18"/>
  <c r="AQ112" i="18"/>
  <c r="AR112" i="18"/>
  <c r="AS112" i="18"/>
  <c r="AT112" i="18"/>
  <c r="AU112" i="18"/>
  <c r="AV112" i="18"/>
  <c r="AW112" i="18"/>
  <c r="AX112" i="18"/>
  <c r="AY112" i="18"/>
  <c r="AZ112" i="18"/>
  <c r="BA112"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AC113" i="18"/>
  <c r="AD113" i="18"/>
  <c r="AE113" i="18"/>
  <c r="AF113" i="18"/>
  <c r="AG113" i="18"/>
  <c r="AH113" i="18"/>
  <c r="AI113" i="18"/>
  <c r="AJ113" i="18"/>
  <c r="AK113" i="18"/>
  <c r="AL113" i="18"/>
  <c r="AM113" i="18"/>
  <c r="AN113" i="18"/>
  <c r="AO113" i="18"/>
  <c r="AP113" i="18"/>
  <c r="AQ113" i="18"/>
  <c r="AR113" i="18"/>
  <c r="AS113" i="18"/>
  <c r="AT113" i="18"/>
  <c r="AU113" i="18"/>
  <c r="AV113" i="18"/>
  <c r="AW113" i="18"/>
  <c r="AX113" i="18"/>
  <c r="AY113" i="18"/>
  <c r="AZ113" i="18"/>
  <c r="BA113"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AC114" i="18"/>
  <c r="AD114" i="18"/>
  <c r="AE114" i="18"/>
  <c r="AF114" i="18"/>
  <c r="AG114" i="18"/>
  <c r="AH114" i="18"/>
  <c r="AI114" i="18"/>
  <c r="AJ114" i="18"/>
  <c r="AK114" i="18"/>
  <c r="AL114" i="18"/>
  <c r="AM114" i="18"/>
  <c r="AN114" i="18"/>
  <c r="AO114" i="18"/>
  <c r="AP114" i="18"/>
  <c r="AQ114" i="18"/>
  <c r="AR114" i="18"/>
  <c r="AS114" i="18"/>
  <c r="AT114" i="18"/>
  <c r="AU114" i="18"/>
  <c r="AV114" i="18"/>
  <c r="AW114" i="18"/>
  <c r="AX114" i="18"/>
  <c r="AY114" i="18"/>
  <c r="AZ114" i="18"/>
  <c r="BA114"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AC115" i="18"/>
  <c r="AD115" i="18"/>
  <c r="AE115" i="18"/>
  <c r="AF115" i="18"/>
  <c r="AG115" i="18"/>
  <c r="AH115" i="18"/>
  <c r="AI115" i="18"/>
  <c r="AJ115" i="18"/>
  <c r="AK115" i="18"/>
  <c r="AL115" i="18"/>
  <c r="AM115" i="18"/>
  <c r="AN115" i="18"/>
  <c r="AO115" i="18"/>
  <c r="AP115" i="18"/>
  <c r="AQ115" i="18"/>
  <c r="AR115" i="18"/>
  <c r="AS115" i="18"/>
  <c r="AT115" i="18"/>
  <c r="AU115" i="18"/>
  <c r="AV115" i="18"/>
  <c r="AW115" i="18"/>
  <c r="AX115" i="18"/>
  <c r="AY115" i="18"/>
  <c r="AZ115" i="18"/>
  <c r="BA115"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AC116" i="18"/>
  <c r="AD116" i="18"/>
  <c r="AE116" i="18"/>
  <c r="AF116" i="18"/>
  <c r="AG116" i="18"/>
  <c r="AH116" i="18"/>
  <c r="AI116" i="18"/>
  <c r="AJ116" i="18"/>
  <c r="AK116" i="18"/>
  <c r="AL116" i="18"/>
  <c r="AM116" i="18"/>
  <c r="AN116" i="18"/>
  <c r="AO116" i="18"/>
  <c r="AP116" i="18"/>
  <c r="AQ116" i="18"/>
  <c r="AR116" i="18"/>
  <c r="AS116" i="18"/>
  <c r="AT116" i="18"/>
  <c r="AU116" i="18"/>
  <c r="AV116" i="18"/>
  <c r="AW116" i="18"/>
  <c r="AX116" i="18"/>
  <c r="AY116" i="18"/>
  <c r="AZ116" i="18"/>
  <c r="BA116"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AC117" i="18"/>
  <c r="AD117" i="18"/>
  <c r="AE117" i="18"/>
  <c r="AF117" i="18"/>
  <c r="AG117" i="18"/>
  <c r="AH117" i="18"/>
  <c r="AI117" i="18"/>
  <c r="AJ117" i="18"/>
  <c r="AK117" i="18"/>
  <c r="AL117" i="18"/>
  <c r="AM117" i="18"/>
  <c r="AN117" i="18"/>
  <c r="AO117" i="18"/>
  <c r="AP117" i="18"/>
  <c r="AQ117" i="18"/>
  <c r="AR117" i="18"/>
  <c r="AS117" i="18"/>
  <c r="AT117" i="18"/>
  <c r="AU117" i="18"/>
  <c r="AV117" i="18"/>
  <c r="AW117" i="18"/>
  <c r="AX117" i="18"/>
  <c r="AY117" i="18"/>
  <c r="AZ117" i="18"/>
  <c r="BA117"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AC118" i="18"/>
  <c r="AD118" i="18"/>
  <c r="AE118" i="18"/>
  <c r="AF118" i="18"/>
  <c r="AG118" i="18"/>
  <c r="AH118" i="18"/>
  <c r="AI118" i="18"/>
  <c r="AJ118" i="18"/>
  <c r="AK118" i="18"/>
  <c r="AL118" i="18"/>
  <c r="AM118" i="18"/>
  <c r="AN118" i="18"/>
  <c r="AO118" i="18"/>
  <c r="AP118" i="18"/>
  <c r="AQ118" i="18"/>
  <c r="AR118" i="18"/>
  <c r="AS118" i="18"/>
  <c r="AT118" i="18"/>
  <c r="AU118" i="18"/>
  <c r="AV118" i="18"/>
  <c r="AW118" i="18"/>
  <c r="AX118" i="18"/>
  <c r="AY118" i="18"/>
  <c r="AZ118" i="18"/>
  <c r="BA118"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AC119" i="18"/>
  <c r="AD119" i="18"/>
  <c r="AE119" i="18"/>
  <c r="AF119" i="18"/>
  <c r="AG119" i="18"/>
  <c r="AH119" i="18"/>
  <c r="AI119" i="18"/>
  <c r="AJ119" i="18"/>
  <c r="AK119" i="18"/>
  <c r="AL119" i="18"/>
  <c r="AM119" i="18"/>
  <c r="AN119" i="18"/>
  <c r="AO119" i="18"/>
  <c r="AP119" i="18"/>
  <c r="AQ119" i="18"/>
  <c r="AR119" i="18"/>
  <c r="AS119" i="18"/>
  <c r="AT119" i="18"/>
  <c r="AU119" i="18"/>
  <c r="AV119" i="18"/>
  <c r="AW119" i="18"/>
  <c r="AX119" i="18"/>
  <c r="AY119" i="18"/>
  <c r="AZ119" i="18"/>
  <c r="BA119"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AC120" i="18"/>
  <c r="AD120" i="18"/>
  <c r="AE120" i="18"/>
  <c r="AF120" i="18"/>
  <c r="AG120" i="18"/>
  <c r="AH120" i="18"/>
  <c r="AI120" i="18"/>
  <c r="AJ120" i="18"/>
  <c r="AK120" i="18"/>
  <c r="AL120" i="18"/>
  <c r="AM120" i="18"/>
  <c r="AN120" i="18"/>
  <c r="AO120" i="18"/>
  <c r="AP120" i="18"/>
  <c r="AQ120" i="18"/>
  <c r="AR120" i="18"/>
  <c r="AS120" i="18"/>
  <c r="AT120" i="18"/>
  <c r="AU120" i="18"/>
  <c r="AV120" i="18"/>
  <c r="AW120" i="18"/>
  <c r="AX120" i="18"/>
  <c r="AY120" i="18"/>
  <c r="AZ120" i="18"/>
  <c r="BA120"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AC121" i="18"/>
  <c r="AD121" i="18"/>
  <c r="AE121" i="18"/>
  <c r="AF121" i="18"/>
  <c r="AG121" i="18"/>
  <c r="AH121" i="18"/>
  <c r="AI121" i="18"/>
  <c r="AJ121" i="18"/>
  <c r="AK121" i="18"/>
  <c r="AL121" i="18"/>
  <c r="AM121" i="18"/>
  <c r="AN121" i="18"/>
  <c r="AO121" i="18"/>
  <c r="AP121" i="18"/>
  <c r="AQ121" i="18"/>
  <c r="AR121" i="18"/>
  <c r="AS121" i="18"/>
  <c r="AT121" i="18"/>
  <c r="AU121" i="18"/>
  <c r="AV121" i="18"/>
  <c r="AW121" i="18"/>
  <c r="AX121" i="18"/>
  <c r="AY121" i="18"/>
  <c r="AZ121" i="18"/>
  <c r="BA121"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AC122" i="18"/>
  <c r="AD122" i="18"/>
  <c r="AE122" i="18"/>
  <c r="AF122" i="18"/>
  <c r="AG122" i="18"/>
  <c r="AH122" i="18"/>
  <c r="AI122" i="18"/>
  <c r="AJ122" i="18"/>
  <c r="AK122" i="18"/>
  <c r="AL122" i="18"/>
  <c r="AM122" i="18"/>
  <c r="AN122" i="18"/>
  <c r="AO122" i="18"/>
  <c r="AP122" i="18"/>
  <c r="AQ122" i="18"/>
  <c r="AR122" i="18"/>
  <c r="AS122" i="18"/>
  <c r="AT122" i="18"/>
  <c r="AU122" i="18"/>
  <c r="AV122" i="18"/>
  <c r="AW122" i="18"/>
  <c r="AX122" i="18"/>
  <c r="AY122" i="18"/>
  <c r="AZ122" i="18"/>
  <c r="BA122"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AC123" i="18"/>
  <c r="AD123" i="18"/>
  <c r="AE123" i="18"/>
  <c r="AF123" i="18"/>
  <c r="AG123" i="18"/>
  <c r="AH123" i="18"/>
  <c r="AI123" i="18"/>
  <c r="AJ123" i="18"/>
  <c r="AK123" i="18"/>
  <c r="AL123" i="18"/>
  <c r="AM123" i="18"/>
  <c r="AN123" i="18"/>
  <c r="AO123" i="18"/>
  <c r="AP123" i="18"/>
  <c r="AQ123" i="18"/>
  <c r="AR123" i="18"/>
  <c r="AS123" i="18"/>
  <c r="AT123" i="18"/>
  <c r="AU123" i="18"/>
  <c r="AV123" i="18"/>
  <c r="AW123" i="18"/>
  <c r="AX123" i="18"/>
  <c r="AY123" i="18"/>
  <c r="AZ123" i="18"/>
  <c r="BA123"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AC124" i="18"/>
  <c r="AD124" i="18"/>
  <c r="AE124" i="18"/>
  <c r="AF124" i="18"/>
  <c r="AG124" i="18"/>
  <c r="AH124" i="18"/>
  <c r="AI124" i="18"/>
  <c r="AJ124" i="18"/>
  <c r="AK124" i="18"/>
  <c r="AL124" i="18"/>
  <c r="AM124" i="18"/>
  <c r="AN124" i="18"/>
  <c r="AO124" i="18"/>
  <c r="AP124" i="18"/>
  <c r="AQ124" i="18"/>
  <c r="AR124" i="18"/>
  <c r="AS124" i="18"/>
  <c r="AT124" i="18"/>
  <c r="AU124" i="18"/>
  <c r="AV124" i="18"/>
  <c r="AW124" i="18"/>
  <c r="AX124" i="18"/>
  <c r="AY124" i="18"/>
  <c r="AZ124" i="18"/>
  <c r="BA124"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AC125" i="18"/>
  <c r="AD125" i="18"/>
  <c r="AE125" i="18"/>
  <c r="AF125" i="18"/>
  <c r="AG125" i="18"/>
  <c r="AH125" i="18"/>
  <c r="AI125" i="18"/>
  <c r="AJ125" i="18"/>
  <c r="AK125" i="18"/>
  <c r="AL125" i="18"/>
  <c r="AM125" i="18"/>
  <c r="AN125" i="18"/>
  <c r="AO125" i="18"/>
  <c r="AP125" i="18"/>
  <c r="AQ125" i="18"/>
  <c r="AR125" i="18"/>
  <c r="AS125" i="18"/>
  <c r="AT125" i="18"/>
  <c r="AU125" i="18"/>
  <c r="AV125" i="18"/>
  <c r="AW125" i="18"/>
  <c r="AX125" i="18"/>
  <c r="AY125" i="18"/>
  <c r="AZ125" i="18"/>
  <c r="BA125"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AC126" i="18"/>
  <c r="AD126" i="18"/>
  <c r="AE126" i="18"/>
  <c r="AF126" i="18"/>
  <c r="AG126" i="18"/>
  <c r="AH126" i="18"/>
  <c r="AI126" i="18"/>
  <c r="AJ126" i="18"/>
  <c r="AK126" i="18"/>
  <c r="AL126" i="18"/>
  <c r="AM126" i="18"/>
  <c r="AN126" i="18"/>
  <c r="AO126" i="18"/>
  <c r="AP126" i="18"/>
  <c r="AQ126" i="18"/>
  <c r="AR126" i="18"/>
  <c r="AS126" i="18"/>
  <c r="AT126" i="18"/>
  <c r="AU126" i="18"/>
  <c r="AV126" i="18"/>
  <c r="AW126" i="18"/>
  <c r="AX126" i="18"/>
  <c r="AY126" i="18"/>
  <c r="AZ126" i="18"/>
  <c r="BA126"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AC127" i="18"/>
  <c r="AD127" i="18"/>
  <c r="AE127" i="18"/>
  <c r="AF127" i="18"/>
  <c r="AG127" i="18"/>
  <c r="AH127" i="18"/>
  <c r="AI127" i="18"/>
  <c r="AJ127" i="18"/>
  <c r="AK127" i="18"/>
  <c r="AL127" i="18"/>
  <c r="AM127" i="18"/>
  <c r="AN127" i="18"/>
  <c r="AO127" i="18"/>
  <c r="AP127" i="18"/>
  <c r="AQ127" i="18"/>
  <c r="AR127" i="18"/>
  <c r="AS127" i="18"/>
  <c r="AT127" i="18"/>
  <c r="AU127" i="18"/>
  <c r="AV127" i="18"/>
  <c r="AW127" i="18"/>
  <c r="AX127" i="18"/>
  <c r="AY127" i="18"/>
  <c r="AZ127" i="18"/>
  <c r="BA127"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AC128" i="18"/>
  <c r="AD128" i="18"/>
  <c r="AE128" i="18"/>
  <c r="AF128" i="18"/>
  <c r="AG128" i="18"/>
  <c r="AH128" i="18"/>
  <c r="AI128" i="18"/>
  <c r="AJ128" i="18"/>
  <c r="AK128" i="18"/>
  <c r="AL128" i="18"/>
  <c r="AM128" i="18"/>
  <c r="AN128" i="18"/>
  <c r="AO128" i="18"/>
  <c r="AP128" i="18"/>
  <c r="AQ128" i="18"/>
  <c r="AR128" i="18"/>
  <c r="AS128" i="18"/>
  <c r="AT128" i="18"/>
  <c r="AU128" i="18"/>
  <c r="AV128" i="18"/>
  <c r="AW128" i="18"/>
  <c r="AX128" i="18"/>
  <c r="AY128" i="18"/>
  <c r="AZ128" i="18"/>
  <c r="BA128"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AC129" i="18"/>
  <c r="AD129" i="18"/>
  <c r="AE129" i="18"/>
  <c r="AF129" i="18"/>
  <c r="AG129" i="18"/>
  <c r="AH129" i="18"/>
  <c r="AI129" i="18"/>
  <c r="AJ129" i="18"/>
  <c r="AK129" i="18"/>
  <c r="AL129" i="18"/>
  <c r="AM129" i="18"/>
  <c r="AN129" i="18"/>
  <c r="AO129" i="18"/>
  <c r="AP129" i="18"/>
  <c r="AQ129" i="18"/>
  <c r="AR129" i="18"/>
  <c r="AS129" i="18"/>
  <c r="AT129" i="18"/>
  <c r="AU129" i="18"/>
  <c r="AV129" i="18"/>
  <c r="AW129" i="18"/>
  <c r="AX129" i="18"/>
  <c r="AY129" i="18"/>
  <c r="AZ129" i="18"/>
  <c r="BA129"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AC130" i="18"/>
  <c r="AD130" i="18"/>
  <c r="AE130" i="18"/>
  <c r="AF130" i="18"/>
  <c r="AG130" i="18"/>
  <c r="AH130" i="18"/>
  <c r="AI130" i="18"/>
  <c r="AJ130" i="18"/>
  <c r="AK130" i="18"/>
  <c r="AL130" i="18"/>
  <c r="AM130" i="18"/>
  <c r="AN130" i="18"/>
  <c r="AO130" i="18"/>
  <c r="AP130" i="18"/>
  <c r="AQ130" i="18"/>
  <c r="AR130" i="18"/>
  <c r="AS130" i="18"/>
  <c r="AT130" i="18"/>
  <c r="AU130" i="18"/>
  <c r="AV130" i="18"/>
  <c r="AW130" i="18"/>
  <c r="AX130" i="18"/>
  <c r="AY130" i="18"/>
  <c r="AZ130" i="18"/>
  <c r="BA130"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AC131" i="18"/>
  <c r="AD131" i="18"/>
  <c r="AE131" i="18"/>
  <c r="AF131" i="18"/>
  <c r="AG131" i="18"/>
  <c r="AH131" i="18"/>
  <c r="AI131" i="18"/>
  <c r="AJ131" i="18"/>
  <c r="AK131" i="18"/>
  <c r="AL131" i="18"/>
  <c r="AM131" i="18"/>
  <c r="AN131" i="18"/>
  <c r="AO131" i="18"/>
  <c r="AP131" i="18"/>
  <c r="AQ131" i="18"/>
  <c r="AR131" i="18"/>
  <c r="AS131" i="18"/>
  <c r="AT131" i="18"/>
  <c r="AU131" i="18"/>
  <c r="AV131" i="18"/>
  <c r="AW131" i="18"/>
  <c r="AX131" i="18"/>
  <c r="AY131" i="18"/>
  <c r="AZ131" i="18"/>
  <c r="BA131"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AC132" i="18"/>
  <c r="AD132" i="18"/>
  <c r="AE132" i="18"/>
  <c r="AF132" i="18"/>
  <c r="AG132" i="18"/>
  <c r="AH132" i="18"/>
  <c r="AI132" i="18"/>
  <c r="AJ132" i="18"/>
  <c r="AK132" i="18"/>
  <c r="AL132" i="18"/>
  <c r="AM132" i="18"/>
  <c r="AN132" i="18"/>
  <c r="AO132" i="18"/>
  <c r="AP132" i="18"/>
  <c r="AQ132" i="18"/>
  <c r="AR132" i="18"/>
  <c r="AS132" i="18"/>
  <c r="AT132" i="18"/>
  <c r="AU132" i="18"/>
  <c r="AV132" i="18"/>
  <c r="AW132" i="18"/>
  <c r="AX132" i="18"/>
  <c r="AY132" i="18"/>
  <c r="AZ132" i="18"/>
  <c r="BA132"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AC133" i="18"/>
  <c r="AD133" i="18"/>
  <c r="AE133" i="18"/>
  <c r="AF133" i="18"/>
  <c r="AG133" i="18"/>
  <c r="AH133" i="18"/>
  <c r="AI133" i="18"/>
  <c r="AJ133" i="18"/>
  <c r="AK133" i="18"/>
  <c r="AL133" i="18"/>
  <c r="AM133" i="18"/>
  <c r="AN133" i="18"/>
  <c r="AO133" i="18"/>
  <c r="AP133" i="18"/>
  <c r="AQ133" i="18"/>
  <c r="AR133" i="18"/>
  <c r="AS133" i="18"/>
  <c r="AT133" i="18"/>
  <c r="AU133" i="18"/>
  <c r="AV133" i="18"/>
  <c r="AW133" i="18"/>
  <c r="AX133" i="18"/>
  <c r="AY133" i="18"/>
  <c r="AZ133" i="18"/>
  <c r="BA133"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AC134" i="18"/>
  <c r="AD134" i="18"/>
  <c r="AE134" i="18"/>
  <c r="AF134" i="18"/>
  <c r="AG134" i="18"/>
  <c r="AH134" i="18"/>
  <c r="AI134" i="18"/>
  <c r="AJ134" i="18"/>
  <c r="AK134" i="18"/>
  <c r="AL134" i="18"/>
  <c r="AM134" i="18"/>
  <c r="AN134" i="18"/>
  <c r="AO134" i="18"/>
  <c r="AP134" i="18"/>
  <c r="AQ134" i="18"/>
  <c r="AR134" i="18"/>
  <c r="AS134" i="18"/>
  <c r="AT134" i="18"/>
  <c r="AU134" i="18"/>
  <c r="AV134" i="18"/>
  <c r="AW134" i="18"/>
  <c r="AX134" i="18"/>
  <c r="AY134" i="18"/>
  <c r="AZ134" i="18"/>
  <c r="BA134"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AC135" i="18"/>
  <c r="AD135" i="18"/>
  <c r="AE135" i="18"/>
  <c r="AF135" i="18"/>
  <c r="AG135" i="18"/>
  <c r="AH135" i="18"/>
  <c r="AI135" i="18"/>
  <c r="AJ135" i="18"/>
  <c r="AK135" i="18"/>
  <c r="AL135" i="18"/>
  <c r="AM135" i="18"/>
  <c r="AN135" i="18"/>
  <c r="AO135" i="18"/>
  <c r="AP135" i="18"/>
  <c r="AQ135" i="18"/>
  <c r="AR135" i="18"/>
  <c r="AS135" i="18"/>
  <c r="AT135" i="18"/>
  <c r="AU135" i="18"/>
  <c r="AV135" i="18"/>
  <c r="AW135" i="18"/>
  <c r="AX135" i="18"/>
  <c r="AY135" i="18"/>
  <c r="AZ135" i="18"/>
  <c r="BA135"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AC136" i="18"/>
  <c r="AD136" i="18"/>
  <c r="AE136" i="18"/>
  <c r="AF136" i="18"/>
  <c r="AG136" i="18"/>
  <c r="AH136" i="18"/>
  <c r="AI136" i="18"/>
  <c r="AJ136" i="18"/>
  <c r="AK136" i="18"/>
  <c r="AL136" i="18"/>
  <c r="AM136" i="18"/>
  <c r="AN136" i="18"/>
  <c r="AO136" i="18"/>
  <c r="AP136" i="18"/>
  <c r="AQ136" i="18"/>
  <c r="AR136" i="18"/>
  <c r="AS136" i="18"/>
  <c r="AT136" i="18"/>
  <c r="AU136" i="18"/>
  <c r="AV136" i="18"/>
  <c r="AW136" i="18"/>
  <c r="AX136" i="18"/>
  <c r="AY136" i="18"/>
  <c r="AZ136" i="18"/>
  <c r="BA136"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AC137" i="18"/>
  <c r="AD137" i="18"/>
  <c r="AE137" i="18"/>
  <c r="AF137" i="18"/>
  <c r="AG137" i="18"/>
  <c r="AH137" i="18"/>
  <c r="AI137" i="18"/>
  <c r="AJ137" i="18"/>
  <c r="AK137" i="18"/>
  <c r="AL137" i="18"/>
  <c r="AM137" i="18"/>
  <c r="AN137" i="18"/>
  <c r="AO137" i="18"/>
  <c r="AP137" i="18"/>
  <c r="AQ137" i="18"/>
  <c r="AR137" i="18"/>
  <c r="AS137" i="18"/>
  <c r="AT137" i="18"/>
  <c r="AU137" i="18"/>
  <c r="AV137" i="18"/>
  <c r="AW137" i="18"/>
  <c r="AX137" i="18"/>
  <c r="AY137" i="18"/>
  <c r="AZ137" i="18"/>
  <c r="BA137"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AC138" i="18"/>
  <c r="AD138" i="18"/>
  <c r="AE138" i="18"/>
  <c r="AF138" i="18"/>
  <c r="AG138" i="18"/>
  <c r="AH138" i="18"/>
  <c r="AI138" i="18"/>
  <c r="AJ138" i="18"/>
  <c r="AK138" i="18"/>
  <c r="AL138" i="18"/>
  <c r="AM138" i="18"/>
  <c r="AN138" i="18"/>
  <c r="AO138" i="18"/>
  <c r="AP138" i="18"/>
  <c r="AQ138" i="18"/>
  <c r="AR138" i="18"/>
  <c r="AS138" i="18"/>
  <c r="AT138" i="18"/>
  <c r="AU138" i="18"/>
  <c r="AV138" i="18"/>
  <c r="AW138" i="18"/>
  <c r="AX138" i="18"/>
  <c r="AY138" i="18"/>
  <c r="AZ138" i="18"/>
  <c r="BA138"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AC139" i="18"/>
  <c r="AD139" i="18"/>
  <c r="AE139" i="18"/>
  <c r="AF139" i="18"/>
  <c r="AG139" i="18"/>
  <c r="AH139" i="18"/>
  <c r="AI139" i="18"/>
  <c r="AJ139" i="18"/>
  <c r="AK139" i="18"/>
  <c r="AL139" i="18"/>
  <c r="AM139" i="18"/>
  <c r="AN139" i="18"/>
  <c r="AO139" i="18"/>
  <c r="AP139" i="18"/>
  <c r="AQ139" i="18"/>
  <c r="AR139" i="18"/>
  <c r="AS139" i="18"/>
  <c r="AT139" i="18"/>
  <c r="AU139" i="18"/>
  <c r="AV139" i="18"/>
  <c r="AW139" i="18"/>
  <c r="AX139" i="18"/>
  <c r="AY139" i="18"/>
  <c r="AZ139" i="18"/>
  <c r="BA139"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AC140" i="18"/>
  <c r="AD140" i="18"/>
  <c r="AE140" i="18"/>
  <c r="AF140" i="18"/>
  <c r="AG140" i="18"/>
  <c r="AH140" i="18"/>
  <c r="AI140" i="18"/>
  <c r="AJ140" i="18"/>
  <c r="AK140" i="18"/>
  <c r="AL140" i="18"/>
  <c r="AM140" i="18"/>
  <c r="AN140" i="18"/>
  <c r="AO140" i="18"/>
  <c r="AP140" i="18"/>
  <c r="AQ140" i="18"/>
  <c r="AR140" i="18"/>
  <c r="AS140" i="18"/>
  <c r="AT140" i="18"/>
  <c r="AU140" i="18"/>
  <c r="AV140" i="18"/>
  <c r="AW140" i="18"/>
  <c r="AX140" i="18"/>
  <c r="AY140" i="18"/>
  <c r="AZ140" i="18"/>
  <c r="BA140"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AC141" i="18"/>
  <c r="AD141" i="18"/>
  <c r="AE141" i="18"/>
  <c r="AF141" i="18"/>
  <c r="AG141" i="18"/>
  <c r="AH141" i="18"/>
  <c r="AI141" i="18"/>
  <c r="AJ141" i="18"/>
  <c r="AK141" i="18"/>
  <c r="AL141" i="18"/>
  <c r="AM141" i="18"/>
  <c r="AN141" i="18"/>
  <c r="AO141" i="18"/>
  <c r="AP141" i="18"/>
  <c r="AQ141" i="18"/>
  <c r="AR141" i="18"/>
  <c r="AS141" i="18"/>
  <c r="AT141" i="18"/>
  <c r="AU141" i="18"/>
  <c r="AV141" i="18"/>
  <c r="AW141" i="18"/>
  <c r="AX141" i="18"/>
  <c r="AY141" i="18"/>
  <c r="AZ141" i="18"/>
  <c r="BA141"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AC142" i="18"/>
  <c r="AD142" i="18"/>
  <c r="AE142" i="18"/>
  <c r="AF142" i="18"/>
  <c r="AG142" i="18"/>
  <c r="AH142" i="18"/>
  <c r="AI142" i="18"/>
  <c r="AJ142" i="18"/>
  <c r="AK142" i="18"/>
  <c r="AL142" i="18"/>
  <c r="AM142" i="18"/>
  <c r="AN142" i="18"/>
  <c r="AO142" i="18"/>
  <c r="AP142" i="18"/>
  <c r="AQ142" i="18"/>
  <c r="AR142" i="18"/>
  <c r="AS142" i="18"/>
  <c r="AT142" i="18"/>
  <c r="AU142" i="18"/>
  <c r="AV142" i="18"/>
  <c r="AW142" i="18"/>
  <c r="AX142" i="18"/>
  <c r="AY142" i="18"/>
  <c r="AZ142" i="18"/>
  <c r="BA142" i="18"/>
  <c r="I149" i="18"/>
  <c r="J149" i="18"/>
  <c r="K149" i="18"/>
  <c r="L149" i="18"/>
  <c r="M149" i="18"/>
  <c r="N149" i="18"/>
  <c r="O149" i="18"/>
  <c r="P149" i="18"/>
  <c r="Q149" i="18"/>
  <c r="R149" i="18"/>
  <c r="S149" i="18"/>
  <c r="T149" i="18"/>
  <c r="U149" i="18"/>
  <c r="V149" i="18"/>
  <c r="W149" i="18"/>
  <c r="X149" i="18"/>
  <c r="Y149" i="18"/>
  <c r="Z149" i="18"/>
  <c r="AA149" i="18"/>
  <c r="AB149" i="18"/>
  <c r="AC149" i="18"/>
  <c r="AD149" i="18"/>
  <c r="AE149" i="18"/>
  <c r="AF149" i="18"/>
  <c r="AG149" i="18"/>
  <c r="AH149" i="18"/>
  <c r="AI149" i="18"/>
  <c r="AJ149" i="18"/>
  <c r="AK149" i="18"/>
  <c r="AL149" i="18"/>
  <c r="AM149" i="18"/>
  <c r="AN149" i="18"/>
  <c r="AO149" i="18"/>
  <c r="AP149" i="18"/>
  <c r="AQ149" i="18"/>
  <c r="AR149" i="18"/>
  <c r="AS149" i="18"/>
  <c r="AT149" i="18"/>
  <c r="AU149" i="18"/>
  <c r="AV149" i="18"/>
  <c r="AW149" i="18"/>
  <c r="AX149" i="18"/>
  <c r="AY149" i="18"/>
  <c r="AZ149" i="18"/>
  <c r="BA149" i="18"/>
  <c r="I150" i="18"/>
  <c r="J150" i="18"/>
  <c r="K150" i="18"/>
  <c r="L150" i="18"/>
  <c r="M150" i="18"/>
  <c r="N150" i="18"/>
  <c r="O150" i="18"/>
  <c r="P150" i="18"/>
  <c r="Q150" i="18"/>
  <c r="R150" i="18"/>
  <c r="S150" i="18"/>
  <c r="T150" i="18"/>
  <c r="U150" i="18"/>
  <c r="V150" i="18"/>
  <c r="W150" i="18"/>
  <c r="X150" i="18"/>
  <c r="Y150" i="18"/>
  <c r="Z150" i="18"/>
  <c r="AA150" i="18"/>
  <c r="AB150" i="18"/>
  <c r="AC150" i="18"/>
  <c r="AD150" i="18"/>
  <c r="AE150" i="18"/>
  <c r="AF150" i="18"/>
  <c r="AG150" i="18"/>
  <c r="AH150" i="18"/>
  <c r="AI150" i="18"/>
  <c r="AJ150" i="18"/>
  <c r="AK150" i="18"/>
  <c r="AL150" i="18"/>
  <c r="AM150" i="18"/>
  <c r="AN150" i="18"/>
  <c r="AO150" i="18"/>
  <c r="AP150" i="18"/>
  <c r="AQ150" i="18"/>
  <c r="AR150" i="18"/>
  <c r="AS150" i="18"/>
  <c r="AT150" i="18"/>
  <c r="AU150" i="18"/>
  <c r="AV150" i="18"/>
  <c r="AW150" i="18"/>
  <c r="AX150" i="18"/>
  <c r="AY150" i="18"/>
  <c r="AZ150" i="18"/>
  <c r="BA150" i="18"/>
  <c r="I151" i="18"/>
  <c r="J151" i="18"/>
  <c r="K151" i="18"/>
  <c r="L151" i="18"/>
  <c r="M151" i="18"/>
  <c r="N151" i="18"/>
  <c r="O151" i="18"/>
  <c r="P151" i="18"/>
  <c r="Q151" i="18"/>
  <c r="R151" i="18"/>
  <c r="S151" i="18"/>
  <c r="T151" i="18"/>
  <c r="U151" i="18"/>
  <c r="V151" i="18"/>
  <c r="W151" i="18"/>
  <c r="X151" i="18"/>
  <c r="Y151" i="18"/>
  <c r="Z151" i="18"/>
  <c r="AA151" i="18"/>
  <c r="AB151" i="18"/>
  <c r="AC151" i="18"/>
  <c r="AD151" i="18"/>
  <c r="AE151" i="18"/>
  <c r="AF151" i="18"/>
  <c r="AG151" i="18"/>
  <c r="AH151" i="18"/>
  <c r="AI151" i="18"/>
  <c r="AJ151" i="18"/>
  <c r="AK151" i="18"/>
  <c r="AL151" i="18"/>
  <c r="AM151" i="18"/>
  <c r="AN151" i="18"/>
  <c r="AO151" i="18"/>
  <c r="AP151" i="18"/>
  <c r="AQ151" i="18"/>
  <c r="AR151" i="18"/>
  <c r="AS151" i="18"/>
  <c r="AT151" i="18"/>
  <c r="AU151" i="18"/>
  <c r="AV151" i="18"/>
  <c r="AW151" i="18"/>
  <c r="AX151" i="18"/>
  <c r="AY151" i="18"/>
  <c r="AZ151" i="18"/>
  <c r="BA151" i="18"/>
  <c r="I152" i="18"/>
  <c r="J152" i="18"/>
  <c r="K152" i="18"/>
  <c r="L152" i="18"/>
  <c r="M152" i="18"/>
  <c r="N152" i="18"/>
  <c r="O152" i="18"/>
  <c r="P152" i="18"/>
  <c r="Q152" i="18"/>
  <c r="R152" i="18"/>
  <c r="S152" i="18"/>
  <c r="T152" i="18"/>
  <c r="U152" i="18"/>
  <c r="V152" i="18"/>
  <c r="W152" i="18"/>
  <c r="X152" i="18"/>
  <c r="Y152" i="18"/>
  <c r="Z152" i="18"/>
  <c r="AA152" i="18"/>
  <c r="AB152" i="18"/>
  <c r="AC152" i="18"/>
  <c r="AD152" i="18"/>
  <c r="AE152" i="18"/>
  <c r="AF152" i="18"/>
  <c r="AG152" i="18"/>
  <c r="AH152" i="18"/>
  <c r="AI152" i="18"/>
  <c r="AJ152" i="18"/>
  <c r="AK152" i="18"/>
  <c r="AL152" i="18"/>
  <c r="AM152" i="18"/>
  <c r="AN152" i="18"/>
  <c r="AO152" i="18"/>
  <c r="AP152" i="18"/>
  <c r="AQ152" i="18"/>
  <c r="AR152" i="18"/>
  <c r="AS152" i="18"/>
  <c r="AT152" i="18"/>
  <c r="AU152" i="18"/>
  <c r="AV152" i="18"/>
  <c r="AW152" i="18"/>
  <c r="AX152" i="18"/>
  <c r="AY152" i="18"/>
  <c r="AZ152" i="18"/>
  <c r="BA152" i="18"/>
  <c r="I153" i="18"/>
  <c r="J153" i="18"/>
  <c r="K153" i="18"/>
  <c r="L153" i="18"/>
  <c r="M153" i="18"/>
  <c r="N153" i="18"/>
  <c r="O153" i="18"/>
  <c r="P153" i="18"/>
  <c r="Q153" i="18"/>
  <c r="R153" i="18"/>
  <c r="S153" i="18"/>
  <c r="T153" i="18"/>
  <c r="U153" i="18"/>
  <c r="V153" i="18"/>
  <c r="W153" i="18"/>
  <c r="X153" i="18"/>
  <c r="Y153" i="18"/>
  <c r="Z153" i="18"/>
  <c r="AA153" i="18"/>
  <c r="AB153" i="18"/>
  <c r="AC153" i="18"/>
  <c r="AD153" i="18"/>
  <c r="AE153" i="18"/>
  <c r="AF153" i="18"/>
  <c r="AG153" i="18"/>
  <c r="AH153" i="18"/>
  <c r="AI153" i="18"/>
  <c r="AJ153" i="18"/>
  <c r="AK153" i="18"/>
  <c r="AL153" i="18"/>
  <c r="AM153" i="18"/>
  <c r="AN153" i="18"/>
  <c r="AO153" i="18"/>
  <c r="AP153" i="18"/>
  <c r="AQ153" i="18"/>
  <c r="AR153" i="18"/>
  <c r="AS153" i="18"/>
  <c r="AT153" i="18"/>
  <c r="AU153" i="18"/>
  <c r="AV153" i="18"/>
  <c r="AW153" i="18"/>
  <c r="AX153" i="18"/>
  <c r="AY153" i="18"/>
  <c r="AZ153" i="18"/>
  <c r="BA153" i="18"/>
  <c r="I154" i="18"/>
  <c r="J154" i="18"/>
  <c r="K154" i="18"/>
  <c r="L154" i="18"/>
  <c r="M154" i="18"/>
  <c r="N154" i="18"/>
  <c r="O154" i="18"/>
  <c r="P154" i="18"/>
  <c r="Q154" i="18"/>
  <c r="R154" i="18"/>
  <c r="S154" i="18"/>
  <c r="T154" i="18"/>
  <c r="U154" i="18"/>
  <c r="V154" i="18"/>
  <c r="W154" i="18"/>
  <c r="X154" i="18"/>
  <c r="Y154" i="18"/>
  <c r="Z154" i="18"/>
  <c r="AA154" i="18"/>
  <c r="AB154" i="18"/>
  <c r="AC154" i="18"/>
  <c r="AD154" i="18"/>
  <c r="AE154" i="18"/>
  <c r="AF154" i="18"/>
  <c r="AG154" i="18"/>
  <c r="AH154" i="18"/>
  <c r="AI154" i="18"/>
  <c r="AJ154" i="18"/>
  <c r="AK154" i="18"/>
  <c r="AL154" i="18"/>
  <c r="AM154" i="18"/>
  <c r="AN154" i="18"/>
  <c r="AO154" i="18"/>
  <c r="AP154" i="18"/>
  <c r="AQ154" i="18"/>
  <c r="AR154" i="18"/>
  <c r="AS154" i="18"/>
  <c r="AT154" i="18"/>
  <c r="AU154" i="18"/>
  <c r="AV154" i="18"/>
  <c r="AW154" i="18"/>
  <c r="AX154" i="18"/>
  <c r="AY154" i="18"/>
  <c r="AZ154" i="18"/>
  <c r="BA154" i="18"/>
  <c r="I155" i="18"/>
  <c r="J155" i="18"/>
  <c r="K155" i="18"/>
  <c r="L155" i="18"/>
  <c r="M155" i="18"/>
  <c r="N155" i="18"/>
  <c r="O155" i="18"/>
  <c r="P155" i="18"/>
  <c r="Q155" i="18"/>
  <c r="R155" i="18"/>
  <c r="S155" i="18"/>
  <c r="T155" i="18"/>
  <c r="U155" i="18"/>
  <c r="V155" i="18"/>
  <c r="W155" i="18"/>
  <c r="X155" i="18"/>
  <c r="Y155" i="18"/>
  <c r="Z155" i="18"/>
  <c r="AA155" i="18"/>
  <c r="AB155" i="18"/>
  <c r="AC155" i="18"/>
  <c r="AD155" i="18"/>
  <c r="AE155" i="18"/>
  <c r="AF155" i="18"/>
  <c r="AG155" i="18"/>
  <c r="AH155" i="18"/>
  <c r="AI155" i="18"/>
  <c r="AJ155" i="18"/>
  <c r="AK155" i="18"/>
  <c r="AL155" i="18"/>
  <c r="AM155" i="18"/>
  <c r="AN155" i="18"/>
  <c r="AO155" i="18"/>
  <c r="AP155" i="18"/>
  <c r="AQ155" i="18"/>
  <c r="AR155" i="18"/>
  <c r="AS155" i="18"/>
  <c r="AT155" i="18"/>
  <c r="AU155" i="18"/>
  <c r="AV155" i="18"/>
  <c r="AW155" i="18"/>
  <c r="AX155" i="18"/>
  <c r="AY155" i="18"/>
  <c r="AZ155" i="18"/>
  <c r="BA155" i="18"/>
  <c r="I156" i="18"/>
  <c r="J156" i="18"/>
  <c r="K156" i="18"/>
  <c r="L156" i="18"/>
  <c r="M156" i="18"/>
  <c r="N156" i="18"/>
  <c r="O156" i="18"/>
  <c r="P156" i="18"/>
  <c r="Q156" i="18"/>
  <c r="R156" i="18"/>
  <c r="S156" i="18"/>
  <c r="T156" i="18"/>
  <c r="U156" i="18"/>
  <c r="V156" i="18"/>
  <c r="W156" i="18"/>
  <c r="X156" i="18"/>
  <c r="Y156" i="18"/>
  <c r="Z156" i="18"/>
  <c r="AA156" i="18"/>
  <c r="AB156" i="18"/>
  <c r="AC156" i="18"/>
  <c r="AD156" i="18"/>
  <c r="AE156" i="18"/>
  <c r="AF156" i="18"/>
  <c r="AG156" i="18"/>
  <c r="AH156" i="18"/>
  <c r="AI156" i="18"/>
  <c r="AJ156" i="18"/>
  <c r="AK156" i="18"/>
  <c r="AL156" i="18"/>
  <c r="AM156" i="18"/>
  <c r="AN156" i="18"/>
  <c r="AO156" i="18"/>
  <c r="AP156" i="18"/>
  <c r="AQ156" i="18"/>
  <c r="AR156" i="18"/>
  <c r="AS156" i="18"/>
  <c r="AT156" i="18"/>
  <c r="AU156" i="18"/>
  <c r="AV156" i="18"/>
  <c r="AW156" i="18"/>
  <c r="AX156" i="18"/>
  <c r="AY156" i="18"/>
  <c r="AZ156" i="18"/>
  <c r="BA156" i="18"/>
  <c r="I157" i="18"/>
  <c r="J157" i="18"/>
  <c r="K157" i="18"/>
  <c r="L157" i="18"/>
  <c r="M157" i="18"/>
  <c r="N157" i="18"/>
  <c r="O157" i="18"/>
  <c r="P157" i="18"/>
  <c r="Q157" i="18"/>
  <c r="R157" i="18"/>
  <c r="S157" i="18"/>
  <c r="T157" i="18"/>
  <c r="U157" i="18"/>
  <c r="V157" i="18"/>
  <c r="W157" i="18"/>
  <c r="X157" i="18"/>
  <c r="Y157" i="18"/>
  <c r="Z157" i="18"/>
  <c r="AA157" i="18"/>
  <c r="AB157" i="18"/>
  <c r="AC157" i="18"/>
  <c r="AD157" i="18"/>
  <c r="AE157" i="18"/>
  <c r="AF157" i="18"/>
  <c r="AG157" i="18"/>
  <c r="AH157" i="18"/>
  <c r="AI157" i="18"/>
  <c r="AJ157" i="18"/>
  <c r="AK157" i="18"/>
  <c r="AL157" i="18"/>
  <c r="AM157" i="18"/>
  <c r="AN157" i="18"/>
  <c r="AO157" i="18"/>
  <c r="AP157" i="18"/>
  <c r="AQ157" i="18"/>
  <c r="AR157" i="18"/>
  <c r="AS157" i="18"/>
  <c r="AT157" i="18"/>
  <c r="AU157" i="18"/>
  <c r="AV157" i="18"/>
  <c r="AW157" i="18"/>
  <c r="AX157" i="18"/>
  <c r="AY157" i="18"/>
  <c r="AZ157" i="18"/>
  <c r="BA157" i="18"/>
  <c r="I158" i="18"/>
  <c r="J158" i="18"/>
  <c r="K158" i="18"/>
  <c r="L158" i="18"/>
  <c r="M158" i="18"/>
  <c r="N158" i="18"/>
  <c r="O158" i="18"/>
  <c r="P158" i="18"/>
  <c r="Q158" i="18"/>
  <c r="R158" i="18"/>
  <c r="S158" i="18"/>
  <c r="T158" i="18"/>
  <c r="U158" i="18"/>
  <c r="V158" i="18"/>
  <c r="W158" i="18"/>
  <c r="X158" i="18"/>
  <c r="Y158" i="18"/>
  <c r="Z158" i="18"/>
  <c r="AA158" i="18"/>
  <c r="AB158" i="18"/>
  <c r="AC158" i="18"/>
  <c r="AD158" i="18"/>
  <c r="AE158" i="18"/>
  <c r="AF158" i="18"/>
  <c r="AG158" i="18"/>
  <c r="AH158" i="18"/>
  <c r="AI158" i="18"/>
  <c r="AJ158" i="18"/>
  <c r="AK158" i="18"/>
  <c r="AL158" i="18"/>
  <c r="AM158" i="18"/>
  <c r="AN158" i="18"/>
  <c r="AO158" i="18"/>
  <c r="AP158" i="18"/>
  <c r="AQ158" i="18"/>
  <c r="AR158" i="18"/>
  <c r="AS158" i="18"/>
  <c r="AT158" i="18"/>
  <c r="AU158" i="18"/>
  <c r="AV158" i="18"/>
  <c r="AW158" i="18"/>
  <c r="AX158" i="18"/>
  <c r="AY158" i="18"/>
  <c r="AZ158" i="18"/>
  <c r="BA158" i="18"/>
  <c r="I159" i="18"/>
  <c r="J159" i="18"/>
  <c r="K159" i="18"/>
  <c r="L159" i="18"/>
  <c r="M159" i="18"/>
  <c r="N159" i="18"/>
  <c r="O159" i="18"/>
  <c r="P159" i="18"/>
  <c r="Q159" i="18"/>
  <c r="R159" i="18"/>
  <c r="S159" i="18"/>
  <c r="T159" i="18"/>
  <c r="U159" i="18"/>
  <c r="V159" i="18"/>
  <c r="W159" i="18"/>
  <c r="X159" i="18"/>
  <c r="Y159" i="18"/>
  <c r="Z159" i="18"/>
  <c r="AA159" i="18"/>
  <c r="AB159" i="18"/>
  <c r="AC159" i="18"/>
  <c r="AD159" i="18"/>
  <c r="AE159" i="18"/>
  <c r="AF159" i="18"/>
  <c r="AG159" i="18"/>
  <c r="AH159" i="18"/>
  <c r="AI159" i="18"/>
  <c r="AJ159" i="18"/>
  <c r="AK159" i="18"/>
  <c r="AL159" i="18"/>
  <c r="AM159" i="18"/>
  <c r="AN159" i="18"/>
  <c r="AO159" i="18"/>
  <c r="AP159" i="18"/>
  <c r="AQ159" i="18"/>
  <c r="AR159" i="18"/>
  <c r="AS159" i="18"/>
  <c r="AT159" i="18"/>
  <c r="AU159" i="18"/>
  <c r="AV159" i="18"/>
  <c r="AW159" i="18"/>
  <c r="AX159" i="18"/>
  <c r="AY159" i="18"/>
  <c r="AZ159" i="18"/>
  <c r="BA159" i="18"/>
  <c r="I160" i="18"/>
  <c r="J160" i="18"/>
  <c r="K160" i="18"/>
  <c r="L160" i="18"/>
  <c r="M160" i="18"/>
  <c r="N160" i="18"/>
  <c r="O160" i="18"/>
  <c r="P160" i="18"/>
  <c r="Q160" i="18"/>
  <c r="R160" i="18"/>
  <c r="S160" i="18"/>
  <c r="T160" i="18"/>
  <c r="U160" i="18"/>
  <c r="V160" i="18"/>
  <c r="W160" i="18"/>
  <c r="X160" i="18"/>
  <c r="Y160" i="18"/>
  <c r="Z160" i="18"/>
  <c r="AA160" i="18"/>
  <c r="AB160" i="18"/>
  <c r="AC160" i="18"/>
  <c r="AD160" i="18"/>
  <c r="AE160" i="18"/>
  <c r="AF160" i="18"/>
  <c r="AG160" i="18"/>
  <c r="AH160" i="18"/>
  <c r="AI160" i="18"/>
  <c r="AJ160" i="18"/>
  <c r="AK160" i="18"/>
  <c r="AL160" i="18"/>
  <c r="AM160" i="18"/>
  <c r="AN160" i="18"/>
  <c r="AO160" i="18"/>
  <c r="AP160" i="18"/>
  <c r="AQ160" i="18"/>
  <c r="AR160" i="18"/>
  <c r="AS160" i="18"/>
  <c r="AT160" i="18"/>
  <c r="AU160" i="18"/>
  <c r="AV160" i="18"/>
  <c r="AW160" i="18"/>
  <c r="AX160" i="18"/>
  <c r="AY160" i="18"/>
  <c r="AZ160" i="18"/>
  <c r="BA160" i="18"/>
  <c r="I161" i="18"/>
  <c r="J161" i="18"/>
  <c r="K161" i="18"/>
  <c r="L161" i="18"/>
  <c r="M161" i="18"/>
  <c r="N161" i="18"/>
  <c r="O161" i="18"/>
  <c r="P161" i="18"/>
  <c r="Q161" i="18"/>
  <c r="R161" i="18"/>
  <c r="S161" i="18"/>
  <c r="T161" i="18"/>
  <c r="U161" i="18"/>
  <c r="V161" i="18"/>
  <c r="W161" i="18"/>
  <c r="X161" i="18"/>
  <c r="Y161" i="18"/>
  <c r="Z161" i="18"/>
  <c r="AA161" i="18"/>
  <c r="AB161" i="18"/>
  <c r="AC161" i="18"/>
  <c r="AD161" i="18"/>
  <c r="AE161" i="18"/>
  <c r="AF161" i="18"/>
  <c r="AG161" i="18"/>
  <c r="AH161" i="18"/>
  <c r="AI161" i="18"/>
  <c r="AJ161" i="18"/>
  <c r="AK161" i="18"/>
  <c r="AL161" i="18"/>
  <c r="AM161" i="18"/>
  <c r="AN161" i="18"/>
  <c r="AO161" i="18"/>
  <c r="AP161" i="18"/>
  <c r="AQ161" i="18"/>
  <c r="AR161" i="18"/>
  <c r="AS161" i="18"/>
  <c r="AT161" i="18"/>
  <c r="AU161" i="18"/>
  <c r="AV161" i="18"/>
  <c r="AW161" i="18"/>
  <c r="AX161" i="18"/>
  <c r="AY161" i="18"/>
  <c r="AZ161" i="18"/>
  <c r="BA161" i="18"/>
  <c r="I162" i="18"/>
  <c r="J162" i="18"/>
  <c r="K162" i="18"/>
  <c r="L162" i="18"/>
  <c r="M162" i="18"/>
  <c r="N162" i="18"/>
  <c r="O162" i="18"/>
  <c r="P162" i="18"/>
  <c r="Q162" i="18"/>
  <c r="R162" i="18"/>
  <c r="S162" i="18"/>
  <c r="T162" i="18"/>
  <c r="U162" i="18"/>
  <c r="V162" i="18"/>
  <c r="W162" i="18"/>
  <c r="X162" i="18"/>
  <c r="Y162" i="18"/>
  <c r="Z162" i="18"/>
  <c r="AA162" i="18"/>
  <c r="AB162" i="18"/>
  <c r="AC162" i="18"/>
  <c r="AD162" i="18"/>
  <c r="AE162" i="18"/>
  <c r="AF162" i="18"/>
  <c r="AG162" i="18"/>
  <c r="AH162" i="18"/>
  <c r="AI162" i="18"/>
  <c r="AJ162" i="18"/>
  <c r="AK162" i="18"/>
  <c r="AL162" i="18"/>
  <c r="AM162" i="18"/>
  <c r="AN162" i="18"/>
  <c r="AO162" i="18"/>
  <c r="AP162" i="18"/>
  <c r="AQ162" i="18"/>
  <c r="AR162" i="18"/>
  <c r="AS162" i="18"/>
  <c r="AT162" i="18"/>
  <c r="AU162" i="18"/>
  <c r="AV162" i="18"/>
  <c r="AW162" i="18"/>
  <c r="AX162" i="18"/>
  <c r="AY162" i="18"/>
  <c r="AZ162" i="18"/>
  <c r="BA162" i="18"/>
  <c r="I163" i="18"/>
  <c r="J163" i="18"/>
  <c r="K163" i="18"/>
  <c r="L163" i="18"/>
  <c r="M163" i="18"/>
  <c r="N163" i="18"/>
  <c r="O163" i="18"/>
  <c r="P163" i="18"/>
  <c r="Q163" i="18"/>
  <c r="R163" i="18"/>
  <c r="S163" i="18"/>
  <c r="T163" i="18"/>
  <c r="U163" i="18"/>
  <c r="V163" i="18"/>
  <c r="W163" i="18"/>
  <c r="X163" i="18"/>
  <c r="Y163" i="18"/>
  <c r="Z163" i="18"/>
  <c r="AA163" i="18"/>
  <c r="AB163" i="18"/>
  <c r="AC163" i="18"/>
  <c r="AD163" i="18"/>
  <c r="AE163" i="18"/>
  <c r="AF163" i="18"/>
  <c r="AG163" i="18"/>
  <c r="AH163" i="18"/>
  <c r="AI163" i="18"/>
  <c r="AJ163" i="18"/>
  <c r="AK163" i="18"/>
  <c r="AL163" i="18"/>
  <c r="AM163" i="18"/>
  <c r="AN163" i="18"/>
  <c r="AO163" i="18"/>
  <c r="AP163" i="18"/>
  <c r="AQ163" i="18"/>
  <c r="AR163" i="18"/>
  <c r="AS163" i="18"/>
  <c r="AT163" i="18"/>
  <c r="AU163" i="18"/>
  <c r="AV163" i="18"/>
  <c r="AW163" i="18"/>
  <c r="AX163" i="18"/>
  <c r="AY163" i="18"/>
  <c r="AZ163" i="18"/>
  <c r="BA163" i="18"/>
  <c r="I164" i="18"/>
  <c r="J164" i="18"/>
  <c r="K164" i="18"/>
  <c r="L164" i="18"/>
  <c r="M164" i="18"/>
  <c r="N164" i="18"/>
  <c r="O164" i="18"/>
  <c r="P164" i="18"/>
  <c r="Q164" i="18"/>
  <c r="R164" i="18"/>
  <c r="S164" i="18"/>
  <c r="T164" i="18"/>
  <c r="U164" i="18"/>
  <c r="V164" i="18"/>
  <c r="W164" i="18"/>
  <c r="X164" i="18"/>
  <c r="Y164" i="18"/>
  <c r="Z164" i="18"/>
  <c r="AA164" i="18"/>
  <c r="AB164" i="18"/>
  <c r="AC164" i="18"/>
  <c r="AD164" i="18"/>
  <c r="AE164" i="18"/>
  <c r="AF164" i="18"/>
  <c r="AG164" i="18"/>
  <c r="AH164" i="18"/>
  <c r="AI164" i="18"/>
  <c r="AJ164" i="18"/>
  <c r="AK164" i="18"/>
  <c r="AL164" i="18"/>
  <c r="AM164" i="18"/>
  <c r="AN164" i="18"/>
  <c r="AO164" i="18"/>
  <c r="AP164" i="18"/>
  <c r="AQ164" i="18"/>
  <c r="AR164" i="18"/>
  <c r="AS164" i="18"/>
  <c r="AT164" i="18"/>
  <c r="AU164" i="18"/>
  <c r="AV164" i="18"/>
  <c r="AW164" i="18"/>
  <c r="AX164" i="18"/>
  <c r="AY164" i="18"/>
  <c r="AZ164" i="18"/>
  <c r="BA164" i="18"/>
  <c r="I165" i="18"/>
  <c r="J165" i="18"/>
  <c r="K165" i="18"/>
  <c r="L165" i="18"/>
  <c r="M165" i="18"/>
  <c r="N165" i="18"/>
  <c r="O165" i="18"/>
  <c r="P165" i="18"/>
  <c r="Q165" i="18"/>
  <c r="R165" i="18"/>
  <c r="S165" i="18"/>
  <c r="T165" i="18"/>
  <c r="U165" i="18"/>
  <c r="V165" i="18"/>
  <c r="W165" i="18"/>
  <c r="X165" i="18"/>
  <c r="Y165" i="18"/>
  <c r="Z165" i="18"/>
  <c r="AA165" i="18"/>
  <c r="AB165" i="18"/>
  <c r="AC165" i="18"/>
  <c r="AD165" i="18"/>
  <c r="AE165" i="18"/>
  <c r="AF165" i="18"/>
  <c r="AG165" i="18"/>
  <c r="AH165" i="18"/>
  <c r="AI165" i="18"/>
  <c r="AJ165" i="18"/>
  <c r="AK165" i="18"/>
  <c r="AL165" i="18"/>
  <c r="AM165" i="18"/>
  <c r="AN165" i="18"/>
  <c r="AO165" i="18"/>
  <c r="AP165" i="18"/>
  <c r="AQ165" i="18"/>
  <c r="AR165" i="18"/>
  <c r="AS165" i="18"/>
  <c r="AT165" i="18"/>
  <c r="AU165" i="18"/>
  <c r="AV165" i="18"/>
  <c r="AW165" i="18"/>
  <c r="AX165" i="18"/>
  <c r="AY165" i="18"/>
  <c r="AZ165" i="18"/>
  <c r="BA165" i="18"/>
  <c r="I166" i="18"/>
  <c r="J166" i="18"/>
  <c r="K166" i="18"/>
  <c r="L166" i="18"/>
  <c r="M166" i="18"/>
  <c r="N166" i="18"/>
  <c r="O166" i="18"/>
  <c r="P166" i="18"/>
  <c r="Q166" i="18"/>
  <c r="R166" i="18"/>
  <c r="S166" i="18"/>
  <c r="T166" i="18"/>
  <c r="U166" i="18"/>
  <c r="V166" i="18"/>
  <c r="W166" i="18"/>
  <c r="X166" i="18"/>
  <c r="Y166" i="18"/>
  <c r="Z166" i="18"/>
  <c r="AA166" i="18"/>
  <c r="AB166" i="18"/>
  <c r="AC166" i="18"/>
  <c r="AD166" i="18"/>
  <c r="AE166" i="18"/>
  <c r="AF166" i="18"/>
  <c r="AG166" i="18"/>
  <c r="AH166" i="18"/>
  <c r="AI166" i="18"/>
  <c r="AJ166" i="18"/>
  <c r="AK166" i="18"/>
  <c r="AL166" i="18"/>
  <c r="AM166" i="18"/>
  <c r="AN166" i="18"/>
  <c r="AO166" i="18"/>
  <c r="AP166" i="18"/>
  <c r="AQ166" i="18"/>
  <c r="AR166" i="18"/>
  <c r="AS166" i="18"/>
  <c r="AT166" i="18"/>
  <c r="AU166" i="18"/>
  <c r="AV166" i="18"/>
  <c r="AW166" i="18"/>
  <c r="AX166" i="18"/>
  <c r="AY166" i="18"/>
  <c r="AZ166" i="18"/>
  <c r="BA166" i="18"/>
  <c r="I167" i="18"/>
  <c r="J167" i="18"/>
  <c r="K167" i="18"/>
  <c r="L167" i="18"/>
  <c r="M167" i="18"/>
  <c r="N167" i="18"/>
  <c r="O167" i="18"/>
  <c r="P167" i="18"/>
  <c r="Q167" i="18"/>
  <c r="R167" i="18"/>
  <c r="S167" i="18"/>
  <c r="T167" i="18"/>
  <c r="U167" i="18"/>
  <c r="V167" i="18"/>
  <c r="W167" i="18"/>
  <c r="X167" i="18"/>
  <c r="Y167" i="18"/>
  <c r="Z167" i="18"/>
  <c r="AA167" i="18"/>
  <c r="AB167" i="18"/>
  <c r="AC167" i="18"/>
  <c r="AD167" i="18"/>
  <c r="AE167" i="18"/>
  <c r="AF167" i="18"/>
  <c r="AG167" i="18"/>
  <c r="AH167" i="18"/>
  <c r="AI167" i="18"/>
  <c r="AJ167" i="18"/>
  <c r="AK167" i="18"/>
  <c r="AL167" i="18"/>
  <c r="AM167" i="18"/>
  <c r="AN167" i="18"/>
  <c r="AO167" i="18"/>
  <c r="AP167" i="18"/>
  <c r="AQ167" i="18"/>
  <c r="AR167" i="18"/>
  <c r="AS167" i="18"/>
  <c r="AT167" i="18"/>
  <c r="AU167" i="18"/>
  <c r="AV167" i="18"/>
  <c r="AW167" i="18"/>
  <c r="AX167" i="18"/>
  <c r="AY167" i="18"/>
  <c r="AZ167" i="18"/>
  <c r="BA167"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AU168" i="18"/>
  <c r="AV168" i="18"/>
  <c r="AW168" i="18"/>
  <c r="AX168" i="18"/>
  <c r="AY168" i="18"/>
  <c r="AZ168" i="18"/>
  <c r="BA168" i="18"/>
  <c r="I169" i="18"/>
  <c r="J169" i="18"/>
  <c r="K169" i="18"/>
  <c r="L169" i="18"/>
  <c r="M169" i="18"/>
  <c r="N169" i="18"/>
  <c r="O169" i="18"/>
  <c r="P169" i="18"/>
  <c r="Q169" i="18"/>
  <c r="R169" i="18"/>
  <c r="S169" i="18"/>
  <c r="T169" i="18"/>
  <c r="U169" i="18"/>
  <c r="V169" i="18"/>
  <c r="W169" i="18"/>
  <c r="X169" i="18"/>
  <c r="Y169" i="18"/>
  <c r="Z169" i="18"/>
  <c r="AA169" i="18"/>
  <c r="AB169" i="18"/>
  <c r="AC169" i="18"/>
  <c r="AD169" i="18"/>
  <c r="AE169" i="18"/>
  <c r="AF169" i="18"/>
  <c r="AG169" i="18"/>
  <c r="AH169" i="18"/>
  <c r="AI169" i="18"/>
  <c r="AJ169" i="18"/>
  <c r="AK169" i="18"/>
  <c r="AL169" i="18"/>
  <c r="AM169" i="18"/>
  <c r="AN169" i="18"/>
  <c r="AO169" i="18"/>
  <c r="AP169" i="18"/>
  <c r="AQ169" i="18"/>
  <c r="AR169" i="18"/>
  <c r="AS169" i="18"/>
  <c r="AT169" i="18"/>
  <c r="AU169" i="18"/>
  <c r="AV169" i="18"/>
  <c r="AW169" i="18"/>
  <c r="AX169" i="18"/>
  <c r="AY169" i="18"/>
  <c r="AZ169" i="18"/>
  <c r="BA169" i="18"/>
  <c r="I170" i="18"/>
  <c r="J170" i="18"/>
  <c r="K170" i="18"/>
  <c r="L170" i="18"/>
  <c r="M170" i="18"/>
  <c r="N170" i="18"/>
  <c r="O170" i="18"/>
  <c r="P170" i="18"/>
  <c r="Q170" i="18"/>
  <c r="R170" i="18"/>
  <c r="S170" i="18"/>
  <c r="T170" i="18"/>
  <c r="U170" i="18"/>
  <c r="V170" i="18"/>
  <c r="W170" i="18"/>
  <c r="X170" i="18"/>
  <c r="Y170" i="18"/>
  <c r="Z170" i="18"/>
  <c r="AA170" i="18"/>
  <c r="AB170" i="18"/>
  <c r="AC170" i="18"/>
  <c r="AD170" i="18"/>
  <c r="AE170" i="18"/>
  <c r="AF170" i="18"/>
  <c r="AG170" i="18"/>
  <c r="AH170" i="18"/>
  <c r="AI170" i="18"/>
  <c r="AJ170" i="18"/>
  <c r="AK170" i="18"/>
  <c r="AL170" i="18"/>
  <c r="AM170" i="18"/>
  <c r="AN170" i="18"/>
  <c r="AO170" i="18"/>
  <c r="AP170" i="18"/>
  <c r="AQ170" i="18"/>
  <c r="AR170" i="18"/>
  <c r="AS170" i="18"/>
  <c r="AT170" i="18"/>
  <c r="AU170" i="18"/>
  <c r="AV170" i="18"/>
  <c r="AW170" i="18"/>
  <c r="AX170" i="18"/>
  <c r="AY170" i="18"/>
  <c r="AZ170" i="18"/>
  <c r="BA170" i="18"/>
  <c r="I171" i="18"/>
  <c r="J171" i="18"/>
  <c r="K171" i="18"/>
  <c r="L171" i="18"/>
  <c r="M171" i="18"/>
  <c r="N171" i="18"/>
  <c r="O171" i="18"/>
  <c r="P171" i="18"/>
  <c r="Q171" i="18"/>
  <c r="R171" i="18"/>
  <c r="S171" i="18"/>
  <c r="T171" i="18"/>
  <c r="U171" i="18"/>
  <c r="V171" i="18"/>
  <c r="W171" i="18"/>
  <c r="X171" i="18"/>
  <c r="Y171" i="18"/>
  <c r="Z171" i="18"/>
  <c r="AA171" i="18"/>
  <c r="AB171" i="18"/>
  <c r="AC171" i="18"/>
  <c r="AD171" i="18"/>
  <c r="AE171" i="18"/>
  <c r="AF171" i="18"/>
  <c r="AG171" i="18"/>
  <c r="AH171" i="18"/>
  <c r="AI171" i="18"/>
  <c r="AJ171" i="18"/>
  <c r="AK171" i="18"/>
  <c r="AL171" i="18"/>
  <c r="AM171" i="18"/>
  <c r="AN171" i="18"/>
  <c r="AO171" i="18"/>
  <c r="AP171" i="18"/>
  <c r="AQ171" i="18"/>
  <c r="AR171" i="18"/>
  <c r="AS171" i="18"/>
  <c r="AT171" i="18"/>
  <c r="AU171" i="18"/>
  <c r="AV171" i="18"/>
  <c r="AW171" i="18"/>
  <c r="AX171" i="18"/>
  <c r="AY171" i="18"/>
  <c r="AZ171" i="18"/>
  <c r="BA171" i="18"/>
  <c r="I172" i="18"/>
  <c r="J172" i="18"/>
  <c r="K172" i="18"/>
  <c r="L172" i="18"/>
  <c r="M172" i="18"/>
  <c r="N172" i="18"/>
  <c r="O172" i="18"/>
  <c r="P172" i="18"/>
  <c r="Q172" i="18"/>
  <c r="R172" i="18"/>
  <c r="S172" i="18"/>
  <c r="T172" i="18"/>
  <c r="U172" i="18"/>
  <c r="V172" i="18"/>
  <c r="W172" i="18"/>
  <c r="X172" i="18"/>
  <c r="Y172" i="18"/>
  <c r="Z172" i="18"/>
  <c r="AA172" i="18"/>
  <c r="AB172" i="18"/>
  <c r="AC172" i="18"/>
  <c r="AD172" i="18"/>
  <c r="AE172" i="18"/>
  <c r="AF172" i="18"/>
  <c r="AG172" i="18"/>
  <c r="AH172" i="18"/>
  <c r="AI172" i="18"/>
  <c r="AJ172" i="18"/>
  <c r="AK172" i="18"/>
  <c r="AL172" i="18"/>
  <c r="AM172" i="18"/>
  <c r="AN172" i="18"/>
  <c r="AO172" i="18"/>
  <c r="AP172" i="18"/>
  <c r="AQ172" i="18"/>
  <c r="AR172" i="18"/>
  <c r="AS172" i="18"/>
  <c r="AT172" i="18"/>
  <c r="AU172" i="18"/>
  <c r="AV172" i="18"/>
  <c r="AW172" i="18"/>
  <c r="AX172" i="18"/>
  <c r="AY172" i="18"/>
  <c r="AZ172" i="18"/>
  <c r="BA172" i="18"/>
  <c r="I173" i="18"/>
  <c r="J173" i="18"/>
  <c r="K173" i="18"/>
  <c r="L173" i="18"/>
  <c r="M173" i="18"/>
  <c r="N173" i="18"/>
  <c r="O173" i="18"/>
  <c r="P173" i="18"/>
  <c r="Q173" i="18"/>
  <c r="R173" i="18"/>
  <c r="S173" i="18"/>
  <c r="T173" i="18"/>
  <c r="U173" i="18"/>
  <c r="V173" i="18"/>
  <c r="W173" i="18"/>
  <c r="X173" i="18"/>
  <c r="Y173" i="18"/>
  <c r="Z173" i="18"/>
  <c r="AA173" i="18"/>
  <c r="AB173" i="18"/>
  <c r="AC173" i="18"/>
  <c r="AD173" i="18"/>
  <c r="AE173" i="18"/>
  <c r="AF173" i="18"/>
  <c r="AG173" i="18"/>
  <c r="AH173" i="18"/>
  <c r="AI173" i="18"/>
  <c r="AJ173" i="18"/>
  <c r="AK173" i="18"/>
  <c r="AL173" i="18"/>
  <c r="AM173" i="18"/>
  <c r="AN173" i="18"/>
  <c r="AO173" i="18"/>
  <c r="AP173" i="18"/>
  <c r="AQ173" i="18"/>
  <c r="AR173" i="18"/>
  <c r="AS173" i="18"/>
  <c r="AT173" i="18"/>
  <c r="AU173" i="18"/>
  <c r="AV173" i="18"/>
  <c r="AW173" i="18"/>
  <c r="AX173" i="18"/>
  <c r="AY173" i="18"/>
  <c r="AZ173" i="18"/>
  <c r="BA173" i="18"/>
  <c r="I174" i="18"/>
  <c r="J174" i="18"/>
  <c r="K174" i="18"/>
  <c r="L174" i="18"/>
  <c r="M174" i="18"/>
  <c r="N174" i="18"/>
  <c r="O174" i="18"/>
  <c r="P174" i="18"/>
  <c r="Q174" i="18"/>
  <c r="R174" i="18"/>
  <c r="S174" i="18"/>
  <c r="T174" i="18"/>
  <c r="U174" i="18"/>
  <c r="V174" i="18"/>
  <c r="W174" i="18"/>
  <c r="X174" i="18"/>
  <c r="Y174" i="18"/>
  <c r="Z174" i="18"/>
  <c r="AA174" i="18"/>
  <c r="AB174" i="18"/>
  <c r="AC174" i="18"/>
  <c r="AD174" i="18"/>
  <c r="AE174" i="18"/>
  <c r="AF174" i="18"/>
  <c r="AG174" i="18"/>
  <c r="AH174" i="18"/>
  <c r="AI174" i="18"/>
  <c r="AJ174" i="18"/>
  <c r="AK174" i="18"/>
  <c r="AL174" i="18"/>
  <c r="AM174" i="18"/>
  <c r="AN174" i="18"/>
  <c r="AO174" i="18"/>
  <c r="AP174" i="18"/>
  <c r="AQ174" i="18"/>
  <c r="AR174" i="18"/>
  <c r="AS174" i="18"/>
  <c r="AT174" i="18"/>
  <c r="AU174" i="18"/>
  <c r="AV174" i="18"/>
  <c r="AW174" i="18"/>
  <c r="AX174" i="18"/>
  <c r="AY174" i="18"/>
  <c r="AZ174" i="18"/>
  <c r="BA174" i="18"/>
  <c r="I175" i="18"/>
  <c r="J175" i="18"/>
  <c r="K175" i="18"/>
  <c r="L175" i="18"/>
  <c r="M175" i="18"/>
  <c r="N175" i="18"/>
  <c r="O175" i="18"/>
  <c r="P175" i="18"/>
  <c r="Q175" i="18"/>
  <c r="R175" i="18"/>
  <c r="S175" i="18"/>
  <c r="T175" i="18"/>
  <c r="U175" i="18"/>
  <c r="V175" i="18"/>
  <c r="W175" i="18"/>
  <c r="X175" i="18"/>
  <c r="Y175" i="18"/>
  <c r="Z175" i="18"/>
  <c r="AA175" i="18"/>
  <c r="AB175" i="18"/>
  <c r="AC175" i="18"/>
  <c r="AD175" i="18"/>
  <c r="AE175" i="18"/>
  <c r="AF175" i="18"/>
  <c r="AG175" i="18"/>
  <c r="AH175" i="18"/>
  <c r="AI175" i="18"/>
  <c r="AJ175" i="18"/>
  <c r="AK175" i="18"/>
  <c r="AL175" i="18"/>
  <c r="AM175" i="18"/>
  <c r="AN175" i="18"/>
  <c r="AO175" i="18"/>
  <c r="AP175" i="18"/>
  <c r="AQ175" i="18"/>
  <c r="AR175" i="18"/>
  <c r="AS175" i="18"/>
  <c r="AT175" i="18"/>
  <c r="AU175" i="18"/>
  <c r="AV175" i="18"/>
  <c r="AW175" i="18"/>
  <c r="AX175" i="18"/>
  <c r="AY175" i="18"/>
  <c r="AZ175" i="18"/>
  <c r="BA175" i="18"/>
  <c r="I176" i="18"/>
  <c r="J176" i="18"/>
  <c r="K176" i="18"/>
  <c r="L176" i="18"/>
  <c r="M176" i="18"/>
  <c r="N176" i="18"/>
  <c r="O176" i="18"/>
  <c r="P176" i="18"/>
  <c r="Q176" i="18"/>
  <c r="R176" i="18"/>
  <c r="S176" i="18"/>
  <c r="T176" i="18"/>
  <c r="U176" i="18"/>
  <c r="V176" i="18"/>
  <c r="W176" i="18"/>
  <c r="X176" i="18"/>
  <c r="Y176" i="18"/>
  <c r="Z176" i="18"/>
  <c r="AA176" i="18"/>
  <c r="AB176" i="18"/>
  <c r="AC176" i="18"/>
  <c r="AD176" i="18"/>
  <c r="AE176" i="18"/>
  <c r="AF176" i="18"/>
  <c r="AG176" i="18"/>
  <c r="AH176" i="18"/>
  <c r="AI176" i="18"/>
  <c r="AJ176" i="18"/>
  <c r="AK176" i="18"/>
  <c r="AL176" i="18"/>
  <c r="AM176" i="18"/>
  <c r="AN176" i="18"/>
  <c r="AO176" i="18"/>
  <c r="AP176" i="18"/>
  <c r="AQ176" i="18"/>
  <c r="AR176" i="18"/>
  <c r="AS176" i="18"/>
  <c r="AT176" i="18"/>
  <c r="AU176" i="18"/>
  <c r="AV176" i="18"/>
  <c r="AW176" i="18"/>
  <c r="AX176" i="18"/>
  <c r="AY176" i="18"/>
  <c r="AZ176" i="18"/>
  <c r="BA176" i="18"/>
  <c r="I177" i="18"/>
  <c r="J177" i="18"/>
  <c r="K177" i="18"/>
  <c r="L177" i="18"/>
  <c r="M177" i="18"/>
  <c r="N177" i="18"/>
  <c r="O177" i="18"/>
  <c r="P177" i="18"/>
  <c r="Q177" i="18"/>
  <c r="R177" i="18"/>
  <c r="S177" i="18"/>
  <c r="T177" i="18"/>
  <c r="U177" i="18"/>
  <c r="V177" i="18"/>
  <c r="W177" i="18"/>
  <c r="X177" i="18"/>
  <c r="Y177" i="18"/>
  <c r="Z177" i="18"/>
  <c r="AA177" i="18"/>
  <c r="AB177" i="18"/>
  <c r="AC177" i="18"/>
  <c r="AD177" i="18"/>
  <c r="AE177" i="18"/>
  <c r="AF177" i="18"/>
  <c r="AG177" i="18"/>
  <c r="AH177" i="18"/>
  <c r="AI177" i="18"/>
  <c r="AJ177" i="18"/>
  <c r="AK177" i="18"/>
  <c r="AL177" i="18"/>
  <c r="AM177" i="18"/>
  <c r="AN177" i="18"/>
  <c r="AO177" i="18"/>
  <c r="AP177" i="18"/>
  <c r="AQ177" i="18"/>
  <c r="AR177" i="18"/>
  <c r="AS177" i="18"/>
  <c r="AT177" i="18"/>
  <c r="AU177" i="18"/>
  <c r="AV177" i="18"/>
  <c r="AW177" i="18"/>
  <c r="AX177" i="18"/>
  <c r="AY177" i="18"/>
  <c r="AZ177" i="18"/>
  <c r="BA177" i="18"/>
  <c r="I178" i="18"/>
  <c r="J178" i="18"/>
  <c r="K178" i="18"/>
  <c r="L178" i="18"/>
  <c r="M178" i="18"/>
  <c r="N178" i="18"/>
  <c r="O178" i="18"/>
  <c r="P178" i="18"/>
  <c r="Q178" i="18"/>
  <c r="R178" i="18"/>
  <c r="S178" i="18"/>
  <c r="T178" i="18"/>
  <c r="U178" i="18"/>
  <c r="V178" i="18"/>
  <c r="W178" i="18"/>
  <c r="X178" i="18"/>
  <c r="Y178" i="18"/>
  <c r="Z178" i="18"/>
  <c r="AA178" i="18"/>
  <c r="AB178" i="18"/>
  <c r="AC178" i="18"/>
  <c r="AD178" i="18"/>
  <c r="AE178" i="18"/>
  <c r="AF178" i="18"/>
  <c r="AG178" i="18"/>
  <c r="AH178" i="18"/>
  <c r="AI178" i="18"/>
  <c r="AJ178" i="18"/>
  <c r="AK178" i="18"/>
  <c r="AL178" i="18"/>
  <c r="AM178" i="18"/>
  <c r="AN178" i="18"/>
  <c r="AO178" i="18"/>
  <c r="AP178" i="18"/>
  <c r="AQ178" i="18"/>
  <c r="AR178" i="18"/>
  <c r="AS178" i="18"/>
  <c r="AT178" i="18"/>
  <c r="AU178" i="18"/>
  <c r="AV178" i="18"/>
  <c r="AW178" i="18"/>
  <c r="AX178" i="18"/>
  <c r="AY178" i="18"/>
  <c r="AZ178" i="18"/>
  <c r="BA178" i="18"/>
  <c r="I179" i="18"/>
  <c r="J179" i="18"/>
  <c r="K179" i="18"/>
  <c r="L179" i="18"/>
  <c r="M179" i="18"/>
  <c r="N179" i="18"/>
  <c r="O179" i="18"/>
  <c r="P179" i="18"/>
  <c r="Q179" i="18"/>
  <c r="R179" i="18"/>
  <c r="S179" i="18"/>
  <c r="T179" i="18"/>
  <c r="U179" i="18"/>
  <c r="V179" i="18"/>
  <c r="W179" i="18"/>
  <c r="X179" i="18"/>
  <c r="Y179" i="18"/>
  <c r="Z179" i="18"/>
  <c r="AA179" i="18"/>
  <c r="AB179" i="18"/>
  <c r="AC179" i="18"/>
  <c r="AD179" i="18"/>
  <c r="AE179" i="18"/>
  <c r="AF179" i="18"/>
  <c r="AG179" i="18"/>
  <c r="AH179" i="18"/>
  <c r="AI179" i="18"/>
  <c r="AJ179" i="18"/>
  <c r="AK179" i="18"/>
  <c r="AL179" i="18"/>
  <c r="AM179" i="18"/>
  <c r="AN179" i="18"/>
  <c r="AO179" i="18"/>
  <c r="AP179" i="18"/>
  <c r="AQ179" i="18"/>
  <c r="AR179" i="18"/>
  <c r="AS179" i="18"/>
  <c r="AT179" i="18"/>
  <c r="AU179" i="18"/>
  <c r="AV179" i="18"/>
  <c r="AW179" i="18"/>
  <c r="AX179" i="18"/>
  <c r="AY179" i="18"/>
  <c r="AZ179" i="18"/>
  <c r="BA179" i="18"/>
  <c r="I180" i="18"/>
  <c r="J180" i="18"/>
  <c r="K180" i="18"/>
  <c r="L180" i="18"/>
  <c r="M180" i="18"/>
  <c r="N180" i="18"/>
  <c r="O180" i="18"/>
  <c r="P180" i="18"/>
  <c r="Q180" i="18"/>
  <c r="R180" i="18"/>
  <c r="S180" i="18"/>
  <c r="T180" i="18"/>
  <c r="U180" i="18"/>
  <c r="V180" i="18"/>
  <c r="W180" i="18"/>
  <c r="X180" i="18"/>
  <c r="Y180" i="18"/>
  <c r="Z180" i="18"/>
  <c r="AA180" i="18"/>
  <c r="AB180" i="18"/>
  <c r="AC180" i="18"/>
  <c r="AD180" i="18"/>
  <c r="AE180" i="18"/>
  <c r="AF180" i="18"/>
  <c r="AG180" i="18"/>
  <c r="AH180" i="18"/>
  <c r="AI180" i="18"/>
  <c r="AJ180" i="18"/>
  <c r="AK180" i="18"/>
  <c r="AL180" i="18"/>
  <c r="AM180" i="18"/>
  <c r="AN180" i="18"/>
  <c r="AO180" i="18"/>
  <c r="AP180" i="18"/>
  <c r="AQ180" i="18"/>
  <c r="AR180" i="18"/>
  <c r="AS180" i="18"/>
  <c r="AT180" i="18"/>
  <c r="AU180" i="18"/>
  <c r="AV180" i="18"/>
  <c r="AW180" i="18"/>
  <c r="AX180" i="18"/>
  <c r="AY180" i="18"/>
  <c r="AZ180" i="18"/>
  <c r="BA180" i="18"/>
  <c r="I181" i="18"/>
  <c r="J181" i="18"/>
  <c r="K181" i="18"/>
  <c r="L181" i="18"/>
  <c r="M181" i="18"/>
  <c r="N181" i="18"/>
  <c r="O181" i="18"/>
  <c r="P181" i="18"/>
  <c r="Q181" i="18"/>
  <c r="R181" i="18"/>
  <c r="S181" i="18"/>
  <c r="T181" i="18"/>
  <c r="U181" i="18"/>
  <c r="V181" i="18"/>
  <c r="W181" i="18"/>
  <c r="X181" i="18"/>
  <c r="Y181" i="18"/>
  <c r="Z181" i="18"/>
  <c r="AA181" i="18"/>
  <c r="AB181" i="18"/>
  <c r="AC181" i="18"/>
  <c r="AD181" i="18"/>
  <c r="AE181" i="18"/>
  <c r="AF181" i="18"/>
  <c r="AG181" i="18"/>
  <c r="AH181" i="18"/>
  <c r="AI181" i="18"/>
  <c r="AJ181" i="18"/>
  <c r="AK181" i="18"/>
  <c r="AL181" i="18"/>
  <c r="AM181" i="18"/>
  <c r="AN181" i="18"/>
  <c r="AO181" i="18"/>
  <c r="AP181" i="18"/>
  <c r="AQ181" i="18"/>
  <c r="AR181" i="18"/>
  <c r="AS181" i="18"/>
  <c r="AT181" i="18"/>
  <c r="AU181" i="18"/>
  <c r="AV181" i="18"/>
  <c r="AW181" i="18"/>
  <c r="AX181" i="18"/>
  <c r="AY181" i="18"/>
  <c r="AZ181" i="18"/>
  <c r="BA181" i="18"/>
  <c r="I182" i="18"/>
  <c r="J182" i="18"/>
  <c r="K182" i="18"/>
  <c r="L182" i="18"/>
  <c r="M182" i="18"/>
  <c r="N182" i="18"/>
  <c r="O182" i="18"/>
  <c r="P182" i="18"/>
  <c r="Q182" i="18"/>
  <c r="R182" i="18"/>
  <c r="S182" i="18"/>
  <c r="T182" i="18"/>
  <c r="U182" i="18"/>
  <c r="V182" i="18"/>
  <c r="W182" i="18"/>
  <c r="X182" i="18"/>
  <c r="Y182" i="18"/>
  <c r="Z182" i="18"/>
  <c r="AA182" i="18"/>
  <c r="AB182" i="18"/>
  <c r="AC182" i="18"/>
  <c r="AD182" i="18"/>
  <c r="AE182" i="18"/>
  <c r="AF182" i="18"/>
  <c r="AG182" i="18"/>
  <c r="AH182" i="18"/>
  <c r="AI182" i="18"/>
  <c r="AJ182" i="18"/>
  <c r="AK182" i="18"/>
  <c r="AL182" i="18"/>
  <c r="AM182" i="18"/>
  <c r="AN182" i="18"/>
  <c r="AO182" i="18"/>
  <c r="AP182" i="18"/>
  <c r="AQ182" i="18"/>
  <c r="AR182" i="18"/>
  <c r="AS182" i="18"/>
  <c r="AT182" i="18"/>
  <c r="AU182" i="18"/>
  <c r="AV182" i="18"/>
  <c r="AW182" i="18"/>
  <c r="AX182" i="18"/>
  <c r="AY182" i="18"/>
  <c r="AZ182" i="18"/>
  <c r="BA182" i="18"/>
  <c r="I183" i="18"/>
  <c r="J183" i="18"/>
  <c r="K183" i="18"/>
  <c r="L183" i="18"/>
  <c r="M183" i="18"/>
  <c r="N183" i="18"/>
  <c r="O183" i="18"/>
  <c r="P183" i="18"/>
  <c r="Q183" i="18"/>
  <c r="R183" i="18"/>
  <c r="S183" i="18"/>
  <c r="T183" i="18"/>
  <c r="U183" i="18"/>
  <c r="V183" i="18"/>
  <c r="W183" i="18"/>
  <c r="X183" i="18"/>
  <c r="Y183" i="18"/>
  <c r="Z183" i="18"/>
  <c r="AA183" i="18"/>
  <c r="AB183" i="18"/>
  <c r="AC183" i="18"/>
  <c r="AD183" i="18"/>
  <c r="AE183" i="18"/>
  <c r="AF183" i="18"/>
  <c r="AG183" i="18"/>
  <c r="AH183" i="18"/>
  <c r="AI183" i="18"/>
  <c r="AJ183" i="18"/>
  <c r="AK183" i="18"/>
  <c r="AL183" i="18"/>
  <c r="AM183" i="18"/>
  <c r="AN183" i="18"/>
  <c r="AO183" i="18"/>
  <c r="AP183" i="18"/>
  <c r="AQ183" i="18"/>
  <c r="AR183" i="18"/>
  <c r="AS183" i="18"/>
  <c r="AT183" i="18"/>
  <c r="AU183" i="18"/>
  <c r="AV183" i="18"/>
  <c r="AW183" i="18"/>
  <c r="AX183" i="18"/>
  <c r="AY183" i="18"/>
  <c r="AZ183" i="18"/>
  <c r="BA183" i="18"/>
  <c r="I184" i="18"/>
  <c r="J184" i="18"/>
  <c r="K184" i="18"/>
  <c r="L184" i="18"/>
  <c r="M184" i="18"/>
  <c r="N184" i="18"/>
  <c r="O184" i="18"/>
  <c r="P184" i="18"/>
  <c r="Q184" i="18"/>
  <c r="R184" i="18"/>
  <c r="S184" i="18"/>
  <c r="T184" i="18"/>
  <c r="U184" i="18"/>
  <c r="V184" i="18"/>
  <c r="W184" i="18"/>
  <c r="X184" i="18"/>
  <c r="Y184" i="18"/>
  <c r="Z184" i="18"/>
  <c r="AA184" i="18"/>
  <c r="AB184" i="18"/>
  <c r="AC184" i="18"/>
  <c r="AD184" i="18"/>
  <c r="AE184" i="18"/>
  <c r="AF184" i="18"/>
  <c r="AG184" i="18"/>
  <c r="AH184" i="18"/>
  <c r="AI184" i="18"/>
  <c r="AJ184" i="18"/>
  <c r="AK184" i="18"/>
  <c r="AL184" i="18"/>
  <c r="AM184" i="18"/>
  <c r="AN184" i="18"/>
  <c r="AO184" i="18"/>
  <c r="AP184" i="18"/>
  <c r="AQ184" i="18"/>
  <c r="AR184" i="18"/>
  <c r="AS184" i="18"/>
  <c r="AT184" i="18"/>
  <c r="AU184" i="18"/>
  <c r="AV184" i="18"/>
  <c r="AW184" i="18"/>
  <c r="AX184" i="18"/>
  <c r="AY184" i="18"/>
  <c r="AZ184" i="18"/>
  <c r="BA184" i="18"/>
  <c r="I185" i="18"/>
  <c r="J185" i="18"/>
  <c r="K185" i="18"/>
  <c r="L185" i="18"/>
  <c r="M185" i="18"/>
  <c r="N185" i="18"/>
  <c r="O185" i="18"/>
  <c r="P185" i="18"/>
  <c r="Q185" i="18"/>
  <c r="R185" i="18"/>
  <c r="S185" i="18"/>
  <c r="T185" i="18"/>
  <c r="U185" i="18"/>
  <c r="V185" i="18"/>
  <c r="W185" i="18"/>
  <c r="X185" i="18"/>
  <c r="Y185" i="18"/>
  <c r="Z185" i="18"/>
  <c r="AA185" i="18"/>
  <c r="AB185" i="18"/>
  <c r="AC185" i="18"/>
  <c r="AD185" i="18"/>
  <c r="AE185" i="18"/>
  <c r="AF185" i="18"/>
  <c r="AG185" i="18"/>
  <c r="AH185" i="18"/>
  <c r="AI185" i="18"/>
  <c r="AJ185" i="18"/>
  <c r="AK185" i="18"/>
  <c r="AL185" i="18"/>
  <c r="AM185" i="18"/>
  <c r="AN185" i="18"/>
  <c r="AO185" i="18"/>
  <c r="AP185" i="18"/>
  <c r="AQ185" i="18"/>
  <c r="AR185" i="18"/>
  <c r="AS185" i="18"/>
  <c r="AT185" i="18"/>
  <c r="AU185" i="18"/>
  <c r="AV185" i="18"/>
  <c r="AW185" i="18"/>
  <c r="AX185" i="18"/>
  <c r="AY185" i="18"/>
  <c r="AZ185" i="18"/>
  <c r="BA185" i="18"/>
  <c r="I186" i="18"/>
  <c r="J186" i="18"/>
  <c r="K186" i="18"/>
  <c r="L186" i="18"/>
  <c r="M186" i="18"/>
  <c r="N186" i="18"/>
  <c r="O186" i="18"/>
  <c r="P186" i="18"/>
  <c r="Q186" i="18"/>
  <c r="R186" i="18"/>
  <c r="S186" i="18"/>
  <c r="T186" i="18"/>
  <c r="U186" i="18"/>
  <c r="V186" i="18"/>
  <c r="W186" i="18"/>
  <c r="X186" i="18"/>
  <c r="Y186" i="18"/>
  <c r="Z186" i="18"/>
  <c r="AA186" i="18"/>
  <c r="AB186" i="18"/>
  <c r="AC186" i="18"/>
  <c r="AD186" i="18"/>
  <c r="AE186" i="18"/>
  <c r="AF186" i="18"/>
  <c r="AG186" i="18"/>
  <c r="AH186" i="18"/>
  <c r="AI186" i="18"/>
  <c r="AJ186" i="18"/>
  <c r="AK186" i="18"/>
  <c r="AL186" i="18"/>
  <c r="AM186" i="18"/>
  <c r="AN186" i="18"/>
  <c r="AO186" i="18"/>
  <c r="AP186" i="18"/>
  <c r="AQ186" i="18"/>
  <c r="AR186" i="18"/>
  <c r="AS186" i="18"/>
  <c r="AT186" i="18"/>
  <c r="AU186" i="18"/>
  <c r="AV186" i="18"/>
  <c r="AW186" i="18"/>
  <c r="AX186" i="18"/>
  <c r="AY186" i="18"/>
  <c r="AZ186" i="18"/>
  <c r="BA186" i="18"/>
  <c r="I187" i="18"/>
  <c r="J187" i="18"/>
  <c r="K187" i="18"/>
  <c r="L187" i="18"/>
  <c r="M187" i="18"/>
  <c r="N187" i="18"/>
  <c r="O187" i="18"/>
  <c r="P187" i="18"/>
  <c r="Q187" i="18"/>
  <c r="R187" i="18"/>
  <c r="S187" i="18"/>
  <c r="T187" i="18"/>
  <c r="U187" i="18"/>
  <c r="V187" i="18"/>
  <c r="W187" i="18"/>
  <c r="X187" i="18"/>
  <c r="Y187" i="18"/>
  <c r="Z187" i="18"/>
  <c r="AA187" i="18"/>
  <c r="AB187" i="18"/>
  <c r="AC187" i="18"/>
  <c r="AD187" i="18"/>
  <c r="AE187" i="18"/>
  <c r="AF187" i="18"/>
  <c r="AG187" i="18"/>
  <c r="AH187" i="18"/>
  <c r="AI187" i="18"/>
  <c r="AJ187" i="18"/>
  <c r="AK187" i="18"/>
  <c r="AL187" i="18"/>
  <c r="AM187" i="18"/>
  <c r="AN187" i="18"/>
  <c r="AO187" i="18"/>
  <c r="AP187" i="18"/>
  <c r="AQ187" i="18"/>
  <c r="AR187" i="18"/>
  <c r="AS187" i="18"/>
  <c r="AT187" i="18"/>
  <c r="AU187" i="18"/>
  <c r="AV187" i="18"/>
  <c r="AW187" i="18"/>
  <c r="AX187" i="18"/>
  <c r="AY187" i="18"/>
  <c r="AZ187" i="18"/>
  <c r="BA187" i="18"/>
  <c r="I188" i="18"/>
  <c r="J188" i="18"/>
  <c r="K188" i="18"/>
  <c r="L188" i="18"/>
  <c r="M188" i="18"/>
  <c r="N188" i="18"/>
  <c r="O188" i="18"/>
  <c r="P188" i="18"/>
  <c r="Q188" i="18"/>
  <c r="R188" i="18"/>
  <c r="S188" i="18"/>
  <c r="T188" i="18"/>
  <c r="U188" i="18"/>
  <c r="V188" i="18"/>
  <c r="W188" i="18"/>
  <c r="X188" i="18"/>
  <c r="Y188" i="18"/>
  <c r="Z188" i="18"/>
  <c r="AA188" i="18"/>
  <c r="AB188" i="18"/>
  <c r="AC188" i="18"/>
  <c r="AD188" i="18"/>
  <c r="AE188" i="18"/>
  <c r="AF188" i="18"/>
  <c r="AG188" i="18"/>
  <c r="AH188" i="18"/>
  <c r="AI188" i="18"/>
  <c r="AJ188" i="18"/>
  <c r="AK188" i="18"/>
  <c r="AL188" i="18"/>
  <c r="AM188" i="18"/>
  <c r="AN188" i="18"/>
  <c r="AO188" i="18"/>
  <c r="AP188" i="18"/>
  <c r="AQ188" i="18"/>
  <c r="AR188" i="18"/>
  <c r="AS188" i="18"/>
  <c r="AT188" i="18"/>
  <c r="AU188" i="18"/>
  <c r="AV188" i="18"/>
  <c r="AW188" i="18"/>
  <c r="AX188" i="18"/>
  <c r="AY188" i="18"/>
  <c r="AZ188" i="18"/>
  <c r="BA188" i="18"/>
  <c r="I189" i="18"/>
  <c r="J189" i="18"/>
  <c r="K189" i="18"/>
  <c r="L189" i="18"/>
  <c r="M189" i="18"/>
  <c r="N189" i="18"/>
  <c r="O189" i="18"/>
  <c r="P189" i="18"/>
  <c r="Q189" i="18"/>
  <c r="R189" i="18"/>
  <c r="S189" i="18"/>
  <c r="T189" i="18"/>
  <c r="U189" i="18"/>
  <c r="V189" i="18"/>
  <c r="W189" i="18"/>
  <c r="X189" i="18"/>
  <c r="Y189" i="18"/>
  <c r="Z189" i="18"/>
  <c r="AA189" i="18"/>
  <c r="AB189" i="18"/>
  <c r="AC189" i="18"/>
  <c r="AD189" i="18"/>
  <c r="AE189" i="18"/>
  <c r="AF189" i="18"/>
  <c r="AG189" i="18"/>
  <c r="AH189" i="18"/>
  <c r="AI189" i="18"/>
  <c r="AJ189" i="18"/>
  <c r="AK189" i="18"/>
  <c r="AL189" i="18"/>
  <c r="AM189" i="18"/>
  <c r="AN189" i="18"/>
  <c r="AO189" i="18"/>
  <c r="AP189" i="18"/>
  <c r="AQ189" i="18"/>
  <c r="AR189" i="18"/>
  <c r="AS189" i="18"/>
  <c r="AT189" i="18"/>
  <c r="AU189" i="18"/>
  <c r="AV189" i="18"/>
  <c r="AW189" i="18"/>
  <c r="AX189" i="18"/>
  <c r="AY189" i="18"/>
  <c r="AZ189" i="18"/>
  <c r="BA189" i="18"/>
  <c r="I190" i="18"/>
  <c r="J190" i="18"/>
  <c r="K190" i="18"/>
  <c r="L190" i="18"/>
  <c r="M190" i="18"/>
  <c r="N190" i="18"/>
  <c r="O190" i="18"/>
  <c r="P190" i="18"/>
  <c r="Q190" i="18"/>
  <c r="R190" i="18"/>
  <c r="S190" i="18"/>
  <c r="T190" i="18"/>
  <c r="U190" i="18"/>
  <c r="V190" i="18"/>
  <c r="W190" i="18"/>
  <c r="X190" i="18"/>
  <c r="Y190" i="18"/>
  <c r="Z190" i="18"/>
  <c r="AA190" i="18"/>
  <c r="AB190" i="18"/>
  <c r="AC190" i="18"/>
  <c r="AD190" i="18"/>
  <c r="AE190" i="18"/>
  <c r="AF190" i="18"/>
  <c r="AG190" i="18"/>
  <c r="AH190" i="18"/>
  <c r="AI190" i="18"/>
  <c r="AJ190" i="18"/>
  <c r="AK190" i="18"/>
  <c r="AL190" i="18"/>
  <c r="AM190" i="18"/>
  <c r="AN190" i="18"/>
  <c r="AO190" i="18"/>
  <c r="AP190" i="18"/>
  <c r="AQ190" i="18"/>
  <c r="AR190" i="18"/>
  <c r="AS190" i="18"/>
  <c r="AT190" i="18"/>
  <c r="AU190" i="18"/>
  <c r="AV190" i="18"/>
  <c r="AW190" i="18"/>
  <c r="AX190" i="18"/>
  <c r="AY190" i="18"/>
  <c r="AZ190" i="18"/>
  <c r="BA190" i="18"/>
  <c r="I191" i="18"/>
  <c r="J191" i="18"/>
  <c r="K191" i="18"/>
  <c r="L191" i="18"/>
  <c r="M191" i="18"/>
  <c r="N191" i="18"/>
  <c r="O191" i="18"/>
  <c r="P191" i="18"/>
  <c r="Q191" i="18"/>
  <c r="R191" i="18"/>
  <c r="S191" i="18"/>
  <c r="T191" i="18"/>
  <c r="U191" i="18"/>
  <c r="V191" i="18"/>
  <c r="W191" i="18"/>
  <c r="X191" i="18"/>
  <c r="Y191" i="18"/>
  <c r="Z191" i="18"/>
  <c r="AA191" i="18"/>
  <c r="AB191" i="18"/>
  <c r="AC191" i="18"/>
  <c r="AD191" i="18"/>
  <c r="AE191" i="18"/>
  <c r="AF191" i="18"/>
  <c r="AG191" i="18"/>
  <c r="AH191" i="18"/>
  <c r="AI191" i="18"/>
  <c r="AJ191" i="18"/>
  <c r="AK191" i="18"/>
  <c r="AL191" i="18"/>
  <c r="AM191" i="18"/>
  <c r="AN191" i="18"/>
  <c r="AO191" i="18"/>
  <c r="AP191" i="18"/>
  <c r="AQ191" i="18"/>
  <c r="AR191" i="18"/>
  <c r="AS191" i="18"/>
  <c r="AT191" i="18"/>
  <c r="AU191" i="18"/>
  <c r="AV191" i="18"/>
  <c r="AW191" i="18"/>
  <c r="AX191" i="18"/>
  <c r="AY191" i="18"/>
  <c r="AZ191" i="18"/>
  <c r="BA191" i="18"/>
  <c r="I192" i="18"/>
  <c r="J192" i="18"/>
  <c r="K192" i="18"/>
  <c r="L192" i="18"/>
  <c r="M192" i="18"/>
  <c r="N192" i="18"/>
  <c r="O192" i="18"/>
  <c r="P192" i="18"/>
  <c r="Q192" i="18"/>
  <c r="R192" i="18"/>
  <c r="S192" i="18"/>
  <c r="T192" i="18"/>
  <c r="U192" i="18"/>
  <c r="V192" i="18"/>
  <c r="W192" i="18"/>
  <c r="X192" i="18"/>
  <c r="Y192" i="18"/>
  <c r="Z192" i="18"/>
  <c r="AA192" i="18"/>
  <c r="AB192" i="18"/>
  <c r="AC192" i="18"/>
  <c r="AD192" i="18"/>
  <c r="AE192" i="18"/>
  <c r="AF192" i="18"/>
  <c r="AG192" i="18"/>
  <c r="AH192" i="18"/>
  <c r="AI192" i="18"/>
  <c r="AJ192" i="18"/>
  <c r="AK192" i="18"/>
  <c r="AL192" i="18"/>
  <c r="AM192" i="18"/>
  <c r="AN192" i="18"/>
  <c r="AO192" i="18"/>
  <c r="AP192" i="18"/>
  <c r="AQ192" i="18"/>
  <c r="AR192" i="18"/>
  <c r="AS192" i="18"/>
  <c r="AT192" i="18"/>
  <c r="AU192" i="18"/>
  <c r="AV192" i="18"/>
  <c r="AW192" i="18"/>
  <c r="AX192" i="18"/>
  <c r="AY192" i="18"/>
  <c r="AZ192" i="18"/>
  <c r="BA192" i="18"/>
  <c r="I193" i="18"/>
  <c r="J193" i="18"/>
  <c r="K193" i="18"/>
  <c r="L193" i="18"/>
  <c r="M193" i="18"/>
  <c r="N193" i="18"/>
  <c r="O193" i="18"/>
  <c r="P193" i="18"/>
  <c r="Q193" i="18"/>
  <c r="R193" i="18"/>
  <c r="S193" i="18"/>
  <c r="T193" i="18"/>
  <c r="U193" i="18"/>
  <c r="V193" i="18"/>
  <c r="W193" i="18"/>
  <c r="X193" i="18"/>
  <c r="Y193" i="18"/>
  <c r="Z193" i="18"/>
  <c r="AA193" i="18"/>
  <c r="AB193" i="18"/>
  <c r="AC193" i="18"/>
  <c r="AD193" i="18"/>
  <c r="AE193" i="18"/>
  <c r="AF193" i="18"/>
  <c r="AG193" i="18"/>
  <c r="AH193" i="18"/>
  <c r="AI193" i="18"/>
  <c r="AJ193" i="18"/>
  <c r="AK193" i="18"/>
  <c r="AL193" i="18"/>
  <c r="AM193" i="18"/>
  <c r="AN193" i="18"/>
  <c r="AO193" i="18"/>
  <c r="AP193" i="18"/>
  <c r="AQ193" i="18"/>
  <c r="AR193" i="18"/>
  <c r="AS193" i="18"/>
  <c r="AT193" i="18"/>
  <c r="AU193" i="18"/>
  <c r="AV193" i="18"/>
  <c r="AW193" i="18"/>
  <c r="AX193" i="18"/>
  <c r="AY193" i="18"/>
  <c r="AZ193" i="18"/>
  <c r="BA193" i="18"/>
  <c r="I194" i="18"/>
  <c r="J194" i="18"/>
  <c r="K194" i="18"/>
  <c r="L194" i="18"/>
  <c r="M194" i="18"/>
  <c r="N194" i="18"/>
  <c r="O194" i="18"/>
  <c r="P194" i="18"/>
  <c r="Q194" i="18"/>
  <c r="R194" i="18"/>
  <c r="S194" i="18"/>
  <c r="T194" i="18"/>
  <c r="U194" i="18"/>
  <c r="V194" i="18"/>
  <c r="W194" i="18"/>
  <c r="X194" i="18"/>
  <c r="Y194" i="18"/>
  <c r="Z194" i="18"/>
  <c r="AA194" i="18"/>
  <c r="AB194" i="18"/>
  <c r="AC194" i="18"/>
  <c r="AD194" i="18"/>
  <c r="AE194" i="18"/>
  <c r="AF194" i="18"/>
  <c r="AG194" i="18"/>
  <c r="AH194" i="18"/>
  <c r="AI194" i="18"/>
  <c r="AJ194" i="18"/>
  <c r="AK194" i="18"/>
  <c r="AL194" i="18"/>
  <c r="AM194" i="18"/>
  <c r="AN194" i="18"/>
  <c r="AO194" i="18"/>
  <c r="AP194" i="18"/>
  <c r="AQ194" i="18"/>
  <c r="AR194" i="18"/>
  <c r="AS194" i="18"/>
  <c r="AT194" i="18"/>
  <c r="AU194" i="18"/>
  <c r="AV194" i="18"/>
  <c r="AW194" i="18"/>
  <c r="AX194" i="18"/>
  <c r="AY194" i="18"/>
  <c r="AZ194" i="18"/>
  <c r="BA194" i="18"/>
  <c r="I195" i="18"/>
  <c r="J195" i="18"/>
  <c r="K195" i="18"/>
  <c r="L195" i="18"/>
  <c r="M195" i="18"/>
  <c r="N195" i="18"/>
  <c r="O195" i="18"/>
  <c r="P195" i="18"/>
  <c r="Q195" i="18"/>
  <c r="R195" i="18"/>
  <c r="S195" i="18"/>
  <c r="T195" i="18"/>
  <c r="U195" i="18"/>
  <c r="V195" i="18"/>
  <c r="W195" i="18"/>
  <c r="X195" i="18"/>
  <c r="Y195" i="18"/>
  <c r="Z195" i="18"/>
  <c r="AA195" i="18"/>
  <c r="AB195" i="18"/>
  <c r="AC195" i="18"/>
  <c r="AD195" i="18"/>
  <c r="AE195" i="18"/>
  <c r="AF195" i="18"/>
  <c r="AG195" i="18"/>
  <c r="AH195" i="18"/>
  <c r="AI195" i="18"/>
  <c r="AJ195" i="18"/>
  <c r="AK195" i="18"/>
  <c r="AL195" i="18"/>
  <c r="AM195" i="18"/>
  <c r="AN195" i="18"/>
  <c r="AO195" i="18"/>
  <c r="AP195" i="18"/>
  <c r="AQ195" i="18"/>
  <c r="AR195" i="18"/>
  <c r="AS195" i="18"/>
  <c r="AT195" i="18"/>
  <c r="AU195" i="18"/>
  <c r="AV195" i="18"/>
  <c r="AW195" i="18"/>
  <c r="AX195" i="18"/>
  <c r="AY195" i="18"/>
  <c r="AZ195" i="18"/>
  <c r="BA195" i="18"/>
  <c r="I196" i="18"/>
  <c r="J196" i="18"/>
  <c r="K196" i="18"/>
  <c r="L196" i="18"/>
  <c r="M196" i="18"/>
  <c r="N196" i="18"/>
  <c r="O196" i="18"/>
  <c r="P196" i="18"/>
  <c r="Q196" i="18"/>
  <c r="R196" i="18"/>
  <c r="S196" i="18"/>
  <c r="T196" i="18"/>
  <c r="U196" i="18"/>
  <c r="V196" i="18"/>
  <c r="W196" i="18"/>
  <c r="X196" i="18"/>
  <c r="Y196" i="18"/>
  <c r="Z196" i="18"/>
  <c r="AA196" i="18"/>
  <c r="AB196" i="18"/>
  <c r="AC196" i="18"/>
  <c r="AD196" i="18"/>
  <c r="AE196" i="18"/>
  <c r="AF196" i="18"/>
  <c r="AG196" i="18"/>
  <c r="AH196" i="18"/>
  <c r="AI196" i="18"/>
  <c r="AJ196" i="18"/>
  <c r="AK196" i="18"/>
  <c r="AL196" i="18"/>
  <c r="AM196" i="18"/>
  <c r="AN196" i="18"/>
  <c r="AO196" i="18"/>
  <c r="AP196" i="18"/>
  <c r="AQ196" i="18"/>
  <c r="AR196" i="18"/>
  <c r="AS196" i="18"/>
  <c r="AT196" i="18"/>
  <c r="AU196" i="18"/>
  <c r="AV196" i="18"/>
  <c r="AW196" i="18"/>
  <c r="AX196" i="18"/>
  <c r="AY196" i="18"/>
  <c r="AZ196" i="18"/>
  <c r="BA196" i="18"/>
  <c r="I197" i="18"/>
  <c r="J197" i="18"/>
  <c r="K197" i="18"/>
  <c r="L197" i="18"/>
  <c r="M197" i="18"/>
  <c r="N197" i="18"/>
  <c r="O197" i="18"/>
  <c r="P197" i="18"/>
  <c r="Q197" i="18"/>
  <c r="R197" i="18"/>
  <c r="S197" i="18"/>
  <c r="T197" i="18"/>
  <c r="U197" i="18"/>
  <c r="V197" i="18"/>
  <c r="W197" i="18"/>
  <c r="X197" i="18"/>
  <c r="Y197" i="18"/>
  <c r="Z197" i="18"/>
  <c r="AA197" i="18"/>
  <c r="AB197" i="18"/>
  <c r="AC197" i="18"/>
  <c r="AD197" i="18"/>
  <c r="AE197" i="18"/>
  <c r="AF197" i="18"/>
  <c r="AG197" i="18"/>
  <c r="AH197" i="18"/>
  <c r="AI197" i="18"/>
  <c r="AJ197" i="18"/>
  <c r="AK197" i="18"/>
  <c r="AL197" i="18"/>
  <c r="AM197" i="18"/>
  <c r="AN197" i="18"/>
  <c r="AO197" i="18"/>
  <c r="AP197" i="18"/>
  <c r="AQ197" i="18"/>
  <c r="AR197" i="18"/>
  <c r="AS197" i="18"/>
  <c r="AT197" i="18"/>
  <c r="AU197" i="18"/>
  <c r="AV197" i="18"/>
  <c r="AW197" i="18"/>
  <c r="AX197" i="18"/>
  <c r="AY197" i="18"/>
  <c r="AZ197" i="18"/>
  <c r="BA197" i="18"/>
  <c r="I198" i="18"/>
  <c r="J198" i="18"/>
  <c r="K198" i="18"/>
  <c r="L198" i="18"/>
  <c r="M198" i="18"/>
  <c r="N198" i="18"/>
  <c r="O198" i="18"/>
  <c r="P198" i="18"/>
  <c r="Q198" i="18"/>
  <c r="R198" i="18"/>
  <c r="S198" i="18"/>
  <c r="T198" i="18"/>
  <c r="U198" i="18"/>
  <c r="V198" i="18"/>
  <c r="W198" i="18"/>
  <c r="X198" i="18"/>
  <c r="Y198" i="18"/>
  <c r="Z198" i="18"/>
  <c r="AA198" i="18"/>
  <c r="AB198" i="18"/>
  <c r="AC198" i="18"/>
  <c r="AD198" i="18"/>
  <c r="AE198" i="18"/>
  <c r="AF198" i="18"/>
  <c r="AG198" i="18"/>
  <c r="AH198" i="18"/>
  <c r="AI198" i="18"/>
  <c r="AJ198" i="18"/>
  <c r="AK198" i="18"/>
  <c r="AL198" i="18"/>
  <c r="AM198" i="18"/>
  <c r="AN198" i="18"/>
  <c r="AO198" i="18"/>
  <c r="AP198" i="18"/>
  <c r="AQ198" i="18"/>
  <c r="AR198" i="18"/>
  <c r="AS198" i="18"/>
  <c r="AT198" i="18"/>
  <c r="AU198" i="18"/>
  <c r="AV198" i="18"/>
  <c r="AW198" i="18"/>
  <c r="AX198" i="18"/>
  <c r="AY198" i="18"/>
  <c r="AZ198" i="18"/>
  <c r="BA198" i="18"/>
  <c r="I199" i="18"/>
  <c r="J199" i="18"/>
  <c r="K199" i="18"/>
  <c r="L199" i="18"/>
  <c r="M199" i="18"/>
  <c r="N199" i="18"/>
  <c r="O199" i="18"/>
  <c r="P199" i="18"/>
  <c r="Q199" i="18"/>
  <c r="R199" i="18"/>
  <c r="S199" i="18"/>
  <c r="T199" i="18"/>
  <c r="U199" i="18"/>
  <c r="V199" i="18"/>
  <c r="W199" i="18"/>
  <c r="X199" i="18"/>
  <c r="Y199" i="18"/>
  <c r="Z199" i="18"/>
  <c r="AA199" i="18"/>
  <c r="AB199" i="18"/>
  <c r="AC199" i="18"/>
  <c r="AD199" i="18"/>
  <c r="AE199" i="18"/>
  <c r="AF199" i="18"/>
  <c r="AG199" i="18"/>
  <c r="AH199" i="18"/>
  <c r="AI199" i="18"/>
  <c r="AJ199" i="18"/>
  <c r="AK199" i="18"/>
  <c r="AL199" i="18"/>
  <c r="AM199" i="18"/>
  <c r="AN199" i="18"/>
  <c r="AO199" i="18"/>
  <c r="AP199" i="18"/>
  <c r="AQ199" i="18"/>
  <c r="AR199" i="18"/>
  <c r="AS199" i="18"/>
  <c r="AT199" i="18"/>
  <c r="AU199" i="18"/>
  <c r="AV199" i="18"/>
  <c r="AW199" i="18"/>
  <c r="AX199" i="18"/>
  <c r="AY199" i="18"/>
  <c r="AZ199" i="18"/>
  <c r="BA199" i="18"/>
  <c r="I200" i="18"/>
  <c r="J200" i="18"/>
  <c r="K200" i="18"/>
  <c r="L200" i="18"/>
  <c r="M200" i="18"/>
  <c r="N200" i="18"/>
  <c r="O200" i="18"/>
  <c r="P200" i="18"/>
  <c r="Q200" i="18"/>
  <c r="R200" i="18"/>
  <c r="S200" i="18"/>
  <c r="T200" i="18"/>
  <c r="U200" i="18"/>
  <c r="V200" i="18"/>
  <c r="W200" i="18"/>
  <c r="X200" i="18"/>
  <c r="Y200" i="18"/>
  <c r="Z200" i="18"/>
  <c r="AA200" i="18"/>
  <c r="AB200" i="18"/>
  <c r="AC200" i="18"/>
  <c r="AD200" i="18"/>
  <c r="AE200" i="18"/>
  <c r="AF200" i="18"/>
  <c r="AG200" i="18"/>
  <c r="AH200" i="18"/>
  <c r="AI200" i="18"/>
  <c r="AJ200" i="18"/>
  <c r="AK200" i="18"/>
  <c r="AL200" i="18"/>
  <c r="AM200" i="18"/>
  <c r="AN200" i="18"/>
  <c r="AO200" i="18"/>
  <c r="AP200" i="18"/>
  <c r="AQ200" i="18"/>
  <c r="AR200" i="18"/>
  <c r="AS200" i="18"/>
  <c r="AT200" i="18"/>
  <c r="AU200" i="18"/>
  <c r="AV200" i="18"/>
  <c r="AW200" i="18"/>
  <c r="AX200" i="18"/>
  <c r="AY200" i="18"/>
  <c r="AZ200" i="18"/>
  <c r="BA200" i="18"/>
  <c r="I201" i="18"/>
  <c r="J201" i="18"/>
  <c r="K201" i="18"/>
  <c r="L201" i="18"/>
  <c r="M201" i="18"/>
  <c r="N201" i="18"/>
  <c r="O201" i="18"/>
  <c r="P201" i="18"/>
  <c r="Q201" i="18"/>
  <c r="R201" i="18"/>
  <c r="S201" i="18"/>
  <c r="T201" i="18"/>
  <c r="U201" i="18"/>
  <c r="V201" i="18"/>
  <c r="W201" i="18"/>
  <c r="X201" i="18"/>
  <c r="Y201" i="18"/>
  <c r="Z201" i="18"/>
  <c r="AA201" i="18"/>
  <c r="AB201" i="18"/>
  <c r="AC201" i="18"/>
  <c r="AD201" i="18"/>
  <c r="AE201" i="18"/>
  <c r="AF201" i="18"/>
  <c r="AG201" i="18"/>
  <c r="AH201" i="18"/>
  <c r="AI201" i="18"/>
  <c r="AJ201" i="18"/>
  <c r="AK201" i="18"/>
  <c r="AL201" i="18"/>
  <c r="AM201" i="18"/>
  <c r="AN201" i="18"/>
  <c r="AO201" i="18"/>
  <c r="AP201" i="18"/>
  <c r="AQ201" i="18"/>
  <c r="AR201" i="18"/>
  <c r="AS201" i="18"/>
  <c r="AT201" i="18"/>
  <c r="AU201" i="18"/>
  <c r="AV201" i="18"/>
  <c r="AW201" i="18"/>
  <c r="AX201" i="18"/>
  <c r="AY201" i="18"/>
  <c r="AZ201" i="18"/>
  <c r="BA201" i="18"/>
  <c r="I202" i="18"/>
  <c r="J202" i="18"/>
  <c r="K202" i="18"/>
  <c r="L202" i="18"/>
  <c r="M202" i="18"/>
  <c r="N202" i="18"/>
  <c r="O202" i="18"/>
  <c r="P202" i="18"/>
  <c r="Q202" i="18"/>
  <c r="R202" i="18"/>
  <c r="S202" i="18"/>
  <c r="T202" i="18"/>
  <c r="U202" i="18"/>
  <c r="V202" i="18"/>
  <c r="W202" i="18"/>
  <c r="X202" i="18"/>
  <c r="Y202" i="18"/>
  <c r="Z202" i="18"/>
  <c r="AA202" i="18"/>
  <c r="AB202" i="18"/>
  <c r="AC202" i="18"/>
  <c r="AD202" i="18"/>
  <c r="AE202" i="18"/>
  <c r="AF202" i="18"/>
  <c r="AG202" i="18"/>
  <c r="AH202" i="18"/>
  <c r="AI202" i="18"/>
  <c r="AJ202" i="18"/>
  <c r="AK202" i="18"/>
  <c r="AL202" i="18"/>
  <c r="AM202" i="18"/>
  <c r="AN202" i="18"/>
  <c r="AO202" i="18"/>
  <c r="AP202" i="18"/>
  <c r="AQ202" i="18"/>
  <c r="AR202" i="18"/>
  <c r="AS202" i="18"/>
  <c r="AT202" i="18"/>
  <c r="AU202" i="18"/>
  <c r="AV202" i="18"/>
  <c r="AW202" i="18"/>
  <c r="AX202" i="18"/>
  <c r="AY202" i="18"/>
  <c r="AZ202" i="18"/>
  <c r="BA202" i="18"/>
  <c r="I203" i="18"/>
  <c r="J203" i="18"/>
  <c r="K203" i="18"/>
  <c r="L203" i="18"/>
  <c r="M203" i="18"/>
  <c r="N203" i="18"/>
  <c r="O203" i="18"/>
  <c r="P203" i="18"/>
  <c r="Q203" i="18"/>
  <c r="R203" i="18"/>
  <c r="S203" i="18"/>
  <c r="T203" i="18"/>
  <c r="U203" i="18"/>
  <c r="V203" i="18"/>
  <c r="W203" i="18"/>
  <c r="X203" i="18"/>
  <c r="Y203" i="18"/>
  <c r="Z203" i="18"/>
  <c r="AA203" i="18"/>
  <c r="AB203" i="18"/>
  <c r="AC203" i="18"/>
  <c r="AD203" i="18"/>
  <c r="AE203" i="18"/>
  <c r="AF203" i="18"/>
  <c r="AG203" i="18"/>
  <c r="AH203" i="18"/>
  <c r="AI203" i="18"/>
  <c r="AJ203" i="18"/>
  <c r="AK203" i="18"/>
  <c r="AL203" i="18"/>
  <c r="AM203" i="18"/>
  <c r="AN203" i="18"/>
  <c r="AO203" i="18"/>
  <c r="AP203" i="18"/>
  <c r="AQ203" i="18"/>
  <c r="AR203" i="18"/>
  <c r="AS203" i="18"/>
  <c r="AT203" i="18"/>
  <c r="AU203" i="18"/>
  <c r="AV203" i="18"/>
  <c r="AW203" i="18"/>
  <c r="AX203" i="18"/>
  <c r="AY203" i="18"/>
  <c r="AZ203" i="18"/>
  <c r="BA203" i="18"/>
  <c r="I204" i="18"/>
  <c r="J204" i="18"/>
  <c r="K204" i="18"/>
  <c r="L204" i="18"/>
  <c r="M204" i="18"/>
  <c r="N204" i="18"/>
  <c r="O204" i="18"/>
  <c r="P204" i="18"/>
  <c r="Q204" i="18"/>
  <c r="R204" i="18"/>
  <c r="S204" i="18"/>
  <c r="T204" i="18"/>
  <c r="U204" i="18"/>
  <c r="V204" i="18"/>
  <c r="W204" i="18"/>
  <c r="X204" i="18"/>
  <c r="Y204" i="18"/>
  <c r="Z204" i="18"/>
  <c r="AA204" i="18"/>
  <c r="AB204" i="18"/>
  <c r="AC204" i="18"/>
  <c r="AD204" i="18"/>
  <c r="AE204" i="18"/>
  <c r="AF204" i="18"/>
  <c r="AG204" i="18"/>
  <c r="AH204" i="18"/>
  <c r="AI204" i="18"/>
  <c r="AJ204" i="18"/>
  <c r="AK204" i="18"/>
  <c r="AL204" i="18"/>
  <c r="AM204" i="18"/>
  <c r="AN204" i="18"/>
  <c r="AO204" i="18"/>
  <c r="AP204" i="18"/>
  <c r="AQ204" i="18"/>
  <c r="AR204" i="18"/>
  <c r="AS204" i="18"/>
  <c r="AT204" i="18"/>
  <c r="AU204" i="18"/>
  <c r="AV204" i="18"/>
  <c r="AW204" i="18"/>
  <c r="AX204" i="18"/>
  <c r="AY204" i="18"/>
  <c r="AZ204" i="18"/>
  <c r="BA204" i="18"/>
  <c r="I205" i="18"/>
  <c r="J205" i="18"/>
  <c r="K205" i="18"/>
  <c r="L205" i="18"/>
  <c r="M205" i="18"/>
  <c r="N205" i="18"/>
  <c r="O205" i="18"/>
  <c r="P205" i="18"/>
  <c r="Q205" i="18"/>
  <c r="R205" i="18"/>
  <c r="S205" i="18"/>
  <c r="T205" i="18"/>
  <c r="U205" i="18"/>
  <c r="V205" i="18"/>
  <c r="W205" i="18"/>
  <c r="X205" i="18"/>
  <c r="Y205" i="18"/>
  <c r="Z205" i="18"/>
  <c r="AA205" i="18"/>
  <c r="AB205" i="18"/>
  <c r="AC205" i="18"/>
  <c r="AD205" i="18"/>
  <c r="AE205" i="18"/>
  <c r="AF205" i="18"/>
  <c r="AG205" i="18"/>
  <c r="AH205" i="18"/>
  <c r="AI205" i="18"/>
  <c r="AJ205" i="18"/>
  <c r="AK205" i="18"/>
  <c r="AL205" i="18"/>
  <c r="AM205" i="18"/>
  <c r="AN205" i="18"/>
  <c r="AO205" i="18"/>
  <c r="AP205" i="18"/>
  <c r="AQ205" i="18"/>
  <c r="AR205" i="18"/>
  <c r="AS205" i="18"/>
  <c r="AT205" i="18"/>
  <c r="AU205" i="18"/>
  <c r="AV205" i="18"/>
  <c r="AW205" i="18"/>
  <c r="AX205" i="18"/>
  <c r="AY205" i="18"/>
  <c r="AZ205" i="18"/>
  <c r="BA205" i="18"/>
  <c r="I206" i="18"/>
  <c r="J206" i="18"/>
  <c r="K206" i="18"/>
  <c r="L206" i="18"/>
  <c r="M206" i="18"/>
  <c r="N206" i="18"/>
  <c r="O206" i="18"/>
  <c r="P206" i="18"/>
  <c r="Q206" i="18"/>
  <c r="R206" i="18"/>
  <c r="S206" i="18"/>
  <c r="T206" i="18"/>
  <c r="U206" i="18"/>
  <c r="V206" i="18"/>
  <c r="W206" i="18"/>
  <c r="X206" i="18"/>
  <c r="Y206" i="18"/>
  <c r="Z206" i="18"/>
  <c r="AA206" i="18"/>
  <c r="AB206" i="18"/>
  <c r="AC206" i="18"/>
  <c r="AD206" i="18"/>
  <c r="AE206" i="18"/>
  <c r="AF206" i="18"/>
  <c r="AG206" i="18"/>
  <c r="AH206" i="18"/>
  <c r="AI206" i="18"/>
  <c r="AJ206" i="18"/>
  <c r="AK206" i="18"/>
  <c r="AL206" i="18"/>
  <c r="AM206" i="18"/>
  <c r="AN206" i="18"/>
  <c r="AO206" i="18"/>
  <c r="AP206" i="18"/>
  <c r="AQ206" i="18"/>
  <c r="AR206" i="18"/>
  <c r="AS206" i="18"/>
  <c r="AT206" i="18"/>
  <c r="AU206" i="18"/>
  <c r="AV206" i="18"/>
  <c r="AW206" i="18"/>
  <c r="AX206" i="18"/>
  <c r="AY206" i="18"/>
  <c r="AZ206" i="18"/>
  <c r="BA206" i="18"/>
  <c r="I207" i="18"/>
  <c r="J207" i="18"/>
  <c r="K207" i="18"/>
  <c r="L207" i="18"/>
  <c r="M207" i="18"/>
  <c r="N207" i="18"/>
  <c r="O207" i="18"/>
  <c r="P207" i="18"/>
  <c r="Q207" i="18"/>
  <c r="R207" i="18"/>
  <c r="S207" i="18"/>
  <c r="T207" i="18"/>
  <c r="U207" i="18"/>
  <c r="V207" i="18"/>
  <c r="W207" i="18"/>
  <c r="X207" i="18"/>
  <c r="Y207" i="18"/>
  <c r="Z207" i="18"/>
  <c r="AA207" i="18"/>
  <c r="AB207" i="18"/>
  <c r="AC207" i="18"/>
  <c r="AD207" i="18"/>
  <c r="AE207" i="18"/>
  <c r="AF207" i="18"/>
  <c r="AG207" i="18"/>
  <c r="AH207" i="18"/>
  <c r="AI207" i="18"/>
  <c r="AJ207" i="18"/>
  <c r="AK207" i="18"/>
  <c r="AL207" i="18"/>
  <c r="AM207" i="18"/>
  <c r="AN207" i="18"/>
  <c r="AO207" i="18"/>
  <c r="AP207" i="18"/>
  <c r="AQ207" i="18"/>
  <c r="AR207" i="18"/>
  <c r="AS207" i="18"/>
  <c r="AT207" i="18"/>
  <c r="AU207" i="18"/>
  <c r="AV207" i="18"/>
  <c r="AW207" i="18"/>
  <c r="AX207" i="18"/>
  <c r="AY207" i="18"/>
  <c r="AZ207" i="18"/>
  <c r="BA207" i="18"/>
  <c r="I208" i="18"/>
  <c r="J208" i="18"/>
  <c r="K208" i="18"/>
  <c r="L208" i="18"/>
  <c r="M208" i="18"/>
  <c r="N208" i="18"/>
  <c r="O208" i="18"/>
  <c r="P208" i="18"/>
  <c r="Q208" i="18"/>
  <c r="R208" i="18"/>
  <c r="S208" i="18"/>
  <c r="T208" i="18"/>
  <c r="U208" i="18"/>
  <c r="V208" i="18"/>
  <c r="W208" i="18"/>
  <c r="X208" i="18"/>
  <c r="Y208" i="18"/>
  <c r="Z208" i="18"/>
  <c r="AA208" i="18"/>
  <c r="AB208" i="18"/>
  <c r="AC208" i="18"/>
  <c r="AD208" i="18"/>
  <c r="AE208" i="18"/>
  <c r="AF208" i="18"/>
  <c r="AG208" i="18"/>
  <c r="AH208" i="18"/>
  <c r="AI208" i="18"/>
  <c r="AJ208" i="18"/>
  <c r="AK208" i="18"/>
  <c r="AL208" i="18"/>
  <c r="AM208" i="18"/>
  <c r="AN208" i="18"/>
  <c r="AO208" i="18"/>
  <c r="AP208" i="18"/>
  <c r="AQ208" i="18"/>
  <c r="AR208" i="18"/>
  <c r="AS208" i="18"/>
  <c r="AT208" i="18"/>
  <c r="AU208" i="18"/>
  <c r="AV208" i="18"/>
  <c r="AW208" i="18"/>
  <c r="AX208" i="18"/>
  <c r="AY208" i="18"/>
  <c r="AZ208" i="18"/>
  <c r="BA208" i="18"/>
  <c r="D215" i="18"/>
  <c r="E215" i="18"/>
  <c r="F215" i="18"/>
  <c r="G215" i="18"/>
  <c r="H215" i="18"/>
  <c r="I215" i="18"/>
  <c r="J215" i="18"/>
  <c r="K215" i="18"/>
  <c r="L215" i="18"/>
  <c r="M215" i="18"/>
  <c r="N215" i="18"/>
  <c r="O215" i="18"/>
  <c r="P215" i="18"/>
  <c r="Q215" i="18"/>
  <c r="R215" i="18"/>
  <c r="S215" i="18"/>
  <c r="T215" i="18"/>
  <c r="U215" i="18"/>
  <c r="V215" i="18"/>
  <c r="W215" i="18"/>
  <c r="X215" i="18"/>
  <c r="Y215" i="18"/>
  <c r="Z215" i="18"/>
  <c r="AA215" i="18"/>
  <c r="AB215" i="18"/>
  <c r="AC215" i="18"/>
  <c r="AD215" i="18"/>
  <c r="AE215" i="18"/>
  <c r="AF215" i="18"/>
  <c r="AG215" i="18"/>
  <c r="AH215" i="18"/>
  <c r="AI215" i="18"/>
  <c r="AJ215" i="18"/>
  <c r="AK215" i="18"/>
  <c r="AL215" i="18"/>
  <c r="AM215" i="18"/>
  <c r="AN215" i="18"/>
  <c r="AO215" i="18"/>
  <c r="AP215" i="18"/>
  <c r="AQ215" i="18"/>
  <c r="AR215" i="18"/>
  <c r="AS215" i="18"/>
  <c r="AT215" i="18"/>
  <c r="AU215" i="18"/>
  <c r="AV215" i="18"/>
  <c r="AW215" i="18"/>
  <c r="AX215" i="18"/>
  <c r="AY215" i="18"/>
  <c r="AZ215" i="18"/>
  <c r="BA215" i="18"/>
  <c r="D216" i="18"/>
  <c r="E216" i="18"/>
  <c r="F216" i="18"/>
  <c r="G216" i="18"/>
  <c r="H216" i="18"/>
  <c r="I216" i="18"/>
  <c r="J216" i="18"/>
  <c r="K216" i="18"/>
  <c r="L216" i="18"/>
  <c r="M216" i="18"/>
  <c r="N216" i="18"/>
  <c r="O216" i="18"/>
  <c r="P216" i="18"/>
  <c r="Q216" i="18"/>
  <c r="R216" i="18"/>
  <c r="S216" i="18"/>
  <c r="T216" i="18"/>
  <c r="U216" i="18"/>
  <c r="V216" i="18"/>
  <c r="W216" i="18"/>
  <c r="X216" i="18"/>
  <c r="Y216" i="18"/>
  <c r="Z216" i="18"/>
  <c r="AA216" i="18"/>
  <c r="AB216" i="18"/>
  <c r="AC216" i="18"/>
  <c r="AD216" i="18"/>
  <c r="AE216" i="18"/>
  <c r="AF216" i="18"/>
  <c r="AG216" i="18"/>
  <c r="AH216" i="18"/>
  <c r="AI216" i="18"/>
  <c r="AJ216" i="18"/>
  <c r="AK216" i="18"/>
  <c r="AL216" i="18"/>
  <c r="AM216" i="18"/>
  <c r="AN216" i="18"/>
  <c r="AO216" i="18"/>
  <c r="AP216" i="18"/>
  <c r="AQ216" i="18"/>
  <c r="AR216" i="18"/>
  <c r="AS216" i="18"/>
  <c r="AT216" i="18"/>
  <c r="AU216" i="18"/>
  <c r="AV216" i="18"/>
  <c r="AW216" i="18"/>
  <c r="AX216" i="18"/>
  <c r="AY216" i="18"/>
  <c r="AZ216" i="18"/>
  <c r="BA216" i="18"/>
  <c r="D217" i="18"/>
  <c r="E217" i="18"/>
  <c r="F217" i="18"/>
  <c r="G217" i="18"/>
  <c r="H217" i="18"/>
  <c r="I217" i="18"/>
  <c r="J217" i="18"/>
  <c r="K217" i="18"/>
  <c r="L217" i="18"/>
  <c r="M217" i="18"/>
  <c r="N217" i="18"/>
  <c r="O217" i="18"/>
  <c r="P217" i="18"/>
  <c r="Q217" i="18"/>
  <c r="R217" i="18"/>
  <c r="S217" i="18"/>
  <c r="T217" i="18"/>
  <c r="U217" i="18"/>
  <c r="V217" i="18"/>
  <c r="W217" i="18"/>
  <c r="X217" i="18"/>
  <c r="Y217" i="18"/>
  <c r="Z217" i="18"/>
  <c r="AA217" i="18"/>
  <c r="AB217" i="18"/>
  <c r="AC217" i="18"/>
  <c r="AD217" i="18"/>
  <c r="AE217" i="18"/>
  <c r="AF217" i="18"/>
  <c r="AG217" i="18"/>
  <c r="AH217" i="18"/>
  <c r="AI217" i="18"/>
  <c r="AJ217" i="18"/>
  <c r="AK217" i="18"/>
  <c r="AL217" i="18"/>
  <c r="AM217" i="18"/>
  <c r="AN217" i="18"/>
  <c r="AO217" i="18"/>
  <c r="AP217" i="18"/>
  <c r="AQ217" i="18"/>
  <c r="AR217" i="18"/>
  <c r="AS217" i="18"/>
  <c r="AT217" i="18"/>
  <c r="AU217" i="18"/>
  <c r="AV217" i="18"/>
  <c r="AW217" i="18"/>
  <c r="AX217" i="18"/>
  <c r="AY217" i="18"/>
  <c r="AZ217" i="18"/>
  <c r="BA217" i="18"/>
  <c r="D218" i="18"/>
  <c r="E218" i="18"/>
  <c r="F218" i="18"/>
  <c r="G218" i="18"/>
  <c r="H218" i="18"/>
  <c r="I218" i="18"/>
  <c r="J218" i="18"/>
  <c r="K218" i="18"/>
  <c r="L218" i="18"/>
  <c r="M218" i="18"/>
  <c r="N218" i="18"/>
  <c r="O218" i="18"/>
  <c r="P218" i="18"/>
  <c r="Q218" i="18"/>
  <c r="R218" i="18"/>
  <c r="S218" i="18"/>
  <c r="T218" i="18"/>
  <c r="U218" i="18"/>
  <c r="V218" i="18"/>
  <c r="W218" i="18"/>
  <c r="X218" i="18"/>
  <c r="Y218" i="18"/>
  <c r="Z218" i="18"/>
  <c r="AA218" i="18"/>
  <c r="AB218" i="18"/>
  <c r="AC218" i="18"/>
  <c r="AD218" i="18"/>
  <c r="AE218" i="18"/>
  <c r="AF218" i="18"/>
  <c r="AG218" i="18"/>
  <c r="AH218" i="18"/>
  <c r="AI218" i="18"/>
  <c r="AJ218" i="18"/>
  <c r="AK218" i="18"/>
  <c r="AL218" i="18"/>
  <c r="AM218" i="18"/>
  <c r="AN218" i="18"/>
  <c r="AO218" i="18"/>
  <c r="AP218" i="18"/>
  <c r="AQ218" i="18"/>
  <c r="AR218" i="18"/>
  <c r="AS218" i="18"/>
  <c r="AT218" i="18"/>
  <c r="AU218" i="18"/>
  <c r="AV218" i="18"/>
  <c r="AW218" i="18"/>
  <c r="AX218" i="18"/>
  <c r="AY218" i="18"/>
  <c r="AZ218" i="18"/>
  <c r="BA218" i="18"/>
  <c r="D219" i="18"/>
  <c r="E219" i="18"/>
  <c r="F219" i="18"/>
  <c r="G219" i="18"/>
  <c r="H219" i="18"/>
  <c r="I219" i="18"/>
  <c r="J219" i="18"/>
  <c r="K219" i="18"/>
  <c r="L219" i="18"/>
  <c r="M219" i="18"/>
  <c r="N219" i="18"/>
  <c r="O219" i="18"/>
  <c r="P219" i="18"/>
  <c r="Q219" i="18"/>
  <c r="R219" i="18"/>
  <c r="S219" i="18"/>
  <c r="T219" i="18"/>
  <c r="U219" i="18"/>
  <c r="V219" i="18"/>
  <c r="W219" i="18"/>
  <c r="X219" i="18"/>
  <c r="Y219" i="18"/>
  <c r="Z219" i="18"/>
  <c r="AA219" i="18"/>
  <c r="AB219" i="18"/>
  <c r="AC219" i="18"/>
  <c r="AD219" i="18"/>
  <c r="AE219" i="18"/>
  <c r="AF219" i="18"/>
  <c r="AG219" i="18"/>
  <c r="AH219" i="18"/>
  <c r="AI219" i="18"/>
  <c r="AJ219" i="18"/>
  <c r="AK219" i="18"/>
  <c r="AL219" i="18"/>
  <c r="AM219" i="18"/>
  <c r="AN219" i="18"/>
  <c r="AO219" i="18"/>
  <c r="AP219" i="18"/>
  <c r="AQ219" i="18"/>
  <c r="AR219" i="18"/>
  <c r="AS219" i="18"/>
  <c r="AT219" i="18"/>
  <c r="AU219" i="18"/>
  <c r="AV219" i="18"/>
  <c r="AW219" i="18"/>
  <c r="AX219" i="18"/>
  <c r="AY219" i="18"/>
  <c r="AZ219" i="18"/>
  <c r="BA219" i="18"/>
  <c r="D220" i="18"/>
  <c r="E220" i="18"/>
  <c r="F220" i="18"/>
  <c r="G220" i="18"/>
  <c r="H220" i="18"/>
  <c r="I220" i="18"/>
  <c r="J220" i="18"/>
  <c r="K220" i="18"/>
  <c r="L220" i="18"/>
  <c r="M220" i="18"/>
  <c r="N220" i="18"/>
  <c r="O220" i="18"/>
  <c r="P220" i="18"/>
  <c r="Q220" i="18"/>
  <c r="R220" i="18"/>
  <c r="S220" i="18"/>
  <c r="T220" i="18"/>
  <c r="U220" i="18"/>
  <c r="V220" i="18"/>
  <c r="W220" i="18"/>
  <c r="X220" i="18"/>
  <c r="Y220" i="18"/>
  <c r="Z220" i="18"/>
  <c r="AA220" i="18"/>
  <c r="AB220" i="18"/>
  <c r="AC220" i="18"/>
  <c r="AD220" i="18"/>
  <c r="AE220" i="18"/>
  <c r="AF220" i="18"/>
  <c r="AG220" i="18"/>
  <c r="AH220" i="18"/>
  <c r="AI220" i="18"/>
  <c r="AJ220" i="18"/>
  <c r="AK220" i="18"/>
  <c r="AL220" i="18"/>
  <c r="AM220" i="18"/>
  <c r="AN220" i="18"/>
  <c r="AO220" i="18"/>
  <c r="AP220" i="18"/>
  <c r="AQ220" i="18"/>
  <c r="AR220" i="18"/>
  <c r="AS220" i="18"/>
  <c r="AT220" i="18"/>
  <c r="AU220" i="18"/>
  <c r="AV220" i="18"/>
  <c r="AW220" i="18"/>
  <c r="AX220" i="18"/>
  <c r="AY220" i="18"/>
  <c r="AZ220" i="18"/>
  <c r="BA220" i="18"/>
  <c r="D221" i="18"/>
  <c r="E221" i="18"/>
  <c r="F221" i="18"/>
  <c r="G221" i="18"/>
  <c r="H221" i="18"/>
  <c r="I221" i="18"/>
  <c r="J221" i="18"/>
  <c r="K221" i="18"/>
  <c r="L221" i="18"/>
  <c r="M221" i="18"/>
  <c r="N221" i="18"/>
  <c r="O221" i="18"/>
  <c r="P221" i="18"/>
  <c r="Q221" i="18"/>
  <c r="R221" i="18"/>
  <c r="S221" i="18"/>
  <c r="T221" i="18"/>
  <c r="U221" i="18"/>
  <c r="V221" i="18"/>
  <c r="W221" i="18"/>
  <c r="X221" i="18"/>
  <c r="Y221" i="18"/>
  <c r="Z221" i="18"/>
  <c r="AA221" i="18"/>
  <c r="AB221" i="18"/>
  <c r="AC221" i="18"/>
  <c r="AD221" i="18"/>
  <c r="AE221" i="18"/>
  <c r="AF221" i="18"/>
  <c r="AG221" i="18"/>
  <c r="AH221" i="18"/>
  <c r="AI221" i="18"/>
  <c r="AJ221" i="18"/>
  <c r="AK221" i="18"/>
  <c r="AL221" i="18"/>
  <c r="AM221" i="18"/>
  <c r="AN221" i="18"/>
  <c r="AO221" i="18"/>
  <c r="AP221" i="18"/>
  <c r="AQ221" i="18"/>
  <c r="AR221" i="18"/>
  <c r="AS221" i="18"/>
  <c r="AT221" i="18"/>
  <c r="AU221" i="18"/>
  <c r="AV221" i="18"/>
  <c r="AW221" i="18"/>
  <c r="AX221" i="18"/>
  <c r="AY221" i="18"/>
  <c r="AZ221" i="18"/>
  <c r="BA221" i="18"/>
  <c r="D222" i="18"/>
  <c r="E222" i="18"/>
  <c r="F222" i="18"/>
  <c r="G222" i="18"/>
  <c r="H222" i="18"/>
  <c r="I222" i="18"/>
  <c r="J222" i="18"/>
  <c r="K222" i="18"/>
  <c r="L222" i="18"/>
  <c r="M222" i="18"/>
  <c r="N222" i="18"/>
  <c r="O222" i="18"/>
  <c r="P222" i="18"/>
  <c r="Q222" i="18"/>
  <c r="R222" i="18"/>
  <c r="S222" i="18"/>
  <c r="T222" i="18"/>
  <c r="U222" i="18"/>
  <c r="V222" i="18"/>
  <c r="W222" i="18"/>
  <c r="X222" i="18"/>
  <c r="Y222" i="18"/>
  <c r="Z222" i="18"/>
  <c r="AA222" i="18"/>
  <c r="AB222" i="18"/>
  <c r="AC222" i="18"/>
  <c r="AD222" i="18"/>
  <c r="AE222" i="18"/>
  <c r="AF222" i="18"/>
  <c r="AG222" i="18"/>
  <c r="AH222" i="18"/>
  <c r="AI222" i="18"/>
  <c r="AJ222" i="18"/>
  <c r="AK222" i="18"/>
  <c r="AL222" i="18"/>
  <c r="AM222" i="18"/>
  <c r="AN222" i="18"/>
  <c r="AO222" i="18"/>
  <c r="AP222" i="18"/>
  <c r="AQ222" i="18"/>
  <c r="AR222" i="18"/>
  <c r="AS222" i="18"/>
  <c r="AT222" i="18"/>
  <c r="AU222" i="18"/>
  <c r="AV222" i="18"/>
  <c r="AW222" i="18"/>
  <c r="AX222" i="18"/>
  <c r="AY222" i="18"/>
  <c r="AZ222" i="18"/>
  <c r="BA222" i="18"/>
  <c r="D223" i="18"/>
  <c r="E223" i="18"/>
  <c r="F223" i="18"/>
  <c r="G223" i="18"/>
  <c r="H223" i="18"/>
  <c r="I223" i="18"/>
  <c r="J223" i="18"/>
  <c r="K223" i="18"/>
  <c r="L223" i="18"/>
  <c r="M223" i="18"/>
  <c r="N223" i="18"/>
  <c r="O223" i="18"/>
  <c r="P223" i="18"/>
  <c r="Q223" i="18"/>
  <c r="R223" i="18"/>
  <c r="S223" i="18"/>
  <c r="T223" i="18"/>
  <c r="U223" i="18"/>
  <c r="V223" i="18"/>
  <c r="W223" i="18"/>
  <c r="X223" i="18"/>
  <c r="Y223" i="18"/>
  <c r="Z223" i="18"/>
  <c r="AA223" i="18"/>
  <c r="AB223" i="18"/>
  <c r="AC223" i="18"/>
  <c r="AD223" i="18"/>
  <c r="AE223" i="18"/>
  <c r="AF223" i="18"/>
  <c r="AG223" i="18"/>
  <c r="AH223" i="18"/>
  <c r="AI223" i="18"/>
  <c r="AJ223" i="18"/>
  <c r="AK223" i="18"/>
  <c r="AL223" i="18"/>
  <c r="AM223" i="18"/>
  <c r="AN223" i="18"/>
  <c r="AO223" i="18"/>
  <c r="AP223" i="18"/>
  <c r="AQ223" i="18"/>
  <c r="AR223" i="18"/>
  <c r="AS223" i="18"/>
  <c r="AT223" i="18"/>
  <c r="AU223" i="18"/>
  <c r="AV223" i="18"/>
  <c r="AW223" i="18"/>
  <c r="AX223" i="18"/>
  <c r="AY223" i="18"/>
  <c r="AZ223" i="18"/>
  <c r="BA223" i="18"/>
  <c r="D224" i="18"/>
  <c r="E224" i="18"/>
  <c r="F224" i="18"/>
  <c r="G224" i="18"/>
  <c r="H224" i="18"/>
  <c r="I224" i="18"/>
  <c r="J224" i="18"/>
  <c r="K224" i="18"/>
  <c r="L224" i="18"/>
  <c r="M224" i="18"/>
  <c r="N224" i="18"/>
  <c r="O224" i="18"/>
  <c r="P224" i="18"/>
  <c r="Q224" i="18"/>
  <c r="R224" i="18"/>
  <c r="S224" i="18"/>
  <c r="T224" i="18"/>
  <c r="U224" i="18"/>
  <c r="V224" i="18"/>
  <c r="W224" i="18"/>
  <c r="X224" i="18"/>
  <c r="Y224" i="18"/>
  <c r="Z224" i="18"/>
  <c r="AA224" i="18"/>
  <c r="AB224" i="18"/>
  <c r="AC224" i="18"/>
  <c r="AD224" i="18"/>
  <c r="AE224" i="18"/>
  <c r="AF224" i="18"/>
  <c r="AG224" i="18"/>
  <c r="AH224" i="18"/>
  <c r="AI224" i="18"/>
  <c r="AJ224" i="18"/>
  <c r="AK224" i="18"/>
  <c r="AL224" i="18"/>
  <c r="AM224" i="18"/>
  <c r="AN224" i="18"/>
  <c r="AO224" i="18"/>
  <c r="AP224" i="18"/>
  <c r="AQ224" i="18"/>
  <c r="AR224" i="18"/>
  <c r="AS224" i="18"/>
  <c r="AT224" i="18"/>
  <c r="AU224" i="18"/>
  <c r="AV224" i="18"/>
  <c r="AW224" i="18"/>
  <c r="AX224" i="18"/>
  <c r="AY224" i="18"/>
  <c r="AZ224" i="18"/>
  <c r="BA224" i="18"/>
  <c r="D225" i="18"/>
  <c r="E225" i="18"/>
  <c r="F225" i="18"/>
  <c r="G225" i="18"/>
  <c r="H225" i="18"/>
  <c r="I225" i="18"/>
  <c r="J225" i="18"/>
  <c r="K225" i="18"/>
  <c r="L225" i="18"/>
  <c r="M225" i="18"/>
  <c r="N225" i="18"/>
  <c r="O225" i="18"/>
  <c r="P225" i="18"/>
  <c r="Q225" i="18"/>
  <c r="R225" i="18"/>
  <c r="S225" i="18"/>
  <c r="T225" i="18"/>
  <c r="U225" i="18"/>
  <c r="V225" i="18"/>
  <c r="W225" i="18"/>
  <c r="X225" i="18"/>
  <c r="Y225" i="18"/>
  <c r="Z225" i="18"/>
  <c r="AA225" i="18"/>
  <c r="AB225" i="18"/>
  <c r="AC225" i="18"/>
  <c r="AD225" i="18"/>
  <c r="AE225" i="18"/>
  <c r="AF225" i="18"/>
  <c r="AG225" i="18"/>
  <c r="AH225" i="18"/>
  <c r="AI225" i="18"/>
  <c r="AJ225" i="18"/>
  <c r="AK225" i="18"/>
  <c r="AL225" i="18"/>
  <c r="AM225" i="18"/>
  <c r="AN225" i="18"/>
  <c r="AO225" i="18"/>
  <c r="AP225" i="18"/>
  <c r="AQ225" i="18"/>
  <c r="AR225" i="18"/>
  <c r="AS225" i="18"/>
  <c r="AT225" i="18"/>
  <c r="AU225" i="18"/>
  <c r="AV225" i="18"/>
  <c r="AW225" i="18"/>
  <c r="AX225" i="18"/>
  <c r="AY225" i="18"/>
  <c r="AZ225" i="18"/>
  <c r="BA225" i="18"/>
  <c r="D226" i="18"/>
  <c r="E226" i="18"/>
  <c r="F226" i="18"/>
  <c r="G226" i="18"/>
  <c r="H226" i="18"/>
  <c r="I226" i="18"/>
  <c r="J226" i="18"/>
  <c r="K226" i="18"/>
  <c r="L226" i="18"/>
  <c r="M226" i="18"/>
  <c r="N226" i="18"/>
  <c r="O226" i="18"/>
  <c r="P226" i="18"/>
  <c r="Q226" i="18"/>
  <c r="R226" i="18"/>
  <c r="S226" i="18"/>
  <c r="T226" i="18"/>
  <c r="U226" i="18"/>
  <c r="V226" i="18"/>
  <c r="W226" i="18"/>
  <c r="X226" i="18"/>
  <c r="Y226" i="18"/>
  <c r="Z226" i="18"/>
  <c r="AA226" i="18"/>
  <c r="AB226" i="18"/>
  <c r="AC226" i="18"/>
  <c r="AD226" i="18"/>
  <c r="AE226" i="18"/>
  <c r="AF226" i="18"/>
  <c r="AG226" i="18"/>
  <c r="AH226" i="18"/>
  <c r="AI226" i="18"/>
  <c r="AJ226" i="18"/>
  <c r="AK226" i="18"/>
  <c r="AL226" i="18"/>
  <c r="AM226" i="18"/>
  <c r="AN226" i="18"/>
  <c r="AO226" i="18"/>
  <c r="AP226" i="18"/>
  <c r="AQ226" i="18"/>
  <c r="AR226" i="18"/>
  <c r="AS226" i="18"/>
  <c r="AT226" i="18"/>
  <c r="AU226" i="18"/>
  <c r="AV226" i="18"/>
  <c r="AW226" i="18"/>
  <c r="AX226" i="18"/>
  <c r="AY226" i="18"/>
  <c r="AZ226" i="18"/>
  <c r="BA226" i="18"/>
  <c r="D227" i="18"/>
  <c r="E227" i="18"/>
  <c r="F227" i="18"/>
  <c r="G227" i="18"/>
  <c r="H227" i="18"/>
  <c r="I227" i="18"/>
  <c r="J227" i="18"/>
  <c r="K227" i="18"/>
  <c r="L227" i="18"/>
  <c r="M227" i="18"/>
  <c r="N227" i="18"/>
  <c r="O227" i="18"/>
  <c r="P227" i="18"/>
  <c r="Q227" i="18"/>
  <c r="R227" i="18"/>
  <c r="S227" i="18"/>
  <c r="T227" i="18"/>
  <c r="U227" i="18"/>
  <c r="V227" i="18"/>
  <c r="W227" i="18"/>
  <c r="X227" i="18"/>
  <c r="Y227" i="18"/>
  <c r="Z227" i="18"/>
  <c r="AA227" i="18"/>
  <c r="AB227" i="18"/>
  <c r="AC227" i="18"/>
  <c r="AD227" i="18"/>
  <c r="AE227" i="18"/>
  <c r="AF227" i="18"/>
  <c r="AG227" i="18"/>
  <c r="AH227" i="18"/>
  <c r="AI227" i="18"/>
  <c r="AJ227" i="18"/>
  <c r="AK227" i="18"/>
  <c r="AL227" i="18"/>
  <c r="AM227" i="18"/>
  <c r="AN227" i="18"/>
  <c r="AO227" i="18"/>
  <c r="AP227" i="18"/>
  <c r="AQ227" i="18"/>
  <c r="AR227" i="18"/>
  <c r="AS227" i="18"/>
  <c r="AT227" i="18"/>
  <c r="AU227" i="18"/>
  <c r="AV227" i="18"/>
  <c r="AW227" i="18"/>
  <c r="AX227" i="18"/>
  <c r="AY227" i="18"/>
  <c r="AZ227" i="18"/>
  <c r="BA227" i="18"/>
  <c r="D228" i="18"/>
  <c r="E228" i="18"/>
  <c r="F228" i="18"/>
  <c r="G228" i="18"/>
  <c r="H228" i="18"/>
  <c r="I228" i="18"/>
  <c r="J228" i="18"/>
  <c r="K228" i="18"/>
  <c r="L228" i="18"/>
  <c r="M228" i="18"/>
  <c r="N228" i="18"/>
  <c r="O228" i="18"/>
  <c r="P228" i="18"/>
  <c r="Q228" i="18"/>
  <c r="R228" i="18"/>
  <c r="S228" i="18"/>
  <c r="T228" i="18"/>
  <c r="U228" i="18"/>
  <c r="V228" i="18"/>
  <c r="W228" i="18"/>
  <c r="X228" i="18"/>
  <c r="Y228" i="18"/>
  <c r="Z228" i="18"/>
  <c r="AA228" i="18"/>
  <c r="AB228" i="18"/>
  <c r="AC228" i="18"/>
  <c r="AD228" i="18"/>
  <c r="AE228" i="18"/>
  <c r="AF228" i="18"/>
  <c r="AG228" i="18"/>
  <c r="AH228" i="18"/>
  <c r="AI228" i="18"/>
  <c r="AJ228" i="18"/>
  <c r="AK228" i="18"/>
  <c r="AL228" i="18"/>
  <c r="AM228" i="18"/>
  <c r="AN228" i="18"/>
  <c r="AO228" i="18"/>
  <c r="AP228" i="18"/>
  <c r="AQ228" i="18"/>
  <c r="AR228" i="18"/>
  <c r="AS228" i="18"/>
  <c r="AT228" i="18"/>
  <c r="AU228" i="18"/>
  <c r="AV228" i="18"/>
  <c r="AW228" i="18"/>
  <c r="AX228" i="18"/>
  <c r="AY228" i="18"/>
  <c r="AZ228" i="18"/>
  <c r="BA228" i="18"/>
  <c r="D229" i="18"/>
  <c r="E229" i="18"/>
  <c r="F229" i="18"/>
  <c r="G229" i="18"/>
  <c r="H229" i="18"/>
  <c r="I229" i="18"/>
  <c r="J229" i="18"/>
  <c r="K229" i="18"/>
  <c r="L229" i="18"/>
  <c r="M229" i="18"/>
  <c r="N229" i="18"/>
  <c r="O229" i="18"/>
  <c r="P229" i="18"/>
  <c r="Q229" i="18"/>
  <c r="R229" i="18"/>
  <c r="S229" i="18"/>
  <c r="T229" i="18"/>
  <c r="U229" i="18"/>
  <c r="V229" i="18"/>
  <c r="W229" i="18"/>
  <c r="X229" i="18"/>
  <c r="Y229" i="18"/>
  <c r="Z229" i="18"/>
  <c r="AA229" i="18"/>
  <c r="AB229" i="18"/>
  <c r="AC229" i="18"/>
  <c r="AD229" i="18"/>
  <c r="AE229" i="18"/>
  <c r="AF229" i="18"/>
  <c r="AG229" i="18"/>
  <c r="AH229" i="18"/>
  <c r="AI229" i="18"/>
  <c r="AJ229" i="18"/>
  <c r="AK229" i="18"/>
  <c r="AL229" i="18"/>
  <c r="AM229" i="18"/>
  <c r="AN229" i="18"/>
  <c r="AO229" i="18"/>
  <c r="AP229" i="18"/>
  <c r="AQ229" i="18"/>
  <c r="AR229" i="18"/>
  <c r="AS229" i="18"/>
  <c r="AT229" i="18"/>
  <c r="AU229" i="18"/>
  <c r="AV229" i="18"/>
  <c r="AW229" i="18"/>
  <c r="AX229" i="18"/>
  <c r="AY229" i="18"/>
  <c r="AZ229" i="18"/>
  <c r="BA229" i="18"/>
  <c r="D230" i="18"/>
  <c r="E230" i="18"/>
  <c r="F230" i="18"/>
  <c r="G230" i="18"/>
  <c r="H230" i="18"/>
  <c r="I230" i="18"/>
  <c r="J230" i="18"/>
  <c r="K230" i="18"/>
  <c r="L230" i="18"/>
  <c r="M230" i="18"/>
  <c r="N230" i="18"/>
  <c r="O230" i="18"/>
  <c r="P230" i="18"/>
  <c r="Q230" i="18"/>
  <c r="R230" i="18"/>
  <c r="S230" i="18"/>
  <c r="T230" i="18"/>
  <c r="U230" i="18"/>
  <c r="V230" i="18"/>
  <c r="W230" i="18"/>
  <c r="X230" i="18"/>
  <c r="Y230" i="18"/>
  <c r="Z230" i="18"/>
  <c r="AA230" i="18"/>
  <c r="AB230" i="18"/>
  <c r="AC230" i="18"/>
  <c r="AD230" i="18"/>
  <c r="AE230" i="18"/>
  <c r="AF230" i="18"/>
  <c r="AG230" i="18"/>
  <c r="AH230" i="18"/>
  <c r="AI230" i="18"/>
  <c r="AJ230" i="18"/>
  <c r="AK230" i="18"/>
  <c r="AL230" i="18"/>
  <c r="AM230" i="18"/>
  <c r="AN230" i="18"/>
  <c r="AO230" i="18"/>
  <c r="AP230" i="18"/>
  <c r="AQ230" i="18"/>
  <c r="AR230" i="18"/>
  <c r="AS230" i="18"/>
  <c r="AT230" i="18"/>
  <c r="AU230" i="18"/>
  <c r="AV230" i="18"/>
  <c r="AW230" i="18"/>
  <c r="AX230" i="18"/>
  <c r="AY230" i="18"/>
  <c r="AZ230" i="18"/>
  <c r="BA230" i="18"/>
  <c r="D231" i="18"/>
  <c r="E231" i="18"/>
  <c r="F231" i="18"/>
  <c r="G231" i="18"/>
  <c r="H231" i="18"/>
  <c r="I231" i="18"/>
  <c r="J231" i="18"/>
  <c r="K231" i="18"/>
  <c r="L231" i="18"/>
  <c r="M231" i="18"/>
  <c r="N231" i="18"/>
  <c r="O231" i="18"/>
  <c r="P231" i="18"/>
  <c r="Q231" i="18"/>
  <c r="R231" i="18"/>
  <c r="S231" i="18"/>
  <c r="T231" i="18"/>
  <c r="U231" i="18"/>
  <c r="V231" i="18"/>
  <c r="W231" i="18"/>
  <c r="X231" i="18"/>
  <c r="Y231" i="18"/>
  <c r="Z231" i="18"/>
  <c r="AA231" i="18"/>
  <c r="AB231" i="18"/>
  <c r="AC231" i="18"/>
  <c r="AD231" i="18"/>
  <c r="AE231" i="18"/>
  <c r="AF231" i="18"/>
  <c r="AG231" i="18"/>
  <c r="AH231" i="18"/>
  <c r="AI231" i="18"/>
  <c r="AJ231" i="18"/>
  <c r="AK231" i="18"/>
  <c r="AL231" i="18"/>
  <c r="AM231" i="18"/>
  <c r="AN231" i="18"/>
  <c r="AO231" i="18"/>
  <c r="AP231" i="18"/>
  <c r="AQ231" i="18"/>
  <c r="AR231" i="18"/>
  <c r="AS231" i="18"/>
  <c r="AT231" i="18"/>
  <c r="AU231" i="18"/>
  <c r="AV231" i="18"/>
  <c r="AW231" i="18"/>
  <c r="AX231" i="18"/>
  <c r="AY231" i="18"/>
  <c r="AZ231" i="18"/>
  <c r="BA231" i="18"/>
  <c r="D232" i="18"/>
  <c r="E232" i="18"/>
  <c r="F232" i="18"/>
  <c r="G232" i="18"/>
  <c r="H232" i="18"/>
  <c r="I232" i="18"/>
  <c r="J232" i="18"/>
  <c r="K232" i="18"/>
  <c r="L232" i="18"/>
  <c r="M232" i="18"/>
  <c r="N232" i="18"/>
  <c r="O232" i="18"/>
  <c r="P232" i="18"/>
  <c r="Q232" i="18"/>
  <c r="R232" i="18"/>
  <c r="S232" i="18"/>
  <c r="T232" i="18"/>
  <c r="U232" i="18"/>
  <c r="V232" i="18"/>
  <c r="W232" i="18"/>
  <c r="X232" i="18"/>
  <c r="Y232" i="18"/>
  <c r="Z232" i="18"/>
  <c r="AA232" i="18"/>
  <c r="AB232" i="18"/>
  <c r="AC232" i="18"/>
  <c r="AD232" i="18"/>
  <c r="AE232" i="18"/>
  <c r="AF232" i="18"/>
  <c r="AG232" i="18"/>
  <c r="AH232" i="18"/>
  <c r="AI232" i="18"/>
  <c r="AJ232" i="18"/>
  <c r="AK232" i="18"/>
  <c r="AL232" i="18"/>
  <c r="AM232" i="18"/>
  <c r="AN232" i="18"/>
  <c r="AO232" i="18"/>
  <c r="AP232" i="18"/>
  <c r="AQ232" i="18"/>
  <c r="AR232" i="18"/>
  <c r="AS232" i="18"/>
  <c r="AT232" i="18"/>
  <c r="AU232" i="18"/>
  <c r="AV232" i="18"/>
  <c r="AW232" i="18"/>
  <c r="AX232" i="18"/>
  <c r="AY232" i="18"/>
  <c r="AZ232" i="18"/>
  <c r="BA232" i="18"/>
  <c r="D233" i="18"/>
  <c r="E233" i="18"/>
  <c r="F233" i="18"/>
  <c r="G233" i="18"/>
  <c r="H233" i="18"/>
  <c r="I233" i="18"/>
  <c r="J233" i="18"/>
  <c r="K233" i="18"/>
  <c r="L233" i="18"/>
  <c r="M233" i="18"/>
  <c r="N233" i="18"/>
  <c r="O233" i="18"/>
  <c r="P233" i="18"/>
  <c r="Q233" i="18"/>
  <c r="R233" i="18"/>
  <c r="S233" i="18"/>
  <c r="T233" i="18"/>
  <c r="U233" i="18"/>
  <c r="V233" i="18"/>
  <c r="W233" i="18"/>
  <c r="X233" i="18"/>
  <c r="Y233" i="18"/>
  <c r="Z233" i="18"/>
  <c r="AA233" i="18"/>
  <c r="AB233" i="18"/>
  <c r="AC233" i="18"/>
  <c r="AD233" i="18"/>
  <c r="AE233" i="18"/>
  <c r="AF233" i="18"/>
  <c r="AG233" i="18"/>
  <c r="AH233" i="18"/>
  <c r="AI233" i="18"/>
  <c r="AJ233" i="18"/>
  <c r="AK233" i="18"/>
  <c r="AL233" i="18"/>
  <c r="AM233" i="18"/>
  <c r="AN233" i="18"/>
  <c r="AO233" i="18"/>
  <c r="AP233" i="18"/>
  <c r="AQ233" i="18"/>
  <c r="AR233" i="18"/>
  <c r="AS233" i="18"/>
  <c r="AT233" i="18"/>
  <c r="AU233" i="18"/>
  <c r="AV233" i="18"/>
  <c r="AW233" i="18"/>
  <c r="AX233" i="18"/>
  <c r="AY233" i="18"/>
  <c r="AZ233" i="18"/>
  <c r="BA233" i="18"/>
  <c r="D234" i="18"/>
  <c r="E234" i="18"/>
  <c r="F234" i="18"/>
  <c r="G234" i="18"/>
  <c r="H234" i="18"/>
  <c r="I234" i="18"/>
  <c r="J234" i="18"/>
  <c r="K234" i="18"/>
  <c r="L234" i="18"/>
  <c r="M234" i="18"/>
  <c r="N234" i="18"/>
  <c r="O234" i="18"/>
  <c r="P234" i="18"/>
  <c r="Q234" i="18"/>
  <c r="R234" i="18"/>
  <c r="S234" i="18"/>
  <c r="T234" i="18"/>
  <c r="U234" i="18"/>
  <c r="V234" i="18"/>
  <c r="W234" i="18"/>
  <c r="X234" i="18"/>
  <c r="Y234" i="18"/>
  <c r="Z234" i="18"/>
  <c r="AA234" i="18"/>
  <c r="AB234" i="18"/>
  <c r="AC234" i="18"/>
  <c r="AD234" i="18"/>
  <c r="AE234" i="18"/>
  <c r="AF234" i="18"/>
  <c r="AG234" i="18"/>
  <c r="AH234" i="18"/>
  <c r="AI234" i="18"/>
  <c r="AJ234" i="18"/>
  <c r="AK234" i="18"/>
  <c r="AL234" i="18"/>
  <c r="AM234" i="18"/>
  <c r="AN234" i="18"/>
  <c r="AO234" i="18"/>
  <c r="AP234" i="18"/>
  <c r="AQ234" i="18"/>
  <c r="AR234" i="18"/>
  <c r="AS234" i="18"/>
  <c r="AT234" i="18"/>
  <c r="AU234" i="18"/>
  <c r="AV234" i="18"/>
  <c r="AW234" i="18"/>
  <c r="AX234" i="18"/>
  <c r="AY234" i="18"/>
  <c r="AZ234" i="18"/>
  <c r="BA234" i="18"/>
  <c r="D235" i="18"/>
  <c r="E235" i="18"/>
  <c r="F235" i="18"/>
  <c r="G235" i="18"/>
  <c r="H235" i="18"/>
  <c r="I235" i="18"/>
  <c r="J235" i="18"/>
  <c r="K235" i="18"/>
  <c r="L235" i="18"/>
  <c r="M235" i="18"/>
  <c r="N235" i="18"/>
  <c r="O235" i="18"/>
  <c r="P235" i="18"/>
  <c r="Q235" i="18"/>
  <c r="R235" i="18"/>
  <c r="S235" i="18"/>
  <c r="T235" i="18"/>
  <c r="U235" i="18"/>
  <c r="V235" i="18"/>
  <c r="W235" i="18"/>
  <c r="X235" i="18"/>
  <c r="Y235" i="18"/>
  <c r="Z235" i="18"/>
  <c r="AA235" i="18"/>
  <c r="AB235" i="18"/>
  <c r="AC235" i="18"/>
  <c r="AD235" i="18"/>
  <c r="AE235" i="18"/>
  <c r="AF235" i="18"/>
  <c r="AG235" i="18"/>
  <c r="AH235" i="18"/>
  <c r="AI235" i="18"/>
  <c r="AJ235" i="18"/>
  <c r="AK235" i="18"/>
  <c r="AL235" i="18"/>
  <c r="AM235" i="18"/>
  <c r="AN235" i="18"/>
  <c r="AO235" i="18"/>
  <c r="AP235" i="18"/>
  <c r="AQ235" i="18"/>
  <c r="AR235" i="18"/>
  <c r="AS235" i="18"/>
  <c r="AT235" i="18"/>
  <c r="AU235" i="18"/>
  <c r="AV235" i="18"/>
  <c r="AW235" i="18"/>
  <c r="AX235" i="18"/>
  <c r="AY235" i="18"/>
  <c r="AZ235" i="18"/>
  <c r="BA235" i="18"/>
  <c r="D236" i="18"/>
  <c r="E236" i="18"/>
  <c r="F236" i="18"/>
  <c r="G236" i="18"/>
  <c r="H236" i="18"/>
  <c r="I236" i="18"/>
  <c r="J236" i="18"/>
  <c r="K236" i="18"/>
  <c r="L236" i="18"/>
  <c r="M236" i="18"/>
  <c r="N236" i="18"/>
  <c r="O236" i="18"/>
  <c r="P236" i="18"/>
  <c r="Q236" i="18"/>
  <c r="R236" i="18"/>
  <c r="S236" i="18"/>
  <c r="T236" i="18"/>
  <c r="U236" i="18"/>
  <c r="V236" i="18"/>
  <c r="W236" i="18"/>
  <c r="X236" i="18"/>
  <c r="Y236" i="18"/>
  <c r="Z236" i="18"/>
  <c r="AA236" i="18"/>
  <c r="AB236" i="18"/>
  <c r="AC236" i="18"/>
  <c r="AD236" i="18"/>
  <c r="AE236" i="18"/>
  <c r="AF236" i="18"/>
  <c r="AG236" i="18"/>
  <c r="AH236" i="18"/>
  <c r="AI236" i="18"/>
  <c r="AJ236" i="18"/>
  <c r="AK236" i="18"/>
  <c r="AL236" i="18"/>
  <c r="AM236" i="18"/>
  <c r="AN236" i="18"/>
  <c r="AO236" i="18"/>
  <c r="AP236" i="18"/>
  <c r="AQ236" i="18"/>
  <c r="AR236" i="18"/>
  <c r="AS236" i="18"/>
  <c r="AT236" i="18"/>
  <c r="AU236" i="18"/>
  <c r="AV236" i="18"/>
  <c r="AW236" i="18"/>
  <c r="AX236" i="18"/>
  <c r="AY236" i="18"/>
  <c r="AZ236" i="18"/>
  <c r="BA236" i="18"/>
  <c r="D237" i="18"/>
  <c r="E237" i="18"/>
  <c r="F237" i="18"/>
  <c r="G237" i="18"/>
  <c r="H237" i="18"/>
  <c r="I237" i="18"/>
  <c r="J237" i="18"/>
  <c r="K237" i="18"/>
  <c r="L237" i="18"/>
  <c r="M237" i="18"/>
  <c r="N237" i="18"/>
  <c r="O237" i="18"/>
  <c r="P237" i="18"/>
  <c r="Q237" i="18"/>
  <c r="R237" i="18"/>
  <c r="S237" i="18"/>
  <c r="T237" i="18"/>
  <c r="U237" i="18"/>
  <c r="V237" i="18"/>
  <c r="W237" i="18"/>
  <c r="X237" i="18"/>
  <c r="Y237" i="18"/>
  <c r="Z237" i="18"/>
  <c r="AA237" i="18"/>
  <c r="AB237" i="18"/>
  <c r="AC237" i="18"/>
  <c r="AD237" i="18"/>
  <c r="AE237" i="18"/>
  <c r="AF237" i="18"/>
  <c r="AG237" i="18"/>
  <c r="AH237" i="18"/>
  <c r="AI237" i="18"/>
  <c r="AJ237" i="18"/>
  <c r="AK237" i="18"/>
  <c r="AL237" i="18"/>
  <c r="AM237" i="18"/>
  <c r="AN237" i="18"/>
  <c r="AO237" i="18"/>
  <c r="AP237" i="18"/>
  <c r="AQ237" i="18"/>
  <c r="AR237" i="18"/>
  <c r="AS237" i="18"/>
  <c r="AT237" i="18"/>
  <c r="AU237" i="18"/>
  <c r="AV237" i="18"/>
  <c r="AW237" i="18"/>
  <c r="AX237" i="18"/>
  <c r="AY237" i="18"/>
  <c r="AZ237" i="18"/>
  <c r="BA237" i="18"/>
  <c r="D238" i="18"/>
  <c r="E238" i="18"/>
  <c r="F238" i="18"/>
  <c r="G238" i="18"/>
  <c r="H238" i="18"/>
  <c r="I238" i="18"/>
  <c r="J238" i="18"/>
  <c r="K238" i="18"/>
  <c r="L238" i="18"/>
  <c r="M238" i="18"/>
  <c r="N238" i="18"/>
  <c r="O238" i="18"/>
  <c r="P238" i="18"/>
  <c r="Q238" i="18"/>
  <c r="R238" i="18"/>
  <c r="S238" i="18"/>
  <c r="T238" i="18"/>
  <c r="U238" i="18"/>
  <c r="V238" i="18"/>
  <c r="W238" i="18"/>
  <c r="X238" i="18"/>
  <c r="Y238" i="18"/>
  <c r="Z238" i="18"/>
  <c r="AA238" i="18"/>
  <c r="AB238" i="18"/>
  <c r="AC238" i="18"/>
  <c r="AD238" i="18"/>
  <c r="AE238" i="18"/>
  <c r="AF238" i="18"/>
  <c r="AG238" i="18"/>
  <c r="AH238" i="18"/>
  <c r="AI238" i="18"/>
  <c r="AJ238" i="18"/>
  <c r="AK238" i="18"/>
  <c r="AL238" i="18"/>
  <c r="AM238" i="18"/>
  <c r="AN238" i="18"/>
  <c r="AO238" i="18"/>
  <c r="AP238" i="18"/>
  <c r="AQ238" i="18"/>
  <c r="AR238" i="18"/>
  <c r="AS238" i="18"/>
  <c r="AT238" i="18"/>
  <c r="AU238" i="18"/>
  <c r="AV238" i="18"/>
  <c r="AW238" i="18"/>
  <c r="AX238" i="18"/>
  <c r="AY238" i="18"/>
  <c r="AZ238" i="18"/>
  <c r="BA238" i="18"/>
  <c r="D239" i="18"/>
  <c r="E239" i="18"/>
  <c r="F239" i="18"/>
  <c r="G239" i="18"/>
  <c r="H239" i="18"/>
  <c r="I239" i="18"/>
  <c r="J239" i="18"/>
  <c r="K239" i="18"/>
  <c r="L239" i="18"/>
  <c r="M239" i="18"/>
  <c r="N239" i="18"/>
  <c r="O239" i="18"/>
  <c r="P239" i="18"/>
  <c r="Q239" i="18"/>
  <c r="R239" i="18"/>
  <c r="S239" i="18"/>
  <c r="T239" i="18"/>
  <c r="U239" i="18"/>
  <c r="V239" i="18"/>
  <c r="W239" i="18"/>
  <c r="X239" i="18"/>
  <c r="Y239" i="18"/>
  <c r="Z239" i="18"/>
  <c r="AA239" i="18"/>
  <c r="AB239" i="18"/>
  <c r="AC239" i="18"/>
  <c r="AD239" i="18"/>
  <c r="AE239" i="18"/>
  <c r="AF239" i="18"/>
  <c r="AG239" i="18"/>
  <c r="AH239" i="18"/>
  <c r="AI239" i="18"/>
  <c r="AJ239" i="18"/>
  <c r="AK239" i="18"/>
  <c r="AL239" i="18"/>
  <c r="AM239" i="18"/>
  <c r="AN239" i="18"/>
  <c r="AO239" i="18"/>
  <c r="AP239" i="18"/>
  <c r="AQ239" i="18"/>
  <c r="AR239" i="18"/>
  <c r="AS239" i="18"/>
  <c r="AT239" i="18"/>
  <c r="AU239" i="18"/>
  <c r="AV239" i="18"/>
  <c r="AW239" i="18"/>
  <c r="AX239" i="18"/>
  <c r="AY239" i="18"/>
  <c r="AZ239" i="18"/>
  <c r="BA239" i="18"/>
  <c r="D240" i="18"/>
  <c r="E240" i="18"/>
  <c r="F240" i="18"/>
  <c r="G240" i="18"/>
  <c r="H240" i="18"/>
  <c r="I240" i="18"/>
  <c r="J240" i="18"/>
  <c r="K240" i="18"/>
  <c r="L240" i="18"/>
  <c r="M240" i="18"/>
  <c r="N240" i="18"/>
  <c r="O240" i="18"/>
  <c r="P240" i="18"/>
  <c r="Q240" i="18"/>
  <c r="R240" i="18"/>
  <c r="S240" i="18"/>
  <c r="T240" i="18"/>
  <c r="U240" i="18"/>
  <c r="V240" i="18"/>
  <c r="W240" i="18"/>
  <c r="X240" i="18"/>
  <c r="Y240" i="18"/>
  <c r="Z240" i="18"/>
  <c r="AA240" i="18"/>
  <c r="AB240" i="18"/>
  <c r="AC240" i="18"/>
  <c r="AD240" i="18"/>
  <c r="AE240" i="18"/>
  <c r="AF240" i="18"/>
  <c r="AG240" i="18"/>
  <c r="AH240" i="18"/>
  <c r="AI240" i="18"/>
  <c r="AJ240" i="18"/>
  <c r="AK240" i="18"/>
  <c r="AL240" i="18"/>
  <c r="AM240" i="18"/>
  <c r="AN240" i="18"/>
  <c r="AO240" i="18"/>
  <c r="AP240" i="18"/>
  <c r="AQ240" i="18"/>
  <c r="AR240" i="18"/>
  <c r="AS240" i="18"/>
  <c r="AT240" i="18"/>
  <c r="AU240" i="18"/>
  <c r="AV240" i="18"/>
  <c r="AW240" i="18"/>
  <c r="AX240" i="18"/>
  <c r="AY240" i="18"/>
  <c r="AZ240" i="18"/>
  <c r="BA240" i="18"/>
  <c r="D241" i="18"/>
  <c r="E241" i="18"/>
  <c r="F241" i="18"/>
  <c r="G241" i="18"/>
  <c r="H241" i="18"/>
  <c r="I241" i="18"/>
  <c r="J241" i="18"/>
  <c r="K241" i="18"/>
  <c r="L241" i="18"/>
  <c r="M241" i="18"/>
  <c r="N241" i="18"/>
  <c r="O241" i="18"/>
  <c r="P241" i="18"/>
  <c r="Q241" i="18"/>
  <c r="R241" i="18"/>
  <c r="S241" i="18"/>
  <c r="T241" i="18"/>
  <c r="U241" i="18"/>
  <c r="V241" i="18"/>
  <c r="W241" i="18"/>
  <c r="X241" i="18"/>
  <c r="Y241" i="18"/>
  <c r="Z241" i="18"/>
  <c r="AA241" i="18"/>
  <c r="AB241" i="18"/>
  <c r="AC241" i="18"/>
  <c r="AD241" i="18"/>
  <c r="AE241" i="18"/>
  <c r="AF241" i="18"/>
  <c r="AG241" i="18"/>
  <c r="AH241" i="18"/>
  <c r="AI241" i="18"/>
  <c r="AJ241" i="18"/>
  <c r="AK241" i="18"/>
  <c r="AL241" i="18"/>
  <c r="AM241" i="18"/>
  <c r="AN241" i="18"/>
  <c r="AO241" i="18"/>
  <c r="AP241" i="18"/>
  <c r="AQ241" i="18"/>
  <c r="AR241" i="18"/>
  <c r="AS241" i="18"/>
  <c r="AT241" i="18"/>
  <c r="AU241" i="18"/>
  <c r="AV241" i="18"/>
  <c r="AW241" i="18"/>
  <c r="AX241" i="18"/>
  <c r="AY241" i="18"/>
  <c r="AZ241" i="18"/>
  <c r="BA241" i="18"/>
  <c r="D242" i="18"/>
  <c r="E242" i="18"/>
  <c r="F242" i="18"/>
  <c r="G242" i="18"/>
  <c r="H242" i="18"/>
  <c r="I242" i="18"/>
  <c r="J242" i="18"/>
  <c r="K242" i="18"/>
  <c r="L242" i="18"/>
  <c r="M242" i="18"/>
  <c r="N242" i="18"/>
  <c r="O242" i="18"/>
  <c r="P242" i="18"/>
  <c r="Q242" i="18"/>
  <c r="R242" i="18"/>
  <c r="S242" i="18"/>
  <c r="T242" i="18"/>
  <c r="U242" i="18"/>
  <c r="V242" i="18"/>
  <c r="W242" i="18"/>
  <c r="X242" i="18"/>
  <c r="Y242" i="18"/>
  <c r="Z242" i="18"/>
  <c r="AA242" i="18"/>
  <c r="AB242" i="18"/>
  <c r="AC242" i="18"/>
  <c r="AD242" i="18"/>
  <c r="AE242" i="18"/>
  <c r="AF242" i="18"/>
  <c r="AG242" i="18"/>
  <c r="AH242" i="18"/>
  <c r="AI242" i="18"/>
  <c r="AJ242" i="18"/>
  <c r="AK242" i="18"/>
  <c r="AL242" i="18"/>
  <c r="AM242" i="18"/>
  <c r="AN242" i="18"/>
  <c r="AO242" i="18"/>
  <c r="AP242" i="18"/>
  <c r="AQ242" i="18"/>
  <c r="AR242" i="18"/>
  <c r="AS242" i="18"/>
  <c r="AT242" i="18"/>
  <c r="AU242" i="18"/>
  <c r="AV242" i="18"/>
  <c r="AW242" i="18"/>
  <c r="AX242" i="18"/>
  <c r="AY242" i="18"/>
  <c r="AZ242" i="18"/>
  <c r="BA242" i="18"/>
  <c r="D243" i="18"/>
  <c r="E243" i="18"/>
  <c r="F243" i="18"/>
  <c r="G243" i="18"/>
  <c r="H243" i="18"/>
  <c r="I243" i="18"/>
  <c r="J243" i="18"/>
  <c r="K243" i="18"/>
  <c r="L243" i="18"/>
  <c r="M243" i="18"/>
  <c r="N243" i="18"/>
  <c r="O243" i="18"/>
  <c r="P243" i="18"/>
  <c r="Q243" i="18"/>
  <c r="R243" i="18"/>
  <c r="S243" i="18"/>
  <c r="T243" i="18"/>
  <c r="U243" i="18"/>
  <c r="V243" i="18"/>
  <c r="W243" i="18"/>
  <c r="X243" i="18"/>
  <c r="Y243" i="18"/>
  <c r="Z243" i="18"/>
  <c r="AA243" i="18"/>
  <c r="AB243" i="18"/>
  <c r="AC243" i="18"/>
  <c r="AD243" i="18"/>
  <c r="AE243" i="18"/>
  <c r="AF243" i="18"/>
  <c r="AG243" i="18"/>
  <c r="AH243" i="18"/>
  <c r="AI243" i="18"/>
  <c r="AJ243" i="18"/>
  <c r="AK243" i="18"/>
  <c r="AL243" i="18"/>
  <c r="AM243" i="18"/>
  <c r="AN243" i="18"/>
  <c r="AO243" i="18"/>
  <c r="AP243" i="18"/>
  <c r="AQ243" i="18"/>
  <c r="AR243" i="18"/>
  <c r="AS243" i="18"/>
  <c r="AT243" i="18"/>
  <c r="AU243" i="18"/>
  <c r="AV243" i="18"/>
  <c r="AW243" i="18"/>
  <c r="AX243" i="18"/>
  <c r="AY243" i="18"/>
  <c r="AZ243" i="18"/>
  <c r="BA243" i="18"/>
  <c r="D244" i="18"/>
  <c r="E244" i="18"/>
  <c r="F244" i="18"/>
  <c r="G244" i="18"/>
  <c r="H244" i="18"/>
  <c r="I244" i="18"/>
  <c r="J244" i="18"/>
  <c r="K244" i="18"/>
  <c r="L244" i="18"/>
  <c r="M244" i="18"/>
  <c r="N244" i="18"/>
  <c r="O244" i="18"/>
  <c r="P244" i="18"/>
  <c r="Q244" i="18"/>
  <c r="R244" i="18"/>
  <c r="S244" i="18"/>
  <c r="T244" i="18"/>
  <c r="U244" i="18"/>
  <c r="V244" i="18"/>
  <c r="W244" i="18"/>
  <c r="X244" i="18"/>
  <c r="Y244" i="18"/>
  <c r="Z244" i="18"/>
  <c r="AA244" i="18"/>
  <c r="AB244" i="18"/>
  <c r="AC244" i="18"/>
  <c r="AD244" i="18"/>
  <c r="AE244" i="18"/>
  <c r="AF244" i="18"/>
  <c r="AG244" i="18"/>
  <c r="AH244" i="18"/>
  <c r="AI244" i="18"/>
  <c r="AJ244" i="18"/>
  <c r="AK244" i="18"/>
  <c r="AL244" i="18"/>
  <c r="AM244" i="18"/>
  <c r="AN244" i="18"/>
  <c r="AO244" i="18"/>
  <c r="AP244" i="18"/>
  <c r="AQ244" i="18"/>
  <c r="AR244" i="18"/>
  <c r="AS244" i="18"/>
  <c r="AT244" i="18"/>
  <c r="AU244" i="18"/>
  <c r="AV244" i="18"/>
  <c r="AW244" i="18"/>
  <c r="AX244" i="18"/>
  <c r="AY244" i="18"/>
  <c r="AZ244" i="18"/>
  <c r="BA244" i="18"/>
  <c r="D245" i="18"/>
  <c r="E245" i="18"/>
  <c r="F245" i="18"/>
  <c r="G245" i="18"/>
  <c r="H245" i="18"/>
  <c r="I245" i="18"/>
  <c r="J245" i="18"/>
  <c r="K245" i="18"/>
  <c r="L245" i="18"/>
  <c r="M245" i="18"/>
  <c r="N245" i="18"/>
  <c r="O245" i="18"/>
  <c r="P245" i="18"/>
  <c r="Q245" i="18"/>
  <c r="R245" i="18"/>
  <c r="S245" i="18"/>
  <c r="T245" i="18"/>
  <c r="U245" i="18"/>
  <c r="V245" i="18"/>
  <c r="W245" i="18"/>
  <c r="X245" i="18"/>
  <c r="Y245" i="18"/>
  <c r="Z245" i="18"/>
  <c r="AA245" i="18"/>
  <c r="AB245" i="18"/>
  <c r="AC245" i="18"/>
  <c r="AD245" i="18"/>
  <c r="AE245" i="18"/>
  <c r="AF245" i="18"/>
  <c r="AG245" i="18"/>
  <c r="AH245" i="18"/>
  <c r="AI245" i="18"/>
  <c r="AJ245" i="18"/>
  <c r="AK245" i="18"/>
  <c r="AL245" i="18"/>
  <c r="AM245" i="18"/>
  <c r="AN245" i="18"/>
  <c r="AO245" i="18"/>
  <c r="AP245" i="18"/>
  <c r="AQ245" i="18"/>
  <c r="AR245" i="18"/>
  <c r="AS245" i="18"/>
  <c r="AT245" i="18"/>
  <c r="AU245" i="18"/>
  <c r="AV245" i="18"/>
  <c r="AW245" i="18"/>
  <c r="AX245" i="18"/>
  <c r="AY245" i="18"/>
  <c r="AZ245" i="18"/>
  <c r="BA245" i="18"/>
  <c r="D246" i="18"/>
  <c r="E246" i="18"/>
  <c r="F246" i="18"/>
  <c r="G246" i="18"/>
  <c r="H246" i="18"/>
  <c r="I246" i="18"/>
  <c r="J246" i="18"/>
  <c r="K246" i="18"/>
  <c r="L246" i="18"/>
  <c r="M246" i="18"/>
  <c r="N246" i="18"/>
  <c r="O246" i="18"/>
  <c r="P246" i="18"/>
  <c r="Q246" i="18"/>
  <c r="R246" i="18"/>
  <c r="S246" i="18"/>
  <c r="T246" i="18"/>
  <c r="U246" i="18"/>
  <c r="V246" i="18"/>
  <c r="W246" i="18"/>
  <c r="X246" i="18"/>
  <c r="Y246" i="18"/>
  <c r="Z246" i="18"/>
  <c r="AA246" i="18"/>
  <c r="AB246" i="18"/>
  <c r="AC246" i="18"/>
  <c r="AD246" i="18"/>
  <c r="AE246" i="18"/>
  <c r="AF246" i="18"/>
  <c r="AG246" i="18"/>
  <c r="AH246" i="18"/>
  <c r="AI246" i="18"/>
  <c r="AJ246" i="18"/>
  <c r="AK246" i="18"/>
  <c r="AL246" i="18"/>
  <c r="AM246" i="18"/>
  <c r="AN246" i="18"/>
  <c r="AO246" i="18"/>
  <c r="AP246" i="18"/>
  <c r="AQ246" i="18"/>
  <c r="AR246" i="18"/>
  <c r="AS246" i="18"/>
  <c r="AT246" i="18"/>
  <c r="AU246" i="18"/>
  <c r="AV246" i="18"/>
  <c r="AW246" i="18"/>
  <c r="AX246" i="18"/>
  <c r="AY246" i="18"/>
  <c r="AZ246" i="18"/>
  <c r="BA246" i="18"/>
  <c r="D247" i="18"/>
  <c r="E247" i="18"/>
  <c r="F247" i="18"/>
  <c r="G247" i="18"/>
  <c r="H247" i="18"/>
  <c r="I247" i="18"/>
  <c r="J247" i="18"/>
  <c r="K247" i="18"/>
  <c r="L247" i="18"/>
  <c r="M247" i="18"/>
  <c r="N247" i="18"/>
  <c r="O247" i="18"/>
  <c r="P247" i="18"/>
  <c r="Q247" i="18"/>
  <c r="R247" i="18"/>
  <c r="S247" i="18"/>
  <c r="T247" i="18"/>
  <c r="U247" i="18"/>
  <c r="V247" i="18"/>
  <c r="W247" i="18"/>
  <c r="X247" i="18"/>
  <c r="Y247" i="18"/>
  <c r="Z247" i="18"/>
  <c r="AA247" i="18"/>
  <c r="AB247" i="18"/>
  <c r="AC247" i="18"/>
  <c r="AD247" i="18"/>
  <c r="AE247" i="18"/>
  <c r="AF247" i="18"/>
  <c r="AG247" i="18"/>
  <c r="AH247" i="18"/>
  <c r="AI247" i="18"/>
  <c r="AJ247" i="18"/>
  <c r="AK247" i="18"/>
  <c r="AL247" i="18"/>
  <c r="AM247" i="18"/>
  <c r="AN247" i="18"/>
  <c r="AO247" i="18"/>
  <c r="AP247" i="18"/>
  <c r="AQ247" i="18"/>
  <c r="AR247" i="18"/>
  <c r="AS247" i="18"/>
  <c r="AT247" i="18"/>
  <c r="AU247" i="18"/>
  <c r="AV247" i="18"/>
  <c r="AW247" i="18"/>
  <c r="AX247" i="18"/>
  <c r="AY247" i="18"/>
  <c r="AZ247" i="18"/>
  <c r="BA247" i="18"/>
  <c r="D248" i="18"/>
  <c r="E248" i="18"/>
  <c r="F248" i="18"/>
  <c r="G248" i="18"/>
  <c r="H248" i="18"/>
  <c r="I248" i="18"/>
  <c r="J248" i="18"/>
  <c r="K248" i="18"/>
  <c r="L248" i="18"/>
  <c r="M248" i="18"/>
  <c r="N248" i="18"/>
  <c r="O248" i="18"/>
  <c r="P248" i="18"/>
  <c r="Q248" i="18"/>
  <c r="R248" i="18"/>
  <c r="S248" i="18"/>
  <c r="T248" i="18"/>
  <c r="U248" i="18"/>
  <c r="V248" i="18"/>
  <c r="W248" i="18"/>
  <c r="X248" i="18"/>
  <c r="Y248" i="18"/>
  <c r="Z248" i="18"/>
  <c r="AA248" i="18"/>
  <c r="AB248" i="18"/>
  <c r="AC248" i="18"/>
  <c r="AD248" i="18"/>
  <c r="AE248" i="18"/>
  <c r="AF248" i="18"/>
  <c r="AG248" i="18"/>
  <c r="AH248" i="18"/>
  <c r="AI248" i="18"/>
  <c r="AJ248" i="18"/>
  <c r="AK248" i="18"/>
  <c r="AL248" i="18"/>
  <c r="AM248" i="18"/>
  <c r="AN248" i="18"/>
  <c r="AO248" i="18"/>
  <c r="AP248" i="18"/>
  <c r="AQ248" i="18"/>
  <c r="AR248" i="18"/>
  <c r="AS248" i="18"/>
  <c r="AT248" i="18"/>
  <c r="AU248" i="18"/>
  <c r="AV248" i="18"/>
  <c r="AW248" i="18"/>
  <c r="AX248" i="18"/>
  <c r="AY248" i="18"/>
  <c r="AZ248" i="18"/>
  <c r="BA248" i="18"/>
  <c r="D249" i="18"/>
  <c r="E249" i="18"/>
  <c r="F249" i="18"/>
  <c r="G249" i="18"/>
  <c r="H249" i="18"/>
  <c r="I249" i="18"/>
  <c r="J249" i="18"/>
  <c r="K249" i="18"/>
  <c r="L249" i="18"/>
  <c r="M249" i="18"/>
  <c r="N249" i="18"/>
  <c r="O249" i="18"/>
  <c r="P249" i="18"/>
  <c r="Q249" i="18"/>
  <c r="R249" i="18"/>
  <c r="S249" i="18"/>
  <c r="T249" i="18"/>
  <c r="U249" i="18"/>
  <c r="V249" i="18"/>
  <c r="W249" i="18"/>
  <c r="X249" i="18"/>
  <c r="Y249" i="18"/>
  <c r="Z249" i="18"/>
  <c r="AA249" i="18"/>
  <c r="AB249" i="18"/>
  <c r="AC249" i="18"/>
  <c r="AD249" i="18"/>
  <c r="AE249" i="18"/>
  <c r="AF249" i="18"/>
  <c r="AG249" i="18"/>
  <c r="AH249" i="18"/>
  <c r="AI249" i="18"/>
  <c r="AJ249" i="18"/>
  <c r="AK249" i="18"/>
  <c r="AL249" i="18"/>
  <c r="AM249" i="18"/>
  <c r="AN249" i="18"/>
  <c r="AO249" i="18"/>
  <c r="AP249" i="18"/>
  <c r="AQ249" i="18"/>
  <c r="AR249" i="18"/>
  <c r="AS249" i="18"/>
  <c r="AT249" i="18"/>
  <c r="AU249" i="18"/>
  <c r="AV249" i="18"/>
  <c r="AW249" i="18"/>
  <c r="AX249" i="18"/>
  <c r="AY249" i="18"/>
  <c r="AZ249" i="18"/>
  <c r="BA249" i="18"/>
  <c r="D250" i="18"/>
  <c r="E250" i="18"/>
  <c r="F250" i="18"/>
  <c r="G250" i="18"/>
  <c r="H250" i="18"/>
  <c r="I250" i="18"/>
  <c r="J250" i="18"/>
  <c r="K250" i="18"/>
  <c r="L250" i="18"/>
  <c r="M250" i="18"/>
  <c r="N250" i="18"/>
  <c r="O250" i="18"/>
  <c r="P250" i="18"/>
  <c r="Q250" i="18"/>
  <c r="R250" i="18"/>
  <c r="S250" i="18"/>
  <c r="T250" i="18"/>
  <c r="U250" i="18"/>
  <c r="V250" i="18"/>
  <c r="W250" i="18"/>
  <c r="X250" i="18"/>
  <c r="Y250" i="18"/>
  <c r="Z250" i="18"/>
  <c r="AA250" i="18"/>
  <c r="AB250" i="18"/>
  <c r="AC250" i="18"/>
  <c r="AD250" i="18"/>
  <c r="AE250" i="18"/>
  <c r="AF250" i="18"/>
  <c r="AG250" i="18"/>
  <c r="AH250" i="18"/>
  <c r="AI250" i="18"/>
  <c r="AJ250" i="18"/>
  <c r="AK250" i="18"/>
  <c r="AL250" i="18"/>
  <c r="AM250" i="18"/>
  <c r="AN250" i="18"/>
  <c r="AO250" i="18"/>
  <c r="AP250" i="18"/>
  <c r="AQ250" i="18"/>
  <c r="AR250" i="18"/>
  <c r="AS250" i="18"/>
  <c r="AT250" i="18"/>
  <c r="AU250" i="18"/>
  <c r="AV250" i="18"/>
  <c r="AW250" i="18"/>
  <c r="AX250" i="18"/>
  <c r="AY250" i="18"/>
  <c r="AZ250" i="18"/>
  <c r="BA250" i="18"/>
  <c r="D251" i="18"/>
  <c r="E251" i="18"/>
  <c r="F251" i="18"/>
  <c r="G251" i="18"/>
  <c r="H251" i="18"/>
  <c r="I251" i="18"/>
  <c r="J251" i="18"/>
  <c r="K251" i="18"/>
  <c r="L251" i="18"/>
  <c r="M251" i="18"/>
  <c r="N251" i="18"/>
  <c r="O251" i="18"/>
  <c r="P251" i="18"/>
  <c r="Q251" i="18"/>
  <c r="R251" i="18"/>
  <c r="S251" i="18"/>
  <c r="T251" i="18"/>
  <c r="U251" i="18"/>
  <c r="V251" i="18"/>
  <c r="W251" i="18"/>
  <c r="X251" i="18"/>
  <c r="Y251" i="18"/>
  <c r="Z251" i="18"/>
  <c r="AA251" i="18"/>
  <c r="AB251" i="18"/>
  <c r="AC251" i="18"/>
  <c r="AD251" i="18"/>
  <c r="AE251" i="18"/>
  <c r="AF251" i="18"/>
  <c r="AG251" i="18"/>
  <c r="AH251" i="18"/>
  <c r="AI251" i="18"/>
  <c r="AJ251" i="18"/>
  <c r="AK251" i="18"/>
  <c r="AL251" i="18"/>
  <c r="AM251" i="18"/>
  <c r="AN251" i="18"/>
  <c r="AO251" i="18"/>
  <c r="AP251" i="18"/>
  <c r="AQ251" i="18"/>
  <c r="AR251" i="18"/>
  <c r="AS251" i="18"/>
  <c r="AT251" i="18"/>
  <c r="AU251" i="18"/>
  <c r="AV251" i="18"/>
  <c r="AW251" i="18"/>
  <c r="AX251" i="18"/>
  <c r="AY251" i="18"/>
  <c r="AZ251" i="18"/>
  <c r="BA251" i="18"/>
  <c r="D252" i="18"/>
  <c r="E252" i="18"/>
  <c r="F252" i="18"/>
  <c r="G252" i="18"/>
  <c r="H252" i="18"/>
  <c r="I252" i="18"/>
  <c r="J252" i="18"/>
  <c r="K252" i="18"/>
  <c r="L252" i="18"/>
  <c r="M252" i="18"/>
  <c r="N252" i="18"/>
  <c r="O252" i="18"/>
  <c r="P252" i="18"/>
  <c r="Q252" i="18"/>
  <c r="R252" i="18"/>
  <c r="S252" i="18"/>
  <c r="T252" i="18"/>
  <c r="U252" i="18"/>
  <c r="V252" i="18"/>
  <c r="W252" i="18"/>
  <c r="X252" i="18"/>
  <c r="Y252" i="18"/>
  <c r="Z252" i="18"/>
  <c r="AA252" i="18"/>
  <c r="AB252" i="18"/>
  <c r="AC252" i="18"/>
  <c r="AD252" i="18"/>
  <c r="AE252" i="18"/>
  <c r="AF252" i="18"/>
  <c r="AG252" i="18"/>
  <c r="AH252" i="18"/>
  <c r="AI252" i="18"/>
  <c r="AJ252" i="18"/>
  <c r="AK252" i="18"/>
  <c r="AL252" i="18"/>
  <c r="AM252" i="18"/>
  <c r="AN252" i="18"/>
  <c r="AO252" i="18"/>
  <c r="AP252" i="18"/>
  <c r="AQ252" i="18"/>
  <c r="AR252" i="18"/>
  <c r="AS252" i="18"/>
  <c r="AT252" i="18"/>
  <c r="AU252" i="18"/>
  <c r="AV252" i="18"/>
  <c r="AW252" i="18"/>
  <c r="AX252" i="18"/>
  <c r="AY252" i="18"/>
  <c r="AZ252" i="18"/>
  <c r="BA252" i="18"/>
  <c r="D253" i="18"/>
  <c r="E253" i="18"/>
  <c r="F253" i="18"/>
  <c r="G253" i="18"/>
  <c r="H253" i="18"/>
  <c r="I253" i="18"/>
  <c r="J253" i="18"/>
  <c r="K253" i="18"/>
  <c r="L253" i="18"/>
  <c r="M253" i="18"/>
  <c r="N253" i="18"/>
  <c r="O253" i="18"/>
  <c r="P253" i="18"/>
  <c r="Q253" i="18"/>
  <c r="R253" i="18"/>
  <c r="S253" i="18"/>
  <c r="T253" i="18"/>
  <c r="U253" i="18"/>
  <c r="V253" i="18"/>
  <c r="W253" i="18"/>
  <c r="X253" i="18"/>
  <c r="Y253" i="18"/>
  <c r="Z253" i="18"/>
  <c r="AA253" i="18"/>
  <c r="AB253" i="18"/>
  <c r="AC253" i="18"/>
  <c r="AD253" i="18"/>
  <c r="AE253" i="18"/>
  <c r="AF253" i="18"/>
  <c r="AG253" i="18"/>
  <c r="AH253" i="18"/>
  <c r="AI253" i="18"/>
  <c r="AJ253" i="18"/>
  <c r="AK253" i="18"/>
  <c r="AL253" i="18"/>
  <c r="AM253" i="18"/>
  <c r="AN253" i="18"/>
  <c r="AO253" i="18"/>
  <c r="AP253" i="18"/>
  <c r="AQ253" i="18"/>
  <c r="AR253" i="18"/>
  <c r="AS253" i="18"/>
  <c r="AT253" i="18"/>
  <c r="AU253" i="18"/>
  <c r="AV253" i="18"/>
  <c r="AW253" i="18"/>
  <c r="AX253" i="18"/>
  <c r="AY253" i="18"/>
  <c r="AZ253" i="18"/>
  <c r="BA253" i="18"/>
  <c r="D254" i="18"/>
  <c r="E254" i="18"/>
  <c r="F254" i="18"/>
  <c r="G254" i="18"/>
  <c r="H254" i="18"/>
  <c r="I254" i="18"/>
  <c r="J254" i="18"/>
  <c r="K254" i="18"/>
  <c r="L254" i="18"/>
  <c r="M254" i="18"/>
  <c r="N254" i="18"/>
  <c r="O254" i="18"/>
  <c r="P254" i="18"/>
  <c r="Q254" i="18"/>
  <c r="R254" i="18"/>
  <c r="S254" i="18"/>
  <c r="T254" i="18"/>
  <c r="U254" i="18"/>
  <c r="V254" i="18"/>
  <c r="W254" i="18"/>
  <c r="X254" i="18"/>
  <c r="Y254" i="18"/>
  <c r="Z254" i="18"/>
  <c r="AA254" i="18"/>
  <c r="AB254" i="18"/>
  <c r="AC254" i="18"/>
  <c r="AD254" i="18"/>
  <c r="AE254" i="18"/>
  <c r="AF254" i="18"/>
  <c r="AG254" i="18"/>
  <c r="AH254" i="18"/>
  <c r="AI254" i="18"/>
  <c r="AJ254" i="18"/>
  <c r="AK254" i="18"/>
  <c r="AL254" i="18"/>
  <c r="AM254" i="18"/>
  <c r="AN254" i="18"/>
  <c r="AO254" i="18"/>
  <c r="AP254" i="18"/>
  <c r="AQ254" i="18"/>
  <c r="AR254" i="18"/>
  <c r="AS254" i="18"/>
  <c r="AT254" i="18"/>
  <c r="AU254" i="18"/>
  <c r="AV254" i="18"/>
  <c r="AW254" i="18"/>
  <c r="AX254" i="18"/>
  <c r="AY254" i="18"/>
  <c r="AZ254" i="18"/>
  <c r="BA254" i="18"/>
  <c r="D255" i="18"/>
  <c r="E255" i="18"/>
  <c r="F255" i="18"/>
  <c r="G255" i="18"/>
  <c r="H255" i="18"/>
  <c r="I255" i="18"/>
  <c r="J255" i="18"/>
  <c r="K255" i="18"/>
  <c r="L255" i="18"/>
  <c r="M255" i="18"/>
  <c r="N255" i="18"/>
  <c r="O255" i="18"/>
  <c r="P255" i="18"/>
  <c r="Q255" i="18"/>
  <c r="R255" i="18"/>
  <c r="S255" i="18"/>
  <c r="T255" i="18"/>
  <c r="U255" i="18"/>
  <c r="V255" i="18"/>
  <c r="W255" i="18"/>
  <c r="X255" i="18"/>
  <c r="Y255" i="18"/>
  <c r="Z255" i="18"/>
  <c r="AA255" i="18"/>
  <c r="AB255" i="18"/>
  <c r="AC255" i="18"/>
  <c r="AD255" i="18"/>
  <c r="AE255" i="18"/>
  <c r="AF255" i="18"/>
  <c r="AG255" i="18"/>
  <c r="AH255" i="18"/>
  <c r="AI255" i="18"/>
  <c r="AJ255" i="18"/>
  <c r="AK255" i="18"/>
  <c r="AL255" i="18"/>
  <c r="AM255" i="18"/>
  <c r="AN255" i="18"/>
  <c r="AO255" i="18"/>
  <c r="AP255" i="18"/>
  <c r="AQ255" i="18"/>
  <c r="AR255" i="18"/>
  <c r="AS255" i="18"/>
  <c r="AT255" i="18"/>
  <c r="AU255" i="18"/>
  <c r="AV255" i="18"/>
  <c r="AW255" i="18"/>
  <c r="AX255" i="18"/>
  <c r="AY255" i="18"/>
  <c r="AZ255" i="18"/>
  <c r="BA255" i="18"/>
  <c r="D256" i="18"/>
  <c r="E256" i="18"/>
  <c r="F256" i="18"/>
  <c r="G256" i="18"/>
  <c r="H256" i="18"/>
  <c r="I256" i="18"/>
  <c r="J256" i="18"/>
  <c r="K256" i="18"/>
  <c r="L256" i="18"/>
  <c r="M256" i="18"/>
  <c r="N256" i="18"/>
  <c r="O256" i="18"/>
  <c r="P256" i="18"/>
  <c r="Q256" i="18"/>
  <c r="R256" i="18"/>
  <c r="S256" i="18"/>
  <c r="T256" i="18"/>
  <c r="U256" i="18"/>
  <c r="V256" i="18"/>
  <c r="W256" i="18"/>
  <c r="X256" i="18"/>
  <c r="Y256" i="18"/>
  <c r="Z256" i="18"/>
  <c r="AA256" i="18"/>
  <c r="AB256" i="18"/>
  <c r="AC256" i="18"/>
  <c r="AD256" i="18"/>
  <c r="AE256" i="18"/>
  <c r="AF256" i="18"/>
  <c r="AG256" i="18"/>
  <c r="AH256" i="18"/>
  <c r="AI256" i="18"/>
  <c r="AJ256" i="18"/>
  <c r="AK256" i="18"/>
  <c r="AL256" i="18"/>
  <c r="AM256" i="18"/>
  <c r="AN256" i="18"/>
  <c r="AO256" i="18"/>
  <c r="AP256" i="18"/>
  <c r="AQ256" i="18"/>
  <c r="AR256" i="18"/>
  <c r="AS256" i="18"/>
  <c r="AT256" i="18"/>
  <c r="AU256" i="18"/>
  <c r="AV256" i="18"/>
  <c r="AW256" i="18"/>
  <c r="AX256" i="18"/>
  <c r="AY256" i="18"/>
  <c r="AZ256" i="18"/>
  <c r="BA256" i="18"/>
  <c r="D257" i="18"/>
  <c r="E257" i="18"/>
  <c r="F257" i="18"/>
  <c r="G257" i="18"/>
  <c r="H257" i="18"/>
  <c r="I257" i="18"/>
  <c r="J257" i="18"/>
  <c r="K257" i="18"/>
  <c r="L257" i="18"/>
  <c r="M257" i="18"/>
  <c r="N257" i="18"/>
  <c r="O257" i="18"/>
  <c r="P257" i="18"/>
  <c r="Q257" i="18"/>
  <c r="R257" i="18"/>
  <c r="S257" i="18"/>
  <c r="T257" i="18"/>
  <c r="U257" i="18"/>
  <c r="V257" i="18"/>
  <c r="W257" i="18"/>
  <c r="X257" i="18"/>
  <c r="Y257" i="18"/>
  <c r="Z257" i="18"/>
  <c r="AA257" i="18"/>
  <c r="AB257" i="18"/>
  <c r="AC257" i="18"/>
  <c r="AD257" i="18"/>
  <c r="AE257" i="18"/>
  <c r="AF257" i="18"/>
  <c r="AG257" i="18"/>
  <c r="AH257" i="18"/>
  <c r="AI257" i="18"/>
  <c r="AJ257" i="18"/>
  <c r="AK257" i="18"/>
  <c r="AL257" i="18"/>
  <c r="AM257" i="18"/>
  <c r="AN257" i="18"/>
  <c r="AO257" i="18"/>
  <c r="AP257" i="18"/>
  <c r="AQ257" i="18"/>
  <c r="AR257" i="18"/>
  <c r="AS257" i="18"/>
  <c r="AT257" i="18"/>
  <c r="AU257" i="18"/>
  <c r="AV257" i="18"/>
  <c r="AW257" i="18"/>
  <c r="AX257" i="18"/>
  <c r="AY257" i="18"/>
  <c r="AZ257" i="18"/>
  <c r="BA257" i="18"/>
  <c r="D258" i="18"/>
  <c r="E258" i="18"/>
  <c r="F258" i="18"/>
  <c r="G258" i="18"/>
  <c r="H258" i="18"/>
  <c r="I258" i="18"/>
  <c r="J258" i="18"/>
  <c r="K258" i="18"/>
  <c r="L258" i="18"/>
  <c r="M258" i="18"/>
  <c r="N258" i="18"/>
  <c r="O258" i="18"/>
  <c r="P258" i="18"/>
  <c r="Q258" i="18"/>
  <c r="R258" i="18"/>
  <c r="S258" i="18"/>
  <c r="T258" i="18"/>
  <c r="U258" i="18"/>
  <c r="V258" i="18"/>
  <c r="W258" i="18"/>
  <c r="X258" i="18"/>
  <c r="Y258" i="18"/>
  <c r="Z258" i="18"/>
  <c r="AA258" i="18"/>
  <c r="AB258" i="18"/>
  <c r="AC258" i="18"/>
  <c r="AD258" i="18"/>
  <c r="AE258" i="18"/>
  <c r="AF258" i="18"/>
  <c r="AG258" i="18"/>
  <c r="AH258" i="18"/>
  <c r="AI258" i="18"/>
  <c r="AJ258" i="18"/>
  <c r="AK258" i="18"/>
  <c r="AL258" i="18"/>
  <c r="AM258" i="18"/>
  <c r="AN258" i="18"/>
  <c r="AO258" i="18"/>
  <c r="AP258" i="18"/>
  <c r="AQ258" i="18"/>
  <c r="AR258" i="18"/>
  <c r="AS258" i="18"/>
  <c r="AT258" i="18"/>
  <c r="AU258" i="18"/>
  <c r="AV258" i="18"/>
  <c r="AW258" i="18"/>
  <c r="AX258" i="18"/>
  <c r="AY258" i="18"/>
  <c r="AZ258" i="18"/>
  <c r="BA258" i="18"/>
  <c r="D259" i="18"/>
  <c r="E259" i="18"/>
  <c r="F259" i="18"/>
  <c r="G259" i="18"/>
  <c r="H259" i="18"/>
  <c r="I259" i="18"/>
  <c r="J259" i="18"/>
  <c r="K259" i="18"/>
  <c r="L259" i="18"/>
  <c r="M259" i="18"/>
  <c r="N259" i="18"/>
  <c r="O259" i="18"/>
  <c r="P259" i="18"/>
  <c r="Q259" i="18"/>
  <c r="R259" i="18"/>
  <c r="S259" i="18"/>
  <c r="T259" i="18"/>
  <c r="U259" i="18"/>
  <c r="V259" i="18"/>
  <c r="W259" i="18"/>
  <c r="X259" i="18"/>
  <c r="Y259" i="18"/>
  <c r="Z259" i="18"/>
  <c r="AA259" i="18"/>
  <c r="AB259" i="18"/>
  <c r="AC259" i="18"/>
  <c r="AD259" i="18"/>
  <c r="AE259" i="18"/>
  <c r="AF259" i="18"/>
  <c r="AG259" i="18"/>
  <c r="AH259" i="18"/>
  <c r="AI259" i="18"/>
  <c r="AJ259" i="18"/>
  <c r="AK259" i="18"/>
  <c r="AL259" i="18"/>
  <c r="AM259" i="18"/>
  <c r="AN259" i="18"/>
  <c r="AO259" i="18"/>
  <c r="AP259" i="18"/>
  <c r="AQ259" i="18"/>
  <c r="AR259" i="18"/>
  <c r="AS259" i="18"/>
  <c r="AT259" i="18"/>
  <c r="AU259" i="18"/>
  <c r="AV259" i="18"/>
  <c r="AW259" i="18"/>
  <c r="AX259" i="18"/>
  <c r="AY259" i="18"/>
  <c r="AZ259" i="18"/>
  <c r="BA259" i="18"/>
  <c r="D260" i="18"/>
  <c r="E260" i="18"/>
  <c r="F260" i="18"/>
  <c r="G260" i="18"/>
  <c r="H260" i="18"/>
  <c r="I260" i="18"/>
  <c r="J260" i="18"/>
  <c r="K260" i="18"/>
  <c r="L260" i="18"/>
  <c r="M260" i="18"/>
  <c r="N260" i="18"/>
  <c r="O260" i="18"/>
  <c r="P260" i="18"/>
  <c r="Q260" i="18"/>
  <c r="R260" i="18"/>
  <c r="S260" i="18"/>
  <c r="T260" i="18"/>
  <c r="U260" i="18"/>
  <c r="V260" i="18"/>
  <c r="W260" i="18"/>
  <c r="X260" i="18"/>
  <c r="Y260" i="18"/>
  <c r="Z260" i="18"/>
  <c r="AA260" i="18"/>
  <c r="AB260" i="18"/>
  <c r="AC260" i="18"/>
  <c r="AD260" i="18"/>
  <c r="AE260" i="18"/>
  <c r="AF260" i="18"/>
  <c r="AG260" i="18"/>
  <c r="AH260" i="18"/>
  <c r="AI260" i="18"/>
  <c r="AJ260" i="18"/>
  <c r="AK260" i="18"/>
  <c r="AL260" i="18"/>
  <c r="AM260" i="18"/>
  <c r="AN260" i="18"/>
  <c r="AO260" i="18"/>
  <c r="AP260" i="18"/>
  <c r="AQ260" i="18"/>
  <c r="AR260" i="18"/>
  <c r="AS260" i="18"/>
  <c r="AT260" i="18"/>
  <c r="AU260" i="18"/>
  <c r="AV260" i="18"/>
  <c r="AW260" i="18"/>
  <c r="AX260" i="18"/>
  <c r="AY260" i="18"/>
  <c r="AZ260" i="18"/>
  <c r="BA260" i="18"/>
  <c r="D261" i="18"/>
  <c r="E261" i="18"/>
  <c r="F261" i="18"/>
  <c r="G261" i="18"/>
  <c r="H261" i="18"/>
  <c r="I261" i="18"/>
  <c r="J261" i="18"/>
  <c r="K261" i="18"/>
  <c r="L261" i="18"/>
  <c r="M261" i="18"/>
  <c r="N261" i="18"/>
  <c r="O261" i="18"/>
  <c r="P261" i="18"/>
  <c r="Q261" i="18"/>
  <c r="R261" i="18"/>
  <c r="S261" i="18"/>
  <c r="T261" i="18"/>
  <c r="U261" i="18"/>
  <c r="V261" i="18"/>
  <c r="W261" i="18"/>
  <c r="X261" i="18"/>
  <c r="Y261" i="18"/>
  <c r="Z261" i="18"/>
  <c r="AA261" i="18"/>
  <c r="AB261" i="18"/>
  <c r="AC261" i="18"/>
  <c r="AD261" i="18"/>
  <c r="AE261" i="18"/>
  <c r="AF261" i="18"/>
  <c r="AG261" i="18"/>
  <c r="AH261" i="18"/>
  <c r="AI261" i="18"/>
  <c r="AJ261" i="18"/>
  <c r="AK261" i="18"/>
  <c r="AL261" i="18"/>
  <c r="AM261" i="18"/>
  <c r="AN261" i="18"/>
  <c r="AO261" i="18"/>
  <c r="AP261" i="18"/>
  <c r="AQ261" i="18"/>
  <c r="AR261" i="18"/>
  <c r="AS261" i="18"/>
  <c r="AT261" i="18"/>
  <c r="AU261" i="18"/>
  <c r="AV261" i="18"/>
  <c r="AW261" i="18"/>
  <c r="AX261" i="18"/>
  <c r="AY261" i="18"/>
  <c r="AZ261" i="18"/>
  <c r="BA261" i="18"/>
  <c r="D262" i="18"/>
  <c r="E262" i="18"/>
  <c r="F262" i="18"/>
  <c r="G262" i="18"/>
  <c r="H262" i="18"/>
  <c r="I262" i="18"/>
  <c r="J262" i="18"/>
  <c r="K262" i="18"/>
  <c r="L262" i="18"/>
  <c r="M262" i="18"/>
  <c r="N262" i="18"/>
  <c r="O262" i="18"/>
  <c r="P262" i="18"/>
  <c r="Q262" i="18"/>
  <c r="R262" i="18"/>
  <c r="S262" i="18"/>
  <c r="T262" i="18"/>
  <c r="U262" i="18"/>
  <c r="V262" i="18"/>
  <c r="W262" i="18"/>
  <c r="X262" i="18"/>
  <c r="Y262" i="18"/>
  <c r="Z262" i="18"/>
  <c r="AA262" i="18"/>
  <c r="AB262" i="18"/>
  <c r="AC262" i="18"/>
  <c r="AD262" i="18"/>
  <c r="AE262" i="18"/>
  <c r="AF262" i="18"/>
  <c r="AG262" i="18"/>
  <c r="AH262" i="18"/>
  <c r="AI262" i="18"/>
  <c r="AJ262" i="18"/>
  <c r="AK262" i="18"/>
  <c r="AL262" i="18"/>
  <c r="AM262" i="18"/>
  <c r="AN262" i="18"/>
  <c r="AO262" i="18"/>
  <c r="AP262" i="18"/>
  <c r="AQ262" i="18"/>
  <c r="AR262" i="18"/>
  <c r="AS262" i="18"/>
  <c r="AT262" i="18"/>
  <c r="AU262" i="18"/>
  <c r="AV262" i="18"/>
  <c r="AW262" i="18"/>
  <c r="AX262" i="18"/>
  <c r="AY262" i="18"/>
  <c r="AZ262" i="18"/>
  <c r="BA262" i="18"/>
  <c r="D263" i="18"/>
  <c r="E263" i="18"/>
  <c r="F263" i="18"/>
  <c r="G263" i="18"/>
  <c r="H263" i="18"/>
  <c r="I263" i="18"/>
  <c r="J263" i="18"/>
  <c r="K263" i="18"/>
  <c r="L263" i="18"/>
  <c r="M263" i="18"/>
  <c r="N263" i="18"/>
  <c r="O263" i="18"/>
  <c r="P263" i="18"/>
  <c r="Q263" i="18"/>
  <c r="R263" i="18"/>
  <c r="S263" i="18"/>
  <c r="T263" i="18"/>
  <c r="U263" i="18"/>
  <c r="V263" i="18"/>
  <c r="W263" i="18"/>
  <c r="X263" i="18"/>
  <c r="Y263" i="18"/>
  <c r="Z263" i="18"/>
  <c r="AA263" i="18"/>
  <c r="AB263" i="18"/>
  <c r="AC263" i="18"/>
  <c r="AD263" i="18"/>
  <c r="AE263" i="18"/>
  <c r="AF263" i="18"/>
  <c r="AG263" i="18"/>
  <c r="AH263" i="18"/>
  <c r="AI263" i="18"/>
  <c r="AJ263" i="18"/>
  <c r="AK263" i="18"/>
  <c r="AL263" i="18"/>
  <c r="AM263" i="18"/>
  <c r="AN263" i="18"/>
  <c r="AO263" i="18"/>
  <c r="AP263" i="18"/>
  <c r="AQ263" i="18"/>
  <c r="AR263" i="18"/>
  <c r="AS263" i="18"/>
  <c r="AT263" i="18"/>
  <c r="AU263" i="18"/>
  <c r="AV263" i="18"/>
  <c r="AW263" i="18"/>
  <c r="AX263" i="18"/>
  <c r="AY263" i="18"/>
  <c r="AZ263" i="18"/>
  <c r="BA263" i="18"/>
  <c r="D264" i="18"/>
  <c r="E264" i="18"/>
  <c r="F264" i="18"/>
  <c r="G264" i="18"/>
  <c r="H264" i="18"/>
  <c r="I264" i="18"/>
  <c r="J264" i="18"/>
  <c r="K264" i="18"/>
  <c r="L264" i="18"/>
  <c r="M264" i="18"/>
  <c r="N264" i="18"/>
  <c r="O264" i="18"/>
  <c r="P264" i="18"/>
  <c r="Q264" i="18"/>
  <c r="R264" i="18"/>
  <c r="S264" i="18"/>
  <c r="T264" i="18"/>
  <c r="U264" i="18"/>
  <c r="V264" i="18"/>
  <c r="W264" i="18"/>
  <c r="X264" i="18"/>
  <c r="Y264" i="18"/>
  <c r="Z264" i="18"/>
  <c r="AA264" i="18"/>
  <c r="AB264" i="18"/>
  <c r="AC264" i="18"/>
  <c r="AD264" i="18"/>
  <c r="AE264" i="18"/>
  <c r="AF264" i="18"/>
  <c r="AG264" i="18"/>
  <c r="AH264" i="18"/>
  <c r="AI264" i="18"/>
  <c r="AJ264" i="18"/>
  <c r="AK264" i="18"/>
  <c r="AL264" i="18"/>
  <c r="AM264" i="18"/>
  <c r="AN264" i="18"/>
  <c r="AO264" i="18"/>
  <c r="AP264" i="18"/>
  <c r="AQ264" i="18"/>
  <c r="AR264" i="18"/>
  <c r="AS264" i="18"/>
  <c r="AT264" i="18"/>
  <c r="AU264" i="18"/>
  <c r="AV264" i="18"/>
  <c r="AW264" i="18"/>
  <c r="AX264" i="18"/>
  <c r="AY264" i="18"/>
  <c r="AZ264" i="18"/>
  <c r="BA264" i="18"/>
  <c r="D265" i="18"/>
  <c r="E265" i="18"/>
  <c r="F265" i="18"/>
  <c r="G265" i="18"/>
  <c r="H265" i="18"/>
  <c r="I265" i="18"/>
  <c r="J265" i="18"/>
  <c r="K265" i="18"/>
  <c r="L265" i="18"/>
  <c r="M265" i="18"/>
  <c r="N265" i="18"/>
  <c r="O265" i="18"/>
  <c r="P265" i="18"/>
  <c r="Q265" i="18"/>
  <c r="R265" i="18"/>
  <c r="S265" i="18"/>
  <c r="T265" i="18"/>
  <c r="U265" i="18"/>
  <c r="V265" i="18"/>
  <c r="W265" i="18"/>
  <c r="X265" i="18"/>
  <c r="Y265" i="18"/>
  <c r="Z265" i="18"/>
  <c r="AA265" i="18"/>
  <c r="AB265" i="18"/>
  <c r="AC265" i="18"/>
  <c r="AD265" i="18"/>
  <c r="AE265" i="18"/>
  <c r="AF265" i="18"/>
  <c r="AG265" i="18"/>
  <c r="AH265" i="18"/>
  <c r="AI265" i="18"/>
  <c r="AJ265" i="18"/>
  <c r="AK265" i="18"/>
  <c r="AL265" i="18"/>
  <c r="AM265" i="18"/>
  <c r="AN265" i="18"/>
  <c r="AO265" i="18"/>
  <c r="AP265" i="18"/>
  <c r="AQ265" i="18"/>
  <c r="AR265" i="18"/>
  <c r="AS265" i="18"/>
  <c r="AT265" i="18"/>
  <c r="AU265" i="18"/>
  <c r="AV265" i="18"/>
  <c r="AW265" i="18"/>
  <c r="AX265" i="18"/>
  <c r="AY265" i="18"/>
  <c r="AZ265" i="18"/>
  <c r="BA265" i="18"/>
  <c r="D266" i="18"/>
  <c r="E266" i="18"/>
  <c r="F266" i="18"/>
  <c r="G266" i="18"/>
  <c r="H266" i="18"/>
  <c r="I266" i="18"/>
  <c r="J266" i="18"/>
  <c r="K266" i="18"/>
  <c r="L266" i="18"/>
  <c r="M266" i="18"/>
  <c r="N266" i="18"/>
  <c r="O266" i="18"/>
  <c r="P266" i="18"/>
  <c r="Q266" i="18"/>
  <c r="R266" i="18"/>
  <c r="S266" i="18"/>
  <c r="T266" i="18"/>
  <c r="U266" i="18"/>
  <c r="V266" i="18"/>
  <c r="W266" i="18"/>
  <c r="X266" i="18"/>
  <c r="Y266" i="18"/>
  <c r="Z266" i="18"/>
  <c r="AA266" i="18"/>
  <c r="AB266" i="18"/>
  <c r="AC266" i="18"/>
  <c r="AD266" i="18"/>
  <c r="AE266" i="18"/>
  <c r="AF266" i="18"/>
  <c r="AG266" i="18"/>
  <c r="AH266" i="18"/>
  <c r="AI266" i="18"/>
  <c r="AJ266" i="18"/>
  <c r="AK266" i="18"/>
  <c r="AL266" i="18"/>
  <c r="AM266" i="18"/>
  <c r="AN266" i="18"/>
  <c r="AO266" i="18"/>
  <c r="AP266" i="18"/>
  <c r="AQ266" i="18"/>
  <c r="AR266" i="18"/>
  <c r="AS266" i="18"/>
  <c r="AT266" i="18"/>
  <c r="AU266" i="18"/>
  <c r="AV266" i="18"/>
  <c r="AW266" i="18"/>
  <c r="AX266" i="18"/>
  <c r="AY266" i="18"/>
  <c r="AZ266" i="18"/>
  <c r="BA266" i="18"/>
  <c r="D267" i="18"/>
  <c r="E267" i="18"/>
  <c r="F267" i="18"/>
  <c r="G267" i="18"/>
  <c r="H267" i="18"/>
  <c r="I267" i="18"/>
  <c r="J267" i="18"/>
  <c r="K267" i="18"/>
  <c r="L267" i="18"/>
  <c r="M267" i="18"/>
  <c r="N267" i="18"/>
  <c r="O267" i="18"/>
  <c r="P267" i="18"/>
  <c r="Q267" i="18"/>
  <c r="R267" i="18"/>
  <c r="S267" i="18"/>
  <c r="T267" i="18"/>
  <c r="U267" i="18"/>
  <c r="V267" i="18"/>
  <c r="W267" i="18"/>
  <c r="X267" i="18"/>
  <c r="Y267" i="18"/>
  <c r="Z267" i="18"/>
  <c r="AA267" i="18"/>
  <c r="AB267" i="18"/>
  <c r="AC267" i="18"/>
  <c r="AD267" i="18"/>
  <c r="AE267" i="18"/>
  <c r="AF267" i="18"/>
  <c r="AG267" i="18"/>
  <c r="AH267" i="18"/>
  <c r="AI267" i="18"/>
  <c r="AJ267" i="18"/>
  <c r="AK267" i="18"/>
  <c r="AL267" i="18"/>
  <c r="AM267" i="18"/>
  <c r="AN267" i="18"/>
  <c r="AO267" i="18"/>
  <c r="AP267" i="18"/>
  <c r="AQ267" i="18"/>
  <c r="AR267" i="18"/>
  <c r="AS267" i="18"/>
  <c r="AT267" i="18"/>
  <c r="AU267" i="18"/>
  <c r="AV267" i="18"/>
  <c r="AW267" i="18"/>
  <c r="AX267" i="18"/>
  <c r="AY267" i="18"/>
  <c r="AZ267" i="18"/>
  <c r="BA267" i="18"/>
  <c r="D268" i="18"/>
  <c r="E268" i="18"/>
  <c r="F268" i="18"/>
  <c r="G268" i="18"/>
  <c r="H268" i="18"/>
  <c r="I268" i="18"/>
  <c r="J268" i="18"/>
  <c r="K268" i="18"/>
  <c r="L268" i="18"/>
  <c r="M268" i="18"/>
  <c r="N268" i="18"/>
  <c r="O268" i="18"/>
  <c r="P268" i="18"/>
  <c r="Q268" i="18"/>
  <c r="R268" i="18"/>
  <c r="S268" i="18"/>
  <c r="T268" i="18"/>
  <c r="U268" i="18"/>
  <c r="V268" i="18"/>
  <c r="W268" i="18"/>
  <c r="X268" i="18"/>
  <c r="Y268" i="18"/>
  <c r="Z268" i="18"/>
  <c r="AA268" i="18"/>
  <c r="AB268" i="18"/>
  <c r="AC268" i="18"/>
  <c r="AD268" i="18"/>
  <c r="AE268" i="18"/>
  <c r="AF268" i="18"/>
  <c r="AG268" i="18"/>
  <c r="AH268" i="18"/>
  <c r="AI268" i="18"/>
  <c r="AJ268" i="18"/>
  <c r="AK268" i="18"/>
  <c r="AL268" i="18"/>
  <c r="AM268" i="18"/>
  <c r="AN268" i="18"/>
  <c r="AO268" i="18"/>
  <c r="AP268" i="18"/>
  <c r="AQ268" i="18"/>
  <c r="AR268" i="18"/>
  <c r="AS268" i="18"/>
  <c r="AT268" i="18"/>
  <c r="AU268" i="18"/>
  <c r="AV268" i="18"/>
  <c r="AW268" i="18"/>
  <c r="AX268" i="18"/>
  <c r="AY268" i="18"/>
  <c r="AZ268" i="18"/>
  <c r="BA268" i="18"/>
  <c r="D269" i="18"/>
  <c r="E269" i="18"/>
  <c r="F269" i="18"/>
  <c r="G269" i="18"/>
  <c r="H269" i="18"/>
  <c r="I269" i="18"/>
  <c r="J269" i="18"/>
  <c r="K269" i="18"/>
  <c r="L269" i="18"/>
  <c r="M269" i="18"/>
  <c r="N269" i="18"/>
  <c r="O269" i="18"/>
  <c r="P269" i="18"/>
  <c r="Q269" i="18"/>
  <c r="R269" i="18"/>
  <c r="S269" i="18"/>
  <c r="T269" i="18"/>
  <c r="U269" i="18"/>
  <c r="V269" i="18"/>
  <c r="W269" i="18"/>
  <c r="X269" i="18"/>
  <c r="Y269" i="18"/>
  <c r="Z269" i="18"/>
  <c r="AA269" i="18"/>
  <c r="AB269" i="18"/>
  <c r="AC269" i="18"/>
  <c r="AD269" i="18"/>
  <c r="AE269" i="18"/>
  <c r="AF269" i="18"/>
  <c r="AG269" i="18"/>
  <c r="AH269" i="18"/>
  <c r="AI269" i="18"/>
  <c r="AJ269" i="18"/>
  <c r="AK269" i="18"/>
  <c r="AL269" i="18"/>
  <c r="AM269" i="18"/>
  <c r="AN269" i="18"/>
  <c r="AO269" i="18"/>
  <c r="AP269" i="18"/>
  <c r="AQ269" i="18"/>
  <c r="AR269" i="18"/>
  <c r="AS269" i="18"/>
  <c r="AT269" i="18"/>
  <c r="AU269" i="18"/>
  <c r="AV269" i="18"/>
  <c r="AW269" i="18"/>
  <c r="AX269" i="18"/>
  <c r="AY269" i="18"/>
  <c r="AZ269" i="18"/>
  <c r="BA269" i="18"/>
  <c r="D270" i="18"/>
  <c r="E270" i="18"/>
  <c r="F270" i="18"/>
  <c r="G270" i="18"/>
  <c r="H270" i="18"/>
  <c r="I270" i="18"/>
  <c r="J270" i="18"/>
  <c r="K270" i="18"/>
  <c r="L270" i="18"/>
  <c r="M270" i="18"/>
  <c r="N270" i="18"/>
  <c r="O270" i="18"/>
  <c r="P270" i="18"/>
  <c r="Q270" i="18"/>
  <c r="R270" i="18"/>
  <c r="S270" i="18"/>
  <c r="T270" i="18"/>
  <c r="U270" i="18"/>
  <c r="V270" i="18"/>
  <c r="W270" i="18"/>
  <c r="X270" i="18"/>
  <c r="Y270" i="18"/>
  <c r="Z270" i="18"/>
  <c r="AA270" i="18"/>
  <c r="AB270" i="18"/>
  <c r="AC270" i="18"/>
  <c r="AD270" i="18"/>
  <c r="AE270" i="18"/>
  <c r="AF270" i="18"/>
  <c r="AG270" i="18"/>
  <c r="AH270" i="18"/>
  <c r="AI270" i="18"/>
  <c r="AJ270" i="18"/>
  <c r="AK270" i="18"/>
  <c r="AL270" i="18"/>
  <c r="AM270" i="18"/>
  <c r="AN270" i="18"/>
  <c r="AO270" i="18"/>
  <c r="AP270" i="18"/>
  <c r="AQ270" i="18"/>
  <c r="AR270" i="18"/>
  <c r="AS270" i="18"/>
  <c r="AT270" i="18"/>
  <c r="AU270" i="18"/>
  <c r="AV270" i="18"/>
  <c r="AW270" i="18"/>
  <c r="AX270" i="18"/>
  <c r="AY270" i="18"/>
  <c r="AZ270" i="18"/>
  <c r="BA270" i="18"/>
  <c r="D271" i="18"/>
  <c r="E271" i="18"/>
  <c r="F271" i="18"/>
  <c r="G271" i="18"/>
  <c r="H271" i="18"/>
  <c r="I271" i="18"/>
  <c r="J271" i="18"/>
  <c r="K271" i="18"/>
  <c r="L271" i="18"/>
  <c r="M271" i="18"/>
  <c r="N271" i="18"/>
  <c r="O271" i="18"/>
  <c r="P271" i="18"/>
  <c r="Q271" i="18"/>
  <c r="R271" i="18"/>
  <c r="S271" i="18"/>
  <c r="T271" i="18"/>
  <c r="U271" i="18"/>
  <c r="V271" i="18"/>
  <c r="W271" i="18"/>
  <c r="X271" i="18"/>
  <c r="Y271" i="18"/>
  <c r="Z271" i="18"/>
  <c r="AA271" i="18"/>
  <c r="AB271" i="18"/>
  <c r="AC271" i="18"/>
  <c r="AD271" i="18"/>
  <c r="AE271" i="18"/>
  <c r="AF271" i="18"/>
  <c r="AG271" i="18"/>
  <c r="AH271" i="18"/>
  <c r="AI271" i="18"/>
  <c r="AJ271" i="18"/>
  <c r="AK271" i="18"/>
  <c r="AL271" i="18"/>
  <c r="AM271" i="18"/>
  <c r="AN271" i="18"/>
  <c r="AO271" i="18"/>
  <c r="AP271" i="18"/>
  <c r="AQ271" i="18"/>
  <c r="AR271" i="18"/>
  <c r="AS271" i="18"/>
  <c r="AT271" i="18"/>
  <c r="AU271" i="18"/>
  <c r="AV271" i="18"/>
  <c r="AW271" i="18"/>
  <c r="AX271" i="18"/>
  <c r="AY271" i="18"/>
  <c r="AZ271" i="18"/>
  <c r="BA271" i="18"/>
  <c r="D272" i="18"/>
  <c r="E272" i="18"/>
  <c r="F272" i="18"/>
  <c r="G272" i="18"/>
  <c r="H272" i="18"/>
  <c r="I272" i="18"/>
  <c r="J272" i="18"/>
  <c r="K272" i="18"/>
  <c r="L272" i="18"/>
  <c r="M272" i="18"/>
  <c r="N272" i="18"/>
  <c r="O272" i="18"/>
  <c r="P272" i="18"/>
  <c r="Q272" i="18"/>
  <c r="R272" i="18"/>
  <c r="S272" i="18"/>
  <c r="T272" i="18"/>
  <c r="U272" i="18"/>
  <c r="V272" i="18"/>
  <c r="W272" i="18"/>
  <c r="X272" i="18"/>
  <c r="Y272" i="18"/>
  <c r="Z272" i="18"/>
  <c r="AA272" i="18"/>
  <c r="AB272" i="18"/>
  <c r="AC272" i="18"/>
  <c r="AD272" i="18"/>
  <c r="AE272" i="18"/>
  <c r="AF272" i="18"/>
  <c r="AG272" i="18"/>
  <c r="AH272" i="18"/>
  <c r="AI272" i="18"/>
  <c r="AJ272" i="18"/>
  <c r="AK272" i="18"/>
  <c r="AL272" i="18"/>
  <c r="AM272" i="18"/>
  <c r="AN272" i="18"/>
  <c r="AO272" i="18"/>
  <c r="AP272" i="18"/>
  <c r="AQ272" i="18"/>
  <c r="AR272" i="18"/>
  <c r="AS272" i="18"/>
  <c r="AT272" i="18"/>
  <c r="AU272" i="18"/>
  <c r="AV272" i="18"/>
  <c r="AW272" i="18"/>
  <c r="AX272" i="18"/>
  <c r="AY272" i="18"/>
  <c r="AZ272" i="18"/>
  <c r="BA272" i="18"/>
  <c r="D273" i="18"/>
  <c r="E273" i="18"/>
  <c r="F273" i="18"/>
  <c r="G273" i="18"/>
  <c r="H273" i="18"/>
  <c r="I273" i="18"/>
  <c r="J273" i="18"/>
  <c r="K273" i="18"/>
  <c r="L273" i="18"/>
  <c r="M273" i="18"/>
  <c r="N273" i="18"/>
  <c r="O273" i="18"/>
  <c r="P273" i="18"/>
  <c r="Q273" i="18"/>
  <c r="R273" i="18"/>
  <c r="S273" i="18"/>
  <c r="T273" i="18"/>
  <c r="U273" i="18"/>
  <c r="V273" i="18"/>
  <c r="W273" i="18"/>
  <c r="X273" i="18"/>
  <c r="Y273" i="18"/>
  <c r="Z273" i="18"/>
  <c r="AA273" i="18"/>
  <c r="AB273" i="18"/>
  <c r="AC273" i="18"/>
  <c r="AD273" i="18"/>
  <c r="AE273" i="18"/>
  <c r="AF273" i="18"/>
  <c r="AG273" i="18"/>
  <c r="AH273" i="18"/>
  <c r="AI273" i="18"/>
  <c r="AJ273" i="18"/>
  <c r="AK273" i="18"/>
  <c r="AL273" i="18"/>
  <c r="AM273" i="18"/>
  <c r="AN273" i="18"/>
  <c r="AO273" i="18"/>
  <c r="AP273" i="18"/>
  <c r="AQ273" i="18"/>
  <c r="AR273" i="18"/>
  <c r="AS273" i="18"/>
  <c r="AT273" i="18"/>
  <c r="AU273" i="18"/>
  <c r="AV273" i="18"/>
  <c r="AW273" i="18"/>
  <c r="AX273" i="18"/>
  <c r="AY273" i="18"/>
  <c r="AZ273" i="18"/>
  <c r="BA273" i="18"/>
  <c r="D274" i="18"/>
  <c r="E274" i="18"/>
  <c r="F274" i="18"/>
  <c r="G274" i="18"/>
  <c r="H274" i="18"/>
  <c r="I274" i="18"/>
  <c r="J274" i="18"/>
  <c r="K274" i="18"/>
  <c r="L274" i="18"/>
  <c r="M274" i="18"/>
  <c r="N274" i="18"/>
  <c r="O274" i="18"/>
  <c r="P274" i="18"/>
  <c r="Q274" i="18"/>
  <c r="R274" i="18"/>
  <c r="S274" i="18"/>
  <c r="T274" i="18"/>
  <c r="U274" i="18"/>
  <c r="V274" i="18"/>
  <c r="W274" i="18"/>
  <c r="X274" i="18"/>
  <c r="Y274" i="18"/>
  <c r="Z274" i="18"/>
  <c r="AA274" i="18"/>
  <c r="AB274" i="18"/>
  <c r="AC274" i="18"/>
  <c r="AD274" i="18"/>
  <c r="AE274" i="18"/>
  <c r="AF274" i="18"/>
  <c r="AG274" i="18"/>
  <c r="AH274" i="18"/>
  <c r="AI274" i="18"/>
  <c r="AJ274" i="18"/>
  <c r="AK274" i="18"/>
  <c r="AL274" i="18"/>
  <c r="AM274" i="18"/>
  <c r="AN274" i="18"/>
  <c r="AO274" i="18"/>
  <c r="AP274" i="18"/>
  <c r="AQ274" i="18"/>
  <c r="AR274" i="18"/>
  <c r="AS274" i="18"/>
  <c r="AT274" i="18"/>
  <c r="AU274" i="18"/>
  <c r="AV274" i="18"/>
  <c r="AW274" i="18"/>
  <c r="AX274" i="18"/>
  <c r="AY274" i="18"/>
  <c r="AZ274" i="18"/>
  <c r="BA274" i="18"/>
  <c r="E281" i="18"/>
  <c r="F281" i="18"/>
  <c r="G281" i="18"/>
  <c r="H281" i="18"/>
  <c r="I281" i="18"/>
  <c r="J281" i="18"/>
  <c r="K281" i="18"/>
  <c r="L281" i="18"/>
  <c r="M281" i="18"/>
  <c r="N281" i="18"/>
  <c r="O281" i="18"/>
  <c r="P281" i="18"/>
  <c r="Q281" i="18"/>
  <c r="R281" i="18"/>
  <c r="S281" i="18"/>
  <c r="T281" i="18"/>
  <c r="U281" i="18"/>
  <c r="V281" i="18"/>
  <c r="W281" i="18"/>
  <c r="X281" i="18"/>
  <c r="Y281" i="18"/>
  <c r="Z281" i="18"/>
  <c r="AA281" i="18"/>
  <c r="AB281" i="18"/>
  <c r="AC281" i="18"/>
  <c r="AD281" i="18"/>
  <c r="AE281" i="18"/>
  <c r="AF281" i="18"/>
  <c r="AG281" i="18"/>
  <c r="AH281" i="18"/>
  <c r="AI281" i="18"/>
  <c r="AJ281" i="18"/>
  <c r="AK281" i="18"/>
  <c r="AL281" i="18"/>
  <c r="AM281" i="18"/>
  <c r="AN281" i="18"/>
  <c r="AO281" i="18"/>
  <c r="AP281" i="18"/>
  <c r="AQ281" i="18"/>
  <c r="AR281" i="18"/>
  <c r="AS281" i="18"/>
  <c r="AT281" i="18"/>
  <c r="AU281" i="18"/>
  <c r="AV281" i="18"/>
  <c r="AW281" i="18"/>
  <c r="AX281" i="18"/>
  <c r="AY281" i="18"/>
  <c r="AZ281" i="18"/>
  <c r="BA281" i="18"/>
  <c r="E282" i="18"/>
  <c r="F282" i="18"/>
  <c r="G282" i="18"/>
  <c r="H282" i="18"/>
  <c r="I282" i="18"/>
  <c r="J282" i="18"/>
  <c r="K282" i="18"/>
  <c r="L282" i="18"/>
  <c r="M282" i="18"/>
  <c r="N282" i="18"/>
  <c r="O282" i="18"/>
  <c r="P282" i="18"/>
  <c r="Q282" i="18"/>
  <c r="R282" i="18"/>
  <c r="S282" i="18"/>
  <c r="T282" i="18"/>
  <c r="U282" i="18"/>
  <c r="V282" i="18"/>
  <c r="W282" i="18"/>
  <c r="X282" i="18"/>
  <c r="Y282" i="18"/>
  <c r="Z282" i="18"/>
  <c r="AA282" i="18"/>
  <c r="AB282" i="18"/>
  <c r="AC282" i="18"/>
  <c r="AD282" i="18"/>
  <c r="AE282" i="18"/>
  <c r="AF282" i="18"/>
  <c r="AG282" i="18"/>
  <c r="AH282" i="18"/>
  <c r="AI282" i="18"/>
  <c r="AJ282" i="18"/>
  <c r="AK282" i="18"/>
  <c r="AL282" i="18"/>
  <c r="AM282" i="18"/>
  <c r="AN282" i="18"/>
  <c r="AO282" i="18"/>
  <c r="AP282" i="18"/>
  <c r="AQ282" i="18"/>
  <c r="AR282" i="18"/>
  <c r="AS282" i="18"/>
  <c r="AT282" i="18"/>
  <c r="AU282" i="18"/>
  <c r="AV282" i="18"/>
  <c r="AW282" i="18"/>
  <c r="AX282" i="18"/>
  <c r="AY282" i="18"/>
  <c r="AZ282" i="18"/>
  <c r="BA282" i="18"/>
  <c r="E283" i="18"/>
  <c r="F283" i="18"/>
  <c r="G283" i="18"/>
  <c r="H283" i="18"/>
  <c r="I283" i="18"/>
  <c r="J283" i="18"/>
  <c r="K283" i="18"/>
  <c r="L283" i="18"/>
  <c r="M283" i="18"/>
  <c r="N283" i="18"/>
  <c r="O283" i="18"/>
  <c r="P283" i="18"/>
  <c r="Q283" i="18"/>
  <c r="R283" i="18"/>
  <c r="S283" i="18"/>
  <c r="T283" i="18"/>
  <c r="U283" i="18"/>
  <c r="V283" i="18"/>
  <c r="W283" i="18"/>
  <c r="X283" i="18"/>
  <c r="Y283" i="18"/>
  <c r="Z283" i="18"/>
  <c r="AA283" i="18"/>
  <c r="AB283" i="18"/>
  <c r="AC283" i="18"/>
  <c r="AD283" i="18"/>
  <c r="AE283" i="18"/>
  <c r="AF283" i="18"/>
  <c r="AG283" i="18"/>
  <c r="AH283" i="18"/>
  <c r="AI283" i="18"/>
  <c r="AJ283" i="18"/>
  <c r="AK283" i="18"/>
  <c r="AL283" i="18"/>
  <c r="AM283" i="18"/>
  <c r="AN283" i="18"/>
  <c r="AO283" i="18"/>
  <c r="AP283" i="18"/>
  <c r="AQ283" i="18"/>
  <c r="AR283" i="18"/>
  <c r="AS283" i="18"/>
  <c r="AT283" i="18"/>
  <c r="AU283" i="18"/>
  <c r="AV283" i="18"/>
  <c r="AW283" i="18"/>
  <c r="AX283" i="18"/>
  <c r="AY283" i="18"/>
  <c r="AZ283" i="18"/>
  <c r="BA283" i="18"/>
  <c r="E284" i="18"/>
  <c r="F284" i="18"/>
  <c r="G284" i="18"/>
  <c r="H284" i="18"/>
  <c r="I284" i="18"/>
  <c r="J284" i="18"/>
  <c r="K284" i="18"/>
  <c r="L284" i="18"/>
  <c r="M284" i="18"/>
  <c r="N284" i="18"/>
  <c r="O284" i="18"/>
  <c r="P284" i="18"/>
  <c r="Q284" i="18"/>
  <c r="R284" i="18"/>
  <c r="S284" i="18"/>
  <c r="T284" i="18"/>
  <c r="U284" i="18"/>
  <c r="V284" i="18"/>
  <c r="W284" i="18"/>
  <c r="X284" i="18"/>
  <c r="Y284" i="18"/>
  <c r="Z284" i="18"/>
  <c r="AA284" i="18"/>
  <c r="AB284" i="18"/>
  <c r="AC284" i="18"/>
  <c r="AD284" i="18"/>
  <c r="AE284" i="18"/>
  <c r="AF284" i="18"/>
  <c r="AG284" i="18"/>
  <c r="AH284" i="18"/>
  <c r="AI284" i="18"/>
  <c r="AJ284" i="18"/>
  <c r="AK284" i="18"/>
  <c r="AL284" i="18"/>
  <c r="AM284" i="18"/>
  <c r="AN284" i="18"/>
  <c r="AO284" i="18"/>
  <c r="AP284" i="18"/>
  <c r="AQ284" i="18"/>
  <c r="AR284" i="18"/>
  <c r="AS284" i="18"/>
  <c r="AT284" i="18"/>
  <c r="AU284" i="18"/>
  <c r="AV284" i="18"/>
  <c r="AW284" i="18"/>
  <c r="AX284" i="18"/>
  <c r="AY284" i="18"/>
  <c r="AZ284" i="18"/>
  <c r="BA284" i="18"/>
  <c r="E285" i="18"/>
  <c r="F285" i="18"/>
  <c r="G285" i="18"/>
  <c r="H285" i="18"/>
  <c r="I285" i="18"/>
  <c r="J285" i="18"/>
  <c r="K285" i="18"/>
  <c r="L285" i="18"/>
  <c r="M285" i="18"/>
  <c r="N285" i="18"/>
  <c r="O285" i="18"/>
  <c r="P285" i="18"/>
  <c r="Q285" i="18"/>
  <c r="R285" i="18"/>
  <c r="S285" i="18"/>
  <c r="T285" i="18"/>
  <c r="U285" i="18"/>
  <c r="V285" i="18"/>
  <c r="W285" i="18"/>
  <c r="X285" i="18"/>
  <c r="Y285" i="18"/>
  <c r="Z285" i="18"/>
  <c r="AA285" i="18"/>
  <c r="AB285" i="18"/>
  <c r="AC285" i="18"/>
  <c r="AD285" i="18"/>
  <c r="AE285" i="18"/>
  <c r="AF285" i="18"/>
  <c r="AG285" i="18"/>
  <c r="AH285" i="18"/>
  <c r="AI285" i="18"/>
  <c r="AJ285" i="18"/>
  <c r="AK285" i="18"/>
  <c r="AL285" i="18"/>
  <c r="AM285" i="18"/>
  <c r="AN285" i="18"/>
  <c r="AO285" i="18"/>
  <c r="AP285" i="18"/>
  <c r="AQ285" i="18"/>
  <c r="AR285" i="18"/>
  <c r="AS285" i="18"/>
  <c r="AT285" i="18"/>
  <c r="AU285" i="18"/>
  <c r="AV285" i="18"/>
  <c r="AW285" i="18"/>
  <c r="AX285" i="18"/>
  <c r="AY285" i="18"/>
  <c r="AZ285" i="18"/>
  <c r="BA285" i="18"/>
  <c r="E286" i="18"/>
  <c r="F286" i="18"/>
  <c r="G286" i="18"/>
  <c r="H286" i="18"/>
  <c r="I286" i="18"/>
  <c r="J286" i="18"/>
  <c r="K286" i="18"/>
  <c r="L286" i="18"/>
  <c r="M286" i="18"/>
  <c r="N286" i="18"/>
  <c r="O286" i="18"/>
  <c r="P286" i="18"/>
  <c r="Q286" i="18"/>
  <c r="R286" i="18"/>
  <c r="S286" i="18"/>
  <c r="T286" i="18"/>
  <c r="U286" i="18"/>
  <c r="V286" i="18"/>
  <c r="W286" i="18"/>
  <c r="X286" i="18"/>
  <c r="Y286" i="18"/>
  <c r="Z286" i="18"/>
  <c r="AA286" i="18"/>
  <c r="AB286" i="18"/>
  <c r="AC286" i="18"/>
  <c r="AD286" i="18"/>
  <c r="AE286" i="18"/>
  <c r="AF286" i="18"/>
  <c r="AG286" i="18"/>
  <c r="AH286" i="18"/>
  <c r="AI286" i="18"/>
  <c r="AJ286" i="18"/>
  <c r="AK286" i="18"/>
  <c r="AL286" i="18"/>
  <c r="AM286" i="18"/>
  <c r="AN286" i="18"/>
  <c r="AO286" i="18"/>
  <c r="AP286" i="18"/>
  <c r="AQ286" i="18"/>
  <c r="AR286" i="18"/>
  <c r="AS286" i="18"/>
  <c r="AT286" i="18"/>
  <c r="AU286" i="18"/>
  <c r="AV286" i="18"/>
  <c r="AW286" i="18"/>
  <c r="AX286" i="18"/>
  <c r="AY286" i="18"/>
  <c r="AZ286" i="18"/>
  <c r="BA286" i="18"/>
  <c r="E287" i="18"/>
  <c r="F287" i="18"/>
  <c r="G287" i="18"/>
  <c r="H287" i="18"/>
  <c r="I287" i="18"/>
  <c r="J287" i="18"/>
  <c r="K287" i="18"/>
  <c r="L287" i="18"/>
  <c r="M287" i="18"/>
  <c r="N287" i="18"/>
  <c r="O287" i="18"/>
  <c r="P287" i="18"/>
  <c r="Q287" i="18"/>
  <c r="R287" i="18"/>
  <c r="S287" i="18"/>
  <c r="T287" i="18"/>
  <c r="U287" i="18"/>
  <c r="V287" i="18"/>
  <c r="W287" i="18"/>
  <c r="X287" i="18"/>
  <c r="Y287" i="18"/>
  <c r="Z287" i="18"/>
  <c r="AA287" i="18"/>
  <c r="AB287" i="18"/>
  <c r="AC287" i="18"/>
  <c r="AD287" i="18"/>
  <c r="AE287" i="18"/>
  <c r="AF287" i="18"/>
  <c r="AG287" i="18"/>
  <c r="AH287" i="18"/>
  <c r="AI287" i="18"/>
  <c r="AJ287" i="18"/>
  <c r="AK287" i="18"/>
  <c r="AL287" i="18"/>
  <c r="AM287" i="18"/>
  <c r="AN287" i="18"/>
  <c r="AO287" i="18"/>
  <c r="AP287" i="18"/>
  <c r="AQ287" i="18"/>
  <c r="AR287" i="18"/>
  <c r="AS287" i="18"/>
  <c r="AT287" i="18"/>
  <c r="AU287" i="18"/>
  <c r="AV287" i="18"/>
  <c r="AW287" i="18"/>
  <c r="AX287" i="18"/>
  <c r="AY287" i="18"/>
  <c r="AZ287" i="18"/>
  <c r="BA287" i="18"/>
  <c r="E288" i="18"/>
  <c r="F288" i="18"/>
  <c r="G288" i="18"/>
  <c r="H288" i="18"/>
  <c r="I288" i="18"/>
  <c r="J288" i="18"/>
  <c r="K288" i="18"/>
  <c r="L288" i="18"/>
  <c r="M288" i="18"/>
  <c r="N288" i="18"/>
  <c r="O288" i="18"/>
  <c r="P288" i="18"/>
  <c r="Q288" i="18"/>
  <c r="R288" i="18"/>
  <c r="S288" i="18"/>
  <c r="T288" i="18"/>
  <c r="U288" i="18"/>
  <c r="V288" i="18"/>
  <c r="W288" i="18"/>
  <c r="X288" i="18"/>
  <c r="Y288" i="18"/>
  <c r="Z288" i="18"/>
  <c r="AA288" i="18"/>
  <c r="AB288" i="18"/>
  <c r="AC288" i="18"/>
  <c r="AD288" i="18"/>
  <c r="AE288" i="18"/>
  <c r="AF288" i="18"/>
  <c r="AG288" i="18"/>
  <c r="AH288" i="18"/>
  <c r="AI288" i="18"/>
  <c r="AJ288" i="18"/>
  <c r="AK288" i="18"/>
  <c r="AL288" i="18"/>
  <c r="AM288" i="18"/>
  <c r="AN288" i="18"/>
  <c r="AO288" i="18"/>
  <c r="AP288" i="18"/>
  <c r="AQ288" i="18"/>
  <c r="AR288" i="18"/>
  <c r="AS288" i="18"/>
  <c r="AT288" i="18"/>
  <c r="AU288" i="18"/>
  <c r="AV288" i="18"/>
  <c r="AW288" i="18"/>
  <c r="AX288" i="18"/>
  <c r="AY288" i="18"/>
  <c r="AZ288" i="18"/>
  <c r="BA288" i="18"/>
  <c r="E289" i="18"/>
  <c r="F289" i="18"/>
  <c r="G289" i="18"/>
  <c r="H289" i="18"/>
  <c r="I289" i="18"/>
  <c r="J289" i="18"/>
  <c r="K289" i="18"/>
  <c r="L289" i="18"/>
  <c r="M289" i="18"/>
  <c r="N289" i="18"/>
  <c r="O289" i="18"/>
  <c r="P289" i="18"/>
  <c r="Q289" i="18"/>
  <c r="R289" i="18"/>
  <c r="S289" i="18"/>
  <c r="T289" i="18"/>
  <c r="U289" i="18"/>
  <c r="V289" i="18"/>
  <c r="W289" i="18"/>
  <c r="X289" i="18"/>
  <c r="Y289" i="18"/>
  <c r="Z289" i="18"/>
  <c r="AA289" i="18"/>
  <c r="AB289" i="18"/>
  <c r="AC289" i="18"/>
  <c r="AD289" i="18"/>
  <c r="AE289" i="18"/>
  <c r="AF289" i="18"/>
  <c r="AG289" i="18"/>
  <c r="AH289" i="18"/>
  <c r="AI289" i="18"/>
  <c r="AJ289" i="18"/>
  <c r="AK289" i="18"/>
  <c r="AL289" i="18"/>
  <c r="AM289" i="18"/>
  <c r="AN289" i="18"/>
  <c r="AO289" i="18"/>
  <c r="AP289" i="18"/>
  <c r="AQ289" i="18"/>
  <c r="AR289" i="18"/>
  <c r="AS289" i="18"/>
  <c r="AT289" i="18"/>
  <c r="AU289" i="18"/>
  <c r="AV289" i="18"/>
  <c r="AW289" i="18"/>
  <c r="AX289" i="18"/>
  <c r="AY289" i="18"/>
  <c r="AZ289" i="18"/>
  <c r="BA289" i="18"/>
  <c r="E290" i="18"/>
  <c r="F290" i="18"/>
  <c r="G290" i="18"/>
  <c r="H290" i="18"/>
  <c r="I290" i="18"/>
  <c r="J290" i="18"/>
  <c r="K290" i="18"/>
  <c r="L290" i="18"/>
  <c r="M290" i="18"/>
  <c r="N290" i="18"/>
  <c r="O290" i="18"/>
  <c r="P290" i="18"/>
  <c r="Q290" i="18"/>
  <c r="R290" i="18"/>
  <c r="S290" i="18"/>
  <c r="T290" i="18"/>
  <c r="U290" i="18"/>
  <c r="V290" i="18"/>
  <c r="W290" i="18"/>
  <c r="X290" i="18"/>
  <c r="Y290" i="18"/>
  <c r="Z290" i="18"/>
  <c r="AA290" i="18"/>
  <c r="AB290" i="18"/>
  <c r="AC290" i="18"/>
  <c r="AD290" i="18"/>
  <c r="AE290" i="18"/>
  <c r="AF290" i="18"/>
  <c r="AG290" i="18"/>
  <c r="AH290" i="18"/>
  <c r="AI290" i="18"/>
  <c r="AJ290" i="18"/>
  <c r="AK290" i="18"/>
  <c r="AL290" i="18"/>
  <c r="AM290" i="18"/>
  <c r="AN290" i="18"/>
  <c r="AO290" i="18"/>
  <c r="AP290" i="18"/>
  <c r="AQ290" i="18"/>
  <c r="AR290" i="18"/>
  <c r="AS290" i="18"/>
  <c r="AT290" i="18"/>
  <c r="AU290" i="18"/>
  <c r="AV290" i="18"/>
  <c r="AW290" i="18"/>
  <c r="AX290" i="18"/>
  <c r="AY290" i="18"/>
  <c r="AZ290" i="18"/>
  <c r="BA290" i="18"/>
  <c r="E291" i="18"/>
  <c r="F291" i="18"/>
  <c r="G291" i="18"/>
  <c r="H291" i="18"/>
  <c r="I291" i="18"/>
  <c r="J291" i="18"/>
  <c r="K291" i="18"/>
  <c r="L291" i="18"/>
  <c r="M291" i="18"/>
  <c r="N291" i="18"/>
  <c r="O291" i="18"/>
  <c r="P291" i="18"/>
  <c r="Q291" i="18"/>
  <c r="R291" i="18"/>
  <c r="S291" i="18"/>
  <c r="T291" i="18"/>
  <c r="U291" i="18"/>
  <c r="V291" i="18"/>
  <c r="W291" i="18"/>
  <c r="X291" i="18"/>
  <c r="Y291" i="18"/>
  <c r="Z291" i="18"/>
  <c r="AA291" i="18"/>
  <c r="AB291" i="18"/>
  <c r="AC291" i="18"/>
  <c r="AD291" i="18"/>
  <c r="AE291" i="18"/>
  <c r="AF291" i="18"/>
  <c r="AG291" i="18"/>
  <c r="AH291" i="18"/>
  <c r="AI291" i="18"/>
  <c r="AJ291" i="18"/>
  <c r="AK291" i="18"/>
  <c r="AL291" i="18"/>
  <c r="AM291" i="18"/>
  <c r="AN291" i="18"/>
  <c r="AO291" i="18"/>
  <c r="AP291" i="18"/>
  <c r="AQ291" i="18"/>
  <c r="AR291" i="18"/>
  <c r="AS291" i="18"/>
  <c r="AT291" i="18"/>
  <c r="AU291" i="18"/>
  <c r="AV291" i="18"/>
  <c r="AW291" i="18"/>
  <c r="AX291" i="18"/>
  <c r="AY291" i="18"/>
  <c r="AZ291" i="18"/>
  <c r="BA291" i="18"/>
  <c r="E292" i="18"/>
  <c r="F292" i="18"/>
  <c r="G292" i="18"/>
  <c r="H292" i="18"/>
  <c r="I292" i="18"/>
  <c r="J292" i="18"/>
  <c r="K292" i="18"/>
  <c r="L292" i="18"/>
  <c r="M292" i="18"/>
  <c r="N292" i="18"/>
  <c r="O292" i="18"/>
  <c r="P292" i="18"/>
  <c r="Q292" i="18"/>
  <c r="R292" i="18"/>
  <c r="S292" i="18"/>
  <c r="T292" i="18"/>
  <c r="U292" i="18"/>
  <c r="V292" i="18"/>
  <c r="W292" i="18"/>
  <c r="X292" i="18"/>
  <c r="Y292" i="18"/>
  <c r="Z292" i="18"/>
  <c r="AA292" i="18"/>
  <c r="AB292" i="18"/>
  <c r="AC292" i="18"/>
  <c r="AD292" i="18"/>
  <c r="AE292" i="18"/>
  <c r="AF292" i="18"/>
  <c r="AG292" i="18"/>
  <c r="AH292" i="18"/>
  <c r="AI292" i="18"/>
  <c r="AJ292" i="18"/>
  <c r="AK292" i="18"/>
  <c r="AL292" i="18"/>
  <c r="AM292" i="18"/>
  <c r="AN292" i="18"/>
  <c r="AO292" i="18"/>
  <c r="AP292" i="18"/>
  <c r="AQ292" i="18"/>
  <c r="AR292" i="18"/>
  <c r="AS292" i="18"/>
  <c r="AT292" i="18"/>
  <c r="AU292" i="18"/>
  <c r="AV292" i="18"/>
  <c r="AW292" i="18"/>
  <c r="AX292" i="18"/>
  <c r="AY292" i="18"/>
  <c r="AZ292" i="18"/>
  <c r="BA292" i="18"/>
  <c r="E293" i="18"/>
  <c r="F293" i="18"/>
  <c r="G293" i="18"/>
  <c r="H293" i="18"/>
  <c r="I293" i="18"/>
  <c r="J293" i="18"/>
  <c r="K293" i="18"/>
  <c r="L293" i="18"/>
  <c r="M293" i="18"/>
  <c r="N293" i="18"/>
  <c r="O293" i="18"/>
  <c r="P293" i="18"/>
  <c r="Q293" i="18"/>
  <c r="R293" i="18"/>
  <c r="S293" i="18"/>
  <c r="T293" i="18"/>
  <c r="U293" i="18"/>
  <c r="V293" i="18"/>
  <c r="W293" i="18"/>
  <c r="X293" i="18"/>
  <c r="Y293" i="18"/>
  <c r="Z293" i="18"/>
  <c r="AA293" i="18"/>
  <c r="AB293" i="18"/>
  <c r="AC293" i="18"/>
  <c r="AD293" i="18"/>
  <c r="AE293" i="18"/>
  <c r="AF293" i="18"/>
  <c r="AG293" i="18"/>
  <c r="AH293" i="18"/>
  <c r="AI293" i="18"/>
  <c r="AJ293" i="18"/>
  <c r="AK293" i="18"/>
  <c r="AL293" i="18"/>
  <c r="AM293" i="18"/>
  <c r="AN293" i="18"/>
  <c r="AO293" i="18"/>
  <c r="AP293" i="18"/>
  <c r="AQ293" i="18"/>
  <c r="AR293" i="18"/>
  <c r="AS293" i="18"/>
  <c r="AT293" i="18"/>
  <c r="AU293" i="18"/>
  <c r="AV293" i="18"/>
  <c r="AW293" i="18"/>
  <c r="AX293" i="18"/>
  <c r="AY293" i="18"/>
  <c r="AZ293" i="18"/>
  <c r="BA293" i="18"/>
  <c r="E294" i="18"/>
  <c r="F294" i="18"/>
  <c r="G294" i="18"/>
  <c r="H294" i="18"/>
  <c r="I294" i="18"/>
  <c r="J294" i="18"/>
  <c r="K294" i="18"/>
  <c r="L294" i="18"/>
  <c r="M294" i="18"/>
  <c r="N294" i="18"/>
  <c r="O294" i="18"/>
  <c r="P294" i="18"/>
  <c r="Q294" i="18"/>
  <c r="R294" i="18"/>
  <c r="S294" i="18"/>
  <c r="T294" i="18"/>
  <c r="U294" i="18"/>
  <c r="V294" i="18"/>
  <c r="W294" i="18"/>
  <c r="X294" i="18"/>
  <c r="Y294" i="18"/>
  <c r="Z294" i="18"/>
  <c r="AA294" i="18"/>
  <c r="AB294" i="18"/>
  <c r="AC294" i="18"/>
  <c r="AD294" i="18"/>
  <c r="AE294" i="18"/>
  <c r="AF294" i="18"/>
  <c r="AG294" i="18"/>
  <c r="AH294" i="18"/>
  <c r="AI294" i="18"/>
  <c r="AJ294" i="18"/>
  <c r="AK294" i="18"/>
  <c r="AL294" i="18"/>
  <c r="AM294" i="18"/>
  <c r="AN294" i="18"/>
  <c r="AO294" i="18"/>
  <c r="AP294" i="18"/>
  <c r="AQ294" i="18"/>
  <c r="AR294" i="18"/>
  <c r="AS294" i="18"/>
  <c r="AT294" i="18"/>
  <c r="AU294" i="18"/>
  <c r="AV294" i="18"/>
  <c r="AW294" i="18"/>
  <c r="AX294" i="18"/>
  <c r="AY294" i="18"/>
  <c r="AZ294" i="18"/>
  <c r="BA294" i="18"/>
  <c r="E295" i="18"/>
  <c r="F295" i="18"/>
  <c r="G295" i="18"/>
  <c r="H295" i="18"/>
  <c r="I295" i="18"/>
  <c r="J295" i="18"/>
  <c r="K295" i="18"/>
  <c r="L295" i="18"/>
  <c r="M295" i="18"/>
  <c r="N295" i="18"/>
  <c r="O295" i="18"/>
  <c r="P295" i="18"/>
  <c r="Q295" i="18"/>
  <c r="R295" i="18"/>
  <c r="S295" i="18"/>
  <c r="T295" i="18"/>
  <c r="U295" i="18"/>
  <c r="V295" i="18"/>
  <c r="W295" i="18"/>
  <c r="X295" i="18"/>
  <c r="Y295" i="18"/>
  <c r="Z295" i="18"/>
  <c r="AA295" i="18"/>
  <c r="AB295" i="18"/>
  <c r="AC295" i="18"/>
  <c r="AD295" i="18"/>
  <c r="AE295" i="18"/>
  <c r="AF295" i="18"/>
  <c r="AG295" i="18"/>
  <c r="AH295" i="18"/>
  <c r="AI295" i="18"/>
  <c r="AJ295" i="18"/>
  <c r="AK295" i="18"/>
  <c r="AL295" i="18"/>
  <c r="AM295" i="18"/>
  <c r="AN295" i="18"/>
  <c r="AO295" i="18"/>
  <c r="AP295" i="18"/>
  <c r="AQ295" i="18"/>
  <c r="AR295" i="18"/>
  <c r="AS295" i="18"/>
  <c r="AT295" i="18"/>
  <c r="AU295" i="18"/>
  <c r="AV295" i="18"/>
  <c r="AW295" i="18"/>
  <c r="AX295" i="18"/>
  <c r="AY295" i="18"/>
  <c r="AZ295" i="18"/>
  <c r="BA295" i="18"/>
  <c r="E296" i="18"/>
  <c r="F296" i="18"/>
  <c r="G296" i="18"/>
  <c r="H296" i="18"/>
  <c r="I296" i="18"/>
  <c r="J296" i="18"/>
  <c r="K296" i="18"/>
  <c r="L296" i="18"/>
  <c r="M296" i="18"/>
  <c r="N296" i="18"/>
  <c r="O296" i="18"/>
  <c r="P296" i="18"/>
  <c r="Q296" i="18"/>
  <c r="R296" i="18"/>
  <c r="S296" i="18"/>
  <c r="T296" i="18"/>
  <c r="U296" i="18"/>
  <c r="V296" i="18"/>
  <c r="W296" i="18"/>
  <c r="X296" i="18"/>
  <c r="Y296" i="18"/>
  <c r="Z296" i="18"/>
  <c r="AA296" i="18"/>
  <c r="AB296" i="18"/>
  <c r="AC296" i="18"/>
  <c r="AD296" i="18"/>
  <c r="AE296" i="18"/>
  <c r="AF296" i="18"/>
  <c r="AG296" i="18"/>
  <c r="AH296" i="18"/>
  <c r="AI296" i="18"/>
  <c r="AJ296" i="18"/>
  <c r="AK296" i="18"/>
  <c r="AL296" i="18"/>
  <c r="AM296" i="18"/>
  <c r="AN296" i="18"/>
  <c r="AO296" i="18"/>
  <c r="AP296" i="18"/>
  <c r="AQ296" i="18"/>
  <c r="AR296" i="18"/>
  <c r="AS296" i="18"/>
  <c r="AT296" i="18"/>
  <c r="AU296" i="18"/>
  <c r="AV296" i="18"/>
  <c r="AW296" i="18"/>
  <c r="AX296" i="18"/>
  <c r="AY296" i="18"/>
  <c r="AZ296" i="18"/>
  <c r="BA296" i="18"/>
  <c r="E297" i="18"/>
  <c r="F297" i="18"/>
  <c r="G297" i="18"/>
  <c r="H297" i="18"/>
  <c r="I297" i="18"/>
  <c r="J297" i="18"/>
  <c r="K297" i="18"/>
  <c r="L297" i="18"/>
  <c r="M297" i="18"/>
  <c r="N297" i="18"/>
  <c r="O297" i="18"/>
  <c r="P297" i="18"/>
  <c r="Q297" i="18"/>
  <c r="R297" i="18"/>
  <c r="S297" i="18"/>
  <c r="T297" i="18"/>
  <c r="U297" i="18"/>
  <c r="V297" i="18"/>
  <c r="W297" i="18"/>
  <c r="X297" i="18"/>
  <c r="Y297" i="18"/>
  <c r="Z297" i="18"/>
  <c r="AA297" i="18"/>
  <c r="AB297" i="18"/>
  <c r="AC297" i="18"/>
  <c r="AD297" i="18"/>
  <c r="AE297" i="18"/>
  <c r="AF297" i="18"/>
  <c r="AG297" i="18"/>
  <c r="AH297" i="18"/>
  <c r="AI297" i="18"/>
  <c r="AJ297" i="18"/>
  <c r="AK297" i="18"/>
  <c r="AL297" i="18"/>
  <c r="AM297" i="18"/>
  <c r="AN297" i="18"/>
  <c r="AO297" i="18"/>
  <c r="AP297" i="18"/>
  <c r="AQ297" i="18"/>
  <c r="AR297" i="18"/>
  <c r="AS297" i="18"/>
  <c r="AT297" i="18"/>
  <c r="AU297" i="18"/>
  <c r="AV297" i="18"/>
  <c r="AW297" i="18"/>
  <c r="AX297" i="18"/>
  <c r="AY297" i="18"/>
  <c r="AZ297" i="18"/>
  <c r="BA297" i="18"/>
  <c r="E298" i="18"/>
  <c r="F298" i="18"/>
  <c r="G298" i="18"/>
  <c r="H298" i="18"/>
  <c r="I298" i="18"/>
  <c r="J298" i="18"/>
  <c r="K298" i="18"/>
  <c r="L298" i="18"/>
  <c r="M298" i="18"/>
  <c r="N298" i="18"/>
  <c r="O298" i="18"/>
  <c r="P298" i="18"/>
  <c r="Q298" i="18"/>
  <c r="R298" i="18"/>
  <c r="S298" i="18"/>
  <c r="T298" i="18"/>
  <c r="U298" i="18"/>
  <c r="V298" i="18"/>
  <c r="W298" i="18"/>
  <c r="X298" i="18"/>
  <c r="Y298" i="18"/>
  <c r="Z298" i="18"/>
  <c r="AA298" i="18"/>
  <c r="AB298" i="18"/>
  <c r="AC298" i="18"/>
  <c r="AD298" i="18"/>
  <c r="AE298" i="18"/>
  <c r="AF298" i="18"/>
  <c r="AG298" i="18"/>
  <c r="AH298" i="18"/>
  <c r="AI298" i="18"/>
  <c r="AJ298" i="18"/>
  <c r="AK298" i="18"/>
  <c r="AL298" i="18"/>
  <c r="AM298" i="18"/>
  <c r="AN298" i="18"/>
  <c r="AO298" i="18"/>
  <c r="AP298" i="18"/>
  <c r="AQ298" i="18"/>
  <c r="AR298" i="18"/>
  <c r="AS298" i="18"/>
  <c r="AT298" i="18"/>
  <c r="AU298" i="18"/>
  <c r="AV298" i="18"/>
  <c r="AW298" i="18"/>
  <c r="AX298" i="18"/>
  <c r="AY298" i="18"/>
  <c r="AZ298" i="18"/>
  <c r="BA298" i="18"/>
  <c r="E299" i="18"/>
  <c r="F299" i="18"/>
  <c r="G299" i="18"/>
  <c r="H299" i="18"/>
  <c r="I299" i="18"/>
  <c r="J299" i="18"/>
  <c r="K299" i="18"/>
  <c r="L299" i="18"/>
  <c r="M299" i="18"/>
  <c r="N299" i="18"/>
  <c r="O299" i="18"/>
  <c r="P299" i="18"/>
  <c r="Q299" i="18"/>
  <c r="R299" i="18"/>
  <c r="S299" i="18"/>
  <c r="T299" i="18"/>
  <c r="U299" i="18"/>
  <c r="V299" i="18"/>
  <c r="W299" i="18"/>
  <c r="X299" i="18"/>
  <c r="Y299" i="18"/>
  <c r="Z299" i="18"/>
  <c r="AA299" i="18"/>
  <c r="AB299" i="18"/>
  <c r="AC299" i="18"/>
  <c r="AD299" i="18"/>
  <c r="AE299" i="18"/>
  <c r="AF299" i="18"/>
  <c r="AG299" i="18"/>
  <c r="AH299" i="18"/>
  <c r="AI299" i="18"/>
  <c r="AJ299" i="18"/>
  <c r="AK299" i="18"/>
  <c r="AL299" i="18"/>
  <c r="AM299" i="18"/>
  <c r="AN299" i="18"/>
  <c r="AO299" i="18"/>
  <c r="AP299" i="18"/>
  <c r="AQ299" i="18"/>
  <c r="AR299" i="18"/>
  <c r="AS299" i="18"/>
  <c r="AT299" i="18"/>
  <c r="AU299" i="18"/>
  <c r="AV299" i="18"/>
  <c r="AW299" i="18"/>
  <c r="AX299" i="18"/>
  <c r="AY299" i="18"/>
  <c r="AZ299" i="18"/>
  <c r="BA299" i="18"/>
  <c r="E300" i="18"/>
  <c r="F300" i="18"/>
  <c r="G300" i="18"/>
  <c r="H300" i="18"/>
  <c r="I300" i="18"/>
  <c r="J300" i="18"/>
  <c r="K300" i="18"/>
  <c r="L300" i="18"/>
  <c r="M300" i="18"/>
  <c r="N300" i="18"/>
  <c r="O300" i="18"/>
  <c r="P300" i="18"/>
  <c r="Q300" i="18"/>
  <c r="R300" i="18"/>
  <c r="S300" i="18"/>
  <c r="T300" i="18"/>
  <c r="U300" i="18"/>
  <c r="V300" i="18"/>
  <c r="W300" i="18"/>
  <c r="X300" i="18"/>
  <c r="Y300" i="18"/>
  <c r="Z300" i="18"/>
  <c r="AA300" i="18"/>
  <c r="AB300" i="18"/>
  <c r="AC300" i="18"/>
  <c r="AD300" i="18"/>
  <c r="AE300" i="18"/>
  <c r="AF300" i="18"/>
  <c r="AG300" i="18"/>
  <c r="AH300" i="18"/>
  <c r="AI300" i="18"/>
  <c r="AJ300" i="18"/>
  <c r="AK300" i="18"/>
  <c r="AL300" i="18"/>
  <c r="AM300" i="18"/>
  <c r="AN300" i="18"/>
  <c r="AO300" i="18"/>
  <c r="AP300" i="18"/>
  <c r="AQ300" i="18"/>
  <c r="AR300" i="18"/>
  <c r="AS300" i="18"/>
  <c r="AT300" i="18"/>
  <c r="AU300" i="18"/>
  <c r="AV300" i="18"/>
  <c r="AW300" i="18"/>
  <c r="AX300" i="18"/>
  <c r="AY300" i="18"/>
  <c r="AZ300" i="18"/>
  <c r="BA300" i="18"/>
  <c r="E301" i="18"/>
  <c r="F301" i="18"/>
  <c r="G301" i="18"/>
  <c r="H301" i="18"/>
  <c r="I301" i="18"/>
  <c r="J301" i="18"/>
  <c r="K301" i="18"/>
  <c r="L301" i="18"/>
  <c r="M301" i="18"/>
  <c r="N301" i="18"/>
  <c r="O301" i="18"/>
  <c r="P301" i="18"/>
  <c r="Q301" i="18"/>
  <c r="R301" i="18"/>
  <c r="S301" i="18"/>
  <c r="T301" i="18"/>
  <c r="U301" i="18"/>
  <c r="V301" i="18"/>
  <c r="W301" i="18"/>
  <c r="X301" i="18"/>
  <c r="Y301" i="18"/>
  <c r="Z301" i="18"/>
  <c r="AA301" i="18"/>
  <c r="AB301" i="18"/>
  <c r="AC301" i="18"/>
  <c r="AD301" i="18"/>
  <c r="AE301" i="18"/>
  <c r="AF301" i="18"/>
  <c r="AG301" i="18"/>
  <c r="AH301" i="18"/>
  <c r="AI301" i="18"/>
  <c r="AJ301" i="18"/>
  <c r="AK301" i="18"/>
  <c r="AL301" i="18"/>
  <c r="AM301" i="18"/>
  <c r="AN301" i="18"/>
  <c r="AO301" i="18"/>
  <c r="AP301" i="18"/>
  <c r="AQ301" i="18"/>
  <c r="AR301" i="18"/>
  <c r="AS301" i="18"/>
  <c r="AT301" i="18"/>
  <c r="AU301" i="18"/>
  <c r="AV301" i="18"/>
  <c r="AW301" i="18"/>
  <c r="AX301" i="18"/>
  <c r="AY301" i="18"/>
  <c r="AZ301" i="18"/>
  <c r="BA301" i="18"/>
  <c r="E302" i="18"/>
  <c r="F302" i="18"/>
  <c r="G302" i="18"/>
  <c r="H302" i="18"/>
  <c r="I302" i="18"/>
  <c r="J302" i="18"/>
  <c r="K302" i="18"/>
  <c r="L302" i="18"/>
  <c r="M302" i="18"/>
  <c r="N302" i="18"/>
  <c r="O302" i="18"/>
  <c r="P302" i="18"/>
  <c r="Q302" i="18"/>
  <c r="R302" i="18"/>
  <c r="S302" i="18"/>
  <c r="T302" i="18"/>
  <c r="U302" i="18"/>
  <c r="V302" i="18"/>
  <c r="W302" i="18"/>
  <c r="X302" i="18"/>
  <c r="Y302" i="18"/>
  <c r="Z302" i="18"/>
  <c r="AA302" i="18"/>
  <c r="AB302" i="18"/>
  <c r="AC302" i="18"/>
  <c r="AD302" i="18"/>
  <c r="AE302" i="18"/>
  <c r="AF302" i="18"/>
  <c r="AG302" i="18"/>
  <c r="AH302" i="18"/>
  <c r="AI302" i="18"/>
  <c r="AJ302" i="18"/>
  <c r="AK302" i="18"/>
  <c r="AL302" i="18"/>
  <c r="AM302" i="18"/>
  <c r="AN302" i="18"/>
  <c r="AO302" i="18"/>
  <c r="AP302" i="18"/>
  <c r="AQ302" i="18"/>
  <c r="AR302" i="18"/>
  <c r="AS302" i="18"/>
  <c r="AT302" i="18"/>
  <c r="AU302" i="18"/>
  <c r="AV302" i="18"/>
  <c r="AW302" i="18"/>
  <c r="AX302" i="18"/>
  <c r="AY302" i="18"/>
  <c r="AZ302" i="18"/>
  <c r="BA302" i="18"/>
  <c r="E303" i="18"/>
  <c r="F303" i="18"/>
  <c r="G303" i="18"/>
  <c r="H303" i="18"/>
  <c r="I303" i="18"/>
  <c r="J303" i="18"/>
  <c r="K303" i="18"/>
  <c r="L303" i="18"/>
  <c r="M303" i="18"/>
  <c r="N303" i="18"/>
  <c r="O303" i="18"/>
  <c r="P303" i="18"/>
  <c r="Q303" i="18"/>
  <c r="R303" i="18"/>
  <c r="S303" i="18"/>
  <c r="T303" i="18"/>
  <c r="U303" i="18"/>
  <c r="V303" i="18"/>
  <c r="W303" i="18"/>
  <c r="X303" i="18"/>
  <c r="Y303" i="18"/>
  <c r="Z303" i="18"/>
  <c r="AA303" i="18"/>
  <c r="AB303" i="18"/>
  <c r="AC303" i="18"/>
  <c r="AD303" i="18"/>
  <c r="AE303" i="18"/>
  <c r="AF303" i="18"/>
  <c r="AG303" i="18"/>
  <c r="AH303" i="18"/>
  <c r="AI303" i="18"/>
  <c r="AJ303" i="18"/>
  <c r="AK303" i="18"/>
  <c r="AL303" i="18"/>
  <c r="AM303" i="18"/>
  <c r="AN303" i="18"/>
  <c r="AO303" i="18"/>
  <c r="AP303" i="18"/>
  <c r="AQ303" i="18"/>
  <c r="AR303" i="18"/>
  <c r="AS303" i="18"/>
  <c r="AT303" i="18"/>
  <c r="AU303" i="18"/>
  <c r="AV303" i="18"/>
  <c r="AW303" i="18"/>
  <c r="AX303" i="18"/>
  <c r="AY303" i="18"/>
  <c r="AZ303" i="18"/>
  <c r="BA303" i="18"/>
  <c r="E304" i="18"/>
  <c r="F304" i="18"/>
  <c r="G304" i="18"/>
  <c r="H304" i="18"/>
  <c r="I304" i="18"/>
  <c r="J304" i="18"/>
  <c r="K304" i="18"/>
  <c r="L304" i="18"/>
  <c r="M304" i="18"/>
  <c r="N304" i="18"/>
  <c r="O304" i="18"/>
  <c r="P304" i="18"/>
  <c r="Q304" i="18"/>
  <c r="R304" i="18"/>
  <c r="S304" i="18"/>
  <c r="T304" i="18"/>
  <c r="U304" i="18"/>
  <c r="V304" i="18"/>
  <c r="W304" i="18"/>
  <c r="X304" i="18"/>
  <c r="Y304" i="18"/>
  <c r="Z304" i="18"/>
  <c r="AA304" i="18"/>
  <c r="AB304" i="18"/>
  <c r="AC304" i="18"/>
  <c r="AD304" i="18"/>
  <c r="AE304" i="18"/>
  <c r="AF304" i="18"/>
  <c r="AG304" i="18"/>
  <c r="AH304" i="18"/>
  <c r="AI304" i="18"/>
  <c r="AJ304" i="18"/>
  <c r="AK304" i="18"/>
  <c r="AL304" i="18"/>
  <c r="AM304" i="18"/>
  <c r="AN304" i="18"/>
  <c r="AO304" i="18"/>
  <c r="AP304" i="18"/>
  <c r="AQ304" i="18"/>
  <c r="AR304" i="18"/>
  <c r="AS304" i="18"/>
  <c r="AT304" i="18"/>
  <c r="AU304" i="18"/>
  <c r="AV304" i="18"/>
  <c r="AW304" i="18"/>
  <c r="AX304" i="18"/>
  <c r="AY304" i="18"/>
  <c r="AZ304" i="18"/>
  <c r="BA304" i="18"/>
  <c r="E305" i="18"/>
  <c r="F305" i="18"/>
  <c r="G305" i="18"/>
  <c r="H305" i="18"/>
  <c r="I305" i="18"/>
  <c r="J305" i="18"/>
  <c r="K305" i="18"/>
  <c r="L305" i="18"/>
  <c r="M305" i="18"/>
  <c r="N305" i="18"/>
  <c r="O305" i="18"/>
  <c r="P305" i="18"/>
  <c r="Q305" i="18"/>
  <c r="R305" i="18"/>
  <c r="S305" i="18"/>
  <c r="T305" i="18"/>
  <c r="U305" i="18"/>
  <c r="V305" i="18"/>
  <c r="W305" i="18"/>
  <c r="X305" i="18"/>
  <c r="Y305" i="18"/>
  <c r="Z305" i="18"/>
  <c r="AA305" i="18"/>
  <c r="AB305" i="18"/>
  <c r="AC305" i="18"/>
  <c r="AD305" i="18"/>
  <c r="AE305" i="18"/>
  <c r="AF305" i="18"/>
  <c r="AG305" i="18"/>
  <c r="AH305" i="18"/>
  <c r="AI305" i="18"/>
  <c r="AJ305" i="18"/>
  <c r="AK305" i="18"/>
  <c r="AL305" i="18"/>
  <c r="AM305" i="18"/>
  <c r="AN305" i="18"/>
  <c r="AO305" i="18"/>
  <c r="AP305" i="18"/>
  <c r="AQ305" i="18"/>
  <c r="AR305" i="18"/>
  <c r="AS305" i="18"/>
  <c r="AT305" i="18"/>
  <c r="AU305" i="18"/>
  <c r="AV305" i="18"/>
  <c r="AW305" i="18"/>
  <c r="AX305" i="18"/>
  <c r="AY305" i="18"/>
  <c r="AZ305" i="18"/>
  <c r="BA305" i="18"/>
  <c r="E306" i="18"/>
  <c r="F306" i="18"/>
  <c r="G306" i="18"/>
  <c r="H306" i="18"/>
  <c r="I306" i="18"/>
  <c r="J306" i="18"/>
  <c r="K306" i="18"/>
  <c r="L306" i="18"/>
  <c r="M306" i="18"/>
  <c r="N306" i="18"/>
  <c r="O306" i="18"/>
  <c r="P306" i="18"/>
  <c r="Q306" i="18"/>
  <c r="R306" i="18"/>
  <c r="S306" i="18"/>
  <c r="T306" i="18"/>
  <c r="U306" i="18"/>
  <c r="V306" i="18"/>
  <c r="W306" i="18"/>
  <c r="X306" i="18"/>
  <c r="Y306" i="18"/>
  <c r="Z306" i="18"/>
  <c r="AA306" i="18"/>
  <c r="AB306" i="18"/>
  <c r="AC306" i="18"/>
  <c r="AD306" i="18"/>
  <c r="AE306" i="18"/>
  <c r="AF306" i="18"/>
  <c r="AG306" i="18"/>
  <c r="AH306" i="18"/>
  <c r="AI306" i="18"/>
  <c r="AJ306" i="18"/>
  <c r="AK306" i="18"/>
  <c r="AL306" i="18"/>
  <c r="AM306" i="18"/>
  <c r="AN306" i="18"/>
  <c r="AO306" i="18"/>
  <c r="AP306" i="18"/>
  <c r="AQ306" i="18"/>
  <c r="AR306" i="18"/>
  <c r="AS306" i="18"/>
  <c r="AT306" i="18"/>
  <c r="AU306" i="18"/>
  <c r="AV306" i="18"/>
  <c r="AW306" i="18"/>
  <c r="AX306" i="18"/>
  <c r="AY306" i="18"/>
  <c r="AZ306" i="18"/>
  <c r="BA306" i="18"/>
  <c r="E307" i="18"/>
  <c r="F307" i="18"/>
  <c r="G307" i="18"/>
  <c r="H307" i="18"/>
  <c r="I307" i="18"/>
  <c r="J307" i="18"/>
  <c r="K307" i="18"/>
  <c r="L307" i="18"/>
  <c r="M307" i="18"/>
  <c r="N307" i="18"/>
  <c r="O307" i="18"/>
  <c r="P307" i="18"/>
  <c r="Q307" i="18"/>
  <c r="R307" i="18"/>
  <c r="S307" i="18"/>
  <c r="T307" i="18"/>
  <c r="U307" i="18"/>
  <c r="V307" i="18"/>
  <c r="W307" i="18"/>
  <c r="X307" i="18"/>
  <c r="Y307" i="18"/>
  <c r="Z307" i="18"/>
  <c r="AA307" i="18"/>
  <c r="AB307" i="18"/>
  <c r="AC307" i="18"/>
  <c r="AD307" i="18"/>
  <c r="AE307" i="18"/>
  <c r="AF307" i="18"/>
  <c r="AG307" i="18"/>
  <c r="AH307" i="18"/>
  <c r="AI307" i="18"/>
  <c r="AJ307" i="18"/>
  <c r="AK307" i="18"/>
  <c r="AL307" i="18"/>
  <c r="AM307" i="18"/>
  <c r="AN307" i="18"/>
  <c r="AO307" i="18"/>
  <c r="AP307" i="18"/>
  <c r="AQ307" i="18"/>
  <c r="AR307" i="18"/>
  <c r="AS307" i="18"/>
  <c r="AT307" i="18"/>
  <c r="AU307" i="18"/>
  <c r="AV307" i="18"/>
  <c r="AW307" i="18"/>
  <c r="AX307" i="18"/>
  <c r="AY307" i="18"/>
  <c r="AZ307" i="18"/>
  <c r="BA307" i="18"/>
  <c r="E308" i="18"/>
  <c r="F308" i="18"/>
  <c r="G308" i="18"/>
  <c r="H308" i="18"/>
  <c r="I308" i="18"/>
  <c r="J308" i="18"/>
  <c r="K308" i="18"/>
  <c r="L308" i="18"/>
  <c r="M308" i="18"/>
  <c r="N308" i="18"/>
  <c r="O308" i="18"/>
  <c r="P308" i="18"/>
  <c r="Q308" i="18"/>
  <c r="R308" i="18"/>
  <c r="S308" i="18"/>
  <c r="T308" i="18"/>
  <c r="U308" i="18"/>
  <c r="V308" i="18"/>
  <c r="W308" i="18"/>
  <c r="X308" i="18"/>
  <c r="Y308" i="18"/>
  <c r="Z308" i="18"/>
  <c r="AA308" i="18"/>
  <c r="AB308" i="18"/>
  <c r="AC308" i="18"/>
  <c r="AD308" i="18"/>
  <c r="AE308" i="18"/>
  <c r="AF308" i="18"/>
  <c r="AG308" i="18"/>
  <c r="AH308" i="18"/>
  <c r="AI308" i="18"/>
  <c r="AJ308" i="18"/>
  <c r="AK308" i="18"/>
  <c r="AL308" i="18"/>
  <c r="AM308" i="18"/>
  <c r="AN308" i="18"/>
  <c r="AO308" i="18"/>
  <c r="AP308" i="18"/>
  <c r="AQ308" i="18"/>
  <c r="AR308" i="18"/>
  <c r="AS308" i="18"/>
  <c r="AT308" i="18"/>
  <c r="AU308" i="18"/>
  <c r="AV308" i="18"/>
  <c r="AW308" i="18"/>
  <c r="AX308" i="18"/>
  <c r="AY308" i="18"/>
  <c r="AZ308" i="18"/>
  <c r="BA308" i="18"/>
  <c r="E309" i="18"/>
  <c r="F309" i="18"/>
  <c r="G309" i="18"/>
  <c r="H309" i="18"/>
  <c r="I309" i="18"/>
  <c r="J309" i="18"/>
  <c r="K309" i="18"/>
  <c r="L309" i="18"/>
  <c r="M309" i="18"/>
  <c r="N309" i="18"/>
  <c r="O309" i="18"/>
  <c r="P309" i="18"/>
  <c r="Q309" i="18"/>
  <c r="R309" i="18"/>
  <c r="S309" i="18"/>
  <c r="T309" i="18"/>
  <c r="U309" i="18"/>
  <c r="V309" i="18"/>
  <c r="W309" i="18"/>
  <c r="X309" i="18"/>
  <c r="Y309" i="18"/>
  <c r="Z309" i="18"/>
  <c r="AA309" i="18"/>
  <c r="AB309" i="18"/>
  <c r="AC309" i="18"/>
  <c r="AD309" i="18"/>
  <c r="AE309" i="18"/>
  <c r="AF309" i="18"/>
  <c r="AG309" i="18"/>
  <c r="AH309" i="18"/>
  <c r="AI309" i="18"/>
  <c r="AJ309" i="18"/>
  <c r="AK309" i="18"/>
  <c r="AL309" i="18"/>
  <c r="AM309" i="18"/>
  <c r="AN309" i="18"/>
  <c r="AO309" i="18"/>
  <c r="AP309" i="18"/>
  <c r="AQ309" i="18"/>
  <c r="AR309" i="18"/>
  <c r="AS309" i="18"/>
  <c r="AT309" i="18"/>
  <c r="AU309" i="18"/>
  <c r="AV309" i="18"/>
  <c r="AW309" i="18"/>
  <c r="AX309" i="18"/>
  <c r="AY309" i="18"/>
  <c r="AZ309" i="18"/>
  <c r="BA309" i="18"/>
  <c r="E310" i="18"/>
  <c r="F310" i="18"/>
  <c r="G310" i="18"/>
  <c r="H310" i="18"/>
  <c r="I310" i="18"/>
  <c r="J310" i="18"/>
  <c r="K310" i="18"/>
  <c r="L310" i="18"/>
  <c r="M310" i="18"/>
  <c r="N310" i="18"/>
  <c r="O310" i="18"/>
  <c r="P310" i="18"/>
  <c r="Q310" i="18"/>
  <c r="R310" i="18"/>
  <c r="S310" i="18"/>
  <c r="T310" i="18"/>
  <c r="U310" i="18"/>
  <c r="V310" i="18"/>
  <c r="W310" i="18"/>
  <c r="X310" i="18"/>
  <c r="Y310" i="18"/>
  <c r="Z310" i="18"/>
  <c r="AA310" i="18"/>
  <c r="AB310" i="18"/>
  <c r="AC310" i="18"/>
  <c r="AD310" i="18"/>
  <c r="AE310" i="18"/>
  <c r="AF310" i="18"/>
  <c r="AG310" i="18"/>
  <c r="AH310" i="18"/>
  <c r="AI310" i="18"/>
  <c r="AJ310" i="18"/>
  <c r="AK310" i="18"/>
  <c r="AL310" i="18"/>
  <c r="AM310" i="18"/>
  <c r="AN310" i="18"/>
  <c r="AO310" i="18"/>
  <c r="AP310" i="18"/>
  <c r="AQ310" i="18"/>
  <c r="AR310" i="18"/>
  <c r="AS310" i="18"/>
  <c r="AT310" i="18"/>
  <c r="AU310" i="18"/>
  <c r="AV310" i="18"/>
  <c r="AW310" i="18"/>
  <c r="AX310" i="18"/>
  <c r="AY310" i="18"/>
  <c r="AZ310" i="18"/>
  <c r="BA310" i="18"/>
  <c r="E311" i="18"/>
  <c r="F311" i="18"/>
  <c r="G311" i="18"/>
  <c r="H311" i="18"/>
  <c r="I311" i="18"/>
  <c r="J311" i="18"/>
  <c r="K311" i="18"/>
  <c r="L311" i="18"/>
  <c r="M311" i="18"/>
  <c r="N311" i="18"/>
  <c r="O311" i="18"/>
  <c r="P311" i="18"/>
  <c r="Q311" i="18"/>
  <c r="R311" i="18"/>
  <c r="S311" i="18"/>
  <c r="T311" i="18"/>
  <c r="U311" i="18"/>
  <c r="V311" i="18"/>
  <c r="W311" i="18"/>
  <c r="X311" i="18"/>
  <c r="Y311" i="18"/>
  <c r="Z311" i="18"/>
  <c r="AA311" i="18"/>
  <c r="AB311" i="18"/>
  <c r="AC311" i="18"/>
  <c r="AD311" i="18"/>
  <c r="AE311" i="18"/>
  <c r="AF311" i="18"/>
  <c r="AG311" i="18"/>
  <c r="AH311" i="18"/>
  <c r="AI311" i="18"/>
  <c r="AJ311" i="18"/>
  <c r="AK311" i="18"/>
  <c r="AL311" i="18"/>
  <c r="AM311" i="18"/>
  <c r="AN311" i="18"/>
  <c r="AO311" i="18"/>
  <c r="AP311" i="18"/>
  <c r="AQ311" i="18"/>
  <c r="AR311" i="18"/>
  <c r="AS311" i="18"/>
  <c r="AT311" i="18"/>
  <c r="AU311" i="18"/>
  <c r="AV311" i="18"/>
  <c r="AW311" i="18"/>
  <c r="AX311" i="18"/>
  <c r="AY311" i="18"/>
  <c r="AZ311" i="18"/>
  <c r="BA311" i="18"/>
  <c r="E312" i="18"/>
  <c r="F312" i="18"/>
  <c r="G312" i="18"/>
  <c r="H312" i="18"/>
  <c r="I312" i="18"/>
  <c r="J312" i="18"/>
  <c r="K312" i="18"/>
  <c r="L312" i="18"/>
  <c r="M312" i="18"/>
  <c r="N312" i="18"/>
  <c r="O312" i="18"/>
  <c r="P312" i="18"/>
  <c r="Q312" i="18"/>
  <c r="R312" i="18"/>
  <c r="S312" i="18"/>
  <c r="T312" i="18"/>
  <c r="U312" i="18"/>
  <c r="V312" i="18"/>
  <c r="W312" i="18"/>
  <c r="X312" i="18"/>
  <c r="Y312" i="18"/>
  <c r="Z312" i="18"/>
  <c r="AA312" i="18"/>
  <c r="AB312" i="18"/>
  <c r="AC312" i="18"/>
  <c r="AD312" i="18"/>
  <c r="AE312" i="18"/>
  <c r="AF312" i="18"/>
  <c r="AG312" i="18"/>
  <c r="AH312" i="18"/>
  <c r="AI312" i="18"/>
  <c r="AJ312" i="18"/>
  <c r="AK312" i="18"/>
  <c r="AL312" i="18"/>
  <c r="AM312" i="18"/>
  <c r="AN312" i="18"/>
  <c r="AO312" i="18"/>
  <c r="AP312" i="18"/>
  <c r="AQ312" i="18"/>
  <c r="AR312" i="18"/>
  <c r="AS312" i="18"/>
  <c r="AT312" i="18"/>
  <c r="AU312" i="18"/>
  <c r="AV312" i="18"/>
  <c r="AW312" i="18"/>
  <c r="AX312" i="18"/>
  <c r="AY312" i="18"/>
  <c r="AZ312" i="18"/>
  <c r="BA312" i="18"/>
  <c r="E313" i="18"/>
  <c r="F313" i="18"/>
  <c r="G313" i="18"/>
  <c r="H313" i="18"/>
  <c r="I313" i="18"/>
  <c r="J313" i="18"/>
  <c r="K313" i="18"/>
  <c r="L313" i="18"/>
  <c r="M313" i="18"/>
  <c r="N313" i="18"/>
  <c r="O313" i="18"/>
  <c r="P313" i="18"/>
  <c r="Q313" i="18"/>
  <c r="R313" i="18"/>
  <c r="S313" i="18"/>
  <c r="T313" i="18"/>
  <c r="U313" i="18"/>
  <c r="V313" i="18"/>
  <c r="W313" i="18"/>
  <c r="X313" i="18"/>
  <c r="Y313" i="18"/>
  <c r="Z313" i="18"/>
  <c r="AA313" i="18"/>
  <c r="AB313" i="18"/>
  <c r="AC313" i="18"/>
  <c r="AD313" i="18"/>
  <c r="AE313" i="18"/>
  <c r="AF313" i="18"/>
  <c r="AG313" i="18"/>
  <c r="AH313" i="18"/>
  <c r="AI313" i="18"/>
  <c r="AJ313" i="18"/>
  <c r="AK313" i="18"/>
  <c r="AL313" i="18"/>
  <c r="AM313" i="18"/>
  <c r="AN313" i="18"/>
  <c r="AO313" i="18"/>
  <c r="AP313" i="18"/>
  <c r="AQ313" i="18"/>
  <c r="AR313" i="18"/>
  <c r="AS313" i="18"/>
  <c r="AT313" i="18"/>
  <c r="AU313" i="18"/>
  <c r="AV313" i="18"/>
  <c r="AW313" i="18"/>
  <c r="AX313" i="18"/>
  <c r="AY313" i="18"/>
  <c r="AZ313" i="18"/>
  <c r="BA313" i="18"/>
  <c r="E314" i="18"/>
  <c r="F314" i="18"/>
  <c r="G314" i="18"/>
  <c r="H314" i="18"/>
  <c r="I314" i="18"/>
  <c r="J314" i="18"/>
  <c r="K314" i="18"/>
  <c r="L314" i="18"/>
  <c r="M314" i="18"/>
  <c r="N314" i="18"/>
  <c r="O314" i="18"/>
  <c r="P314" i="18"/>
  <c r="Q314" i="18"/>
  <c r="R314" i="18"/>
  <c r="S314" i="18"/>
  <c r="T314" i="18"/>
  <c r="U314" i="18"/>
  <c r="V314" i="18"/>
  <c r="W314" i="18"/>
  <c r="X314" i="18"/>
  <c r="Y314" i="18"/>
  <c r="Z314" i="18"/>
  <c r="AA314" i="18"/>
  <c r="AB314" i="18"/>
  <c r="AC314" i="18"/>
  <c r="AD314" i="18"/>
  <c r="AE314" i="18"/>
  <c r="AF314" i="18"/>
  <c r="AG314" i="18"/>
  <c r="AH314" i="18"/>
  <c r="AI314" i="18"/>
  <c r="AJ314" i="18"/>
  <c r="AK314" i="18"/>
  <c r="AL314" i="18"/>
  <c r="AM314" i="18"/>
  <c r="AN314" i="18"/>
  <c r="AO314" i="18"/>
  <c r="AP314" i="18"/>
  <c r="AQ314" i="18"/>
  <c r="AR314" i="18"/>
  <c r="AS314" i="18"/>
  <c r="AT314" i="18"/>
  <c r="AU314" i="18"/>
  <c r="AV314" i="18"/>
  <c r="AW314" i="18"/>
  <c r="AX314" i="18"/>
  <c r="AY314" i="18"/>
  <c r="AZ314" i="18"/>
  <c r="BA314" i="18"/>
  <c r="E315" i="18"/>
  <c r="F315" i="18"/>
  <c r="G315" i="18"/>
  <c r="H315" i="18"/>
  <c r="I315" i="18"/>
  <c r="J315" i="18"/>
  <c r="K315" i="18"/>
  <c r="L315" i="18"/>
  <c r="M315" i="18"/>
  <c r="N315" i="18"/>
  <c r="O315" i="18"/>
  <c r="P315" i="18"/>
  <c r="Q315" i="18"/>
  <c r="R315" i="18"/>
  <c r="S315" i="18"/>
  <c r="T315" i="18"/>
  <c r="U315" i="18"/>
  <c r="V315" i="18"/>
  <c r="W315" i="18"/>
  <c r="X315" i="18"/>
  <c r="Y315" i="18"/>
  <c r="Z315" i="18"/>
  <c r="AA315" i="18"/>
  <c r="AB315" i="18"/>
  <c r="AC315" i="18"/>
  <c r="AD315" i="18"/>
  <c r="AE315" i="18"/>
  <c r="AF315" i="18"/>
  <c r="AG315" i="18"/>
  <c r="AH315" i="18"/>
  <c r="AI315" i="18"/>
  <c r="AJ315" i="18"/>
  <c r="AK315" i="18"/>
  <c r="AL315" i="18"/>
  <c r="AM315" i="18"/>
  <c r="AN315" i="18"/>
  <c r="AO315" i="18"/>
  <c r="AP315" i="18"/>
  <c r="AQ315" i="18"/>
  <c r="AR315" i="18"/>
  <c r="AS315" i="18"/>
  <c r="AT315" i="18"/>
  <c r="AU315" i="18"/>
  <c r="AV315" i="18"/>
  <c r="AW315" i="18"/>
  <c r="AX315" i="18"/>
  <c r="AY315" i="18"/>
  <c r="AZ315" i="18"/>
  <c r="BA315" i="18"/>
  <c r="E316" i="18"/>
  <c r="F316" i="18"/>
  <c r="G316" i="18"/>
  <c r="H316" i="18"/>
  <c r="I316" i="18"/>
  <c r="J316" i="18"/>
  <c r="K316" i="18"/>
  <c r="L316" i="18"/>
  <c r="M316" i="18"/>
  <c r="N316" i="18"/>
  <c r="O316" i="18"/>
  <c r="P316" i="18"/>
  <c r="Q316" i="18"/>
  <c r="R316" i="18"/>
  <c r="S316" i="18"/>
  <c r="T316" i="18"/>
  <c r="U316" i="18"/>
  <c r="V316" i="18"/>
  <c r="W316" i="18"/>
  <c r="X316" i="18"/>
  <c r="Y316" i="18"/>
  <c r="Z316" i="18"/>
  <c r="AA316" i="18"/>
  <c r="AB316" i="18"/>
  <c r="AC316" i="18"/>
  <c r="AD316" i="18"/>
  <c r="AE316" i="18"/>
  <c r="AF316" i="18"/>
  <c r="AG316" i="18"/>
  <c r="AH316" i="18"/>
  <c r="AI316" i="18"/>
  <c r="AJ316" i="18"/>
  <c r="AK316" i="18"/>
  <c r="AL316" i="18"/>
  <c r="AM316" i="18"/>
  <c r="AN316" i="18"/>
  <c r="AO316" i="18"/>
  <c r="AP316" i="18"/>
  <c r="AQ316" i="18"/>
  <c r="AR316" i="18"/>
  <c r="AS316" i="18"/>
  <c r="AT316" i="18"/>
  <c r="AU316" i="18"/>
  <c r="AV316" i="18"/>
  <c r="AW316" i="18"/>
  <c r="AX316" i="18"/>
  <c r="AY316" i="18"/>
  <c r="AZ316" i="18"/>
  <c r="BA316" i="18"/>
  <c r="E317" i="18"/>
  <c r="F317" i="18"/>
  <c r="G317" i="18"/>
  <c r="H317" i="18"/>
  <c r="I317" i="18"/>
  <c r="J317" i="18"/>
  <c r="K317" i="18"/>
  <c r="L317" i="18"/>
  <c r="M317" i="18"/>
  <c r="N317" i="18"/>
  <c r="O317" i="18"/>
  <c r="P317" i="18"/>
  <c r="Q317" i="18"/>
  <c r="R317" i="18"/>
  <c r="S317" i="18"/>
  <c r="T317" i="18"/>
  <c r="U317" i="18"/>
  <c r="V317" i="18"/>
  <c r="W317" i="18"/>
  <c r="X317" i="18"/>
  <c r="Y317" i="18"/>
  <c r="Z317" i="18"/>
  <c r="AA317" i="18"/>
  <c r="AB317" i="18"/>
  <c r="AC317" i="18"/>
  <c r="AD317" i="18"/>
  <c r="AE317" i="18"/>
  <c r="AF317" i="18"/>
  <c r="AG317" i="18"/>
  <c r="AH317" i="18"/>
  <c r="AI317" i="18"/>
  <c r="AJ317" i="18"/>
  <c r="AK317" i="18"/>
  <c r="AL317" i="18"/>
  <c r="AM317" i="18"/>
  <c r="AN317" i="18"/>
  <c r="AO317" i="18"/>
  <c r="AP317" i="18"/>
  <c r="AQ317" i="18"/>
  <c r="AR317" i="18"/>
  <c r="AS317" i="18"/>
  <c r="AT317" i="18"/>
  <c r="AU317" i="18"/>
  <c r="AV317" i="18"/>
  <c r="AW317" i="18"/>
  <c r="AX317" i="18"/>
  <c r="AY317" i="18"/>
  <c r="AZ317" i="18"/>
  <c r="BA317" i="18"/>
  <c r="E318" i="18"/>
  <c r="F318" i="18"/>
  <c r="G318" i="18"/>
  <c r="H318" i="18"/>
  <c r="I318" i="18"/>
  <c r="J318" i="18"/>
  <c r="K318" i="18"/>
  <c r="L318" i="18"/>
  <c r="M318" i="18"/>
  <c r="N318" i="18"/>
  <c r="O318" i="18"/>
  <c r="P318" i="18"/>
  <c r="Q318" i="18"/>
  <c r="R318" i="18"/>
  <c r="S318" i="18"/>
  <c r="T318" i="18"/>
  <c r="U318" i="18"/>
  <c r="V318" i="18"/>
  <c r="W318" i="18"/>
  <c r="X318" i="18"/>
  <c r="Y318" i="18"/>
  <c r="Z318" i="18"/>
  <c r="AA318" i="18"/>
  <c r="AB318" i="18"/>
  <c r="AC318" i="18"/>
  <c r="AD318" i="18"/>
  <c r="AE318" i="18"/>
  <c r="AF318" i="18"/>
  <c r="AG318" i="18"/>
  <c r="AH318" i="18"/>
  <c r="AI318" i="18"/>
  <c r="AJ318" i="18"/>
  <c r="AK318" i="18"/>
  <c r="AL318" i="18"/>
  <c r="AM318" i="18"/>
  <c r="AN318" i="18"/>
  <c r="AO318" i="18"/>
  <c r="AP318" i="18"/>
  <c r="AQ318" i="18"/>
  <c r="AR318" i="18"/>
  <c r="AS318" i="18"/>
  <c r="AT318" i="18"/>
  <c r="AU318" i="18"/>
  <c r="AV318" i="18"/>
  <c r="AW318" i="18"/>
  <c r="AX318" i="18"/>
  <c r="AY318" i="18"/>
  <c r="AZ318" i="18"/>
  <c r="BA318" i="18"/>
  <c r="E319" i="18"/>
  <c r="F319" i="18"/>
  <c r="G319" i="18"/>
  <c r="H319" i="18"/>
  <c r="I319" i="18"/>
  <c r="J319" i="18"/>
  <c r="K319" i="18"/>
  <c r="L319" i="18"/>
  <c r="M319" i="18"/>
  <c r="N319" i="18"/>
  <c r="O319" i="18"/>
  <c r="P319" i="18"/>
  <c r="Q319" i="18"/>
  <c r="R319" i="18"/>
  <c r="S319" i="18"/>
  <c r="T319" i="18"/>
  <c r="U319" i="18"/>
  <c r="V319" i="18"/>
  <c r="W319" i="18"/>
  <c r="X319" i="18"/>
  <c r="Y319" i="18"/>
  <c r="Z319" i="18"/>
  <c r="AA319" i="18"/>
  <c r="AB319" i="18"/>
  <c r="AC319" i="18"/>
  <c r="AD319" i="18"/>
  <c r="AE319" i="18"/>
  <c r="AF319" i="18"/>
  <c r="AG319" i="18"/>
  <c r="AH319" i="18"/>
  <c r="AI319" i="18"/>
  <c r="AJ319" i="18"/>
  <c r="AK319" i="18"/>
  <c r="AL319" i="18"/>
  <c r="AM319" i="18"/>
  <c r="AN319" i="18"/>
  <c r="AO319" i="18"/>
  <c r="AP319" i="18"/>
  <c r="AQ319" i="18"/>
  <c r="AR319" i="18"/>
  <c r="AS319" i="18"/>
  <c r="AT319" i="18"/>
  <c r="AU319" i="18"/>
  <c r="AV319" i="18"/>
  <c r="AW319" i="18"/>
  <c r="AX319" i="18"/>
  <c r="AY319" i="18"/>
  <c r="AZ319" i="18"/>
  <c r="BA319" i="18"/>
  <c r="E320" i="18"/>
  <c r="F320" i="18"/>
  <c r="G320" i="18"/>
  <c r="H320" i="18"/>
  <c r="I320" i="18"/>
  <c r="J320" i="18"/>
  <c r="K320" i="18"/>
  <c r="L320" i="18"/>
  <c r="M320" i="18"/>
  <c r="N320" i="18"/>
  <c r="O320" i="18"/>
  <c r="P320" i="18"/>
  <c r="Q320" i="18"/>
  <c r="R320" i="18"/>
  <c r="S320" i="18"/>
  <c r="T320" i="18"/>
  <c r="U320" i="18"/>
  <c r="V320" i="18"/>
  <c r="W320" i="18"/>
  <c r="X320" i="18"/>
  <c r="Y320" i="18"/>
  <c r="Z320" i="18"/>
  <c r="AA320" i="18"/>
  <c r="AB320" i="18"/>
  <c r="AC320" i="18"/>
  <c r="AD320" i="18"/>
  <c r="AE320" i="18"/>
  <c r="AF320" i="18"/>
  <c r="AG320" i="18"/>
  <c r="AH320" i="18"/>
  <c r="AI320" i="18"/>
  <c r="AJ320" i="18"/>
  <c r="AK320" i="18"/>
  <c r="AL320" i="18"/>
  <c r="AM320" i="18"/>
  <c r="AN320" i="18"/>
  <c r="AO320" i="18"/>
  <c r="AP320" i="18"/>
  <c r="AQ320" i="18"/>
  <c r="AR320" i="18"/>
  <c r="AS320" i="18"/>
  <c r="AT320" i="18"/>
  <c r="AU320" i="18"/>
  <c r="AV320" i="18"/>
  <c r="AW320" i="18"/>
  <c r="AX320" i="18"/>
  <c r="AY320" i="18"/>
  <c r="AZ320" i="18"/>
  <c r="BA320" i="18"/>
  <c r="E321" i="18"/>
  <c r="F321" i="18"/>
  <c r="G321" i="18"/>
  <c r="H321" i="18"/>
  <c r="I321" i="18"/>
  <c r="J321" i="18"/>
  <c r="K321" i="18"/>
  <c r="L321" i="18"/>
  <c r="M321" i="18"/>
  <c r="N321" i="18"/>
  <c r="O321" i="18"/>
  <c r="P321" i="18"/>
  <c r="Q321" i="18"/>
  <c r="R321" i="18"/>
  <c r="S321" i="18"/>
  <c r="T321" i="18"/>
  <c r="U321" i="18"/>
  <c r="V321" i="18"/>
  <c r="W321" i="18"/>
  <c r="X321" i="18"/>
  <c r="Y321" i="18"/>
  <c r="Z321" i="18"/>
  <c r="AA321" i="18"/>
  <c r="AB321" i="18"/>
  <c r="AC321" i="18"/>
  <c r="AD321" i="18"/>
  <c r="AE321" i="18"/>
  <c r="AF321" i="18"/>
  <c r="AG321" i="18"/>
  <c r="AH321" i="18"/>
  <c r="AI321" i="18"/>
  <c r="AJ321" i="18"/>
  <c r="AK321" i="18"/>
  <c r="AL321" i="18"/>
  <c r="AM321" i="18"/>
  <c r="AN321" i="18"/>
  <c r="AO321" i="18"/>
  <c r="AP321" i="18"/>
  <c r="AQ321" i="18"/>
  <c r="AR321" i="18"/>
  <c r="AS321" i="18"/>
  <c r="AT321" i="18"/>
  <c r="AU321" i="18"/>
  <c r="AV321" i="18"/>
  <c r="AW321" i="18"/>
  <c r="AX321" i="18"/>
  <c r="AY321" i="18"/>
  <c r="AZ321" i="18"/>
  <c r="BA321" i="18"/>
  <c r="E322" i="18"/>
  <c r="F322" i="18"/>
  <c r="G322" i="18"/>
  <c r="H322" i="18"/>
  <c r="I322" i="18"/>
  <c r="J322" i="18"/>
  <c r="K322" i="18"/>
  <c r="L322" i="18"/>
  <c r="M322" i="18"/>
  <c r="N322" i="18"/>
  <c r="O322" i="18"/>
  <c r="P322" i="18"/>
  <c r="Q322" i="18"/>
  <c r="R322" i="18"/>
  <c r="S322" i="18"/>
  <c r="T322" i="18"/>
  <c r="U322" i="18"/>
  <c r="V322" i="18"/>
  <c r="W322" i="18"/>
  <c r="X322" i="18"/>
  <c r="Y322" i="18"/>
  <c r="Z322" i="18"/>
  <c r="AA322" i="18"/>
  <c r="AB322" i="18"/>
  <c r="AC322" i="18"/>
  <c r="AD322" i="18"/>
  <c r="AE322" i="18"/>
  <c r="AF322" i="18"/>
  <c r="AG322" i="18"/>
  <c r="AH322" i="18"/>
  <c r="AI322" i="18"/>
  <c r="AJ322" i="18"/>
  <c r="AK322" i="18"/>
  <c r="AL322" i="18"/>
  <c r="AM322" i="18"/>
  <c r="AN322" i="18"/>
  <c r="AO322" i="18"/>
  <c r="AP322" i="18"/>
  <c r="AQ322" i="18"/>
  <c r="AR322" i="18"/>
  <c r="AS322" i="18"/>
  <c r="AT322" i="18"/>
  <c r="AU322" i="18"/>
  <c r="AV322" i="18"/>
  <c r="AW322" i="18"/>
  <c r="AX322" i="18"/>
  <c r="AY322" i="18"/>
  <c r="AZ322" i="18"/>
  <c r="BA322" i="18"/>
  <c r="E323" i="18"/>
  <c r="F323" i="18"/>
  <c r="G323" i="18"/>
  <c r="H323" i="18"/>
  <c r="I323" i="18"/>
  <c r="J323" i="18"/>
  <c r="K323" i="18"/>
  <c r="L323" i="18"/>
  <c r="M323" i="18"/>
  <c r="N323" i="18"/>
  <c r="O323" i="18"/>
  <c r="P323" i="18"/>
  <c r="Q323" i="18"/>
  <c r="R323" i="18"/>
  <c r="S323" i="18"/>
  <c r="T323" i="18"/>
  <c r="U323" i="18"/>
  <c r="V323" i="18"/>
  <c r="W323" i="18"/>
  <c r="X323" i="18"/>
  <c r="Y323" i="18"/>
  <c r="Z323" i="18"/>
  <c r="AA323" i="18"/>
  <c r="AB323" i="18"/>
  <c r="AC323" i="18"/>
  <c r="AD323" i="18"/>
  <c r="AE323" i="18"/>
  <c r="AF323" i="18"/>
  <c r="AG323" i="18"/>
  <c r="AH323" i="18"/>
  <c r="AI323" i="18"/>
  <c r="AJ323" i="18"/>
  <c r="AK323" i="18"/>
  <c r="AL323" i="18"/>
  <c r="AM323" i="18"/>
  <c r="AN323" i="18"/>
  <c r="AO323" i="18"/>
  <c r="AP323" i="18"/>
  <c r="AQ323" i="18"/>
  <c r="AR323" i="18"/>
  <c r="AS323" i="18"/>
  <c r="AT323" i="18"/>
  <c r="AU323" i="18"/>
  <c r="AV323" i="18"/>
  <c r="AW323" i="18"/>
  <c r="AX323" i="18"/>
  <c r="AY323" i="18"/>
  <c r="AZ323" i="18"/>
  <c r="BA323" i="18"/>
  <c r="E324" i="18"/>
  <c r="F324" i="18"/>
  <c r="G324" i="18"/>
  <c r="H324" i="18"/>
  <c r="I324" i="18"/>
  <c r="J324" i="18"/>
  <c r="K324" i="18"/>
  <c r="L324" i="18"/>
  <c r="M324" i="18"/>
  <c r="N324" i="18"/>
  <c r="O324" i="18"/>
  <c r="P324" i="18"/>
  <c r="Q324" i="18"/>
  <c r="R324" i="18"/>
  <c r="S324" i="18"/>
  <c r="T324" i="18"/>
  <c r="U324" i="18"/>
  <c r="V324" i="18"/>
  <c r="W324" i="18"/>
  <c r="X324" i="18"/>
  <c r="Y324" i="18"/>
  <c r="Z324" i="18"/>
  <c r="AA324" i="18"/>
  <c r="AB324" i="18"/>
  <c r="AC324" i="18"/>
  <c r="AD324" i="18"/>
  <c r="AE324" i="18"/>
  <c r="AF324" i="18"/>
  <c r="AG324" i="18"/>
  <c r="AH324" i="18"/>
  <c r="AI324" i="18"/>
  <c r="AJ324" i="18"/>
  <c r="AK324" i="18"/>
  <c r="AL324" i="18"/>
  <c r="AM324" i="18"/>
  <c r="AN324" i="18"/>
  <c r="AO324" i="18"/>
  <c r="AP324" i="18"/>
  <c r="AQ324" i="18"/>
  <c r="AR324" i="18"/>
  <c r="AS324" i="18"/>
  <c r="AT324" i="18"/>
  <c r="AU324" i="18"/>
  <c r="AV324" i="18"/>
  <c r="AW324" i="18"/>
  <c r="AX324" i="18"/>
  <c r="AY324" i="18"/>
  <c r="AZ324" i="18"/>
  <c r="BA324" i="18"/>
  <c r="E325" i="18"/>
  <c r="F325" i="18"/>
  <c r="G325" i="18"/>
  <c r="H325" i="18"/>
  <c r="I325" i="18"/>
  <c r="J325" i="18"/>
  <c r="K325" i="18"/>
  <c r="L325" i="18"/>
  <c r="M325" i="18"/>
  <c r="N325" i="18"/>
  <c r="O325" i="18"/>
  <c r="P325" i="18"/>
  <c r="Q325" i="18"/>
  <c r="R325" i="18"/>
  <c r="S325" i="18"/>
  <c r="T325" i="18"/>
  <c r="U325" i="18"/>
  <c r="V325" i="18"/>
  <c r="W325" i="18"/>
  <c r="X325" i="18"/>
  <c r="Y325" i="18"/>
  <c r="Z325" i="18"/>
  <c r="AA325" i="18"/>
  <c r="AB325" i="18"/>
  <c r="AC325" i="18"/>
  <c r="AD325" i="18"/>
  <c r="AE325" i="18"/>
  <c r="AF325" i="18"/>
  <c r="AG325" i="18"/>
  <c r="AH325" i="18"/>
  <c r="AI325" i="18"/>
  <c r="AJ325" i="18"/>
  <c r="AK325" i="18"/>
  <c r="AL325" i="18"/>
  <c r="AM325" i="18"/>
  <c r="AN325" i="18"/>
  <c r="AO325" i="18"/>
  <c r="AP325" i="18"/>
  <c r="AQ325" i="18"/>
  <c r="AR325" i="18"/>
  <c r="AS325" i="18"/>
  <c r="AT325" i="18"/>
  <c r="AU325" i="18"/>
  <c r="AV325" i="18"/>
  <c r="AW325" i="18"/>
  <c r="AX325" i="18"/>
  <c r="AY325" i="18"/>
  <c r="AZ325" i="18"/>
  <c r="BA325" i="18"/>
  <c r="E326" i="18"/>
  <c r="F326" i="18"/>
  <c r="G326" i="18"/>
  <c r="H326" i="18"/>
  <c r="I326" i="18"/>
  <c r="J326" i="18"/>
  <c r="K326" i="18"/>
  <c r="L326" i="18"/>
  <c r="M326" i="18"/>
  <c r="N326" i="18"/>
  <c r="O326" i="18"/>
  <c r="P326" i="18"/>
  <c r="Q326" i="18"/>
  <c r="R326" i="18"/>
  <c r="S326" i="18"/>
  <c r="T326" i="18"/>
  <c r="U326" i="18"/>
  <c r="V326" i="18"/>
  <c r="W326" i="18"/>
  <c r="X326" i="18"/>
  <c r="Y326" i="18"/>
  <c r="Z326" i="18"/>
  <c r="AA326" i="18"/>
  <c r="AB326" i="18"/>
  <c r="AC326" i="18"/>
  <c r="AD326" i="18"/>
  <c r="AE326" i="18"/>
  <c r="AF326" i="18"/>
  <c r="AG326" i="18"/>
  <c r="AH326" i="18"/>
  <c r="AI326" i="18"/>
  <c r="AJ326" i="18"/>
  <c r="AK326" i="18"/>
  <c r="AL326" i="18"/>
  <c r="AM326" i="18"/>
  <c r="AN326" i="18"/>
  <c r="AO326" i="18"/>
  <c r="AP326" i="18"/>
  <c r="AQ326" i="18"/>
  <c r="AR326" i="18"/>
  <c r="AS326" i="18"/>
  <c r="AT326" i="18"/>
  <c r="AU326" i="18"/>
  <c r="AV326" i="18"/>
  <c r="AW326" i="18"/>
  <c r="AX326" i="18"/>
  <c r="AY326" i="18"/>
  <c r="AZ326" i="18"/>
  <c r="BA326" i="18"/>
  <c r="E327" i="18"/>
  <c r="F327" i="18"/>
  <c r="G327" i="18"/>
  <c r="H327" i="18"/>
  <c r="I327" i="18"/>
  <c r="J327" i="18"/>
  <c r="K327" i="18"/>
  <c r="L327" i="18"/>
  <c r="M327" i="18"/>
  <c r="N327" i="18"/>
  <c r="O327" i="18"/>
  <c r="P327" i="18"/>
  <c r="Q327" i="18"/>
  <c r="R327" i="18"/>
  <c r="S327" i="18"/>
  <c r="T327" i="18"/>
  <c r="U327" i="18"/>
  <c r="V327" i="18"/>
  <c r="W327" i="18"/>
  <c r="X327" i="18"/>
  <c r="Y327" i="18"/>
  <c r="Z327" i="18"/>
  <c r="AA327" i="18"/>
  <c r="AB327" i="18"/>
  <c r="AC327" i="18"/>
  <c r="AD327" i="18"/>
  <c r="AE327" i="18"/>
  <c r="AF327" i="18"/>
  <c r="AG327" i="18"/>
  <c r="AH327" i="18"/>
  <c r="AI327" i="18"/>
  <c r="AJ327" i="18"/>
  <c r="AK327" i="18"/>
  <c r="AL327" i="18"/>
  <c r="AM327" i="18"/>
  <c r="AN327" i="18"/>
  <c r="AO327" i="18"/>
  <c r="AP327" i="18"/>
  <c r="AQ327" i="18"/>
  <c r="AR327" i="18"/>
  <c r="AS327" i="18"/>
  <c r="AT327" i="18"/>
  <c r="AU327" i="18"/>
  <c r="AV327" i="18"/>
  <c r="AW327" i="18"/>
  <c r="AX327" i="18"/>
  <c r="AY327" i="18"/>
  <c r="AZ327" i="18"/>
  <c r="BA327" i="18"/>
  <c r="E328" i="18"/>
  <c r="F328" i="18"/>
  <c r="G328" i="18"/>
  <c r="H328" i="18"/>
  <c r="I328" i="18"/>
  <c r="J328" i="18"/>
  <c r="K328" i="18"/>
  <c r="L328" i="18"/>
  <c r="M328" i="18"/>
  <c r="N328" i="18"/>
  <c r="O328" i="18"/>
  <c r="P328" i="18"/>
  <c r="Q328" i="18"/>
  <c r="R328" i="18"/>
  <c r="S328" i="18"/>
  <c r="T328" i="18"/>
  <c r="U328" i="18"/>
  <c r="V328" i="18"/>
  <c r="W328" i="18"/>
  <c r="X328" i="18"/>
  <c r="Y328" i="18"/>
  <c r="Z328" i="18"/>
  <c r="AA328" i="18"/>
  <c r="AB328" i="18"/>
  <c r="AC328" i="18"/>
  <c r="AD328" i="18"/>
  <c r="AE328" i="18"/>
  <c r="AF328" i="18"/>
  <c r="AG328" i="18"/>
  <c r="AH328" i="18"/>
  <c r="AI328" i="18"/>
  <c r="AJ328" i="18"/>
  <c r="AK328" i="18"/>
  <c r="AL328" i="18"/>
  <c r="AM328" i="18"/>
  <c r="AN328" i="18"/>
  <c r="AO328" i="18"/>
  <c r="AP328" i="18"/>
  <c r="AQ328" i="18"/>
  <c r="AR328" i="18"/>
  <c r="AS328" i="18"/>
  <c r="AT328" i="18"/>
  <c r="AU328" i="18"/>
  <c r="AV328" i="18"/>
  <c r="AW328" i="18"/>
  <c r="AX328" i="18"/>
  <c r="AY328" i="18"/>
  <c r="AZ328" i="18"/>
  <c r="BA328" i="18"/>
  <c r="E329" i="18"/>
  <c r="F329" i="18"/>
  <c r="G329" i="18"/>
  <c r="H329" i="18"/>
  <c r="I329" i="18"/>
  <c r="J329" i="18"/>
  <c r="K329" i="18"/>
  <c r="L329" i="18"/>
  <c r="M329" i="18"/>
  <c r="N329" i="18"/>
  <c r="O329" i="18"/>
  <c r="P329" i="18"/>
  <c r="Q329" i="18"/>
  <c r="R329" i="18"/>
  <c r="S329" i="18"/>
  <c r="T329" i="18"/>
  <c r="U329" i="18"/>
  <c r="V329" i="18"/>
  <c r="W329" i="18"/>
  <c r="X329" i="18"/>
  <c r="Y329" i="18"/>
  <c r="Z329" i="18"/>
  <c r="AA329" i="18"/>
  <c r="AB329" i="18"/>
  <c r="AC329" i="18"/>
  <c r="AD329" i="18"/>
  <c r="AE329" i="18"/>
  <c r="AF329" i="18"/>
  <c r="AG329" i="18"/>
  <c r="AH329" i="18"/>
  <c r="AI329" i="18"/>
  <c r="AJ329" i="18"/>
  <c r="AK329" i="18"/>
  <c r="AL329" i="18"/>
  <c r="AM329" i="18"/>
  <c r="AN329" i="18"/>
  <c r="AO329" i="18"/>
  <c r="AP329" i="18"/>
  <c r="AQ329" i="18"/>
  <c r="AR329" i="18"/>
  <c r="AS329" i="18"/>
  <c r="AT329" i="18"/>
  <c r="AU329" i="18"/>
  <c r="AV329" i="18"/>
  <c r="AW329" i="18"/>
  <c r="AX329" i="18"/>
  <c r="AY329" i="18"/>
  <c r="AZ329" i="18"/>
  <c r="BA329" i="18"/>
  <c r="E330" i="18"/>
  <c r="F330" i="18"/>
  <c r="G330" i="18"/>
  <c r="H330" i="18"/>
  <c r="I330" i="18"/>
  <c r="J330" i="18"/>
  <c r="K330" i="18"/>
  <c r="L330" i="18"/>
  <c r="M330" i="18"/>
  <c r="N330" i="18"/>
  <c r="O330" i="18"/>
  <c r="P330" i="18"/>
  <c r="Q330" i="18"/>
  <c r="R330" i="18"/>
  <c r="S330" i="18"/>
  <c r="T330" i="18"/>
  <c r="U330" i="18"/>
  <c r="V330" i="18"/>
  <c r="W330" i="18"/>
  <c r="X330" i="18"/>
  <c r="Y330" i="18"/>
  <c r="Z330" i="18"/>
  <c r="AA330" i="18"/>
  <c r="AB330" i="18"/>
  <c r="AC330" i="18"/>
  <c r="AD330" i="18"/>
  <c r="AE330" i="18"/>
  <c r="AF330" i="18"/>
  <c r="AG330" i="18"/>
  <c r="AH330" i="18"/>
  <c r="AI330" i="18"/>
  <c r="AJ330" i="18"/>
  <c r="AK330" i="18"/>
  <c r="AL330" i="18"/>
  <c r="AM330" i="18"/>
  <c r="AN330" i="18"/>
  <c r="AO330" i="18"/>
  <c r="AP330" i="18"/>
  <c r="AQ330" i="18"/>
  <c r="AR330" i="18"/>
  <c r="AS330" i="18"/>
  <c r="AT330" i="18"/>
  <c r="AU330" i="18"/>
  <c r="AV330" i="18"/>
  <c r="AW330" i="18"/>
  <c r="AX330" i="18"/>
  <c r="AY330" i="18"/>
  <c r="AZ330" i="18"/>
  <c r="BA330" i="18"/>
  <c r="E331" i="18"/>
  <c r="F331" i="18"/>
  <c r="G331" i="18"/>
  <c r="H331" i="18"/>
  <c r="I331" i="18"/>
  <c r="J331" i="18"/>
  <c r="K331" i="18"/>
  <c r="L331" i="18"/>
  <c r="M331" i="18"/>
  <c r="N331" i="18"/>
  <c r="O331" i="18"/>
  <c r="P331" i="18"/>
  <c r="Q331" i="18"/>
  <c r="R331" i="18"/>
  <c r="S331" i="18"/>
  <c r="T331" i="18"/>
  <c r="U331" i="18"/>
  <c r="V331" i="18"/>
  <c r="W331" i="18"/>
  <c r="X331" i="18"/>
  <c r="Y331" i="18"/>
  <c r="Z331" i="18"/>
  <c r="AA331" i="18"/>
  <c r="AB331" i="18"/>
  <c r="AC331" i="18"/>
  <c r="AD331" i="18"/>
  <c r="AE331" i="18"/>
  <c r="AF331" i="18"/>
  <c r="AG331" i="18"/>
  <c r="AH331" i="18"/>
  <c r="AI331" i="18"/>
  <c r="AJ331" i="18"/>
  <c r="AK331" i="18"/>
  <c r="AL331" i="18"/>
  <c r="AM331" i="18"/>
  <c r="AN331" i="18"/>
  <c r="AO331" i="18"/>
  <c r="AP331" i="18"/>
  <c r="AQ331" i="18"/>
  <c r="AR331" i="18"/>
  <c r="AS331" i="18"/>
  <c r="AT331" i="18"/>
  <c r="AU331" i="18"/>
  <c r="AV331" i="18"/>
  <c r="AW331" i="18"/>
  <c r="AX331" i="18"/>
  <c r="AY331" i="18"/>
  <c r="AZ331" i="18"/>
  <c r="BA331" i="18"/>
  <c r="E332" i="18"/>
  <c r="F332" i="18"/>
  <c r="G332" i="18"/>
  <c r="H332" i="18"/>
  <c r="I332" i="18"/>
  <c r="J332" i="18"/>
  <c r="K332" i="18"/>
  <c r="L332" i="18"/>
  <c r="M332" i="18"/>
  <c r="N332" i="18"/>
  <c r="O332" i="18"/>
  <c r="P332" i="18"/>
  <c r="Q332" i="18"/>
  <c r="R332" i="18"/>
  <c r="S332" i="18"/>
  <c r="T332" i="18"/>
  <c r="U332" i="18"/>
  <c r="V332" i="18"/>
  <c r="W332" i="18"/>
  <c r="X332" i="18"/>
  <c r="Y332" i="18"/>
  <c r="Z332" i="18"/>
  <c r="AA332" i="18"/>
  <c r="AB332" i="18"/>
  <c r="AC332" i="18"/>
  <c r="AD332" i="18"/>
  <c r="AE332" i="18"/>
  <c r="AF332" i="18"/>
  <c r="AG332" i="18"/>
  <c r="AH332" i="18"/>
  <c r="AI332" i="18"/>
  <c r="AJ332" i="18"/>
  <c r="AK332" i="18"/>
  <c r="AL332" i="18"/>
  <c r="AM332" i="18"/>
  <c r="AN332" i="18"/>
  <c r="AO332" i="18"/>
  <c r="AP332" i="18"/>
  <c r="AQ332" i="18"/>
  <c r="AR332" i="18"/>
  <c r="AS332" i="18"/>
  <c r="AT332" i="18"/>
  <c r="AU332" i="18"/>
  <c r="AV332" i="18"/>
  <c r="AW332" i="18"/>
  <c r="AX332" i="18"/>
  <c r="AY332" i="18"/>
  <c r="AZ332" i="18"/>
  <c r="BA332" i="18"/>
  <c r="E333" i="18"/>
  <c r="F333" i="18"/>
  <c r="G333" i="18"/>
  <c r="H333" i="18"/>
  <c r="I333" i="18"/>
  <c r="J333" i="18"/>
  <c r="K333" i="18"/>
  <c r="L333" i="18"/>
  <c r="M333" i="18"/>
  <c r="N333" i="18"/>
  <c r="O333" i="18"/>
  <c r="P333" i="18"/>
  <c r="Q333" i="18"/>
  <c r="R333" i="18"/>
  <c r="S333" i="18"/>
  <c r="T333" i="18"/>
  <c r="U333" i="18"/>
  <c r="V333" i="18"/>
  <c r="W333" i="18"/>
  <c r="X333" i="18"/>
  <c r="Y333" i="18"/>
  <c r="Z333" i="18"/>
  <c r="AA333" i="18"/>
  <c r="AB333" i="18"/>
  <c r="AC333" i="18"/>
  <c r="AD333" i="18"/>
  <c r="AE333" i="18"/>
  <c r="AF333" i="18"/>
  <c r="AG333" i="18"/>
  <c r="AH333" i="18"/>
  <c r="AI333" i="18"/>
  <c r="AJ333" i="18"/>
  <c r="AK333" i="18"/>
  <c r="AL333" i="18"/>
  <c r="AM333" i="18"/>
  <c r="AN333" i="18"/>
  <c r="AO333" i="18"/>
  <c r="AP333" i="18"/>
  <c r="AQ333" i="18"/>
  <c r="AR333" i="18"/>
  <c r="AS333" i="18"/>
  <c r="AT333" i="18"/>
  <c r="AU333" i="18"/>
  <c r="AV333" i="18"/>
  <c r="AW333" i="18"/>
  <c r="AX333" i="18"/>
  <c r="AY333" i="18"/>
  <c r="AZ333" i="18"/>
  <c r="BA333" i="18"/>
  <c r="E334" i="18"/>
  <c r="F334" i="18"/>
  <c r="G334" i="18"/>
  <c r="H334" i="18"/>
  <c r="I334" i="18"/>
  <c r="J334" i="18"/>
  <c r="K334" i="18"/>
  <c r="L334" i="18"/>
  <c r="M334" i="18"/>
  <c r="N334" i="18"/>
  <c r="O334" i="18"/>
  <c r="P334" i="18"/>
  <c r="Q334" i="18"/>
  <c r="R334" i="18"/>
  <c r="S334" i="18"/>
  <c r="T334" i="18"/>
  <c r="U334" i="18"/>
  <c r="V334" i="18"/>
  <c r="W334" i="18"/>
  <c r="X334" i="18"/>
  <c r="Y334" i="18"/>
  <c r="Z334" i="18"/>
  <c r="AA334" i="18"/>
  <c r="AB334" i="18"/>
  <c r="AC334" i="18"/>
  <c r="AD334" i="18"/>
  <c r="AE334" i="18"/>
  <c r="AF334" i="18"/>
  <c r="AG334" i="18"/>
  <c r="AH334" i="18"/>
  <c r="AI334" i="18"/>
  <c r="AJ334" i="18"/>
  <c r="AK334" i="18"/>
  <c r="AL334" i="18"/>
  <c r="AM334" i="18"/>
  <c r="AN334" i="18"/>
  <c r="AO334" i="18"/>
  <c r="AP334" i="18"/>
  <c r="AQ334" i="18"/>
  <c r="AR334" i="18"/>
  <c r="AS334" i="18"/>
  <c r="AT334" i="18"/>
  <c r="AU334" i="18"/>
  <c r="AV334" i="18"/>
  <c r="AW334" i="18"/>
  <c r="AX334" i="18"/>
  <c r="AY334" i="18"/>
  <c r="AZ334" i="18"/>
  <c r="BA334" i="18"/>
  <c r="E335" i="18"/>
  <c r="F335" i="18"/>
  <c r="G335" i="18"/>
  <c r="H335" i="18"/>
  <c r="I335" i="18"/>
  <c r="J335" i="18"/>
  <c r="K335" i="18"/>
  <c r="L335" i="18"/>
  <c r="M335" i="18"/>
  <c r="N335" i="18"/>
  <c r="O335" i="18"/>
  <c r="P335" i="18"/>
  <c r="Q335" i="18"/>
  <c r="R335" i="18"/>
  <c r="S335" i="18"/>
  <c r="T335" i="18"/>
  <c r="U335" i="18"/>
  <c r="V335" i="18"/>
  <c r="W335" i="18"/>
  <c r="X335" i="18"/>
  <c r="Y335" i="18"/>
  <c r="Z335" i="18"/>
  <c r="AA335" i="18"/>
  <c r="AB335" i="18"/>
  <c r="AC335" i="18"/>
  <c r="AD335" i="18"/>
  <c r="AE335" i="18"/>
  <c r="AF335" i="18"/>
  <c r="AG335" i="18"/>
  <c r="AH335" i="18"/>
  <c r="AI335" i="18"/>
  <c r="AJ335" i="18"/>
  <c r="AK335" i="18"/>
  <c r="AL335" i="18"/>
  <c r="AM335" i="18"/>
  <c r="AN335" i="18"/>
  <c r="AO335" i="18"/>
  <c r="AP335" i="18"/>
  <c r="AQ335" i="18"/>
  <c r="AR335" i="18"/>
  <c r="AS335" i="18"/>
  <c r="AT335" i="18"/>
  <c r="AU335" i="18"/>
  <c r="AV335" i="18"/>
  <c r="AW335" i="18"/>
  <c r="AX335" i="18"/>
  <c r="AY335" i="18"/>
  <c r="AZ335" i="18"/>
  <c r="BA335" i="18"/>
  <c r="E336" i="18"/>
  <c r="F336" i="18"/>
  <c r="G336" i="18"/>
  <c r="H336" i="18"/>
  <c r="I336" i="18"/>
  <c r="J336" i="18"/>
  <c r="K336" i="18"/>
  <c r="L336" i="18"/>
  <c r="M336" i="18"/>
  <c r="N336" i="18"/>
  <c r="O336" i="18"/>
  <c r="P336" i="18"/>
  <c r="Q336" i="18"/>
  <c r="R336" i="18"/>
  <c r="S336" i="18"/>
  <c r="T336" i="18"/>
  <c r="U336" i="18"/>
  <c r="V336" i="18"/>
  <c r="W336" i="18"/>
  <c r="X336" i="18"/>
  <c r="Y336" i="18"/>
  <c r="Z336" i="18"/>
  <c r="AA336" i="18"/>
  <c r="AB336" i="18"/>
  <c r="AC336" i="18"/>
  <c r="AD336" i="18"/>
  <c r="AE336" i="18"/>
  <c r="AF336" i="18"/>
  <c r="AG336" i="18"/>
  <c r="AH336" i="18"/>
  <c r="AI336" i="18"/>
  <c r="AJ336" i="18"/>
  <c r="AK336" i="18"/>
  <c r="AL336" i="18"/>
  <c r="AM336" i="18"/>
  <c r="AN336" i="18"/>
  <c r="AO336" i="18"/>
  <c r="AP336" i="18"/>
  <c r="AQ336" i="18"/>
  <c r="AR336" i="18"/>
  <c r="AS336" i="18"/>
  <c r="AT336" i="18"/>
  <c r="AU336" i="18"/>
  <c r="AV336" i="18"/>
  <c r="AW336" i="18"/>
  <c r="AX336" i="18"/>
  <c r="AY336" i="18"/>
  <c r="AZ336" i="18"/>
  <c r="BA336" i="18"/>
  <c r="E337" i="18"/>
  <c r="F337" i="18"/>
  <c r="G337" i="18"/>
  <c r="H337" i="18"/>
  <c r="I337" i="18"/>
  <c r="J337" i="18"/>
  <c r="K337" i="18"/>
  <c r="L337" i="18"/>
  <c r="M337" i="18"/>
  <c r="N337" i="18"/>
  <c r="O337" i="18"/>
  <c r="P337" i="18"/>
  <c r="Q337" i="18"/>
  <c r="R337" i="18"/>
  <c r="S337" i="18"/>
  <c r="T337" i="18"/>
  <c r="U337" i="18"/>
  <c r="V337" i="18"/>
  <c r="W337" i="18"/>
  <c r="X337" i="18"/>
  <c r="Y337" i="18"/>
  <c r="Z337" i="18"/>
  <c r="AA337" i="18"/>
  <c r="AB337" i="18"/>
  <c r="AC337" i="18"/>
  <c r="AD337" i="18"/>
  <c r="AE337" i="18"/>
  <c r="AF337" i="18"/>
  <c r="AG337" i="18"/>
  <c r="AH337" i="18"/>
  <c r="AI337" i="18"/>
  <c r="AJ337" i="18"/>
  <c r="AK337" i="18"/>
  <c r="AL337" i="18"/>
  <c r="AM337" i="18"/>
  <c r="AN337" i="18"/>
  <c r="AO337" i="18"/>
  <c r="AP337" i="18"/>
  <c r="AQ337" i="18"/>
  <c r="AR337" i="18"/>
  <c r="AS337" i="18"/>
  <c r="AT337" i="18"/>
  <c r="AU337" i="18"/>
  <c r="AV337" i="18"/>
  <c r="AW337" i="18"/>
  <c r="AX337" i="18"/>
  <c r="AY337" i="18"/>
  <c r="AZ337" i="18"/>
  <c r="BA337" i="18"/>
  <c r="E338" i="18"/>
  <c r="F338" i="18"/>
  <c r="G338" i="18"/>
  <c r="H338" i="18"/>
  <c r="I338" i="18"/>
  <c r="J338" i="18"/>
  <c r="K338" i="18"/>
  <c r="L338" i="18"/>
  <c r="M338" i="18"/>
  <c r="N338" i="18"/>
  <c r="O338" i="18"/>
  <c r="P338" i="18"/>
  <c r="Q338" i="18"/>
  <c r="R338" i="18"/>
  <c r="S338" i="18"/>
  <c r="T338" i="18"/>
  <c r="U338" i="18"/>
  <c r="V338" i="18"/>
  <c r="W338" i="18"/>
  <c r="X338" i="18"/>
  <c r="Y338" i="18"/>
  <c r="Z338" i="18"/>
  <c r="AA338" i="18"/>
  <c r="AB338" i="18"/>
  <c r="AC338" i="18"/>
  <c r="AD338" i="18"/>
  <c r="AE338" i="18"/>
  <c r="AF338" i="18"/>
  <c r="AG338" i="18"/>
  <c r="AH338" i="18"/>
  <c r="AI338" i="18"/>
  <c r="AJ338" i="18"/>
  <c r="AK338" i="18"/>
  <c r="AL338" i="18"/>
  <c r="AM338" i="18"/>
  <c r="AN338" i="18"/>
  <c r="AO338" i="18"/>
  <c r="AP338" i="18"/>
  <c r="AQ338" i="18"/>
  <c r="AR338" i="18"/>
  <c r="AS338" i="18"/>
  <c r="AT338" i="18"/>
  <c r="AU338" i="18"/>
  <c r="AV338" i="18"/>
  <c r="AW338" i="18"/>
  <c r="AX338" i="18"/>
  <c r="AY338" i="18"/>
  <c r="AZ338" i="18"/>
  <c r="BA338" i="18"/>
  <c r="E339" i="18"/>
  <c r="F339" i="18"/>
  <c r="G339" i="18"/>
  <c r="H339" i="18"/>
  <c r="I339" i="18"/>
  <c r="J339" i="18"/>
  <c r="K339" i="18"/>
  <c r="L339" i="18"/>
  <c r="M339" i="18"/>
  <c r="N339" i="18"/>
  <c r="O339" i="18"/>
  <c r="P339" i="18"/>
  <c r="Q339" i="18"/>
  <c r="R339" i="18"/>
  <c r="S339" i="18"/>
  <c r="T339" i="18"/>
  <c r="U339" i="18"/>
  <c r="V339" i="18"/>
  <c r="W339" i="18"/>
  <c r="X339" i="18"/>
  <c r="Y339" i="18"/>
  <c r="Z339" i="18"/>
  <c r="AA339" i="18"/>
  <c r="AB339" i="18"/>
  <c r="AC339" i="18"/>
  <c r="AD339" i="18"/>
  <c r="AE339" i="18"/>
  <c r="AF339" i="18"/>
  <c r="AG339" i="18"/>
  <c r="AH339" i="18"/>
  <c r="AI339" i="18"/>
  <c r="AJ339" i="18"/>
  <c r="AK339" i="18"/>
  <c r="AL339" i="18"/>
  <c r="AM339" i="18"/>
  <c r="AN339" i="18"/>
  <c r="AO339" i="18"/>
  <c r="AP339" i="18"/>
  <c r="AQ339" i="18"/>
  <c r="AR339" i="18"/>
  <c r="AS339" i="18"/>
  <c r="AT339" i="18"/>
  <c r="AU339" i="18"/>
  <c r="AV339" i="18"/>
  <c r="AW339" i="18"/>
  <c r="AX339" i="18"/>
  <c r="AY339" i="18"/>
  <c r="AZ339" i="18"/>
  <c r="BA339" i="18"/>
  <c r="E340" i="18"/>
  <c r="F340" i="18"/>
  <c r="G340" i="18"/>
  <c r="H340" i="18"/>
  <c r="I340" i="18"/>
  <c r="J340" i="18"/>
  <c r="K340" i="18"/>
  <c r="L340" i="18"/>
  <c r="M340" i="18"/>
  <c r="N340" i="18"/>
  <c r="O340" i="18"/>
  <c r="P340" i="18"/>
  <c r="Q340" i="18"/>
  <c r="R340" i="18"/>
  <c r="S340" i="18"/>
  <c r="T340" i="18"/>
  <c r="U340" i="18"/>
  <c r="V340" i="18"/>
  <c r="W340" i="18"/>
  <c r="X340" i="18"/>
  <c r="Y340" i="18"/>
  <c r="Z340" i="18"/>
  <c r="AA340" i="18"/>
  <c r="AB340" i="18"/>
  <c r="AC340" i="18"/>
  <c r="AD340" i="18"/>
  <c r="AE340" i="18"/>
  <c r="AF340" i="18"/>
  <c r="AG340" i="18"/>
  <c r="AH340" i="18"/>
  <c r="AI340" i="18"/>
  <c r="AJ340" i="18"/>
  <c r="AK340" i="18"/>
  <c r="AL340" i="18"/>
  <c r="AM340" i="18"/>
  <c r="AN340" i="18"/>
  <c r="AO340" i="18"/>
  <c r="AP340" i="18"/>
  <c r="AQ340" i="18"/>
  <c r="AR340" i="18"/>
  <c r="AS340" i="18"/>
  <c r="AT340" i="18"/>
  <c r="AU340" i="18"/>
  <c r="AV340" i="18"/>
  <c r="AW340" i="18"/>
  <c r="AX340" i="18"/>
  <c r="AY340" i="18"/>
  <c r="AZ340" i="18"/>
  <c r="BA34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J16" i="16"/>
  <c r="AA65" i="13"/>
  <c r="AC65" i="13"/>
  <c r="Z65" i="13"/>
  <c r="AB65" i="13"/>
  <c r="AD65" i="13"/>
  <c r="Z72" i="13"/>
  <c r="AB72" i="13"/>
  <c r="AD72" i="13"/>
  <c r="AA72" i="13"/>
  <c r="AC72" i="13"/>
  <c r="H38" i="31"/>
  <c r="F38" i="31"/>
  <c r="D38" i="31"/>
  <c r="F42" i="31"/>
  <c r="H23" i="31"/>
  <c r="H28" i="31"/>
  <c r="F23" i="31"/>
  <c r="D23" i="31"/>
  <c r="H21" i="31"/>
  <c r="F21" i="31"/>
  <c r="D21" i="31"/>
  <c r="H20" i="31"/>
  <c r="F20" i="31"/>
  <c r="D20" i="31"/>
  <c r="H19" i="31"/>
  <c r="F19" i="31"/>
  <c r="D19" i="31"/>
  <c r="H18" i="31"/>
  <c r="F18" i="31"/>
  <c r="D18" i="31"/>
  <c r="H17" i="31"/>
  <c r="F17" i="31"/>
  <c r="D17" i="31"/>
  <c r="G38" i="31"/>
  <c r="E38" i="31"/>
  <c r="G42" i="31"/>
  <c r="E42" i="31"/>
  <c r="G23" i="31"/>
  <c r="G28" i="31"/>
  <c r="E23" i="31"/>
  <c r="E28" i="31"/>
  <c r="G21" i="31"/>
  <c r="E21" i="31"/>
  <c r="G20" i="31"/>
  <c r="E20" i="31"/>
  <c r="G19" i="31"/>
  <c r="E19" i="31"/>
  <c r="G18" i="31"/>
  <c r="E18" i="31"/>
  <c r="G17" i="31"/>
  <c r="E17" i="31"/>
  <c r="AK27" i="13"/>
  <c r="AM27" i="13"/>
  <c r="AO27" i="13"/>
  <c r="AL27" i="13"/>
  <c r="AN27" i="13"/>
  <c r="AK65" i="13"/>
  <c r="AM65" i="13"/>
  <c r="AO65" i="13"/>
  <c r="AL65" i="13"/>
  <c r="AN65" i="13"/>
  <c r="AK86" i="13"/>
  <c r="AM86" i="13"/>
  <c r="AO86" i="13"/>
  <c r="AL86" i="13"/>
  <c r="AN86" i="13"/>
  <c r="AK21" i="13"/>
  <c r="AM21" i="13"/>
  <c r="AO21" i="13"/>
  <c r="AL21" i="13"/>
  <c r="AN21" i="13"/>
  <c r="AK53" i="13"/>
  <c r="AM53" i="13"/>
  <c r="AO53" i="13"/>
  <c r="AL53" i="13"/>
  <c r="AN53" i="13"/>
  <c r="AL34" i="13"/>
  <c r="AN34" i="13"/>
  <c r="AK34" i="13"/>
  <c r="AM34" i="13"/>
  <c r="AO34" i="13"/>
  <c r="AK41" i="13"/>
  <c r="AM41" i="13"/>
  <c r="AO41" i="13"/>
  <c r="AL41" i="13"/>
  <c r="AN41" i="13"/>
  <c r="AK49" i="13"/>
  <c r="AM49" i="13"/>
  <c r="AO49" i="13"/>
  <c r="AL49" i="13"/>
  <c r="AN49" i="13"/>
  <c r="AK59" i="13"/>
  <c r="AM59" i="13"/>
  <c r="AO59" i="13"/>
  <c r="AL59" i="13"/>
  <c r="AN59" i="13"/>
  <c r="AL72" i="13"/>
  <c r="AN72" i="13"/>
  <c r="AK72" i="13"/>
  <c r="AM72" i="13"/>
  <c r="AO72" i="13"/>
  <c r="AL76" i="13"/>
  <c r="AN76" i="13"/>
  <c r="AK76" i="13"/>
  <c r="AM76" i="13"/>
  <c r="AO76" i="13"/>
  <c r="BH41" i="13"/>
  <c r="BJ41" i="13"/>
  <c r="BG41" i="13"/>
  <c r="BI41" i="13"/>
  <c r="BK41" i="13"/>
  <c r="BH49" i="13"/>
  <c r="BJ49" i="13"/>
  <c r="BG49" i="13"/>
  <c r="BI49" i="13"/>
  <c r="BK49" i="13"/>
  <c r="BH27" i="13"/>
  <c r="BJ27" i="13"/>
  <c r="BG27" i="13"/>
  <c r="BI27" i="13"/>
  <c r="BK27" i="13"/>
  <c r="BH65" i="13"/>
  <c r="BJ65" i="13"/>
  <c r="BG65" i="13"/>
  <c r="BI65" i="13"/>
  <c r="BK65" i="13"/>
  <c r="BG72" i="13"/>
  <c r="BI72" i="13"/>
  <c r="BK72" i="13"/>
  <c r="BH72" i="13"/>
  <c r="BJ72" i="13"/>
  <c r="BG76" i="13"/>
  <c r="BI76" i="13"/>
  <c r="BK76" i="13"/>
  <c r="BH76" i="13"/>
  <c r="BJ76" i="13"/>
  <c r="BG86" i="13"/>
  <c r="BI86" i="13"/>
  <c r="BK86" i="13"/>
  <c r="BH86" i="13"/>
  <c r="BJ86" i="13"/>
  <c r="BH59" i="13"/>
  <c r="BJ59" i="13"/>
  <c r="BG59" i="13"/>
  <c r="BI59" i="13"/>
  <c r="BK59" i="13"/>
  <c r="BH53" i="13"/>
  <c r="BJ53" i="13"/>
  <c r="BG53" i="13"/>
  <c r="BI53" i="13"/>
  <c r="BK53" i="13"/>
  <c r="BG34" i="13"/>
  <c r="BI34" i="13"/>
  <c r="BK34" i="13"/>
  <c r="BH34" i="13"/>
  <c r="BJ34" i="13"/>
  <c r="BH21" i="13"/>
  <c r="BJ21" i="13"/>
  <c r="BG21" i="13"/>
  <c r="BI21" i="13"/>
  <c r="BK21" i="13"/>
  <c r="E77" i="25"/>
  <c r="F77" i="25"/>
  <c r="G77" i="25"/>
  <c r="H22" i="13"/>
  <c r="G22" i="13"/>
  <c r="F22" i="13"/>
  <c r="E22" i="13"/>
  <c r="D22" i="13"/>
  <c r="H20" i="13"/>
  <c r="G20" i="13"/>
  <c r="F20" i="13"/>
  <c r="E20" i="13"/>
  <c r="D20" i="13"/>
  <c r="G16" i="13"/>
  <c r="E16" i="13"/>
  <c r="H16" i="13"/>
  <c r="F16" i="13"/>
  <c r="D16" i="13"/>
  <c r="G37" i="13"/>
  <c r="F37" i="13"/>
  <c r="D37" i="13"/>
  <c r="H37" i="13"/>
  <c r="E37" i="13"/>
  <c r="H17" i="13"/>
  <c r="F17" i="13"/>
  <c r="E17" i="13"/>
  <c r="D17" i="13"/>
  <c r="G17" i="13"/>
  <c r="G18" i="13"/>
  <c r="H18" i="13"/>
  <c r="F18" i="13"/>
  <c r="E18" i="13"/>
  <c r="D18" i="13"/>
  <c r="H19" i="13"/>
  <c r="F19" i="13"/>
  <c r="E19" i="13"/>
  <c r="D19" i="13"/>
  <c r="G19" i="13"/>
  <c r="AV16" i="13"/>
  <c r="AZ16" i="13"/>
  <c r="AX16" i="13"/>
  <c r="AY16" i="13"/>
  <c r="AV18" i="13"/>
  <c r="AZ18" i="13"/>
  <c r="AX18" i="13"/>
  <c r="AY18" i="13"/>
  <c r="AV20" i="13"/>
  <c r="AZ20" i="13"/>
  <c r="AX20" i="13"/>
  <c r="AY20" i="13"/>
  <c r="AY23" i="13"/>
  <c r="AX23" i="13"/>
  <c r="AV23" i="13"/>
  <c r="AZ23" i="13"/>
  <c r="AY25" i="13"/>
  <c r="AX25" i="13"/>
  <c r="AV25" i="13"/>
  <c r="AZ25" i="13"/>
  <c r="AV28" i="13"/>
  <c r="AZ28" i="13"/>
  <c r="AX28" i="13"/>
  <c r="AY28" i="13"/>
  <c r="AX30" i="13"/>
  <c r="AY30" i="13"/>
  <c r="AV30" i="13"/>
  <c r="AZ30" i="13"/>
  <c r="AX32" i="13"/>
  <c r="AY32" i="13"/>
  <c r="AV32" i="13"/>
  <c r="AZ32" i="13"/>
  <c r="AV35" i="13"/>
  <c r="AZ35" i="13"/>
  <c r="AY35" i="13"/>
  <c r="AX35" i="13"/>
  <c r="AV37" i="13"/>
  <c r="AZ37" i="13"/>
  <c r="AY37" i="13"/>
  <c r="AX37" i="13"/>
  <c r="AV39" i="13"/>
  <c r="AZ39" i="13"/>
  <c r="AY39" i="13"/>
  <c r="AX39" i="13"/>
  <c r="AX42" i="13"/>
  <c r="AY42" i="13"/>
  <c r="AV42" i="13"/>
  <c r="AZ42" i="13"/>
  <c r="AV44" i="13"/>
  <c r="AZ44" i="13"/>
  <c r="AX44" i="13"/>
  <c r="AY44" i="13"/>
  <c r="AV46" i="13"/>
  <c r="AZ46" i="13"/>
  <c r="AX46" i="13"/>
  <c r="AY46" i="13"/>
  <c r="AV48" i="13"/>
  <c r="AZ48" i="13"/>
  <c r="AX48" i="13"/>
  <c r="AY48" i="13"/>
  <c r="AY51" i="13"/>
  <c r="AX51" i="13"/>
  <c r="AV51" i="13"/>
  <c r="AZ51" i="13"/>
  <c r="AV54" i="13"/>
  <c r="AZ54" i="13"/>
  <c r="AX54" i="13"/>
  <c r="AY54" i="13"/>
  <c r="AX56" i="13"/>
  <c r="AY56" i="13"/>
  <c r="AV56" i="13"/>
  <c r="AZ56" i="13"/>
  <c r="AX58" i="13"/>
  <c r="AY58" i="13"/>
  <c r="AV58" i="13"/>
  <c r="AZ58" i="13"/>
  <c r="AV61" i="13"/>
  <c r="AZ61" i="13"/>
  <c r="AY61" i="13"/>
  <c r="AX61" i="13"/>
  <c r="AV63" i="13"/>
  <c r="AZ63" i="13"/>
  <c r="AY63" i="13"/>
  <c r="AX63" i="13"/>
  <c r="AX66" i="13"/>
  <c r="AY66" i="13"/>
  <c r="AV66" i="13"/>
  <c r="AZ66" i="13"/>
  <c r="AV68" i="13"/>
  <c r="AZ68" i="13"/>
  <c r="AX68" i="13"/>
  <c r="AY68" i="13"/>
  <c r="AV70" i="13"/>
  <c r="AZ70" i="13"/>
  <c r="AX70" i="13"/>
  <c r="AY70" i="13"/>
  <c r="AY73" i="13"/>
  <c r="AX73" i="13"/>
  <c r="AV73" i="13"/>
  <c r="AZ73" i="13"/>
  <c r="AV75" i="13"/>
  <c r="AZ75" i="13"/>
  <c r="AY75" i="13"/>
  <c r="AX75" i="13"/>
  <c r="AX78" i="13"/>
  <c r="AY78" i="13"/>
  <c r="AV78" i="13"/>
  <c r="AZ78" i="13"/>
  <c r="AX80" i="13"/>
  <c r="AY80" i="13"/>
  <c r="AV80" i="13"/>
  <c r="AZ80" i="13"/>
  <c r="AX82" i="13"/>
  <c r="AY82" i="13"/>
  <c r="AV82" i="13"/>
  <c r="AZ82" i="13"/>
  <c r="AY84" i="13"/>
  <c r="AZ84" i="13"/>
  <c r="AV84" i="13"/>
  <c r="AX84" i="13"/>
  <c r="AV17" i="13"/>
  <c r="AZ17" i="13"/>
  <c r="AY17" i="13"/>
  <c r="AX17" i="13"/>
  <c r="AV19" i="13"/>
  <c r="AY19" i="13"/>
  <c r="AX19" i="13"/>
  <c r="AZ19" i="13"/>
  <c r="AV22" i="13"/>
  <c r="AZ22" i="13"/>
  <c r="AY22" i="13"/>
  <c r="AX22" i="13"/>
  <c r="AX24" i="13"/>
  <c r="AY24" i="13"/>
  <c r="AZ24" i="13"/>
  <c r="AV24" i="13"/>
  <c r="AX26" i="13"/>
  <c r="AY26" i="13"/>
  <c r="AZ26" i="13"/>
  <c r="AV26" i="13"/>
  <c r="AV29" i="13"/>
  <c r="AZ29" i="13"/>
  <c r="AX29" i="13"/>
  <c r="AY29" i="13"/>
  <c r="AV31" i="13"/>
  <c r="AZ31" i="13"/>
  <c r="AX31" i="13"/>
  <c r="AY31" i="13"/>
  <c r="AV33" i="13"/>
  <c r="AZ33" i="13"/>
  <c r="AX33" i="13"/>
  <c r="AY33" i="13"/>
  <c r="AX36" i="13"/>
  <c r="AY36" i="13"/>
  <c r="AZ36" i="13"/>
  <c r="AV36" i="13"/>
  <c r="AX38" i="13"/>
  <c r="AY38" i="13"/>
  <c r="AZ38" i="13"/>
  <c r="AV38" i="13"/>
  <c r="AX40" i="13"/>
  <c r="AY40" i="13"/>
  <c r="AZ40" i="13"/>
  <c r="AV40" i="13"/>
  <c r="AV43" i="13"/>
  <c r="AZ43" i="13"/>
  <c r="AX43" i="13"/>
  <c r="AY43" i="13"/>
  <c r="AV45" i="13"/>
  <c r="AZ45" i="13"/>
  <c r="AX45" i="13"/>
  <c r="AY45" i="13"/>
  <c r="AV47" i="13"/>
  <c r="AZ47" i="13"/>
  <c r="AX47" i="13"/>
  <c r="AY47" i="13"/>
  <c r="AX50" i="13"/>
  <c r="AY50" i="13"/>
  <c r="AZ50" i="13"/>
  <c r="AV50" i="13"/>
  <c r="AV52" i="13"/>
  <c r="AZ52" i="13"/>
  <c r="AX52" i="13"/>
  <c r="AY52" i="13"/>
  <c r="AY55" i="13"/>
  <c r="AX55" i="13"/>
  <c r="AV55" i="13"/>
  <c r="AZ55" i="13"/>
  <c r="AY57" i="13"/>
  <c r="AX57" i="13"/>
  <c r="AV57" i="13"/>
  <c r="AZ57" i="13"/>
  <c r="AV60" i="13"/>
  <c r="AZ60" i="13"/>
  <c r="AX60" i="13"/>
  <c r="AY60" i="13"/>
  <c r="AX62" i="13"/>
  <c r="AY62" i="13"/>
  <c r="AV62" i="13"/>
  <c r="AZ62" i="13"/>
  <c r="AX64" i="13"/>
  <c r="AY64" i="13"/>
  <c r="AV64" i="13"/>
  <c r="AZ64" i="13"/>
  <c r="AV67" i="13"/>
  <c r="AZ67" i="13"/>
  <c r="AY67" i="13"/>
  <c r="AX67" i="13"/>
  <c r="AV69" i="13"/>
  <c r="AZ69" i="13"/>
  <c r="AY69" i="13"/>
  <c r="AX69" i="13"/>
  <c r="AV71" i="13"/>
  <c r="AZ71" i="13"/>
  <c r="AY71" i="13"/>
  <c r="AX71" i="13"/>
  <c r="AX74" i="13"/>
  <c r="AY74" i="13"/>
  <c r="AV74" i="13"/>
  <c r="AZ74" i="13"/>
  <c r="AV77" i="13"/>
  <c r="AZ77" i="13"/>
  <c r="AY77" i="13"/>
  <c r="AX77" i="13"/>
  <c r="AY79" i="13"/>
  <c r="AX79" i="13"/>
  <c r="AZ79" i="13"/>
  <c r="AV79" i="13"/>
  <c r="AY81" i="13"/>
  <c r="AX81" i="13"/>
  <c r="AZ81" i="13"/>
  <c r="AV81" i="13"/>
  <c r="AY83" i="13"/>
  <c r="AX83" i="13"/>
  <c r="AZ83" i="13"/>
  <c r="AV83" i="13"/>
  <c r="AV85" i="13"/>
  <c r="AZ85" i="13"/>
  <c r="AY85" i="13"/>
  <c r="AX85" i="13"/>
  <c r="H42" i="31"/>
  <c r="F28" i="31"/>
  <c r="S16" i="13"/>
  <c r="R16" i="13"/>
  <c r="Q16" i="13"/>
  <c r="P16" i="13"/>
  <c r="O16" i="13"/>
  <c r="S18" i="13"/>
  <c r="R18" i="13"/>
  <c r="Q18" i="13"/>
  <c r="P18" i="13"/>
  <c r="O18" i="13"/>
  <c r="S20" i="13"/>
  <c r="R20" i="13"/>
  <c r="Q20" i="13"/>
  <c r="P20" i="13"/>
  <c r="O20" i="13"/>
  <c r="S23" i="13"/>
  <c r="R23" i="13"/>
  <c r="Q23" i="13"/>
  <c r="P23" i="13"/>
  <c r="O23" i="13"/>
  <c r="S25" i="13"/>
  <c r="R25" i="13"/>
  <c r="Q25" i="13"/>
  <c r="P25" i="13"/>
  <c r="O25" i="13"/>
  <c r="Q28" i="13"/>
  <c r="S28" i="13"/>
  <c r="R28" i="13"/>
  <c r="P28" i="13"/>
  <c r="O28" i="13"/>
  <c r="Q30" i="13"/>
  <c r="S30" i="13"/>
  <c r="R30" i="13"/>
  <c r="P30" i="13"/>
  <c r="O30" i="13"/>
  <c r="Q32" i="13"/>
  <c r="S32" i="13"/>
  <c r="R32" i="13"/>
  <c r="P32" i="13"/>
  <c r="O32" i="13"/>
  <c r="S35" i="13"/>
  <c r="R35" i="13"/>
  <c r="Q35" i="13"/>
  <c r="P35" i="13"/>
  <c r="D42" i="31"/>
  <c r="O35" i="13"/>
  <c r="S37" i="13"/>
  <c r="R37" i="13"/>
  <c r="Q37" i="13"/>
  <c r="P37" i="13"/>
  <c r="O37" i="13"/>
  <c r="S39" i="13"/>
  <c r="R39" i="13"/>
  <c r="Q39" i="13"/>
  <c r="P39" i="13"/>
  <c r="O39" i="13"/>
  <c r="Q42" i="13"/>
  <c r="S42" i="13"/>
  <c r="R42" i="13"/>
  <c r="P42" i="13"/>
  <c r="O42" i="13"/>
  <c r="Q44" i="13"/>
  <c r="S44" i="13"/>
  <c r="R44" i="13"/>
  <c r="P44" i="13"/>
  <c r="O44" i="13"/>
  <c r="Q46" i="13"/>
  <c r="S46" i="13"/>
  <c r="R46" i="13"/>
  <c r="P46" i="13"/>
  <c r="O46" i="13"/>
  <c r="S48" i="13"/>
  <c r="R48" i="13"/>
  <c r="Q48" i="13"/>
  <c r="P48" i="13"/>
  <c r="O48" i="13"/>
  <c r="S51" i="13"/>
  <c r="R51" i="13"/>
  <c r="Q51" i="13"/>
  <c r="P51" i="13"/>
  <c r="O51" i="13"/>
  <c r="S54" i="13"/>
  <c r="R54" i="13"/>
  <c r="Q54" i="13"/>
  <c r="P54" i="13"/>
  <c r="O54" i="13"/>
  <c r="S56" i="13"/>
  <c r="R56" i="13"/>
  <c r="Q56" i="13"/>
  <c r="P56" i="13"/>
  <c r="O56" i="13"/>
  <c r="S58" i="13"/>
  <c r="R58" i="13"/>
  <c r="Q58" i="13"/>
  <c r="P58" i="13"/>
  <c r="O58" i="13"/>
  <c r="S61" i="13"/>
  <c r="R61" i="13"/>
  <c r="Q61" i="13"/>
  <c r="P61" i="13"/>
  <c r="O61" i="13"/>
  <c r="S63" i="13"/>
  <c r="R63" i="13"/>
  <c r="Q63" i="13"/>
  <c r="P63" i="13"/>
  <c r="O63" i="13"/>
  <c r="S66" i="13"/>
  <c r="R66" i="13"/>
  <c r="Q66" i="13"/>
  <c r="P66" i="13"/>
  <c r="O66" i="13"/>
  <c r="S68" i="13"/>
  <c r="R68" i="13"/>
  <c r="Q68" i="13"/>
  <c r="P68" i="13"/>
  <c r="O68" i="13"/>
  <c r="S70" i="13"/>
  <c r="R70" i="13"/>
  <c r="Q70" i="13"/>
  <c r="P70" i="13"/>
  <c r="O70" i="13"/>
  <c r="S73" i="13"/>
  <c r="R73" i="13"/>
  <c r="Q73" i="13"/>
  <c r="P73" i="13"/>
  <c r="O73" i="13"/>
  <c r="S75" i="13"/>
  <c r="R75" i="13"/>
  <c r="Q75" i="13"/>
  <c r="P75" i="13"/>
  <c r="O75" i="13"/>
  <c r="S78" i="13"/>
  <c r="R78" i="13"/>
  <c r="Q78" i="13"/>
  <c r="P78" i="13"/>
  <c r="O78" i="13"/>
  <c r="S80" i="13"/>
  <c r="R80" i="13"/>
  <c r="Q80" i="13"/>
  <c r="P80" i="13"/>
  <c r="O80" i="13"/>
  <c r="S82" i="13"/>
  <c r="R82" i="13"/>
  <c r="Q82" i="13"/>
  <c r="P82" i="13"/>
  <c r="O82" i="13"/>
  <c r="S84" i="13"/>
  <c r="R84" i="13"/>
  <c r="Q84" i="13"/>
  <c r="P84" i="13"/>
  <c r="O84" i="13"/>
  <c r="S17" i="13"/>
  <c r="R17" i="13"/>
  <c r="Q17" i="13"/>
  <c r="P17" i="13"/>
  <c r="O17" i="13"/>
  <c r="S19" i="13"/>
  <c r="R19" i="13"/>
  <c r="Q19" i="13"/>
  <c r="P19" i="13"/>
  <c r="O19" i="13"/>
  <c r="Q22" i="13"/>
  <c r="S22" i="13"/>
  <c r="R22" i="13"/>
  <c r="P22" i="13"/>
  <c r="D28" i="31"/>
  <c r="O22" i="13"/>
  <c r="Q24" i="13"/>
  <c r="S24" i="13"/>
  <c r="R24" i="13"/>
  <c r="P24" i="13"/>
  <c r="O24" i="13"/>
  <c r="Q26" i="13"/>
  <c r="S26" i="13"/>
  <c r="R26" i="13"/>
  <c r="P26" i="13"/>
  <c r="O26" i="13"/>
  <c r="S29" i="13"/>
  <c r="R29" i="13"/>
  <c r="Q29" i="13"/>
  <c r="P29" i="13"/>
  <c r="O29" i="13"/>
  <c r="S31" i="13"/>
  <c r="R31" i="13"/>
  <c r="Q31" i="13"/>
  <c r="P31" i="13"/>
  <c r="O31" i="13"/>
  <c r="S33" i="13"/>
  <c r="R33" i="13"/>
  <c r="Q33" i="13"/>
  <c r="P33" i="13"/>
  <c r="O33" i="13"/>
  <c r="Q36" i="13"/>
  <c r="S36" i="13"/>
  <c r="R36" i="13"/>
  <c r="P36" i="13"/>
  <c r="O36" i="13"/>
  <c r="Q38" i="13"/>
  <c r="S38" i="13"/>
  <c r="R38" i="13"/>
  <c r="P38" i="13"/>
  <c r="O38" i="13"/>
  <c r="Q40" i="13"/>
  <c r="S40" i="13"/>
  <c r="R40" i="13"/>
  <c r="P40" i="13"/>
  <c r="O40" i="13"/>
  <c r="S43" i="13"/>
  <c r="R43" i="13"/>
  <c r="Q43" i="13"/>
  <c r="P43" i="13"/>
  <c r="O43" i="13"/>
  <c r="S45" i="13"/>
  <c r="R45" i="13"/>
  <c r="Q45" i="13"/>
  <c r="P45" i="13"/>
  <c r="O45" i="13"/>
  <c r="S47" i="13"/>
  <c r="R47" i="13"/>
  <c r="Q47" i="13"/>
  <c r="P47" i="13"/>
  <c r="O47" i="13"/>
  <c r="S50" i="13"/>
  <c r="R50" i="13"/>
  <c r="Q50" i="13"/>
  <c r="P50" i="13"/>
  <c r="O50" i="13"/>
  <c r="S52" i="13"/>
  <c r="R52" i="13"/>
  <c r="Q52" i="13"/>
  <c r="P52" i="13"/>
  <c r="O52" i="13"/>
  <c r="S55" i="13"/>
  <c r="R55" i="13"/>
  <c r="Q55" i="13"/>
  <c r="P55" i="13"/>
  <c r="O55" i="13"/>
  <c r="S57" i="13"/>
  <c r="R57" i="13"/>
  <c r="Q57" i="13"/>
  <c r="P57" i="13"/>
  <c r="O57" i="13"/>
  <c r="S60" i="13"/>
  <c r="R60" i="13"/>
  <c r="Q60" i="13"/>
  <c r="P60" i="13"/>
  <c r="O60" i="13"/>
  <c r="S62" i="13"/>
  <c r="R62" i="13"/>
  <c r="Q62" i="13"/>
  <c r="P62" i="13"/>
  <c r="O62" i="13"/>
  <c r="S64" i="13"/>
  <c r="R64" i="13"/>
  <c r="Q64" i="13"/>
  <c r="P64" i="13"/>
  <c r="O64" i="13"/>
  <c r="S67" i="13"/>
  <c r="R67" i="13"/>
  <c r="Q67" i="13"/>
  <c r="P67" i="13"/>
  <c r="O67" i="13"/>
  <c r="S69" i="13"/>
  <c r="R69" i="13"/>
  <c r="Q69" i="13"/>
  <c r="P69" i="13"/>
  <c r="O69" i="13"/>
  <c r="S71" i="13"/>
  <c r="R71" i="13"/>
  <c r="Q71" i="13"/>
  <c r="P71" i="13"/>
  <c r="O71" i="13"/>
  <c r="S74" i="13"/>
  <c r="R74" i="13"/>
  <c r="Q74" i="13"/>
  <c r="P74" i="13"/>
  <c r="O74" i="13"/>
  <c r="S77" i="13"/>
  <c r="R77" i="13"/>
  <c r="Q77" i="13"/>
  <c r="P77" i="13"/>
  <c r="O77" i="13"/>
  <c r="S79" i="13"/>
  <c r="R79" i="13"/>
  <c r="Q79" i="13"/>
  <c r="P79" i="13"/>
  <c r="O79" i="13"/>
  <c r="S81" i="13"/>
  <c r="R81" i="13"/>
  <c r="Q81" i="13"/>
  <c r="P81" i="13"/>
  <c r="O81" i="13"/>
  <c r="S83" i="13"/>
  <c r="R83" i="13"/>
  <c r="Q83" i="13"/>
  <c r="P83" i="13"/>
  <c r="O83" i="13"/>
  <c r="S85" i="13"/>
  <c r="R85" i="13"/>
  <c r="Q85" i="13"/>
  <c r="P85" i="13"/>
  <c r="O85" i="13"/>
  <c r="E78" i="25"/>
  <c r="EX77" i="28"/>
  <c r="EW77" i="28"/>
  <c r="EV77" i="28"/>
  <c r="EV78" i="28"/>
  <c r="EU77" i="28"/>
  <c r="ET77" i="28"/>
  <c r="ES77" i="28"/>
  <c r="ER77" i="28"/>
  <c r="EQ77" i="28"/>
  <c r="EP77" i="28"/>
  <c r="EO77" i="28"/>
  <c r="EN77" i="28"/>
  <c r="EM77" i="28"/>
  <c r="EM78" i="28"/>
  <c r="EL77" i="28"/>
  <c r="EK77" i="28"/>
  <c r="EJ77" i="28"/>
  <c r="EJ78" i="28"/>
  <c r="EI77" i="28"/>
  <c r="EH77" i="28"/>
  <c r="EG77" i="28"/>
  <c r="EG78" i="28"/>
  <c r="EF77" i="28"/>
  <c r="EE77" i="28"/>
  <c r="ED77" i="28"/>
  <c r="ED78" i="28"/>
  <c r="EC77" i="28"/>
  <c r="EB77" i="28"/>
  <c r="EA77" i="28"/>
  <c r="EA78" i="28"/>
  <c r="DZ77" i="28"/>
  <c r="DY77" i="28"/>
  <c r="DX77" i="28"/>
  <c r="DX78" i="28"/>
  <c r="DW77" i="28"/>
  <c r="DV77" i="28"/>
  <c r="DU77" i="28"/>
  <c r="DU78" i="28"/>
  <c r="DT77" i="28"/>
  <c r="DS77" i="28"/>
  <c r="DR77" i="28"/>
  <c r="DR78" i="28"/>
  <c r="DQ77" i="28"/>
  <c r="DP77" i="28"/>
  <c r="DO77" i="28"/>
  <c r="DO78" i="28"/>
  <c r="DN77" i="28"/>
  <c r="DM77" i="28"/>
  <c r="DL77" i="28"/>
  <c r="DL78" i="28"/>
  <c r="DK77" i="28"/>
  <c r="DJ77" i="28"/>
  <c r="DI77" i="28"/>
  <c r="DI78" i="28"/>
  <c r="DH77" i="28"/>
  <c r="DG77" i="28"/>
  <c r="DF77" i="28"/>
  <c r="DF78" i="28"/>
  <c r="DE77" i="28"/>
  <c r="DD77" i="28"/>
  <c r="DC77" i="28"/>
  <c r="DC78" i="28"/>
  <c r="DB77" i="28"/>
  <c r="DA77" i="28"/>
  <c r="CZ77" i="28"/>
  <c r="CZ78" i="28"/>
  <c r="CY77" i="28"/>
  <c r="CX77" i="28"/>
  <c r="CW77" i="28"/>
  <c r="CW78" i="28"/>
  <c r="CV77" i="28"/>
  <c r="CU77" i="28"/>
  <c r="CT77" i="28"/>
  <c r="CT78" i="28"/>
  <c r="CS77" i="28"/>
  <c r="CR77" i="28"/>
  <c r="CQ77" i="28"/>
  <c r="CQ78" i="28"/>
  <c r="CP77" i="28"/>
  <c r="CO77" i="28"/>
  <c r="CN77" i="28"/>
  <c r="CN78" i="28"/>
  <c r="CM77" i="28"/>
  <c r="CL77" i="28"/>
  <c r="CK77" i="28"/>
  <c r="CK78" i="28"/>
  <c r="CJ77" i="28"/>
  <c r="CI77" i="28"/>
  <c r="CH77" i="28"/>
  <c r="CH78" i="28"/>
  <c r="CG77" i="28"/>
  <c r="CF77" i="28"/>
  <c r="CE77" i="28"/>
  <c r="CE78" i="28"/>
  <c r="CD77" i="28"/>
  <c r="CC77" i="28"/>
  <c r="CB77" i="28"/>
  <c r="CB78" i="28"/>
  <c r="CA77" i="28"/>
  <c r="BZ77" i="28"/>
  <c r="BY77" i="28"/>
  <c r="BY78" i="28"/>
  <c r="BX77" i="28"/>
  <c r="BW77" i="28"/>
  <c r="BV77" i="28"/>
  <c r="BV78" i="28"/>
  <c r="BU77" i="28"/>
  <c r="BT77" i="28"/>
  <c r="BS77" i="28"/>
  <c r="BS78" i="28"/>
  <c r="BR77" i="28"/>
  <c r="BQ77" i="28"/>
  <c r="BP77" i="28"/>
  <c r="BO77" i="28"/>
  <c r="BN77" i="28"/>
  <c r="BM77" i="28"/>
  <c r="BM78" i="28"/>
  <c r="BL77" i="28"/>
  <c r="BK77" i="28"/>
  <c r="BJ77" i="28"/>
  <c r="BJ78" i="28"/>
  <c r="BI77" i="28"/>
  <c r="BH77" i="28"/>
  <c r="BG77" i="28"/>
  <c r="BG78" i="28"/>
  <c r="BF77" i="28"/>
  <c r="BE77" i="28"/>
  <c r="BD77" i="28"/>
  <c r="BD78" i="28"/>
  <c r="BC77" i="28"/>
  <c r="BB77" i="28"/>
  <c r="BA77" i="28"/>
  <c r="BA78" i="28"/>
  <c r="AZ77" i="28"/>
  <c r="AY77" i="28"/>
  <c r="AX77" i="28"/>
  <c r="AX78" i="28"/>
  <c r="AW77" i="28"/>
  <c r="AV77" i="28"/>
  <c r="AU77" i="28"/>
  <c r="AU78" i="28"/>
  <c r="AT77" i="28"/>
  <c r="AS77" i="28"/>
  <c r="AR77" i="28"/>
  <c r="AR78" i="28"/>
  <c r="AQ77" i="28"/>
  <c r="AP77" i="28"/>
  <c r="AO77" i="28"/>
  <c r="AO78" i="28"/>
  <c r="AN77" i="28"/>
  <c r="AM77" i="28"/>
  <c r="AL77" i="28"/>
  <c r="AL78" i="28"/>
  <c r="AK77" i="28"/>
  <c r="AJ77" i="28"/>
  <c r="AI77" i="28"/>
  <c r="AI78" i="28"/>
  <c r="AH77" i="28"/>
  <c r="AG77" i="28"/>
  <c r="AF77" i="28"/>
  <c r="AF78" i="28"/>
  <c r="AE77" i="28"/>
  <c r="AD77" i="28"/>
  <c r="AC77" i="28"/>
  <c r="AC78" i="28"/>
  <c r="AB77" i="28"/>
  <c r="AA77" i="28"/>
  <c r="Z77" i="28"/>
  <c r="Z78" i="28"/>
  <c r="Y77" i="28"/>
  <c r="X77" i="28"/>
  <c r="W77" i="28"/>
  <c r="W78" i="28"/>
  <c r="V77" i="28"/>
  <c r="U77" i="28"/>
  <c r="T77" i="28"/>
  <c r="T78" i="28"/>
  <c r="S77" i="28"/>
  <c r="R77" i="28"/>
  <c r="Q77" i="28"/>
  <c r="P77" i="28"/>
  <c r="O77" i="28"/>
  <c r="N77" i="28"/>
  <c r="M77" i="28"/>
  <c r="L77" i="28"/>
  <c r="K77" i="28"/>
  <c r="J77" i="28"/>
  <c r="I77" i="28"/>
  <c r="H77" i="28"/>
  <c r="G77" i="28"/>
  <c r="F77" i="28"/>
  <c r="E77" i="28"/>
  <c r="EX77" i="27"/>
  <c r="EW77" i="27"/>
  <c r="EV77" i="27"/>
  <c r="EV78" i="27"/>
  <c r="EU77" i="27"/>
  <c r="ET77" i="27"/>
  <c r="ES77" i="27"/>
  <c r="ER77" i="27"/>
  <c r="EQ77" i="27"/>
  <c r="EP77" i="27"/>
  <c r="EP78" i="27"/>
  <c r="EO77" i="27"/>
  <c r="EN77" i="27"/>
  <c r="EM77" i="27"/>
  <c r="EL77" i="27"/>
  <c r="EK77" i="27"/>
  <c r="EJ77" i="27"/>
  <c r="EJ78" i="27"/>
  <c r="EI77" i="27"/>
  <c r="EH77" i="27"/>
  <c r="EG77" i="27"/>
  <c r="EF77" i="27"/>
  <c r="EE77" i="27"/>
  <c r="ED77" i="27"/>
  <c r="ED78" i="27"/>
  <c r="EC77" i="27"/>
  <c r="EB77" i="27"/>
  <c r="EA77" i="27"/>
  <c r="DZ77" i="27"/>
  <c r="DY77" i="27"/>
  <c r="DX77" i="27"/>
  <c r="DX78" i="27"/>
  <c r="DW77" i="27"/>
  <c r="DV77" i="27"/>
  <c r="DU77" i="27"/>
  <c r="DT77" i="27"/>
  <c r="DS77" i="27"/>
  <c r="DR77" i="27"/>
  <c r="DR78" i="27"/>
  <c r="DQ77" i="27"/>
  <c r="DP77" i="27"/>
  <c r="DO77" i="27"/>
  <c r="DN77" i="27"/>
  <c r="DM77" i="27"/>
  <c r="DL77" i="27"/>
  <c r="DL78" i="27"/>
  <c r="DK77" i="27"/>
  <c r="DJ77" i="27"/>
  <c r="DI77" i="27"/>
  <c r="DH77" i="27"/>
  <c r="DG77" i="27"/>
  <c r="DF77" i="27"/>
  <c r="DF78" i="27"/>
  <c r="DE77" i="27"/>
  <c r="DD77" i="27"/>
  <c r="DC77" i="27"/>
  <c r="DB77" i="27"/>
  <c r="DA77" i="27"/>
  <c r="CZ77" i="27"/>
  <c r="CZ78" i="27"/>
  <c r="CY77" i="27"/>
  <c r="CX77" i="27"/>
  <c r="CW77" i="27"/>
  <c r="CV77" i="27"/>
  <c r="CU77" i="27"/>
  <c r="CT77" i="27"/>
  <c r="CT78" i="27"/>
  <c r="CS77" i="27"/>
  <c r="CR77" i="27"/>
  <c r="CQ77" i="27"/>
  <c r="CP77" i="27"/>
  <c r="CO77" i="27"/>
  <c r="CN77" i="27"/>
  <c r="CN78" i="27"/>
  <c r="CM77" i="27"/>
  <c r="CL77" i="27"/>
  <c r="CK77" i="27"/>
  <c r="CJ77" i="27"/>
  <c r="CI77" i="27"/>
  <c r="CH77" i="27"/>
  <c r="CH78" i="27"/>
  <c r="CG77" i="27"/>
  <c r="CF77" i="27"/>
  <c r="CE77" i="27"/>
  <c r="CD77" i="27"/>
  <c r="CC77" i="27"/>
  <c r="CB77" i="27"/>
  <c r="CB78" i="27"/>
  <c r="CA77" i="27"/>
  <c r="BZ77" i="27"/>
  <c r="BY77" i="27"/>
  <c r="BX77" i="27"/>
  <c r="BW77" i="27"/>
  <c r="BV77" i="27"/>
  <c r="BV78" i="27"/>
  <c r="BU77" i="27"/>
  <c r="BT77" i="27"/>
  <c r="BS77" i="27"/>
  <c r="BR77" i="27"/>
  <c r="BQ77" i="27"/>
  <c r="BP77" i="27"/>
  <c r="BO77" i="27"/>
  <c r="BN77" i="27"/>
  <c r="BM77" i="27"/>
  <c r="BL77" i="27"/>
  <c r="BK77" i="27"/>
  <c r="BJ77" i="27"/>
  <c r="BJ78" i="27"/>
  <c r="BI77" i="27"/>
  <c r="BH77" i="27"/>
  <c r="BG77" i="27"/>
  <c r="BF77" i="27"/>
  <c r="BE77" i="27"/>
  <c r="BD77" i="27"/>
  <c r="BD78" i="27"/>
  <c r="BC77" i="27"/>
  <c r="BB77" i="27"/>
  <c r="BA77" i="27"/>
  <c r="AZ77" i="27"/>
  <c r="AY77" i="27"/>
  <c r="AX77" i="27"/>
  <c r="AX78" i="27"/>
  <c r="AW77" i="27"/>
  <c r="AV77" i="27"/>
  <c r="AU77" i="27"/>
  <c r="AT77" i="27"/>
  <c r="AS77" i="27"/>
  <c r="AR77" i="27"/>
  <c r="AR78" i="27"/>
  <c r="AQ77" i="27"/>
  <c r="AP77" i="27"/>
  <c r="AO77" i="27"/>
  <c r="AN77" i="27"/>
  <c r="AM77" i="27"/>
  <c r="AL77" i="27"/>
  <c r="AL78" i="27"/>
  <c r="AK77" i="27"/>
  <c r="AJ77" i="27"/>
  <c r="AI77" i="27"/>
  <c r="AH77" i="27"/>
  <c r="AG77" i="27"/>
  <c r="AF77" i="27"/>
  <c r="AF78" i="27"/>
  <c r="AE77" i="27"/>
  <c r="AD77" i="27"/>
  <c r="AC77" i="27"/>
  <c r="AB77" i="27"/>
  <c r="AA77" i="27"/>
  <c r="Z77" i="27"/>
  <c r="Z78" i="27"/>
  <c r="Y77" i="27"/>
  <c r="X77" i="27"/>
  <c r="W77" i="27"/>
  <c r="V77" i="27"/>
  <c r="U77" i="27"/>
  <c r="T77" i="27"/>
  <c r="T78" i="27"/>
  <c r="S77" i="27"/>
  <c r="R77" i="27"/>
  <c r="Q77" i="27"/>
  <c r="P77" i="27"/>
  <c r="O77" i="27"/>
  <c r="N77" i="27"/>
  <c r="M77" i="27"/>
  <c r="L77" i="27"/>
  <c r="K77" i="27"/>
  <c r="J77" i="27"/>
  <c r="I77" i="27"/>
  <c r="H77" i="27"/>
  <c r="G77" i="27"/>
  <c r="F77" i="27"/>
  <c r="E77" i="27"/>
  <c r="EX77" i="26"/>
  <c r="EW77" i="26"/>
  <c r="EV77" i="26"/>
  <c r="EV78" i="26"/>
  <c r="EU77" i="26"/>
  <c r="ET77" i="26"/>
  <c r="ES77" i="26"/>
  <c r="ER77" i="26"/>
  <c r="EQ77" i="26"/>
  <c r="EP77" i="26"/>
  <c r="EP78" i="26"/>
  <c r="EO77" i="26"/>
  <c r="EN77" i="26"/>
  <c r="EM77" i="26"/>
  <c r="EM78" i="26"/>
  <c r="EL77" i="26"/>
  <c r="EK77" i="26"/>
  <c r="EJ77" i="26"/>
  <c r="EJ78" i="26"/>
  <c r="EI77" i="26"/>
  <c r="EH77" i="26"/>
  <c r="EG77" i="26"/>
  <c r="EG78" i="26"/>
  <c r="EF77" i="26"/>
  <c r="EE77" i="26"/>
  <c r="ED77" i="26"/>
  <c r="ED78" i="26"/>
  <c r="EC77" i="26"/>
  <c r="EB77" i="26"/>
  <c r="EA77" i="26"/>
  <c r="EA78" i="26"/>
  <c r="DZ77" i="26"/>
  <c r="DY77" i="26"/>
  <c r="DX77" i="26"/>
  <c r="DX78" i="26"/>
  <c r="DW77" i="26"/>
  <c r="DV77" i="26"/>
  <c r="DU77" i="26"/>
  <c r="DU78" i="26"/>
  <c r="DT77" i="26"/>
  <c r="DS77" i="26"/>
  <c r="DR77" i="26"/>
  <c r="DR78" i="26"/>
  <c r="DQ77" i="26"/>
  <c r="DP77" i="26"/>
  <c r="DO77" i="26"/>
  <c r="DO78" i="26"/>
  <c r="DN77" i="26"/>
  <c r="DM77" i="26"/>
  <c r="DL77" i="26"/>
  <c r="DL78" i="26"/>
  <c r="DK77" i="26"/>
  <c r="DJ77" i="26"/>
  <c r="DI77" i="26"/>
  <c r="DI78" i="26"/>
  <c r="DH77" i="26"/>
  <c r="DG77" i="26"/>
  <c r="DF77" i="26"/>
  <c r="DF78" i="26"/>
  <c r="DE77" i="26"/>
  <c r="DD77" i="26"/>
  <c r="DC77" i="26"/>
  <c r="DC78" i="26"/>
  <c r="DB77" i="26"/>
  <c r="DA77" i="26"/>
  <c r="CZ77" i="26"/>
  <c r="CZ78" i="26"/>
  <c r="CY77" i="26"/>
  <c r="CX77" i="26"/>
  <c r="CW77" i="26"/>
  <c r="CW78" i="26"/>
  <c r="CV77" i="26"/>
  <c r="CU77" i="26"/>
  <c r="CT77" i="26"/>
  <c r="CT78" i="26"/>
  <c r="CS77" i="26"/>
  <c r="CR77" i="26"/>
  <c r="CQ77" i="26"/>
  <c r="CQ78" i="26"/>
  <c r="CP77" i="26"/>
  <c r="CO77" i="26"/>
  <c r="CN77" i="26"/>
  <c r="CN78" i="26"/>
  <c r="CM77" i="26"/>
  <c r="CL77" i="26"/>
  <c r="CK77" i="26"/>
  <c r="CK78" i="26"/>
  <c r="CJ77" i="26"/>
  <c r="CI77" i="26"/>
  <c r="CH77" i="26"/>
  <c r="CH78" i="26"/>
  <c r="CG77" i="26"/>
  <c r="CF77" i="26"/>
  <c r="CE77" i="26"/>
  <c r="CE78" i="26"/>
  <c r="CD77" i="26"/>
  <c r="CC77" i="26"/>
  <c r="CB77" i="26"/>
  <c r="CB78" i="26"/>
  <c r="CA77" i="26"/>
  <c r="BZ77" i="26"/>
  <c r="BY77" i="26"/>
  <c r="BY78" i="26"/>
  <c r="BX77" i="26"/>
  <c r="BW77" i="26"/>
  <c r="BV77" i="26"/>
  <c r="BV78" i="26"/>
  <c r="BU77" i="26"/>
  <c r="BT77" i="26"/>
  <c r="BS77" i="26"/>
  <c r="BR77" i="26"/>
  <c r="BQ77" i="26"/>
  <c r="BP77" i="26"/>
  <c r="BP78" i="26"/>
  <c r="BO77" i="26"/>
  <c r="BN77" i="26"/>
  <c r="BM77" i="26"/>
  <c r="BM78" i="26"/>
  <c r="BL77" i="26"/>
  <c r="BK77" i="26"/>
  <c r="BJ77" i="26"/>
  <c r="BJ78" i="26"/>
  <c r="BI77" i="26"/>
  <c r="BH77" i="26"/>
  <c r="BG77" i="26"/>
  <c r="BG78" i="26"/>
  <c r="BF77" i="26"/>
  <c r="BE77" i="26"/>
  <c r="BD77" i="26"/>
  <c r="BD78" i="26"/>
  <c r="BC77" i="26"/>
  <c r="BB77" i="26"/>
  <c r="BA77" i="26"/>
  <c r="BA78" i="26"/>
  <c r="AZ77" i="26"/>
  <c r="AY77" i="26"/>
  <c r="AX77" i="26"/>
  <c r="AX78" i="26"/>
  <c r="AW77" i="26"/>
  <c r="AV77" i="26"/>
  <c r="AU77" i="26"/>
  <c r="AU78" i="26"/>
  <c r="AT77" i="26"/>
  <c r="AS77" i="26"/>
  <c r="AR77" i="26"/>
  <c r="AR78" i="26"/>
  <c r="AQ77" i="26"/>
  <c r="AP77" i="26"/>
  <c r="AO77" i="26"/>
  <c r="AO78" i="26"/>
  <c r="AN77" i="26"/>
  <c r="AM77" i="26"/>
  <c r="AL77" i="26"/>
  <c r="AL78" i="26"/>
  <c r="AK77" i="26"/>
  <c r="AJ77" i="26"/>
  <c r="AI77" i="26"/>
  <c r="AI78" i="26"/>
  <c r="AH77" i="26"/>
  <c r="AG77" i="26"/>
  <c r="AF77" i="26"/>
  <c r="AF78" i="26"/>
  <c r="AE77" i="26"/>
  <c r="AD77" i="26"/>
  <c r="AC77" i="26"/>
  <c r="AC78" i="26"/>
  <c r="AB77" i="26"/>
  <c r="AA77" i="26"/>
  <c r="Z77" i="26"/>
  <c r="Y77" i="26"/>
  <c r="X77" i="26"/>
  <c r="W77" i="26"/>
  <c r="W78" i="26"/>
  <c r="V77" i="26"/>
  <c r="U77" i="26"/>
  <c r="T77" i="26"/>
  <c r="T78" i="26"/>
  <c r="S77" i="26"/>
  <c r="R77" i="26"/>
  <c r="Q77" i="26"/>
  <c r="Q78" i="26"/>
  <c r="P77" i="26"/>
  <c r="O77" i="26"/>
  <c r="N77" i="26"/>
  <c r="M77" i="26"/>
  <c r="L77" i="26"/>
  <c r="K77" i="26"/>
  <c r="J77" i="26"/>
  <c r="I77" i="26"/>
  <c r="H77" i="26"/>
  <c r="G77" i="26"/>
  <c r="F77" i="26"/>
  <c r="E77" i="26"/>
  <c r="H27" i="13"/>
  <c r="G27" i="13"/>
  <c r="F27" i="13"/>
  <c r="E27" i="13"/>
  <c r="D27" i="13"/>
  <c r="U27" i="13"/>
  <c r="V27" i="13"/>
  <c r="J27" i="13"/>
  <c r="K27" i="13"/>
  <c r="G41" i="13"/>
  <c r="F41" i="13"/>
  <c r="D41" i="13"/>
  <c r="H41" i="13"/>
  <c r="E41" i="13"/>
  <c r="U41" i="13"/>
  <c r="V41" i="13"/>
  <c r="J41" i="13"/>
  <c r="K41" i="13"/>
  <c r="EP78" i="28"/>
  <c r="ES78" i="28"/>
  <c r="BY78" i="27"/>
  <c r="CE78" i="27"/>
  <c r="CK78" i="27"/>
  <c r="CQ78" i="27"/>
  <c r="CW78" i="27"/>
  <c r="DC78" i="27"/>
  <c r="DI78" i="27"/>
  <c r="DO78" i="27"/>
  <c r="DU78" i="27"/>
  <c r="EA78" i="27"/>
  <c r="EG78" i="27"/>
  <c r="EM78" i="27"/>
  <c r="ES78" i="27"/>
  <c r="AV86" i="13"/>
  <c r="AZ86" i="13"/>
  <c r="AY86" i="13"/>
  <c r="AX86" i="13"/>
  <c r="AY41" i="13"/>
  <c r="AX41" i="13"/>
  <c r="AV41" i="13"/>
  <c r="AZ41" i="13"/>
  <c r="K78" i="27"/>
  <c r="Q78" i="27"/>
  <c r="W78" i="27"/>
  <c r="AC78" i="27"/>
  <c r="AI78" i="27"/>
  <c r="AO78" i="27"/>
  <c r="AU78" i="27"/>
  <c r="BA78" i="27"/>
  <c r="BG78" i="27"/>
  <c r="BM78" i="27"/>
  <c r="BS78" i="27"/>
  <c r="AY65" i="13"/>
  <c r="AX65" i="13"/>
  <c r="AV65" i="13"/>
  <c r="AZ65" i="13"/>
  <c r="AY53" i="13"/>
  <c r="AX53" i="13"/>
  <c r="AV53" i="13"/>
  <c r="AZ53" i="13"/>
  <c r="AV27" i="13"/>
  <c r="AZ27" i="13"/>
  <c r="AY27" i="13"/>
  <c r="AX27" i="13"/>
  <c r="AV76" i="13"/>
  <c r="AZ76" i="13"/>
  <c r="AX76" i="13"/>
  <c r="AY76" i="13"/>
  <c r="AX72" i="13"/>
  <c r="AY72" i="13"/>
  <c r="AV72" i="13"/>
  <c r="AZ72" i="13"/>
  <c r="AV59" i="13"/>
  <c r="AZ59" i="13"/>
  <c r="AY59" i="13"/>
  <c r="AX59" i="13"/>
  <c r="AY49" i="13"/>
  <c r="AX49" i="13"/>
  <c r="AV49" i="13"/>
  <c r="AZ49" i="13"/>
  <c r="AX34" i="13"/>
  <c r="AY34" i="13"/>
  <c r="AV34" i="13"/>
  <c r="AZ34" i="13"/>
  <c r="ES78" i="26"/>
  <c r="S53" i="13"/>
  <c r="R53" i="13"/>
  <c r="Q53" i="13"/>
  <c r="P53" i="13"/>
  <c r="O53" i="13"/>
  <c r="S76" i="13"/>
  <c r="R76" i="13"/>
  <c r="Q76" i="13"/>
  <c r="P76" i="13"/>
  <c r="O76" i="13"/>
  <c r="S72" i="13"/>
  <c r="R72" i="13"/>
  <c r="Q72" i="13"/>
  <c r="P72" i="13"/>
  <c r="O72" i="13"/>
  <c r="S59" i="13"/>
  <c r="R59" i="13"/>
  <c r="Q59" i="13"/>
  <c r="P59" i="13"/>
  <c r="O59" i="13"/>
  <c r="S49" i="13"/>
  <c r="R49" i="13"/>
  <c r="Q49" i="13"/>
  <c r="P49" i="13"/>
  <c r="O49" i="13"/>
  <c r="S41" i="13"/>
  <c r="R41" i="13"/>
  <c r="Q41" i="13"/>
  <c r="P41" i="13"/>
  <c r="O41" i="13"/>
  <c r="Q34" i="13"/>
  <c r="S34" i="13"/>
  <c r="R34" i="13"/>
  <c r="P34" i="13"/>
  <c r="O34" i="13"/>
  <c r="S86" i="13"/>
  <c r="R86" i="13"/>
  <c r="Q86" i="13"/>
  <c r="P86" i="13"/>
  <c r="O86" i="13"/>
  <c r="S65" i="13"/>
  <c r="R65" i="13"/>
  <c r="Q65" i="13"/>
  <c r="P65" i="13"/>
  <c r="O65" i="13"/>
  <c r="S27" i="13"/>
  <c r="R27" i="13"/>
  <c r="Q27" i="13"/>
  <c r="P27" i="13"/>
  <c r="O27" i="13"/>
  <c r="K78" i="28"/>
  <c r="H78" i="28"/>
  <c r="BP78" i="28"/>
  <c r="Q78" i="28"/>
  <c r="N78" i="28"/>
  <c r="E78" i="28"/>
  <c r="BP78" i="27"/>
  <c r="H78" i="27"/>
  <c r="Z78" i="26"/>
  <c r="K78" i="26"/>
  <c r="BS78" i="26"/>
  <c r="E78" i="27"/>
  <c r="N78" i="27"/>
  <c r="E78" i="26"/>
  <c r="H78" i="26"/>
  <c r="N78" i="26"/>
  <c r="AD85" i="16"/>
  <c r="X85" i="16"/>
  <c r="R85" i="16"/>
  <c r="L85" i="16"/>
  <c r="EX77" i="25"/>
  <c r="EW77" i="25"/>
  <c r="EV77" i="25"/>
  <c r="EV78" i="25"/>
  <c r="EU77" i="25"/>
  <c r="ET77" i="25"/>
  <c r="ES77" i="25"/>
  <c r="ER77" i="25"/>
  <c r="EQ77" i="25"/>
  <c r="EP77" i="25"/>
  <c r="EP78" i="25"/>
  <c r="EO77" i="25"/>
  <c r="EN77" i="25"/>
  <c r="EM77" i="25"/>
  <c r="EL77" i="25"/>
  <c r="EK77" i="25"/>
  <c r="EJ77" i="25"/>
  <c r="EJ78" i="25"/>
  <c r="EI77" i="25"/>
  <c r="EH77" i="25"/>
  <c r="EG77" i="25"/>
  <c r="EF77" i="25"/>
  <c r="EE77" i="25"/>
  <c r="ED77" i="25"/>
  <c r="ED78" i="25"/>
  <c r="EC77" i="25"/>
  <c r="EB77" i="25"/>
  <c r="EA77" i="25"/>
  <c r="DZ77" i="25"/>
  <c r="DY77" i="25"/>
  <c r="DX77" i="25"/>
  <c r="DX78" i="25"/>
  <c r="DW77" i="25"/>
  <c r="DV77" i="25"/>
  <c r="DU77" i="25"/>
  <c r="DT77" i="25"/>
  <c r="DS77" i="25"/>
  <c r="DR77" i="25"/>
  <c r="DR78" i="25"/>
  <c r="DQ77" i="25"/>
  <c r="DP77" i="25"/>
  <c r="DO77" i="25"/>
  <c r="DN77" i="25"/>
  <c r="DM77" i="25"/>
  <c r="DL77" i="25"/>
  <c r="DL78" i="25"/>
  <c r="DK77" i="25"/>
  <c r="DJ77" i="25"/>
  <c r="DI77" i="25"/>
  <c r="DH77" i="25"/>
  <c r="DG77" i="25"/>
  <c r="DF77" i="25"/>
  <c r="DF78" i="25"/>
  <c r="DE77" i="25"/>
  <c r="DD77" i="25"/>
  <c r="DC77" i="25"/>
  <c r="DC78" i="25"/>
  <c r="DB77" i="25"/>
  <c r="DA77" i="25"/>
  <c r="CZ77" i="25"/>
  <c r="CZ78" i="25"/>
  <c r="CY77" i="25"/>
  <c r="CX77" i="25"/>
  <c r="CW77" i="25"/>
  <c r="CW78" i="25"/>
  <c r="CV77" i="25"/>
  <c r="CU77" i="25"/>
  <c r="CT77" i="25"/>
  <c r="CT78" i="25"/>
  <c r="CS77" i="25"/>
  <c r="CR77" i="25"/>
  <c r="CQ77" i="25"/>
  <c r="CQ78" i="25"/>
  <c r="CP77" i="25"/>
  <c r="CO77" i="25"/>
  <c r="CN77" i="25"/>
  <c r="CN78" i="25"/>
  <c r="CM77" i="25"/>
  <c r="CL77" i="25"/>
  <c r="CK77" i="25"/>
  <c r="CK78" i="25"/>
  <c r="CJ77" i="25"/>
  <c r="CI77" i="25"/>
  <c r="CH77" i="25"/>
  <c r="CH78" i="25"/>
  <c r="CG77" i="25"/>
  <c r="CF77" i="25"/>
  <c r="CE77" i="25"/>
  <c r="CE78" i="25"/>
  <c r="CD77" i="25"/>
  <c r="CC77" i="25"/>
  <c r="CB77" i="25"/>
  <c r="CB78" i="25"/>
  <c r="CA77" i="25"/>
  <c r="BZ77" i="25"/>
  <c r="BY77" i="25"/>
  <c r="BY78" i="25"/>
  <c r="BX77" i="25"/>
  <c r="BW77" i="25"/>
  <c r="BV77" i="25"/>
  <c r="BV78" i="25"/>
  <c r="BU77" i="25"/>
  <c r="BT77" i="25"/>
  <c r="BS77" i="25"/>
  <c r="BS78" i="25"/>
  <c r="BR77" i="25"/>
  <c r="BQ77" i="25"/>
  <c r="BP77" i="25"/>
  <c r="BO77" i="25"/>
  <c r="BN77" i="25"/>
  <c r="BM77" i="25"/>
  <c r="BM78" i="25"/>
  <c r="BL77" i="25"/>
  <c r="BK77" i="25"/>
  <c r="BJ77" i="25"/>
  <c r="BI77" i="25"/>
  <c r="BH77" i="25"/>
  <c r="BG77" i="25"/>
  <c r="BG78" i="25"/>
  <c r="BF77" i="25"/>
  <c r="BE77" i="25"/>
  <c r="BD77" i="25"/>
  <c r="BC77" i="25"/>
  <c r="BB77" i="25"/>
  <c r="BA77" i="25"/>
  <c r="BA78" i="25"/>
  <c r="AZ77" i="25"/>
  <c r="AY77" i="25"/>
  <c r="AX77" i="25"/>
  <c r="AW77" i="25"/>
  <c r="AV77" i="25"/>
  <c r="AU77" i="25"/>
  <c r="AU78" i="25"/>
  <c r="AT77" i="25"/>
  <c r="AS77" i="25"/>
  <c r="AR77" i="25"/>
  <c r="AQ77" i="25"/>
  <c r="AP77" i="25"/>
  <c r="AO77" i="25"/>
  <c r="AO78" i="25"/>
  <c r="AN77" i="25"/>
  <c r="AM77" i="25"/>
  <c r="AL77" i="25"/>
  <c r="AK77" i="25"/>
  <c r="AJ77" i="25"/>
  <c r="AI77" i="25"/>
  <c r="AI78" i="25"/>
  <c r="AH77" i="25"/>
  <c r="AG77" i="25"/>
  <c r="AF77" i="25"/>
  <c r="AF78" i="25"/>
  <c r="AE77" i="25"/>
  <c r="AD77" i="25"/>
  <c r="AC77" i="25"/>
  <c r="AC78" i="25"/>
  <c r="AB77" i="25"/>
  <c r="AA77" i="25"/>
  <c r="Z77" i="25"/>
  <c r="Z78" i="25"/>
  <c r="Y77" i="25"/>
  <c r="X77" i="25"/>
  <c r="W77" i="25"/>
  <c r="W78" i="25"/>
  <c r="V77" i="25"/>
  <c r="U77" i="25"/>
  <c r="T77" i="25"/>
  <c r="T78" i="25"/>
  <c r="S77" i="25"/>
  <c r="R77" i="25"/>
  <c r="Q77" i="25"/>
  <c r="Q78" i="25"/>
  <c r="P77" i="25"/>
  <c r="O77" i="25"/>
  <c r="N77" i="25"/>
  <c r="N78" i="25"/>
  <c r="M77" i="25"/>
  <c r="L77" i="25"/>
  <c r="K77" i="25"/>
  <c r="J77" i="25"/>
  <c r="I77" i="25"/>
  <c r="H77" i="25"/>
  <c r="DI78" i="25"/>
  <c r="DO78" i="25"/>
  <c r="DU78" i="25"/>
  <c r="EA78" i="25"/>
  <c r="EG78" i="25"/>
  <c r="EM78" i="25"/>
  <c r="ES78" i="25"/>
  <c r="AJ85" i="16"/>
  <c r="F85" i="16"/>
  <c r="AL78" i="25"/>
  <c r="H78" i="25"/>
  <c r="AR78" i="25"/>
  <c r="AX78" i="25"/>
  <c r="BD78" i="25"/>
  <c r="BJ78" i="25"/>
  <c r="BP78" i="25"/>
  <c r="K78" i="25"/>
  <c r="K85" i="16"/>
  <c r="Q85" i="16"/>
  <c r="W85" i="16"/>
  <c r="AC85" i="16"/>
  <c r="AI85" i="16"/>
  <c r="EX77" i="14"/>
  <c r="EW77" i="14"/>
  <c r="EV77" i="14"/>
  <c r="EU77" i="14"/>
  <c r="ET77" i="14"/>
  <c r="ES77" i="14"/>
  <c r="ER77" i="14"/>
  <c r="EQ77" i="14"/>
  <c r="EP77" i="14"/>
  <c r="EP78" i="14"/>
  <c r="EO77" i="14"/>
  <c r="EN77" i="14"/>
  <c r="EM77" i="14"/>
  <c r="EL77" i="14"/>
  <c r="EK77" i="14"/>
  <c r="EJ77" i="14"/>
  <c r="EI77" i="14"/>
  <c r="EH77" i="14"/>
  <c r="EG77" i="14"/>
  <c r="EF77" i="14"/>
  <c r="EE77" i="14"/>
  <c r="ED77" i="14"/>
  <c r="ED78" i="14"/>
  <c r="EC77" i="14"/>
  <c r="EB77" i="14"/>
  <c r="EA77" i="14"/>
  <c r="DZ77" i="14"/>
  <c r="DY77" i="14"/>
  <c r="DX77" i="14"/>
  <c r="DW77" i="14"/>
  <c r="DV77" i="14"/>
  <c r="DU77" i="14"/>
  <c r="DT77" i="14"/>
  <c r="DS77" i="14"/>
  <c r="DR77" i="14"/>
  <c r="DR78" i="14"/>
  <c r="DQ77" i="14"/>
  <c r="DP77" i="14"/>
  <c r="DO77" i="14"/>
  <c r="DN77" i="14"/>
  <c r="DM77" i="14"/>
  <c r="DL77" i="14"/>
  <c r="DK77" i="14"/>
  <c r="DJ77" i="14"/>
  <c r="DI77" i="14"/>
  <c r="DH77" i="14"/>
  <c r="DG77" i="14"/>
  <c r="DF77" i="14"/>
  <c r="DF78" i="14"/>
  <c r="DE77" i="14"/>
  <c r="DD77" i="14"/>
  <c r="DC77" i="14"/>
  <c r="DB77" i="14"/>
  <c r="DA77" i="14"/>
  <c r="CZ77" i="14"/>
  <c r="CY77" i="14"/>
  <c r="CX77" i="14"/>
  <c r="CW77" i="14"/>
  <c r="CV77" i="14"/>
  <c r="CU77" i="14"/>
  <c r="CT77" i="14"/>
  <c r="CS77" i="14"/>
  <c r="CR77" i="14"/>
  <c r="CQ77" i="14"/>
  <c r="CP77" i="14"/>
  <c r="CO77" i="14"/>
  <c r="CN77" i="14"/>
  <c r="CM77" i="14"/>
  <c r="CL77" i="14"/>
  <c r="CK77" i="14"/>
  <c r="CJ77" i="14"/>
  <c r="CI77" i="14"/>
  <c r="CH77" i="14"/>
  <c r="CG77" i="14"/>
  <c r="CF77" i="14"/>
  <c r="CE77" i="14"/>
  <c r="CD77" i="14"/>
  <c r="CC77" i="14"/>
  <c r="CB77" i="14"/>
  <c r="CA77" i="14"/>
  <c r="BZ77" i="14"/>
  <c r="BY77" i="14"/>
  <c r="BX77" i="14"/>
  <c r="BW77" i="14"/>
  <c r="BV77" i="14"/>
  <c r="BU77" i="14"/>
  <c r="BT77" i="14"/>
  <c r="BS77" i="14"/>
  <c r="BR77" i="14"/>
  <c r="BQ77" i="14"/>
  <c r="BP77" i="14"/>
  <c r="BO77" i="14"/>
  <c r="BN77" i="14"/>
  <c r="BM77" i="14"/>
  <c r="BL77" i="14"/>
  <c r="BK77" i="14"/>
  <c r="BJ77" i="14"/>
  <c r="BI77" i="14"/>
  <c r="BH77" i="14"/>
  <c r="BG77" i="14"/>
  <c r="BF77" i="14"/>
  <c r="BE77" i="14"/>
  <c r="BD77" i="14"/>
  <c r="BC77" i="14"/>
  <c r="BB77" i="14"/>
  <c r="BA77" i="14"/>
  <c r="AZ77" i="14"/>
  <c r="AY77" i="14"/>
  <c r="AX77" i="14"/>
  <c r="AW77" i="14"/>
  <c r="AV77" i="14"/>
  <c r="AU77" i="14"/>
  <c r="AT77" i="14"/>
  <c r="AS77" i="14"/>
  <c r="AR77" i="14"/>
  <c r="AQ77" i="14"/>
  <c r="AP77" i="14"/>
  <c r="AO77" i="14"/>
  <c r="AN77" i="14"/>
  <c r="AM77" i="14"/>
  <c r="AL77" i="14"/>
  <c r="AL78" i="14"/>
  <c r="AK77" i="14"/>
  <c r="AJ77" i="14"/>
  <c r="AI77" i="14"/>
  <c r="AH77" i="14"/>
  <c r="AG77" i="14"/>
  <c r="AF77" i="14"/>
  <c r="AE77" i="14"/>
  <c r="AD77" i="14"/>
  <c r="AC77" i="14"/>
  <c r="AB77" i="14"/>
  <c r="AA77" i="14"/>
  <c r="Z77" i="14"/>
  <c r="Z78" i="14"/>
  <c r="Y77" i="14"/>
  <c r="X77" i="14"/>
  <c r="W77" i="14"/>
  <c r="V77" i="14"/>
  <c r="U77" i="14"/>
  <c r="T77" i="14"/>
  <c r="S77" i="14"/>
  <c r="R77" i="14"/>
  <c r="Q77" i="14"/>
  <c r="P77" i="14"/>
  <c r="O77" i="14"/>
  <c r="N77" i="14"/>
  <c r="M77" i="14"/>
  <c r="L77" i="14"/>
  <c r="K77" i="14"/>
  <c r="J77" i="14"/>
  <c r="I77" i="14"/>
  <c r="H77" i="14"/>
  <c r="G15" i="14"/>
  <c r="F15" i="14"/>
  <c r="F77" i="14"/>
  <c r="G77" i="14"/>
  <c r="E77" i="14"/>
  <c r="T78" i="14"/>
  <c r="AF78" i="14"/>
  <c r="AR78" i="14"/>
  <c r="BD78" i="14"/>
  <c r="CB78" i="14"/>
  <c r="CN78" i="14"/>
  <c r="CZ78" i="14"/>
  <c r="DL78" i="14"/>
  <c r="DX78" i="14"/>
  <c r="EJ78" i="14"/>
  <c r="Q78" i="14"/>
  <c r="W78" i="14"/>
  <c r="AC78" i="14"/>
  <c r="AI78" i="14"/>
  <c r="AO78" i="14"/>
  <c r="AU78" i="14"/>
  <c r="BA78" i="14"/>
  <c r="BG78" i="14"/>
  <c r="BM78" i="14"/>
  <c r="BS78" i="14"/>
  <c r="BY78" i="14"/>
  <c r="CE78" i="14"/>
  <c r="CK78" i="14"/>
  <c r="CQ78" i="14"/>
  <c r="CW78" i="14"/>
  <c r="DC78" i="14"/>
  <c r="DI78" i="14"/>
  <c r="DO78" i="14"/>
  <c r="DU78" i="14"/>
  <c r="AX78" i="14"/>
  <c r="BP78" i="14"/>
  <c r="CH78" i="14"/>
  <c r="EA78" i="14"/>
  <c r="EG78" i="14"/>
  <c r="EM78" i="14"/>
  <c r="BJ78" i="14"/>
  <c r="BV78" i="14"/>
  <c r="CT78" i="14"/>
  <c r="H78" i="14"/>
  <c r="N78" i="14"/>
  <c r="K78" i="14"/>
  <c r="EV78" i="14"/>
  <c r="E85" i="16"/>
  <c r="V85" i="16"/>
  <c r="Y85" i="16"/>
  <c r="AB85" i="16"/>
  <c r="AE85" i="16"/>
  <c r="AH85" i="16"/>
  <c r="AK85" i="16"/>
  <c r="E78" i="14"/>
  <c r="ES78" i="14"/>
  <c r="P16" i="18"/>
  <c r="O16" i="18"/>
  <c r="N16" i="18"/>
  <c r="M16" i="18"/>
  <c r="L16" i="18"/>
  <c r="K16" i="18"/>
  <c r="J16" i="18"/>
  <c r="I16" i="18"/>
  <c r="H16" i="18"/>
  <c r="G16" i="18"/>
  <c r="F16" i="18"/>
  <c r="E16" i="18"/>
  <c r="D16" i="18"/>
  <c r="P85" i="16"/>
  <c r="S85" i="16"/>
  <c r="BL85" i="13"/>
  <c r="BO85" i="13"/>
  <c r="BP85" i="13"/>
  <c r="AP85" i="13"/>
  <c r="AS85" i="13"/>
  <c r="AT85" i="13"/>
  <c r="BA85" i="13"/>
  <c r="BD85" i="13"/>
  <c r="BE85" i="13"/>
  <c r="AD81" i="16"/>
  <c r="AD79" i="16"/>
  <c r="AD77" i="16"/>
  <c r="AD74" i="16"/>
  <c r="AD71" i="16"/>
  <c r="AD69" i="16"/>
  <c r="AD67" i="16"/>
  <c r="AD64" i="16"/>
  <c r="AD62" i="16"/>
  <c r="AD60" i="16"/>
  <c r="AD57" i="16"/>
  <c r="AD56" i="16"/>
  <c r="AD55" i="16"/>
  <c r="AD54" i="16"/>
  <c r="AD52" i="16"/>
  <c r="AD51" i="16"/>
  <c r="AD50" i="16"/>
  <c r="AD48" i="16"/>
  <c r="AD47" i="16"/>
  <c r="AD46" i="16"/>
  <c r="AD45" i="16"/>
  <c r="AD44" i="16"/>
  <c r="AD43" i="16"/>
  <c r="AD42" i="16"/>
  <c r="AD40" i="16"/>
  <c r="AD39" i="16"/>
  <c r="AD38" i="16"/>
  <c r="AD37" i="16"/>
  <c r="AD36" i="16"/>
  <c r="AD35" i="16"/>
  <c r="AD33" i="16"/>
  <c r="AD32" i="16"/>
  <c r="AD31" i="16"/>
  <c r="AD30" i="16"/>
  <c r="AD29" i="16"/>
  <c r="AD28" i="16"/>
  <c r="AD26" i="16"/>
  <c r="AD25" i="16"/>
  <c r="AD24" i="16"/>
  <c r="AD23" i="16"/>
  <c r="AD22" i="16"/>
  <c r="AD20" i="16"/>
  <c r="AD19" i="16"/>
  <c r="AD18" i="16"/>
  <c r="AD17" i="16"/>
  <c r="AD16" i="16"/>
  <c r="AD15" i="16"/>
  <c r="X81" i="16"/>
  <c r="X79" i="16"/>
  <c r="X77" i="16"/>
  <c r="X74" i="16"/>
  <c r="X71" i="16"/>
  <c r="X69" i="16"/>
  <c r="X67" i="16"/>
  <c r="X64" i="16"/>
  <c r="X62" i="16"/>
  <c r="X60" i="16"/>
  <c r="X57" i="16"/>
  <c r="X55" i="16"/>
  <c r="X52" i="16"/>
  <c r="X50" i="16"/>
  <c r="X47" i="16"/>
  <c r="X45" i="16"/>
  <c r="X44" i="16"/>
  <c r="X43" i="16"/>
  <c r="X42" i="16"/>
  <c r="X40" i="16"/>
  <c r="X39" i="16"/>
  <c r="X38" i="16"/>
  <c r="X37" i="16"/>
  <c r="X36" i="16"/>
  <c r="X35" i="16"/>
  <c r="X33" i="16"/>
  <c r="X32" i="16"/>
  <c r="X31" i="16"/>
  <c r="X30" i="16"/>
  <c r="X29" i="16"/>
  <c r="X28" i="16"/>
  <c r="X26" i="16"/>
  <c r="X25" i="16"/>
  <c r="X24" i="16"/>
  <c r="X23" i="16"/>
  <c r="X22" i="16"/>
  <c r="X20" i="16"/>
  <c r="X19" i="16"/>
  <c r="X18" i="16"/>
  <c r="X17" i="16"/>
  <c r="X16" i="16"/>
  <c r="X15" i="16"/>
  <c r="R20" i="16"/>
  <c r="R19" i="16"/>
  <c r="R18" i="16"/>
  <c r="R16" i="16"/>
  <c r="D280" i="18"/>
  <c r="E280" i="18"/>
  <c r="F280" i="18"/>
  <c r="G280" i="18"/>
  <c r="H280" i="18"/>
  <c r="I280" i="18"/>
  <c r="J280" i="18"/>
  <c r="K280" i="18"/>
  <c r="L280" i="18"/>
  <c r="M280" i="18"/>
  <c r="N280" i="18"/>
  <c r="O280" i="18"/>
  <c r="P280" i="18"/>
  <c r="Q280" i="18"/>
  <c r="R280" i="18"/>
  <c r="S280" i="18"/>
  <c r="T280" i="18"/>
  <c r="U280" i="18"/>
  <c r="V280" i="18"/>
  <c r="W280" i="18"/>
  <c r="X280" i="18"/>
  <c r="Y280" i="18"/>
  <c r="Z280" i="18"/>
  <c r="AA280" i="18"/>
  <c r="AB280" i="18"/>
  <c r="AC280" i="18"/>
  <c r="AD280" i="18"/>
  <c r="AE280" i="18"/>
  <c r="AF280" i="18"/>
  <c r="AG280" i="18"/>
  <c r="AH280" i="18"/>
  <c r="AI280" i="18"/>
  <c r="AJ280" i="18"/>
  <c r="AK280" i="18"/>
  <c r="AL280" i="18"/>
  <c r="AM280" i="18"/>
  <c r="AN280" i="18"/>
  <c r="AO280" i="18"/>
  <c r="AP280" i="18"/>
  <c r="AQ280" i="18"/>
  <c r="AR280" i="18"/>
  <c r="AS280" i="18"/>
  <c r="AT280" i="18"/>
  <c r="AU280" i="18"/>
  <c r="AV280" i="18"/>
  <c r="AW280" i="18"/>
  <c r="AX280" i="18"/>
  <c r="AY280" i="18"/>
  <c r="AZ280" i="18"/>
  <c r="BA280" i="18"/>
  <c r="D214" i="18"/>
  <c r="E214" i="18"/>
  <c r="F214" i="18"/>
  <c r="G214" i="18"/>
  <c r="H214" i="18"/>
  <c r="I214" i="18"/>
  <c r="J214" i="18"/>
  <c r="K214" i="18"/>
  <c r="L214" i="18"/>
  <c r="M214" i="18"/>
  <c r="N214" i="18"/>
  <c r="O214" i="18"/>
  <c r="P214" i="18"/>
  <c r="Q214" i="18"/>
  <c r="R214" i="18"/>
  <c r="S214" i="18"/>
  <c r="T214" i="18"/>
  <c r="U214" i="18"/>
  <c r="V214" i="18"/>
  <c r="W214" i="18"/>
  <c r="X214" i="18"/>
  <c r="Y214" i="18"/>
  <c r="Z214" i="18"/>
  <c r="AA214" i="18"/>
  <c r="AB214" i="18"/>
  <c r="AC214" i="18"/>
  <c r="AD214" i="18"/>
  <c r="AE214" i="18"/>
  <c r="AF214" i="18"/>
  <c r="AG214" i="18"/>
  <c r="AH214" i="18"/>
  <c r="AI214" i="18"/>
  <c r="AJ214" i="18"/>
  <c r="AK214" i="18"/>
  <c r="AL214" i="18"/>
  <c r="AM214" i="18"/>
  <c r="AN214" i="18"/>
  <c r="AO214" i="18"/>
  <c r="AP214" i="18"/>
  <c r="AQ214" i="18"/>
  <c r="AR214" i="18"/>
  <c r="AS214" i="18"/>
  <c r="AT214" i="18"/>
  <c r="AU214" i="18"/>
  <c r="AV214" i="18"/>
  <c r="AW214" i="18"/>
  <c r="AX214" i="18"/>
  <c r="AY214" i="18"/>
  <c r="AZ214" i="18"/>
  <c r="BA214" i="18"/>
  <c r="I148" i="18"/>
  <c r="J148" i="18"/>
  <c r="K148" i="18"/>
  <c r="L148" i="18"/>
  <c r="M148" i="18"/>
  <c r="N148" i="18"/>
  <c r="O148" i="18"/>
  <c r="P148" i="18"/>
  <c r="Q148" i="18"/>
  <c r="R148" i="18"/>
  <c r="S148" i="18"/>
  <c r="T148" i="18"/>
  <c r="U148" i="18"/>
  <c r="V148" i="18"/>
  <c r="W148" i="18"/>
  <c r="X148" i="18"/>
  <c r="Y148" i="18"/>
  <c r="Z148" i="18"/>
  <c r="AA148" i="18"/>
  <c r="AB148" i="18"/>
  <c r="AC148" i="18"/>
  <c r="AD148" i="18"/>
  <c r="AE148" i="18"/>
  <c r="AF148" i="18"/>
  <c r="AG148" i="18"/>
  <c r="AH148" i="18"/>
  <c r="AI148" i="18"/>
  <c r="AJ148" i="18"/>
  <c r="AK148" i="18"/>
  <c r="AL148" i="18"/>
  <c r="AM148" i="18"/>
  <c r="AN148" i="18"/>
  <c r="AO148" i="18"/>
  <c r="AP148" i="18"/>
  <c r="AQ148" i="18"/>
  <c r="AR148" i="18"/>
  <c r="AS148" i="18"/>
  <c r="AT148" i="18"/>
  <c r="AU148" i="18"/>
  <c r="AV148" i="18"/>
  <c r="AW148" i="18"/>
  <c r="AX148" i="18"/>
  <c r="AY148" i="18"/>
  <c r="AZ148" i="18"/>
  <c r="BA148"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AC82" i="18"/>
  <c r="AD82" i="18"/>
  <c r="AE82" i="18"/>
  <c r="AF82" i="18"/>
  <c r="AG82" i="18"/>
  <c r="AH82" i="18"/>
  <c r="AI82" i="18"/>
  <c r="AJ82" i="18"/>
  <c r="AK82" i="18"/>
  <c r="AL82" i="18"/>
  <c r="AM82" i="18"/>
  <c r="AN82" i="18"/>
  <c r="AO82" i="18"/>
  <c r="AP82" i="18"/>
  <c r="AQ82" i="18"/>
  <c r="AR82" i="18"/>
  <c r="AS82" i="18"/>
  <c r="AT82" i="18"/>
  <c r="AU82" i="18"/>
  <c r="AV82" i="18"/>
  <c r="AW82" i="18"/>
  <c r="AX82" i="18"/>
  <c r="AY82" i="18"/>
  <c r="AZ82" i="18"/>
  <c r="BA82" i="18"/>
  <c r="Q16" i="18"/>
  <c r="R16" i="18"/>
  <c r="S16" i="18"/>
  <c r="T16" i="18"/>
  <c r="U16" i="18"/>
  <c r="V16" i="18"/>
  <c r="W16" i="18"/>
  <c r="X16" i="18"/>
  <c r="Y16" i="18"/>
  <c r="Z16" i="18"/>
  <c r="AA16" i="18"/>
  <c r="AB16" i="18"/>
  <c r="AC16" i="18"/>
  <c r="AD16" i="18"/>
  <c r="AE16" i="18"/>
  <c r="AF16" i="18"/>
  <c r="AG16" i="18"/>
  <c r="AH16" i="18"/>
  <c r="AI16" i="18"/>
  <c r="AJ16" i="18"/>
  <c r="AK16" i="18"/>
  <c r="AL16" i="18"/>
  <c r="AM16" i="18"/>
  <c r="AN16" i="18"/>
  <c r="AO16" i="18"/>
  <c r="AP16" i="18"/>
  <c r="AQ16" i="18"/>
  <c r="AR16" i="18"/>
  <c r="AS16" i="18"/>
  <c r="AT16" i="18"/>
  <c r="AU16" i="18"/>
  <c r="AV16" i="18"/>
  <c r="AW16" i="18"/>
  <c r="AX16" i="18"/>
  <c r="AY16" i="18"/>
  <c r="AZ16" i="18"/>
  <c r="BA16" i="18"/>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D214" i="19"/>
  <c r="E214" i="19"/>
  <c r="F214" i="19"/>
  <c r="G214" i="19"/>
  <c r="H214" i="19"/>
  <c r="I214" i="19"/>
  <c r="J214" i="19"/>
  <c r="K214" i="19"/>
  <c r="L214" i="19"/>
  <c r="M214" i="19"/>
  <c r="N214" i="19"/>
  <c r="O214" i="19"/>
  <c r="P214" i="19"/>
  <c r="Q214" i="19"/>
  <c r="R214" i="19"/>
  <c r="S214" i="19"/>
  <c r="T214" i="19"/>
  <c r="U214" i="19"/>
  <c r="V214" i="19"/>
  <c r="W214" i="19"/>
  <c r="X214" i="19"/>
  <c r="Y214" i="19"/>
  <c r="Z214" i="19"/>
  <c r="AA214" i="19"/>
  <c r="AB214" i="19"/>
  <c r="AC214" i="19"/>
  <c r="AD214" i="19"/>
  <c r="AE214" i="19"/>
  <c r="AF214" i="19"/>
  <c r="AG214" i="19"/>
  <c r="AH214" i="19"/>
  <c r="AI214" i="19"/>
  <c r="AJ214" i="19"/>
  <c r="AK214" i="19"/>
  <c r="AL214" i="19"/>
  <c r="AM214" i="19"/>
  <c r="AN214" i="19"/>
  <c r="AO214" i="19"/>
  <c r="AP214" i="19"/>
  <c r="AQ214" i="19"/>
  <c r="AR214" i="19"/>
  <c r="AS214" i="19"/>
  <c r="AT214" i="19"/>
  <c r="AU214" i="19"/>
  <c r="AV214" i="19"/>
  <c r="AW214" i="19"/>
  <c r="AX214" i="19"/>
  <c r="AY214" i="19"/>
  <c r="AZ214" i="19"/>
  <c r="BA214" i="19"/>
  <c r="D280" i="19"/>
  <c r="E280" i="19"/>
  <c r="F280" i="19"/>
  <c r="G280" i="19"/>
  <c r="H280" i="19"/>
  <c r="I280" i="19"/>
  <c r="J280" i="19"/>
  <c r="K280" i="19"/>
  <c r="L280" i="19"/>
  <c r="M280" i="19"/>
  <c r="N280" i="19"/>
  <c r="O280" i="19"/>
  <c r="P280" i="19"/>
  <c r="Q280" i="19"/>
  <c r="R280" i="19"/>
  <c r="S280" i="19"/>
  <c r="T280" i="19"/>
  <c r="U280" i="19"/>
  <c r="V280" i="19"/>
  <c r="W280" i="19"/>
  <c r="X280" i="19"/>
  <c r="Y280" i="19"/>
  <c r="Z280" i="19"/>
  <c r="AA280" i="19"/>
  <c r="AB280" i="19"/>
  <c r="AC280" i="19"/>
  <c r="AD280" i="19"/>
  <c r="AE280" i="19"/>
  <c r="AF280" i="19"/>
  <c r="AG280" i="19"/>
  <c r="AH280" i="19"/>
  <c r="AI280" i="19"/>
  <c r="AJ280" i="19"/>
  <c r="AK280" i="19"/>
  <c r="AL280" i="19"/>
  <c r="AM280" i="19"/>
  <c r="AN280" i="19"/>
  <c r="AO280" i="19"/>
  <c r="AP280" i="19"/>
  <c r="AQ280" i="19"/>
  <c r="AR280" i="19"/>
  <c r="AS280" i="19"/>
  <c r="AT280" i="19"/>
  <c r="AU280" i="19"/>
  <c r="AV280" i="19"/>
  <c r="AW280" i="19"/>
  <c r="AX280" i="19"/>
  <c r="AY280" i="19"/>
  <c r="AZ280" i="19"/>
  <c r="BA280"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D16" i="19"/>
  <c r="D16" i="31"/>
  <c r="E16" i="19"/>
  <c r="E16" i="31"/>
  <c r="E22" i="31"/>
  <c r="F16" i="19"/>
  <c r="F16" i="31"/>
  <c r="F22" i="31"/>
  <c r="G16" i="19"/>
  <c r="G16" i="31"/>
  <c r="G22" i="31"/>
  <c r="H16" i="19"/>
  <c r="H16" i="31"/>
  <c r="H22" i="31"/>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H15" i="13"/>
  <c r="G15" i="13"/>
  <c r="F15" i="13"/>
  <c r="E15" i="13"/>
  <c r="D15" i="13"/>
  <c r="S15" i="13"/>
  <c r="R15" i="13"/>
  <c r="D22" i="31"/>
  <c r="Q15" i="13"/>
  <c r="O15" i="13"/>
  <c r="AE85" i="13"/>
  <c r="AH85" i="13"/>
  <c r="AI85" i="13"/>
  <c r="X83" i="16"/>
  <c r="AD83" i="16"/>
  <c r="L82" i="16"/>
  <c r="AH84" i="16"/>
  <c r="AH83" i="16"/>
  <c r="AH82" i="16"/>
  <c r="AH81" i="16"/>
  <c r="AH80" i="16"/>
  <c r="AH79" i="16"/>
  <c r="AH78" i="16"/>
  <c r="AH77" i="16"/>
  <c r="AH75" i="16"/>
  <c r="AH74" i="16"/>
  <c r="AH73" i="16"/>
  <c r="AH71" i="16"/>
  <c r="AH70" i="16"/>
  <c r="AH69" i="16"/>
  <c r="AH68" i="16"/>
  <c r="AH67" i="16"/>
  <c r="AH66" i="16"/>
  <c r="AH64" i="16"/>
  <c r="AH63" i="16"/>
  <c r="AH62" i="16"/>
  <c r="AH61" i="16"/>
  <c r="AH60" i="16"/>
  <c r="AH58" i="16"/>
  <c r="AH57" i="16"/>
  <c r="AH56" i="16"/>
  <c r="AH55" i="16"/>
  <c r="AH54" i="16"/>
  <c r="AH59" i="16"/>
  <c r="AH52" i="16"/>
  <c r="AH51" i="16"/>
  <c r="AH50" i="16"/>
  <c r="AH48" i="16"/>
  <c r="AH47" i="16"/>
  <c r="AH46" i="16"/>
  <c r="AH45" i="16"/>
  <c r="AH44" i="16"/>
  <c r="AH43" i="16"/>
  <c r="AH42" i="16"/>
  <c r="AH40" i="16"/>
  <c r="AH39" i="16"/>
  <c r="AH38" i="16"/>
  <c r="AH37" i="16"/>
  <c r="AH36" i="16"/>
  <c r="AH35" i="16"/>
  <c r="AH33" i="16"/>
  <c r="AH32" i="16"/>
  <c r="AH31" i="16"/>
  <c r="AH30" i="16"/>
  <c r="AH29" i="16"/>
  <c r="AH28" i="16"/>
  <c r="AH26" i="16"/>
  <c r="AH25" i="16"/>
  <c r="AH24" i="16"/>
  <c r="AH23" i="16"/>
  <c r="AH22" i="16"/>
  <c r="AH20" i="16"/>
  <c r="AH19" i="16"/>
  <c r="AH18" i="16"/>
  <c r="AH17" i="16"/>
  <c r="AH16" i="16"/>
  <c r="AH15" i="16"/>
  <c r="AI84" i="16"/>
  <c r="AI83" i="16"/>
  <c r="AI82" i="16"/>
  <c r="AI81" i="16"/>
  <c r="AI80" i="16"/>
  <c r="AI79" i="16"/>
  <c r="AI78" i="16"/>
  <c r="AI77" i="16"/>
  <c r="AI75" i="16"/>
  <c r="AI74" i="16"/>
  <c r="AI73" i="16"/>
  <c r="AI71" i="16"/>
  <c r="AI70" i="16"/>
  <c r="AI69" i="16"/>
  <c r="AI68" i="16"/>
  <c r="AI67" i="16"/>
  <c r="AI66" i="16"/>
  <c r="AI64" i="16"/>
  <c r="AI63" i="16"/>
  <c r="AI62" i="16"/>
  <c r="AI61" i="16"/>
  <c r="AI60" i="16"/>
  <c r="AI58" i="16"/>
  <c r="AI57" i="16"/>
  <c r="AI56" i="16"/>
  <c r="AI55" i="16"/>
  <c r="AI54" i="16"/>
  <c r="AI59" i="16"/>
  <c r="AI52" i="16"/>
  <c r="AI51" i="16"/>
  <c r="AI50" i="16"/>
  <c r="AI48" i="16"/>
  <c r="AI47" i="16"/>
  <c r="AI46" i="16"/>
  <c r="AI45" i="16"/>
  <c r="AI44" i="16"/>
  <c r="AI43" i="16"/>
  <c r="AI42" i="16"/>
  <c r="AI49" i="16"/>
  <c r="AI40" i="16"/>
  <c r="AI39" i="16"/>
  <c r="AI38" i="16"/>
  <c r="AI37" i="16"/>
  <c r="AI36" i="16"/>
  <c r="AI35" i="16"/>
  <c r="AI33" i="16"/>
  <c r="AI32" i="16"/>
  <c r="AI31" i="16"/>
  <c r="AI30" i="16"/>
  <c r="AI29" i="16"/>
  <c r="AI28" i="16"/>
  <c r="AI34" i="16"/>
  <c r="AI26" i="16"/>
  <c r="AI25" i="16"/>
  <c r="AI24" i="16"/>
  <c r="AI23" i="16"/>
  <c r="AI22" i="16"/>
  <c r="AI20" i="16"/>
  <c r="AI19" i="16"/>
  <c r="AI18" i="16"/>
  <c r="AI17" i="16"/>
  <c r="AI16" i="16"/>
  <c r="AI15" i="16"/>
  <c r="AI21" i="16"/>
  <c r="AC84" i="16"/>
  <c r="AC83" i="16"/>
  <c r="AC82" i="16"/>
  <c r="W84" i="16"/>
  <c r="W83" i="16"/>
  <c r="W82" i="16"/>
  <c r="W15" i="16"/>
  <c r="X46" i="16"/>
  <c r="X48" i="16"/>
  <c r="X49" i="16"/>
  <c r="X51" i="16"/>
  <c r="X53" i="16"/>
  <c r="X54" i="16"/>
  <c r="X56" i="16"/>
  <c r="X58" i="16"/>
  <c r="X61" i="16"/>
  <c r="V61" i="16"/>
  <c r="W61" i="16"/>
  <c r="Y61" i="16"/>
  <c r="X63" i="16"/>
  <c r="X66" i="16"/>
  <c r="X68" i="16"/>
  <c r="X70" i="16"/>
  <c r="X73" i="16"/>
  <c r="X75" i="16"/>
  <c r="X78" i="16"/>
  <c r="X80" i="16"/>
  <c r="X82" i="16"/>
  <c r="X84" i="16"/>
  <c r="AC15" i="16"/>
  <c r="L83" i="16"/>
  <c r="K84" i="16"/>
  <c r="K83" i="16"/>
  <c r="K82" i="16"/>
  <c r="L84" i="16"/>
  <c r="K15" i="16"/>
  <c r="AC81" i="16"/>
  <c r="AC80" i="16"/>
  <c r="AC79" i="16"/>
  <c r="AC78" i="16"/>
  <c r="AC77" i="16"/>
  <c r="AC75" i="16"/>
  <c r="AC74" i="16"/>
  <c r="AC73" i="16"/>
  <c r="AC71" i="16"/>
  <c r="AC70" i="16"/>
  <c r="AC69" i="16"/>
  <c r="AC68" i="16"/>
  <c r="AC67" i="16"/>
  <c r="AC66" i="16"/>
  <c r="AC64" i="16"/>
  <c r="AC63" i="16"/>
  <c r="AC62" i="16"/>
  <c r="AC61" i="16"/>
  <c r="AC60" i="16"/>
  <c r="AC65" i="16"/>
  <c r="AC58" i="16"/>
  <c r="AC57" i="16"/>
  <c r="AC56" i="16"/>
  <c r="AC55" i="16"/>
  <c r="AC54" i="16"/>
  <c r="AC59" i="16"/>
  <c r="AC52" i="16"/>
  <c r="AC51" i="16"/>
  <c r="AC50" i="16"/>
  <c r="AC53" i="16"/>
  <c r="AC48" i="16"/>
  <c r="AC47" i="16"/>
  <c r="AC46" i="16"/>
  <c r="AC45" i="16"/>
  <c r="AC44" i="16"/>
  <c r="AC43" i="16"/>
  <c r="AC42" i="16"/>
  <c r="AC40" i="16"/>
  <c r="AC39" i="16"/>
  <c r="AC38" i="16"/>
  <c r="AC37" i="16"/>
  <c r="AC36" i="16"/>
  <c r="AC35" i="16"/>
  <c r="AC41" i="16"/>
  <c r="AC33" i="16"/>
  <c r="AC32" i="16"/>
  <c r="AC31" i="16"/>
  <c r="AC30" i="16"/>
  <c r="AC29" i="16"/>
  <c r="AC28" i="16"/>
  <c r="AC34" i="16"/>
  <c r="AC26" i="16"/>
  <c r="AC25" i="16"/>
  <c r="AC24" i="16"/>
  <c r="AC23" i="16"/>
  <c r="AC22" i="16"/>
  <c r="AC27" i="16"/>
  <c r="AC20" i="16"/>
  <c r="AC19" i="16"/>
  <c r="AC18" i="16"/>
  <c r="AC17" i="16"/>
  <c r="AC16" i="16"/>
  <c r="W81" i="16"/>
  <c r="W80" i="16"/>
  <c r="W79" i="16"/>
  <c r="W78" i="16"/>
  <c r="W77" i="16"/>
  <c r="W86" i="16"/>
  <c r="W75" i="16"/>
  <c r="W74" i="16"/>
  <c r="W73" i="16"/>
  <c r="W71" i="16"/>
  <c r="W70" i="16"/>
  <c r="W69" i="16"/>
  <c r="W68" i="16"/>
  <c r="W67" i="16"/>
  <c r="W66" i="16"/>
  <c r="W64" i="16"/>
  <c r="W63" i="16"/>
  <c r="W62" i="16"/>
  <c r="W60" i="16"/>
  <c r="W58" i="16"/>
  <c r="W57" i="16"/>
  <c r="W56" i="16"/>
  <c r="W55" i="16"/>
  <c r="W54" i="16"/>
  <c r="W52" i="16"/>
  <c r="W51" i="16"/>
  <c r="W50" i="16"/>
  <c r="W48" i="16"/>
  <c r="W47" i="16"/>
  <c r="W46" i="16"/>
  <c r="W45" i="16"/>
  <c r="W44" i="16"/>
  <c r="W43" i="16"/>
  <c r="W42" i="16"/>
  <c r="W40" i="16"/>
  <c r="W39" i="16"/>
  <c r="W38" i="16"/>
  <c r="W37" i="16"/>
  <c r="W36" i="16"/>
  <c r="W35" i="16"/>
  <c r="W33" i="16"/>
  <c r="W32" i="16"/>
  <c r="W31" i="16"/>
  <c r="W30" i="16"/>
  <c r="W29" i="16"/>
  <c r="W28" i="16"/>
  <c r="W26" i="16"/>
  <c r="W25" i="16"/>
  <c r="W24" i="16"/>
  <c r="W23" i="16"/>
  <c r="W22" i="16"/>
  <c r="W20" i="16"/>
  <c r="W19" i="16"/>
  <c r="W18" i="16"/>
  <c r="W17" i="16"/>
  <c r="W16" i="16"/>
  <c r="J81" i="16"/>
  <c r="J79" i="16"/>
  <c r="J77" i="16"/>
  <c r="J75" i="16"/>
  <c r="J74" i="16"/>
  <c r="J69" i="16"/>
  <c r="J67" i="16"/>
  <c r="J66" i="16"/>
  <c r="J64" i="16"/>
  <c r="J62" i="16"/>
  <c r="J57" i="16"/>
  <c r="J55" i="16"/>
  <c r="J54" i="16"/>
  <c r="J52" i="16"/>
  <c r="J47" i="16"/>
  <c r="J45" i="16"/>
  <c r="J43" i="16"/>
  <c r="J42" i="16"/>
  <c r="J39" i="16"/>
  <c r="J37" i="16"/>
  <c r="J35" i="16"/>
  <c r="J32" i="16"/>
  <c r="J30" i="16"/>
  <c r="J28" i="16"/>
  <c r="J26" i="16"/>
  <c r="J24" i="16"/>
  <c r="J20" i="16"/>
  <c r="J18" i="16"/>
  <c r="K81" i="16"/>
  <c r="K80" i="16"/>
  <c r="K79" i="16"/>
  <c r="K78" i="16"/>
  <c r="K77" i="16"/>
  <c r="K75" i="16"/>
  <c r="K74" i="16"/>
  <c r="K73" i="16"/>
  <c r="K71" i="16"/>
  <c r="K70" i="16"/>
  <c r="K69" i="16"/>
  <c r="K68" i="16"/>
  <c r="K67" i="16"/>
  <c r="K66" i="16"/>
  <c r="K64" i="16"/>
  <c r="K63" i="16"/>
  <c r="K62" i="16"/>
  <c r="K61" i="16"/>
  <c r="K60" i="16"/>
  <c r="K58" i="16"/>
  <c r="K57" i="16"/>
  <c r="K56" i="16"/>
  <c r="K55" i="16"/>
  <c r="K54" i="16"/>
  <c r="K52" i="16"/>
  <c r="K51" i="16"/>
  <c r="K50" i="16"/>
  <c r="K48" i="16"/>
  <c r="K47" i="16"/>
  <c r="K46" i="16"/>
  <c r="K45" i="16"/>
  <c r="K44" i="16"/>
  <c r="K43" i="16"/>
  <c r="K42" i="16"/>
  <c r="K40" i="16"/>
  <c r="K39" i="16"/>
  <c r="K38" i="16"/>
  <c r="K37" i="16"/>
  <c r="K36" i="16"/>
  <c r="K35" i="16"/>
  <c r="K33" i="16"/>
  <c r="K32" i="16"/>
  <c r="K31" i="16"/>
  <c r="K30" i="16"/>
  <c r="K29" i="16"/>
  <c r="K28" i="16"/>
  <c r="K26" i="16"/>
  <c r="K25" i="16"/>
  <c r="K24" i="16"/>
  <c r="K23" i="16"/>
  <c r="K22" i="16"/>
  <c r="K20" i="16"/>
  <c r="K19" i="16"/>
  <c r="K18" i="16"/>
  <c r="K17" i="16"/>
  <c r="K16" i="16"/>
  <c r="AI65" i="16"/>
  <c r="AI53" i="16"/>
  <c r="AI41" i="16"/>
  <c r="AI27" i="16"/>
  <c r="AC49" i="16"/>
  <c r="AC21" i="16"/>
  <c r="AB15" i="16"/>
  <c r="AB19" i="16"/>
  <c r="AB17" i="16"/>
  <c r="AB22" i="16"/>
  <c r="AB25" i="16"/>
  <c r="AE25" i="16"/>
  <c r="AB23" i="16"/>
  <c r="AE23" i="16"/>
  <c r="AB33" i="16"/>
  <c r="AB31" i="16"/>
  <c r="AB29" i="16"/>
  <c r="AB40" i="16"/>
  <c r="AB38" i="16"/>
  <c r="AB36" i="16"/>
  <c r="AB48" i="16"/>
  <c r="AE48" i="16"/>
  <c r="AB46" i="16"/>
  <c r="AE46" i="16"/>
  <c r="AB44" i="16"/>
  <c r="AE44" i="16"/>
  <c r="AB50" i="16"/>
  <c r="AB51" i="16"/>
  <c r="AE51" i="16"/>
  <c r="AB58" i="16"/>
  <c r="AB56" i="16"/>
  <c r="AE56" i="16"/>
  <c r="AB60" i="16"/>
  <c r="AB63" i="16"/>
  <c r="AB61" i="16"/>
  <c r="AB70" i="16"/>
  <c r="AB68" i="16"/>
  <c r="AB71" i="16"/>
  <c r="AB73" i="16"/>
  <c r="AB84" i="16"/>
  <c r="AB82" i="16"/>
  <c r="AB80" i="16"/>
  <c r="AB78" i="16"/>
  <c r="AD58" i="16"/>
  <c r="AD59" i="16"/>
  <c r="AD61" i="16"/>
  <c r="AD63" i="16"/>
  <c r="AE63" i="16"/>
  <c r="AD66" i="16"/>
  <c r="AD68" i="16"/>
  <c r="AD70" i="16"/>
  <c r="AD73" i="16"/>
  <c r="AD75" i="16"/>
  <c r="AD78" i="16"/>
  <c r="AD80" i="16"/>
  <c r="AD82" i="16"/>
  <c r="AD84" i="16"/>
  <c r="AJ16" i="16"/>
  <c r="AK16" i="16"/>
  <c r="AJ18" i="16"/>
  <c r="AK18" i="16"/>
  <c r="AJ20" i="16"/>
  <c r="AK20" i="16"/>
  <c r="AJ23" i="16"/>
  <c r="AK23" i="16"/>
  <c r="AJ25" i="16"/>
  <c r="AK25" i="16"/>
  <c r="AJ28" i="16"/>
  <c r="AK28" i="16"/>
  <c r="AJ30" i="16"/>
  <c r="AK30" i="16"/>
  <c r="AJ32" i="16"/>
  <c r="AK32" i="16"/>
  <c r="AJ35" i="16"/>
  <c r="AJ37" i="16"/>
  <c r="AK37" i="16"/>
  <c r="AJ39" i="16"/>
  <c r="AK39" i="16"/>
  <c r="AJ42" i="16"/>
  <c r="AK42" i="16"/>
  <c r="AJ44" i="16"/>
  <c r="AK44" i="16"/>
  <c r="AJ46" i="16"/>
  <c r="AK46" i="16"/>
  <c r="AJ48" i="16"/>
  <c r="AK48" i="16"/>
  <c r="AJ51" i="16"/>
  <c r="AK51" i="16"/>
  <c r="AJ54" i="16"/>
  <c r="AK54" i="16"/>
  <c r="AJ56" i="16"/>
  <c r="AK56" i="16"/>
  <c r="AJ58" i="16"/>
  <c r="AK58" i="16"/>
  <c r="AJ61" i="16"/>
  <c r="AK61" i="16"/>
  <c r="AJ63" i="16"/>
  <c r="AK63" i="16"/>
  <c r="AJ66" i="16"/>
  <c r="AJ68" i="16"/>
  <c r="AK68" i="16"/>
  <c r="AJ70" i="16"/>
  <c r="AK70" i="16"/>
  <c r="AJ73" i="16"/>
  <c r="AJ75" i="16"/>
  <c r="AK75" i="16"/>
  <c r="AJ78" i="16"/>
  <c r="AK78" i="16"/>
  <c r="AJ80" i="16"/>
  <c r="AK80" i="16"/>
  <c r="AJ82" i="16"/>
  <c r="AK82" i="16"/>
  <c r="AJ84" i="16"/>
  <c r="AK84" i="16"/>
  <c r="AB20" i="16"/>
  <c r="AE20" i="16"/>
  <c r="AB18" i="16"/>
  <c r="AE18" i="16"/>
  <c r="AB16" i="16"/>
  <c r="AE16" i="16"/>
  <c r="AB26" i="16"/>
  <c r="AB24" i="16"/>
  <c r="AB28" i="16"/>
  <c r="AE28" i="16"/>
  <c r="AB32" i="16"/>
  <c r="AE32" i="16"/>
  <c r="AB30" i="16"/>
  <c r="AE30" i="16"/>
  <c r="AB35" i="16"/>
  <c r="AB39" i="16"/>
  <c r="AE39" i="16"/>
  <c r="AB37" i="16"/>
  <c r="AE37" i="16"/>
  <c r="AB42" i="16"/>
  <c r="AE42" i="16"/>
  <c r="AB47" i="16"/>
  <c r="AB45" i="16"/>
  <c r="AB43" i="16"/>
  <c r="AB52" i="16"/>
  <c r="AB54" i="16"/>
  <c r="AB57" i="16"/>
  <c r="AB55" i="16"/>
  <c r="AB64" i="16"/>
  <c r="AB62" i="16"/>
  <c r="AB66" i="16"/>
  <c r="AE66" i="16"/>
  <c r="AB69" i="16"/>
  <c r="AB67" i="16"/>
  <c r="AE67" i="16"/>
  <c r="AB74" i="16"/>
  <c r="AE74" i="16"/>
  <c r="AB75" i="16"/>
  <c r="AE75" i="16"/>
  <c r="AB83" i="16"/>
  <c r="AE83" i="16"/>
  <c r="AB81" i="16"/>
  <c r="AE81" i="16"/>
  <c r="AB79" i="16"/>
  <c r="AE79" i="16"/>
  <c r="AB77" i="16"/>
  <c r="AE17" i="16"/>
  <c r="AE19" i="16"/>
  <c r="AE24" i="16"/>
  <c r="AE26" i="16"/>
  <c r="AE31" i="16"/>
  <c r="AE33" i="16"/>
  <c r="AE36" i="16"/>
  <c r="AE40" i="16"/>
  <c r="AE43" i="16"/>
  <c r="AE45" i="16"/>
  <c r="AE47" i="16"/>
  <c r="AE52" i="16"/>
  <c r="AE55" i="16"/>
  <c r="AE57" i="16"/>
  <c r="AE62" i="16"/>
  <c r="AE64" i="16"/>
  <c r="AE69" i="16"/>
  <c r="AJ15" i="16"/>
  <c r="AK15" i="16"/>
  <c r="AJ17" i="16"/>
  <c r="AJ19" i="16"/>
  <c r="AJ22" i="16"/>
  <c r="AK22" i="16"/>
  <c r="AJ24" i="16"/>
  <c r="AJ26" i="16"/>
  <c r="AJ29" i="16"/>
  <c r="AJ31" i="16"/>
  <c r="AJ33" i="16"/>
  <c r="AJ36" i="16"/>
  <c r="AJ38" i="16"/>
  <c r="AJ40" i="16"/>
  <c r="AJ43" i="16"/>
  <c r="AJ45" i="16"/>
  <c r="AJ47" i="16"/>
  <c r="AJ50" i="16"/>
  <c r="AK50" i="16"/>
  <c r="AJ52" i="16"/>
  <c r="AJ55" i="16"/>
  <c r="W65" i="16"/>
  <c r="W59" i="16"/>
  <c r="W53" i="16"/>
  <c r="W49" i="16"/>
  <c r="W41" i="16"/>
  <c r="W34" i="16"/>
  <c r="W27" i="16"/>
  <c r="W21" i="16"/>
  <c r="V15" i="16"/>
  <c r="V19" i="16"/>
  <c r="V17" i="16"/>
  <c r="V22" i="16"/>
  <c r="V25" i="16"/>
  <c r="V23" i="16"/>
  <c r="V33" i="16"/>
  <c r="V31" i="16"/>
  <c r="V29" i="16"/>
  <c r="V40" i="16"/>
  <c r="V38" i="16"/>
  <c r="V36" i="16"/>
  <c r="V48" i="16"/>
  <c r="V46" i="16"/>
  <c r="V44" i="16"/>
  <c r="V50" i="16"/>
  <c r="V51" i="16"/>
  <c r="V58" i="16"/>
  <c r="V56" i="16"/>
  <c r="V60" i="16"/>
  <c r="V63" i="16"/>
  <c r="Y63" i="16"/>
  <c r="V70" i="16"/>
  <c r="V68" i="16"/>
  <c r="Y68" i="16"/>
  <c r="V71" i="16"/>
  <c r="V73" i="16"/>
  <c r="V84" i="16"/>
  <c r="V82" i="16"/>
  <c r="V80" i="16"/>
  <c r="V78" i="16"/>
  <c r="Y78" i="16"/>
  <c r="Y17" i="16"/>
  <c r="Y19" i="16"/>
  <c r="Y29" i="16"/>
  <c r="Y31" i="16"/>
  <c r="Y33" i="16"/>
  <c r="Y36" i="16"/>
  <c r="Y38" i="16"/>
  <c r="Y40" i="16"/>
  <c r="V20" i="16"/>
  <c r="V18" i="16"/>
  <c r="V16" i="16"/>
  <c r="V26" i="16"/>
  <c r="Y26" i="16"/>
  <c r="V24" i="16"/>
  <c r="Y24" i="16"/>
  <c r="V28" i="16"/>
  <c r="Y28" i="16"/>
  <c r="V32" i="16"/>
  <c r="V30" i="16"/>
  <c r="V35" i="16"/>
  <c r="Y35" i="16"/>
  <c r="V39" i="16"/>
  <c r="V37" i="16"/>
  <c r="Y37" i="16"/>
  <c r="V42" i="16"/>
  <c r="Y42" i="16"/>
  <c r="V47" i="16"/>
  <c r="Y47" i="16"/>
  <c r="V45" i="16"/>
  <c r="Y45" i="16"/>
  <c r="V43" i="16"/>
  <c r="Y43" i="16"/>
  <c r="V52" i="16"/>
  <c r="Y52" i="16"/>
  <c r="V54" i="16"/>
  <c r="Y54" i="16"/>
  <c r="V57" i="16"/>
  <c r="Y57" i="16"/>
  <c r="V55" i="16"/>
  <c r="Y55" i="16"/>
  <c r="V64" i="16"/>
  <c r="Y64" i="16"/>
  <c r="V62" i="16"/>
  <c r="Y62" i="16"/>
  <c r="V66" i="16"/>
  <c r="V69" i="16"/>
  <c r="V67" i="16"/>
  <c r="Y67" i="16"/>
  <c r="V74" i="16"/>
  <c r="V75" i="16"/>
  <c r="Y75" i="16"/>
  <c r="V83" i="16"/>
  <c r="V81" i="16"/>
  <c r="Y81" i="16"/>
  <c r="V79" i="16"/>
  <c r="V77" i="16"/>
  <c r="Y16" i="16"/>
  <c r="Y18" i="16"/>
  <c r="Y20" i="16"/>
  <c r="Y23" i="16"/>
  <c r="Y25" i="16"/>
  <c r="Y30" i="16"/>
  <c r="Y32" i="16"/>
  <c r="Y39" i="16"/>
  <c r="Y44" i="16"/>
  <c r="Y46" i="16"/>
  <c r="Y48" i="16"/>
  <c r="Y58" i="16"/>
  <c r="Y73" i="16"/>
  <c r="Y82" i="16"/>
  <c r="Q61" i="16"/>
  <c r="Q60" i="16"/>
  <c r="Q58" i="16"/>
  <c r="E58" i="16"/>
  <c r="Q57" i="16"/>
  <c r="Q56" i="16"/>
  <c r="E56" i="16"/>
  <c r="Q55" i="16"/>
  <c r="Q54" i="16"/>
  <c r="E54" i="16"/>
  <c r="Q52" i="16"/>
  <c r="Q51" i="16"/>
  <c r="Q50" i="16"/>
  <c r="Q48" i="16"/>
  <c r="E48" i="16"/>
  <c r="Q47" i="16"/>
  <c r="Q46" i="16"/>
  <c r="E46" i="16"/>
  <c r="Q45" i="16"/>
  <c r="Q44" i="16"/>
  <c r="E44" i="16"/>
  <c r="Q43" i="16"/>
  <c r="Q42" i="16"/>
  <c r="Q40" i="16"/>
  <c r="Q39" i="16"/>
  <c r="E39" i="16"/>
  <c r="Q38" i="16"/>
  <c r="Q37" i="16"/>
  <c r="E37" i="16"/>
  <c r="Q36" i="16"/>
  <c r="Q35" i="16"/>
  <c r="Q33" i="16"/>
  <c r="Q32" i="16"/>
  <c r="Q31" i="16"/>
  <c r="Q30" i="16"/>
  <c r="Q29" i="16"/>
  <c r="Q28" i="16"/>
  <c r="Q26" i="16"/>
  <c r="Q25" i="16"/>
  <c r="Q24" i="16"/>
  <c r="Q23" i="16"/>
  <c r="Q22" i="16"/>
  <c r="Q20" i="16"/>
  <c r="Q19" i="16"/>
  <c r="Q18" i="16"/>
  <c r="E18" i="16"/>
  <c r="Q17" i="16"/>
  <c r="Q16" i="16"/>
  <c r="Q15" i="16"/>
  <c r="P84" i="16"/>
  <c r="P82" i="16"/>
  <c r="P80" i="16"/>
  <c r="P78" i="16"/>
  <c r="P75" i="16"/>
  <c r="P73" i="16"/>
  <c r="P70" i="16"/>
  <c r="P68" i="16"/>
  <c r="P66" i="16"/>
  <c r="P63" i="16"/>
  <c r="P61" i="16"/>
  <c r="P58" i="16"/>
  <c r="P56" i="16"/>
  <c r="P54" i="16"/>
  <c r="P51" i="16"/>
  <c r="P48" i="16"/>
  <c r="P46" i="16"/>
  <c r="P44" i="16"/>
  <c r="P42" i="16"/>
  <c r="P39" i="16"/>
  <c r="P37" i="16"/>
  <c r="P35" i="16"/>
  <c r="P31" i="16"/>
  <c r="P29" i="16"/>
  <c r="P26" i="16"/>
  <c r="P24" i="16"/>
  <c r="P22" i="16"/>
  <c r="J83" i="16"/>
  <c r="E51" i="16"/>
  <c r="E20" i="16"/>
  <c r="J19" i="16"/>
  <c r="J17" i="16"/>
  <c r="J22" i="16"/>
  <c r="D22" i="16"/>
  <c r="J25" i="16"/>
  <c r="J23" i="16"/>
  <c r="J33" i="16"/>
  <c r="J31" i="16"/>
  <c r="J29" i="16"/>
  <c r="J40" i="16"/>
  <c r="J38" i="16"/>
  <c r="J36" i="16"/>
  <c r="J48" i="16"/>
  <c r="J46" i="16"/>
  <c r="J44" i="16"/>
  <c r="J50" i="16"/>
  <c r="J51" i="16"/>
  <c r="J58" i="16"/>
  <c r="J56" i="16"/>
  <c r="J60" i="16"/>
  <c r="J63" i="16"/>
  <c r="J61" i="16"/>
  <c r="J70" i="16"/>
  <c r="J68" i="16"/>
  <c r="J71" i="16"/>
  <c r="J73" i="16"/>
  <c r="J84" i="16"/>
  <c r="J82" i="16"/>
  <c r="J80" i="16"/>
  <c r="J78" i="16"/>
  <c r="R22" i="16"/>
  <c r="R24" i="16"/>
  <c r="R26" i="16"/>
  <c r="R29" i="16"/>
  <c r="R31" i="16"/>
  <c r="R33" i="16"/>
  <c r="R36" i="16"/>
  <c r="R38" i="16"/>
  <c r="R40" i="16"/>
  <c r="R43" i="16"/>
  <c r="R45" i="16"/>
  <c r="R47" i="16"/>
  <c r="R50" i="16"/>
  <c r="R52" i="16"/>
  <c r="R55" i="16"/>
  <c r="R57" i="16"/>
  <c r="R60" i="16"/>
  <c r="R62" i="16"/>
  <c r="R64" i="16"/>
  <c r="R67" i="16"/>
  <c r="R69" i="16"/>
  <c r="R71" i="16"/>
  <c r="R74" i="16"/>
  <c r="R77" i="16"/>
  <c r="R79" i="16"/>
  <c r="R81" i="16"/>
  <c r="R83" i="16"/>
  <c r="R28" i="16"/>
  <c r="R30" i="16"/>
  <c r="R32" i="16"/>
  <c r="R35" i="16"/>
  <c r="R37" i="16"/>
  <c r="R39" i="16"/>
  <c r="R42" i="16"/>
  <c r="R54" i="16"/>
  <c r="S54" i="16"/>
  <c r="R66" i="16"/>
  <c r="R68" i="16"/>
  <c r="R70" i="16"/>
  <c r="R73" i="16"/>
  <c r="P20" i="16"/>
  <c r="P18" i="16"/>
  <c r="P16" i="16"/>
  <c r="J15" i="16"/>
  <c r="AJ57" i="16"/>
  <c r="AK57" i="16"/>
  <c r="AJ60" i="16"/>
  <c r="AJ62" i="16"/>
  <c r="AK62" i="16"/>
  <c r="AJ64" i="16"/>
  <c r="AK64" i="16"/>
  <c r="AJ67" i="16"/>
  <c r="AJ69" i="16"/>
  <c r="AK69" i="16"/>
  <c r="AJ71" i="16"/>
  <c r="AJ74" i="16"/>
  <c r="AK74" i="16"/>
  <c r="AJ77" i="16"/>
  <c r="AJ79" i="16"/>
  <c r="AK79" i="16"/>
  <c r="AJ81" i="16"/>
  <c r="AK81" i="16"/>
  <c r="AJ83" i="16"/>
  <c r="AK83" i="16"/>
  <c r="AD34" i="16"/>
  <c r="AE35" i="16"/>
  <c r="AD41" i="16"/>
  <c r="AD49" i="16"/>
  <c r="AE54" i="16"/>
  <c r="AK35" i="16"/>
  <c r="AE15" i="16"/>
  <c r="AD21" i="16"/>
  <c r="AE22" i="16"/>
  <c r="AD27" i="16"/>
  <c r="AE50" i="16"/>
  <c r="AD53" i="16"/>
  <c r="AE60" i="16"/>
  <c r="AE71" i="16"/>
  <c r="X34" i="16"/>
  <c r="X41" i="16"/>
  <c r="X59" i="16"/>
  <c r="Y15" i="16"/>
  <c r="X21" i="16"/>
  <c r="Y22" i="16"/>
  <c r="X27" i="16"/>
  <c r="Y50" i="16"/>
  <c r="Y60" i="16"/>
  <c r="Y71" i="16"/>
  <c r="R75" i="16"/>
  <c r="R78" i="16"/>
  <c r="R80" i="16"/>
  <c r="R82" i="16"/>
  <c r="R84" i="16"/>
  <c r="R63" i="16"/>
  <c r="R61" i="16"/>
  <c r="S61" i="16"/>
  <c r="R58" i="16"/>
  <c r="R56" i="16"/>
  <c r="S56" i="16"/>
  <c r="R51" i="16"/>
  <c r="S51" i="16"/>
  <c r="R48" i="16"/>
  <c r="S48" i="16"/>
  <c r="R46" i="16"/>
  <c r="S46" i="16"/>
  <c r="R44" i="16"/>
  <c r="S44" i="16"/>
  <c r="R25" i="16"/>
  <c r="R23" i="16"/>
  <c r="R17" i="16"/>
  <c r="R15" i="16"/>
  <c r="Q84" i="16"/>
  <c r="E84" i="16"/>
  <c r="Q83" i="16"/>
  <c r="Q82" i="16"/>
  <c r="E82" i="16"/>
  <c r="Q81" i="16"/>
  <c r="Q80" i="16"/>
  <c r="Q79" i="16"/>
  <c r="Q78" i="16"/>
  <c r="Q77" i="16"/>
  <c r="Q75" i="16"/>
  <c r="Q74" i="16"/>
  <c r="Q73" i="16"/>
  <c r="Q71" i="16"/>
  <c r="Q70" i="16"/>
  <c r="Q69" i="16"/>
  <c r="Q68" i="16"/>
  <c r="Q67" i="16"/>
  <c r="Q66" i="16"/>
  <c r="Q64" i="16"/>
  <c r="Q63" i="16"/>
  <c r="Q62" i="16"/>
  <c r="Q41" i="16"/>
  <c r="E22" i="16"/>
  <c r="Q27" i="16"/>
  <c r="P83" i="16"/>
  <c r="P81" i="16"/>
  <c r="P79" i="16"/>
  <c r="P77" i="16"/>
  <c r="P74" i="16"/>
  <c r="P71" i="16"/>
  <c r="P69" i="16"/>
  <c r="P67" i="16"/>
  <c r="P64" i="16"/>
  <c r="P62" i="16"/>
  <c r="P60" i="16"/>
  <c r="P57" i="16"/>
  <c r="P55" i="16"/>
  <c r="P52" i="16"/>
  <c r="P50" i="16"/>
  <c r="P47" i="16"/>
  <c r="P45" i="16"/>
  <c r="P43" i="16"/>
  <c r="P40" i="16"/>
  <c r="P38" i="16"/>
  <c r="P36" i="16"/>
  <c r="P33" i="16"/>
  <c r="P32" i="16"/>
  <c r="P30" i="16"/>
  <c r="P28" i="16"/>
  <c r="P25" i="16"/>
  <c r="P23" i="16"/>
  <c r="P19" i="16"/>
  <c r="P17" i="16"/>
  <c r="P15" i="16"/>
  <c r="Q53" i="16"/>
  <c r="H21" i="13"/>
  <c r="F21" i="13"/>
  <c r="E21" i="13"/>
  <c r="D21" i="13"/>
  <c r="U21" i="13"/>
  <c r="V21" i="13"/>
  <c r="G21" i="13"/>
  <c r="J21" i="13"/>
  <c r="K21" i="13"/>
  <c r="AC72" i="16"/>
  <c r="AC76" i="16"/>
  <c r="AE61" i="16"/>
  <c r="AE38" i="16"/>
  <c r="AE29" i="16"/>
  <c r="AX15" i="13"/>
  <c r="AV21" i="13"/>
  <c r="AZ21" i="13"/>
  <c r="AY21" i="13"/>
  <c r="AX21" i="13"/>
  <c r="AY15" i="13"/>
  <c r="AV15" i="13"/>
  <c r="AZ15" i="13"/>
  <c r="Y79" i="16"/>
  <c r="Y74" i="16"/>
  <c r="Y69" i="16"/>
  <c r="AJ21" i="16"/>
  <c r="X65" i="16"/>
  <c r="AD65" i="16"/>
  <c r="Y83" i="16"/>
  <c r="Y80" i="16"/>
  <c r="Y84" i="16"/>
  <c r="Y70" i="16"/>
  <c r="Y56" i="16"/>
  <c r="Y51" i="16"/>
  <c r="E17" i="16"/>
  <c r="E19" i="16"/>
  <c r="E24" i="16"/>
  <c r="E29" i="16"/>
  <c r="E33" i="16"/>
  <c r="S21" i="13"/>
  <c r="R21" i="13"/>
  <c r="Q21" i="13"/>
  <c r="P21" i="13"/>
  <c r="O21" i="13"/>
  <c r="S30" i="16"/>
  <c r="S33" i="16"/>
  <c r="S38" i="16"/>
  <c r="S43" i="16"/>
  <c r="S47" i="16"/>
  <c r="S52" i="16"/>
  <c r="S57" i="16"/>
  <c r="R34" i="16"/>
  <c r="AE58" i="16"/>
  <c r="S22" i="16"/>
  <c r="AJ49" i="16"/>
  <c r="AJ53" i="16"/>
  <c r="AJ41" i="16"/>
  <c r="AJ34" i="16"/>
  <c r="AJ27" i="16"/>
  <c r="AD76" i="16"/>
  <c r="D66" i="16"/>
  <c r="Y66" i="16"/>
  <c r="S36" i="16"/>
  <c r="S40" i="16"/>
  <c r="S45" i="16"/>
  <c r="S55" i="16"/>
  <c r="S32" i="16"/>
  <c r="E35" i="16"/>
  <c r="E42" i="16"/>
  <c r="E61" i="16"/>
  <c r="D35" i="16"/>
  <c r="D75" i="16"/>
  <c r="E63" i="16"/>
  <c r="E68" i="16"/>
  <c r="E70" i="16"/>
  <c r="E78" i="16"/>
  <c r="E80" i="16"/>
  <c r="F84" i="16"/>
  <c r="D82" i="16"/>
  <c r="D29" i="29"/>
  <c r="D49" i="29"/>
  <c r="AH34" i="16"/>
  <c r="AK55" i="16"/>
  <c r="AK52" i="16"/>
  <c r="AK47" i="16"/>
  <c r="AK45" i="16"/>
  <c r="AK43" i="16"/>
  <c r="AK40" i="16"/>
  <c r="AK38" i="16"/>
  <c r="AK36" i="16"/>
  <c r="AK33" i="16"/>
  <c r="AK31" i="16"/>
  <c r="AK29" i="16"/>
  <c r="AK26" i="16"/>
  <c r="AK24" i="16"/>
  <c r="AK19" i="16"/>
  <c r="AK17" i="16"/>
  <c r="AH41" i="16"/>
  <c r="AH49" i="16"/>
  <c r="AH53" i="16"/>
  <c r="AH65" i="16"/>
  <c r="AH72" i="16"/>
  <c r="AH76" i="16"/>
  <c r="S58" i="16"/>
  <c r="AH21" i="16"/>
  <c r="AH27" i="16"/>
  <c r="AK27" i="16"/>
  <c r="AP20" i="13"/>
  <c r="AS20" i="13"/>
  <c r="AT20" i="13"/>
  <c r="T84" i="13"/>
  <c r="W84" i="13"/>
  <c r="X84" i="13"/>
  <c r="F83" i="16"/>
  <c r="D16" i="16"/>
  <c r="D20" i="16"/>
  <c r="AI86" i="16"/>
  <c r="D47" i="16"/>
  <c r="D37" i="16"/>
  <c r="D24" i="16"/>
  <c r="X86" i="16"/>
  <c r="AD86" i="16"/>
  <c r="AK73" i="16"/>
  <c r="AJ76" i="16"/>
  <c r="AK66" i="16"/>
  <c r="AJ72" i="16"/>
  <c r="X72" i="16"/>
  <c r="AJ86" i="16"/>
  <c r="R76" i="16"/>
  <c r="R72" i="16"/>
  <c r="R86" i="16"/>
  <c r="AD72" i="16"/>
  <c r="X76" i="16"/>
  <c r="F85" i="29"/>
  <c r="Q86" i="16"/>
  <c r="S42" i="16"/>
  <c r="S39" i="16"/>
  <c r="S37" i="16"/>
  <c r="K72" i="16"/>
  <c r="E72" i="29"/>
  <c r="E77" i="29"/>
  <c r="K86" i="16"/>
  <c r="E80" i="29"/>
  <c r="E84" i="29"/>
  <c r="W72" i="16"/>
  <c r="W76" i="16"/>
  <c r="AC86" i="16"/>
  <c r="AC87" i="16"/>
  <c r="E86" i="29"/>
  <c r="AI72" i="16"/>
  <c r="AI76" i="16"/>
  <c r="AK72" i="16"/>
  <c r="E69" i="29"/>
  <c r="Q72" i="16"/>
  <c r="E73" i="16"/>
  <c r="Q76" i="16"/>
  <c r="S31" i="16"/>
  <c r="S26" i="16"/>
  <c r="E73" i="29"/>
  <c r="K76" i="16"/>
  <c r="E76" i="29"/>
  <c r="E81" i="29"/>
  <c r="E85" i="29"/>
  <c r="P86" i="16"/>
  <c r="S86" i="16"/>
  <c r="AE82" i="16"/>
  <c r="AE78" i="16"/>
  <c r="AE73" i="16"/>
  <c r="AE68" i="16"/>
  <c r="AP23" i="13"/>
  <c r="AS23" i="13"/>
  <c r="AT23" i="13"/>
  <c r="AP25" i="13"/>
  <c r="AS25" i="13"/>
  <c r="AT25" i="13"/>
  <c r="AP30" i="13"/>
  <c r="AS30" i="13"/>
  <c r="AT30" i="13"/>
  <c r="AP32" i="13"/>
  <c r="AS32" i="13"/>
  <c r="AT32" i="13"/>
  <c r="AP35" i="13"/>
  <c r="AS35" i="13"/>
  <c r="AT35" i="13"/>
  <c r="AP42" i="13"/>
  <c r="AS42" i="13"/>
  <c r="AT42" i="13"/>
  <c r="AP44" i="13"/>
  <c r="AS44" i="13"/>
  <c r="AT44" i="13"/>
  <c r="AP45" i="13"/>
  <c r="AS45" i="13"/>
  <c r="AT45" i="13"/>
  <c r="AP47" i="13"/>
  <c r="AS47" i="13"/>
  <c r="AT47" i="13"/>
  <c r="AP50" i="13"/>
  <c r="AS50" i="13"/>
  <c r="AT50" i="13"/>
  <c r="AP55" i="13"/>
  <c r="AS55" i="13"/>
  <c r="AT55" i="13"/>
  <c r="AP57" i="13"/>
  <c r="AS57" i="13"/>
  <c r="AT57" i="13"/>
  <c r="AP60" i="13"/>
  <c r="AS60" i="13"/>
  <c r="AT60" i="13"/>
  <c r="AP62" i="13"/>
  <c r="AS62" i="13"/>
  <c r="AT62" i="13"/>
  <c r="AP64" i="13"/>
  <c r="AS64" i="13"/>
  <c r="AT64" i="13"/>
  <c r="AP67" i="13"/>
  <c r="AS67" i="13"/>
  <c r="AT67" i="13"/>
  <c r="AP69" i="13"/>
  <c r="AS69" i="13"/>
  <c r="AT69" i="13"/>
  <c r="AP74" i="13"/>
  <c r="AS74" i="13"/>
  <c r="AT74" i="13"/>
  <c r="AP77" i="13"/>
  <c r="AS77" i="13"/>
  <c r="AT77" i="13"/>
  <c r="AK53" i="16"/>
  <c r="S35" i="16"/>
  <c r="S29" i="16"/>
  <c r="S24" i="16"/>
  <c r="D81" i="29"/>
  <c r="D76" i="29"/>
  <c r="J76" i="16"/>
  <c r="D71" i="29"/>
  <c r="D86" i="29"/>
  <c r="P72" i="16"/>
  <c r="Y77" i="16"/>
  <c r="V86" i="16"/>
  <c r="V72" i="16"/>
  <c r="V76" i="16"/>
  <c r="AE77" i="16"/>
  <c r="AB86" i="16"/>
  <c r="AB72" i="16"/>
  <c r="BA78" i="13"/>
  <c r="BD78" i="13"/>
  <c r="BE78" i="13"/>
  <c r="BA80" i="13"/>
  <c r="BD80" i="13"/>
  <c r="BE80" i="13"/>
  <c r="D74" i="29"/>
  <c r="P76" i="16"/>
  <c r="S76" i="16"/>
  <c r="AB76" i="16"/>
  <c r="J72" i="16"/>
  <c r="D72" i="29"/>
  <c r="D80" i="29"/>
  <c r="D84" i="29"/>
  <c r="AH86" i="16"/>
  <c r="AK21" i="16"/>
  <c r="Q34" i="16"/>
  <c r="Q49" i="16"/>
  <c r="Q59" i="16"/>
  <c r="D57" i="16"/>
  <c r="S23" i="16"/>
  <c r="S62" i="16"/>
  <c r="S67" i="16"/>
  <c r="S77" i="16"/>
  <c r="S81" i="16"/>
  <c r="D77" i="16"/>
  <c r="D67" i="16"/>
  <c r="D62" i="16"/>
  <c r="D52" i="16"/>
  <c r="S64" i="16"/>
  <c r="S69" i="16"/>
  <c r="S74" i="16"/>
  <c r="S79" i="16"/>
  <c r="S83" i="16"/>
  <c r="R53" i="16"/>
  <c r="D18" i="29"/>
  <c r="E16" i="16"/>
  <c r="E25" i="29"/>
  <c r="E26" i="16"/>
  <c r="E31" i="16"/>
  <c r="E36" i="16"/>
  <c r="E38" i="16"/>
  <c r="E40" i="16"/>
  <c r="E43" i="16"/>
  <c r="E45" i="16"/>
  <c r="E47" i="16"/>
  <c r="E52" i="16"/>
  <c r="E55" i="16"/>
  <c r="E57" i="16"/>
  <c r="D18" i="16"/>
  <c r="D26" i="16"/>
  <c r="D71" i="16"/>
  <c r="E25" i="16"/>
  <c r="E30" i="16"/>
  <c r="E32" i="16"/>
  <c r="D30" i="16"/>
  <c r="D39" i="16"/>
  <c r="D42" i="16"/>
  <c r="D43" i="16"/>
  <c r="D54" i="16"/>
  <c r="D81" i="16"/>
  <c r="E62" i="16"/>
  <c r="E64" i="16"/>
  <c r="E67" i="16"/>
  <c r="E69" i="16"/>
  <c r="E74" i="16"/>
  <c r="E77" i="16"/>
  <c r="E79" i="16"/>
  <c r="E81" i="16"/>
  <c r="E83" i="16"/>
  <c r="E50" i="16"/>
  <c r="E60" i="16"/>
  <c r="M83" i="16"/>
  <c r="E22" i="29"/>
  <c r="E29" i="29"/>
  <c r="E34" i="29"/>
  <c r="E39" i="29"/>
  <c r="E43" i="29"/>
  <c r="E48" i="29"/>
  <c r="E55" i="29"/>
  <c r="E60" i="29"/>
  <c r="J41" i="16"/>
  <c r="K27" i="16"/>
  <c r="E27" i="16"/>
  <c r="K34" i="16"/>
  <c r="K41" i="16"/>
  <c r="E44" i="29"/>
  <c r="K49" i="16"/>
  <c r="K53" i="16"/>
  <c r="E56" i="29"/>
  <c r="K59" i="16"/>
  <c r="K65" i="16"/>
  <c r="D58" i="16"/>
  <c r="D68" i="16"/>
  <c r="D31" i="16"/>
  <c r="J21" i="16"/>
  <c r="D78" i="16"/>
  <c r="D73" i="16"/>
  <c r="D61" i="16"/>
  <c r="D46" i="16"/>
  <c r="K21" i="16"/>
  <c r="M82" i="16"/>
  <c r="D80" i="16"/>
  <c r="D84" i="16"/>
  <c r="M84" i="16"/>
  <c r="E15" i="16"/>
  <c r="E23" i="16"/>
  <c r="E28" i="16"/>
  <c r="E23" i="29"/>
  <c r="E28" i="29"/>
  <c r="E35" i="29"/>
  <c r="E42" i="29"/>
  <c r="E49" i="29"/>
  <c r="E54" i="29"/>
  <c r="E61" i="29"/>
  <c r="BA25" i="13"/>
  <c r="BD25" i="13"/>
  <c r="BE25" i="13"/>
  <c r="BA30" i="13"/>
  <c r="BD30" i="13"/>
  <c r="BE30" i="13"/>
  <c r="BA32" i="13"/>
  <c r="BD32" i="13"/>
  <c r="BE32" i="13"/>
  <c r="BA35" i="13"/>
  <c r="BD35" i="13"/>
  <c r="BE35" i="13"/>
  <c r="BA39" i="13"/>
  <c r="BD39" i="13"/>
  <c r="BE39" i="13"/>
  <c r="BA44" i="13"/>
  <c r="BD44" i="13"/>
  <c r="BE44" i="13"/>
  <c r="BA46" i="13"/>
  <c r="BD46" i="13"/>
  <c r="BE46" i="13"/>
  <c r="BA48" i="13"/>
  <c r="BD48" i="13"/>
  <c r="BE48" i="13"/>
  <c r="BA54" i="13"/>
  <c r="BD54" i="13"/>
  <c r="BE54" i="13"/>
  <c r="BA56" i="13"/>
  <c r="BD56" i="13"/>
  <c r="BE56" i="13"/>
  <c r="BA58" i="13"/>
  <c r="BD58" i="13"/>
  <c r="BE58" i="13"/>
  <c r="BA63" i="13"/>
  <c r="BD63" i="13"/>
  <c r="BE63" i="13"/>
  <c r="BA68" i="13"/>
  <c r="BD68" i="13"/>
  <c r="BE68" i="13"/>
  <c r="BA70" i="13"/>
  <c r="BD70" i="13"/>
  <c r="BE70" i="13"/>
  <c r="BA73" i="13"/>
  <c r="BD73" i="13"/>
  <c r="BE73" i="13"/>
  <c r="D83" i="16"/>
  <c r="BA75" i="13"/>
  <c r="BD75" i="13"/>
  <c r="BE75" i="13"/>
  <c r="AP79" i="13"/>
  <c r="AS79" i="13"/>
  <c r="AT79" i="13"/>
  <c r="D55" i="16"/>
  <c r="D79" i="16"/>
  <c r="D74" i="16"/>
  <c r="D69" i="16"/>
  <c r="D32" i="16"/>
  <c r="D56" i="16"/>
  <c r="D51" i="16"/>
  <c r="D29" i="16"/>
  <c r="BL60" i="13"/>
  <c r="BO60" i="13"/>
  <c r="BP60" i="13"/>
  <c r="AB59" i="16"/>
  <c r="AE59" i="16"/>
  <c r="AB41" i="16"/>
  <c r="AE41" i="16"/>
  <c r="BA15" i="13"/>
  <c r="BD15" i="13"/>
  <c r="BE15" i="13"/>
  <c r="BA22" i="13"/>
  <c r="BD22" i="13"/>
  <c r="BE22" i="13"/>
  <c r="BA24" i="13"/>
  <c r="BD24" i="13"/>
  <c r="BE24" i="13"/>
  <c r="BA29" i="13"/>
  <c r="BD29" i="13"/>
  <c r="BE29" i="13"/>
  <c r="BA33" i="13"/>
  <c r="BD33" i="13"/>
  <c r="BE33" i="13"/>
  <c r="BA38" i="13"/>
  <c r="BD38" i="13"/>
  <c r="BE38" i="13"/>
  <c r="BA43" i="13"/>
  <c r="BD43" i="13"/>
  <c r="BE43" i="13"/>
  <c r="BA47" i="13"/>
  <c r="BD47" i="13"/>
  <c r="BE47" i="13"/>
  <c r="BA52" i="13"/>
  <c r="BD52" i="13"/>
  <c r="BE52" i="13"/>
  <c r="BA57" i="13"/>
  <c r="BD57" i="13"/>
  <c r="BE57" i="13"/>
  <c r="BA62" i="13"/>
  <c r="BD62" i="13"/>
  <c r="BE62" i="13"/>
  <c r="BA67" i="13"/>
  <c r="BD67" i="13"/>
  <c r="BE67" i="13"/>
  <c r="BA69" i="13"/>
  <c r="BD69" i="13"/>
  <c r="BE69" i="13"/>
  <c r="BA71" i="13"/>
  <c r="BD71" i="13"/>
  <c r="BE71" i="13"/>
  <c r="BA77" i="13"/>
  <c r="BD77" i="13"/>
  <c r="BE77" i="13"/>
  <c r="BA79" i="13"/>
  <c r="BD79" i="13"/>
  <c r="BE79" i="13"/>
  <c r="BA82" i="13"/>
  <c r="BD82" i="13"/>
  <c r="BE82" i="13"/>
  <c r="AE84" i="16"/>
  <c r="AE80" i="16"/>
  <c r="AE70" i="16"/>
  <c r="AB65" i="16"/>
  <c r="AE65" i="16"/>
  <c r="AB53" i="16"/>
  <c r="AE53" i="16"/>
  <c r="AB27" i="16"/>
  <c r="AE27" i="16"/>
  <c r="AJ59" i="16"/>
  <c r="AK59" i="16"/>
  <c r="BL81" i="13"/>
  <c r="BO81" i="13"/>
  <c r="BP81" i="13"/>
  <c r="AB49" i="16"/>
  <c r="AE49" i="16"/>
  <c r="AB34" i="16"/>
  <c r="AE34" i="16"/>
  <c r="AB21" i="16"/>
  <c r="BA81" i="13"/>
  <c r="BD81" i="13"/>
  <c r="BE81" i="13"/>
  <c r="BA84" i="13"/>
  <c r="BD84" i="13"/>
  <c r="BE84" i="13"/>
  <c r="D38" i="29"/>
  <c r="V49" i="16"/>
  <c r="Y49" i="16"/>
  <c r="V34" i="16"/>
  <c r="Y34" i="16"/>
  <c r="AP24" i="13"/>
  <c r="AS24" i="13"/>
  <c r="AT24" i="13"/>
  <c r="AP33" i="13"/>
  <c r="AS33" i="13"/>
  <c r="AT33" i="13"/>
  <c r="AP46" i="13"/>
  <c r="AS46" i="13"/>
  <c r="AT46" i="13"/>
  <c r="AP56" i="13"/>
  <c r="AS56" i="13"/>
  <c r="AT56" i="13"/>
  <c r="AP66" i="13"/>
  <c r="AS66" i="13"/>
  <c r="AT66" i="13"/>
  <c r="AP75" i="13"/>
  <c r="AS75" i="13"/>
  <c r="AT75" i="13"/>
  <c r="V21" i="16"/>
  <c r="V59" i="16"/>
  <c r="Y59" i="16"/>
  <c r="V41" i="16"/>
  <c r="Y41" i="16"/>
  <c r="AP22" i="13"/>
  <c r="AS22" i="13"/>
  <c r="AT22" i="13"/>
  <c r="AP31" i="13"/>
  <c r="AS31" i="13"/>
  <c r="AT31" i="13"/>
  <c r="AP37" i="13"/>
  <c r="AS37" i="13"/>
  <c r="AT37" i="13"/>
  <c r="AP39" i="13"/>
  <c r="AS39" i="13"/>
  <c r="AT39" i="13"/>
  <c r="AP48" i="13"/>
  <c r="AS48" i="13"/>
  <c r="AT48" i="13"/>
  <c r="AP58" i="13"/>
  <c r="AS58" i="13"/>
  <c r="AT58" i="13"/>
  <c r="AP68" i="13"/>
  <c r="AS68" i="13"/>
  <c r="AT68" i="13"/>
  <c r="AP78" i="13"/>
  <c r="AS78" i="13"/>
  <c r="AT78" i="13"/>
  <c r="V65" i="16"/>
  <c r="V53" i="16"/>
  <c r="Y53" i="16"/>
  <c r="V27" i="16"/>
  <c r="Y27" i="16"/>
  <c r="Q65" i="16"/>
  <c r="D64" i="16"/>
  <c r="D45" i="16"/>
  <c r="D28" i="16"/>
  <c r="AE15" i="13"/>
  <c r="AH15" i="13"/>
  <c r="AI15" i="13"/>
  <c r="D39" i="29"/>
  <c r="D26" i="29"/>
  <c r="D48" i="29"/>
  <c r="D60" i="29"/>
  <c r="E66" i="29"/>
  <c r="D41" i="29"/>
  <c r="D28" i="29"/>
  <c r="D35" i="29"/>
  <c r="D50" i="29"/>
  <c r="D65" i="29"/>
  <c r="Q21" i="16"/>
  <c r="E67" i="29"/>
  <c r="D70" i="16"/>
  <c r="D63" i="16"/>
  <c r="D44" i="16"/>
  <c r="D48" i="16"/>
  <c r="D63" i="29"/>
  <c r="J65" i="16"/>
  <c r="D53" i="29"/>
  <c r="J53" i="16"/>
  <c r="J27" i="16"/>
  <c r="J49" i="16"/>
  <c r="J59" i="16"/>
  <c r="J34" i="16"/>
  <c r="R59" i="16"/>
  <c r="S25" i="16"/>
  <c r="F82" i="16"/>
  <c r="R21" i="16"/>
  <c r="R27" i="16"/>
  <c r="R41" i="16"/>
  <c r="S17" i="16"/>
  <c r="S19" i="16"/>
  <c r="S18" i="16"/>
  <c r="S16" i="16"/>
  <c r="AE19" i="13"/>
  <c r="AH19" i="13"/>
  <c r="AI19" i="13"/>
  <c r="S20" i="16"/>
  <c r="D23" i="29"/>
  <c r="AK60" i="16"/>
  <c r="AJ65" i="16"/>
  <c r="AK77" i="16"/>
  <c r="AK71" i="16"/>
  <c r="AK67" i="16"/>
  <c r="R49" i="16"/>
  <c r="R65" i="16"/>
  <c r="P34" i="16"/>
  <c r="S28" i="16"/>
  <c r="P53" i="16"/>
  <c r="S50" i="16"/>
  <c r="P65" i="16"/>
  <c r="S60" i="16"/>
  <c r="E66" i="16"/>
  <c r="E75" i="16"/>
  <c r="D60" i="16"/>
  <c r="D50" i="16"/>
  <c r="D36" i="16"/>
  <c r="D40" i="16"/>
  <c r="D23" i="16"/>
  <c r="D19" i="16"/>
  <c r="P27" i="16"/>
  <c r="P41" i="16"/>
  <c r="P49" i="16"/>
  <c r="P59" i="16"/>
  <c r="S63" i="16"/>
  <c r="S70" i="16"/>
  <c r="S75" i="16"/>
  <c r="S78" i="16"/>
  <c r="S82" i="16"/>
  <c r="P21" i="16"/>
  <c r="S15" i="16"/>
  <c r="S71" i="16"/>
  <c r="E71" i="16"/>
  <c r="D38" i="16"/>
  <c r="D33" i="16"/>
  <c r="D25" i="16"/>
  <c r="D17" i="16"/>
  <c r="D15" i="16"/>
  <c r="S66" i="16"/>
  <c r="S68" i="16"/>
  <c r="S73" i="16"/>
  <c r="S80" i="16"/>
  <c r="S84" i="16"/>
  <c r="F86" i="29"/>
  <c r="D59" i="29"/>
  <c r="D87" i="29"/>
  <c r="E31" i="29"/>
  <c r="AK49" i="16"/>
  <c r="Y65" i="16"/>
  <c r="AE76" i="16"/>
  <c r="AK41" i="16"/>
  <c r="Y86" i="16"/>
  <c r="E45" i="29"/>
  <c r="D64" i="29"/>
  <c r="AP52" i="13"/>
  <c r="AS52" i="13"/>
  <c r="AT52" i="13"/>
  <c r="AP84" i="13"/>
  <c r="AS84" i="13"/>
  <c r="AT84" i="13"/>
  <c r="BA19" i="13"/>
  <c r="BD19" i="13"/>
  <c r="BE19" i="13"/>
  <c r="BA20" i="13"/>
  <c r="BD20" i="13"/>
  <c r="BE20" i="13"/>
  <c r="AP71" i="13"/>
  <c r="AS71" i="13"/>
  <c r="AT71" i="13"/>
  <c r="Y72" i="16"/>
  <c r="AP83" i="13"/>
  <c r="AS83" i="13"/>
  <c r="AT83" i="13"/>
  <c r="BL64" i="13"/>
  <c r="BO64" i="13"/>
  <c r="BP64" i="13"/>
  <c r="BL83" i="13"/>
  <c r="BO83" i="13"/>
  <c r="BP83" i="13"/>
  <c r="BL62" i="13"/>
  <c r="BO62" i="13"/>
  <c r="BP62" i="13"/>
  <c r="BL67" i="13"/>
  <c r="BO67" i="13"/>
  <c r="BP67" i="13"/>
  <c r="BL77" i="13"/>
  <c r="BO77" i="13"/>
  <c r="BP77" i="13"/>
  <c r="BL69" i="13"/>
  <c r="BO69" i="13"/>
  <c r="BP69" i="13"/>
  <c r="AP28" i="13"/>
  <c r="AS28" i="13"/>
  <c r="AT28" i="13"/>
  <c r="AD87" i="16"/>
  <c r="BA16" i="13"/>
  <c r="BD16" i="13"/>
  <c r="BE16" i="13"/>
  <c r="AE17" i="13"/>
  <c r="AH17" i="13"/>
  <c r="AI17" i="13"/>
  <c r="AI87" i="16"/>
  <c r="X87" i="16"/>
  <c r="AP18" i="13"/>
  <c r="AS18" i="13"/>
  <c r="AT18" i="13"/>
  <c r="BA37" i="13"/>
  <c r="BD37" i="13"/>
  <c r="BE37" i="13"/>
  <c r="BA31" i="13"/>
  <c r="BD31" i="13"/>
  <c r="BE31" i="13"/>
  <c r="BA28" i="13"/>
  <c r="BD28" i="13"/>
  <c r="BE28" i="13"/>
  <c r="BA26" i="13"/>
  <c r="BD26" i="13"/>
  <c r="BE26" i="13"/>
  <c r="BA23" i="13"/>
  <c r="BD23" i="13"/>
  <c r="BE23" i="13"/>
  <c r="AK34" i="16"/>
  <c r="BA18" i="13"/>
  <c r="BD18" i="13"/>
  <c r="BE18" i="13"/>
  <c r="BA17" i="13"/>
  <c r="BD17" i="13"/>
  <c r="BE17" i="13"/>
  <c r="BA74" i="13"/>
  <c r="BD74" i="13"/>
  <c r="BE74" i="13"/>
  <c r="BA66" i="13"/>
  <c r="BD66" i="13"/>
  <c r="BE66" i="13"/>
  <c r="BA64" i="13"/>
  <c r="BD64" i="13"/>
  <c r="BE64" i="13"/>
  <c r="BA61" i="13"/>
  <c r="BD61" i="13"/>
  <c r="BE61" i="13"/>
  <c r="BA60" i="13"/>
  <c r="BD60" i="13"/>
  <c r="BE60" i="13"/>
  <c r="BA55" i="13"/>
  <c r="BD55" i="13"/>
  <c r="BE55" i="13"/>
  <c r="BA51" i="13"/>
  <c r="BD51" i="13"/>
  <c r="BE51" i="13"/>
  <c r="BA50" i="13"/>
  <c r="BD50" i="13"/>
  <c r="BE50" i="13"/>
  <c r="BA45" i="13"/>
  <c r="BD45" i="13"/>
  <c r="BE45" i="13"/>
  <c r="BA42" i="13"/>
  <c r="BD42" i="13"/>
  <c r="BE42" i="13"/>
  <c r="BA40" i="13"/>
  <c r="BD40" i="13"/>
  <c r="BE40" i="13"/>
  <c r="BA36" i="13"/>
  <c r="BD36" i="13"/>
  <c r="BE36" i="13"/>
  <c r="BL57" i="13"/>
  <c r="BO57" i="13"/>
  <c r="BP57" i="13"/>
  <c r="BL79" i="13"/>
  <c r="BO79" i="13"/>
  <c r="BP79" i="13"/>
  <c r="BL71" i="13"/>
  <c r="BO71" i="13"/>
  <c r="BP71" i="13"/>
  <c r="BL15" i="13"/>
  <c r="BO15" i="13"/>
  <c r="BP15" i="13"/>
  <c r="AK86" i="16"/>
  <c r="AE72" i="16"/>
  <c r="AP80" i="13"/>
  <c r="AS80" i="13"/>
  <c r="AT80" i="13"/>
  <c r="AP70" i="13"/>
  <c r="AS70" i="13"/>
  <c r="AT70" i="13"/>
  <c r="AP15" i="13"/>
  <c r="AS15" i="13"/>
  <c r="AT15" i="13"/>
  <c r="Y76" i="16"/>
  <c r="AP16" i="13"/>
  <c r="AS16" i="13"/>
  <c r="AT16" i="13"/>
  <c r="AP81" i="13"/>
  <c r="AS81" i="13"/>
  <c r="AT81" i="13"/>
  <c r="AP38" i="13"/>
  <c r="AS38" i="13"/>
  <c r="AT38" i="13"/>
  <c r="E59" i="16"/>
  <c r="E34" i="16"/>
  <c r="E53" i="16"/>
  <c r="T82" i="13"/>
  <c r="W82" i="13"/>
  <c r="X82" i="13"/>
  <c r="W87" i="16"/>
  <c r="E18" i="29"/>
  <c r="D32" i="29"/>
  <c r="D47" i="29"/>
  <c r="D31" i="29"/>
  <c r="E30" i="29"/>
  <c r="D19" i="29"/>
  <c r="D21" i="29"/>
  <c r="D22" i="29"/>
  <c r="D20" i="29"/>
  <c r="D25" i="29"/>
  <c r="E71" i="29"/>
  <c r="E65" i="29"/>
  <c r="D70" i="29"/>
  <c r="D58" i="29"/>
  <c r="D46" i="29"/>
  <c r="D36" i="29"/>
  <c r="E70" i="29"/>
  <c r="D67" i="29"/>
  <c r="D55" i="29"/>
  <c r="D33" i="29"/>
  <c r="D43" i="29"/>
  <c r="D27" i="29"/>
  <c r="D57" i="29"/>
  <c r="D40" i="29"/>
  <c r="E64" i="29"/>
  <c r="E59" i="29"/>
  <c r="E51" i="29"/>
  <c r="E47" i="29"/>
  <c r="E40" i="29"/>
  <c r="E33" i="29"/>
  <c r="E26" i="29"/>
  <c r="E21" i="29"/>
  <c r="E37" i="29"/>
  <c r="E58" i="29"/>
  <c r="E50" i="29"/>
  <c r="E46" i="29"/>
  <c r="E41" i="29"/>
  <c r="E36" i="29"/>
  <c r="E32" i="29"/>
  <c r="E27" i="29"/>
  <c r="E20" i="29"/>
  <c r="D69" i="29"/>
  <c r="E63" i="29"/>
  <c r="E53" i="29"/>
  <c r="D82" i="29"/>
  <c r="D78" i="29"/>
  <c r="D77" i="29"/>
  <c r="D61" i="29"/>
  <c r="D85" i="29"/>
  <c r="G85" i="29"/>
  <c r="E87" i="29"/>
  <c r="E83" i="29"/>
  <c r="E78" i="29"/>
  <c r="E82" i="29"/>
  <c r="E74" i="29"/>
  <c r="F87" i="29"/>
  <c r="D54" i="29"/>
  <c r="D73" i="29"/>
  <c r="D83" i="29"/>
  <c r="E38" i="29"/>
  <c r="E19" i="29"/>
  <c r="D34" i="29"/>
  <c r="F88" i="29"/>
  <c r="E88" i="29"/>
  <c r="E57" i="29"/>
  <c r="D45" i="29"/>
  <c r="D42" i="29"/>
  <c r="D51" i="29"/>
  <c r="D66" i="29"/>
  <c r="BL74" i="13"/>
  <c r="BO74" i="13"/>
  <c r="BP74" i="13"/>
  <c r="BL44" i="13"/>
  <c r="BO44" i="13"/>
  <c r="BP44" i="13"/>
  <c r="BA83" i="13"/>
  <c r="BD83" i="13"/>
  <c r="BE83" i="13"/>
  <c r="AP29" i="13"/>
  <c r="AS29" i="13"/>
  <c r="AT29" i="13"/>
  <c r="AP61" i="13"/>
  <c r="AS61" i="13"/>
  <c r="AT61" i="13"/>
  <c r="AP51" i="13"/>
  <c r="AS51" i="13"/>
  <c r="AT51" i="13"/>
  <c r="AP40" i="13"/>
  <c r="AS40" i="13"/>
  <c r="AT40" i="13"/>
  <c r="AP36" i="13"/>
  <c r="AS36" i="13"/>
  <c r="AT36" i="13"/>
  <c r="AP26" i="13"/>
  <c r="AS26" i="13"/>
  <c r="AT26" i="13"/>
  <c r="AP82" i="13"/>
  <c r="AS82" i="13"/>
  <c r="AT82" i="13"/>
  <c r="AP63" i="13"/>
  <c r="AS63" i="13"/>
  <c r="AT63" i="13"/>
  <c r="AP43" i="13"/>
  <c r="AS43" i="13"/>
  <c r="AT43" i="13"/>
  <c r="AP73" i="13"/>
  <c r="AS73" i="13"/>
  <c r="AT73" i="13"/>
  <c r="AP54" i="13"/>
  <c r="AS54" i="13"/>
  <c r="AT54" i="13"/>
  <c r="T83" i="13"/>
  <c r="W83" i="13"/>
  <c r="X83" i="13"/>
  <c r="AP17" i="13"/>
  <c r="AS17" i="13"/>
  <c r="AT17" i="13"/>
  <c r="AP19" i="13"/>
  <c r="AS19" i="13"/>
  <c r="AT19" i="13"/>
  <c r="P87" i="16"/>
  <c r="G86" i="29"/>
  <c r="AE54" i="13"/>
  <c r="AH54" i="13"/>
  <c r="AI54" i="13"/>
  <c r="AE16" i="13"/>
  <c r="AH16" i="13"/>
  <c r="AI16" i="13"/>
  <c r="AE60" i="13"/>
  <c r="AH60" i="13"/>
  <c r="AI60" i="13"/>
  <c r="AK76" i="16"/>
  <c r="S72" i="16"/>
  <c r="Q87" i="16"/>
  <c r="E72" i="16"/>
  <c r="E41" i="16"/>
  <c r="K87" i="16"/>
  <c r="E75" i="29"/>
  <c r="AE86" i="16"/>
  <c r="E76" i="16"/>
  <c r="E79" i="29"/>
  <c r="E89" i="29"/>
  <c r="E86" i="16"/>
  <c r="BL16" i="13"/>
  <c r="BO16" i="13"/>
  <c r="BP16" i="13"/>
  <c r="AB87" i="16"/>
  <c r="D75" i="29"/>
  <c r="D72" i="16"/>
  <c r="AH87" i="16"/>
  <c r="D76" i="16"/>
  <c r="D79" i="29"/>
  <c r="Y21" i="16"/>
  <c r="V87" i="16"/>
  <c r="R87" i="16"/>
  <c r="AJ87" i="16"/>
  <c r="E65" i="16"/>
  <c r="E52" i="29"/>
  <c r="E62" i="29"/>
  <c r="E49" i="16"/>
  <c r="D62" i="29"/>
  <c r="S41" i="16"/>
  <c r="D24" i="29"/>
  <c r="D52" i="29"/>
  <c r="D30" i="29"/>
  <c r="D68" i="29"/>
  <c r="D56" i="29"/>
  <c r="D37" i="29"/>
  <c r="E68" i="29"/>
  <c r="AE42" i="13"/>
  <c r="AH42" i="13"/>
  <c r="AI42" i="13"/>
  <c r="AE21" i="16"/>
  <c r="BL25" i="13"/>
  <c r="BO25" i="13"/>
  <c r="BP25" i="13"/>
  <c r="BL35" i="13"/>
  <c r="BO35" i="13"/>
  <c r="BP35" i="13"/>
  <c r="BL39" i="13"/>
  <c r="BO39" i="13"/>
  <c r="BP39" i="13"/>
  <c r="BL42" i="13"/>
  <c r="BO42" i="13"/>
  <c r="BP42" i="13"/>
  <c r="BL46" i="13"/>
  <c r="BO46" i="13"/>
  <c r="BP46" i="13"/>
  <c r="BL51" i="13"/>
  <c r="BO51" i="13"/>
  <c r="BP51" i="13"/>
  <c r="BL56" i="13"/>
  <c r="BO56" i="13"/>
  <c r="BP56" i="13"/>
  <c r="BL61" i="13"/>
  <c r="BO61" i="13"/>
  <c r="BP61" i="13"/>
  <c r="BL66" i="13"/>
  <c r="BO66" i="13"/>
  <c r="BP66" i="13"/>
  <c r="BL75" i="13"/>
  <c r="BO75" i="13"/>
  <c r="BP75" i="13"/>
  <c r="BL17" i="13"/>
  <c r="BO17" i="13"/>
  <c r="BP17" i="13"/>
  <c r="BL47" i="13"/>
  <c r="BO47" i="13"/>
  <c r="BP47" i="13"/>
  <c r="BL18" i="13"/>
  <c r="BO18" i="13"/>
  <c r="BP18" i="13"/>
  <c r="BL23" i="13"/>
  <c r="BO23" i="13"/>
  <c r="BP23" i="13"/>
  <c r="BL32" i="13"/>
  <c r="BO32" i="13"/>
  <c r="BP32" i="13"/>
  <c r="BL37" i="13"/>
  <c r="BO37" i="13"/>
  <c r="BP37" i="13"/>
  <c r="BL48" i="13"/>
  <c r="BO48" i="13"/>
  <c r="BP48" i="13"/>
  <c r="BL58" i="13"/>
  <c r="BO58" i="13"/>
  <c r="BP58" i="13"/>
  <c r="BL73" i="13"/>
  <c r="BO73" i="13"/>
  <c r="BP73" i="13"/>
  <c r="BL38" i="13"/>
  <c r="BO38" i="13"/>
  <c r="BP38" i="13"/>
  <c r="BL55" i="13"/>
  <c r="BO55" i="13"/>
  <c r="BP55" i="13"/>
  <c r="E24" i="29"/>
  <c r="E21" i="16"/>
  <c r="AE68" i="13"/>
  <c r="AH68" i="13"/>
  <c r="AI68" i="13"/>
  <c r="AE73" i="13"/>
  <c r="AH73" i="13"/>
  <c r="AI73" i="13"/>
  <c r="AE57" i="13"/>
  <c r="AH57" i="13"/>
  <c r="AI57" i="13"/>
  <c r="AE62" i="13"/>
  <c r="AH62" i="13"/>
  <c r="AI62" i="13"/>
  <c r="AE67" i="13"/>
  <c r="AH67" i="13"/>
  <c r="AI67" i="13"/>
  <c r="AE77" i="13"/>
  <c r="AH77" i="13"/>
  <c r="AI77" i="13"/>
  <c r="AE81" i="13"/>
  <c r="AH81" i="13"/>
  <c r="AI81" i="13"/>
  <c r="AE32" i="13"/>
  <c r="AH32" i="13"/>
  <c r="AI32" i="13"/>
  <c r="AE24" i="13"/>
  <c r="AH24" i="13"/>
  <c r="AI24" i="13"/>
  <c r="AE29" i="13"/>
  <c r="AH29" i="13"/>
  <c r="AI29" i="13"/>
  <c r="AE33" i="13"/>
  <c r="AH33" i="13"/>
  <c r="AI33" i="13"/>
  <c r="AE38" i="13"/>
  <c r="AH38" i="13"/>
  <c r="AI38" i="13"/>
  <c r="AE43" i="13"/>
  <c r="AH43" i="13"/>
  <c r="AI43" i="13"/>
  <c r="AE47" i="13"/>
  <c r="AH47" i="13"/>
  <c r="AI47" i="13"/>
  <c r="AE52" i="13"/>
  <c r="AH52" i="13"/>
  <c r="AI52" i="13"/>
  <c r="AE18" i="13"/>
  <c r="AH18" i="13"/>
  <c r="AI18" i="13"/>
  <c r="D41" i="16"/>
  <c r="D44" i="29"/>
  <c r="AK65" i="16"/>
  <c r="S59" i="16"/>
  <c r="D59" i="16"/>
  <c r="S53" i="16"/>
  <c r="D53" i="16"/>
  <c r="S34" i="16"/>
  <c r="D34" i="16"/>
  <c r="S21" i="16"/>
  <c r="S49" i="16"/>
  <c r="D49" i="16"/>
  <c r="S27" i="16"/>
  <c r="D27" i="16"/>
  <c r="S65" i="16"/>
  <c r="D65" i="16"/>
  <c r="D21" i="16"/>
  <c r="G87" i="29"/>
  <c r="BL31" i="13"/>
  <c r="BO31" i="13"/>
  <c r="BP31" i="13"/>
  <c r="AE74" i="13"/>
  <c r="AH74" i="13"/>
  <c r="AI74" i="13"/>
  <c r="AE79" i="13"/>
  <c r="AH79" i="13"/>
  <c r="AI79" i="13"/>
  <c r="AE64" i="13"/>
  <c r="AH64" i="13"/>
  <c r="AI64" i="13"/>
  <c r="AE70" i="13"/>
  <c r="AH70" i="13"/>
  <c r="AI70" i="13"/>
  <c r="AE39" i="13"/>
  <c r="AH39" i="13"/>
  <c r="AI39" i="13"/>
  <c r="BL63" i="13"/>
  <c r="BO63" i="13"/>
  <c r="BP63" i="13"/>
  <c r="BL43" i="13"/>
  <c r="BO43" i="13"/>
  <c r="BP43" i="13"/>
  <c r="BL33" i="13"/>
  <c r="BO33" i="13"/>
  <c r="BP33" i="13"/>
  <c r="BL50" i="13"/>
  <c r="BO50" i="13"/>
  <c r="BP50" i="13"/>
  <c r="BL78" i="13"/>
  <c r="BO78" i="13"/>
  <c r="BP78" i="13"/>
  <c r="BL54" i="13"/>
  <c r="BO54" i="13"/>
  <c r="BP54" i="13"/>
  <c r="BL52" i="13"/>
  <c r="BO52" i="13"/>
  <c r="BP52" i="13"/>
  <c r="BL29" i="13"/>
  <c r="BO29" i="13"/>
  <c r="BP29" i="13"/>
  <c r="AE28" i="13"/>
  <c r="AH28" i="13"/>
  <c r="AI28" i="13"/>
  <c r="AE66" i="13"/>
  <c r="AH66" i="13"/>
  <c r="AI66" i="13"/>
  <c r="AE37" i="13"/>
  <c r="AH37" i="13"/>
  <c r="AI37" i="13"/>
  <c r="BL40" i="13"/>
  <c r="BO40" i="13"/>
  <c r="BP40" i="13"/>
  <c r="BA21" i="13"/>
  <c r="BD21" i="13"/>
  <c r="BE21" i="13"/>
  <c r="BL19" i="13"/>
  <c r="BO19" i="13"/>
  <c r="BP19" i="13"/>
  <c r="BA34" i="13"/>
  <c r="BD34" i="13"/>
  <c r="BE34" i="13"/>
  <c r="BA53" i="13"/>
  <c r="BD53" i="13"/>
  <c r="BE53" i="13"/>
  <c r="BA41" i="13"/>
  <c r="BD41" i="13"/>
  <c r="BE41" i="13"/>
  <c r="BL45" i="13"/>
  <c r="BO45" i="13"/>
  <c r="BP45" i="13"/>
  <c r="BL36" i="13"/>
  <c r="BO36" i="13"/>
  <c r="BP36" i="13"/>
  <c r="BL28" i="13"/>
  <c r="BO28" i="13"/>
  <c r="BP28" i="13"/>
  <c r="AK87" i="16"/>
  <c r="AL85" i="16"/>
  <c r="AE22" i="13"/>
  <c r="AH22" i="13"/>
  <c r="AI22" i="13"/>
  <c r="AP34" i="13"/>
  <c r="AS34" i="13"/>
  <c r="AT34" i="13"/>
  <c r="AP72" i="13"/>
  <c r="AS72" i="13"/>
  <c r="AT72" i="13"/>
  <c r="BA27" i="13"/>
  <c r="BD27" i="13"/>
  <c r="BE27" i="13"/>
  <c r="BA49" i="13"/>
  <c r="BD49" i="13"/>
  <c r="BE49" i="13"/>
  <c r="BA59" i="13"/>
  <c r="BD59" i="13"/>
  <c r="BE59" i="13"/>
  <c r="BA72" i="13"/>
  <c r="BD72" i="13"/>
  <c r="BE72" i="13"/>
  <c r="BA76" i="13"/>
  <c r="BD76" i="13"/>
  <c r="BE76" i="13"/>
  <c r="BA65" i="13"/>
  <c r="BD65" i="13"/>
  <c r="BE65" i="13"/>
  <c r="BA86" i="13"/>
  <c r="BD86" i="13"/>
  <c r="BE86" i="13"/>
  <c r="BL86" i="13"/>
  <c r="BO86" i="13"/>
  <c r="BP86" i="13"/>
  <c r="AP41" i="13"/>
  <c r="AS41" i="13"/>
  <c r="AT41" i="13"/>
  <c r="AP53" i="13"/>
  <c r="AS53" i="13"/>
  <c r="AT53" i="13"/>
  <c r="AP65" i="13"/>
  <c r="AS65" i="13"/>
  <c r="AT65" i="13"/>
  <c r="AP49" i="13"/>
  <c r="AS49" i="13"/>
  <c r="AT49" i="13"/>
  <c r="AP21" i="13"/>
  <c r="AS21" i="13"/>
  <c r="AT21" i="13"/>
  <c r="AP76" i="13"/>
  <c r="AS76" i="13"/>
  <c r="AT76" i="13"/>
  <c r="AP27" i="13"/>
  <c r="AS27" i="13"/>
  <c r="AT27" i="13"/>
  <c r="AP59" i="13"/>
  <c r="AS59" i="13"/>
  <c r="AT59" i="13"/>
  <c r="AP86" i="13"/>
  <c r="AS86" i="13"/>
  <c r="AT86" i="13"/>
  <c r="AE40" i="13"/>
  <c r="AH40" i="13"/>
  <c r="AI40" i="13"/>
  <c r="AE69" i="13"/>
  <c r="AH69" i="13"/>
  <c r="AI69" i="13"/>
  <c r="AE55" i="13"/>
  <c r="AH55" i="13"/>
  <c r="AI55" i="13"/>
  <c r="AE50" i="13"/>
  <c r="AH50" i="13"/>
  <c r="AI50" i="13"/>
  <c r="BL82" i="13"/>
  <c r="BO82" i="13"/>
  <c r="BP82" i="13"/>
  <c r="BL68" i="13"/>
  <c r="BO68" i="13"/>
  <c r="BP68" i="13"/>
  <c r="BL84" i="13"/>
  <c r="BO84" i="13"/>
  <c r="BP84" i="13"/>
  <c r="BL80" i="13"/>
  <c r="BO80" i="13"/>
  <c r="BP80" i="13"/>
  <c r="BL70" i="13"/>
  <c r="BO70" i="13"/>
  <c r="BP70" i="13"/>
  <c r="AE20" i="13"/>
  <c r="AH20" i="13"/>
  <c r="AI20" i="13"/>
  <c r="AE35" i="13"/>
  <c r="AH35" i="13"/>
  <c r="AI35" i="13"/>
  <c r="AE36" i="13"/>
  <c r="AH36" i="13"/>
  <c r="AI36" i="13"/>
  <c r="AE51" i="13"/>
  <c r="AH51" i="13"/>
  <c r="AI51" i="13"/>
  <c r="AE71" i="13"/>
  <c r="AH71" i="13"/>
  <c r="AI71" i="13"/>
  <c r="AE82" i="13"/>
  <c r="AH82" i="13"/>
  <c r="AI82" i="13"/>
  <c r="AE30" i="13"/>
  <c r="AH30" i="13"/>
  <c r="AI30" i="13"/>
  <c r="AE80" i="13"/>
  <c r="AH80" i="13"/>
  <c r="AI80" i="13"/>
  <c r="AE61" i="13"/>
  <c r="AH61" i="13"/>
  <c r="AI61" i="13"/>
  <c r="AE44" i="13"/>
  <c r="AH44" i="13"/>
  <c r="AI44" i="13"/>
  <c r="BL30" i="13"/>
  <c r="BO30" i="13"/>
  <c r="BP30" i="13"/>
  <c r="BL22" i="13"/>
  <c r="BO22" i="13"/>
  <c r="BP22" i="13"/>
  <c r="BL24" i="13"/>
  <c r="BO24" i="13"/>
  <c r="BP24" i="13"/>
  <c r="BL26" i="13"/>
  <c r="BO26" i="13"/>
  <c r="BP26" i="13"/>
  <c r="BL20" i="13"/>
  <c r="BO20" i="13"/>
  <c r="BP20" i="13"/>
  <c r="AE63" i="13"/>
  <c r="AH63" i="13"/>
  <c r="AI63" i="13"/>
  <c r="AE83" i="13"/>
  <c r="AH83" i="13"/>
  <c r="AI83" i="13"/>
  <c r="I83" i="13"/>
  <c r="L83" i="13"/>
  <c r="AE26" i="13"/>
  <c r="AH26" i="13"/>
  <c r="AI26" i="13"/>
  <c r="AE23" i="13"/>
  <c r="AH23" i="13"/>
  <c r="AI23" i="13"/>
  <c r="AE58" i="13"/>
  <c r="AH58" i="13"/>
  <c r="AI58" i="13"/>
  <c r="AE56" i="13"/>
  <c r="AH56" i="13"/>
  <c r="AI56" i="13"/>
  <c r="I82" i="13"/>
  <c r="L82" i="13"/>
  <c r="AE45" i="13"/>
  <c r="AH45" i="13"/>
  <c r="AI45" i="13"/>
  <c r="AE31" i="13"/>
  <c r="AH31" i="13"/>
  <c r="AI31" i="13"/>
  <c r="AE84" i="13"/>
  <c r="AH84" i="13"/>
  <c r="AI84" i="13"/>
  <c r="I84" i="13"/>
  <c r="L84" i="13"/>
  <c r="AE75" i="13"/>
  <c r="AH75" i="13"/>
  <c r="AI75" i="13"/>
  <c r="AE48" i="13"/>
  <c r="AH48" i="13"/>
  <c r="AI48" i="13"/>
  <c r="AE46" i="13"/>
  <c r="AH46" i="13"/>
  <c r="AI46" i="13"/>
  <c r="AE78" i="13"/>
  <c r="AH78" i="13"/>
  <c r="AI78" i="13"/>
  <c r="AE25" i="13"/>
  <c r="AH25" i="13"/>
  <c r="AI25" i="13"/>
  <c r="E90" i="29"/>
  <c r="E87" i="16"/>
  <c r="J85" i="16"/>
  <c r="AL31" i="16"/>
  <c r="AL82" i="16"/>
  <c r="AL63" i="16"/>
  <c r="AL39" i="16"/>
  <c r="AL16" i="16"/>
  <c r="AL69" i="16"/>
  <c r="AL38" i="16"/>
  <c r="AL17" i="16"/>
  <c r="AL77" i="16"/>
  <c r="S87" i="16"/>
  <c r="T21" i="16"/>
  <c r="Y87" i="16"/>
  <c r="Z21" i="16"/>
  <c r="AE87" i="16"/>
  <c r="AF21" i="16"/>
  <c r="L70" i="16"/>
  <c r="L61" i="16"/>
  <c r="F64" i="29"/>
  <c r="G64" i="29"/>
  <c r="L42" i="16"/>
  <c r="M42" i="16"/>
  <c r="L32" i="16"/>
  <c r="F35" i="29"/>
  <c r="G35" i="29"/>
  <c r="L23" i="16"/>
  <c r="M23" i="16"/>
  <c r="L79" i="16"/>
  <c r="F82" i="29"/>
  <c r="G82" i="29"/>
  <c r="L69" i="16"/>
  <c r="L60" i="16"/>
  <c r="F63" i="29"/>
  <c r="G63" i="29"/>
  <c r="L50" i="16"/>
  <c r="M50" i="16"/>
  <c r="L40" i="16"/>
  <c r="M40" i="16"/>
  <c r="L31" i="16"/>
  <c r="F34" i="29"/>
  <c r="G34" i="29"/>
  <c r="L20" i="16"/>
  <c r="F23" i="29"/>
  <c r="G23" i="29"/>
  <c r="L24" i="16"/>
  <c r="M24" i="16"/>
  <c r="L33" i="16"/>
  <c r="M33" i="16"/>
  <c r="L43" i="16"/>
  <c r="F46" i="29"/>
  <c r="G46" i="29"/>
  <c r="L52" i="16"/>
  <c r="M52" i="16"/>
  <c r="L62" i="16"/>
  <c r="F65" i="29"/>
  <c r="G65" i="29"/>
  <c r="L71" i="16"/>
  <c r="L81" i="16"/>
  <c r="L25" i="16"/>
  <c r="F28" i="29"/>
  <c r="G28" i="29"/>
  <c r="L44" i="16"/>
  <c r="F47" i="29"/>
  <c r="G47" i="29"/>
  <c r="L54" i="16"/>
  <c r="M54" i="16"/>
  <c r="L63" i="16"/>
  <c r="F66" i="29"/>
  <c r="G66" i="29"/>
  <c r="L73" i="16"/>
  <c r="L15" i="16"/>
  <c r="M15" i="16"/>
  <c r="L80" i="16"/>
  <c r="F83" i="29"/>
  <c r="G83" i="29"/>
  <c r="L51" i="16"/>
  <c r="M51" i="16"/>
  <c r="L75" i="16"/>
  <c r="L66" i="16"/>
  <c r="L56" i="16"/>
  <c r="F59" i="29"/>
  <c r="G59" i="29"/>
  <c r="L46" i="16"/>
  <c r="M46" i="16"/>
  <c r="L37" i="16"/>
  <c r="F40" i="29"/>
  <c r="G40" i="29"/>
  <c r="L17" i="16"/>
  <c r="F20" i="29"/>
  <c r="G20" i="29"/>
  <c r="L74" i="16"/>
  <c r="L64" i="16"/>
  <c r="F67" i="29"/>
  <c r="G67" i="29"/>
  <c r="L55" i="16"/>
  <c r="M55" i="16"/>
  <c r="L45" i="16"/>
  <c r="F48" i="29"/>
  <c r="G48" i="29"/>
  <c r="L36" i="16"/>
  <c r="M36" i="16"/>
  <c r="L26" i="16"/>
  <c r="F29" i="29"/>
  <c r="G29" i="29"/>
  <c r="L18" i="16"/>
  <c r="M18" i="16"/>
  <c r="L29" i="16"/>
  <c r="F32" i="29"/>
  <c r="G32" i="29"/>
  <c r="L38" i="16"/>
  <c r="M38" i="16"/>
  <c r="L47" i="16"/>
  <c r="F50" i="29"/>
  <c r="G50" i="29"/>
  <c r="L57" i="16"/>
  <c r="M57" i="16"/>
  <c r="L67" i="16"/>
  <c r="F70" i="29"/>
  <c r="G70" i="29"/>
  <c r="L77" i="16"/>
  <c r="L19" i="16"/>
  <c r="F22" i="29"/>
  <c r="G22" i="29"/>
  <c r="L30" i="16"/>
  <c r="M30" i="16"/>
  <c r="L39" i="16"/>
  <c r="F42" i="29"/>
  <c r="G42" i="29"/>
  <c r="L48" i="16"/>
  <c r="M48" i="16"/>
  <c r="L58" i="16"/>
  <c r="F61" i="29"/>
  <c r="G61" i="29"/>
  <c r="L68" i="16"/>
  <c r="M68" i="16"/>
  <c r="L78" i="16"/>
  <c r="F81" i="29"/>
  <c r="G81" i="29"/>
  <c r="L16" i="16"/>
  <c r="M16" i="16"/>
  <c r="L28" i="16"/>
  <c r="L35" i="16"/>
  <c r="L22" i="16"/>
  <c r="G84" i="16"/>
  <c r="G82" i="16"/>
  <c r="AL15" i="16"/>
  <c r="AL37" i="16"/>
  <c r="AL74" i="16"/>
  <c r="AL80" i="16"/>
  <c r="M82" i="13"/>
  <c r="M83" i="13"/>
  <c r="M84" i="13"/>
  <c r="AL21" i="16"/>
  <c r="AL43" i="16"/>
  <c r="AL20" i="16"/>
  <c r="AL62" i="16"/>
  <c r="AL65" i="16"/>
  <c r="AL59" i="16"/>
  <c r="AL67" i="16"/>
  <c r="AL33" i="16"/>
  <c r="AL55" i="16"/>
  <c r="AL53" i="16"/>
  <c r="AL32" i="16"/>
  <c r="AL58" i="16"/>
  <c r="AL78" i="16"/>
  <c r="AL54" i="16"/>
  <c r="AL26" i="16"/>
  <c r="AL52" i="16"/>
  <c r="AL23" i="16"/>
  <c r="AL70" i="16"/>
  <c r="AL72" i="16"/>
  <c r="AL24" i="16"/>
  <c r="AL79" i="16"/>
  <c r="AL46" i="16"/>
  <c r="AL68" i="16"/>
  <c r="AL50" i="16"/>
  <c r="AL36" i="16"/>
  <c r="AL34" i="16"/>
  <c r="AL48" i="16"/>
  <c r="AL57" i="16"/>
  <c r="AL71" i="16"/>
  <c r="AL60" i="16"/>
  <c r="AL29" i="16"/>
  <c r="AL47" i="16"/>
  <c r="AL41" i="16"/>
  <c r="AL25" i="16"/>
  <c r="AL51" i="16"/>
  <c r="AL73" i="16"/>
  <c r="AL35" i="16"/>
  <c r="AL19" i="16"/>
  <c r="AL40" i="16"/>
  <c r="AL27" i="16"/>
  <c r="AL61" i="16"/>
  <c r="AL28" i="16"/>
  <c r="AL22" i="16"/>
  <c r="AL86" i="16"/>
  <c r="AL45" i="16"/>
  <c r="AL64" i="16"/>
  <c r="AL83" i="16"/>
  <c r="AL49" i="16"/>
  <c r="AL18" i="16"/>
  <c r="AL30" i="16"/>
  <c r="AL44" i="16"/>
  <c r="AL56" i="16"/>
  <c r="AL66" i="16"/>
  <c r="AL75" i="16"/>
  <c r="AL84" i="16"/>
  <c r="AL81" i="16"/>
  <c r="AL42" i="16"/>
  <c r="AL76" i="16"/>
  <c r="AE21" i="13"/>
  <c r="AH21" i="13"/>
  <c r="AI21" i="13"/>
  <c r="AE76" i="13"/>
  <c r="AH76" i="13"/>
  <c r="AI76" i="13"/>
  <c r="BL65" i="13"/>
  <c r="BO65" i="13"/>
  <c r="BP65" i="13"/>
  <c r="BL21" i="13"/>
  <c r="BO21" i="13"/>
  <c r="BP21" i="13"/>
  <c r="BL49" i="13"/>
  <c r="BO49" i="13"/>
  <c r="BP49" i="13"/>
  <c r="BL72" i="13"/>
  <c r="BO72" i="13"/>
  <c r="BP72" i="13"/>
  <c r="BL41" i="13"/>
  <c r="BO41" i="13"/>
  <c r="BP41" i="13"/>
  <c r="BL34" i="13"/>
  <c r="BO34" i="13"/>
  <c r="BP34" i="13"/>
  <c r="BL27" i="13"/>
  <c r="BO27" i="13"/>
  <c r="BP27" i="13"/>
  <c r="BL59" i="13"/>
  <c r="BO59" i="13"/>
  <c r="BP59" i="13"/>
  <c r="BL76" i="13"/>
  <c r="BO76" i="13"/>
  <c r="BP76" i="13"/>
  <c r="BL53" i="13"/>
  <c r="BO53" i="13"/>
  <c r="BP53" i="13"/>
  <c r="AE72" i="13"/>
  <c r="AH72" i="13"/>
  <c r="AI72" i="13"/>
  <c r="AE34" i="13"/>
  <c r="AH34" i="13"/>
  <c r="AI34" i="13"/>
  <c r="AE49" i="13"/>
  <c r="AH49" i="13"/>
  <c r="AI49" i="13"/>
  <c r="AE41" i="13"/>
  <c r="AH41" i="13"/>
  <c r="AI41" i="13"/>
  <c r="AE59" i="13"/>
  <c r="AH59" i="13"/>
  <c r="AI59" i="13"/>
  <c r="AE65" i="13"/>
  <c r="AH65" i="13"/>
  <c r="AI65" i="13"/>
  <c r="AE53" i="13"/>
  <c r="AH53" i="13"/>
  <c r="AI53" i="13"/>
  <c r="AE27" i="13"/>
  <c r="AH27" i="13"/>
  <c r="AI27" i="13"/>
  <c r="AE86" i="13"/>
  <c r="AH86" i="13"/>
  <c r="AI86" i="13"/>
  <c r="M77" i="16"/>
  <c r="F80" i="29"/>
  <c r="G80" i="29"/>
  <c r="L86" i="16"/>
  <c r="M74" i="16"/>
  <c r="F77" i="29"/>
  <c r="G77" i="29"/>
  <c r="M66" i="16"/>
  <c r="L72" i="16"/>
  <c r="M75" i="16"/>
  <c r="F78" i="29"/>
  <c r="G78" i="29"/>
  <c r="M73" i="16"/>
  <c r="F76" i="29"/>
  <c r="G76" i="29"/>
  <c r="L76" i="16"/>
  <c r="M81" i="16"/>
  <c r="F84" i="29"/>
  <c r="G84" i="29"/>
  <c r="M71" i="16"/>
  <c r="F74" i="29"/>
  <c r="G74" i="29"/>
  <c r="M69" i="16"/>
  <c r="F72" i="29"/>
  <c r="G72" i="29"/>
  <c r="M70" i="16"/>
  <c r="F73" i="29"/>
  <c r="G73" i="29"/>
  <c r="T27" i="16"/>
  <c r="D88" i="29"/>
  <c r="G88" i="29"/>
  <c r="D85" i="16"/>
  <c r="G85" i="16"/>
  <c r="M85" i="16"/>
  <c r="J86" i="16"/>
  <c r="T53" i="16"/>
  <c r="T41" i="16"/>
  <c r="T49" i="16"/>
  <c r="T65" i="16"/>
  <c r="T59" i="16"/>
  <c r="T34" i="16"/>
  <c r="AF76" i="16"/>
  <c r="AF72" i="16"/>
  <c r="AF86" i="16"/>
  <c r="AF85" i="16"/>
  <c r="AF54" i="16"/>
  <c r="AF35" i="16"/>
  <c r="AF74" i="16"/>
  <c r="AF57" i="16"/>
  <c r="AF45" i="16"/>
  <c r="AF36" i="16"/>
  <c r="AF26" i="16"/>
  <c r="AF77" i="16"/>
  <c r="AF67" i="16"/>
  <c r="AF30" i="16"/>
  <c r="AF82" i="16"/>
  <c r="AF73" i="16"/>
  <c r="AF63" i="16"/>
  <c r="AF23" i="16"/>
  <c r="AF51" i="16"/>
  <c r="AF48" i="16"/>
  <c r="AF60" i="16"/>
  <c r="AF22" i="16"/>
  <c r="AF79" i="16"/>
  <c r="AF62" i="16"/>
  <c r="AF47" i="16"/>
  <c r="AF38" i="16"/>
  <c r="AF29" i="16"/>
  <c r="AF17" i="16"/>
  <c r="AF32" i="16"/>
  <c r="AF20" i="16"/>
  <c r="AF46" i="16"/>
  <c r="AF66" i="16"/>
  <c r="AF42" i="16"/>
  <c r="AF28" i="16"/>
  <c r="AF83" i="16"/>
  <c r="AF64" i="16"/>
  <c r="AF52" i="16"/>
  <c r="AF40" i="16"/>
  <c r="AF31" i="16"/>
  <c r="AF19" i="16"/>
  <c r="AF81" i="16"/>
  <c r="AF39" i="16"/>
  <c r="AF18" i="16"/>
  <c r="AF78" i="16"/>
  <c r="AF68" i="16"/>
  <c r="AF58" i="16"/>
  <c r="AF56" i="16"/>
  <c r="AF44" i="16"/>
  <c r="AF25" i="16"/>
  <c r="AF71" i="16"/>
  <c r="AF50" i="16"/>
  <c r="AF15" i="16"/>
  <c r="AF75" i="16"/>
  <c r="AF69" i="16"/>
  <c r="AF55" i="16"/>
  <c r="AF43" i="16"/>
  <c r="AF33" i="16"/>
  <c r="AF24" i="16"/>
  <c r="AF37" i="16"/>
  <c r="AF16" i="16"/>
  <c r="AF61" i="16"/>
  <c r="AF49" i="16"/>
  <c r="AF53" i="16"/>
  <c r="AF84" i="16"/>
  <c r="AF27" i="16"/>
  <c r="AF80" i="16"/>
  <c r="AF70" i="16"/>
  <c r="AF41" i="16"/>
  <c r="AF34" i="16"/>
  <c r="AF65" i="16"/>
  <c r="AF59" i="16"/>
  <c r="Z72" i="16"/>
  <c r="Z86" i="16"/>
  <c r="Z85" i="16"/>
  <c r="Z76" i="16"/>
  <c r="Z71" i="16"/>
  <c r="Z22" i="16"/>
  <c r="Z66" i="16"/>
  <c r="Z35" i="16"/>
  <c r="Z82" i="16"/>
  <c r="Z70" i="16"/>
  <c r="Z58" i="16"/>
  <c r="Z46" i="16"/>
  <c r="Z30" i="16"/>
  <c r="Z18" i="16"/>
  <c r="Z81" i="16"/>
  <c r="Z64" i="16"/>
  <c r="Z52" i="16"/>
  <c r="Z26" i="16"/>
  <c r="Z36" i="16"/>
  <c r="Z19" i="16"/>
  <c r="Z50" i="16"/>
  <c r="Z75" i="16"/>
  <c r="Z28" i="16"/>
  <c r="Z80" i="16"/>
  <c r="Z68" i="16"/>
  <c r="Z56" i="16"/>
  <c r="Z44" i="16"/>
  <c r="Z25" i="16"/>
  <c r="Z16" i="16"/>
  <c r="Z83" i="16"/>
  <c r="Z69" i="16"/>
  <c r="Z55" i="16"/>
  <c r="Z47" i="16"/>
  <c r="Z24" i="16"/>
  <c r="Z33" i="16"/>
  <c r="Z17" i="16"/>
  <c r="Z60" i="16"/>
  <c r="Z15" i="16"/>
  <c r="Z54" i="16"/>
  <c r="Z78" i="16"/>
  <c r="Z63" i="16"/>
  <c r="Z51" i="16"/>
  <c r="Z39" i="16"/>
  <c r="Z23" i="16"/>
  <c r="Z77" i="16"/>
  <c r="Z67" i="16"/>
  <c r="Z57" i="16"/>
  <c r="Z45" i="16"/>
  <c r="Z40" i="16"/>
  <c r="Z31" i="16"/>
  <c r="Z42" i="16"/>
  <c r="Z84" i="16"/>
  <c r="Z73" i="16"/>
  <c r="Z61" i="16"/>
  <c r="Z48" i="16"/>
  <c r="Z32" i="16"/>
  <c r="Z20" i="16"/>
  <c r="Z79" i="16"/>
  <c r="Z74" i="16"/>
  <c r="Z62" i="16"/>
  <c r="Z43" i="16"/>
  <c r="Z37" i="16"/>
  <c r="Z38" i="16"/>
  <c r="Z29" i="16"/>
  <c r="Z41" i="16"/>
  <c r="Z65" i="16"/>
  <c r="Z34" i="16"/>
  <c r="Z53" i="16"/>
  <c r="Z49" i="16"/>
  <c r="Z27" i="16"/>
  <c r="Z59" i="16"/>
  <c r="T76" i="16"/>
  <c r="T72" i="16"/>
  <c r="T85" i="16"/>
  <c r="T86" i="16"/>
  <c r="T32" i="16"/>
  <c r="T40" i="16"/>
  <c r="T55" i="16"/>
  <c r="T51" i="16"/>
  <c r="T42" i="16"/>
  <c r="T37" i="16"/>
  <c r="T31" i="16"/>
  <c r="T26" i="16"/>
  <c r="T30" i="16"/>
  <c r="T38" i="16"/>
  <c r="T47" i="16"/>
  <c r="T57" i="16"/>
  <c r="T44" i="16"/>
  <c r="T56" i="16"/>
  <c r="T36" i="16"/>
  <c r="T45" i="16"/>
  <c r="T46" i="16"/>
  <c r="T58" i="16"/>
  <c r="T54" i="16"/>
  <c r="T39" i="16"/>
  <c r="T35" i="16"/>
  <c r="T29" i="16"/>
  <c r="T24" i="16"/>
  <c r="T33" i="16"/>
  <c r="T43" i="16"/>
  <c r="T52" i="16"/>
  <c r="T22" i="16"/>
  <c r="T48" i="16"/>
  <c r="T61" i="16"/>
  <c r="T71" i="16"/>
  <c r="T70" i="16"/>
  <c r="T50" i="16"/>
  <c r="T18" i="16"/>
  <c r="T83" i="16"/>
  <c r="T64" i="16"/>
  <c r="T62" i="16"/>
  <c r="T80" i="16"/>
  <c r="T84" i="16"/>
  <c r="T66" i="16"/>
  <c r="T82" i="16"/>
  <c r="T63" i="16"/>
  <c r="T20" i="16"/>
  <c r="T17" i="16"/>
  <c r="T25" i="16"/>
  <c r="T79" i="16"/>
  <c r="T81" i="16"/>
  <c r="T78" i="16"/>
  <c r="T60" i="16"/>
  <c r="T28" i="16"/>
  <c r="T16" i="16"/>
  <c r="T74" i="16"/>
  <c r="T77" i="16"/>
  <c r="T23" i="16"/>
  <c r="T68" i="16"/>
  <c r="T73" i="16"/>
  <c r="T15" i="16"/>
  <c r="T75" i="16"/>
  <c r="T19" i="16"/>
  <c r="T69" i="16"/>
  <c r="T67" i="16"/>
  <c r="F40" i="16"/>
  <c r="G40" i="16"/>
  <c r="M62" i="16"/>
  <c r="F23" i="16"/>
  <c r="G23" i="16"/>
  <c r="M44" i="16"/>
  <c r="M25" i="16"/>
  <c r="F33" i="16"/>
  <c r="G33" i="16"/>
  <c r="M60" i="16"/>
  <c r="F45" i="29"/>
  <c r="G45" i="29"/>
  <c r="F54" i="16"/>
  <c r="G54" i="16"/>
  <c r="F71" i="16"/>
  <c r="G71" i="16"/>
  <c r="F55" i="29"/>
  <c r="G55" i="29"/>
  <c r="F27" i="29"/>
  <c r="G27" i="29"/>
  <c r="L53" i="16"/>
  <c r="F56" i="29"/>
  <c r="G56" i="29"/>
  <c r="M32" i="16"/>
  <c r="M61" i="16"/>
  <c r="F15" i="16"/>
  <c r="G15" i="16"/>
  <c r="F69" i="29"/>
  <c r="G69" i="29"/>
  <c r="F18" i="29"/>
  <c r="G18" i="29"/>
  <c r="F73" i="16"/>
  <c r="G73" i="16"/>
  <c r="M63" i="16"/>
  <c r="F57" i="29"/>
  <c r="G57" i="29"/>
  <c r="F81" i="16"/>
  <c r="G81" i="16"/>
  <c r="F52" i="16"/>
  <c r="G52" i="16"/>
  <c r="M43" i="16"/>
  <c r="F24" i="16"/>
  <c r="G24" i="16"/>
  <c r="M31" i="16"/>
  <c r="F43" i="29"/>
  <c r="G43" i="29"/>
  <c r="F53" i="29"/>
  <c r="G53" i="29"/>
  <c r="F69" i="16"/>
  <c r="G69" i="16"/>
  <c r="M79" i="16"/>
  <c r="F26" i="29"/>
  <c r="G26" i="29"/>
  <c r="F42" i="16"/>
  <c r="G42" i="16"/>
  <c r="F54" i="29"/>
  <c r="G54" i="29"/>
  <c r="F70" i="16"/>
  <c r="G70" i="16"/>
  <c r="M20" i="16"/>
  <c r="F63" i="16"/>
  <c r="G63" i="16"/>
  <c r="F44" i="16"/>
  <c r="G44" i="16"/>
  <c r="F25" i="16"/>
  <c r="G25" i="16"/>
  <c r="F62" i="16"/>
  <c r="G62" i="16"/>
  <c r="F43" i="16"/>
  <c r="G43" i="16"/>
  <c r="F36" i="29"/>
  <c r="G36" i="29"/>
  <c r="F31" i="16"/>
  <c r="G31" i="16"/>
  <c r="F50" i="16"/>
  <c r="G50" i="16"/>
  <c r="F60" i="16"/>
  <c r="G60" i="16"/>
  <c r="F79" i="16"/>
  <c r="G79" i="16"/>
  <c r="F32" i="16"/>
  <c r="G32" i="16"/>
  <c r="F51" i="16"/>
  <c r="G51" i="16"/>
  <c r="F61" i="16"/>
  <c r="G61" i="16"/>
  <c r="F20" i="16"/>
  <c r="G20" i="16"/>
  <c r="F38" i="16"/>
  <c r="G38" i="16"/>
  <c r="M80" i="16"/>
  <c r="F80" i="16"/>
  <c r="G80" i="16"/>
  <c r="F75" i="16"/>
  <c r="G75" i="16"/>
  <c r="M56" i="16"/>
  <c r="F74" i="16"/>
  <c r="G74" i="16"/>
  <c r="F49" i="29"/>
  <c r="G49" i="29"/>
  <c r="L27" i="16"/>
  <c r="F30" i="29"/>
  <c r="G30" i="29"/>
  <c r="F56" i="16"/>
  <c r="G56" i="16"/>
  <c r="M78" i="16"/>
  <c r="M45" i="16"/>
  <c r="F66" i="16"/>
  <c r="G66" i="16"/>
  <c r="F33" i="29"/>
  <c r="G33" i="29"/>
  <c r="F48" i="16"/>
  <c r="G48" i="16"/>
  <c r="M67" i="16"/>
  <c r="F21" i="29"/>
  <c r="G21" i="29"/>
  <c r="L21" i="16"/>
  <c r="F16" i="16"/>
  <c r="G16" i="16"/>
  <c r="F71" i="29"/>
  <c r="G71" i="29"/>
  <c r="M39" i="16"/>
  <c r="F77" i="16"/>
  <c r="G77" i="16"/>
  <c r="F60" i="29"/>
  <c r="G60" i="29"/>
  <c r="M29" i="16"/>
  <c r="F36" i="16"/>
  <c r="G36" i="16"/>
  <c r="F58" i="29"/>
  <c r="G58" i="29"/>
  <c r="M17" i="16"/>
  <c r="M37" i="16"/>
  <c r="L65" i="16"/>
  <c r="F68" i="29"/>
  <c r="G68" i="29"/>
  <c r="L49" i="16"/>
  <c r="F52" i="29"/>
  <c r="G52" i="29"/>
  <c r="F19" i="29"/>
  <c r="G19" i="29"/>
  <c r="F68" i="16"/>
  <c r="M58" i="16"/>
  <c r="F51" i="29"/>
  <c r="G51" i="29"/>
  <c r="F30" i="16"/>
  <c r="G30" i="16"/>
  <c r="M19" i="16"/>
  <c r="F57" i="16"/>
  <c r="G57" i="16"/>
  <c r="M47" i="16"/>
  <c r="F41" i="29"/>
  <c r="G41" i="29"/>
  <c r="F18" i="16"/>
  <c r="G18" i="16"/>
  <c r="M26" i="16"/>
  <c r="F39" i="29"/>
  <c r="G39" i="29"/>
  <c r="F55" i="16"/>
  <c r="G55" i="16"/>
  <c r="M64" i="16"/>
  <c r="F46" i="16"/>
  <c r="G46" i="16"/>
  <c r="L59" i="16"/>
  <c r="F62" i="29"/>
  <c r="G62" i="29"/>
  <c r="F78" i="16"/>
  <c r="G78" i="16"/>
  <c r="F58" i="16"/>
  <c r="G58" i="16"/>
  <c r="F39" i="16"/>
  <c r="G39" i="16"/>
  <c r="F19" i="16"/>
  <c r="G19" i="16"/>
  <c r="F67" i="16"/>
  <c r="G67" i="16"/>
  <c r="F47" i="16"/>
  <c r="G47" i="16"/>
  <c r="F29" i="16"/>
  <c r="G29" i="16"/>
  <c r="F26" i="16"/>
  <c r="G26" i="16"/>
  <c r="F45" i="16"/>
  <c r="G45" i="16"/>
  <c r="F64" i="16"/>
  <c r="G64" i="16"/>
  <c r="F17" i="16"/>
  <c r="G17" i="16"/>
  <c r="F37" i="16"/>
  <c r="G37" i="16"/>
  <c r="T35" i="13"/>
  <c r="W35" i="13"/>
  <c r="X35" i="13"/>
  <c r="T28" i="13"/>
  <c r="W28" i="13"/>
  <c r="X28" i="13"/>
  <c r="T22" i="13"/>
  <c r="W22" i="13"/>
  <c r="X22" i="13"/>
  <c r="F24" i="29"/>
  <c r="M27" i="16"/>
  <c r="M59" i="16"/>
  <c r="F38" i="29"/>
  <c r="G38" i="29"/>
  <c r="M35" i="16"/>
  <c r="F35" i="16"/>
  <c r="G35" i="16"/>
  <c r="M53" i="16"/>
  <c r="M65" i="16"/>
  <c r="M49" i="16"/>
  <c r="F31" i="29"/>
  <c r="G31" i="29"/>
  <c r="M28" i="16"/>
  <c r="F28" i="16"/>
  <c r="G28" i="16"/>
  <c r="F25" i="29"/>
  <c r="G25" i="29"/>
  <c r="M22" i="16"/>
  <c r="F22" i="16"/>
  <c r="G22" i="16"/>
  <c r="L41" i="16"/>
  <c r="L34" i="16"/>
  <c r="G83" i="16"/>
  <c r="G68" i="16"/>
  <c r="AL87" i="16"/>
  <c r="F53" i="16"/>
  <c r="G53" i="16"/>
  <c r="Z87" i="16"/>
  <c r="AF87" i="16"/>
  <c r="T87" i="16"/>
  <c r="I22" i="13"/>
  <c r="L22" i="13"/>
  <c r="I63" i="13"/>
  <c r="L63" i="13"/>
  <c r="T46" i="13"/>
  <c r="W46" i="13"/>
  <c r="X46" i="13"/>
  <c r="I74" i="13"/>
  <c r="L74" i="13"/>
  <c r="I38" i="13"/>
  <c r="L38" i="13"/>
  <c r="I77" i="13"/>
  <c r="L77" i="13"/>
  <c r="I35" i="13"/>
  <c r="I28" i="13"/>
  <c r="L28" i="13"/>
  <c r="I60" i="13"/>
  <c r="L60" i="13"/>
  <c r="I20" i="13"/>
  <c r="L20" i="13"/>
  <c r="I73" i="13"/>
  <c r="L73" i="13"/>
  <c r="I37" i="13"/>
  <c r="L37" i="13"/>
  <c r="I67" i="13"/>
  <c r="L67" i="13"/>
  <c r="I39" i="13"/>
  <c r="L39" i="13"/>
  <c r="I19" i="13"/>
  <c r="L19" i="13"/>
  <c r="P15" i="13"/>
  <c r="F76" i="16"/>
  <c r="G76" i="16"/>
  <c r="F79" i="29"/>
  <c r="G79" i="29"/>
  <c r="M76" i="16"/>
  <c r="F75" i="29"/>
  <c r="G75" i="29"/>
  <c r="F72" i="16"/>
  <c r="G72" i="16"/>
  <c r="M72" i="16"/>
  <c r="F86" i="16"/>
  <c r="F89" i="29"/>
  <c r="T85" i="13"/>
  <c r="W85" i="13"/>
  <c r="X85" i="13"/>
  <c r="M86" i="16"/>
  <c r="D86" i="16"/>
  <c r="D89" i="29"/>
  <c r="J87" i="16"/>
  <c r="G24" i="29"/>
  <c r="M21" i="16"/>
  <c r="L87" i="16"/>
  <c r="F21" i="16"/>
  <c r="F65" i="16"/>
  <c r="G65" i="16"/>
  <c r="F27" i="16"/>
  <c r="G27" i="16"/>
  <c r="F49" i="16"/>
  <c r="G49" i="16"/>
  <c r="F59" i="16"/>
  <c r="G59" i="16"/>
  <c r="T74" i="13"/>
  <c r="W74" i="13"/>
  <c r="X74" i="13"/>
  <c r="T51" i="13"/>
  <c r="W51" i="13"/>
  <c r="X51" i="13"/>
  <c r="T66" i="13"/>
  <c r="W66" i="13"/>
  <c r="X66" i="13"/>
  <c r="T56" i="13"/>
  <c r="W56" i="13"/>
  <c r="X56" i="13"/>
  <c r="T62" i="13"/>
  <c r="W62" i="13"/>
  <c r="X62" i="13"/>
  <c r="T71" i="13"/>
  <c r="W71" i="13"/>
  <c r="X71" i="13"/>
  <c r="T25" i="13"/>
  <c r="W25" i="13"/>
  <c r="X25" i="13"/>
  <c r="T80" i="13"/>
  <c r="W80" i="13"/>
  <c r="X80" i="13"/>
  <c r="T70" i="13"/>
  <c r="W70" i="13"/>
  <c r="X70" i="13"/>
  <c r="T61" i="13"/>
  <c r="W61" i="13"/>
  <c r="X61" i="13"/>
  <c r="T40" i="13"/>
  <c r="W40" i="13"/>
  <c r="X40" i="13"/>
  <c r="T31" i="13"/>
  <c r="W31" i="13"/>
  <c r="X31" i="13"/>
  <c r="T43" i="13"/>
  <c r="W43" i="13"/>
  <c r="X43" i="13"/>
  <c r="T52" i="13"/>
  <c r="W52" i="13"/>
  <c r="X52" i="13"/>
  <c r="T55" i="13"/>
  <c r="W55" i="13"/>
  <c r="X55" i="13"/>
  <c r="T68" i="13"/>
  <c r="W68" i="13"/>
  <c r="X68" i="13"/>
  <c r="M22" i="13"/>
  <c r="T42" i="13"/>
  <c r="W42" i="13"/>
  <c r="X42" i="13"/>
  <c r="T32" i="13"/>
  <c r="W32" i="13"/>
  <c r="X32" i="13"/>
  <c r="T23" i="13"/>
  <c r="W23" i="13"/>
  <c r="X23" i="13"/>
  <c r="T79" i="13"/>
  <c r="W79" i="13"/>
  <c r="X79" i="13"/>
  <c r="T69" i="13"/>
  <c r="W69" i="13"/>
  <c r="X69" i="13"/>
  <c r="T60" i="13"/>
  <c r="W60" i="13"/>
  <c r="X60" i="13"/>
  <c r="T50" i="13"/>
  <c r="W50" i="13"/>
  <c r="X50" i="13"/>
  <c r="T24" i="13"/>
  <c r="W24" i="13"/>
  <c r="X24" i="13"/>
  <c r="T33" i="13"/>
  <c r="W33" i="13"/>
  <c r="X33" i="13"/>
  <c r="T81" i="13"/>
  <c r="W81" i="13"/>
  <c r="X81" i="13"/>
  <c r="T54" i="13"/>
  <c r="W54" i="13"/>
  <c r="X54" i="13"/>
  <c r="T63" i="13"/>
  <c r="W63" i="13"/>
  <c r="X63" i="13"/>
  <c r="T73" i="13"/>
  <c r="W73" i="13"/>
  <c r="X73" i="13"/>
  <c r="T75" i="13"/>
  <c r="W75" i="13"/>
  <c r="X75" i="13"/>
  <c r="T45" i="13"/>
  <c r="W45" i="13"/>
  <c r="X45" i="13"/>
  <c r="T36" i="13"/>
  <c r="W36" i="13"/>
  <c r="X36" i="13"/>
  <c r="T38" i="13"/>
  <c r="W38" i="13"/>
  <c r="X38" i="13"/>
  <c r="T47" i="13"/>
  <c r="W47" i="13"/>
  <c r="X47" i="13"/>
  <c r="T57" i="13"/>
  <c r="W57" i="13"/>
  <c r="X57" i="13"/>
  <c r="T67" i="13"/>
  <c r="W67" i="13"/>
  <c r="X67" i="13"/>
  <c r="T77" i="13"/>
  <c r="W77" i="13"/>
  <c r="X77" i="13"/>
  <c r="T30" i="13"/>
  <c r="W30" i="13"/>
  <c r="X30" i="13"/>
  <c r="F37" i="29"/>
  <c r="G37" i="29"/>
  <c r="M34" i="16"/>
  <c r="F34" i="16"/>
  <c r="G34" i="16"/>
  <c r="F44" i="29"/>
  <c r="G44" i="29"/>
  <c r="M41" i="16"/>
  <c r="F41" i="16"/>
  <c r="G41" i="16"/>
  <c r="L35" i="13"/>
  <c r="M35" i="13"/>
  <c r="M28" i="13"/>
  <c r="T44" i="13"/>
  <c r="W44" i="13"/>
  <c r="X44" i="13"/>
  <c r="T48" i="13"/>
  <c r="W48" i="13"/>
  <c r="X48" i="13"/>
  <c r="T26" i="13"/>
  <c r="W26" i="13"/>
  <c r="X26" i="13"/>
  <c r="T20" i="13"/>
  <c r="W20" i="13"/>
  <c r="X20" i="13"/>
  <c r="T64" i="13"/>
  <c r="W64" i="13"/>
  <c r="X64" i="13"/>
  <c r="T29" i="13"/>
  <c r="W29" i="13"/>
  <c r="X29" i="13"/>
  <c r="T37" i="13"/>
  <c r="W37" i="13"/>
  <c r="X37" i="13"/>
  <c r="T17" i="13"/>
  <c r="W17" i="13"/>
  <c r="X17" i="13"/>
  <c r="T39" i="13"/>
  <c r="W39" i="13"/>
  <c r="X39" i="13"/>
  <c r="T16" i="13"/>
  <c r="W16" i="13"/>
  <c r="X16" i="13"/>
  <c r="T15" i="13"/>
  <c r="W15" i="13"/>
  <c r="X15" i="13"/>
  <c r="T18" i="13"/>
  <c r="W18" i="13"/>
  <c r="X18" i="13"/>
  <c r="T78" i="13"/>
  <c r="W78" i="13"/>
  <c r="X78" i="13"/>
  <c r="T58" i="13"/>
  <c r="W58" i="13"/>
  <c r="X58" i="13"/>
  <c r="T19" i="13"/>
  <c r="W19" i="13"/>
  <c r="X19" i="13"/>
  <c r="I47" i="13"/>
  <c r="L47" i="13"/>
  <c r="I29" i="13"/>
  <c r="L29" i="13"/>
  <c r="I43" i="13"/>
  <c r="L43" i="13"/>
  <c r="I57" i="13"/>
  <c r="L57" i="13"/>
  <c r="I46" i="13"/>
  <c r="L46" i="13"/>
  <c r="I66" i="13"/>
  <c r="L66" i="13"/>
  <c r="I17" i="13"/>
  <c r="L17" i="13"/>
  <c r="I56" i="13"/>
  <c r="L56" i="13"/>
  <c r="I71" i="13"/>
  <c r="L71" i="13"/>
  <c r="I64" i="13"/>
  <c r="L64" i="13"/>
  <c r="I54" i="13"/>
  <c r="L54" i="13"/>
  <c r="I40" i="13"/>
  <c r="L40" i="13"/>
  <c r="I26" i="13"/>
  <c r="L26" i="13"/>
  <c r="I23" i="13"/>
  <c r="L23" i="13"/>
  <c r="I25" i="13"/>
  <c r="L25" i="13"/>
  <c r="I27" i="13"/>
  <c r="L27" i="13"/>
  <c r="I52" i="13"/>
  <c r="L52" i="13"/>
  <c r="I79" i="13"/>
  <c r="L79" i="13"/>
  <c r="I32" i="13"/>
  <c r="L32" i="13"/>
  <c r="I81" i="13"/>
  <c r="L81" i="13"/>
  <c r="I31" i="13"/>
  <c r="L31" i="13"/>
  <c r="I85" i="13"/>
  <c r="L85" i="13"/>
  <c r="I68" i="13"/>
  <c r="L68" i="13"/>
  <c r="I30" i="13"/>
  <c r="L30" i="13"/>
  <c r="I78" i="13"/>
  <c r="L78" i="13"/>
  <c r="I58" i="13"/>
  <c r="L58" i="13"/>
  <c r="I45" i="13"/>
  <c r="L45" i="13"/>
  <c r="I75" i="13"/>
  <c r="L75" i="13"/>
  <c r="I80" i="13"/>
  <c r="L80" i="13"/>
  <c r="I33" i="13"/>
  <c r="L33" i="13"/>
  <c r="I61" i="13"/>
  <c r="L61" i="13"/>
  <c r="I51" i="13"/>
  <c r="L51" i="13"/>
  <c r="I69" i="13"/>
  <c r="L69" i="13"/>
  <c r="I70" i="13"/>
  <c r="L70" i="13"/>
  <c r="I48" i="13"/>
  <c r="L48" i="13"/>
  <c r="I36" i="13"/>
  <c r="L36" i="13"/>
  <c r="I55" i="13"/>
  <c r="L55" i="13"/>
  <c r="I44" i="13"/>
  <c r="L44" i="13"/>
  <c r="I62" i="13"/>
  <c r="L62" i="13"/>
  <c r="I24" i="13"/>
  <c r="L24" i="13"/>
  <c r="I50" i="13"/>
  <c r="L50" i="13"/>
  <c r="I42" i="13"/>
  <c r="L42" i="13"/>
  <c r="I16" i="13"/>
  <c r="L16" i="13"/>
  <c r="I18" i="13"/>
  <c r="L18" i="13"/>
  <c r="G89" i="29"/>
  <c r="D90" i="29"/>
  <c r="M85" i="13"/>
  <c r="G86" i="16"/>
  <c r="D87" i="16"/>
  <c r="G21" i="16"/>
  <c r="F87" i="16"/>
  <c r="M87" i="16"/>
  <c r="N21" i="16"/>
  <c r="F90" i="29"/>
  <c r="M60" i="13"/>
  <c r="M39" i="13"/>
  <c r="M67" i="13"/>
  <c r="M74" i="13"/>
  <c r="M37" i="13"/>
  <c r="I15" i="13"/>
  <c r="L15" i="13"/>
  <c r="M73" i="13"/>
  <c r="M63" i="13"/>
  <c r="M20" i="13"/>
  <c r="M19" i="13"/>
  <c r="M77" i="13"/>
  <c r="M38" i="13"/>
  <c r="M50" i="13"/>
  <c r="M62" i="13"/>
  <c r="M69" i="13"/>
  <c r="M61" i="13"/>
  <c r="M80" i="13"/>
  <c r="M45" i="13"/>
  <c r="M78" i="13"/>
  <c r="M68" i="13"/>
  <c r="M31" i="13"/>
  <c r="M32" i="13"/>
  <c r="M52" i="13"/>
  <c r="M23" i="13"/>
  <c r="M40" i="13"/>
  <c r="M64" i="13"/>
  <c r="M56" i="13"/>
  <c r="M66" i="13"/>
  <c r="M57" i="13"/>
  <c r="M29" i="13"/>
  <c r="M55" i="13"/>
  <c r="M48" i="13"/>
  <c r="M18" i="13"/>
  <c r="M42" i="13"/>
  <c r="M24" i="13"/>
  <c r="M44" i="13"/>
  <c r="M36" i="13"/>
  <c r="M70" i="13"/>
  <c r="M51" i="13"/>
  <c r="M33" i="13"/>
  <c r="M75" i="13"/>
  <c r="M58" i="13"/>
  <c r="M30" i="13"/>
  <c r="M81" i="13"/>
  <c r="M79" i="13"/>
  <c r="M25" i="13"/>
  <c r="M26" i="13"/>
  <c r="M54" i="13"/>
  <c r="M71" i="13"/>
  <c r="M17" i="13"/>
  <c r="M46" i="13"/>
  <c r="M43" i="13"/>
  <c r="M47" i="13"/>
  <c r="M16" i="13"/>
  <c r="T86" i="13"/>
  <c r="W86" i="13"/>
  <c r="X86" i="13"/>
  <c r="T72" i="13"/>
  <c r="W72" i="13"/>
  <c r="X72" i="13"/>
  <c r="T76" i="13"/>
  <c r="W76" i="13"/>
  <c r="X76" i="13"/>
  <c r="T21" i="13"/>
  <c r="W21" i="13"/>
  <c r="X21" i="13"/>
  <c r="T49" i="13"/>
  <c r="W49" i="13"/>
  <c r="X49" i="13"/>
  <c r="T41" i="13"/>
  <c r="W41" i="13"/>
  <c r="X41" i="13"/>
  <c r="T65" i="13"/>
  <c r="W65" i="13"/>
  <c r="X65" i="13"/>
  <c r="T34" i="13"/>
  <c r="W34" i="13"/>
  <c r="X34" i="13"/>
  <c r="T53" i="13"/>
  <c r="W53" i="13"/>
  <c r="X53" i="13"/>
  <c r="T59" i="13"/>
  <c r="W59" i="13"/>
  <c r="X59" i="13"/>
  <c r="T27" i="13"/>
  <c r="W27" i="13"/>
  <c r="X27" i="13"/>
  <c r="I72" i="13"/>
  <c r="L72" i="13"/>
  <c r="M27" i="13"/>
  <c r="I49" i="13"/>
  <c r="L49" i="13"/>
  <c r="I41" i="13"/>
  <c r="L41" i="13"/>
  <c r="I76" i="13"/>
  <c r="L76" i="13"/>
  <c r="I34" i="13"/>
  <c r="L34" i="13"/>
  <c r="I53" i="13"/>
  <c r="L53" i="13"/>
  <c r="I86" i="13"/>
  <c r="L86" i="13"/>
  <c r="I59" i="13"/>
  <c r="L59" i="13"/>
  <c r="I65" i="13"/>
  <c r="L65" i="13"/>
  <c r="I21" i="13"/>
  <c r="L21" i="13"/>
  <c r="M15" i="13"/>
  <c r="G90" i="29"/>
  <c r="N76" i="16"/>
  <c r="N86" i="16"/>
  <c r="N85" i="16"/>
  <c r="N72" i="16"/>
  <c r="N84" i="16"/>
  <c r="N82" i="16"/>
  <c r="N83" i="16"/>
  <c r="N16" i="16"/>
  <c r="N30" i="16"/>
  <c r="N18" i="16"/>
  <c r="N75" i="16"/>
  <c r="N73" i="16"/>
  <c r="N33" i="16"/>
  <c r="N40" i="16"/>
  <c r="N69" i="16"/>
  <c r="N42" i="16"/>
  <c r="N48" i="16"/>
  <c r="N38" i="16"/>
  <c r="N74" i="16"/>
  <c r="N66" i="16"/>
  <c r="N81" i="16"/>
  <c r="N52" i="16"/>
  <c r="N68" i="16"/>
  <c r="N57" i="16"/>
  <c r="N55" i="16"/>
  <c r="N15" i="16"/>
  <c r="N54" i="16"/>
  <c r="N24" i="16"/>
  <c r="N50" i="16"/>
  <c r="N23" i="16"/>
  <c r="N70" i="16"/>
  <c r="N77" i="16"/>
  <c r="N36" i="16"/>
  <c r="N46" i="16"/>
  <c r="N51" i="16"/>
  <c r="N71" i="16"/>
  <c r="N28" i="16"/>
  <c r="N59" i="16"/>
  <c r="N19" i="16"/>
  <c r="N29" i="16"/>
  <c r="N67" i="16"/>
  <c r="N79" i="16"/>
  <c r="N43" i="16"/>
  <c r="N63" i="16"/>
  <c r="N44" i="16"/>
  <c r="N22" i="16"/>
  <c r="N65" i="16"/>
  <c r="N26" i="16"/>
  <c r="N17" i="16"/>
  <c r="N39" i="16"/>
  <c r="N80" i="16"/>
  <c r="N20" i="16"/>
  <c r="N61" i="16"/>
  <c r="N60" i="16"/>
  <c r="N49" i="16"/>
  <c r="N35" i="16"/>
  <c r="N64" i="16"/>
  <c r="N47" i="16"/>
  <c r="N37" i="16"/>
  <c r="N45" i="16"/>
  <c r="N56" i="16"/>
  <c r="N31" i="16"/>
  <c r="N32" i="16"/>
  <c r="N62" i="16"/>
  <c r="N53" i="16"/>
  <c r="N27" i="16"/>
  <c r="N58" i="16"/>
  <c r="N78" i="16"/>
  <c r="N25" i="16"/>
  <c r="N34" i="16"/>
  <c r="G87" i="16"/>
  <c r="H21" i="16"/>
  <c r="N41" i="16"/>
  <c r="M65" i="13"/>
  <c r="M86" i="13"/>
  <c r="M34" i="13"/>
  <c r="M41" i="13"/>
  <c r="M21" i="13"/>
  <c r="M59" i="13"/>
  <c r="M53" i="13"/>
  <c r="M76" i="13"/>
  <c r="M49" i="13"/>
  <c r="M72" i="13"/>
  <c r="N87" i="16"/>
  <c r="H87" i="29"/>
  <c r="H85" i="29"/>
  <c r="H86" i="29"/>
  <c r="H59" i="29"/>
  <c r="H28" i="29"/>
  <c r="H46" i="29"/>
  <c r="H34" i="29"/>
  <c r="H82" i="29"/>
  <c r="H64" i="29"/>
  <c r="H61" i="29"/>
  <c r="H22" i="29"/>
  <c r="H50" i="29"/>
  <c r="H29" i="29"/>
  <c r="H67" i="29"/>
  <c r="H66" i="29"/>
  <c r="H40" i="29"/>
  <c r="H83" i="29"/>
  <c r="H65" i="29"/>
  <c r="H23" i="29"/>
  <c r="H63" i="29"/>
  <c r="H35" i="29"/>
  <c r="H81" i="29"/>
  <c r="H42" i="29"/>
  <c r="H70" i="29"/>
  <c r="H32" i="29"/>
  <c r="H48" i="29"/>
  <c r="H20" i="29"/>
  <c r="H47" i="29"/>
  <c r="H25" i="29"/>
  <c r="H62" i="29"/>
  <c r="H51" i="29"/>
  <c r="H58" i="29"/>
  <c r="H33" i="29"/>
  <c r="H53" i="29"/>
  <c r="H27" i="29"/>
  <c r="H88" i="29"/>
  <c r="H72" i="29"/>
  <c r="H84" i="29"/>
  <c r="H31" i="29"/>
  <c r="H41" i="29"/>
  <c r="H68" i="29"/>
  <c r="H21" i="29"/>
  <c r="H36" i="29"/>
  <c r="H26" i="29"/>
  <c r="H57" i="29"/>
  <c r="H55" i="29"/>
  <c r="H78" i="29"/>
  <c r="H56" i="29"/>
  <c r="H39" i="29"/>
  <c r="H52" i="29"/>
  <c r="H71" i="29"/>
  <c r="H49" i="29"/>
  <c r="H18" i="29"/>
  <c r="H45" i="29"/>
  <c r="H73" i="29"/>
  <c r="H74" i="29"/>
  <c r="H80" i="29"/>
  <c r="H38" i="29"/>
  <c r="H19" i="29"/>
  <c r="H60" i="29"/>
  <c r="H30" i="29"/>
  <c r="H54" i="29"/>
  <c r="H43" i="29"/>
  <c r="H69" i="29"/>
  <c r="H76" i="29"/>
  <c r="H77" i="29"/>
  <c r="H44" i="29"/>
  <c r="H24" i="29"/>
  <c r="H79" i="29"/>
  <c r="H37" i="29"/>
  <c r="H75" i="29"/>
  <c r="H89" i="29"/>
  <c r="H86" i="16"/>
  <c r="H76" i="16"/>
  <c r="H85" i="16"/>
  <c r="H72" i="16"/>
  <c r="H82" i="16"/>
  <c r="H84" i="16"/>
  <c r="H68" i="16"/>
  <c r="H83" i="16"/>
  <c r="H53" i="16"/>
  <c r="H64" i="16"/>
  <c r="H47" i="16"/>
  <c r="H58" i="16"/>
  <c r="H18" i="16"/>
  <c r="H56" i="16"/>
  <c r="H80" i="16"/>
  <c r="H61" i="16"/>
  <c r="H60" i="16"/>
  <c r="H25" i="16"/>
  <c r="H70" i="16"/>
  <c r="H15" i="16"/>
  <c r="H71" i="16"/>
  <c r="H29" i="16"/>
  <c r="H40" i="16"/>
  <c r="H69" i="16"/>
  <c r="H35" i="16"/>
  <c r="H17" i="16"/>
  <c r="H39" i="16"/>
  <c r="H46" i="16"/>
  <c r="H30" i="16"/>
  <c r="H48" i="16"/>
  <c r="H74" i="16"/>
  <c r="H79" i="16"/>
  <c r="H62" i="16"/>
  <c r="H52" i="16"/>
  <c r="H23" i="16"/>
  <c r="H51" i="16"/>
  <c r="H22" i="16"/>
  <c r="H37" i="16"/>
  <c r="H26" i="16"/>
  <c r="H19" i="16"/>
  <c r="H77" i="16"/>
  <c r="H38" i="16"/>
  <c r="H32" i="16"/>
  <c r="H43" i="16"/>
  <c r="H63" i="16"/>
  <c r="H42" i="16"/>
  <c r="H81" i="16"/>
  <c r="H33" i="16"/>
  <c r="H31" i="16"/>
  <c r="H66" i="16"/>
  <c r="H45" i="16"/>
  <c r="H28" i="16"/>
  <c r="H67" i="16"/>
  <c r="H78" i="16"/>
  <c r="H55" i="16"/>
  <c r="H57" i="16"/>
  <c r="H36" i="16"/>
  <c r="H16" i="16"/>
  <c r="H75" i="16"/>
  <c r="H20" i="16"/>
  <c r="H50" i="16"/>
  <c r="H44" i="16"/>
  <c r="H24" i="16"/>
  <c r="H73" i="16"/>
  <c r="H54" i="16"/>
  <c r="H59" i="16"/>
  <c r="H34" i="16"/>
  <c r="H27" i="16"/>
  <c r="H65" i="16"/>
  <c r="H41" i="16"/>
  <c r="H49" i="16"/>
  <c r="H87" i="16"/>
  <c r="H90" i="29"/>
</calcChain>
</file>

<file path=xl/comments1.xml><?xml version="1.0" encoding="utf-8"?>
<comments xmlns="http://schemas.openxmlformats.org/spreadsheetml/2006/main">
  <authors>
    <author>Sahimaa Olli</author>
  </authors>
  <commentList>
    <comment ref="C11" authorId="0">
      <text>
        <r>
          <rPr>
            <sz val="9"/>
            <color indexed="81"/>
            <rFont val="Tahoma"/>
            <family val="2"/>
          </rPr>
          <t>Koostumustutkimuksesta kirjoitetun raportin nimi</t>
        </r>
      </text>
    </comment>
    <comment ref="C12" authorId="0">
      <text>
        <r>
          <rPr>
            <sz val="9"/>
            <color indexed="81"/>
            <rFont val="Tahoma"/>
            <family val="2"/>
          </rPr>
          <t>Vuosi, jona raportti on julkaistu</t>
        </r>
      </text>
    </comment>
    <comment ref="C13" authorId="0">
      <text>
        <r>
          <rPr>
            <sz val="9"/>
            <color indexed="81"/>
            <rFont val="Tahoma"/>
            <family val="2"/>
          </rPr>
          <t>Koostumustutkimuksen tilaajataho: jätelaitos tms.</t>
        </r>
      </text>
    </comment>
    <comment ref="C14" authorId="0">
      <text>
        <r>
          <rPr>
            <sz val="9"/>
            <color indexed="81"/>
            <rFont val="Tahoma"/>
            <family val="2"/>
          </rPr>
          <t>Eri yhteistyötahot, jotka ovat olleet mukana koostumustutkimuksen toteuttamisessa</t>
        </r>
      </text>
    </comment>
    <comment ref="C15" authorId="0">
      <text>
        <r>
          <rPr>
            <sz val="9"/>
            <color indexed="81"/>
            <rFont val="Tahoma"/>
            <family val="2"/>
          </rPr>
          <t xml:space="preserve">Koostumustutkimuksen tietotarpeet tiivistetysti
</t>
        </r>
      </text>
    </comment>
    <comment ref="C16" authorId="0">
      <text>
        <r>
          <rPr>
            <sz val="9"/>
            <color indexed="81"/>
            <rFont val="Tahoma"/>
            <family val="2"/>
          </rPr>
          <t>Päivämäärät, jona koostumustutkimuksen lajittelukokeen käytännön toteutus suoritettiin</t>
        </r>
      </text>
    </comment>
    <comment ref="C17" authorId="0">
      <text>
        <r>
          <rPr>
            <sz val="9"/>
            <color indexed="81"/>
            <rFont val="Tahoma"/>
            <family val="2"/>
          </rPr>
          <t xml:space="preserve">Koostumustutkimuksen kohdealueella käytössä olevat erilliskeräysjärjestelmät
</t>
        </r>
      </text>
    </comment>
    <comment ref="C19" authorId="0">
      <text>
        <r>
          <rPr>
            <sz val="9"/>
            <color indexed="81"/>
            <rFont val="Tahoma"/>
            <family val="2"/>
          </rPr>
          <t>Kerättiinkö eri ositteiden alueelta omat tutkimuskuormat? Kyllä/ei</t>
        </r>
      </text>
    </comment>
    <comment ref="C20" authorId="0">
      <text>
        <r>
          <rPr>
            <sz val="9"/>
            <color indexed="81"/>
            <rFont val="Tahoma"/>
            <family val="2"/>
          </rPr>
          <t>Käytettiinkö tutkimuksessa ositettua otantaa? Kyllä/ei</t>
        </r>
      </text>
    </comment>
    <comment ref="C21" authorId="0">
      <text>
        <r>
          <rPr>
            <sz val="9"/>
            <color indexed="81"/>
            <rFont val="Tahoma"/>
            <family val="2"/>
          </rPr>
          <t>Osituskriteereiden määrittely, mikäli ositettua otantaa käytettiin (esim. vuodenaika, kiinteistötyyppi jne.)</t>
        </r>
      </text>
    </comment>
    <comment ref="C22" authorId="0">
      <text>
        <r>
          <rPr>
            <sz val="9"/>
            <color indexed="81"/>
            <rFont val="Tahoma"/>
            <family val="2"/>
          </rPr>
          <t>Näytekasojen lukumäärä tutkimuksessa yhteensä</t>
        </r>
      </text>
    </comment>
    <comment ref="C23" authorId="0">
      <text>
        <r>
          <rPr>
            <sz val="9"/>
            <color indexed="81"/>
            <rFont val="Tahoma"/>
            <family val="2"/>
          </rPr>
          <t>Näytekasojen minimi-maksimikoko</t>
        </r>
      </text>
    </comment>
    <comment ref="C24" authorId="0">
      <text>
        <r>
          <rPr>
            <sz val="9"/>
            <color indexed="81"/>
            <rFont val="Tahoma"/>
            <family val="2"/>
          </rPr>
          <t>Käsin lajiteltavien näytteiden kokonaismäärä tutkimuksessa</t>
        </r>
      </text>
    </comment>
    <comment ref="C25" authorId="0">
      <text>
        <r>
          <rPr>
            <sz val="9"/>
            <color indexed="81"/>
            <rFont val="Tahoma"/>
            <family val="2"/>
          </rPr>
          <t>Näytteiden minimi-maksimikoko</t>
        </r>
      </text>
    </comment>
    <comment ref="C26" authorId="0">
      <text>
        <r>
          <rPr>
            <sz val="9"/>
            <color indexed="81"/>
            <rFont val="Tahoma"/>
            <family val="2"/>
          </rPr>
          <t xml:space="preserve">Lyhyt kuvaus hienoaineksen käsittelystä tutkimuksessa, esim. käytettiinkö erotteluun seulaa
</t>
        </r>
      </text>
    </comment>
    <comment ref="C27" authorId="0">
      <text>
        <r>
          <rPr>
            <sz val="9"/>
            <color indexed="81"/>
            <rFont val="Tahoma"/>
            <family val="2"/>
          </rPr>
          <t xml:space="preserve">Lyhyt kuvaus suurten kappaleiden käsittelystä tutkimuksessa
</t>
        </r>
      </text>
    </comment>
    <comment ref="C28" authorId="0">
      <text>
        <r>
          <rPr>
            <sz val="9"/>
            <color indexed="81"/>
            <rFont val="Tahoma"/>
            <family val="2"/>
          </rPr>
          <t xml:space="preserve">Tarvittavat lisätiedot koostumustutkimuksen suorittamisesta, tutkimusalueista tai näyt-teistä
</t>
        </r>
      </text>
    </comment>
  </commentList>
</comments>
</file>

<file path=xl/sharedStrings.xml><?xml version="1.0" encoding="utf-8"?>
<sst xmlns="http://schemas.openxmlformats.org/spreadsheetml/2006/main" count="3616" uniqueCount="159">
  <si>
    <t>Xm</t>
  </si>
  <si>
    <t>CV</t>
  </si>
  <si>
    <t>CI [%]</t>
  </si>
  <si>
    <t>CI [kg]</t>
  </si>
  <si>
    <t>min</t>
  </si>
  <si>
    <t>max</t>
  </si>
  <si>
    <t>MED</t>
  </si>
  <si>
    <t>s</t>
  </si>
  <si>
    <t>t</t>
  </si>
  <si>
    <t>1.1 Keittiöjäte</t>
  </si>
  <si>
    <t>1.2 Puutarhajäte</t>
  </si>
  <si>
    <t>1.2.1 Risut ja oksat</t>
  </si>
  <si>
    <t>1.2.2 Muu puutarhajäte</t>
  </si>
  <si>
    <t>2. Paperi</t>
  </si>
  <si>
    <t>2.1 Paperipakkaukset</t>
  </si>
  <si>
    <t>3. Kartonki ja pahvi</t>
  </si>
  <si>
    <t>3.1.1 Alumiinipinnoitetut kartonkitölkit</t>
  </si>
  <si>
    <t>3.1.2 Muut kartonkipakkaukset</t>
  </si>
  <si>
    <t>4. Puu</t>
  </si>
  <si>
    <t>4.1 Puupakkaukset</t>
  </si>
  <si>
    <t>5.1 Muovipakkaukset</t>
  </si>
  <si>
    <t>5.1.1 Kovamuovipakkaukset</t>
  </si>
  <si>
    <t>5.1.2 Kalvomuovipakkaukset</t>
  </si>
  <si>
    <t>5.2.1 Muu kovamuovi</t>
  </si>
  <si>
    <t>5.2.2 Muu kalvomuovi</t>
  </si>
  <si>
    <t>6. Lasi</t>
  </si>
  <si>
    <t>6.1 Lasipakkaukset</t>
  </si>
  <si>
    <t>6.2 Muu lasi</t>
  </si>
  <si>
    <t>7. Metalli</t>
  </si>
  <si>
    <t>7.1 Metallipakkaukset</t>
  </si>
  <si>
    <t>7.1.1 Alumiinipakkaukset</t>
  </si>
  <si>
    <t>7.1.2 Muut metallipakkaukset</t>
  </si>
  <si>
    <t>7.2 Muu metalli</t>
  </si>
  <si>
    <t>8.2 Muut tekstiilit</t>
  </si>
  <si>
    <t>8.2.1 Vaatteet</t>
  </si>
  <si>
    <t>9. Sähkölaitteet ja akut</t>
  </si>
  <si>
    <t>9.1 Sähkölaitteet</t>
  </si>
  <si>
    <t>11. Sekalaiset jätteet</t>
  </si>
  <si>
    <t>11.1 Sekalaiset pakkaukset</t>
  </si>
  <si>
    <t>11.1.1 Sekalaiset polttokelpoiset pakkaukset</t>
  </si>
  <si>
    <t>11.1.2 Sekalaiset polttokelvottomat pakkaukset</t>
  </si>
  <si>
    <t>2.2.1 Tuottajavastuun alainen keräyspaperi</t>
  </si>
  <si>
    <t>Puu yht.</t>
  </si>
  <si>
    <t>5. Muovit</t>
  </si>
  <si>
    <t>Metalli yht.</t>
  </si>
  <si>
    <t>8.2.2 Muut tekstiilit</t>
  </si>
  <si>
    <t xml:space="preserve">1.3 Muu biojäte </t>
  </si>
  <si>
    <t>Yhteismassa (kg)</t>
  </si>
  <si>
    <t xml:space="preserve">3.1 Kartonkipakkaukset </t>
  </si>
  <si>
    <t xml:space="preserve">3.2 Pahvipakkaukset </t>
  </si>
  <si>
    <t xml:space="preserve">3.3 Muu kartonki ja pahvi </t>
  </si>
  <si>
    <t>5.2 Muu muovi</t>
  </si>
  <si>
    <t>Biojäte yht.</t>
  </si>
  <si>
    <t xml:space="preserve">1. Biojäte </t>
  </si>
  <si>
    <t>2.2 Muu paperi</t>
  </si>
  <si>
    <t>2.2.2 Muu paperi</t>
  </si>
  <si>
    <t>8. Tekstiilit ja jalkineet</t>
  </si>
  <si>
    <t>8.1 Jalkineet ja laukut</t>
  </si>
  <si>
    <t>11.2 Vaipat ja siteet</t>
  </si>
  <si>
    <t>Keskihajonta</t>
  </si>
  <si>
    <t>Mediaani</t>
  </si>
  <si>
    <t>Keskiarvo</t>
  </si>
  <si>
    <t>Maksimi</t>
  </si>
  <si>
    <t>Minimi</t>
  </si>
  <si>
    <t>Näytteiden lajiteltu massa yht. (kg)</t>
  </si>
  <si>
    <t>Yht. (kg)</t>
  </si>
  <si>
    <t>Hienoaineksen
massa yht. (kg)</t>
  </si>
  <si>
    <t>Osuus (%)</t>
  </si>
  <si>
    <t>Näytteiden lajitellut massat</t>
  </si>
  <si>
    <t>4.3 Muu puu</t>
  </si>
  <si>
    <t>4.3.1 Rakennus- ja purkupuu</t>
  </si>
  <si>
    <t>4.3.2 Muu puu</t>
  </si>
  <si>
    <t>Paperi yht.</t>
  </si>
  <si>
    <t>Kartonki ja pahvi yht.</t>
  </si>
  <si>
    <t>Muovit yht.</t>
  </si>
  <si>
    <t>Lasi yht.</t>
  </si>
  <si>
    <t>Tekstiilit ja jalkineet  yht.</t>
  </si>
  <si>
    <t>Suuret kappaleet laskennalliset massat</t>
  </si>
  <si>
    <t>Suurten kappaleiden
laskennallinen massa yht. (kg)</t>
  </si>
  <si>
    <t>Näytekasan massa (kg)</t>
  </si>
  <si>
    <t>Suuret kappaleet yht. (kg)</t>
  </si>
  <si>
    <t>Kuormanumero</t>
  </si>
  <si>
    <t>Näytekasan numero</t>
  </si>
  <si>
    <t>Luottamusväli  +/- (kg) 
= CI*Xm</t>
  </si>
  <si>
    <t>Kuorman massa (kg)</t>
  </si>
  <si>
    <t>Osite 1</t>
  </si>
  <si>
    <t>Osite 2</t>
  </si>
  <si>
    <t>Osite 3</t>
  </si>
  <si>
    <t>Osite 4</t>
  </si>
  <si>
    <t>Osite 5</t>
  </si>
  <si>
    <t>Kaikki ositteet - painottamaton</t>
  </si>
  <si>
    <t>Painokerroinlaskuri</t>
  </si>
  <si>
    <t>Asukkaiden lkm</t>
  </si>
  <si>
    <t>Painokerroin</t>
  </si>
  <si>
    <t>Yht.</t>
  </si>
  <si>
    <t xml:space="preserve">Kaikki ositteet - painotetut tulokset </t>
  </si>
  <si>
    <t>Hienoaineksen massat</t>
  </si>
  <si>
    <t xml:space="preserve">Osite 1 </t>
  </si>
  <si>
    <t>Näytteet lajiteltu + Hienoaines + Suuret kappaleet laskennallinen</t>
  </si>
  <si>
    <t>Kaikki ositteet</t>
  </si>
  <si>
    <t>Perustiedot</t>
  </si>
  <si>
    <t>Tilaaja</t>
  </si>
  <si>
    <t>Toteuttaja</t>
  </si>
  <si>
    <t>Tavoitteet</t>
  </si>
  <si>
    <t>Tutkimuksen ajankohta</t>
  </si>
  <si>
    <t>Erilliskeräykset</t>
  </si>
  <si>
    <t>Otos ja näyte</t>
  </si>
  <si>
    <t>Erilliskuormat/otokset</t>
  </si>
  <si>
    <t>Ositettu otanta</t>
  </si>
  <si>
    <t>Osituskriteerit</t>
  </si>
  <si>
    <t>Näytekasojen lukumäärä</t>
  </si>
  <si>
    <t>Näytekasakoko</t>
  </si>
  <si>
    <t>Näytteiden kokonaismäärä</t>
  </si>
  <si>
    <t>Näytekoko</t>
  </si>
  <si>
    <t>Hienoaines</t>
  </si>
  <si>
    <t>Suuret kappaleet</t>
  </si>
  <si>
    <t>Rajaukset ja lisätiedot</t>
  </si>
  <si>
    <t>Julkaisun otsikko</t>
  </si>
  <si>
    <t>Julkaisuvuosi</t>
  </si>
  <si>
    <t>1.</t>
  </si>
  <si>
    <t>2.</t>
  </si>
  <si>
    <t>3. taso</t>
  </si>
  <si>
    <t>11.3 Muut sekalaiset jätteet</t>
  </si>
  <si>
    <t>11.3.1 Muut polttokelpoiset jätteet</t>
  </si>
  <si>
    <t>11.3.2 Kiviainekset</t>
  </si>
  <si>
    <t>11.3.3 Muut polttokelvottomat jätteet</t>
  </si>
  <si>
    <t>4.2 Kyllästetty puu*</t>
  </si>
  <si>
    <t>9.1.1 Loisteputki-, energiansäästö- ja LED-lamput*</t>
  </si>
  <si>
    <t>9.1.2 Muut sähkölaitteet</t>
  </si>
  <si>
    <t>9.3 Paristot ja pienakut*</t>
  </si>
  <si>
    <t>9.4 Ajoneuvoakut*</t>
  </si>
  <si>
    <t>10.1 Lääkkeet*</t>
  </si>
  <si>
    <t>10.2 Muut vaaralliset kemikaalit*</t>
  </si>
  <si>
    <t>10. Vaaralliset kemikaalit*</t>
  </si>
  <si>
    <t>* tähdellä merkityt jaeluokat ova vaarallista jätettä</t>
  </si>
  <si>
    <t>Näytteiden 
lukumäärä</t>
  </si>
  <si>
    <t xml:space="preserve">
</t>
  </si>
  <si>
    <t>Sähkölaitteet ja akut yht.</t>
  </si>
  <si>
    <t>Sekalaiset jäteet yht.</t>
  </si>
  <si>
    <t>Vaaralliset kemikaalit yht.</t>
  </si>
  <si>
    <t>Sekalaiset jätteet yht.</t>
  </si>
  <si>
    <t>Näytenumero</t>
  </si>
  <si>
    <t>Käsin lajiteltavan näytteen massa (kg)</t>
  </si>
  <si>
    <t>Käsin lajiteltavan näytteen numero</t>
  </si>
  <si>
    <t>Käsin lajiteltu + hienoaines (kg)</t>
  </si>
  <si>
    <t>Kaksisuuntaisen 
t-jakauman arvo 95 %:n merkitsevyystasolla</t>
  </si>
  <si>
    <r>
      <t xml:space="preserve">
Tutkimuksen esitiedot
</t>
    </r>
    <r>
      <rPr>
        <sz val="10"/>
        <rFont val="Calibri"/>
        <family val="2"/>
      </rPr>
      <t>Syötä oheiseen talukkoon sekajätteen koostumustutkimuksen perustiedot sekä näytettä ja otosta koskevia tietoja. Viemällä hiiren kunkin solun päälle saat lisätietoja.</t>
    </r>
  </si>
  <si>
    <r>
      <rPr>
        <b/>
        <sz val="10"/>
        <rFont val="Calibri"/>
        <family val="2"/>
      </rPr>
      <t>Näytteiden tietojen syöttäminen - osite 1</t>
    </r>
    <r>
      <rPr>
        <sz val="10"/>
        <rFont val="Calibri"/>
        <family val="2"/>
      </rPr>
      <t xml:space="preserve">
1. Täytä kunkin näytteen perustiedot riveille 4, 6, 8, 10, 12 ja 14.
2.  Syötä tutkimukseen valittujen jaeluokkien kohdalle riveille 16-76 näytteiden käsin lajitellut massat sekä mahdolliset näytekohtaiset hienoaineksen ja näytekasakohtaiset suurten kappaleiden massat.
3. Tarkista kunkin näytteen kohdalta, että rivin 14 "Käsin lajiteltavan näytteen massa" on yhtä suuri kuin rivin 78 "Käsin lajiteltu + hienoaines (kg)" massa ja että rivin 10 "Suuret kappaleet yht. (kg)" massa on yhtä suuri kuin saman sarakkeen rivin 77 yhteismassa.
4. Syötä sarakkeeseen D kunkin lajitellun jaeluokan kohdalle näytteiden kokonaismäärä tässä ositteessa.
</t>
    </r>
  </si>
  <si>
    <r>
      <rPr>
        <b/>
        <sz val="10"/>
        <color theme="1"/>
        <rFont val="Calibri"/>
        <family val="2"/>
        <scheme val="minor"/>
      </rPr>
      <t>Sekajätteen koostumus - painotetut tulokset</t>
    </r>
    <r>
      <rPr>
        <b/>
        <sz val="11"/>
        <color theme="1"/>
        <rFont val="Calibri"/>
        <family val="2"/>
        <scheme val="minor"/>
      </rPr>
      <t xml:space="preserve">
</t>
    </r>
    <r>
      <rPr>
        <sz val="10"/>
        <color theme="1"/>
        <rFont val="Calibri"/>
        <family val="2"/>
        <scheme val="minor"/>
      </rPr>
      <t>Eri ositteiden tulosten painottaminen onnistuu tällä välilehdellä. Syötä painokerroinlaskuriin kunkin ositteen asukkaiden lukumäärä, jolloin saat automaattisesti kunkin ositteen painokertoimet laskurista ja painotetut tulokset taulukosta.
Mikäli ositteita on vähemmän kuin viisi, syötä ylimääräisiin ositteisiin asukkaiden lukumääräksi 0. 
Saat näkyviin vain lajitellut jaeluokat ja palautettua kaikki jaeluokat painamalla  oikealla näkyvistä painikkeista.</t>
    </r>
    <r>
      <rPr>
        <sz val="10"/>
        <rFont val="Calibri"/>
        <family val="2"/>
      </rPr>
      <t xml:space="preserve">
</t>
    </r>
  </si>
  <si>
    <r>
      <rPr>
        <b/>
        <sz val="10"/>
        <rFont val="Calibri"/>
        <family val="2"/>
      </rPr>
      <t>Näytteiden tietojen syöttäminen - osite 2</t>
    </r>
    <r>
      <rPr>
        <sz val="10"/>
        <rFont val="Calibri"/>
        <family val="2"/>
      </rPr>
      <t xml:space="preserve">
1. Täytä kunkin näytteen perustiedot riveille 4, 6, 8, 10, 12 ja 14.
2.  Syötä tutkimukseen valittujen jaeluokkien kohdalle riveille 16-76 näytteiden käsin lajitellut massat sekä mahdolliset näytekohtaiset hienoaineksen ja näytekasakohtaiset suurten kappaleiden massat.
3. Tarkista kunkin näytteen kohdalta, että rivin 14 "Käsin lajiteltavan näytteen massa" on yhtä suuri kuin rivin 78 "Käsin lajiteltu + hienoaines (kg)" massa ja että rivin 10 "Suuret kappaleet yht. (kg)" massa on yhtä suuri kuin saman sarakkeen rivin 77 yhteismassa.
4. Syötä sarakkeeseen D kunkin lajitellun jaeluokan kohdalle näytteiden kokonaismäärä tässä ositteessa.
</t>
    </r>
  </si>
  <si>
    <r>
      <rPr>
        <b/>
        <sz val="10"/>
        <rFont val="Calibri"/>
        <family val="2"/>
      </rPr>
      <t>Näytteiden tietojen syöttäminen - osite 3</t>
    </r>
    <r>
      <rPr>
        <sz val="10"/>
        <rFont val="Calibri"/>
        <family val="2"/>
      </rPr>
      <t xml:space="preserve">
1. Täytä kunkin näytteen perustiedot riveille 4, 6, 8, 10, 12 ja 14.
2.  Syötä tutkimukseen valittujen jaeluokkien kohdalle riveille 16-76 näytteiden käsin lajitellut massat sekä mahdolliset näytekohtaiset hienoaineksen ja näytekasakohtaiset suurten kappaleiden massat.
3. Tarkista kunkin näytteen kohdalta, että rivin 14 "Käsin lajiteltavan näytteen massa" on yhtä suuri kuin rivin 78 "Käsin lajiteltu + hienoaines (kg)" massa ja että rivin 10 "Suuret kappaleet yht. (kg)" massa on yhtä suuri kuin saman sarakkeen rivin 77 yhteismassa.
4. Syötä sarakkeeseen D kunkin lajitellun jaeluokan kohdalle näytteiden kokonaismäärä tässä ositteessa.
</t>
    </r>
  </si>
  <si>
    <r>
      <rPr>
        <b/>
        <sz val="10"/>
        <rFont val="Calibri"/>
        <family val="2"/>
      </rPr>
      <t>Näytteiden tietojen syöttäminen - osite 4</t>
    </r>
    <r>
      <rPr>
        <sz val="10"/>
        <rFont val="Calibri"/>
        <family val="2"/>
      </rPr>
      <t xml:space="preserve">
1. Täytä kunkin näytteen perustiedot riveille 4, 6, 8, 10, 12 ja 14.
2.  Syötä tutkimukseen valittujen jaeluokkien kohdalle riveille 16-76 näytteiden käsin lajitellut massat sekä mahdolliset näytekohtaiset hienoaineksen ja näytekasakohtaiset suurten kappaleiden massat.
3. Tarkista kunkin näytteen kohdalta, että rivin 14 "Käsin lajiteltavan näytteen massa" on yhtä suuri kuin rivin 78 "Käsin lajiteltu + hienoaines (kg)" massa ja että rivin 10 "Suuret kappaleet yht. (kg)" massa on yhtä suuri kuin saman sarakkeen rivin 77 yhteismassa.
4. Syötä sarakkeeseen D kunkin lajitellun jaeluokan kohdalle näytteiden kokonaismäärä tässä ositteessa.
</t>
    </r>
  </si>
  <si>
    <r>
      <rPr>
        <b/>
        <sz val="10"/>
        <rFont val="Calibri"/>
        <family val="2"/>
      </rPr>
      <t>Näytteiden tietojen syöttäminen - osite 5</t>
    </r>
    <r>
      <rPr>
        <sz val="10"/>
        <rFont val="Calibri"/>
        <family val="2"/>
      </rPr>
      <t xml:space="preserve">
1. Täytä kunkin näytteen perustiedot riveille 4, 6, 8, 10, 12 ja 14.
2.  Syötä tutkimukseen valittujen jaeluokkien kohdalle riveille 16-76 näytteiden käsin lajitellut massat sekä mahdolliset näytekohtaiset hienoaineksen ja näytekasakohtaiset suurten kappaleiden massat.
3. Tarkista kunkin näytteen kohdalta, että rivin 14 "Käsin lajiteltavan näytteen massa" on yhtä suuri kuin rivin 78 "Käsin lajiteltu + hienoaines (kg)" massa ja että rivin 10 "Suuret kappaleet yht. (kg)" massa on yhtä suuri kuin saman sarakkeen rivin 77 yhteismassa.
4. Syötä sarakkeeseen D kunkin lajitellun jaeluokan kohdalle näytteiden kokonaismäärä tässä ositteessa.
</t>
    </r>
  </si>
  <si>
    <r>
      <rPr>
        <b/>
        <sz val="10"/>
        <rFont val="Calibri"/>
        <family val="2"/>
      </rPr>
      <t>Tilastolliset tunnusluvut</t>
    </r>
    <r>
      <rPr>
        <sz val="10"/>
        <rFont val="Calibri"/>
        <family val="2"/>
      </rPr>
      <t xml:space="preserve">
Koko tutkimuksen ja eri ositteiden tilastolliset tunnusluvut näkyvät eri taulukoissa. 
Saat näkyviin vain lajitellut jaeluokat ja palautettua kaikki jaeluokat painamalla  oikealla näkyvistä painikkeista. Varmista, että makrojen toiminta on sallittu.
</t>
    </r>
  </si>
  <si>
    <t>n</t>
  </si>
  <si>
    <t>Luottamusväli +/- (%)
= t*CV/sqrt(n)</t>
  </si>
  <si>
    <t>Variaatiokerroin 
=s/Xm</t>
  </si>
  <si>
    <t>Osite</t>
  </si>
  <si>
    <r>
      <rPr>
        <b/>
        <sz val="10"/>
        <rFont val="Calibri"/>
        <family val="2"/>
      </rPr>
      <t>Sekajätteen koostumus - painottamattomat tulokset</t>
    </r>
    <r>
      <rPr>
        <sz val="10"/>
        <rFont val="Calibri"/>
        <family val="2"/>
      </rPr>
      <t xml:space="preserve">
</t>
    </r>
    <r>
      <rPr>
        <sz val="10"/>
        <color theme="1"/>
        <rFont val="Calibri"/>
        <family val="2"/>
        <scheme val="minor"/>
      </rPr>
      <t>Tältä välilehdeltä näkyy  sekajätteen koostumuksen painottamattomat tulokset syötettyjen näytetietojen perusteella laskettuna. 
Saat näkyviin vain lajitellut jaeluokat ja palautettua kaikki jaeluokat painamalla  oikealla näkyvistä painikkeista.</t>
    </r>
    <r>
      <rPr>
        <sz val="10"/>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</si>
</sst>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numFmt numFmtId="165" formatCode="0.0"/>
    <numFmt numFmtId="166" formatCode="0.000"/>
    <numFmt numFmtId="167" formatCode="0.0\ %"/>
    <numFmt numFmtId="168" formatCode="0;\-0;;@"/>
  </numFmts>
  <fonts count="20" x14ac:knownFonts="1">
    <font>
      <sz val="10"/>
      <name val="Calibri"/>
      <family val="2"/>
    </font>
    <font>
      <sz val="11"/>
      <color theme="1"/>
      <name val="Calibri"/>
      <family val="2"/>
      <scheme val="minor"/>
    </font>
    <font>
      <sz val="10"/>
      <color indexed="8"/>
      <name val="Arial"/>
      <family val="2"/>
      <charset val="238"/>
    </font>
    <font>
      <sz val="10"/>
      <name val="Arial"/>
      <family val="2"/>
      <charset val="238"/>
    </font>
    <font>
      <b/>
      <sz val="10"/>
      <name val="Calibri"/>
      <family val="2"/>
    </font>
    <font>
      <sz val="10"/>
      <name val="Calibri"/>
      <family val="2"/>
    </font>
    <font>
      <sz val="11"/>
      <color theme="1"/>
      <name val="Calibri"/>
      <family val="2"/>
      <scheme val="minor"/>
    </font>
    <font>
      <b/>
      <sz val="11"/>
      <color theme="1"/>
      <name val="Calibri"/>
      <family val="2"/>
      <scheme val="minor"/>
    </font>
    <font>
      <sz val="10"/>
      <color indexed="8"/>
      <name val="Calibri"/>
      <family val="2"/>
      <scheme val="minor"/>
    </font>
    <font>
      <sz val="10"/>
      <name val="Calibri"/>
      <family val="2"/>
      <scheme val="minor"/>
    </font>
    <font>
      <b/>
      <sz val="10"/>
      <color theme="1"/>
      <name val="Calibri"/>
      <family val="2"/>
      <scheme val="minor"/>
    </font>
    <font>
      <sz val="10"/>
      <color rgb="FFFF0000"/>
      <name val="Calibri"/>
      <family val="2"/>
      <scheme val="minor"/>
    </font>
    <font>
      <sz val="10"/>
      <color theme="1"/>
      <name val="Calibri"/>
      <family val="2"/>
      <scheme val="minor"/>
    </font>
    <font>
      <b/>
      <sz val="10"/>
      <name val="Calibri"/>
      <family val="2"/>
      <scheme val="minor"/>
    </font>
    <font>
      <sz val="10"/>
      <color rgb="FF000000"/>
      <name val="Calibri"/>
      <family val="2"/>
    </font>
    <font>
      <sz val="9"/>
      <color theme="1"/>
      <name val="Verdana"/>
      <family val="2"/>
    </font>
    <font>
      <sz val="10"/>
      <color theme="1"/>
      <name val="Calibri"/>
      <family val="2"/>
    </font>
    <font>
      <sz val="9"/>
      <color indexed="81"/>
      <name val="Tahoma"/>
      <family val="2"/>
    </font>
    <font>
      <b/>
      <sz val="11"/>
      <name val="Calibri"/>
      <family val="2"/>
    </font>
    <font>
      <sz val="11"/>
      <color rgb="FF1F497D"/>
      <name val="Calibri"/>
      <family val="2"/>
    </font>
  </fonts>
  <fills count="11">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theme="0"/>
        <bgColor indexed="41"/>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0.14999847407452621"/>
        <bgColor indexed="41"/>
      </patternFill>
    </fill>
    <fill>
      <patternFill patternType="solid">
        <fgColor theme="2" tint="-9.9978637043366805E-2"/>
        <bgColor indexed="64"/>
      </patternFill>
    </fill>
    <fill>
      <patternFill patternType="solid">
        <fgColor theme="4" tint="0.39997558519241921"/>
        <bgColor indexed="64"/>
      </patternFill>
    </fill>
  </fills>
  <borders count="87">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double">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12">
    <xf numFmtId="0" fontId="0" fillId="0" borderId="0"/>
    <xf numFmtId="0" fontId="6" fillId="0" borderId="0"/>
    <xf numFmtId="0" fontId="2" fillId="0" borderId="0"/>
    <xf numFmtId="0" fontId="2" fillId="0" borderId="0"/>
    <xf numFmtId="43" fontId="6" fillId="0" borderId="0" applyFont="0" applyFill="0" applyBorder="0" applyAlignment="0" applyProtection="0"/>
    <xf numFmtId="164" fontId="3" fillId="0" borderId="0" applyFill="0" applyBorder="0" applyAlignment="0" applyProtection="0"/>
    <xf numFmtId="9" fontId="6" fillId="0" borderId="0" applyFont="0" applyFill="0" applyBorder="0" applyAlignment="0" applyProtection="0"/>
    <xf numFmtId="0" fontId="8" fillId="2" borderId="0" applyFont="0" applyAlignment="0">
      <alignment wrapText="1"/>
    </xf>
    <xf numFmtId="0" fontId="3" fillId="3" borderId="1" applyBorder="0"/>
    <xf numFmtId="0" fontId="1" fillId="0" borderId="0"/>
    <xf numFmtId="0" fontId="15" fillId="0" borderId="0"/>
    <xf numFmtId="43" fontId="15" fillId="0" borderId="0" applyFont="0" applyFill="0" applyBorder="0" applyAlignment="0" applyProtection="0"/>
  </cellStyleXfs>
  <cellXfs count="579">
    <xf numFmtId="0" fontId="0" fillId="0" borderId="0" xfId="0"/>
    <xf numFmtId="2" fontId="9" fillId="0" borderId="0" xfId="0" applyNumberFormat="1" applyFont="1" applyFill="1" applyBorder="1" applyAlignment="1"/>
    <xf numFmtId="0" fontId="0" fillId="4" borderId="0" xfId="0" applyFill="1"/>
    <xf numFmtId="0" fontId="0" fillId="0" borderId="3" xfId="0" applyBorder="1"/>
    <xf numFmtId="0" fontId="6" fillId="0" borderId="0" xfId="1"/>
    <xf numFmtId="0" fontId="0" fillId="0" borderId="0" xfId="0" applyBorder="1"/>
    <xf numFmtId="0" fontId="0" fillId="0" borderId="1" xfId="0" applyBorder="1"/>
    <xf numFmtId="0" fontId="0" fillId="0" borderId="4" xfId="0" applyBorder="1"/>
    <xf numFmtId="0" fontId="0" fillId="0" borderId="11" xfId="0" applyBorder="1"/>
    <xf numFmtId="0" fontId="4" fillId="0" borderId="0" xfId="0" applyFont="1" applyBorder="1"/>
    <xf numFmtId="0" fontId="13" fillId="0" borderId="0" xfId="0" applyFont="1" applyBorder="1" applyAlignment="1"/>
    <xf numFmtId="2" fontId="0" fillId="0" borderId="0" xfId="0" applyNumberFormat="1"/>
    <xf numFmtId="0" fontId="4" fillId="0" borderId="0" xfId="0" applyFont="1"/>
    <xf numFmtId="2" fontId="12" fillId="0" borderId="0" xfId="5" applyNumberFormat="1" applyFont="1" applyFill="1" applyBorder="1" applyAlignment="1" applyProtection="1"/>
    <xf numFmtId="2" fontId="0" fillId="0" borderId="0" xfId="0" applyNumberFormat="1" applyBorder="1"/>
    <xf numFmtId="0" fontId="0" fillId="0" borderId="7" xfId="0" applyBorder="1"/>
    <xf numFmtId="0" fontId="0" fillId="0" borderId="5" xfId="0" applyBorder="1"/>
    <xf numFmtId="0" fontId="0" fillId="0" borderId="8" xfId="0" applyBorder="1"/>
    <xf numFmtId="0" fontId="0" fillId="0" borderId="17" xfId="0" applyBorder="1"/>
    <xf numFmtId="2" fontId="0" fillId="0" borderId="11" xfId="0" applyNumberFormat="1" applyBorder="1"/>
    <xf numFmtId="0" fontId="12" fillId="7" borderId="2" xfId="7" applyFont="1" applyFill="1" applyBorder="1" applyAlignment="1">
      <alignment vertical="center"/>
    </xf>
    <xf numFmtId="0" fontId="12" fillId="7" borderId="20" xfId="7" applyFont="1" applyFill="1" applyBorder="1" applyAlignment="1">
      <alignment vertical="center"/>
    </xf>
    <xf numFmtId="0" fontId="12" fillId="7" borderId="14" xfId="7" applyFont="1" applyFill="1" applyBorder="1" applyAlignment="1">
      <alignment vertical="center"/>
    </xf>
    <xf numFmtId="0" fontId="9" fillId="7" borderId="19" xfId="7" applyFont="1" applyFill="1" applyBorder="1" applyAlignment="1">
      <alignment vertical="center"/>
    </xf>
    <xf numFmtId="0" fontId="12" fillId="7" borderId="6" xfId="7" applyFont="1" applyFill="1" applyBorder="1" applyAlignment="1">
      <alignment vertical="center"/>
    </xf>
    <xf numFmtId="0" fontId="12" fillId="7" borderId="19" xfId="7" applyFont="1" applyFill="1" applyBorder="1" applyAlignment="1">
      <alignment vertical="center"/>
    </xf>
    <xf numFmtId="0" fontId="12" fillId="7" borderId="18" xfId="7" applyFont="1" applyFill="1" applyBorder="1" applyAlignment="1">
      <alignment vertical="center"/>
    </xf>
    <xf numFmtId="165" fontId="9" fillId="0" borderId="13" xfId="0" applyNumberFormat="1" applyFont="1" applyFill="1" applyBorder="1" applyAlignment="1">
      <alignment wrapText="1"/>
    </xf>
    <xf numFmtId="165" fontId="9" fillId="0" borderId="26" xfId="0" applyNumberFormat="1" applyFont="1" applyFill="1" applyBorder="1" applyAlignment="1">
      <alignment wrapText="1"/>
    </xf>
    <xf numFmtId="0" fontId="0" fillId="6" borderId="23" xfId="0" applyFill="1" applyBorder="1"/>
    <xf numFmtId="0" fontId="0" fillId="6" borderId="12" xfId="0" applyFill="1" applyBorder="1"/>
    <xf numFmtId="0" fontId="9" fillId="2" borderId="0" xfId="7" applyFont="1" applyFill="1" applyBorder="1" applyAlignment="1"/>
    <xf numFmtId="0" fontId="12" fillId="2" borderId="0" xfId="7" applyFont="1" applyFill="1" applyBorder="1" applyAlignment="1">
      <alignment vertical="center"/>
    </xf>
    <xf numFmtId="0" fontId="0" fillId="0" borderId="0" xfId="0" applyAlignment="1">
      <alignment horizontal="left"/>
    </xf>
    <xf numFmtId="0" fontId="0" fillId="0" borderId="0" xfId="0"/>
    <xf numFmtId="0" fontId="0" fillId="6" borderId="27" xfId="0" applyFont="1" applyFill="1" applyBorder="1" applyAlignment="1">
      <alignment horizontal="left" vertical="center"/>
    </xf>
    <xf numFmtId="0" fontId="0" fillId="6" borderId="28" xfId="0" applyFill="1" applyBorder="1"/>
    <xf numFmtId="0" fontId="0" fillId="6" borderId="29" xfId="0" applyFill="1" applyBorder="1"/>
    <xf numFmtId="0" fontId="0" fillId="6" borderId="32" xfId="0" applyFont="1" applyFill="1" applyBorder="1" applyAlignment="1">
      <alignment horizontal="left" vertical="center"/>
    </xf>
    <xf numFmtId="0" fontId="0" fillId="6" borderId="33" xfId="0" applyFill="1" applyBorder="1"/>
    <xf numFmtId="0" fontId="0" fillId="6" borderId="36" xfId="0" applyFont="1" applyFill="1" applyBorder="1" applyAlignment="1">
      <alignment vertical="center" wrapText="1"/>
    </xf>
    <xf numFmtId="0" fontId="0" fillId="0" borderId="36" xfId="0" applyFill="1" applyBorder="1" applyAlignment="1">
      <alignment horizontal="left"/>
    </xf>
    <xf numFmtId="0" fontId="13" fillId="6" borderId="42" xfId="0" applyFont="1" applyFill="1" applyBorder="1" applyAlignment="1">
      <alignment vertical="center" wrapText="1"/>
    </xf>
    <xf numFmtId="0" fontId="9" fillId="7" borderId="24" xfId="7" applyFont="1" applyFill="1" applyBorder="1" applyAlignment="1">
      <alignment vertical="center"/>
    </xf>
    <xf numFmtId="0" fontId="12" fillId="7" borderId="24" xfId="7" applyFont="1" applyFill="1" applyBorder="1" applyAlignment="1">
      <alignment vertical="center"/>
    </xf>
    <xf numFmtId="4" fontId="13" fillId="6" borderId="39" xfId="0" applyNumberFormat="1" applyFont="1" applyFill="1" applyBorder="1" applyAlignment="1">
      <alignment vertical="center" wrapText="1"/>
    </xf>
    <xf numFmtId="0" fontId="13" fillId="6" borderId="40" xfId="0" applyFont="1" applyFill="1" applyBorder="1" applyAlignment="1">
      <alignment vertical="center" wrapText="1"/>
    </xf>
    <xf numFmtId="2" fontId="13" fillId="6" borderId="40" xfId="0" applyNumberFormat="1" applyFont="1" applyFill="1" applyBorder="1" applyAlignment="1">
      <alignment vertical="center" wrapText="1"/>
    </xf>
    <xf numFmtId="2" fontId="13" fillId="6" borderId="40" xfId="0" applyNumberFormat="1" applyFont="1" applyFill="1" applyBorder="1" applyAlignment="1">
      <alignment vertical="center"/>
    </xf>
    <xf numFmtId="0" fontId="13" fillId="6" borderId="41" xfId="0" applyFont="1" applyFill="1" applyBorder="1" applyAlignment="1">
      <alignment vertical="center"/>
    </xf>
    <xf numFmtId="166" fontId="0" fillId="0" borderId="4" xfId="0" applyNumberFormat="1" applyBorder="1"/>
    <xf numFmtId="0" fontId="0" fillId="0" borderId="25" xfId="0" applyBorder="1"/>
    <xf numFmtId="166" fontId="0" fillId="0" borderId="21" xfId="0" applyNumberFormat="1" applyBorder="1"/>
    <xf numFmtId="0" fontId="7" fillId="0" borderId="9" xfId="0" applyFont="1" applyBorder="1"/>
    <xf numFmtId="166" fontId="0" fillId="0" borderId="10" xfId="0" applyNumberFormat="1" applyBorder="1"/>
    <xf numFmtId="0" fontId="0" fillId="0" borderId="0" xfId="0" applyBorder="1" applyAlignment="1">
      <alignment vertical="top"/>
    </xf>
    <xf numFmtId="0" fontId="0" fillId="0" borderId="37" xfId="0" applyBorder="1"/>
    <xf numFmtId="0" fontId="0" fillId="0" borderId="38" xfId="0" applyBorder="1"/>
    <xf numFmtId="0" fontId="0" fillId="0" borderId="0" xfId="0"/>
    <xf numFmtId="0" fontId="13" fillId="0" borderId="6" xfId="0" applyFont="1" applyBorder="1" applyAlignment="1">
      <alignment wrapText="1"/>
    </xf>
    <xf numFmtId="0" fontId="13" fillId="0" borderId="23" xfId="0" applyFont="1" applyBorder="1" applyAlignment="1">
      <alignment wrapText="1"/>
    </xf>
    <xf numFmtId="0" fontId="13" fillId="0" borderId="12" xfId="0" applyFont="1" applyBorder="1" applyAlignment="1">
      <alignment wrapText="1"/>
    </xf>
    <xf numFmtId="165" fontId="0" fillId="0" borderId="0" xfId="0" applyNumberFormat="1" applyFill="1" applyBorder="1"/>
    <xf numFmtId="0" fontId="10" fillId="2" borderId="0" xfId="7" applyFont="1" applyBorder="1" applyAlignment="1">
      <alignment vertical="center"/>
    </xf>
    <xf numFmtId="0" fontId="10" fillId="0" borderId="0" xfId="1" applyFont="1" applyBorder="1" applyAlignment="1">
      <alignment vertical="center"/>
    </xf>
    <xf numFmtId="0" fontId="9" fillId="0" borderId="6" xfId="0" applyFont="1" applyFill="1" applyBorder="1" applyAlignment="1">
      <alignment vertical="center" wrapText="1"/>
    </xf>
    <xf numFmtId="0" fontId="9" fillId="0" borderId="23" xfId="0" applyFont="1" applyFill="1" applyBorder="1" applyAlignment="1">
      <alignment vertical="center" wrapText="1"/>
    </xf>
    <xf numFmtId="0" fontId="9" fillId="0" borderId="12" xfId="0" applyFont="1" applyFill="1" applyBorder="1" applyAlignment="1">
      <alignment vertical="center" wrapText="1"/>
    </xf>
    <xf numFmtId="0" fontId="13" fillId="0" borderId="6" xfId="0" applyFont="1" applyFill="1" applyBorder="1" applyAlignment="1">
      <alignment vertical="center" wrapText="1"/>
    </xf>
    <xf numFmtId="0" fontId="13" fillId="0" borderId="23" xfId="0" applyFont="1" applyFill="1" applyBorder="1" applyAlignment="1">
      <alignment vertical="center" wrapText="1"/>
    </xf>
    <xf numFmtId="0" fontId="13" fillId="0" borderId="12" xfId="0" applyFont="1" applyFill="1" applyBorder="1" applyAlignment="1">
      <alignment vertical="center" wrapText="1"/>
    </xf>
    <xf numFmtId="167" fontId="9" fillId="0" borderId="35" xfId="0" applyNumberFormat="1" applyFont="1" applyFill="1" applyBorder="1"/>
    <xf numFmtId="0" fontId="0" fillId="0" borderId="0" xfId="0"/>
    <xf numFmtId="165" fontId="9" fillId="0" borderId="0" xfId="0" applyNumberFormat="1" applyFont="1" applyFill="1" applyBorder="1" applyAlignment="1">
      <alignment wrapText="1"/>
    </xf>
    <xf numFmtId="165" fontId="9" fillId="0" borderId="0" xfId="0" applyNumberFormat="1" applyFont="1" applyFill="1" applyBorder="1"/>
    <xf numFmtId="165" fontId="0" fillId="0" borderId="34" xfId="0" applyNumberFormat="1" applyFill="1" applyBorder="1"/>
    <xf numFmtId="165" fontId="0" fillId="0" borderId="45" xfId="0" applyNumberFormat="1" applyFill="1" applyBorder="1"/>
    <xf numFmtId="165" fontId="9" fillId="0" borderId="3" xfId="0" applyNumberFormat="1" applyFont="1" applyFill="1" applyBorder="1" applyAlignment="1">
      <alignment wrapText="1"/>
    </xf>
    <xf numFmtId="165" fontId="9" fillId="0" borderId="3" xfId="0" applyNumberFormat="1" applyFont="1" applyFill="1" applyBorder="1"/>
    <xf numFmtId="165" fontId="0" fillId="0" borderId="34" xfId="0" applyNumberFormat="1" applyBorder="1"/>
    <xf numFmtId="165" fontId="0" fillId="0" borderId="45" xfId="0" applyNumberFormat="1" applyBorder="1"/>
    <xf numFmtId="0" fontId="0" fillId="0" borderId="0" xfId="0" applyFill="1"/>
    <xf numFmtId="0" fontId="9" fillId="0" borderId="34" xfId="0" applyFont="1" applyFill="1" applyBorder="1" applyAlignment="1">
      <alignment horizontal="right" wrapText="1"/>
    </xf>
    <xf numFmtId="0" fontId="9" fillId="0" borderId="37" xfId="0" applyFont="1" applyFill="1" applyBorder="1" applyAlignment="1">
      <alignment horizontal="right" wrapText="1"/>
    </xf>
    <xf numFmtId="0" fontId="9" fillId="5" borderId="42" xfId="0" applyFont="1" applyFill="1" applyBorder="1" applyAlignment="1">
      <alignment wrapText="1"/>
    </xf>
    <xf numFmtId="0" fontId="9" fillId="5" borderId="43" xfId="0" applyFont="1" applyFill="1" applyBorder="1" applyAlignment="1">
      <alignment wrapText="1"/>
    </xf>
    <xf numFmtId="0" fontId="12" fillId="5" borderId="43" xfId="0" applyFont="1" applyFill="1" applyBorder="1" applyAlignment="1">
      <alignment wrapText="1"/>
    </xf>
    <xf numFmtId="0" fontId="9" fillId="5" borderId="47" xfId="0" applyFont="1" applyFill="1" applyBorder="1" applyAlignment="1">
      <alignment wrapText="1"/>
    </xf>
    <xf numFmtId="2" fontId="9" fillId="0" borderId="34" xfId="0" applyNumberFormat="1" applyFont="1" applyFill="1" applyBorder="1" applyAlignment="1"/>
    <xf numFmtId="2" fontId="9" fillId="0" borderId="35" xfId="0" applyNumberFormat="1" applyFont="1" applyFill="1" applyBorder="1" applyAlignment="1"/>
    <xf numFmtId="167" fontId="0" fillId="0" borderId="0" xfId="0" applyNumberFormat="1" applyBorder="1"/>
    <xf numFmtId="4" fontId="13" fillId="8" borderId="48" xfId="0" applyNumberFormat="1" applyFont="1" applyFill="1" applyBorder="1" applyAlignment="1">
      <alignment wrapText="1"/>
    </xf>
    <xf numFmtId="4" fontId="13" fillId="8" borderId="2" xfId="0" applyNumberFormat="1" applyFont="1" applyFill="1" applyBorder="1" applyAlignment="1">
      <alignment wrapText="1"/>
    </xf>
    <xf numFmtId="4" fontId="13" fillId="8" borderId="36" xfId="0" applyNumberFormat="1" applyFont="1" applyFill="1" applyBorder="1" applyAlignment="1">
      <alignment wrapText="1"/>
    </xf>
    <xf numFmtId="0" fontId="0" fillId="0" borderId="0" xfId="0"/>
    <xf numFmtId="0" fontId="0" fillId="2" borderId="0" xfId="0" applyFill="1"/>
    <xf numFmtId="0" fontId="7" fillId="0" borderId="1" xfId="0" applyFont="1" applyBorder="1" applyAlignment="1">
      <alignment horizontal="center"/>
    </xf>
    <xf numFmtId="0" fontId="0" fillId="0" borderId="0" xfId="0" applyBorder="1" applyAlignment="1">
      <alignment horizontal="center"/>
    </xf>
    <xf numFmtId="0" fontId="7" fillId="0" borderId="0" xfId="0" applyFont="1" applyBorder="1" applyAlignment="1">
      <alignment horizontal="center"/>
    </xf>
    <xf numFmtId="0" fontId="7" fillId="0" borderId="4" xfId="0" applyFont="1" applyBorder="1" applyAlignment="1">
      <alignment horizontal="center"/>
    </xf>
    <xf numFmtId="0" fontId="0" fillId="0" borderId="0" xfId="0" quotePrefix="1"/>
    <xf numFmtId="0" fontId="9" fillId="7" borderId="51" xfId="7" applyFont="1" applyFill="1" applyBorder="1" applyAlignment="1">
      <alignment vertical="center"/>
    </xf>
    <xf numFmtId="0" fontId="12" fillId="7" borderId="36" xfId="7" applyFont="1" applyFill="1" applyBorder="1" applyAlignment="1">
      <alignment vertical="center"/>
    </xf>
    <xf numFmtId="0" fontId="12" fillId="7" borderId="51" xfId="7" applyFont="1" applyFill="1" applyBorder="1" applyAlignment="1">
      <alignment vertical="center"/>
    </xf>
    <xf numFmtId="0" fontId="0" fillId="0" borderId="0" xfId="0"/>
    <xf numFmtId="0" fontId="0" fillId="0" borderId="0" xfId="0"/>
    <xf numFmtId="0" fontId="0" fillId="0" borderId="0" xfId="0" applyFill="1" applyBorder="1"/>
    <xf numFmtId="0" fontId="0" fillId="0" borderId="34" xfId="0" applyFill="1" applyBorder="1"/>
    <xf numFmtId="0" fontId="0" fillId="0" borderId="3" xfId="0" applyFill="1" applyBorder="1"/>
    <xf numFmtId="0" fontId="0" fillId="0" borderId="0" xfId="0" applyAlignment="1">
      <alignment wrapText="1"/>
    </xf>
    <xf numFmtId="0" fontId="9" fillId="2" borderId="0" xfId="3" applyFont="1" applyFill="1" applyBorder="1" applyAlignment="1">
      <alignment horizontal="left"/>
    </xf>
    <xf numFmtId="0" fontId="8" fillId="7" borderId="2" xfId="3" applyFont="1" applyFill="1" applyBorder="1" applyAlignment="1">
      <alignment horizontal="left" vertical="center"/>
    </xf>
    <xf numFmtId="0" fontId="0" fillId="2" borderId="0" xfId="0" applyFill="1" applyBorder="1"/>
    <xf numFmtId="0" fontId="0" fillId="2" borderId="17" xfId="0" applyFill="1" applyBorder="1"/>
    <xf numFmtId="0" fontId="8" fillId="7" borderId="18" xfId="3" applyFont="1" applyFill="1" applyBorder="1" applyAlignment="1">
      <alignment horizontal="left"/>
    </xf>
    <xf numFmtId="0" fontId="9" fillId="7" borderId="14" xfId="3" applyFont="1" applyFill="1" applyBorder="1" applyAlignment="1"/>
    <xf numFmtId="0" fontId="8" fillId="7" borderId="2" xfId="3" applyFont="1" applyFill="1" applyBorder="1" applyAlignment="1"/>
    <xf numFmtId="0" fontId="9" fillId="2" borderId="0" xfId="3" applyFont="1" applyFill="1" applyBorder="1" applyAlignment="1"/>
    <xf numFmtId="0" fontId="9" fillId="2" borderId="17" xfId="3" applyFont="1" applyFill="1" applyBorder="1" applyAlignment="1"/>
    <xf numFmtId="0" fontId="9" fillId="7" borderId="2" xfId="7" applyFont="1" applyFill="1" applyBorder="1" applyAlignment="1"/>
    <xf numFmtId="0" fontId="8" fillId="7" borderId="2" xfId="7" applyFont="1" applyFill="1" applyBorder="1" applyAlignment="1"/>
    <xf numFmtId="0" fontId="8" fillId="7" borderId="18" xfId="7" applyFont="1" applyFill="1" applyBorder="1" applyAlignment="1"/>
    <xf numFmtId="0" fontId="9" fillId="7" borderId="14" xfId="7" applyFont="1" applyFill="1" applyBorder="1" applyAlignment="1"/>
    <xf numFmtId="0" fontId="12" fillId="7" borderId="16" xfId="7" applyFont="1" applyFill="1" applyBorder="1" applyAlignment="1">
      <alignment vertical="center"/>
    </xf>
    <xf numFmtId="0" fontId="8" fillId="2" borderId="0" xfId="7" applyFont="1" applyFill="1" applyBorder="1" applyAlignment="1"/>
    <xf numFmtId="0" fontId="9" fillId="2" borderId="0" xfId="7" applyFont="1" applyFill="1" applyBorder="1" applyAlignment="1">
      <alignment vertical="center"/>
    </xf>
    <xf numFmtId="0" fontId="9" fillId="2" borderId="17" xfId="7" applyFont="1" applyFill="1" applyBorder="1" applyAlignment="1">
      <alignment vertical="center"/>
    </xf>
    <xf numFmtId="0" fontId="12" fillId="2" borderId="17" xfId="7" applyFont="1" applyFill="1" applyBorder="1" applyAlignment="1">
      <alignment vertical="center"/>
    </xf>
    <xf numFmtId="0" fontId="0" fillId="2" borderId="0" xfId="0" applyFill="1" applyAlignment="1">
      <alignment wrapText="1"/>
    </xf>
    <xf numFmtId="0" fontId="0" fillId="2" borderId="0" xfId="0" applyFill="1" applyAlignment="1"/>
    <xf numFmtId="0" fontId="0" fillId="2" borderId="0" xfId="0" applyFill="1" applyAlignment="1">
      <alignment horizontal="left"/>
    </xf>
    <xf numFmtId="0" fontId="8" fillId="7" borderId="33" xfId="3" applyFont="1" applyFill="1" applyBorder="1" applyAlignment="1">
      <alignment horizontal="left" vertical="center"/>
    </xf>
    <xf numFmtId="0" fontId="9" fillId="7" borderId="36" xfId="3" applyFont="1" applyFill="1" applyBorder="1" applyAlignment="1">
      <alignment horizontal="left"/>
    </xf>
    <xf numFmtId="0" fontId="8" fillId="7" borderId="53" xfId="3" applyFont="1" applyFill="1" applyBorder="1" applyAlignment="1">
      <alignment horizontal="left"/>
    </xf>
    <xf numFmtId="0" fontId="9" fillId="7" borderId="54" xfId="3" applyFont="1" applyFill="1" applyBorder="1" applyAlignment="1"/>
    <xf numFmtId="0" fontId="8" fillId="7" borderId="33" xfId="3" applyFont="1" applyFill="1" applyBorder="1" applyAlignment="1"/>
    <xf numFmtId="0" fontId="9" fillId="7" borderId="50" xfId="3" applyFont="1" applyFill="1" applyBorder="1" applyAlignment="1"/>
    <xf numFmtId="0" fontId="9" fillId="7" borderId="51" xfId="3" applyFont="1" applyFill="1" applyBorder="1" applyAlignment="1"/>
    <xf numFmtId="0" fontId="9" fillId="7" borderId="33" xfId="7" applyFont="1" applyFill="1" applyBorder="1" applyAlignment="1"/>
    <xf numFmtId="0" fontId="8" fillId="7" borderId="50" xfId="7" applyFont="1" applyFill="1" applyBorder="1" applyAlignment="1"/>
    <xf numFmtId="0" fontId="9" fillId="7" borderId="44" xfId="7" applyFont="1" applyFill="1" applyBorder="1" applyAlignment="1"/>
    <xf numFmtId="0" fontId="8" fillId="7" borderId="33" xfId="7" applyFont="1" applyFill="1" applyBorder="1" applyAlignment="1"/>
    <xf numFmtId="0" fontId="8" fillId="7" borderId="53" xfId="7" applyFont="1" applyFill="1" applyBorder="1" applyAlignment="1"/>
    <xf numFmtId="0" fontId="9" fillId="7" borderId="54" xfId="7" applyFont="1" applyFill="1" applyBorder="1" applyAlignment="1"/>
    <xf numFmtId="0" fontId="12" fillId="7" borderId="33" xfId="7" applyFont="1" applyFill="1" applyBorder="1" applyAlignment="1">
      <alignment vertical="center"/>
    </xf>
    <xf numFmtId="0" fontId="9" fillId="7" borderId="50" xfId="7" applyFont="1" applyFill="1" applyBorder="1" applyAlignment="1">
      <alignment vertical="center"/>
    </xf>
    <xf numFmtId="0" fontId="12" fillId="7" borderId="50" xfId="7" applyFont="1" applyFill="1" applyBorder="1" applyAlignment="1">
      <alignment vertical="center"/>
    </xf>
    <xf numFmtId="0" fontId="12" fillId="7" borderId="53" xfId="7" applyFont="1" applyFill="1" applyBorder="1" applyAlignment="1">
      <alignment vertical="center"/>
    </xf>
    <xf numFmtId="0" fontId="12" fillId="7" borderId="44" xfId="7" applyFont="1" applyFill="1" applyBorder="1" applyAlignment="1">
      <alignment vertical="center"/>
    </xf>
    <xf numFmtId="0" fontId="12" fillId="7" borderId="31" xfId="7" applyFont="1" applyFill="1" applyBorder="1" applyAlignment="1">
      <alignment vertical="center"/>
    </xf>
    <xf numFmtId="0" fontId="0" fillId="9" borderId="2" xfId="0" applyFill="1" applyBorder="1"/>
    <xf numFmtId="0" fontId="0" fillId="9" borderId="14" xfId="0" applyFill="1" applyBorder="1"/>
    <xf numFmtId="0" fontId="0" fillId="2" borderId="0" xfId="0" applyFill="1" applyBorder="1" applyAlignment="1">
      <alignment wrapText="1"/>
    </xf>
    <xf numFmtId="0" fontId="0" fillId="2" borderId="28" xfId="0" applyFill="1" applyBorder="1" applyAlignment="1"/>
    <xf numFmtId="0" fontId="0" fillId="2" borderId="17" xfId="0" applyFill="1" applyBorder="1" applyAlignment="1">
      <alignment wrapText="1"/>
    </xf>
    <xf numFmtId="0" fontId="0" fillId="0" borderId="0" xfId="0"/>
    <xf numFmtId="0" fontId="12" fillId="10" borderId="2" xfId="7" applyFont="1" applyFill="1" applyBorder="1" applyAlignment="1">
      <alignment vertical="center"/>
    </xf>
    <xf numFmtId="0" fontId="12" fillId="10" borderId="23" xfId="7" applyFont="1" applyFill="1" applyBorder="1" applyAlignment="1">
      <alignment vertical="center"/>
    </xf>
    <xf numFmtId="0" fontId="12" fillId="10" borderId="33" xfId="7" applyFont="1" applyFill="1" applyBorder="1" applyAlignment="1">
      <alignment vertical="center"/>
    </xf>
    <xf numFmtId="0" fontId="12" fillId="10" borderId="14" xfId="7" applyFont="1" applyFill="1" applyBorder="1" applyAlignment="1">
      <alignment vertical="center"/>
    </xf>
    <xf numFmtId="0" fontId="12" fillId="10" borderId="5" xfId="7" applyFont="1" applyFill="1" applyBorder="1" applyAlignment="1">
      <alignment vertical="center"/>
    </xf>
    <xf numFmtId="0" fontId="12" fillId="10" borderId="54" xfId="7" applyFont="1" applyFill="1" applyBorder="1" applyAlignment="1">
      <alignment vertical="center"/>
    </xf>
    <xf numFmtId="0" fontId="12" fillId="10" borderId="9" xfId="7" applyFont="1" applyFill="1" applyBorder="1" applyAlignment="1">
      <alignment vertical="center"/>
    </xf>
    <xf numFmtId="0" fontId="8" fillId="10" borderId="14" xfId="7" applyFont="1" applyFill="1" applyBorder="1" applyAlignment="1">
      <alignment vertical="center"/>
    </xf>
    <xf numFmtId="0" fontId="8" fillId="10" borderId="5" xfId="7" applyFont="1" applyFill="1" applyBorder="1" applyAlignment="1">
      <alignment vertical="center"/>
    </xf>
    <xf numFmtId="0" fontId="8" fillId="10" borderId="54" xfId="7" applyFont="1" applyFill="1" applyBorder="1" applyAlignment="1">
      <alignment vertical="center"/>
    </xf>
    <xf numFmtId="0" fontId="9" fillId="10" borderId="9" xfId="0" applyFont="1" applyFill="1" applyBorder="1" applyAlignment="1">
      <alignment vertical="center"/>
    </xf>
    <xf numFmtId="0" fontId="9" fillId="10" borderId="5" xfId="0" applyFont="1" applyFill="1" applyBorder="1" applyAlignment="1">
      <alignment vertical="center"/>
    </xf>
    <xf numFmtId="0" fontId="9" fillId="10" borderId="54" xfId="0" applyFont="1" applyFill="1" applyBorder="1" applyAlignment="1">
      <alignment vertical="center"/>
    </xf>
    <xf numFmtId="0" fontId="12" fillId="10" borderId="14" xfId="1" applyFont="1" applyFill="1" applyBorder="1" applyAlignment="1">
      <alignment horizontal="left" vertical="center"/>
    </xf>
    <xf numFmtId="0" fontId="12" fillId="10" borderId="5" xfId="1" applyFont="1" applyFill="1" applyBorder="1" applyAlignment="1">
      <alignment horizontal="left" vertical="center"/>
    </xf>
    <xf numFmtId="0" fontId="12" fillId="10" borderId="54" xfId="1" applyFont="1" applyFill="1" applyBorder="1" applyAlignment="1">
      <alignment horizontal="left" vertical="center"/>
    </xf>
    <xf numFmtId="0" fontId="12" fillId="7" borderId="7" xfId="7" applyFont="1" applyFill="1" applyBorder="1" applyAlignment="1">
      <alignment vertical="center"/>
    </xf>
    <xf numFmtId="0" fontId="0" fillId="2" borderId="0" xfId="0" applyFill="1" applyBorder="1" applyAlignment="1"/>
    <xf numFmtId="0" fontId="0" fillId="0" borderId="0" xfId="0" applyBorder="1" applyAlignment="1">
      <alignment vertical="top"/>
    </xf>
    <xf numFmtId="0" fontId="0" fillId="0" borderId="0" xfId="0"/>
    <xf numFmtId="0" fontId="0" fillId="2" borderId="28" xfId="0" applyFill="1" applyBorder="1" applyAlignment="1">
      <alignment wrapText="1"/>
    </xf>
    <xf numFmtId="0" fontId="4" fillId="2" borderId="0" xfId="0" applyFont="1" applyFill="1" applyBorder="1" applyAlignment="1">
      <alignment vertical="top" wrapText="1"/>
    </xf>
    <xf numFmtId="0" fontId="12" fillId="10" borderId="10" xfId="1" applyFont="1" applyFill="1" applyBorder="1" applyAlignment="1">
      <alignment horizontal="left" vertical="center"/>
    </xf>
    <xf numFmtId="0" fontId="0" fillId="2" borderId="11" xfId="0" applyFill="1" applyBorder="1"/>
    <xf numFmtId="0" fontId="8" fillId="7" borderId="12" xfId="3" applyFont="1" applyFill="1" applyBorder="1" applyAlignment="1">
      <alignment horizontal="left" vertical="center"/>
    </xf>
    <xf numFmtId="0" fontId="9" fillId="7" borderId="2" xfId="3" applyFont="1" applyFill="1" applyBorder="1" applyAlignment="1">
      <alignment horizontal="left"/>
    </xf>
    <xf numFmtId="0" fontId="0" fillId="2" borderId="22" xfId="0" applyFill="1" applyBorder="1"/>
    <xf numFmtId="0" fontId="8" fillId="7" borderId="55" xfId="3" applyFont="1" applyFill="1" applyBorder="1" applyAlignment="1">
      <alignment horizontal="left"/>
    </xf>
    <xf numFmtId="0" fontId="9" fillId="10" borderId="10" xfId="0" applyFont="1" applyFill="1" applyBorder="1" applyAlignment="1">
      <alignment vertical="center"/>
    </xf>
    <xf numFmtId="0" fontId="9" fillId="7" borderId="10" xfId="3" applyFont="1" applyFill="1" applyBorder="1" applyAlignment="1"/>
    <xf numFmtId="0" fontId="8" fillId="7" borderId="12" xfId="3" applyFont="1" applyFill="1" applyBorder="1" applyAlignment="1"/>
    <xf numFmtId="0" fontId="9" fillId="7" borderId="18" xfId="3" applyFont="1" applyFill="1" applyBorder="1" applyAlignment="1"/>
    <xf numFmtId="0" fontId="12" fillId="10" borderId="10" xfId="7" applyFont="1" applyFill="1" applyBorder="1" applyAlignment="1">
      <alignment vertical="center"/>
    </xf>
    <xf numFmtId="0" fontId="9" fillId="7" borderId="12" xfId="7" applyFont="1" applyFill="1" applyBorder="1" applyAlignment="1"/>
    <xf numFmtId="0" fontId="8" fillId="7" borderId="14" xfId="7" applyFont="1" applyFill="1" applyBorder="1" applyAlignment="1"/>
    <xf numFmtId="0" fontId="9" fillId="7" borderId="16" xfId="7" applyFont="1" applyFill="1" applyBorder="1" applyAlignment="1"/>
    <xf numFmtId="0" fontId="8" fillId="7" borderId="12" xfId="7" applyFont="1" applyFill="1" applyBorder="1" applyAlignment="1"/>
    <xf numFmtId="0" fontId="8" fillId="7" borderId="55" xfId="7" applyFont="1" applyFill="1" applyBorder="1" applyAlignment="1"/>
    <xf numFmtId="0" fontId="9" fillId="7" borderId="10" xfId="7" applyFont="1" applyFill="1" applyBorder="1" applyAlignment="1"/>
    <xf numFmtId="0" fontId="12" fillId="7" borderId="12" xfId="7" applyFont="1" applyFill="1" applyBorder="1" applyAlignment="1">
      <alignment vertical="center"/>
    </xf>
    <xf numFmtId="0" fontId="9" fillId="7" borderId="14" xfId="7" applyFont="1" applyFill="1" applyBorder="1" applyAlignment="1">
      <alignment vertical="center"/>
    </xf>
    <xf numFmtId="0" fontId="9" fillId="7" borderId="18" xfId="7" applyFont="1" applyFill="1" applyBorder="1" applyAlignment="1">
      <alignment vertical="center"/>
    </xf>
    <xf numFmtId="0" fontId="8" fillId="10" borderId="10" xfId="7" applyFont="1" applyFill="1" applyBorder="1" applyAlignment="1">
      <alignment vertical="center"/>
    </xf>
    <xf numFmtId="0" fontId="12" fillId="7" borderId="55" xfId="7" applyFont="1" applyFill="1" applyBorder="1" applyAlignment="1">
      <alignment vertical="center"/>
    </xf>
    <xf numFmtId="0" fontId="0" fillId="0" borderId="11" xfId="0" applyFill="1" applyBorder="1"/>
    <xf numFmtId="0" fontId="12" fillId="7" borderId="8" xfId="7" applyFont="1" applyFill="1" applyBorder="1" applyAlignment="1">
      <alignment vertical="center"/>
    </xf>
    <xf numFmtId="0" fontId="12" fillId="10" borderId="12" xfId="7" applyFont="1" applyFill="1" applyBorder="1" applyAlignment="1">
      <alignment vertical="center"/>
    </xf>
    <xf numFmtId="0" fontId="0" fillId="2" borderId="9" xfId="0" applyFill="1" applyBorder="1"/>
    <xf numFmtId="0" fontId="12" fillId="2" borderId="5" xfId="7" applyFont="1" applyFill="1" applyBorder="1" applyAlignment="1">
      <alignment vertical="center"/>
    </xf>
    <xf numFmtId="0" fontId="4" fillId="6" borderId="2" xfId="0" applyFont="1" applyFill="1" applyBorder="1"/>
    <xf numFmtId="0" fontId="4" fillId="6" borderId="6" xfId="0" applyFont="1" applyFill="1" applyBorder="1"/>
    <xf numFmtId="0" fontId="8" fillId="7" borderId="23" xfId="3" applyFont="1" applyFill="1" applyBorder="1" applyAlignment="1">
      <alignment horizontal="left" vertical="center"/>
    </xf>
    <xf numFmtId="0" fontId="9" fillId="7" borderId="6" xfId="3" applyFont="1" applyFill="1" applyBorder="1" applyAlignment="1">
      <alignment horizontal="left"/>
    </xf>
    <xf numFmtId="0" fontId="8" fillId="7" borderId="49" xfId="3" applyFont="1" applyFill="1" applyBorder="1" applyAlignment="1">
      <alignment horizontal="left"/>
    </xf>
    <xf numFmtId="0" fontId="9" fillId="7" borderId="5" xfId="3" applyFont="1" applyFill="1" applyBorder="1" applyAlignment="1"/>
    <xf numFmtId="0" fontId="8" fillId="7" borderId="23" xfId="3" applyFont="1" applyFill="1" applyBorder="1" applyAlignment="1"/>
    <xf numFmtId="0" fontId="9" fillId="7" borderId="9" xfId="3" applyFont="1" applyFill="1" applyBorder="1" applyAlignment="1"/>
    <xf numFmtId="0" fontId="9" fillId="7" borderId="19" xfId="3" applyFont="1" applyFill="1" applyBorder="1" applyAlignment="1"/>
    <xf numFmtId="0" fontId="9" fillId="7" borderId="23" xfId="7" applyFont="1" applyFill="1" applyBorder="1" applyAlignment="1"/>
    <xf numFmtId="0" fontId="8" fillId="7" borderId="9" xfId="7" applyFont="1" applyFill="1" applyBorder="1" applyAlignment="1"/>
    <xf numFmtId="0" fontId="9" fillId="7" borderId="7" xfId="7" applyFont="1" applyFill="1" applyBorder="1" applyAlignment="1"/>
    <xf numFmtId="0" fontId="8" fillId="7" borderId="23" xfId="7" applyFont="1" applyFill="1" applyBorder="1" applyAlignment="1"/>
    <xf numFmtId="0" fontId="8" fillId="7" borderId="49" xfId="7" applyFont="1" applyFill="1" applyBorder="1" applyAlignment="1"/>
    <xf numFmtId="0" fontId="9" fillId="7" borderId="5" xfId="7" applyFont="1" applyFill="1" applyBorder="1" applyAlignment="1"/>
    <xf numFmtId="0" fontId="12" fillId="7" borderId="23" xfId="7" applyFont="1" applyFill="1" applyBorder="1" applyAlignment="1">
      <alignment vertical="center"/>
    </xf>
    <xf numFmtId="0" fontId="9" fillId="7" borderId="9" xfId="7" applyFont="1" applyFill="1" applyBorder="1" applyAlignment="1">
      <alignment vertical="center"/>
    </xf>
    <xf numFmtId="0" fontId="12" fillId="7" borderId="9" xfId="7" applyFont="1" applyFill="1" applyBorder="1" applyAlignment="1">
      <alignment vertical="center"/>
    </xf>
    <xf numFmtId="0" fontId="12" fillId="7" borderId="49" xfId="7" applyFont="1" applyFill="1" applyBorder="1" applyAlignment="1">
      <alignment vertical="center"/>
    </xf>
    <xf numFmtId="0" fontId="12" fillId="7" borderId="1" xfId="7" applyFont="1" applyFill="1" applyBorder="1" applyAlignment="1">
      <alignment vertical="center"/>
    </xf>
    <xf numFmtId="0" fontId="0" fillId="0" borderId="11" xfId="0" applyBorder="1" applyAlignment="1">
      <alignment horizontal="right"/>
    </xf>
    <xf numFmtId="0" fontId="0" fillId="2" borderId="0" xfId="0" applyFill="1" applyBorder="1" applyAlignment="1">
      <alignment vertical="top"/>
    </xf>
    <xf numFmtId="0" fontId="0" fillId="9" borderId="0" xfId="0" applyFill="1" applyBorder="1"/>
    <xf numFmtId="0" fontId="0" fillId="2" borderId="25" xfId="0" applyFill="1" applyBorder="1"/>
    <xf numFmtId="0" fontId="8" fillId="7" borderId="20" xfId="3" applyFont="1" applyFill="1" applyBorder="1" applyAlignment="1">
      <alignment horizontal="left"/>
    </xf>
    <xf numFmtId="0" fontId="8" fillId="7" borderId="56" xfId="3" applyFont="1" applyFill="1" applyBorder="1" applyAlignment="1">
      <alignment horizontal="left"/>
    </xf>
    <xf numFmtId="167" fontId="9" fillId="0" borderId="46" xfId="0" applyNumberFormat="1" applyFont="1" applyFill="1" applyBorder="1"/>
    <xf numFmtId="0" fontId="9" fillId="2" borderId="3" xfId="3" applyFont="1" applyFill="1" applyBorder="1" applyAlignment="1"/>
    <xf numFmtId="0" fontId="9" fillId="7" borderId="24" xfId="3" applyFont="1" applyFill="1" applyBorder="1" applyAlignment="1"/>
    <xf numFmtId="0" fontId="8" fillId="7" borderId="20" xfId="7" applyFont="1" applyFill="1" applyBorder="1" applyAlignment="1"/>
    <xf numFmtId="0" fontId="8" fillId="7" borderId="56" xfId="7" applyFont="1" applyFill="1" applyBorder="1" applyAlignment="1"/>
    <xf numFmtId="0" fontId="9" fillId="2" borderId="3" xfId="7" applyFont="1" applyFill="1" applyBorder="1" applyAlignment="1">
      <alignment vertical="center"/>
    </xf>
    <xf numFmtId="0" fontId="12" fillId="2" borderId="3" xfId="7" applyFont="1" applyFill="1" applyBorder="1" applyAlignment="1">
      <alignment vertical="center"/>
    </xf>
    <xf numFmtId="0" fontId="12" fillId="7" borderId="56" xfId="7" applyFont="1" applyFill="1" applyBorder="1" applyAlignment="1">
      <alignment vertical="center"/>
    </xf>
    <xf numFmtId="0" fontId="9" fillId="10" borderId="6" xfId="0" applyFont="1" applyFill="1" applyBorder="1" applyAlignment="1">
      <alignment vertical="center"/>
    </xf>
    <xf numFmtId="0" fontId="9" fillId="10" borderId="23" xfId="0" applyFont="1" applyFill="1" applyBorder="1" applyAlignment="1">
      <alignment vertical="center"/>
    </xf>
    <xf numFmtId="0" fontId="12" fillId="10" borderId="6" xfId="7" applyFont="1" applyFill="1" applyBorder="1" applyAlignment="1">
      <alignment vertical="center"/>
    </xf>
    <xf numFmtId="0" fontId="8" fillId="10" borderId="2" xfId="7" applyFont="1" applyFill="1" applyBorder="1" applyAlignment="1">
      <alignment vertical="center"/>
    </xf>
    <xf numFmtId="0" fontId="8" fillId="10" borderId="23" xfId="7" applyFont="1" applyFill="1" applyBorder="1" applyAlignment="1">
      <alignment vertical="center"/>
    </xf>
    <xf numFmtId="0" fontId="13" fillId="9" borderId="11" xfId="0" applyFont="1" applyFill="1" applyBorder="1" applyAlignment="1">
      <alignment vertical="center"/>
    </xf>
    <xf numFmtId="0" fontId="9" fillId="9" borderId="0" xfId="3" applyFont="1" applyFill="1" applyBorder="1" applyAlignment="1">
      <alignment wrapText="1"/>
    </xf>
    <xf numFmtId="0" fontId="3" fillId="9" borderId="0" xfId="7" applyFont="1" applyFill="1" applyBorder="1" applyAlignment="1"/>
    <xf numFmtId="165" fontId="9" fillId="9" borderId="13" xfId="0" applyNumberFormat="1" applyFont="1" applyFill="1" applyBorder="1" applyAlignment="1">
      <alignment wrapText="1"/>
    </xf>
    <xf numFmtId="167" fontId="9" fillId="9" borderId="35" xfId="0" applyNumberFormat="1" applyFont="1" applyFill="1" applyBorder="1"/>
    <xf numFmtId="0" fontId="0" fillId="9" borderId="0" xfId="0" applyFill="1"/>
    <xf numFmtId="0" fontId="9" fillId="9" borderId="13" xfId="3" applyFont="1" applyFill="1" applyBorder="1" applyAlignment="1">
      <alignment wrapText="1"/>
    </xf>
    <xf numFmtId="0" fontId="12" fillId="9" borderId="1" xfId="7" applyFont="1" applyFill="1" applyBorder="1" applyAlignment="1">
      <alignment vertical="center"/>
    </xf>
    <xf numFmtId="0" fontId="11" fillId="9" borderId="0" xfId="7" applyFont="1" applyFill="1" applyBorder="1" applyAlignment="1">
      <alignment wrapText="1"/>
    </xf>
    <xf numFmtId="0" fontId="4" fillId="0" borderId="0" xfId="0" applyFont="1" applyFill="1"/>
    <xf numFmtId="165" fontId="0" fillId="0" borderId="8" xfId="0" applyNumberFormat="1" applyFill="1" applyBorder="1"/>
    <xf numFmtId="165" fontId="9" fillId="0" borderId="16" xfId="0" applyNumberFormat="1" applyFont="1" applyFill="1" applyBorder="1" applyAlignment="1">
      <alignment wrapText="1"/>
    </xf>
    <xf numFmtId="167" fontId="9" fillId="0" borderId="31" xfId="0" applyNumberFormat="1" applyFont="1" applyFill="1" applyBorder="1"/>
    <xf numFmtId="0" fontId="9" fillId="9" borderId="57" xfId="3" applyFont="1" applyFill="1" applyBorder="1" applyAlignment="1">
      <alignment wrapText="1"/>
    </xf>
    <xf numFmtId="165" fontId="9" fillId="9" borderId="58" xfId="0" applyNumberFormat="1" applyFont="1" applyFill="1" applyBorder="1" applyAlignment="1">
      <alignment wrapText="1"/>
    </xf>
    <xf numFmtId="167" fontId="9" fillId="9" borderId="59" xfId="0" applyNumberFormat="1" applyFont="1" applyFill="1" applyBorder="1"/>
    <xf numFmtId="165" fontId="0" fillId="9" borderId="37" xfId="0" applyNumberFormat="1" applyFill="1" applyBorder="1"/>
    <xf numFmtId="165" fontId="0" fillId="9" borderId="17" xfId="0" applyNumberFormat="1" applyFill="1" applyBorder="1"/>
    <xf numFmtId="10" fontId="0" fillId="9" borderId="38" xfId="0" applyNumberFormat="1" applyFill="1" applyBorder="1"/>
    <xf numFmtId="0" fontId="13" fillId="6" borderId="60" xfId="0" applyFont="1" applyFill="1" applyBorder="1" applyAlignment="1">
      <alignment vertical="center" wrapText="1"/>
    </xf>
    <xf numFmtId="2" fontId="13" fillId="6" borderId="60" xfId="0" applyNumberFormat="1" applyFont="1" applyFill="1" applyBorder="1" applyAlignment="1">
      <alignment vertical="center" wrapText="1"/>
    </xf>
    <xf numFmtId="2" fontId="13" fillId="6" borderId="60" xfId="0" applyNumberFormat="1" applyFont="1" applyFill="1" applyBorder="1" applyAlignment="1">
      <alignment vertical="center"/>
    </xf>
    <xf numFmtId="165" fontId="9" fillId="0" borderId="4" xfId="0" applyNumberFormat="1" applyFont="1" applyFill="1" applyBorder="1" applyAlignment="1">
      <alignment wrapText="1"/>
    </xf>
    <xf numFmtId="165" fontId="9" fillId="0" borderId="21" xfId="0" applyNumberFormat="1" applyFont="1" applyFill="1" applyBorder="1" applyAlignment="1">
      <alignment wrapText="1"/>
    </xf>
    <xf numFmtId="165" fontId="9" fillId="9" borderId="4" xfId="0" applyNumberFormat="1" applyFont="1" applyFill="1" applyBorder="1" applyAlignment="1">
      <alignment wrapText="1"/>
    </xf>
    <xf numFmtId="165" fontId="9" fillId="0" borderId="8" xfId="0" applyNumberFormat="1" applyFont="1" applyFill="1" applyBorder="1" applyAlignment="1">
      <alignment wrapText="1"/>
    </xf>
    <xf numFmtId="165" fontId="9" fillId="9" borderId="61" xfId="0" applyNumberFormat="1" applyFont="1" applyFill="1" applyBorder="1" applyAlignment="1">
      <alignment wrapText="1"/>
    </xf>
    <xf numFmtId="165" fontId="0" fillId="9" borderId="15" xfId="0" applyNumberFormat="1" applyFill="1" applyBorder="1"/>
    <xf numFmtId="165" fontId="0" fillId="9" borderId="52" xfId="0" applyNumberFormat="1" applyFill="1" applyBorder="1"/>
    <xf numFmtId="165" fontId="0" fillId="9" borderId="34" xfId="0" applyNumberFormat="1" applyFill="1" applyBorder="1"/>
    <xf numFmtId="165" fontId="0" fillId="9" borderId="0" xfId="0" applyNumberFormat="1" applyFill="1" applyBorder="1"/>
    <xf numFmtId="165" fontId="9" fillId="9" borderId="0" xfId="0" applyNumberFormat="1" applyFont="1" applyFill="1" applyBorder="1"/>
    <xf numFmtId="165" fontId="0" fillId="9" borderId="3" xfId="0" applyNumberFormat="1" applyFill="1" applyBorder="1"/>
    <xf numFmtId="165" fontId="9" fillId="9" borderId="3" xfId="0" applyNumberFormat="1" applyFont="1" applyFill="1" applyBorder="1"/>
    <xf numFmtId="167" fontId="9" fillId="9" borderId="46" xfId="0" applyNumberFormat="1" applyFont="1" applyFill="1" applyBorder="1"/>
    <xf numFmtId="165" fontId="0" fillId="9" borderId="45" xfId="0" applyNumberFormat="1" applyFill="1" applyBorder="1"/>
    <xf numFmtId="165" fontId="9" fillId="9" borderId="0" xfId="0" applyNumberFormat="1" applyFont="1" applyFill="1" applyBorder="1" applyAlignment="1">
      <alignment wrapText="1"/>
    </xf>
    <xf numFmtId="165" fontId="9" fillId="9" borderId="3" xfId="0" applyNumberFormat="1" applyFont="1" applyFill="1" applyBorder="1" applyAlignment="1">
      <alignment wrapText="1"/>
    </xf>
    <xf numFmtId="167" fontId="0" fillId="9" borderId="38" xfId="0" applyNumberFormat="1" applyFill="1" applyBorder="1"/>
    <xf numFmtId="0" fontId="4" fillId="6" borderId="42" xfId="0" applyFont="1" applyFill="1" applyBorder="1"/>
    <xf numFmtId="0" fontId="4" fillId="6" borderId="43" xfId="0" applyFont="1" applyFill="1" applyBorder="1"/>
    <xf numFmtId="0" fontId="12" fillId="7" borderId="62" xfId="7" applyFont="1" applyFill="1" applyBorder="1" applyAlignment="1">
      <alignment vertical="center"/>
    </xf>
    <xf numFmtId="0" fontId="13" fillId="9" borderId="63" xfId="0" applyFont="1" applyFill="1" applyBorder="1" applyAlignment="1">
      <alignment vertical="center"/>
    </xf>
    <xf numFmtId="0" fontId="9" fillId="9" borderId="64" xfId="3" applyFont="1" applyFill="1" applyBorder="1" applyAlignment="1">
      <alignment wrapText="1"/>
    </xf>
    <xf numFmtId="0" fontId="3" fillId="9" borderId="64" xfId="7" applyFont="1" applyFill="1" applyBorder="1" applyAlignment="1"/>
    <xf numFmtId="2" fontId="9" fillId="0" borderId="46" xfId="0" applyNumberFormat="1" applyFont="1" applyFill="1" applyBorder="1" applyAlignment="1"/>
    <xf numFmtId="0" fontId="4" fillId="6" borderId="42" xfId="0" applyFont="1" applyFill="1" applyBorder="1" applyAlignment="1">
      <alignment horizontal="left" vertical="center"/>
    </xf>
    <xf numFmtId="0" fontId="4" fillId="6" borderId="43" xfId="0" applyFont="1" applyFill="1" applyBorder="1" applyAlignment="1">
      <alignment horizontal="left" vertical="center"/>
    </xf>
    <xf numFmtId="0" fontId="4" fillId="6" borderId="47" xfId="0" applyFont="1" applyFill="1" applyBorder="1" applyAlignment="1">
      <alignment horizontal="left" vertical="center"/>
    </xf>
    <xf numFmtId="0" fontId="12" fillId="10" borderId="65" xfId="1" applyFont="1" applyFill="1" applyBorder="1" applyAlignment="1">
      <alignment horizontal="left" vertical="center"/>
    </xf>
    <xf numFmtId="0" fontId="0" fillId="2" borderId="34" xfId="0" applyFill="1" applyBorder="1"/>
    <xf numFmtId="0" fontId="0" fillId="2" borderId="45" xfId="0" applyFill="1" applyBorder="1"/>
    <xf numFmtId="0" fontId="8" fillId="7" borderId="66" xfId="3" applyFont="1" applyFill="1" applyBorder="1" applyAlignment="1">
      <alignment horizontal="left"/>
    </xf>
    <xf numFmtId="0" fontId="13" fillId="9" borderId="34" xfId="0" applyFont="1" applyFill="1" applyBorder="1" applyAlignment="1">
      <alignment vertical="center"/>
    </xf>
    <xf numFmtId="0" fontId="3" fillId="9" borderId="35" xfId="7" applyFont="1" applyFill="1" applyBorder="1" applyAlignment="1"/>
    <xf numFmtId="0" fontId="9" fillId="10" borderId="32" xfId="0" applyFont="1" applyFill="1" applyBorder="1" applyAlignment="1">
      <alignment vertical="center"/>
    </xf>
    <xf numFmtId="0" fontId="9" fillId="10" borderId="33" xfId="0" applyFont="1" applyFill="1" applyBorder="1" applyAlignment="1">
      <alignment vertical="center"/>
    </xf>
    <xf numFmtId="0" fontId="9" fillId="7" borderId="62" xfId="3" applyFont="1" applyFill="1" applyBorder="1" applyAlignment="1"/>
    <xf numFmtId="0" fontId="0" fillId="9" borderId="35" xfId="0" applyFill="1" applyBorder="1"/>
    <xf numFmtId="0" fontId="12" fillId="10" borderId="48" xfId="7" applyFont="1" applyFill="1" applyBorder="1" applyAlignment="1">
      <alignment vertical="center"/>
    </xf>
    <xf numFmtId="0" fontId="8" fillId="7" borderId="66" xfId="7" applyFont="1" applyFill="1" applyBorder="1" applyAlignment="1"/>
    <xf numFmtId="0" fontId="12" fillId="10" borderId="32" xfId="7" applyFont="1" applyFill="1" applyBorder="1" applyAlignment="1">
      <alignment vertical="center"/>
    </xf>
    <xf numFmtId="0" fontId="9" fillId="7" borderId="62" xfId="7" applyFont="1" applyFill="1" applyBorder="1" applyAlignment="1">
      <alignment vertical="center"/>
    </xf>
    <xf numFmtId="0" fontId="8" fillId="10" borderId="48" xfId="7" applyFont="1" applyFill="1" applyBorder="1" applyAlignment="1">
      <alignment vertical="center"/>
    </xf>
    <xf numFmtId="0" fontId="8" fillId="10" borderId="33" xfId="7" applyFont="1" applyFill="1" applyBorder="1" applyAlignment="1">
      <alignment vertical="center"/>
    </xf>
    <xf numFmtId="0" fontId="12" fillId="7" borderId="66" xfId="7" applyFont="1" applyFill="1" applyBorder="1" applyAlignment="1">
      <alignment vertical="center"/>
    </xf>
    <xf numFmtId="0" fontId="11" fillId="9" borderId="35" xfId="7" applyFont="1" applyFill="1" applyBorder="1" applyAlignment="1">
      <alignment wrapText="1"/>
    </xf>
    <xf numFmtId="0" fontId="9" fillId="9" borderId="68" xfId="3" applyFont="1" applyFill="1" applyBorder="1" applyAlignment="1">
      <alignment wrapText="1"/>
    </xf>
    <xf numFmtId="4" fontId="13" fillId="6" borderId="60" xfId="0" applyNumberFormat="1" applyFont="1" applyFill="1" applyBorder="1" applyAlignment="1">
      <alignment vertical="center" wrapText="1"/>
    </xf>
    <xf numFmtId="165" fontId="0" fillId="0" borderId="4" xfId="0" applyNumberFormat="1" applyFill="1" applyBorder="1"/>
    <xf numFmtId="165" fontId="0" fillId="0" borderId="21" xfId="0" applyNumberFormat="1" applyFill="1" applyBorder="1"/>
    <xf numFmtId="165" fontId="0" fillId="9" borderId="4" xfId="0" applyNumberFormat="1" applyFill="1" applyBorder="1"/>
    <xf numFmtId="165" fontId="0" fillId="9" borderId="61" xfId="0" applyNumberFormat="1" applyFill="1" applyBorder="1"/>
    <xf numFmtId="0" fontId="13" fillId="9" borderId="70" xfId="0" applyFont="1" applyFill="1" applyBorder="1" applyAlignment="1">
      <alignment vertical="center"/>
    </xf>
    <xf numFmtId="0" fontId="3" fillId="9" borderId="59" xfId="7" applyFont="1" applyFill="1" applyBorder="1" applyAlignment="1"/>
    <xf numFmtId="0" fontId="13" fillId="9" borderId="71" xfId="0" applyFont="1" applyFill="1" applyBorder="1"/>
    <xf numFmtId="0" fontId="0" fillId="9" borderId="18" xfId="0" applyFill="1" applyBorder="1"/>
    <xf numFmtId="0" fontId="0" fillId="9" borderId="51" xfId="0" applyFill="1" applyBorder="1"/>
    <xf numFmtId="2" fontId="9" fillId="9" borderId="72" xfId="0" applyNumberFormat="1" applyFont="1" applyFill="1" applyBorder="1" applyAlignment="1"/>
    <xf numFmtId="2" fontId="9" fillId="9" borderId="73" xfId="0" applyNumberFormat="1" applyFont="1" applyFill="1" applyBorder="1" applyAlignment="1"/>
    <xf numFmtId="2" fontId="0" fillId="9" borderId="73" xfId="0" applyNumberFormat="1" applyFill="1" applyBorder="1"/>
    <xf numFmtId="2" fontId="12" fillId="9" borderId="73" xfId="5" applyNumberFormat="1" applyFont="1" applyFill="1" applyBorder="1" applyAlignment="1" applyProtection="1"/>
    <xf numFmtId="2" fontId="9" fillId="9" borderId="74" xfId="0" applyNumberFormat="1" applyFont="1" applyFill="1" applyBorder="1" applyAlignment="1"/>
    <xf numFmtId="2" fontId="9" fillId="9" borderId="69" xfId="0" applyNumberFormat="1" applyFont="1" applyFill="1" applyBorder="1" applyAlignment="1"/>
    <xf numFmtId="0" fontId="4" fillId="2" borderId="0" xfId="0" applyFont="1" applyFill="1" applyBorder="1"/>
    <xf numFmtId="165" fontId="9" fillId="0" borderId="16" xfId="0" applyNumberFormat="1" applyFont="1" applyFill="1" applyBorder="1"/>
    <xf numFmtId="165" fontId="9" fillId="0" borderId="13" xfId="0" applyNumberFormat="1" applyFont="1" applyFill="1" applyBorder="1"/>
    <xf numFmtId="165" fontId="9" fillId="0" borderId="26" xfId="0" applyNumberFormat="1" applyFont="1" applyFill="1" applyBorder="1"/>
    <xf numFmtId="165" fontId="9" fillId="9" borderId="13" xfId="0" applyNumberFormat="1" applyFont="1" applyFill="1" applyBorder="1"/>
    <xf numFmtId="165" fontId="9" fillId="0" borderId="16" xfId="0" applyNumberFormat="1" applyFont="1" applyBorder="1"/>
    <xf numFmtId="165" fontId="9" fillId="0" borderId="13" xfId="0" applyNumberFormat="1" applyFont="1" applyBorder="1"/>
    <xf numFmtId="165" fontId="9" fillId="0" borderId="26" xfId="0" applyNumberFormat="1" applyFont="1" applyBorder="1"/>
    <xf numFmtId="165" fontId="9" fillId="9" borderId="58" xfId="0" applyNumberFormat="1" applyFont="1" applyFill="1" applyBorder="1"/>
    <xf numFmtId="165" fontId="9" fillId="5" borderId="42" xfId="0" applyNumberFormat="1" applyFont="1" applyFill="1" applyBorder="1" applyAlignment="1">
      <alignment wrapText="1"/>
    </xf>
    <xf numFmtId="165" fontId="9" fillId="5" borderId="43" xfId="0" applyNumberFormat="1" applyFont="1" applyFill="1" applyBorder="1" applyAlignment="1">
      <alignment wrapText="1"/>
    </xf>
    <xf numFmtId="165" fontId="12" fillId="5" borderId="43" xfId="0" applyNumberFormat="1" applyFont="1" applyFill="1" applyBorder="1" applyAlignment="1">
      <alignment wrapText="1"/>
    </xf>
    <xf numFmtId="165" fontId="9" fillId="5" borderId="47" xfId="0" applyNumberFormat="1" applyFont="1" applyFill="1" applyBorder="1" applyAlignment="1">
      <alignment wrapText="1"/>
    </xf>
    <xf numFmtId="167" fontId="0" fillId="0" borderId="0" xfId="0" applyNumberFormat="1"/>
    <xf numFmtId="167" fontId="9" fillId="5" borderId="43" xfId="0" applyNumberFormat="1" applyFont="1" applyFill="1" applyBorder="1" applyAlignment="1">
      <alignment wrapText="1"/>
    </xf>
    <xf numFmtId="167" fontId="13" fillId="8" borderId="2" xfId="0" applyNumberFormat="1" applyFont="1" applyFill="1" applyBorder="1" applyAlignment="1">
      <alignment wrapText="1"/>
    </xf>
    <xf numFmtId="167" fontId="9" fillId="0" borderId="0" xfId="0" applyNumberFormat="1" applyFont="1" applyFill="1" applyBorder="1" applyAlignment="1"/>
    <xf numFmtId="167" fontId="9" fillId="0" borderId="3" xfId="0" applyNumberFormat="1" applyFont="1" applyFill="1" applyBorder="1" applyAlignment="1"/>
    <xf numFmtId="167" fontId="9" fillId="9" borderId="73" xfId="0" applyNumberFormat="1" applyFont="1" applyFill="1" applyBorder="1" applyAlignment="1"/>
    <xf numFmtId="167" fontId="6" fillId="0" borderId="0" xfId="1" applyNumberFormat="1"/>
    <xf numFmtId="167" fontId="9" fillId="0" borderId="0" xfId="5" applyNumberFormat="1" applyFont="1" applyFill="1" applyBorder="1" applyAlignment="1" applyProtection="1"/>
    <xf numFmtId="167" fontId="9" fillId="9" borderId="73" xfId="5" applyNumberFormat="1" applyFont="1" applyFill="1" applyBorder="1" applyAlignment="1" applyProtection="1"/>
    <xf numFmtId="167" fontId="9" fillId="9" borderId="68" xfId="5" applyNumberFormat="1" applyFont="1" applyFill="1" applyBorder="1" applyAlignment="1" applyProtection="1"/>
    <xf numFmtId="0" fontId="4" fillId="6" borderId="40" xfId="0" applyFont="1" applyFill="1" applyBorder="1"/>
    <xf numFmtId="0" fontId="9" fillId="0" borderId="0" xfId="0" applyFont="1" applyFill="1" applyBorder="1" applyAlignment="1">
      <alignment vertical="center" wrapText="1"/>
    </xf>
    <xf numFmtId="2" fontId="0" fillId="0" borderId="34" xfId="0" applyNumberFormat="1" applyBorder="1"/>
    <xf numFmtId="168" fontId="13" fillId="0" borderId="23" xfId="0" applyNumberFormat="1" applyFont="1" applyBorder="1" applyAlignment="1">
      <alignment wrapText="1"/>
    </xf>
    <xf numFmtId="168" fontId="13" fillId="0" borderId="6" xfId="0" applyNumberFormat="1" applyFont="1" applyBorder="1" applyAlignment="1">
      <alignment wrapText="1"/>
    </xf>
    <xf numFmtId="168" fontId="13" fillId="0" borderId="12" xfId="0" applyNumberFormat="1" applyFont="1" applyBorder="1" applyAlignment="1">
      <alignment wrapText="1"/>
    </xf>
    <xf numFmtId="0" fontId="9" fillId="7" borderId="9" xfId="7" applyFont="1" applyFill="1" applyBorder="1" applyAlignment="1"/>
    <xf numFmtId="0" fontId="8" fillId="7" borderId="6" xfId="7" applyFont="1" applyFill="1" applyBorder="1" applyAlignment="1"/>
    <xf numFmtId="0" fontId="9" fillId="7" borderId="77" xfId="7" applyFont="1" applyFill="1" applyBorder="1" applyAlignment="1"/>
    <xf numFmtId="0" fontId="12" fillId="7" borderId="78" xfId="7" applyFont="1" applyFill="1" applyBorder="1" applyAlignment="1">
      <alignment vertical="center"/>
    </xf>
    <xf numFmtId="0" fontId="8" fillId="7" borderId="78" xfId="7" applyFont="1" applyFill="1" applyBorder="1" applyAlignment="1"/>
    <xf numFmtId="0" fontId="9" fillId="0" borderId="79" xfId="0" applyFont="1" applyFill="1" applyBorder="1" applyAlignment="1">
      <alignment horizontal="right" wrapText="1"/>
    </xf>
    <xf numFmtId="0" fontId="9" fillId="0" borderId="80" xfId="0" applyFont="1" applyFill="1" applyBorder="1" applyAlignment="1">
      <alignment horizontal="right" wrapText="1"/>
    </xf>
    <xf numFmtId="0" fontId="4" fillId="6" borderId="41" xfId="0" applyFont="1" applyFill="1" applyBorder="1"/>
    <xf numFmtId="0" fontId="13" fillId="6" borderId="39" xfId="0" applyFont="1" applyFill="1" applyBorder="1" applyAlignment="1">
      <alignment vertical="center" wrapText="1"/>
    </xf>
    <xf numFmtId="0" fontId="9" fillId="0" borderId="34" xfId="0" applyFont="1" applyFill="1" applyBorder="1"/>
    <xf numFmtId="0" fontId="9" fillId="0" borderId="0" xfId="0" applyFont="1" applyFill="1" applyBorder="1"/>
    <xf numFmtId="0" fontId="9" fillId="0" borderId="35" xfId="0" applyFont="1" applyFill="1" applyBorder="1"/>
    <xf numFmtId="0" fontId="9" fillId="0" borderId="17" xfId="0" applyFont="1" applyFill="1" applyBorder="1"/>
    <xf numFmtId="0" fontId="9" fillId="0" borderId="38" xfId="0" applyFont="1" applyFill="1" applyBorder="1"/>
    <xf numFmtId="0" fontId="9" fillId="0" borderId="37" xfId="0" applyFont="1" applyFill="1" applyBorder="1"/>
    <xf numFmtId="0" fontId="9" fillId="0" borderId="34" xfId="0" applyFont="1" applyBorder="1"/>
    <xf numFmtId="0" fontId="9" fillId="0" borderId="45" xfId="0" applyFont="1" applyBorder="1"/>
    <xf numFmtId="0" fontId="9" fillId="0" borderId="3" xfId="0" applyFont="1" applyBorder="1"/>
    <xf numFmtId="0" fontId="9" fillId="0" borderId="46" xfId="0" applyFont="1" applyBorder="1"/>
    <xf numFmtId="2" fontId="12" fillId="0" borderId="34" xfId="10" applyNumberFormat="1" applyFont="1" applyFill="1" applyBorder="1" applyAlignment="1"/>
    <xf numFmtId="2" fontId="12" fillId="0" borderId="37" xfId="9" applyNumberFormat="1" applyFont="1" applyFill="1" applyBorder="1"/>
    <xf numFmtId="2" fontId="12" fillId="0" borderId="17" xfId="10" applyNumberFormat="1" applyFont="1" applyFill="1" applyBorder="1" applyAlignment="1"/>
    <xf numFmtId="2" fontId="12" fillId="0" borderId="0" xfId="10" applyNumberFormat="1" applyFont="1" applyFill="1" applyBorder="1" applyAlignment="1"/>
    <xf numFmtId="0" fontId="12" fillId="0" borderId="37" xfId="9" applyFont="1" applyFill="1" applyBorder="1"/>
    <xf numFmtId="0" fontId="12" fillId="0" borderId="34" xfId="9" applyFont="1" applyFill="1" applyBorder="1"/>
    <xf numFmtId="2" fontId="12" fillId="0" borderId="34" xfId="9" applyNumberFormat="1" applyFont="1" applyFill="1" applyBorder="1"/>
    <xf numFmtId="2" fontId="12" fillId="0" borderId="37" xfId="10" applyNumberFormat="1" applyFont="1" applyFill="1" applyBorder="1" applyAlignment="1"/>
    <xf numFmtId="2" fontId="12" fillId="0" borderId="45" xfId="10" applyNumberFormat="1" applyFont="1" applyFill="1" applyBorder="1" applyAlignment="1"/>
    <xf numFmtId="0" fontId="13" fillId="6" borderId="43" xfId="0" applyFont="1" applyFill="1" applyBorder="1" applyAlignment="1">
      <alignment vertical="center" wrapText="1"/>
    </xf>
    <xf numFmtId="0" fontId="13" fillId="6" borderId="41" xfId="0" applyFont="1" applyFill="1" applyBorder="1" applyAlignment="1">
      <alignment vertical="center" wrapText="1"/>
    </xf>
    <xf numFmtId="2" fontId="0" fillId="9" borderId="14" xfId="0" applyNumberFormat="1" applyFont="1" applyFill="1" applyBorder="1"/>
    <xf numFmtId="2" fontId="0" fillId="9" borderId="4" xfId="0" applyNumberFormat="1" applyFont="1" applyFill="1" applyBorder="1"/>
    <xf numFmtId="2" fontId="0" fillId="2" borderId="0" xfId="0" applyNumberFormat="1" applyFont="1" applyFill="1" applyBorder="1"/>
    <xf numFmtId="0" fontId="13" fillId="6" borderId="76" xfId="0" applyFont="1" applyFill="1" applyBorder="1" applyAlignment="1">
      <alignment vertical="center" wrapText="1"/>
    </xf>
    <xf numFmtId="0" fontId="9" fillId="0" borderId="79" xfId="0" applyFont="1" applyFill="1" applyBorder="1"/>
    <xf numFmtId="0" fontId="9" fillId="0" borderId="80" xfId="0" applyFont="1" applyBorder="1"/>
    <xf numFmtId="0" fontId="0" fillId="2" borderId="1" xfId="0" applyFill="1" applyBorder="1"/>
    <xf numFmtId="0" fontId="0" fillId="2" borderId="8" xfId="0" applyFill="1" applyBorder="1"/>
    <xf numFmtId="0" fontId="0" fillId="2" borderId="4" xfId="0" applyFill="1" applyBorder="1"/>
    <xf numFmtId="0" fontId="0" fillId="2" borderId="17" xfId="0" applyFill="1" applyBorder="1" applyAlignment="1"/>
    <xf numFmtId="0" fontId="0" fillId="0" borderId="22" xfId="0" applyBorder="1"/>
    <xf numFmtId="0" fontId="0" fillId="0" borderId="15" xfId="0" applyBorder="1"/>
    <xf numFmtId="0" fontId="0" fillId="2" borderId="37" xfId="0" applyFill="1" applyBorder="1"/>
    <xf numFmtId="0" fontId="9" fillId="10" borderId="81" xfId="0" applyFont="1" applyFill="1" applyBorder="1" applyAlignment="1">
      <alignment vertical="center"/>
    </xf>
    <xf numFmtId="0" fontId="12" fillId="10" borderId="65" xfId="7" applyFont="1" applyFill="1" applyBorder="1" applyAlignment="1">
      <alignment vertical="center"/>
    </xf>
    <xf numFmtId="0" fontId="12" fillId="10" borderId="81" xfId="7" applyFont="1" applyFill="1" applyBorder="1" applyAlignment="1">
      <alignment vertical="center"/>
    </xf>
    <xf numFmtId="0" fontId="8" fillId="10" borderId="65" xfId="7" applyFont="1" applyFill="1" applyBorder="1" applyAlignment="1">
      <alignment vertical="center"/>
    </xf>
    <xf numFmtId="0" fontId="13" fillId="9" borderId="48" xfId="0" applyFont="1" applyFill="1" applyBorder="1"/>
    <xf numFmtId="2" fontId="0" fillId="9" borderId="50" xfId="0" applyNumberFormat="1" applyFont="1" applyFill="1" applyBorder="1"/>
    <xf numFmtId="0" fontId="10" fillId="9" borderId="48" xfId="1" applyFont="1" applyFill="1" applyBorder="1"/>
    <xf numFmtId="2" fontId="0" fillId="2" borderId="31" xfId="0" applyNumberFormat="1" applyFont="1" applyFill="1" applyBorder="1"/>
    <xf numFmtId="0" fontId="0" fillId="2" borderId="30" xfId="0" applyFill="1" applyBorder="1"/>
    <xf numFmtId="0" fontId="0" fillId="2" borderId="35" xfId="0" applyFill="1" applyBorder="1"/>
    <xf numFmtId="0" fontId="9" fillId="0" borderId="0" xfId="0" applyFont="1" applyBorder="1"/>
    <xf numFmtId="0" fontId="9" fillId="0" borderId="35" xfId="0" applyFont="1" applyBorder="1"/>
    <xf numFmtId="0" fontId="9" fillId="0" borderId="17" xfId="0" applyFont="1" applyBorder="1"/>
    <xf numFmtId="0" fontId="9" fillId="0" borderId="38" xfId="0" applyFont="1" applyBorder="1"/>
    <xf numFmtId="0" fontId="9" fillId="0" borderId="37" xfId="0" applyFont="1" applyBorder="1"/>
    <xf numFmtId="0" fontId="9" fillId="2" borderId="0" xfId="0" applyFont="1" applyFill="1" applyBorder="1"/>
    <xf numFmtId="2" fontId="12" fillId="0" borderId="0" xfId="9" applyNumberFormat="1" applyFont="1" applyFill="1" applyBorder="1"/>
    <xf numFmtId="0" fontId="12" fillId="0" borderId="0" xfId="9" applyFont="1" applyFill="1" applyBorder="1"/>
    <xf numFmtId="0" fontId="0" fillId="2" borderId="28" xfId="0" applyFill="1" applyBorder="1"/>
    <xf numFmtId="0" fontId="12" fillId="2" borderId="0" xfId="1" applyFont="1" applyFill="1" applyBorder="1"/>
    <xf numFmtId="0" fontId="0" fillId="2" borderId="38" xfId="0" applyFill="1" applyBorder="1"/>
    <xf numFmtId="2" fontId="12" fillId="0" borderId="17" xfId="9" applyNumberFormat="1" applyFont="1" applyFill="1" applyBorder="1"/>
    <xf numFmtId="0" fontId="12" fillId="0" borderId="17" xfId="9" applyFont="1" applyFill="1" applyBorder="1"/>
    <xf numFmtId="2" fontId="12" fillId="0" borderId="27" xfId="10" applyNumberFormat="1" applyFont="1" applyFill="1" applyBorder="1" applyAlignment="1"/>
    <xf numFmtId="0" fontId="9" fillId="0" borderId="28" xfId="0" applyFont="1" applyBorder="1"/>
    <xf numFmtId="0" fontId="9" fillId="0" borderId="29" xfId="0" applyFont="1" applyBorder="1"/>
    <xf numFmtId="2" fontId="12" fillId="0" borderId="28" xfId="10" applyNumberFormat="1" applyFont="1" applyFill="1" applyBorder="1" applyAlignment="1"/>
    <xf numFmtId="2" fontId="9" fillId="9" borderId="14" xfId="0" applyNumberFormat="1" applyFont="1" applyFill="1" applyBorder="1"/>
    <xf numFmtId="2" fontId="9" fillId="9" borderId="4" xfId="0" applyNumberFormat="1" applyFont="1" applyFill="1" applyBorder="1"/>
    <xf numFmtId="2" fontId="9" fillId="9" borderId="50" xfId="0" applyNumberFormat="1" applyFont="1" applyFill="1" applyBorder="1"/>
    <xf numFmtId="2" fontId="9" fillId="2" borderId="0" xfId="0" applyNumberFormat="1" applyFont="1" applyFill="1" applyBorder="1"/>
    <xf numFmtId="2" fontId="9" fillId="2" borderId="35" xfId="0" applyNumberFormat="1" applyFont="1" applyFill="1" applyBorder="1"/>
    <xf numFmtId="0" fontId="13" fillId="9" borderId="65" xfId="0" applyFont="1" applyFill="1" applyBorder="1"/>
    <xf numFmtId="0" fontId="9" fillId="0" borderId="37" xfId="0" applyFont="1" applyFill="1" applyBorder="1" applyAlignment="1">
      <alignment wrapText="1"/>
    </xf>
    <xf numFmtId="0" fontId="9" fillId="0" borderId="46" xfId="0" applyFont="1" applyFill="1" applyBorder="1"/>
    <xf numFmtId="0" fontId="0" fillId="0" borderId="0" xfId="0"/>
    <xf numFmtId="0" fontId="8" fillId="7" borderId="16" xfId="3" applyFont="1" applyFill="1" applyBorder="1" applyAlignment="1">
      <alignment horizontal="left"/>
    </xf>
    <xf numFmtId="0" fontId="13" fillId="9" borderId="73" xfId="0" applyFont="1" applyFill="1" applyBorder="1" applyAlignment="1">
      <alignment vertical="center"/>
    </xf>
    <xf numFmtId="0" fontId="9" fillId="9" borderId="73" xfId="3" applyFont="1" applyFill="1" applyBorder="1" applyAlignment="1">
      <alignment wrapText="1"/>
    </xf>
    <xf numFmtId="0" fontId="3" fillId="9" borderId="73" xfId="7" applyFont="1" applyFill="1" applyBorder="1" applyAlignment="1"/>
    <xf numFmtId="0" fontId="0" fillId="9" borderId="73" xfId="0" applyFill="1" applyBorder="1"/>
    <xf numFmtId="0" fontId="9" fillId="9" borderId="82" xfId="3" applyFont="1" applyFill="1" applyBorder="1" applyAlignment="1">
      <alignment wrapText="1"/>
    </xf>
    <xf numFmtId="0" fontId="12" fillId="9" borderId="73" xfId="7" applyFont="1" applyFill="1" applyBorder="1" applyAlignment="1">
      <alignment vertical="center"/>
    </xf>
    <xf numFmtId="0" fontId="8" fillId="7" borderId="1" xfId="3" applyFont="1" applyFill="1" applyBorder="1" applyAlignment="1">
      <alignment horizontal="left"/>
    </xf>
    <xf numFmtId="0" fontId="11" fillId="9" borderId="73" xfId="7" applyFont="1" applyFill="1" applyBorder="1" applyAlignment="1">
      <alignment wrapText="1"/>
    </xf>
    <xf numFmtId="2" fontId="9" fillId="9" borderId="68" xfId="0" applyNumberFormat="1" applyFont="1" applyFill="1" applyBorder="1" applyAlignment="1"/>
    <xf numFmtId="2" fontId="0" fillId="9" borderId="68" xfId="0" applyNumberFormat="1" applyFill="1" applyBorder="1"/>
    <xf numFmtId="167" fontId="9" fillId="9" borderId="68" xfId="0" applyNumberFormat="1" applyFont="1" applyFill="1" applyBorder="1" applyAlignment="1"/>
    <xf numFmtId="2" fontId="12" fillId="9" borderId="68" xfId="5" applyNumberFormat="1" applyFont="1" applyFill="1" applyBorder="1" applyAlignment="1" applyProtection="1"/>
    <xf numFmtId="167" fontId="0" fillId="9" borderId="73" xfId="0" applyNumberFormat="1" applyFill="1" applyBorder="1"/>
    <xf numFmtId="2" fontId="0" fillId="9" borderId="72" xfId="0" applyNumberFormat="1" applyFill="1" applyBorder="1"/>
    <xf numFmtId="2" fontId="0" fillId="9" borderId="67" xfId="0" applyNumberFormat="1" applyFill="1" applyBorder="1"/>
    <xf numFmtId="167" fontId="0" fillId="9" borderId="68" xfId="0" applyNumberFormat="1" applyFill="1" applyBorder="1"/>
    <xf numFmtId="0" fontId="4" fillId="6" borderId="2" xfId="0" applyFont="1" applyFill="1" applyBorder="1" applyAlignment="1">
      <alignment horizontal="left" vertical="center"/>
    </xf>
    <xf numFmtId="0" fontId="13" fillId="9" borderId="68" xfId="0" applyFont="1" applyFill="1" applyBorder="1" applyAlignment="1">
      <alignment vertical="center"/>
    </xf>
    <xf numFmtId="0" fontId="0" fillId="6" borderId="32" xfId="0" applyFill="1" applyBorder="1" applyAlignment="1">
      <alignment horizontal="left"/>
    </xf>
    <xf numFmtId="0" fontId="13" fillId="0" borderId="7" xfId="0" applyFont="1" applyBorder="1" applyAlignment="1">
      <alignment wrapText="1"/>
    </xf>
    <xf numFmtId="0" fontId="13" fillId="0" borderId="1" xfId="0" applyFont="1" applyBorder="1" applyAlignment="1">
      <alignment wrapText="1"/>
    </xf>
    <xf numFmtId="0" fontId="13" fillId="0" borderId="8" xfId="0" applyFont="1" applyBorder="1" applyAlignment="1">
      <alignment wrapText="1"/>
    </xf>
    <xf numFmtId="0" fontId="0" fillId="0" borderId="9" xfId="0" applyBorder="1"/>
    <xf numFmtId="0" fontId="0" fillId="0" borderId="10" xfId="0" applyBorder="1"/>
    <xf numFmtId="0" fontId="10" fillId="0" borderId="13" xfId="0" applyFont="1" applyBorder="1"/>
    <xf numFmtId="0" fontId="10" fillId="6" borderId="2" xfId="0" applyFont="1" applyFill="1" applyBorder="1"/>
    <xf numFmtId="0" fontId="13" fillId="6" borderId="2" xfId="0" applyFont="1" applyFill="1" applyBorder="1"/>
    <xf numFmtId="0" fontId="13" fillId="0" borderId="11" xfId="0" applyFont="1" applyBorder="1"/>
    <xf numFmtId="0" fontId="10" fillId="0" borderId="11" xfId="0" applyFont="1" applyBorder="1"/>
    <xf numFmtId="0" fontId="13" fillId="0" borderId="9" xfId="0" applyFont="1" applyBorder="1"/>
    <xf numFmtId="0" fontId="0" fillId="6" borderId="1" xfId="0" applyFill="1" applyBorder="1"/>
    <xf numFmtId="0" fontId="0" fillId="6" borderId="8" xfId="0" applyFill="1" applyBorder="1"/>
    <xf numFmtId="0" fontId="0" fillId="2" borderId="7" xfId="0" applyFill="1" applyBorder="1"/>
    <xf numFmtId="0" fontId="0" fillId="2" borderId="5" xfId="0" applyFill="1" applyBorder="1"/>
    <xf numFmtId="0" fontId="0" fillId="2" borderId="5" xfId="0" applyFill="1" applyBorder="1" applyAlignment="1">
      <alignment horizontal="left"/>
    </xf>
    <xf numFmtId="0" fontId="0" fillId="2" borderId="10" xfId="0" applyFill="1" applyBorder="1"/>
    <xf numFmtId="0" fontId="0" fillId="0" borderId="0" xfId="0"/>
    <xf numFmtId="0" fontId="0" fillId="6" borderId="2" xfId="0" applyFill="1" applyBorder="1" applyAlignment="1"/>
    <xf numFmtId="0" fontId="0" fillId="2" borderId="34" xfId="0" applyFill="1" applyBorder="1" applyAlignment="1"/>
    <xf numFmtId="0" fontId="13" fillId="6" borderId="54" xfId="0" applyFont="1" applyFill="1" applyBorder="1" applyAlignment="1">
      <alignment vertical="center" wrapText="1"/>
    </xf>
    <xf numFmtId="0" fontId="0" fillId="2" borderId="37" xfId="0" applyFill="1" applyBorder="1" applyAlignment="1"/>
    <xf numFmtId="0" fontId="13" fillId="6" borderId="65" xfId="0" applyFont="1" applyFill="1" applyBorder="1" applyAlignment="1">
      <alignment vertical="center" wrapText="1"/>
    </xf>
    <xf numFmtId="0" fontId="13" fillId="6" borderId="14" xfId="0" applyFont="1" applyFill="1" applyBorder="1" applyAlignment="1">
      <alignment vertical="center" wrapText="1"/>
    </xf>
    <xf numFmtId="0" fontId="0" fillId="2" borderId="27" xfId="0" applyFill="1" applyBorder="1" applyAlignment="1"/>
    <xf numFmtId="0" fontId="9" fillId="6" borderId="30" xfId="0" applyFont="1" applyFill="1" applyBorder="1" applyAlignment="1">
      <alignment horizontal="left" vertical="center"/>
    </xf>
    <xf numFmtId="0" fontId="5" fillId="6" borderId="31" xfId="7" applyFont="1" applyFill="1" applyBorder="1" applyAlignment="1"/>
    <xf numFmtId="2" fontId="12" fillId="0" borderId="3" xfId="10" applyNumberFormat="1" applyFont="1" applyFill="1" applyBorder="1" applyAlignment="1"/>
    <xf numFmtId="0" fontId="0" fillId="2" borderId="81" xfId="0" applyFill="1" applyBorder="1"/>
    <xf numFmtId="0" fontId="8" fillId="7" borderId="2" xfId="3" applyFont="1" applyFill="1" applyBorder="1" applyAlignment="1">
      <alignment horizontal="left"/>
    </xf>
    <xf numFmtId="0" fontId="8" fillId="7" borderId="33" xfId="3" applyFont="1" applyFill="1" applyBorder="1" applyAlignment="1">
      <alignment horizontal="left"/>
    </xf>
    <xf numFmtId="0" fontId="8" fillId="7" borderId="16" xfId="7" applyFont="1" applyFill="1" applyBorder="1" applyAlignment="1"/>
    <xf numFmtId="0" fontId="8" fillId="7" borderId="31" xfId="7" applyFont="1" applyFill="1" applyBorder="1" applyAlignment="1"/>
    <xf numFmtId="0" fontId="9" fillId="0" borderId="35" xfId="0" applyFont="1" applyFill="1" applyBorder="1" applyAlignment="1">
      <alignment horizontal="right" wrapText="1"/>
    </xf>
    <xf numFmtId="0" fontId="9" fillId="7" borderId="44" xfId="3" applyFont="1" applyFill="1" applyBorder="1" applyAlignment="1"/>
    <xf numFmtId="0" fontId="9" fillId="7" borderId="2" xfId="7" applyFont="1" applyFill="1" applyBorder="1" applyAlignment="1">
      <alignment vertical="center"/>
    </xf>
    <xf numFmtId="0" fontId="9" fillId="7" borderId="83" xfId="7" applyFont="1" applyFill="1" applyBorder="1" applyAlignment="1">
      <alignment vertical="center"/>
    </xf>
    <xf numFmtId="0" fontId="8" fillId="10" borderId="12" xfId="7" applyFont="1" applyFill="1" applyBorder="1" applyAlignment="1">
      <alignment vertical="center"/>
    </xf>
    <xf numFmtId="0" fontId="4" fillId="6" borderId="6" xfId="0" applyFont="1" applyFill="1" applyBorder="1" applyAlignment="1">
      <alignment horizontal="left" vertical="center"/>
    </xf>
    <xf numFmtId="0" fontId="3" fillId="9" borderId="68" xfId="7" applyFont="1" applyFill="1" applyBorder="1" applyAlignment="1"/>
    <xf numFmtId="2" fontId="9" fillId="9" borderId="67" xfId="0" applyNumberFormat="1" applyFont="1" applyFill="1" applyBorder="1" applyAlignment="1"/>
    <xf numFmtId="0" fontId="7" fillId="0" borderId="0" xfId="0" applyFont="1" applyBorder="1"/>
    <xf numFmtId="166" fontId="0" fillId="0" borderId="0" xfId="0" applyNumberFormat="1" applyBorder="1"/>
    <xf numFmtId="0" fontId="9" fillId="0" borderId="84" xfId="0" applyFont="1" applyFill="1" applyBorder="1" applyAlignment="1">
      <alignment horizontal="right" wrapText="1"/>
    </xf>
    <xf numFmtId="0" fontId="9" fillId="0" borderId="27" xfId="0" applyFont="1" applyFill="1" applyBorder="1" applyAlignment="1">
      <alignment horizontal="right" wrapText="1"/>
    </xf>
    <xf numFmtId="0" fontId="9" fillId="0" borderId="29" xfId="0" applyFont="1" applyFill="1" applyBorder="1"/>
    <xf numFmtId="0" fontId="9" fillId="0" borderId="27" xfId="0" applyFont="1" applyBorder="1"/>
    <xf numFmtId="0" fontId="12" fillId="10" borderId="42" xfId="7" applyFont="1" applyFill="1" applyBorder="1" applyAlignment="1">
      <alignment vertical="center"/>
    </xf>
    <xf numFmtId="0" fontId="12" fillId="10" borderId="40" xfId="7" applyFont="1" applyFill="1" applyBorder="1" applyAlignment="1">
      <alignment vertical="center"/>
    </xf>
    <xf numFmtId="0" fontId="12" fillId="10" borderId="41" xfId="7" applyFont="1" applyFill="1" applyBorder="1" applyAlignment="1">
      <alignment vertical="center"/>
    </xf>
    <xf numFmtId="0" fontId="9" fillId="0" borderId="28" xfId="0" applyFont="1" applyFill="1" applyBorder="1"/>
    <xf numFmtId="0" fontId="9" fillId="0" borderId="27" xfId="0" applyFont="1" applyFill="1" applyBorder="1"/>
    <xf numFmtId="4" fontId="10" fillId="8" borderId="2" xfId="0" applyNumberFormat="1" applyFont="1" applyFill="1" applyBorder="1" applyAlignment="1">
      <alignment wrapText="1"/>
    </xf>
    <xf numFmtId="1" fontId="9" fillId="0" borderId="0" xfId="0" applyNumberFormat="1" applyFont="1" applyFill="1" applyBorder="1" applyAlignment="1"/>
    <xf numFmtId="1" fontId="9" fillId="9" borderId="73" xfId="0" applyNumberFormat="1" applyFont="1" applyFill="1" applyBorder="1" applyAlignment="1"/>
    <xf numFmtId="1" fontId="9" fillId="9" borderId="68" xfId="0" applyNumberFormat="1" applyFont="1" applyFill="1" applyBorder="1" applyAlignment="1"/>
    <xf numFmtId="1" fontId="0" fillId="0" borderId="0" xfId="0" applyNumberFormat="1" applyBorder="1"/>
    <xf numFmtId="1" fontId="0" fillId="9" borderId="73" xfId="0" applyNumberFormat="1" applyFill="1" applyBorder="1"/>
    <xf numFmtId="1" fontId="0" fillId="9" borderId="68" xfId="0" applyNumberFormat="1" applyFill="1" applyBorder="1"/>
    <xf numFmtId="0" fontId="18" fillId="0" borderId="11" xfId="0" applyFont="1" applyBorder="1"/>
    <xf numFmtId="0" fontId="19" fillId="0" borderId="0" xfId="0" applyFont="1" applyAlignment="1">
      <alignment vertical="center"/>
    </xf>
    <xf numFmtId="0" fontId="0" fillId="0" borderId="9" xfId="0" applyBorder="1" applyAlignment="1">
      <alignment horizontal="right"/>
    </xf>
    <xf numFmtId="2" fontId="0" fillId="0" borderId="4" xfId="0" applyNumberFormat="1" applyBorder="1"/>
    <xf numFmtId="2" fontId="0" fillId="0" borderId="9" xfId="0" applyNumberFormat="1" applyBorder="1"/>
    <xf numFmtId="2" fontId="0" fillId="0" borderId="5" xfId="0" applyNumberFormat="1" applyBorder="1"/>
    <xf numFmtId="2" fontId="0" fillId="0" borderId="10" xfId="0" applyNumberFormat="1" applyBorder="1"/>
    <xf numFmtId="2" fontId="0" fillId="9" borderId="85" xfId="0" applyNumberFormat="1" applyFill="1" applyBorder="1"/>
    <xf numFmtId="2" fontId="0" fillId="9" borderId="86" xfId="0" applyNumberFormat="1" applyFill="1" applyBorder="1"/>
    <xf numFmtId="0" fontId="0" fillId="0" borderId="9" xfId="0" applyBorder="1" applyAlignment="1">
      <alignment horizontal="left"/>
    </xf>
    <xf numFmtId="0" fontId="0" fillId="0" borderId="10" xfId="0" applyBorder="1" applyAlignment="1"/>
    <xf numFmtId="0" fontId="0" fillId="0" borderId="11" xfId="0" applyBorder="1" applyAlignment="1"/>
    <xf numFmtId="0" fontId="0" fillId="0" borderId="4" xfId="0" applyBorder="1" applyAlignment="1"/>
    <xf numFmtId="0" fontId="0" fillId="0" borderId="9" xfId="0" applyBorder="1" applyAlignment="1"/>
    <xf numFmtId="0" fontId="0" fillId="0" borderId="7" xfId="0" applyBorder="1" applyAlignment="1"/>
    <xf numFmtId="0" fontId="0" fillId="0" borderId="8" xfId="0" applyBorder="1" applyAlignment="1"/>
    <xf numFmtId="0" fontId="0" fillId="0" borderId="11" xfId="0" applyBorder="1" applyAlignment="1">
      <alignment horizontal="left"/>
    </xf>
    <xf numFmtId="0" fontId="4" fillId="2" borderId="7" xfId="0" applyFont="1" applyFill="1" applyBorder="1" applyAlignment="1">
      <alignment vertical="top" wrapText="1"/>
    </xf>
    <xf numFmtId="0" fontId="0" fillId="2" borderId="8" xfId="0" applyFill="1" applyBorder="1" applyAlignment="1">
      <alignment vertical="top"/>
    </xf>
    <xf numFmtId="0" fontId="0" fillId="2" borderId="11" xfId="0" applyFill="1" applyBorder="1" applyAlignment="1">
      <alignment vertical="top"/>
    </xf>
    <xf numFmtId="0" fontId="0" fillId="2" borderId="4" xfId="0" applyFill="1" applyBorder="1" applyAlignment="1">
      <alignment vertical="top"/>
    </xf>
    <xf numFmtId="0" fontId="0" fillId="2" borderId="9" xfId="0" applyFill="1" applyBorder="1" applyAlignment="1">
      <alignment vertical="top"/>
    </xf>
    <xf numFmtId="0" fontId="0" fillId="2" borderId="10" xfId="0" applyFill="1" applyBorder="1" applyAlignment="1">
      <alignment vertical="top"/>
    </xf>
    <xf numFmtId="2" fontId="16" fillId="9" borderId="6" xfId="1" applyNumberFormat="1" applyFont="1" applyFill="1" applyBorder="1" applyAlignment="1"/>
    <xf numFmtId="2" fontId="0" fillId="0" borderId="12" xfId="0" applyNumberFormat="1" applyFont="1" applyBorder="1" applyAlignment="1"/>
    <xf numFmtId="0" fontId="0" fillId="6" borderId="32" xfId="0" applyFont="1" applyFill="1" applyBorder="1" applyAlignment="1">
      <alignment horizontal="left" vertical="center" wrapText="1"/>
    </xf>
    <xf numFmtId="0" fontId="0" fillId="0" borderId="12" xfId="0" applyBorder="1" applyAlignment="1"/>
    <xf numFmtId="0" fontId="0" fillId="0" borderId="32" xfId="0" applyFill="1" applyBorder="1" applyAlignment="1">
      <alignment horizontal="left"/>
    </xf>
    <xf numFmtId="0" fontId="0" fillId="0" borderId="23" xfId="0" applyBorder="1" applyAlignment="1"/>
    <xf numFmtId="0" fontId="0" fillId="0" borderId="33" xfId="0" applyBorder="1" applyAlignment="1"/>
    <xf numFmtId="0" fontId="0" fillId="6" borderId="32" xfId="0" applyFill="1" applyBorder="1" applyAlignment="1">
      <alignment horizontal="left"/>
    </xf>
    <xf numFmtId="0" fontId="0" fillId="6" borderId="23" xfId="0" applyFill="1" applyBorder="1" applyAlignment="1"/>
    <xf numFmtId="0" fontId="0" fillId="6" borderId="33" xfId="0" applyFill="1" applyBorder="1" applyAlignment="1"/>
    <xf numFmtId="0" fontId="0" fillId="0" borderId="30" xfId="0" applyFill="1" applyBorder="1" applyAlignment="1">
      <alignment horizontal="left"/>
    </xf>
    <xf numFmtId="0" fontId="5" fillId="2" borderId="75" xfId="7" applyFont="1" applyBorder="1" applyAlignment="1">
      <alignment horizontal="left"/>
    </xf>
    <xf numFmtId="0" fontId="0" fillId="0" borderId="49" xfId="0" applyBorder="1" applyAlignment="1"/>
    <xf numFmtId="0" fontId="0" fillId="0" borderId="53" xfId="0" applyBorder="1" applyAlignment="1"/>
    <xf numFmtId="0" fontId="0" fillId="0" borderId="32" xfId="0" applyNumberFormat="1" applyFill="1" applyBorder="1" applyAlignment="1">
      <alignment horizontal="left"/>
    </xf>
    <xf numFmtId="0" fontId="0" fillId="0" borderId="23" xfId="0" applyNumberFormat="1" applyBorder="1" applyAlignment="1"/>
    <xf numFmtId="0" fontId="0" fillId="0" borderId="27" xfId="0" applyBorder="1" applyAlignment="1">
      <alignment wrapText="1"/>
    </xf>
    <xf numFmtId="0" fontId="0" fillId="0" borderId="28" xfId="0" applyBorder="1" applyAlignment="1"/>
    <xf numFmtId="0" fontId="0" fillId="0" borderId="29" xfId="0" applyBorder="1" applyAlignment="1"/>
    <xf numFmtId="0" fontId="0" fillId="0" borderId="34" xfId="0" applyBorder="1" applyAlignment="1"/>
    <xf numFmtId="0" fontId="0" fillId="0" borderId="0" xfId="0" applyBorder="1" applyAlignment="1"/>
    <xf numFmtId="0" fontId="0" fillId="0" borderId="35" xfId="0" applyBorder="1" applyAlignment="1"/>
    <xf numFmtId="0" fontId="0" fillId="0" borderId="37" xfId="0" applyBorder="1" applyAlignment="1"/>
    <xf numFmtId="0" fontId="0" fillId="0" borderId="17" xfId="0" applyBorder="1" applyAlignment="1"/>
    <xf numFmtId="0" fontId="0" fillId="0" borderId="38" xfId="0" applyBorder="1" applyAlignment="1"/>
    <xf numFmtId="2" fontId="0" fillId="2" borderId="0" xfId="0" applyNumberFormat="1" applyFill="1" applyBorder="1" applyAlignment="1">
      <alignment wrapText="1"/>
    </xf>
    <xf numFmtId="2" fontId="0" fillId="0" borderId="0" xfId="0" applyNumberFormat="1" applyBorder="1" applyAlignment="1"/>
    <xf numFmtId="2" fontId="12" fillId="9" borderId="6" xfId="1" applyNumberFormat="1" applyFont="1" applyFill="1" applyBorder="1" applyAlignment="1"/>
    <xf numFmtId="2" fontId="9" fillId="0" borderId="12" xfId="0" applyNumberFormat="1" applyFont="1" applyBorder="1" applyAlignment="1"/>
    <xf numFmtId="2" fontId="12" fillId="9" borderId="12" xfId="1" applyNumberFormat="1" applyFont="1" applyFill="1" applyBorder="1" applyAlignment="1"/>
    <xf numFmtId="0" fontId="0" fillId="2" borderId="7" xfId="0" applyFill="1" applyBorder="1" applyAlignment="1">
      <alignment vertical="top" wrapText="1"/>
    </xf>
    <xf numFmtId="0" fontId="0" fillId="0" borderId="1" xfId="0" applyBorder="1" applyAlignment="1">
      <alignment vertical="top"/>
    </xf>
    <xf numFmtId="0" fontId="0" fillId="0" borderId="8" xfId="0" applyBorder="1" applyAlignment="1">
      <alignment vertical="top"/>
    </xf>
    <xf numFmtId="0" fontId="0" fillId="0" borderId="11" xfId="0" applyBorder="1" applyAlignment="1">
      <alignment vertical="top"/>
    </xf>
    <xf numFmtId="0" fontId="0" fillId="0" borderId="0" xfId="0" applyBorder="1" applyAlignment="1">
      <alignment vertical="top"/>
    </xf>
    <xf numFmtId="0" fontId="0" fillId="0" borderId="4" xfId="0" applyBorder="1" applyAlignment="1">
      <alignment vertical="top"/>
    </xf>
    <xf numFmtId="0" fontId="0" fillId="0" borderId="9" xfId="0" applyBorder="1" applyAlignment="1">
      <alignment vertical="top"/>
    </xf>
    <xf numFmtId="0" fontId="0" fillId="0" borderId="5" xfId="0" applyBorder="1" applyAlignment="1">
      <alignment vertical="top"/>
    </xf>
    <xf numFmtId="0" fontId="0" fillId="0" borderId="10" xfId="0" applyBorder="1" applyAlignment="1">
      <alignment vertical="top"/>
    </xf>
    <xf numFmtId="0" fontId="0" fillId="0" borderId="0" xfId="0"/>
    <xf numFmtId="0" fontId="0" fillId="0" borderId="7" xfId="0" applyBorder="1" applyAlignment="1">
      <alignment vertical="top" wrapText="1"/>
    </xf>
  </cellXfs>
  <cellStyles count="12">
    <cellStyle name="Normaali" xfId="0" builtinId="0" customBuiltin="1"/>
    <cellStyle name="Normaali 2" xfId="1"/>
    <cellStyle name="Normaali 2 2" xfId="10"/>
    <cellStyle name="Normaali 3" xfId="9"/>
    <cellStyle name="Normalny_bins" xfId="2"/>
    <cellStyle name="Normalny_conts" xfId="3"/>
    <cellStyle name="Pilkku 2" xfId="4"/>
    <cellStyle name="Pilkku 2 2" xfId="11"/>
    <cellStyle name="Prosenttia" xfId="5" builtinId="5"/>
    <cellStyle name="Prosenttia 2" xfId="6"/>
    <cellStyle name="Valkoinen" xfId="7"/>
    <cellStyle name="Älä täytä" xfId="8"/>
  </cellStyles>
  <dxfs count="0"/>
  <tableStyles count="0" defaultTableStyle="TableStyleMedium2" defaultPivotStyle="PivotStyleLight16"/>
  <colors>
    <mruColors>
      <color rgb="FF9999FF"/>
      <color rgb="FF6666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i-FI"/>
              <a:t>Sekajätteen koostumus - painottamaton</a:t>
            </a:r>
          </a:p>
        </c:rich>
      </c:tx>
      <c:overlay val="0"/>
    </c:title>
    <c:autoTitleDeleted val="0"/>
    <c:plotArea>
      <c:layout/>
      <c:pieChart>
        <c:varyColors val="1"/>
        <c:ser>
          <c:idx val="0"/>
          <c:order val="0"/>
          <c:dLbls>
            <c:numFmt formatCode="0.0\ %" sourceLinked="0"/>
            <c:showLegendKey val="0"/>
            <c:showVal val="0"/>
            <c:showCatName val="1"/>
            <c:showSerName val="0"/>
            <c:showPercent val="1"/>
            <c:showBubbleSize val="0"/>
            <c:showLeaderLines val="1"/>
          </c:dLbls>
          <c:cat>
            <c:strRef>
              <c:f>('Tulokset - painottamaton '!$A$21,'Tulokset - painottamaton '!$A$27,'Tulokset - painottamaton '!$A$34,'Tulokset - painottamaton '!$A$41,'Tulokset - painottamaton '!$A$49,'Tulokset - painottamaton '!$A$53,'Tulokset - painottamaton '!$A$59,'Tulokset - painottamaton '!$A$65,'Tulokset - painottamaton '!$A$72,'Tulokset - painottamaton '!$A$76,'Tulokset - painottamaton '!$A$86)</c:f>
              <c:strCache>
                <c:ptCount val="11"/>
                <c:pt idx="0">
                  <c:v>Biojäte yht.</c:v>
                </c:pt>
                <c:pt idx="1">
                  <c:v>Paperi yht.</c:v>
                </c:pt>
                <c:pt idx="2">
                  <c:v>Kartonki ja pahvi yht.</c:v>
                </c:pt>
                <c:pt idx="3">
                  <c:v>Puu yht.</c:v>
                </c:pt>
                <c:pt idx="4">
                  <c:v>Muovit yht.</c:v>
                </c:pt>
                <c:pt idx="5">
                  <c:v>Lasi yht.</c:v>
                </c:pt>
                <c:pt idx="6">
                  <c:v>Metalli yht.</c:v>
                </c:pt>
                <c:pt idx="7">
                  <c:v>Tekstiilit ja jalkineet  yht.</c:v>
                </c:pt>
                <c:pt idx="8">
                  <c:v>Sähkölaitteet ja akut yht.</c:v>
                </c:pt>
                <c:pt idx="9">
                  <c:v>Vaaralliset kemikaalit yht.</c:v>
                </c:pt>
                <c:pt idx="10">
                  <c:v>Sekalaiset jätteet yht.</c:v>
                </c:pt>
              </c:strCache>
            </c:strRef>
          </c:cat>
          <c:val>
            <c:numRef>
              <c:f>('Tulokset - painottamaton '!$H$21,'Tulokset - painottamaton '!$H$27,'Tulokset - painottamaton '!$H$34,'Tulokset - painottamaton '!$H$41,'Tulokset - painottamaton '!$H$49,'Tulokset - painottamaton '!$H$53,'Tulokset - painottamaton '!$H$59,'Tulokset - painottamaton '!$H$65,'Tulokset - painottamaton '!$H$72,'Tulokset - painottamaton '!$H$76,'Tulokset - painottamaton '!$H$86)</c:f>
              <c:numCache>
                <c:formatCode>0.0\ %</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i-FI"/>
              <a:t>Sekajätteen koostumus - painotettu</a:t>
            </a:r>
          </a:p>
        </c:rich>
      </c:tx>
      <c:overlay val="0"/>
    </c:title>
    <c:autoTitleDeleted val="0"/>
    <c:plotArea>
      <c:layout/>
      <c:pieChart>
        <c:varyColors val="1"/>
        <c:ser>
          <c:idx val="0"/>
          <c:order val="0"/>
          <c:dLbls>
            <c:numFmt formatCode="0.0\ %" sourceLinked="0"/>
            <c:showLegendKey val="0"/>
            <c:showVal val="0"/>
            <c:showCatName val="1"/>
            <c:showSerName val="0"/>
            <c:showPercent val="1"/>
            <c:showBubbleSize val="0"/>
            <c:showLeaderLines val="1"/>
          </c:dLbls>
          <c:cat>
            <c:strRef>
              <c:f>('Tulokset - painottamaton '!$A$21,'Tulokset - painottamaton '!$A$27,'Tulokset - painottamaton '!$A$34,'Tulokset - painottamaton '!$A$41,'Tulokset - painottamaton '!$A$49,'Tulokset - painottamaton '!$A$53,'Tulokset - painottamaton '!$A$59,'Tulokset - painottamaton '!$A$65,'Tulokset - painottamaton '!$A$72,'Tulokset - painottamaton '!$A$76,'Tulokset - painottamaton '!$A$86)</c:f>
              <c:strCache>
                <c:ptCount val="11"/>
                <c:pt idx="0">
                  <c:v>Biojäte yht.</c:v>
                </c:pt>
                <c:pt idx="1">
                  <c:v>Paperi yht.</c:v>
                </c:pt>
                <c:pt idx="2">
                  <c:v>Kartonki ja pahvi yht.</c:v>
                </c:pt>
                <c:pt idx="3">
                  <c:v>Puu yht.</c:v>
                </c:pt>
                <c:pt idx="4">
                  <c:v>Muovit yht.</c:v>
                </c:pt>
                <c:pt idx="5">
                  <c:v>Lasi yht.</c:v>
                </c:pt>
                <c:pt idx="6">
                  <c:v>Metalli yht.</c:v>
                </c:pt>
                <c:pt idx="7">
                  <c:v>Tekstiilit ja jalkineet  yht.</c:v>
                </c:pt>
                <c:pt idx="8">
                  <c:v>Sähkölaitteet ja akut yht.</c:v>
                </c:pt>
                <c:pt idx="9">
                  <c:v>Vaaralliset kemikaalit yht.</c:v>
                </c:pt>
                <c:pt idx="10">
                  <c:v>Sekalaiset jätteet yht.</c:v>
                </c:pt>
              </c:strCache>
            </c:strRef>
          </c:cat>
          <c:val>
            <c:numRef>
              <c:f>('Tulokset - painotettu'!$H$24,'Tulokset - painotettu'!$H$30,'Tulokset - painotettu'!$H$37,'Tulokset - painotettu'!$H$44,'Tulokset - painotettu'!$H$52,'Tulokset - painotettu'!$H$56,'Tulokset - painotettu'!$H$62,'Tulokset - painotettu'!$H$68,'Tulokset - painotettu'!$H$75,'Tulokset - painotettu'!$H$79,'Tulokset - painotettu'!$H$89)</c:f>
              <c:numCache>
                <c:formatCode>0.0\ %</c:formatCode>
                <c:ptCount val="11"/>
                <c:pt idx="0">
                  <c:v>0</c:v>
                </c:pt>
                <c:pt idx="1">
                  <c:v>0</c:v>
                </c:pt>
                <c:pt idx="2">
                  <c:v>0</c:v>
                </c:pt>
                <c:pt idx="3">
                  <c:v>0</c:v>
                </c:pt>
                <c:pt idx="4">
                  <c:v>0</c:v>
                </c:pt>
                <c:pt idx="5">
                  <c:v>0</c:v>
                </c:pt>
                <c:pt idx="6">
                  <c:v>0</c:v>
                </c:pt>
                <c:pt idx="7">
                  <c:v>0</c:v>
                </c:pt>
                <c:pt idx="8">
                  <c:v>0</c:v>
                </c:pt>
                <c:pt idx="9">
                  <c:v>0</c:v>
                </c:pt>
                <c:pt idx="10">
                  <c:v>0</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352425</xdr:colOff>
          <xdr:row>3</xdr:row>
          <xdr:rowOff>152400</xdr:rowOff>
        </xdr:from>
        <xdr:to>
          <xdr:col>5</xdr:col>
          <xdr:colOff>57150</xdr:colOff>
          <xdr:row>7</xdr:row>
          <xdr:rowOff>28575</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0" i="0" u="none" strike="noStrike" baseline="0">
                  <a:solidFill>
                    <a:srgbClr val="000000"/>
                  </a:solidFill>
                  <a:latin typeface="Calibri"/>
                  <a:cs typeface="Calibri"/>
                </a:rPr>
                <a:t>Näytä vain lajitellut jaeluokat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152400</xdr:colOff>
          <xdr:row>4</xdr:row>
          <xdr:rowOff>0</xdr:rowOff>
        </xdr:from>
        <xdr:to>
          <xdr:col>6</xdr:col>
          <xdr:colOff>1114425</xdr:colOff>
          <xdr:row>7</xdr:row>
          <xdr:rowOff>28575</xdr:rowOff>
        </xdr:to>
        <xdr:sp macro="" textlink="">
          <xdr:nvSpPr>
            <xdr:cNvPr id="1026" name="Button 2" hidden="1">
              <a:extLst>
                <a:ext uri="{63B3BB69-23CF-44E3-9099-C40C66FF867C}">
                  <a14:compatExt spid="_x0000_s102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0" i="0" u="none" strike="noStrike" baseline="0">
                  <a:solidFill>
                    <a:srgbClr val="000000"/>
                  </a:solidFill>
                  <a:latin typeface="Calibri"/>
                  <a:cs typeface="Calibri"/>
                </a:rPr>
                <a:t>Palauta kaikki jaeluokat näkyviin</a:t>
              </a:r>
            </a:p>
          </xdr:txBody>
        </xdr:sp>
        <xdr:clientData fPrintsWithSheet="0"/>
      </xdr:twoCellAnchor>
    </mc:Choice>
    <mc:Fallback/>
  </mc:AlternateContent>
  <xdr:twoCellAnchor>
    <xdr:from>
      <xdr:col>2</xdr:col>
      <xdr:colOff>2690813</xdr:colOff>
      <xdr:row>88</xdr:row>
      <xdr:rowOff>134539</xdr:rowOff>
    </xdr:from>
    <xdr:to>
      <xdr:col>7</xdr:col>
      <xdr:colOff>1166813</xdr:colOff>
      <xdr:row>116</xdr:row>
      <xdr:rowOff>154781</xdr:rowOff>
    </xdr:to>
    <xdr:graphicFrame macro="">
      <xdr:nvGraphicFramePr>
        <xdr:cNvPr id="3" name="Kaavi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514350</xdr:colOff>
          <xdr:row>10</xdr:row>
          <xdr:rowOff>152400</xdr:rowOff>
        </xdr:from>
        <xdr:to>
          <xdr:col>5</xdr:col>
          <xdr:colOff>485775</xdr:colOff>
          <xdr:row>13</xdr:row>
          <xdr:rowOff>114300</xdr:rowOff>
        </xdr:to>
        <xdr:sp macro="" textlink="">
          <xdr:nvSpPr>
            <xdr:cNvPr id="18433" name="Button 1" hidden="1">
              <a:extLst>
                <a:ext uri="{63B3BB69-23CF-44E3-9099-C40C66FF867C}">
                  <a14:compatExt spid="_x0000_s1843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0" i="0" u="none" strike="noStrike" baseline="0">
                  <a:solidFill>
                    <a:srgbClr val="000000"/>
                  </a:solidFill>
                  <a:latin typeface="Calibri"/>
                  <a:cs typeface="Calibri"/>
                </a:rPr>
                <a:t>Näytä vain lajitellut jaeluokat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733425</xdr:colOff>
          <xdr:row>10</xdr:row>
          <xdr:rowOff>161925</xdr:rowOff>
        </xdr:from>
        <xdr:to>
          <xdr:col>7</xdr:col>
          <xdr:colOff>657225</xdr:colOff>
          <xdr:row>13</xdr:row>
          <xdr:rowOff>133350</xdr:rowOff>
        </xdr:to>
        <xdr:sp macro="" textlink="">
          <xdr:nvSpPr>
            <xdr:cNvPr id="18437" name="Button 5" hidden="1">
              <a:extLst>
                <a:ext uri="{63B3BB69-23CF-44E3-9099-C40C66FF867C}">
                  <a14:compatExt spid="_x0000_s1843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0" i="0" u="none" strike="noStrike" baseline="0">
                  <a:solidFill>
                    <a:srgbClr val="000000"/>
                  </a:solidFill>
                  <a:latin typeface="Calibri"/>
                  <a:cs typeface="Calibri"/>
                </a:rPr>
                <a:t>Palauta kaikki jaeluokat näkyviin</a:t>
              </a:r>
            </a:p>
          </xdr:txBody>
        </xdr:sp>
        <xdr:clientData fPrintsWithSheet="0"/>
      </xdr:twoCellAnchor>
    </mc:Choice>
    <mc:Fallback/>
  </mc:AlternateContent>
  <xdr:twoCellAnchor>
    <xdr:from>
      <xdr:col>2</xdr:col>
      <xdr:colOff>2628900</xdr:colOff>
      <xdr:row>92</xdr:row>
      <xdr:rowOff>0</xdr:rowOff>
    </xdr:from>
    <xdr:to>
      <xdr:col>8</xdr:col>
      <xdr:colOff>19051</xdr:colOff>
      <xdr:row>120</xdr:row>
      <xdr:rowOff>153592</xdr:rowOff>
    </xdr:to>
    <xdr:graphicFrame macro="">
      <xdr:nvGraphicFramePr>
        <xdr:cNvPr id="4" name="Kaavi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1</xdr:row>
          <xdr:rowOff>19050</xdr:rowOff>
        </xdr:from>
        <xdr:to>
          <xdr:col>6</xdr:col>
          <xdr:colOff>647700</xdr:colOff>
          <xdr:row>4</xdr:row>
          <xdr:rowOff>104775</xdr:rowOff>
        </xdr:to>
        <xdr:sp macro="" textlink="">
          <xdr:nvSpPr>
            <xdr:cNvPr id="29697" name="Button 1" hidden="1">
              <a:extLst>
                <a:ext uri="{63B3BB69-23CF-44E3-9099-C40C66FF867C}">
                  <a14:compatExt spid="_x0000_s296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0" i="0" u="none" strike="noStrike" baseline="0">
                  <a:solidFill>
                    <a:srgbClr val="000000"/>
                  </a:solidFill>
                  <a:latin typeface="Calibri"/>
                  <a:cs typeface="Calibri"/>
                </a:rPr>
                <a:t>Näytä vain lajitellu jaeluokat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5</xdr:row>
          <xdr:rowOff>19050</xdr:rowOff>
        </xdr:from>
        <xdr:to>
          <xdr:col>6</xdr:col>
          <xdr:colOff>666750</xdr:colOff>
          <xdr:row>8</xdr:row>
          <xdr:rowOff>114300</xdr:rowOff>
        </xdr:to>
        <xdr:sp macro="" textlink="">
          <xdr:nvSpPr>
            <xdr:cNvPr id="29698" name="Button 2" hidden="1">
              <a:extLst>
                <a:ext uri="{63B3BB69-23CF-44E3-9099-C40C66FF867C}">
                  <a14:compatExt spid="_x0000_s29698"/>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fi-FI" sz="1000" b="0" i="0" u="none" strike="noStrike" baseline="0">
                  <a:solidFill>
                    <a:srgbClr val="000000"/>
                  </a:solidFill>
                  <a:latin typeface="Calibri"/>
                  <a:cs typeface="Calibri"/>
                </a:rPr>
                <a:t>Palauta kaikki jaeluokat näkyviin</a:t>
              </a:r>
            </a:p>
          </xdr:txBody>
        </xdr:sp>
        <xdr:clientData fPrintsWithSheet="0"/>
      </xdr:twoCellAnchor>
    </mc:Choice>
    <mc:Fallback/>
  </mc:AlternateContent>
</xdr:wsDr>
</file>

<file path=xl/theme/theme1.xml><?xml version="1.0" encoding="utf-8"?>
<a:theme xmlns:a="http://schemas.openxmlformats.org/drawingml/2006/main" name="Office-te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40"/>
  <sheetViews>
    <sheetView tabSelected="1" workbookViewId="0">
      <selection activeCell="D31" sqref="D31"/>
    </sheetView>
  </sheetViews>
  <sheetFormatPr defaultRowHeight="12.75" x14ac:dyDescent="0.2"/>
  <cols>
    <col min="2" max="2" width="2.42578125" style="435" customWidth="1"/>
    <col min="3" max="3" width="25.140625" bestFit="1" customWidth="1"/>
    <col min="4" max="4" width="50.28515625" customWidth="1"/>
    <col min="5" max="5" width="52.28515625" customWidth="1"/>
    <col min="6" max="6" width="2.42578125" customWidth="1"/>
  </cols>
  <sheetData>
    <row r="1" spans="2:6" x14ac:dyDescent="0.2">
      <c r="C1" s="95"/>
      <c r="D1" s="95"/>
      <c r="E1" s="95"/>
    </row>
    <row r="2" spans="2:6" x14ac:dyDescent="0.2">
      <c r="B2" s="469"/>
      <c r="C2" s="393"/>
      <c r="D2" s="393"/>
      <c r="E2" s="393"/>
      <c r="F2" s="394"/>
    </row>
    <row r="3" spans="2:6" x14ac:dyDescent="0.2">
      <c r="B3" s="179"/>
      <c r="C3" s="532" t="s">
        <v>146</v>
      </c>
      <c r="D3" s="533"/>
      <c r="E3" s="112"/>
      <c r="F3" s="395"/>
    </row>
    <row r="4" spans="2:6" x14ac:dyDescent="0.2">
      <c r="B4" s="179"/>
      <c r="C4" s="534"/>
      <c r="D4" s="535"/>
      <c r="E4" s="112"/>
      <c r="F4" s="395"/>
    </row>
    <row r="5" spans="2:6" x14ac:dyDescent="0.2">
      <c r="B5" s="179"/>
      <c r="C5" s="534"/>
      <c r="D5" s="535"/>
      <c r="E5" s="112"/>
      <c r="F5" s="395"/>
    </row>
    <row r="6" spans="2:6" x14ac:dyDescent="0.2">
      <c r="B6" s="179"/>
      <c r="C6" s="534"/>
      <c r="D6" s="535"/>
      <c r="E6" s="112"/>
      <c r="F6" s="395"/>
    </row>
    <row r="7" spans="2:6" x14ac:dyDescent="0.2">
      <c r="B7" s="179"/>
      <c r="C7" s="534"/>
      <c r="D7" s="535"/>
      <c r="E7" s="112"/>
      <c r="F7" s="395"/>
    </row>
    <row r="8" spans="2:6" x14ac:dyDescent="0.2">
      <c r="B8" s="179"/>
      <c r="C8" s="536"/>
      <c r="D8" s="537"/>
      <c r="E8" s="112"/>
      <c r="F8" s="395"/>
    </row>
    <row r="9" spans="2:6" x14ac:dyDescent="0.2">
      <c r="B9" s="179"/>
      <c r="C9" s="112"/>
      <c r="D9" s="112"/>
      <c r="E9" s="112"/>
      <c r="F9" s="395"/>
    </row>
    <row r="10" spans="2:6" x14ac:dyDescent="0.2">
      <c r="B10" s="179"/>
      <c r="C10" s="462" t="s">
        <v>100</v>
      </c>
      <c r="D10" s="29"/>
      <c r="E10" s="30"/>
      <c r="F10" s="395"/>
    </row>
    <row r="11" spans="2:6" x14ac:dyDescent="0.2">
      <c r="B11" s="179"/>
      <c r="C11" s="461" t="s">
        <v>117</v>
      </c>
      <c r="D11" s="529"/>
      <c r="E11" s="530"/>
      <c r="F11" s="395"/>
    </row>
    <row r="12" spans="2:6" x14ac:dyDescent="0.2">
      <c r="B12" s="179"/>
      <c r="C12" s="461" t="s">
        <v>118</v>
      </c>
      <c r="D12" s="526"/>
      <c r="E12" s="527"/>
      <c r="F12" s="395"/>
    </row>
    <row r="13" spans="2:6" x14ac:dyDescent="0.2">
      <c r="B13" s="179"/>
      <c r="C13" s="461" t="s">
        <v>101</v>
      </c>
      <c r="D13" s="526"/>
      <c r="E13" s="527"/>
      <c r="F13" s="395"/>
    </row>
    <row r="14" spans="2:6" x14ac:dyDescent="0.2">
      <c r="B14" s="179"/>
      <c r="C14" s="461" t="s">
        <v>102</v>
      </c>
      <c r="D14" s="526"/>
      <c r="E14" s="527"/>
      <c r="F14" s="395"/>
    </row>
    <row r="15" spans="2:6" x14ac:dyDescent="0.2">
      <c r="B15" s="179"/>
      <c r="C15" s="461" t="s">
        <v>103</v>
      </c>
      <c r="D15" s="526"/>
      <c r="E15" s="527"/>
      <c r="F15" s="395"/>
    </row>
    <row r="16" spans="2:6" x14ac:dyDescent="0.2">
      <c r="B16" s="179"/>
      <c r="C16" s="461" t="s">
        <v>104</v>
      </c>
      <c r="D16" s="526"/>
      <c r="E16" s="527"/>
      <c r="F16" s="395"/>
    </row>
    <row r="17" spans="2:7" x14ac:dyDescent="0.2">
      <c r="B17" s="179"/>
      <c r="C17" s="461" t="s">
        <v>105</v>
      </c>
      <c r="D17" s="528"/>
      <c r="E17" s="525"/>
      <c r="F17" s="395"/>
    </row>
    <row r="18" spans="2:7" x14ac:dyDescent="0.2">
      <c r="B18" s="179"/>
      <c r="C18" s="463" t="s">
        <v>106</v>
      </c>
      <c r="D18" s="467"/>
      <c r="E18" s="468"/>
      <c r="F18" s="395"/>
    </row>
    <row r="19" spans="2:7" x14ac:dyDescent="0.2">
      <c r="B19" s="179"/>
      <c r="C19" s="464" t="s">
        <v>107</v>
      </c>
      <c r="D19" s="529"/>
      <c r="E19" s="530"/>
      <c r="F19" s="395"/>
    </row>
    <row r="20" spans="2:7" x14ac:dyDescent="0.2">
      <c r="B20" s="179"/>
      <c r="C20" s="464" t="s">
        <v>108</v>
      </c>
      <c r="D20" s="526"/>
      <c r="E20" s="527"/>
      <c r="F20" s="395"/>
    </row>
    <row r="21" spans="2:7" x14ac:dyDescent="0.2">
      <c r="B21" s="179"/>
      <c r="C21" s="465" t="s">
        <v>109</v>
      </c>
      <c r="D21" s="526"/>
      <c r="E21" s="527"/>
      <c r="F21" s="395"/>
    </row>
    <row r="22" spans="2:7" x14ac:dyDescent="0.2">
      <c r="B22" s="179"/>
      <c r="C22" s="464" t="s">
        <v>110</v>
      </c>
      <c r="D22" s="531"/>
      <c r="E22" s="527"/>
      <c r="F22" s="395"/>
    </row>
    <row r="23" spans="2:7" x14ac:dyDescent="0.2">
      <c r="B23" s="179"/>
      <c r="C23" s="465" t="s">
        <v>111</v>
      </c>
      <c r="D23" s="531"/>
      <c r="E23" s="527"/>
      <c r="F23" s="395"/>
    </row>
    <row r="24" spans="2:7" x14ac:dyDescent="0.2">
      <c r="B24" s="179"/>
      <c r="C24" s="464" t="s">
        <v>112</v>
      </c>
      <c r="D24" s="531"/>
      <c r="E24" s="527"/>
      <c r="F24" s="395"/>
    </row>
    <row r="25" spans="2:7" x14ac:dyDescent="0.2">
      <c r="B25" s="179"/>
      <c r="C25" s="464" t="s">
        <v>113</v>
      </c>
      <c r="D25" s="531"/>
      <c r="E25" s="527"/>
      <c r="F25" s="395"/>
    </row>
    <row r="26" spans="2:7" x14ac:dyDescent="0.2">
      <c r="B26" s="179"/>
      <c r="C26" s="465" t="s">
        <v>114</v>
      </c>
      <c r="D26" s="531"/>
      <c r="E26" s="527"/>
      <c r="F26" s="395"/>
    </row>
    <row r="27" spans="2:7" x14ac:dyDescent="0.2">
      <c r="B27" s="179"/>
      <c r="C27" s="465" t="s">
        <v>115</v>
      </c>
      <c r="D27" s="531"/>
      <c r="E27" s="527"/>
      <c r="F27" s="395"/>
    </row>
    <row r="28" spans="2:7" x14ac:dyDescent="0.2">
      <c r="B28" s="179"/>
      <c r="C28" s="466" t="s">
        <v>116</v>
      </c>
      <c r="D28" s="524"/>
      <c r="E28" s="525"/>
      <c r="F28" s="395"/>
    </row>
    <row r="29" spans="2:7" x14ac:dyDescent="0.2">
      <c r="B29" s="203"/>
      <c r="C29" s="470"/>
      <c r="D29" s="471"/>
      <c r="E29" s="470"/>
      <c r="F29" s="472"/>
    </row>
    <row r="30" spans="2:7" x14ac:dyDescent="0.2">
      <c r="C30" s="435"/>
      <c r="D30" s="435"/>
      <c r="E30" s="435"/>
      <c r="G30" s="109"/>
    </row>
    <row r="31" spans="2:7" x14ac:dyDescent="0.2">
      <c r="D31" s="33"/>
    </row>
    <row r="32" spans="2:7" x14ac:dyDescent="0.2">
      <c r="D32" s="33"/>
    </row>
    <row r="33" spans="4:4" x14ac:dyDescent="0.2">
      <c r="D33" s="33"/>
    </row>
    <row r="34" spans="4:4" x14ac:dyDescent="0.2">
      <c r="D34" s="33"/>
    </row>
    <row r="35" spans="4:4" x14ac:dyDescent="0.2">
      <c r="D35" s="33"/>
    </row>
    <row r="36" spans="4:4" x14ac:dyDescent="0.2">
      <c r="D36" s="33"/>
    </row>
    <row r="37" spans="4:4" x14ac:dyDescent="0.2">
      <c r="D37" s="33"/>
    </row>
    <row r="38" spans="4:4" x14ac:dyDescent="0.2">
      <c r="D38" s="33"/>
    </row>
    <row r="39" spans="4:4" x14ac:dyDescent="0.2">
      <c r="D39" s="33"/>
    </row>
    <row r="40" spans="4:4" x14ac:dyDescent="0.2">
      <c r="D40" s="33"/>
    </row>
  </sheetData>
  <mergeCells count="18">
    <mergeCell ref="D15:E15"/>
    <mergeCell ref="C3:D8"/>
    <mergeCell ref="D11:E11"/>
    <mergeCell ref="D12:E12"/>
    <mergeCell ref="D13:E13"/>
    <mergeCell ref="D14:E14"/>
    <mergeCell ref="D28:E28"/>
    <mergeCell ref="D16:E16"/>
    <mergeCell ref="D17:E17"/>
    <mergeCell ref="D19:E19"/>
    <mergeCell ref="D20:E20"/>
    <mergeCell ref="D21:E21"/>
    <mergeCell ref="D22:E22"/>
    <mergeCell ref="D23:E23"/>
    <mergeCell ref="D24:E24"/>
    <mergeCell ref="D25:E25"/>
    <mergeCell ref="D26:E26"/>
    <mergeCell ref="D27:E2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7"/>
  <dimension ref="A12:BA341"/>
  <sheetViews>
    <sheetView topLeftCell="A256" workbookViewId="0">
      <selection activeCell="D279" sqref="D279:AY340"/>
    </sheetView>
  </sheetViews>
  <sheetFormatPr defaultRowHeight="12.75" x14ac:dyDescent="0.2"/>
  <cols>
    <col min="1" max="2" width="5.7109375" customWidth="1"/>
    <col min="3" max="3" width="41.42578125" customWidth="1"/>
  </cols>
  <sheetData>
    <row r="12" spans="1:53" x14ac:dyDescent="0.2">
      <c r="D12" s="12" t="s">
        <v>85</v>
      </c>
    </row>
    <row r="13" spans="1:53" x14ac:dyDescent="0.2">
      <c r="D13" s="12" t="s">
        <v>68</v>
      </c>
    </row>
    <row r="14" spans="1:53" x14ac:dyDescent="0.2">
      <c r="D14" s="5"/>
    </row>
    <row r="15" spans="1:53" x14ac:dyDescent="0.2">
      <c r="A15" s="205" t="s">
        <v>119</v>
      </c>
      <c r="B15" s="205" t="s">
        <v>120</v>
      </c>
      <c r="C15" s="206" t="s">
        <v>121</v>
      </c>
      <c r="D15" s="456">
        <v>1</v>
      </c>
      <c r="E15" s="457">
        <v>2</v>
      </c>
      <c r="F15" s="457">
        <v>3</v>
      </c>
      <c r="G15" s="457">
        <v>4</v>
      </c>
      <c r="H15" s="457">
        <v>5</v>
      </c>
      <c r="I15" s="457">
        <v>6</v>
      </c>
      <c r="J15" s="457">
        <v>7</v>
      </c>
      <c r="K15" s="457">
        <v>8</v>
      </c>
      <c r="L15" s="457">
        <v>9</v>
      </c>
      <c r="M15" s="457">
        <v>10</v>
      </c>
      <c r="N15" s="457">
        <v>11</v>
      </c>
      <c r="O15" s="457">
        <v>12</v>
      </c>
      <c r="P15" s="457">
        <v>13</v>
      </c>
      <c r="Q15" s="457">
        <v>14</v>
      </c>
      <c r="R15" s="457">
        <v>15</v>
      </c>
      <c r="S15" s="457">
        <v>16</v>
      </c>
      <c r="T15" s="457">
        <v>17</v>
      </c>
      <c r="U15" s="457">
        <v>18</v>
      </c>
      <c r="V15" s="457">
        <v>19</v>
      </c>
      <c r="W15" s="457">
        <v>20</v>
      </c>
      <c r="X15" s="457">
        <v>21</v>
      </c>
      <c r="Y15" s="457">
        <v>22</v>
      </c>
      <c r="Z15" s="457">
        <v>23</v>
      </c>
      <c r="AA15" s="457">
        <v>24</v>
      </c>
      <c r="AB15" s="457">
        <v>25</v>
      </c>
      <c r="AC15" s="457">
        <v>26</v>
      </c>
      <c r="AD15" s="457">
        <v>27</v>
      </c>
      <c r="AE15" s="457">
        <v>28</v>
      </c>
      <c r="AF15" s="457">
        <v>29</v>
      </c>
      <c r="AG15" s="457">
        <v>30</v>
      </c>
      <c r="AH15" s="457">
        <v>31</v>
      </c>
      <c r="AI15" s="457">
        <v>32</v>
      </c>
      <c r="AJ15" s="457">
        <v>33</v>
      </c>
      <c r="AK15" s="457">
        <v>34</v>
      </c>
      <c r="AL15" s="457">
        <v>35</v>
      </c>
      <c r="AM15" s="457">
        <v>36</v>
      </c>
      <c r="AN15" s="457">
        <v>37</v>
      </c>
      <c r="AO15" s="457">
        <v>38</v>
      </c>
      <c r="AP15" s="457">
        <v>39</v>
      </c>
      <c r="AQ15" s="457">
        <v>40</v>
      </c>
      <c r="AR15" s="457">
        <v>41</v>
      </c>
      <c r="AS15" s="457">
        <v>42</v>
      </c>
      <c r="AT15" s="457">
        <v>43</v>
      </c>
      <c r="AU15" s="457">
        <v>44</v>
      </c>
      <c r="AV15" s="457">
        <v>45</v>
      </c>
      <c r="AW15" s="457">
        <v>46</v>
      </c>
      <c r="AX15" s="457">
        <v>47</v>
      </c>
      <c r="AY15" s="457">
        <v>48</v>
      </c>
      <c r="AZ15" s="457">
        <v>49</v>
      </c>
      <c r="BA15" s="458">
        <v>50</v>
      </c>
    </row>
    <row r="16" spans="1:53" x14ac:dyDescent="0.2">
      <c r="A16" s="169" t="s">
        <v>53</v>
      </c>
      <c r="B16" s="170"/>
      <c r="C16" s="170"/>
      <c r="D16" s="15">
        <f>'Osite 1'!E16</f>
        <v>0</v>
      </c>
      <c r="E16" s="6">
        <f>'Osite 1'!H16</f>
        <v>0</v>
      </c>
      <c r="F16" s="6">
        <f>'Osite 1'!K16</f>
        <v>0</v>
      </c>
      <c r="G16" s="6">
        <f>'Osite 1'!N16</f>
        <v>0</v>
      </c>
      <c r="H16" s="6">
        <f>'Osite 1'!Q16</f>
        <v>0</v>
      </c>
      <c r="I16" s="6">
        <f>'Osite 1'!T16</f>
        <v>0</v>
      </c>
      <c r="J16" s="6">
        <f>'Osite 1'!W16</f>
        <v>0</v>
      </c>
      <c r="K16" s="6">
        <f>'Osite 1'!Z16</f>
        <v>0</v>
      </c>
      <c r="L16" s="6">
        <f>'Osite 1'!AC16</f>
        <v>0</v>
      </c>
      <c r="M16" s="6">
        <f>'Osite 1'!AF16</f>
        <v>0</v>
      </c>
      <c r="N16" s="6">
        <f>'Osite 1'!AI16</f>
        <v>0</v>
      </c>
      <c r="O16" s="6">
        <f>'Osite 1'!AL16</f>
        <v>0</v>
      </c>
      <c r="P16" s="6">
        <f>'Osite 1'!AO16</f>
        <v>0</v>
      </c>
      <c r="Q16" s="6">
        <f>'Osite 1'!AR16</f>
        <v>0</v>
      </c>
      <c r="R16" s="6">
        <f>'Osite 1'!AU16</f>
        <v>0</v>
      </c>
      <c r="S16" s="6">
        <f>'Osite 1'!AX16</f>
        <v>0</v>
      </c>
      <c r="T16" s="6">
        <f>'Osite 1'!BA16</f>
        <v>0</v>
      </c>
      <c r="U16" s="6">
        <f>'Osite 1'!BD16</f>
        <v>0</v>
      </c>
      <c r="V16" s="6">
        <f>'Osite 1'!BG16</f>
        <v>0</v>
      </c>
      <c r="W16" s="6">
        <f>'Osite 1'!BJ16</f>
        <v>0</v>
      </c>
      <c r="X16" s="6">
        <f>'Osite 1'!BM16</f>
        <v>0</v>
      </c>
      <c r="Y16" s="6">
        <f>'Osite 1'!BP16</f>
        <v>0</v>
      </c>
      <c r="Z16" s="6">
        <f>'Osite 1'!BS16</f>
        <v>0</v>
      </c>
      <c r="AA16" s="6">
        <f>'Osite 1'!BV16</f>
        <v>0</v>
      </c>
      <c r="AB16" s="6">
        <f>'Osite 1'!BY16</f>
        <v>0</v>
      </c>
      <c r="AC16" s="6">
        <f>'Osite 1'!CB16</f>
        <v>0</v>
      </c>
      <c r="AD16" s="6">
        <f>'Osite 1'!CE16</f>
        <v>0</v>
      </c>
      <c r="AE16" s="6">
        <f>'Osite 1'!CH16</f>
        <v>0</v>
      </c>
      <c r="AF16" s="6">
        <f>'Osite 1'!CK16</f>
        <v>0</v>
      </c>
      <c r="AG16" s="6">
        <f>'Osite 1'!CN16</f>
        <v>0</v>
      </c>
      <c r="AH16" s="6">
        <f>'Osite 1'!CQ16</f>
        <v>0</v>
      </c>
      <c r="AI16" s="6">
        <f>'Osite 1'!CT16</f>
        <v>0</v>
      </c>
      <c r="AJ16" s="6">
        <f>'Osite 1'!CW16</f>
        <v>0</v>
      </c>
      <c r="AK16" s="6">
        <f>'Osite 1'!CZ16</f>
        <v>0</v>
      </c>
      <c r="AL16" s="6">
        <f>'Osite 1'!DC16</f>
        <v>0</v>
      </c>
      <c r="AM16" s="6">
        <f>'Osite 1'!DF16</f>
        <v>0</v>
      </c>
      <c r="AN16" s="6">
        <f>'Osite 1'!DI16</f>
        <v>0</v>
      </c>
      <c r="AO16" s="6">
        <f>'Osite 1'!DL16</f>
        <v>0</v>
      </c>
      <c r="AP16" s="6">
        <f>'Osite 1'!DO16</f>
        <v>0</v>
      </c>
      <c r="AQ16" s="6">
        <f>'Osite 1'!DR16</f>
        <v>0</v>
      </c>
      <c r="AR16" s="6">
        <f>'Osite 1'!DU16</f>
        <v>0</v>
      </c>
      <c r="AS16" s="6">
        <f>'Osite 1'!DX16</f>
        <v>0</v>
      </c>
      <c r="AT16" s="6">
        <f>'Osite 1'!EA16</f>
        <v>0</v>
      </c>
      <c r="AU16" s="6">
        <f>'Osite 1'!ED16</f>
        <v>0</v>
      </c>
      <c r="AV16" s="6">
        <f>'Osite 1'!EG16</f>
        <v>0</v>
      </c>
      <c r="AW16" s="6">
        <f>'Osite 1'!EJ16</f>
        <v>0</v>
      </c>
      <c r="AX16" s="6">
        <f>'Osite 1'!EM16</f>
        <v>0</v>
      </c>
      <c r="AY16" s="6">
        <f>'Osite 1'!EP16</f>
        <v>0</v>
      </c>
      <c r="AZ16" s="6">
        <f>'Osite 1'!ES16</f>
        <v>0</v>
      </c>
      <c r="BA16" s="17">
        <f>'Osite 1'!EV16</f>
        <v>0</v>
      </c>
    </row>
    <row r="17" spans="1:53" ht="12.75" customHeight="1" x14ac:dyDescent="0.2">
      <c r="A17" s="179"/>
      <c r="B17" s="111" t="s">
        <v>9</v>
      </c>
      <c r="C17" s="207"/>
      <c r="D17" s="8">
        <f>'Osite 1'!E17</f>
        <v>0</v>
      </c>
      <c r="E17" s="5">
        <f>'Osite 1'!H17</f>
        <v>0</v>
      </c>
      <c r="F17" s="5">
        <f>'Osite 1'!K17</f>
        <v>0</v>
      </c>
      <c r="G17" s="5">
        <f>'Osite 1'!N17</f>
        <v>0</v>
      </c>
      <c r="H17" s="5">
        <f>'Osite 1'!Q17</f>
        <v>0</v>
      </c>
      <c r="I17" s="5">
        <f>'Osite 1'!T17</f>
        <v>0</v>
      </c>
      <c r="J17" s="5">
        <f>'Osite 1'!W17</f>
        <v>0</v>
      </c>
      <c r="K17" s="5">
        <f>'Osite 1'!Z17</f>
        <v>0</v>
      </c>
      <c r="L17" s="5">
        <f>'Osite 1'!AC17</f>
        <v>0</v>
      </c>
      <c r="M17" s="5">
        <f>'Osite 1'!AF17</f>
        <v>0</v>
      </c>
      <c r="N17" s="5">
        <f>'Osite 1'!AI17</f>
        <v>0</v>
      </c>
      <c r="O17" s="5">
        <f>'Osite 1'!AL17</f>
        <v>0</v>
      </c>
      <c r="P17" s="5">
        <f>'Osite 1'!AO17</f>
        <v>0</v>
      </c>
      <c r="Q17" s="5">
        <f>'Osite 1'!AR17</f>
        <v>0</v>
      </c>
      <c r="R17" s="5">
        <f>'Osite 1'!AU17</f>
        <v>0</v>
      </c>
      <c r="S17" s="5">
        <f>'Osite 1'!AX17</f>
        <v>0</v>
      </c>
      <c r="T17" s="5">
        <f>'Osite 1'!BA17</f>
        <v>0</v>
      </c>
      <c r="U17" s="5">
        <f>'Osite 1'!BD17</f>
        <v>0</v>
      </c>
      <c r="V17" s="5">
        <f>'Osite 1'!BG17</f>
        <v>0</v>
      </c>
      <c r="W17" s="5">
        <f>'Osite 1'!BJ17</f>
        <v>0</v>
      </c>
      <c r="X17" s="5">
        <f>'Osite 1'!BM17</f>
        <v>0</v>
      </c>
      <c r="Y17" s="5">
        <f>'Osite 1'!BP17</f>
        <v>0</v>
      </c>
      <c r="Z17" s="5">
        <f>'Osite 1'!BS17</f>
        <v>0</v>
      </c>
      <c r="AA17" s="5">
        <f>'Osite 1'!BV17</f>
        <v>0</v>
      </c>
      <c r="AB17" s="5">
        <f>'Osite 1'!BY17</f>
        <v>0</v>
      </c>
      <c r="AC17" s="5">
        <f>'Osite 1'!CB17</f>
        <v>0</v>
      </c>
      <c r="AD17" s="5">
        <f>'Osite 1'!CE17</f>
        <v>0</v>
      </c>
      <c r="AE17" s="5">
        <f>'Osite 1'!CH17</f>
        <v>0</v>
      </c>
      <c r="AF17" s="5">
        <f>'Osite 1'!CK17</f>
        <v>0</v>
      </c>
      <c r="AG17" s="5">
        <f>'Osite 1'!CN17</f>
        <v>0</v>
      </c>
      <c r="AH17" s="5">
        <f>'Osite 1'!CQ17</f>
        <v>0</v>
      </c>
      <c r="AI17" s="5">
        <f>'Osite 1'!CT17</f>
        <v>0</v>
      </c>
      <c r="AJ17" s="5">
        <f>'Osite 1'!CW17</f>
        <v>0</v>
      </c>
      <c r="AK17" s="5">
        <f>'Osite 1'!CZ17</f>
        <v>0</v>
      </c>
      <c r="AL17" s="5">
        <f>'Osite 1'!DC17</f>
        <v>0</v>
      </c>
      <c r="AM17" s="5">
        <f>'Osite 1'!DF17</f>
        <v>0</v>
      </c>
      <c r="AN17" s="5">
        <f>'Osite 1'!DI17</f>
        <v>0</v>
      </c>
      <c r="AO17" s="5">
        <f>'Osite 1'!DL17</f>
        <v>0</v>
      </c>
      <c r="AP17" s="5">
        <f>'Osite 1'!DO17</f>
        <v>0</v>
      </c>
      <c r="AQ17" s="5">
        <f>'Osite 1'!DR17</f>
        <v>0</v>
      </c>
      <c r="AR17" s="5">
        <f>'Osite 1'!DU17</f>
        <v>0</v>
      </c>
      <c r="AS17" s="5">
        <f>'Osite 1'!DX17</f>
        <v>0</v>
      </c>
      <c r="AT17" s="5">
        <f>'Osite 1'!EA17</f>
        <v>0</v>
      </c>
      <c r="AU17" s="5">
        <f>'Osite 1'!ED17</f>
        <v>0</v>
      </c>
      <c r="AV17" s="5">
        <f>'Osite 1'!EG17</f>
        <v>0</v>
      </c>
      <c r="AW17" s="5">
        <f>'Osite 1'!EJ17</f>
        <v>0</v>
      </c>
      <c r="AX17" s="5">
        <f>'Osite 1'!EM17</f>
        <v>0</v>
      </c>
      <c r="AY17" s="5">
        <f>'Osite 1'!EP17</f>
        <v>0</v>
      </c>
      <c r="AZ17" s="5">
        <f>'Osite 1'!ES17</f>
        <v>0</v>
      </c>
      <c r="BA17" s="7">
        <f>'Osite 1'!EV17</f>
        <v>0</v>
      </c>
    </row>
    <row r="18" spans="1:53" ht="12.75" customHeight="1" x14ac:dyDescent="0.2">
      <c r="A18" s="179"/>
      <c r="B18" s="111" t="s">
        <v>10</v>
      </c>
      <c r="C18" s="207"/>
      <c r="D18" s="8">
        <f>'Osite 1'!E18</f>
        <v>0</v>
      </c>
      <c r="E18" s="5">
        <f>'Osite 1'!H18</f>
        <v>0</v>
      </c>
      <c r="F18" s="5">
        <f>'Osite 1'!K18</f>
        <v>0</v>
      </c>
      <c r="G18" s="5">
        <f>'Osite 1'!N18</f>
        <v>0</v>
      </c>
      <c r="H18" s="5">
        <f>'Osite 1'!Q18</f>
        <v>0</v>
      </c>
      <c r="I18" s="5">
        <f>'Osite 1'!T18</f>
        <v>0</v>
      </c>
      <c r="J18" s="5">
        <f>'Osite 1'!W18</f>
        <v>0</v>
      </c>
      <c r="K18" s="5">
        <f>'Osite 1'!Z18</f>
        <v>0</v>
      </c>
      <c r="L18" s="5">
        <f>'Osite 1'!AC18</f>
        <v>0</v>
      </c>
      <c r="M18" s="5">
        <f>'Osite 1'!AF18</f>
        <v>0</v>
      </c>
      <c r="N18" s="5">
        <f>'Osite 1'!AI18</f>
        <v>0</v>
      </c>
      <c r="O18" s="5">
        <f>'Osite 1'!AL18</f>
        <v>0</v>
      </c>
      <c r="P18" s="5">
        <f>'Osite 1'!AO18</f>
        <v>0</v>
      </c>
      <c r="Q18" s="5">
        <f>'Osite 1'!AR18</f>
        <v>0</v>
      </c>
      <c r="R18" s="5">
        <f>'Osite 1'!AU18</f>
        <v>0</v>
      </c>
      <c r="S18" s="5">
        <f>'Osite 1'!AX18</f>
        <v>0</v>
      </c>
      <c r="T18" s="5">
        <f>'Osite 1'!BA18</f>
        <v>0</v>
      </c>
      <c r="U18" s="5">
        <f>'Osite 1'!BD18</f>
        <v>0</v>
      </c>
      <c r="V18" s="5">
        <f>'Osite 1'!BG18</f>
        <v>0</v>
      </c>
      <c r="W18" s="5">
        <f>'Osite 1'!BJ18</f>
        <v>0</v>
      </c>
      <c r="X18" s="5">
        <f>'Osite 1'!BM18</f>
        <v>0</v>
      </c>
      <c r="Y18" s="5">
        <f>'Osite 1'!BP18</f>
        <v>0</v>
      </c>
      <c r="Z18" s="5">
        <f>'Osite 1'!BS18</f>
        <v>0</v>
      </c>
      <c r="AA18" s="5">
        <f>'Osite 1'!BV18</f>
        <v>0</v>
      </c>
      <c r="AB18" s="5">
        <f>'Osite 1'!BY18</f>
        <v>0</v>
      </c>
      <c r="AC18" s="5">
        <f>'Osite 1'!CB18</f>
        <v>0</v>
      </c>
      <c r="AD18" s="5">
        <f>'Osite 1'!CE18</f>
        <v>0</v>
      </c>
      <c r="AE18" s="5">
        <f>'Osite 1'!CH18</f>
        <v>0</v>
      </c>
      <c r="AF18" s="5">
        <f>'Osite 1'!CK18</f>
        <v>0</v>
      </c>
      <c r="AG18" s="5">
        <f>'Osite 1'!CN18</f>
        <v>0</v>
      </c>
      <c r="AH18" s="5">
        <f>'Osite 1'!CQ18</f>
        <v>0</v>
      </c>
      <c r="AI18" s="5">
        <f>'Osite 1'!CT18</f>
        <v>0</v>
      </c>
      <c r="AJ18" s="5">
        <f>'Osite 1'!CW18</f>
        <v>0</v>
      </c>
      <c r="AK18" s="5">
        <f>'Osite 1'!CZ18</f>
        <v>0</v>
      </c>
      <c r="AL18" s="5">
        <f>'Osite 1'!DC18</f>
        <v>0</v>
      </c>
      <c r="AM18" s="5">
        <f>'Osite 1'!DF18</f>
        <v>0</v>
      </c>
      <c r="AN18" s="5">
        <f>'Osite 1'!DI18</f>
        <v>0</v>
      </c>
      <c r="AO18" s="5">
        <f>'Osite 1'!DL18</f>
        <v>0</v>
      </c>
      <c r="AP18" s="5">
        <f>'Osite 1'!DO18</f>
        <v>0</v>
      </c>
      <c r="AQ18" s="5">
        <f>'Osite 1'!DR18</f>
        <v>0</v>
      </c>
      <c r="AR18" s="5">
        <f>'Osite 1'!DU18</f>
        <v>0</v>
      </c>
      <c r="AS18" s="5">
        <f>'Osite 1'!DX18</f>
        <v>0</v>
      </c>
      <c r="AT18" s="5">
        <f>'Osite 1'!EA18</f>
        <v>0</v>
      </c>
      <c r="AU18" s="5">
        <f>'Osite 1'!ED18</f>
        <v>0</v>
      </c>
      <c r="AV18" s="5">
        <f>'Osite 1'!EG18</f>
        <v>0</v>
      </c>
      <c r="AW18" s="5">
        <f>'Osite 1'!EJ18</f>
        <v>0</v>
      </c>
      <c r="AX18" s="5">
        <f>'Osite 1'!EM18</f>
        <v>0</v>
      </c>
      <c r="AY18" s="5">
        <f>'Osite 1'!EP18</f>
        <v>0</v>
      </c>
      <c r="AZ18" s="5">
        <f>'Osite 1'!ES18</f>
        <v>0</v>
      </c>
      <c r="BA18" s="7">
        <f>'Osite 1'!EV18</f>
        <v>0</v>
      </c>
    </row>
    <row r="19" spans="1:53" x14ac:dyDescent="0.2">
      <c r="A19" s="179"/>
      <c r="B19" s="110"/>
      <c r="C19" s="208" t="s">
        <v>11</v>
      </c>
      <c r="D19" s="8">
        <f>'Osite 1'!E19</f>
        <v>0</v>
      </c>
      <c r="E19" s="5">
        <f>'Osite 1'!H19</f>
        <v>0</v>
      </c>
      <c r="F19" s="5">
        <f>'Osite 1'!K19</f>
        <v>0</v>
      </c>
      <c r="G19" s="5">
        <f>'Osite 1'!N19</f>
        <v>0</v>
      </c>
      <c r="H19" s="5">
        <f>'Osite 1'!Q19</f>
        <v>0</v>
      </c>
      <c r="I19" s="5">
        <f>'Osite 1'!T19</f>
        <v>0</v>
      </c>
      <c r="J19" s="5">
        <f>'Osite 1'!W19</f>
        <v>0</v>
      </c>
      <c r="K19" s="5">
        <f>'Osite 1'!Z19</f>
        <v>0</v>
      </c>
      <c r="L19" s="5">
        <f>'Osite 1'!AC19</f>
        <v>0</v>
      </c>
      <c r="M19" s="5">
        <f>'Osite 1'!AF19</f>
        <v>0</v>
      </c>
      <c r="N19" s="5">
        <f>'Osite 1'!AI19</f>
        <v>0</v>
      </c>
      <c r="O19" s="5">
        <f>'Osite 1'!AL19</f>
        <v>0</v>
      </c>
      <c r="P19" s="5">
        <f>'Osite 1'!AO19</f>
        <v>0</v>
      </c>
      <c r="Q19" s="5">
        <f>'Osite 1'!AR19</f>
        <v>0</v>
      </c>
      <c r="R19" s="5">
        <f>'Osite 1'!AU19</f>
        <v>0</v>
      </c>
      <c r="S19" s="5">
        <f>'Osite 1'!AX19</f>
        <v>0</v>
      </c>
      <c r="T19" s="5">
        <f>'Osite 1'!BA19</f>
        <v>0</v>
      </c>
      <c r="U19" s="5">
        <f>'Osite 1'!BD19</f>
        <v>0</v>
      </c>
      <c r="V19" s="5">
        <f>'Osite 1'!BG19</f>
        <v>0</v>
      </c>
      <c r="W19" s="5">
        <f>'Osite 1'!BJ19</f>
        <v>0</v>
      </c>
      <c r="X19" s="5">
        <f>'Osite 1'!BM19</f>
        <v>0</v>
      </c>
      <c r="Y19" s="5">
        <f>'Osite 1'!BP19</f>
        <v>0</v>
      </c>
      <c r="Z19" s="5">
        <f>'Osite 1'!BS19</f>
        <v>0</v>
      </c>
      <c r="AA19" s="5">
        <f>'Osite 1'!BV19</f>
        <v>0</v>
      </c>
      <c r="AB19" s="5">
        <f>'Osite 1'!BY19</f>
        <v>0</v>
      </c>
      <c r="AC19" s="5">
        <f>'Osite 1'!CB19</f>
        <v>0</v>
      </c>
      <c r="AD19" s="5">
        <f>'Osite 1'!CE19</f>
        <v>0</v>
      </c>
      <c r="AE19" s="5">
        <f>'Osite 1'!CH19</f>
        <v>0</v>
      </c>
      <c r="AF19" s="5">
        <f>'Osite 1'!CK19</f>
        <v>0</v>
      </c>
      <c r="AG19" s="5">
        <f>'Osite 1'!CN19</f>
        <v>0</v>
      </c>
      <c r="AH19" s="5">
        <f>'Osite 1'!CQ19</f>
        <v>0</v>
      </c>
      <c r="AI19" s="5">
        <f>'Osite 1'!CT19</f>
        <v>0</v>
      </c>
      <c r="AJ19" s="5">
        <f>'Osite 1'!CW19</f>
        <v>0</v>
      </c>
      <c r="AK19" s="5">
        <f>'Osite 1'!CZ19</f>
        <v>0</v>
      </c>
      <c r="AL19" s="5">
        <f>'Osite 1'!DC19</f>
        <v>0</v>
      </c>
      <c r="AM19" s="5">
        <f>'Osite 1'!DF19</f>
        <v>0</v>
      </c>
      <c r="AN19" s="5">
        <f>'Osite 1'!DI19</f>
        <v>0</v>
      </c>
      <c r="AO19" s="5">
        <f>'Osite 1'!DL19</f>
        <v>0</v>
      </c>
      <c r="AP19" s="5">
        <f>'Osite 1'!DO19</f>
        <v>0</v>
      </c>
      <c r="AQ19" s="5">
        <f>'Osite 1'!DR19</f>
        <v>0</v>
      </c>
      <c r="AR19" s="5">
        <f>'Osite 1'!DU19</f>
        <v>0</v>
      </c>
      <c r="AS19" s="5">
        <f>'Osite 1'!DX19</f>
        <v>0</v>
      </c>
      <c r="AT19" s="5">
        <f>'Osite 1'!EA19</f>
        <v>0</v>
      </c>
      <c r="AU19" s="5">
        <f>'Osite 1'!ED19</f>
        <v>0</v>
      </c>
      <c r="AV19" s="5">
        <f>'Osite 1'!EG19</f>
        <v>0</v>
      </c>
      <c r="AW19" s="5">
        <f>'Osite 1'!EJ19</f>
        <v>0</v>
      </c>
      <c r="AX19" s="5">
        <f>'Osite 1'!EM19</f>
        <v>0</v>
      </c>
      <c r="AY19" s="5">
        <f>'Osite 1'!EP19</f>
        <v>0</v>
      </c>
      <c r="AZ19" s="5">
        <f>'Osite 1'!ES19</f>
        <v>0</v>
      </c>
      <c r="BA19" s="7">
        <f>'Osite 1'!EV19</f>
        <v>0</v>
      </c>
    </row>
    <row r="20" spans="1:53" x14ac:dyDescent="0.2">
      <c r="A20" s="179"/>
      <c r="B20" s="110"/>
      <c r="C20" s="208" t="s">
        <v>12</v>
      </c>
      <c r="D20" s="8">
        <f>'Osite 1'!E20</f>
        <v>0</v>
      </c>
      <c r="E20" s="5">
        <f>'Osite 1'!H20</f>
        <v>0</v>
      </c>
      <c r="F20" s="5">
        <f>'Osite 1'!K20</f>
        <v>0</v>
      </c>
      <c r="G20" s="5">
        <f>'Osite 1'!N20</f>
        <v>0</v>
      </c>
      <c r="H20" s="5">
        <f>'Osite 1'!Q20</f>
        <v>0</v>
      </c>
      <c r="I20" s="5">
        <f>'Osite 1'!T20</f>
        <v>0</v>
      </c>
      <c r="J20" s="5">
        <f>'Osite 1'!W20</f>
        <v>0</v>
      </c>
      <c r="K20" s="5">
        <f>'Osite 1'!Z20</f>
        <v>0</v>
      </c>
      <c r="L20" s="5">
        <f>'Osite 1'!AC20</f>
        <v>0</v>
      </c>
      <c r="M20" s="5">
        <f>'Osite 1'!AF20</f>
        <v>0</v>
      </c>
      <c r="N20" s="5">
        <f>'Osite 1'!AI20</f>
        <v>0</v>
      </c>
      <c r="O20" s="5">
        <f>'Osite 1'!AL20</f>
        <v>0</v>
      </c>
      <c r="P20" s="5">
        <f>'Osite 1'!AO20</f>
        <v>0</v>
      </c>
      <c r="Q20" s="5">
        <f>'Osite 1'!AR20</f>
        <v>0</v>
      </c>
      <c r="R20" s="5">
        <f>'Osite 1'!AU20</f>
        <v>0</v>
      </c>
      <c r="S20" s="5">
        <f>'Osite 1'!AX20</f>
        <v>0</v>
      </c>
      <c r="T20" s="5">
        <f>'Osite 1'!BA20</f>
        <v>0</v>
      </c>
      <c r="U20" s="5">
        <f>'Osite 1'!BD20</f>
        <v>0</v>
      </c>
      <c r="V20" s="5">
        <f>'Osite 1'!BG20</f>
        <v>0</v>
      </c>
      <c r="W20" s="5">
        <f>'Osite 1'!BJ20</f>
        <v>0</v>
      </c>
      <c r="X20" s="5">
        <f>'Osite 1'!BM20</f>
        <v>0</v>
      </c>
      <c r="Y20" s="5">
        <f>'Osite 1'!BP20</f>
        <v>0</v>
      </c>
      <c r="Z20" s="5">
        <f>'Osite 1'!BS20</f>
        <v>0</v>
      </c>
      <c r="AA20" s="5">
        <f>'Osite 1'!BV20</f>
        <v>0</v>
      </c>
      <c r="AB20" s="5">
        <f>'Osite 1'!BY20</f>
        <v>0</v>
      </c>
      <c r="AC20" s="5">
        <f>'Osite 1'!CB20</f>
        <v>0</v>
      </c>
      <c r="AD20" s="5">
        <f>'Osite 1'!CE20</f>
        <v>0</v>
      </c>
      <c r="AE20" s="5">
        <f>'Osite 1'!CH20</f>
        <v>0</v>
      </c>
      <c r="AF20" s="5">
        <f>'Osite 1'!CK20</f>
        <v>0</v>
      </c>
      <c r="AG20" s="5">
        <f>'Osite 1'!CN20</f>
        <v>0</v>
      </c>
      <c r="AH20" s="5">
        <f>'Osite 1'!CQ20</f>
        <v>0</v>
      </c>
      <c r="AI20" s="5">
        <f>'Osite 1'!CT20</f>
        <v>0</v>
      </c>
      <c r="AJ20" s="5">
        <f>'Osite 1'!CW20</f>
        <v>0</v>
      </c>
      <c r="AK20" s="5">
        <f>'Osite 1'!CZ20</f>
        <v>0</v>
      </c>
      <c r="AL20" s="5">
        <f>'Osite 1'!DC20</f>
        <v>0</v>
      </c>
      <c r="AM20" s="5">
        <f>'Osite 1'!DF20</f>
        <v>0</v>
      </c>
      <c r="AN20" s="5">
        <f>'Osite 1'!DI20</f>
        <v>0</v>
      </c>
      <c r="AO20" s="5">
        <f>'Osite 1'!DL20</f>
        <v>0</v>
      </c>
      <c r="AP20" s="5">
        <f>'Osite 1'!DO20</f>
        <v>0</v>
      </c>
      <c r="AQ20" s="5">
        <f>'Osite 1'!DR20</f>
        <v>0</v>
      </c>
      <c r="AR20" s="5">
        <f>'Osite 1'!DU20</f>
        <v>0</v>
      </c>
      <c r="AS20" s="5">
        <f>'Osite 1'!DX20</f>
        <v>0</v>
      </c>
      <c r="AT20" s="5">
        <f>'Osite 1'!EA20</f>
        <v>0</v>
      </c>
      <c r="AU20" s="5">
        <f>'Osite 1'!ED20</f>
        <v>0</v>
      </c>
      <c r="AV20" s="5">
        <f>'Osite 1'!EG20</f>
        <v>0</v>
      </c>
      <c r="AW20" s="5">
        <f>'Osite 1'!EJ20</f>
        <v>0</v>
      </c>
      <c r="AX20" s="5">
        <f>'Osite 1'!EM20</f>
        <v>0</v>
      </c>
      <c r="AY20" s="5">
        <f>'Osite 1'!EP20</f>
        <v>0</v>
      </c>
      <c r="AZ20" s="5">
        <f>'Osite 1'!ES20</f>
        <v>0</v>
      </c>
      <c r="BA20" s="7">
        <f>'Osite 1'!EV20</f>
        <v>0</v>
      </c>
    </row>
    <row r="21" spans="1:53" ht="13.5" customHeight="1" thickBot="1" x14ac:dyDescent="0.25">
      <c r="A21" s="182"/>
      <c r="B21" s="114" t="s">
        <v>46</v>
      </c>
      <c r="C21" s="209"/>
      <c r="D21" s="8">
        <f>'Osite 1'!E21</f>
        <v>0</v>
      </c>
      <c r="E21" s="5">
        <f>'Osite 1'!H21</f>
        <v>0</v>
      </c>
      <c r="F21" s="5">
        <f>'Osite 1'!K21</f>
        <v>0</v>
      </c>
      <c r="G21" s="5">
        <f>'Osite 1'!N21</f>
        <v>0</v>
      </c>
      <c r="H21" s="5">
        <f>'Osite 1'!Q21</f>
        <v>0</v>
      </c>
      <c r="I21" s="5">
        <f>'Osite 1'!T21</f>
        <v>0</v>
      </c>
      <c r="J21" s="5">
        <f>'Osite 1'!W21</f>
        <v>0</v>
      </c>
      <c r="K21" s="5">
        <f>'Osite 1'!Z21</f>
        <v>0</v>
      </c>
      <c r="L21" s="5">
        <f>'Osite 1'!AC21</f>
        <v>0</v>
      </c>
      <c r="M21" s="5">
        <f>'Osite 1'!AF21</f>
        <v>0</v>
      </c>
      <c r="N21" s="5">
        <f>'Osite 1'!AI21</f>
        <v>0</v>
      </c>
      <c r="O21" s="5">
        <f>'Osite 1'!AL21</f>
        <v>0</v>
      </c>
      <c r="P21" s="5">
        <f>'Osite 1'!AO21</f>
        <v>0</v>
      </c>
      <c r="Q21" s="5">
        <f>'Osite 1'!AR21</f>
        <v>0</v>
      </c>
      <c r="R21" s="5">
        <f>'Osite 1'!AU21</f>
        <v>0</v>
      </c>
      <c r="S21" s="5">
        <f>'Osite 1'!AX21</f>
        <v>0</v>
      </c>
      <c r="T21" s="5">
        <f>'Osite 1'!BA21</f>
        <v>0</v>
      </c>
      <c r="U21" s="5">
        <f>'Osite 1'!BD21</f>
        <v>0</v>
      </c>
      <c r="V21" s="5">
        <f>'Osite 1'!BG21</f>
        <v>0</v>
      </c>
      <c r="W21" s="5">
        <f>'Osite 1'!BJ21</f>
        <v>0</v>
      </c>
      <c r="X21" s="5">
        <f>'Osite 1'!BM21</f>
        <v>0</v>
      </c>
      <c r="Y21" s="5">
        <f>'Osite 1'!BP21</f>
        <v>0</v>
      </c>
      <c r="Z21" s="5">
        <f>'Osite 1'!BS21</f>
        <v>0</v>
      </c>
      <c r="AA21" s="5">
        <f>'Osite 1'!BV21</f>
        <v>0</v>
      </c>
      <c r="AB21" s="5">
        <f>'Osite 1'!BY21</f>
        <v>0</v>
      </c>
      <c r="AC21" s="5">
        <f>'Osite 1'!CB21</f>
        <v>0</v>
      </c>
      <c r="AD21" s="5">
        <f>'Osite 1'!CE21</f>
        <v>0</v>
      </c>
      <c r="AE21" s="5">
        <f>'Osite 1'!CH21</f>
        <v>0</v>
      </c>
      <c r="AF21" s="5">
        <f>'Osite 1'!CK21</f>
        <v>0</v>
      </c>
      <c r="AG21" s="5">
        <f>'Osite 1'!CN21</f>
        <v>0</v>
      </c>
      <c r="AH21" s="5">
        <f>'Osite 1'!CQ21</f>
        <v>0</v>
      </c>
      <c r="AI21" s="5">
        <f>'Osite 1'!CT21</f>
        <v>0</v>
      </c>
      <c r="AJ21" s="5">
        <f>'Osite 1'!CW21</f>
        <v>0</v>
      </c>
      <c r="AK21" s="5">
        <f>'Osite 1'!CZ21</f>
        <v>0</v>
      </c>
      <c r="AL21" s="5">
        <f>'Osite 1'!DC21</f>
        <v>0</v>
      </c>
      <c r="AM21" s="5">
        <f>'Osite 1'!DF21</f>
        <v>0</v>
      </c>
      <c r="AN21" s="5">
        <f>'Osite 1'!DI21</f>
        <v>0</v>
      </c>
      <c r="AO21" s="5">
        <f>'Osite 1'!DL21</f>
        <v>0</v>
      </c>
      <c r="AP21" s="5">
        <f>'Osite 1'!DO21</f>
        <v>0</v>
      </c>
      <c r="AQ21" s="5">
        <f>'Osite 1'!DR21</f>
        <v>0</v>
      </c>
      <c r="AR21" s="5">
        <f>'Osite 1'!DU21</f>
        <v>0</v>
      </c>
      <c r="AS21" s="5">
        <f>'Osite 1'!DX21</f>
        <v>0</v>
      </c>
      <c r="AT21" s="5">
        <f>'Osite 1'!EA21</f>
        <v>0</v>
      </c>
      <c r="AU21" s="5">
        <f>'Osite 1'!ED21</f>
        <v>0</v>
      </c>
      <c r="AV21" s="5">
        <f>'Osite 1'!EG21</f>
        <v>0</v>
      </c>
      <c r="AW21" s="5">
        <f>'Osite 1'!EJ21</f>
        <v>0</v>
      </c>
      <c r="AX21" s="5">
        <f>'Osite 1'!EM21</f>
        <v>0</v>
      </c>
      <c r="AY21" s="5">
        <f>'Osite 1'!EP21</f>
        <v>0</v>
      </c>
      <c r="AZ21" s="5">
        <f>'Osite 1'!ES21</f>
        <v>0</v>
      </c>
      <c r="BA21" s="7">
        <f>'Osite 1'!EV21</f>
        <v>0</v>
      </c>
    </row>
    <row r="22" spans="1:53" x14ac:dyDescent="0.2">
      <c r="A22" s="166" t="s">
        <v>13</v>
      </c>
      <c r="B22" s="167"/>
      <c r="C22" s="167"/>
      <c r="D22" s="8">
        <f>'Osite 1'!E22</f>
        <v>0</v>
      </c>
      <c r="E22" s="5">
        <f>'Osite 1'!H22</f>
        <v>0</v>
      </c>
      <c r="F22" s="5">
        <f>'Osite 1'!K22</f>
        <v>0</v>
      </c>
      <c r="G22" s="5">
        <f>'Osite 1'!N22</f>
        <v>0</v>
      </c>
      <c r="H22" s="5">
        <f>'Osite 1'!Q22</f>
        <v>0</v>
      </c>
      <c r="I22" s="5">
        <f>'Osite 1'!T22</f>
        <v>0</v>
      </c>
      <c r="J22" s="5">
        <f>'Osite 1'!W22</f>
        <v>0</v>
      </c>
      <c r="K22" s="5">
        <f>'Osite 1'!Z22</f>
        <v>0</v>
      </c>
      <c r="L22" s="5">
        <f>'Osite 1'!AC22</f>
        <v>0</v>
      </c>
      <c r="M22" s="5">
        <f>'Osite 1'!AF22</f>
        <v>0</v>
      </c>
      <c r="N22" s="5">
        <f>'Osite 1'!AI22</f>
        <v>0</v>
      </c>
      <c r="O22" s="5">
        <f>'Osite 1'!AL22</f>
        <v>0</v>
      </c>
      <c r="P22" s="5">
        <f>'Osite 1'!AO22</f>
        <v>0</v>
      </c>
      <c r="Q22" s="5">
        <f>'Osite 1'!AR22</f>
        <v>0</v>
      </c>
      <c r="R22" s="5">
        <f>'Osite 1'!AU22</f>
        <v>0</v>
      </c>
      <c r="S22" s="5">
        <f>'Osite 1'!AX22</f>
        <v>0</v>
      </c>
      <c r="T22" s="5">
        <f>'Osite 1'!BA22</f>
        <v>0</v>
      </c>
      <c r="U22" s="5">
        <f>'Osite 1'!BD22</f>
        <v>0</v>
      </c>
      <c r="V22" s="5">
        <f>'Osite 1'!BG22</f>
        <v>0</v>
      </c>
      <c r="W22" s="5">
        <f>'Osite 1'!BJ22</f>
        <v>0</v>
      </c>
      <c r="X22" s="5">
        <f>'Osite 1'!BM22</f>
        <v>0</v>
      </c>
      <c r="Y22" s="5">
        <f>'Osite 1'!BP22</f>
        <v>0</v>
      </c>
      <c r="Z22" s="5">
        <f>'Osite 1'!BS22</f>
        <v>0</v>
      </c>
      <c r="AA22" s="5">
        <f>'Osite 1'!BV22</f>
        <v>0</v>
      </c>
      <c r="AB22" s="5">
        <f>'Osite 1'!BY22</f>
        <v>0</v>
      </c>
      <c r="AC22" s="5">
        <f>'Osite 1'!CB22</f>
        <v>0</v>
      </c>
      <c r="AD22" s="5">
        <f>'Osite 1'!CE22</f>
        <v>0</v>
      </c>
      <c r="AE22" s="5">
        <f>'Osite 1'!CH22</f>
        <v>0</v>
      </c>
      <c r="AF22" s="5">
        <f>'Osite 1'!CK22</f>
        <v>0</v>
      </c>
      <c r="AG22" s="5">
        <f>'Osite 1'!CN22</f>
        <v>0</v>
      </c>
      <c r="AH22" s="5">
        <f>'Osite 1'!CQ22</f>
        <v>0</v>
      </c>
      <c r="AI22" s="5">
        <f>'Osite 1'!CT22</f>
        <v>0</v>
      </c>
      <c r="AJ22" s="5">
        <f>'Osite 1'!CW22</f>
        <v>0</v>
      </c>
      <c r="AK22" s="5">
        <f>'Osite 1'!CZ22</f>
        <v>0</v>
      </c>
      <c r="AL22" s="5">
        <f>'Osite 1'!DC22</f>
        <v>0</v>
      </c>
      <c r="AM22" s="5">
        <f>'Osite 1'!DF22</f>
        <v>0</v>
      </c>
      <c r="AN22" s="5">
        <f>'Osite 1'!DI22</f>
        <v>0</v>
      </c>
      <c r="AO22" s="5">
        <f>'Osite 1'!DL22</f>
        <v>0</v>
      </c>
      <c r="AP22" s="5">
        <f>'Osite 1'!DO22</f>
        <v>0</v>
      </c>
      <c r="AQ22" s="5">
        <f>'Osite 1'!DR22</f>
        <v>0</v>
      </c>
      <c r="AR22" s="5">
        <f>'Osite 1'!DU22</f>
        <v>0</v>
      </c>
      <c r="AS22" s="5">
        <f>'Osite 1'!DX22</f>
        <v>0</v>
      </c>
      <c r="AT22" s="5">
        <f>'Osite 1'!EA22</f>
        <v>0</v>
      </c>
      <c r="AU22" s="5">
        <f>'Osite 1'!ED22</f>
        <v>0</v>
      </c>
      <c r="AV22" s="5">
        <f>'Osite 1'!EG22</f>
        <v>0</v>
      </c>
      <c r="AW22" s="5">
        <f>'Osite 1'!EJ22</f>
        <v>0</v>
      </c>
      <c r="AX22" s="5">
        <f>'Osite 1'!EM22</f>
        <v>0</v>
      </c>
      <c r="AY22" s="5">
        <f>'Osite 1'!EP22</f>
        <v>0</v>
      </c>
      <c r="AZ22" s="5">
        <f>'Osite 1'!ES22</f>
        <v>0</v>
      </c>
      <c r="BA22" s="7">
        <f>'Osite 1'!EV22</f>
        <v>0</v>
      </c>
    </row>
    <row r="23" spans="1:53" ht="12.75" customHeight="1" x14ac:dyDescent="0.2">
      <c r="A23" s="179"/>
      <c r="B23" s="115" t="s">
        <v>14</v>
      </c>
      <c r="C23" s="210"/>
      <c r="D23" s="8">
        <f>'Osite 1'!E23</f>
        <v>0</v>
      </c>
      <c r="E23" s="5">
        <f>'Osite 1'!H23</f>
        <v>0</v>
      </c>
      <c r="F23" s="5">
        <f>'Osite 1'!K23</f>
        <v>0</v>
      </c>
      <c r="G23" s="5">
        <f>'Osite 1'!N23</f>
        <v>0</v>
      </c>
      <c r="H23" s="5">
        <f>'Osite 1'!Q23</f>
        <v>0</v>
      </c>
      <c r="I23" s="5">
        <f>'Osite 1'!T23</f>
        <v>0</v>
      </c>
      <c r="J23" s="5">
        <f>'Osite 1'!W23</f>
        <v>0</v>
      </c>
      <c r="K23" s="5">
        <f>'Osite 1'!Z23</f>
        <v>0</v>
      </c>
      <c r="L23" s="5">
        <f>'Osite 1'!AC23</f>
        <v>0</v>
      </c>
      <c r="M23" s="5">
        <f>'Osite 1'!AF23</f>
        <v>0</v>
      </c>
      <c r="N23" s="5">
        <f>'Osite 1'!AI23</f>
        <v>0</v>
      </c>
      <c r="O23" s="5">
        <f>'Osite 1'!AL23</f>
        <v>0</v>
      </c>
      <c r="P23" s="5">
        <f>'Osite 1'!AO23</f>
        <v>0</v>
      </c>
      <c r="Q23" s="5">
        <f>'Osite 1'!AR23</f>
        <v>0</v>
      </c>
      <c r="R23" s="5">
        <f>'Osite 1'!AU23</f>
        <v>0</v>
      </c>
      <c r="S23" s="5">
        <f>'Osite 1'!AX23</f>
        <v>0</v>
      </c>
      <c r="T23" s="5">
        <f>'Osite 1'!BA23</f>
        <v>0</v>
      </c>
      <c r="U23" s="5">
        <f>'Osite 1'!BD23</f>
        <v>0</v>
      </c>
      <c r="V23" s="5">
        <f>'Osite 1'!BG23</f>
        <v>0</v>
      </c>
      <c r="W23" s="5">
        <f>'Osite 1'!BJ23</f>
        <v>0</v>
      </c>
      <c r="X23" s="5">
        <f>'Osite 1'!BM23</f>
        <v>0</v>
      </c>
      <c r="Y23" s="5">
        <f>'Osite 1'!BP23</f>
        <v>0</v>
      </c>
      <c r="Z23" s="5">
        <f>'Osite 1'!BS23</f>
        <v>0</v>
      </c>
      <c r="AA23" s="5">
        <f>'Osite 1'!BV23</f>
        <v>0</v>
      </c>
      <c r="AB23" s="5">
        <f>'Osite 1'!BY23</f>
        <v>0</v>
      </c>
      <c r="AC23" s="5">
        <f>'Osite 1'!CB23</f>
        <v>0</v>
      </c>
      <c r="AD23" s="5">
        <f>'Osite 1'!CE23</f>
        <v>0</v>
      </c>
      <c r="AE23" s="5">
        <f>'Osite 1'!CH23</f>
        <v>0</v>
      </c>
      <c r="AF23" s="5">
        <f>'Osite 1'!CK23</f>
        <v>0</v>
      </c>
      <c r="AG23" s="5">
        <f>'Osite 1'!CN23</f>
        <v>0</v>
      </c>
      <c r="AH23" s="5">
        <f>'Osite 1'!CQ23</f>
        <v>0</v>
      </c>
      <c r="AI23" s="5">
        <f>'Osite 1'!CT23</f>
        <v>0</v>
      </c>
      <c r="AJ23" s="5">
        <f>'Osite 1'!CW23</f>
        <v>0</v>
      </c>
      <c r="AK23" s="5">
        <f>'Osite 1'!CZ23</f>
        <v>0</v>
      </c>
      <c r="AL23" s="5">
        <f>'Osite 1'!DC23</f>
        <v>0</v>
      </c>
      <c r="AM23" s="5">
        <f>'Osite 1'!DF23</f>
        <v>0</v>
      </c>
      <c r="AN23" s="5">
        <f>'Osite 1'!DI23</f>
        <v>0</v>
      </c>
      <c r="AO23" s="5">
        <f>'Osite 1'!DL23</f>
        <v>0</v>
      </c>
      <c r="AP23" s="5">
        <f>'Osite 1'!DO23</f>
        <v>0</v>
      </c>
      <c r="AQ23" s="5">
        <f>'Osite 1'!DR23</f>
        <v>0</v>
      </c>
      <c r="AR23" s="5">
        <f>'Osite 1'!DU23</f>
        <v>0</v>
      </c>
      <c r="AS23" s="5">
        <f>'Osite 1'!DX23</f>
        <v>0</v>
      </c>
      <c r="AT23" s="5">
        <f>'Osite 1'!EA23</f>
        <v>0</v>
      </c>
      <c r="AU23" s="5">
        <f>'Osite 1'!ED23</f>
        <v>0</v>
      </c>
      <c r="AV23" s="5">
        <f>'Osite 1'!EG23</f>
        <v>0</v>
      </c>
      <c r="AW23" s="5">
        <f>'Osite 1'!EJ23</f>
        <v>0</v>
      </c>
      <c r="AX23" s="5">
        <f>'Osite 1'!EM23</f>
        <v>0</v>
      </c>
      <c r="AY23" s="5">
        <f>'Osite 1'!EP23</f>
        <v>0</v>
      </c>
      <c r="AZ23" s="5">
        <f>'Osite 1'!ES23</f>
        <v>0</v>
      </c>
      <c r="BA23" s="7">
        <f>'Osite 1'!EV23</f>
        <v>0</v>
      </c>
    </row>
    <row r="24" spans="1:53" ht="12.75" customHeight="1" x14ac:dyDescent="0.2">
      <c r="A24" s="179"/>
      <c r="B24" s="116" t="s">
        <v>54</v>
      </c>
      <c r="C24" s="211"/>
      <c r="D24" s="8">
        <f>'Osite 1'!E24</f>
        <v>0</v>
      </c>
      <c r="E24" s="5">
        <f>'Osite 1'!H24</f>
        <v>0</v>
      </c>
      <c r="F24" s="5">
        <f>'Osite 1'!K24</f>
        <v>0</v>
      </c>
      <c r="G24" s="5">
        <f>'Osite 1'!N24</f>
        <v>0</v>
      </c>
      <c r="H24" s="5">
        <f>'Osite 1'!Q24</f>
        <v>0</v>
      </c>
      <c r="I24" s="5">
        <f>'Osite 1'!T24</f>
        <v>0</v>
      </c>
      <c r="J24" s="5">
        <f>'Osite 1'!W24</f>
        <v>0</v>
      </c>
      <c r="K24" s="5">
        <f>'Osite 1'!Z24</f>
        <v>0</v>
      </c>
      <c r="L24" s="5">
        <f>'Osite 1'!AC24</f>
        <v>0</v>
      </c>
      <c r="M24" s="5">
        <f>'Osite 1'!AF24</f>
        <v>0</v>
      </c>
      <c r="N24" s="5">
        <f>'Osite 1'!AI24</f>
        <v>0</v>
      </c>
      <c r="O24" s="5">
        <f>'Osite 1'!AL24</f>
        <v>0</v>
      </c>
      <c r="P24" s="5">
        <f>'Osite 1'!AO24</f>
        <v>0</v>
      </c>
      <c r="Q24" s="5">
        <f>'Osite 1'!AR24</f>
        <v>0</v>
      </c>
      <c r="R24" s="5">
        <f>'Osite 1'!AU24</f>
        <v>0</v>
      </c>
      <c r="S24" s="5">
        <f>'Osite 1'!AX24</f>
        <v>0</v>
      </c>
      <c r="T24" s="5">
        <f>'Osite 1'!BA24</f>
        <v>0</v>
      </c>
      <c r="U24" s="5">
        <f>'Osite 1'!BD24</f>
        <v>0</v>
      </c>
      <c r="V24" s="5">
        <f>'Osite 1'!BG24</f>
        <v>0</v>
      </c>
      <c r="W24" s="5">
        <f>'Osite 1'!BJ24</f>
        <v>0</v>
      </c>
      <c r="X24" s="5">
        <f>'Osite 1'!BM24</f>
        <v>0</v>
      </c>
      <c r="Y24" s="5">
        <f>'Osite 1'!BP24</f>
        <v>0</v>
      </c>
      <c r="Z24" s="5">
        <f>'Osite 1'!BS24</f>
        <v>0</v>
      </c>
      <c r="AA24" s="5">
        <f>'Osite 1'!BV24</f>
        <v>0</v>
      </c>
      <c r="AB24" s="5">
        <f>'Osite 1'!BY24</f>
        <v>0</v>
      </c>
      <c r="AC24" s="5">
        <f>'Osite 1'!CB24</f>
        <v>0</v>
      </c>
      <c r="AD24" s="5">
        <f>'Osite 1'!CE24</f>
        <v>0</v>
      </c>
      <c r="AE24" s="5">
        <f>'Osite 1'!CH24</f>
        <v>0</v>
      </c>
      <c r="AF24" s="5">
        <f>'Osite 1'!CK24</f>
        <v>0</v>
      </c>
      <c r="AG24" s="5">
        <f>'Osite 1'!CN24</f>
        <v>0</v>
      </c>
      <c r="AH24" s="5">
        <f>'Osite 1'!CQ24</f>
        <v>0</v>
      </c>
      <c r="AI24" s="5">
        <f>'Osite 1'!CT24</f>
        <v>0</v>
      </c>
      <c r="AJ24" s="5">
        <f>'Osite 1'!CW24</f>
        <v>0</v>
      </c>
      <c r="AK24" s="5">
        <f>'Osite 1'!CZ24</f>
        <v>0</v>
      </c>
      <c r="AL24" s="5">
        <f>'Osite 1'!DC24</f>
        <v>0</v>
      </c>
      <c r="AM24" s="5">
        <f>'Osite 1'!DF24</f>
        <v>0</v>
      </c>
      <c r="AN24" s="5">
        <f>'Osite 1'!DI24</f>
        <v>0</v>
      </c>
      <c r="AO24" s="5">
        <f>'Osite 1'!DL24</f>
        <v>0</v>
      </c>
      <c r="AP24" s="5">
        <f>'Osite 1'!DO24</f>
        <v>0</v>
      </c>
      <c r="AQ24" s="5">
        <f>'Osite 1'!DR24</f>
        <v>0</v>
      </c>
      <c r="AR24" s="5">
        <f>'Osite 1'!DU24</f>
        <v>0</v>
      </c>
      <c r="AS24" s="5">
        <f>'Osite 1'!DX24</f>
        <v>0</v>
      </c>
      <c r="AT24" s="5">
        <f>'Osite 1'!EA24</f>
        <v>0</v>
      </c>
      <c r="AU24" s="5">
        <f>'Osite 1'!ED24</f>
        <v>0</v>
      </c>
      <c r="AV24" s="5">
        <f>'Osite 1'!EG24</f>
        <v>0</v>
      </c>
      <c r="AW24" s="5">
        <f>'Osite 1'!EJ24</f>
        <v>0</v>
      </c>
      <c r="AX24" s="5">
        <f>'Osite 1'!EM24</f>
        <v>0</v>
      </c>
      <c r="AY24" s="5">
        <f>'Osite 1'!EP24</f>
        <v>0</v>
      </c>
      <c r="AZ24" s="5">
        <f>'Osite 1'!ES24</f>
        <v>0</v>
      </c>
      <c r="BA24" s="7">
        <f>'Osite 1'!EV24</f>
        <v>0</v>
      </c>
    </row>
    <row r="25" spans="1:53" x14ac:dyDescent="0.2">
      <c r="A25" s="179"/>
      <c r="B25" s="117"/>
      <c r="C25" s="212" t="s">
        <v>41</v>
      </c>
      <c r="D25" s="8">
        <f>'Osite 1'!E25</f>
        <v>0</v>
      </c>
      <c r="E25" s="5">
        <f>'Osite 1'!H25</f>
        <v>0</v>
      </c>
      <c r="F25" s="5">
        <f>'Osite 1'!K25</f>
        <v>0</v>
      </c>
      <c r="G25" s="5">
        <f>'Osite 1'!N25</f>
        <v>0</v>
      </c>
      <c r="H25" s="5">
        <f>'Osite 1'!Q25</f>
        <v>0</v>
      </c>
      <c r="I25" s="5">
        <f>'Osite 1'!T25</f>
        <v>0</v>
      </c>
      <c r="J25" s="5">
        <f>'Osite 1'!W25</f>
        <v>0</v>
      </c>
      <c r="K25" s="5">
        <f>'Osite 1'!Z25</f>
        <v>0</v>
      </c>
      <c r="L25" s="5">
        <f>'Osite 1'!AC25</f>
        <v>0</v>
      </c>
      <c r="M25" s="5">
        <f>'Osite 1'!AF25</f>
        <v>0</v>
      </c>
      <c r="N25" s="5">
        <f>'Osite 1'!AI25</f>
        <v>0</v>
      </c>
      <c r="O25" s="5">
        <f>'Osite 1'!AL25</f>
        <v>0</v>
      </c>
      <c r="P25" s="5">
        <f>'Osite 1'!AO25</f>
        <v>0</v>
      </c>
      <c r="Q25" s="5">
        <f>'Osite 1'!AR25</f>
        <v>0</v>
      </c>
      <c r="R25" s="5">
        <f>'Osite 1'!AU25</f>
        <v>0</v>
      </c>
      <c r="S25" s="5">
        <f>'Osite 1'!AX25</f>
        <v>0</v>
      </c>
      <c r="T25" s="5">
        <f>'Osite 1'!BA25</f>
        <v>0</v>
      </c>
      <c r="U25" s="5">
        <f>'Osite 1'!BD25</f>
        <v>0</v>
      </c>
      <c r="V25" s="5">
        <f>'Osite 1'!BG25</f>
        <v>0</v>
      </c>
      <c r="W25" s="5">
        <f>'Osite 1'!BJ25</f>
        <v>0</v>
      </c>
      <c r="X25" s="5">
        <f>'Osite 1'!BM25</f>
        <v>0</v>
      </c>
      <c r="Y25" s="5">
        <f>'Osite 1'!BP25</f>
        <v>0</v>
      </c>
      <c r="Z25" s="5">
        <f>'Osite 1'!BS25</f>
        <v>0</v>
      </c>
      <c r="AA25" s="5">
        <f>'Osite 1'!BV25</f>
        <v>0</v>
      </c>
      <c r="AB25" s="5">
        <f>'Osite 1'!BY25</f>
        <v>0</v>
      </c>
      <c r="AC25" s="5">
        <f>'Osite 1'!CB25</f>
        <v>0</v>
      </c>
      <c r="AD25" s="5">
        <f>'Osite 1'!CE25</f>
        <v>0</v>
      </c>
      <c r="AE25" s="5">
        <f>'Osite 1'!CH25</f>
        <v>0</v>
      </c>
      <c r="AF25" s="5">
        <f>'Osite 1'!CK25</f>
        <v>0</v>
      </c>
      <c r="AG25" s="5">
        <f>'Osite 1'!CN25</f>
        <v>0</v>
      </c>
      <c r="AH25" s="5">
        <f>'Osite 1'!CQ25</f>
        <v>0</v>
      </c>
      <c r="AI25" s="5">
        <f>'Osite 1'!CT25</f>
        <v>0</v>
      </c>
      <c r="AJ25" s="5">
        <f>'Osite 1'!CW25</f>
        <v>0</v>
      </c>
      <c r="AK25" s="5">
        <f>'Osite 1'!CZ25</f>
        <v>0</v>
      </c>
      <c r="AL25" s="5">
        <f>'Osite 1'!DC25</f>
        <v>0</v>
      </c>
      <c r="AM25" s="5">
        <f>'Osite 1'!DF25</f>
        <v>0</v>
      </c>
      <c r="AN25" s="5">
        <f>'Osite 1'!DI25</f>
        <v>0</v>
      </c>
      <c r="AO25" s="5">
        <f>'Osite 1'!DL25</f>
        <v>0</v>
      </c>
      <c r="AP25" s="5">
        <f>'Osite 1'!DO25</f>
        <v>0</v>
      </c>
      <c r="AQ25" s="5">
        <f>'Osite 1'!DR25</f>
        <v>0</v>
      </c>
      <c r="AR25" s="5">
        <f>'Osite 1'!DU25</f>
        <v>0</v>
      </c>
      <c r="AS25" s="5">
        <f>'Osite 1'!DX25</f>
        <v>0</v>
      </c>
      <c r="AT25" s="5">
        <f>'Osite 1'!EA25</f>
        <v>0</v>
      </c>
      <c r="AU25" s="5">
        <f>'Osite 1'!ED25</f>
        <v>0</v>
      </c>
      <c r="AV25" s="5">
        <f>'Osite 1'!EG25</f>
        <v>0</v>
      </c>
      <c r="AW25" s="5">
        <f>'Osite 1'!EJ25</f>
        <v>0</v>
      </c>
      <c r="AX25" s="5">
        <f>'Osite 1'!EM25</f>
        <v>0</v>
      </c>
      <c r="AY25" s="5">
        <f>'Osite 1'!EP25</f>
        <v>0</v>
      </c>
      <c r="AZ25" s="5">
        <f>'Osite 1'!ES25</f>
        <v>0</v>
      </c>
      <c r="BA25" s="7">
        <f>'Osite 1'!EV25</f>
        <v>0</v>
      </c>
    </row>
    <row r="26" spans="1:53" ht="13.5" thickBot="1" x14ac:dyDescent="0.25">
      <c r="A26" s="182"/>
      <c r="B26" s="118"/>
      <c r="C26" s="213" t="s">
        <v>55</v>
      </c>
      <c r="D26" s="8">
        <f>'Osite 1'!E26</f>
        <v>0</v>
      </c>
      <c r="E26" s="5">
        <f>'Osite 1'!H26</f>
        <v>0</v>
      </c>
      <c r="F26" s="5">
        <f>'Osite 1'!K26</f>
        <v>0</v>
      </c>
      <c r="G26" s="5">
        <f>'Osite 1'!N26</f>
        <v>0</v>
      </c>
      <c r="H26" s="5">
        <f>'Osite 1'!Q26</f>
        <v>0</v>
      </c>
      <c r="I26" s="5">
        <f>'Osite 1'!T26</f>
        <v>0</v>
      </c>
      <c r="J26" s="5">
        <f>'Osite 1'!W26</f>
        <v>0</v>
      </c>
      <c r="K26" s="5">
        <f>'Osite 1'!Z26</f>
        <v>0</v>
      </c>
      <c r="L26" s="5">
        <f>'Osite 1'!AC26</f>
        <v>0</v>
      </c>
      <c r="M26" s="5">
        <f>'Osite 1'!AF26</f>
        <v>0</v>
      </c>
      <c r="N26" s="5">
        <f>'Osite 1'!AI26</f>
        <v>0</v>
      </c>
      <c r="O26" s="5">
        <f>'Osite 1'!AL26</f>
        <v>0</v>
      </c>
      <c r="P26" s="5">
        <f>'Osite 1'!AO26</f>
        <v>0</v>
      </c>
      <c r="Q26" s="5">
        <f>'Osite 1'!AR26</f>
        <v>0</v>
      </c>
      <c r="R26" s="5">
        <f>'Osite 1'!AU26</f>
        <v>0</v>
      </c>
      <c r="S26" s="5">
        <f>'Osite 1'!AX26</f>
        <v>0</v>
      </c>
      <c r="T26" s="5">
        <f>'Osite 1'!BA26</f>
        <v>0</v>
      </c>
      <c r="U26" s="5">
        <f>'Osite 1'!BD26</f>
        <v>0</v>
      </c>
      <c r="V26" s="5">
        <f>'Osite 1'!BG26</f>
        <v>0</v>
      </c>
      <c r="W26" s="5">
        <f>'Osite 1'!BJ26</f>
        <v>0</v>
      </c>
      <c r="X26" s="5">
        <f>'Osite 1'!BM26</f>
        <v>0</v>
      </c>
      <c r="Y26" s="5">
        <f>'Osite 1'!BP26</f>
        <v>0</v>
      </c>
      <c r="Z26" s="5">
        <f>'Osite 1'!BS26</f>
        <v>0</v>
      </c>
      <c r="AA26" s="5">
        <f>'Osite 1'!BV26</f>
        <v>0</v>
      </c>
      <c r="AB26" s="5">
        <f>'Osite 1'!BY26</f>
        <v>0</v>
      </c>
      <c r="AC26" s="5">
        <f>'Osite 1'!CB26</f>
        <v>0</v>
      </c>
      <c r="AD26" s="5">
        <f>'Osite 1'!CE26</f>
        <v>0</v>
      </c>
      <c r="AE26" s="5">
        <f>'Osite 1'!CH26</f>
        <v>0</v>
      </c>
      <c r="AF26" s="5">
        <f>'Osite 1'!CK26</f>
        <v>0</v>
      </c>
      <c r="AG26" s="5">
        <f>'Osite 1'!CN26</f>
        <v>0</v>
      </c>
      <c r="AH26" s="5">
        <f>'Osite 1'!CQ26</f>
        <v>0</v>
      </c>
      <c r="AI26" s="5">
        <f>'Osite 1'!CT26</f>
        <v>0</v>
      </c>
      <c r="AJ26" s="5">
        <f>'Osite 1'!CW26</f>
        <v>0</v>
      </c>
      <c r="AK26" s="5">
        <f>'Osite 1'!CZ26</f>
        <v>0</v>
      </c>
      <c r="AL26" s="5">
        <f>'Osite 1'!DC26</f>
        <v>0</v>
      </c>
      <c r="AM26" s="5">
        <f>'Osite 1'!DF26</f>
        <v>0</v>
      </c>
      <c r="AN26" s="5">
        <f>'Osite 1'!DI26</f>
        <v>0</v>
      </c>
      <c r="AO26" s="5">
        <f>'Osite 1'!DL26</f>
        <v>0</v>
      </c>
      <c r="AP26" s="5">
        <f>'Osite 1'!DO26</f>
        <v>0</v>
      </c>
      <c r="AQ26" s="5">
        <f>'Osite 1'!DR26</f>
        <v>0</v>
      </c>
      <c r="AR26" s="5">
        <f>'Osite 1'!DU26</f>
        <v>0</v>
      </c>
      <c r="AS26" s="5">
        <f>'Osite 1'!DX26</f>
        <v>0</v>
      </c>
      <c r="AT26" s="5">
        <f>'Osite 1'!EA26</f>
        <v>0</v>
      </c>
      <c r="AU26" s="5">
        <f>'Osite 1'!ED26</f>
        <v>0</v>
      </c>
      <c r="AV26" s="5">
        <f>'Osite 1'!EG26</f>
        <v>0</v>
      </c>
      <c r="AW26" s="5">
        <f>'Osite 1'!EJ26</f>
        <v>0</v>
      </c>
      <c r="AX26" s="5">
        <f>'Osite 1'!EM26</f>
        <v>0</v>
      </c>
      <c r="AY26" s="5">
        <f>'Osite 1'!EP26</f>
        <v>0</v>
      </c>
      <c r="AZ26" s="5">
        <f>'Osite 1'!ES26</f>
        <v>0</v>
      </c>
      <c r="BA26" s="7">
        <f>'Osite 1'!EV26</f>
        <v>0</v>
      </c>
    </row>
    <row r="27" spans="1:53" x14ac:dyDescent="0.2">
      <c r="A27" s="159" t="s">
        <v>15</v>
      </c>
      <c r="B27" s="160"/>
      <c r="C27" s="160"/>
      <c r="D27" s="8">
        <f>'Osite 1'!E27</f>
        <v>0</v>
      </c>
      <c r="E27" s="5">
        <f>'Osite 1'!H27</f>
        <v>0</v>
      </c>
      <c r="F27" s="5">
        <f>'Osite 1'!K27</f>
        <v>0</v>
      </c>
      <c r="G27" s="5">
        <f>'Osite 1'!N27</f>
        <v>0</v>
      </c>
      <c r="H27" s="5">
        <f>'Osite 1'!Q27</f>
        <v>0</v>
      </c>
      <c r="I27" s="5">
        <f>'Osite 1'!T27</f>
        <v>0</v>
      </c>
      <c r="J27" s="5">
        <f>'Osite 1'!W27</f>
        <v>0</v>
      </c>
      <c r="K27" s="5">
        <f>'Osite 1'!Z27</f>
        <v>0</v>
      </c>
      <c r="L27" s="5">
        <f>'Osite 1'!AC27</f>
        <v>0</v>
      </c>
      <c r="M27" s="5">
        <f>'Osite 1'!AF27</f>
        <v>0</v>
      </c>
      <c r="N27" s="5">
        <f>'Osite 1'!AI27</f>
        <v>0</v>
      </c>
      <c r="O27" s="5">
        <f>'Osite 1'!AL27</f>
        <v>0</v>
      </c>
      <c r="P27" s="5">
        <f>'Osite 1'!AO27</f>
        <v>0</v>
      </c>
      <c r="Q27" s="5">
        <f>'Osite 1'!AR27</f>
        <v>0</v>
      </c>
      <c r="R27" s="5">
        <f>'Osite 1'!AU27</f>
        <v>0</v>
      </c>
      <c r="S27" s="5">
        <f>'Osite 1'!AX27</f>
        <v>0</v>
      </c>
      <c r="T27" s="5">
        <f>'Osite 1'!BA27</f>
        <v>0</v>
      </c>
      <c r="U27" s="5">
        <f>'Osite 1'!BD27</f>
        <v>0</v>
      </c>
      <c r="V27" s="5">
        <f>'Osite 1'!BG27</f>
        <v>0</v>
      </c>
      <c r="W27" s="5">
        <f>'Osite 1'!BJ27</f>
        <v>0</v>
      </c>
      <c r="X27" s="5">
        <f>'Osite 1'!BM27</f>
        <v>0</v>
      </c>
      <c r="Y27" s="5">
        <f>'Osite 1'!BP27</f>
        <v>0</v>
      </c>
      <c r="Z27" s="5">
        <f>'Osite 1'!BS27</f>
        <v>0</v>
      </c>
      <c r="AA27" s="5">
        <f>'Osite 1'!BV27</f>
        <v>0</v>
      </c>
      <c r="AB27" s="5">
        <f>'Osite 1'!BY27</f>
        <v>0</v>
      </c>
      <c r="AC27" s="5">
        <f>'Osite 1'!CB27</f>
        <v>0</v>
      </c>
      <c r="AD27" s="5">
        <f>'Osite 1'!CE27</f>
        <v>0</v>
      </c>
      <c r="AE27" s="5">
        <f>'Osite 1'!CH27</f>
        <v>0</v>
      </c>
      <c r="AF27" s="5">
        <f>'Osite 1'!CK27</f>
        <v>0</v>
      </c>
      <c r="AG27" s="5">
        <f>'Osite 1'!CN27</f>
        <v>0</v>
      </c>
      <c r="AH27" s="5">
        <f>'Osite 1'!CQ27</f>
        <v>0</v>
      </c>
      <c r="AI27" s="5">
        <f>'Osite 1'!CT27</f>
        <v>0</v>
      </c>
      <c r="AJ27" s="5">
        <f>'Osite 1'!CW27</f>
        <v>0</v>
      </c>
      <c r="AK27" s="5">
        <f>'Osite 1'!CZ27</f>
        <v>0</v>
      </c>
      <c r="AL27" s="5">
        <f>'Osite 1'!DC27</f>
        <v>0</v>
      </c>
      <c r="AM27" s="5">
        <f>'Osite 1'!DF27</f>
        <v>0</v>
      </c>
      <c r="AN27" s="5">
        <f>'Osite 1'!DI27</f>
        <v>0</v>
      </c>
      <c r="AO27" s="5">
        <f>'Osite 1'!DL27</f>
        <v>0</v>
      </c>
      <c r="AP27" s="5">
        <f>'Osite 1'!DO27</f>
        <v>0</v>
      </c>
      <c r="AQ27" s="5">
        <f>'Osite 1'!DR27</f>
        <v>0</v>
      </c>
      <c r="AR27" s="5">
        <f>'Osite 1'!DU27</f>
        <v>0</v>
      </c>
      <c r="AS27" s="5">
        <f>'Osite 1'!DX27</f>
        <v>0</v>
      </c>
      <c r="AT27" s="5">
        <f>'Osite 1'!EA27</f>
        <v>0</v>
      </c>
      <c r="AU27" s="5">
        <f>'Osite 1'!ED27</f>
        <v>0</v>
      </c>
      <c r="AV27" s="5">
        <f>'Osite 1'!EG27</f>
        <v>0</v>
      </c>
      <c r="AW27" s="5">
        <f>'Osite 1'!EJ27</f>
        <v>0</v>
      </c>
      <c r="AX27" s="5">
        <f>'Osite 1'!EM27</f>
        <v>0</v>
      </c>
      <c r="AY27" s="5">
        <f>'Osite 1'!EP27</f>
        <v>0</v>
      </c>
      <c r="AZ27" s="5">
        <f>'Osite 1'!ES27</f>
        <v>0</v>
      </c>
      <c r="BA27" s="7">
        <f>'Osite 1'!EV27</f>
        <v>0</v>
      </c>
    </row>
    <row r="28" spans="1:53" ht="12.75" customHeight="1" x14ac:dyDescent="0.2">
      <c r="A28" s="179"/>
      <c r="B28" s="119" t="s">
        <v>48</v>
      </c>
      <c r="C28" s="214"/>
      <c r="D28" s="8">
        <f>'Osite 1'!E28</f>
        <v>0</v>
      </c>
      <c r="E28" s="5">
        <f>'Osite 1'!H28</f>
        <v>0</v>
      </c>
      <c r="F28" s="5">
        <f>'Osite 1'!K28</f>
        <v>0</v>
      </c>
      <c r="G28" s="5">
        <f>'Osite 1'!N28</f>
        <v>0</v>
      </c>
      <c r="H28" s="5">
        <f>'Osite 1'!Q28</f>
        <v>0</v>
      </c>
      <c r="I28" s="5">
        <f>'Osite 1'!T28</f>
        <v>0</v>
      </c>
      <c r="J28" s="5">
        <f>'Osite 1'!W28</f>
        <v>0</v>
      </c>
      <c r="K28" s="5">
        <f>'Osite 1'!Z28</f>
        <v>0</v>
      </c>
      <c r="L28" s="5">
        <f>'Osite 1'!AC28</f>
        <v>0</v>
      </c>
      <c r="M28" s="5">
        <f>'Osite 1'!AF28</f>
        <v>0</v>
      </c>
      <c r="N28" s="5">
        <f>'Osite 1'!AI28</f>
        <v>0</v>
      </c>
      <c r="O28" s="5">
        <f>'Osite 1'!AL28</f>
        <v>0</v>
      </c>
      <c r="P28" s="5">
        <f>'Osite 1'!AO28</f>
        <v>0</v>
      </c>
      <c r="Q28" s="5">
        <f>'Osite 1'!AR28</f>
        <v>0</v>
      </c>
      <c r="R28" s="5">
        <f>'Osite 1'!AU28</f>
        <v>0</v>
      </c>
      <c r="S28" s="5">
        <f>'Osite 1'!AX28</f>
        <v>0</v>
      </c>
      <c r="T28" s="5">
        <f>'Osite 1'!BA28</f>
        <v>0</v>
      </c>
      <c r="U28" s="5">
        <f>'Osite 1'!BD28</f>
        <v>0</v>
      </c>
      <c r="V28" s="5">
        <f>'Osite 1'!BG28</f>
        <v>0</v>
      </c>
      <c r="W28" s="5">
        <f>'Osite 1'!BJ28</f>
        <v>0</v>
      </c>
      <c r="X28" s="5">
        <f>'Osite 1'!BM28</f>
        <v>0</v>
      </c>
      <c r="Y28" s="5">
        <f>'Osite 1'!BP28</f>
        <v>0</v>
      </c>
      <c r="Z28" s="5">
        <f>'Osite 1'!BS28</f>
        <v>0</v>
      </c>
      <c r="AA28" s="5">
        <f>'Osite 1'!BV28</f>
        <v>0</v>
      </c>
      <c r="AB28" s="5">
        <f>'Osite 1'!BY28</f>
        <v>0</v>
      </c>
      <c r="AC28" s="5">
        <f>'Osite 1'!CB28</f>
        <v>0</v>
      </c>
      <c r="AD28" s="5">
        <f>'Osite 1'!CE28</f>
        <v>0</v>
      </c>
      <c r="AE28" s="5">
        <f>'Osite 1'!CH28</f>
        <v>0</v>
      </c>
      <c r="AF28" s="5">
        <f>'Osite 1'!CK28</f>
        <v>0</v>
      </c>
      <c r="AG28" s="5">
        <f>'Osite 1'!CN28</f>
        <v>0</v>
      </c>
      <c r="AH28" s="5">
        <f>'Osite 1'!CQ28</f>
        <v>0</v>
      </c>
      <c r="AI28" s="5">
        <f>'Osite 1'!CT28</f>
        <v>0</v>
      </c>
      <c r="AJ28" s="5">
        <f>'Osite 1'!CW28</f>
        <v>0</v>
      </c>
      <c r="AK28" s="5">
        <f>'Osite 1'!CZ28</f>
        <v>0</v>
      </c>
      <c r="AL28" s="5">
        <f>'Osite 1'!DC28</f>
        <v>0</v>
      </c>
      <c r="AM28" s="5">
        <f>'Osite 1'!DF28</f>
        <v>0</v>
      </c>
      <c r="AN28" s="5">
        <f>'Osite 1'!DI28</f>
        <v>0</v>
      </c>
      <c r="AO28" s="5">
        <f>'Osite 1'!DL28</f>
        <v>0</v>
      </c>
      <c r="AP28" s="5">
        <f>'Osite 1'!DO28</f>
        <v>0</v>
      </c>
      <c r="AQ28" s="5">
        <f>'Osite 1'!DR28</f>
        <v>0</v>
      </c>
      <c r="AR28" s="5">
        <f>'Osite 1'!DU28</f>
        <v>0</v>
      </c>
      <c r="AS28" s="5">
        <f>'Osite 1'!DX28</f>
        <v>0</v>
      </c>
      <c r="AT28" s="5">
        <f>'Osite 1'!EA28</f>
        <v>0</v>
      </c>
      <c r="AU28" s="5">
        <f>'Osite 1'!ED28</f>
        <v>0</v>
      </c>
      <c r="AV28" s="5">
        <f>'Osite 1'!EG28</f>
        <v>0</v>
      </c>
      <c r="AW28" s="5">
        <f>'Osite 1'!EJ28</f>
        <v>0</v>
      </c>
      <c r="AX28" s="5">
        <f>'Osite 1'!EM28</f>
        <v>0</v>
      </c>
      <c r="AY28" s="5">
        <f>'Osite 1'!EP28</f>
        <v>0</v>
      </c>
      <c r="AZ28" s="5">
        <f>'Osite 1'!ES28</f>
        <v>0</v>
      </c>
      <c r="BA28" s="7">
        <f>'Osite 1'!EV28</f>
        <v>0</v>
      </c>
    </row>
    <row r="29" spans="1:53" x14ac:dyDescent="0.2">
      <c r="A29" s="179"/>
      <c r="B29" s="124"/>
      <c r="C29" s="215" t="s">
        <v>16</v>
      </c>
      <c r="D29" s="8">
        <f>'Osite 1'!E29</f>
        <v>0</v>
      </c>
      <c r="E29" s="5">
        <f>'Osite 1'!H29</f>
        <v>0</v>
      </c>
      <c r="F29" s="5">
        <f>'Osite 1'!K29</f>
        <v>0</v>
      </c>
      <c r="G29" s="5">
        <f>'Osite 1'!N29</f>
        <v>0</v>
      </c>
      <c r="H29" s="5">
        <f>'Osite 1'!Q29</f>
        <v>0</v>
      </c>
      <c r="I29" s="5">
        <f>'Osite 1'!T29</f>
        <v>0</v>
      </c>
      <c r="J29" s="5">
        <f>'Osite 1'!W29</f>
        <v>0</v>
      </c>
      <c r="K29" s="5">
        <f>'Osite 1'!Z29</f>
        <v>0</v>
      </c>
      <c r="L29" s="5">
        <f>'Osite 1'!AC29</f>
        <v>0</v>
      </c>
      <c r="M29" s="5">
        <f>'Osite 1'!AF29</f>
        <v>0</v>
      </c>
      <c r="N29" s="5">
        <f>'Osite 1'!AI29</f>
        <v>0</v>
      </c>
      <c r="O29" s="5">
        <f>'Osite 1'!AL29</f>
        <v>0</v>
      </c>
      <c r="P29" s="5">
        <f>'Osite 1'!AO29</f>
        <v>0</v>
      </c>
      <c r="Q29" s="5">
        <f>'Osite 1'!AR29</f>
        <v>0</v>
      </c>
      <c r="R29" s="5">
        <f>'Osite 1'!AU29</f>
        <v>0</v>
      </c>
      <c r="S29" s="5">
        <f>'Osite 1'!AX29</f>
        <v>0</v>
      </c>
      <c r="T29" s="5">
        <f>'Osite 1'!BA29</f>
        <v>0</v>
      </c>
      <c r="U29" s="5">
        <f>'Osite 1'!BD29</f>
        <v>0</v>
      </c>
      <c r="V29" s="5">
        <f>'Osite 1'!BG29</f>
        <v>0</v>
      </c>
      <c r="W29" s="5">
        <f>'Osite 1'!BJ29</f>
        <v>0</v>
      </c>
      <c r="X29" s="5">
        <f>'Osite 1'!BM29</f>
        <v>0</v>
      </c>
      <c r="Y29" s="5">
        <f>'Osite 1'!BP29</f>
        <v>0</v>
      </c>
      <c r="Z29" s="5">
        <f>'Osite 1'!BS29</f>
        <v>0</v>
      </c>
      <c r="AA29" s="5">
        <f>'Osite 1'!BV29</f>
        <v>0</v>
      </c>
      <c r="AB29" s="5">
        <f>'Osite 1'!BY29</f>
        <v>0</v>
      </c>
      <c r="AC29" s="5">
        <f>'Osite 1'!CB29</f>
        <v>0</v>
      </c>
      <c r="AD29" s="5">
        <f>'Osite 1'!CE29</f>
        <v>0</v>
      </c>
      <c r="AE29" s="5">
        <f>'Osite 1'!CH29</f>
        <v>0</v>
      </c>
      <c r="AF29" s="5">
        <f>'Osite 1'!CK29</f>
        <v>0</v>
      </c>
      <c r="AG29" s="5">
        <f>'Osite 1'!CN29</f>
        <v>0</v>
      </c>
      <c r="AH29" s="5">
        <f>'Osite 1'!CQ29</f>
        <v>0</v>
      </c>
      <c r="AI29" s="5">
        <f>'Osite 1'!CT29</f>
        <v>0</v>
      </c>
      <c r="AJ29" s="5">
        <f>'Osite 1'!CW29</f>
        <v>0</v>
      </c>
      <c r="AK29" s="5">
        <f>'Osite 1'!CZ29</f>
        <v>0</v>
      </c>
      <c r="AL29" s="5">
        <f>'Osite 1'!DC29</f>
        <v>0</v>
      </c>
      <c r="AM29" s="5">
        <f>'Osite 1'!DF29</f>
        <v>0</v>
      </c>
      <c r="AN29" s="5">
        <f>'Osite 1'!DI29</f>
        <v>0</v>
      </c>
      <c r="AO29" s="5">
        <f>'Osite 1'!DL29</f>
        <v>0</v>
      </c>
      <c r="AP29" s="5">
        <f>'Osite 1'!DO29</f>
        <v>0</v>
      </c>
      <c r="AQ29" s="5">
        <f>'Osite 1'!DR29</f>
        <v>0</v>
      </c>
      <c r="AR29" s="5">
        <f>'Osite 1'!DU29</f>
        <v>0</v>
      </c>
      <c r="AS29" s="5">
        <f>'Osite 1'!DX29</f>
        <v>0</v>
      </c>
      <c r="AT29" s="5">
        <f>'Osite 1'!EA29</f>
        <v>0</v>
      </c>
      <c r="AU29" s="5">
        <f>'Osite 1'!ED29</f>
        <v>0</v>
      </c>
      <c r="AV29" s="5">
        <f>'Osite 1'!EG29</f>
        <v>0</v>
      </c>
      <c r="AW29" s="5">
        <f>'Osite 1'!EJ29</f>
        <v>0</v>
      </c>
      <c r="AX29" s="5">
        <f>'Osite 1'!EM29</f>
        <v>0</v>
      </c>
      <c r="AY29" s="5">
        <f>'Osite 1'!EP29</f>
        <v>0</v>
      </c>
      <c r="AZ29" s="5">
        <f>'Osite 1'!ES29</f>
        <v>0</v>
      </c>
      <c r="BA29" s="7">
        <f>'Osite 1'!EV29</f>
        <v>0</v>
      </c>
    </row>
    <row r="30" spans="1:53" x14ac:dyDescent="0.2">
      <c r="A30" s="179"/>
      <c r="B30" s="31"/>
      <c r="C30" s="216" t="s">
        <v>17</v>
      </c>
      <c r="D30" s="8">
        <f>'Osite 1'!E30</f>
        <v>0</v>
      </c>
      <c r="E30" s="5">
        <f>'Osite 1'!H30</f>
        <v>0</v>
      </c>
      <c r="F30" s="5">
        <f>'Osite 1'!K30</f>
        <v>0</v>
      </c>
      <c r="G30" s="5">
        <f>'Osite 1'!N30</f>
        <v>0</v>
      </c>
      <c r="H30" s="5">
        <f>'Osite 1'!Q30</f>
        <v>0</v>
      </c>
      <c r="I30" s="5">
        <f>'Osite 1'!T30</f>
        <v>0</v>
      </c>
      <c r="J30" s="5">
        <f>'Osite 1'!W30</f>
        <v>0</v>
      </c>
      <c r="K30" s="5">
        <f>'Osite 1'!Z30</f>
        <v>0</v>
      </c>
      <c r="L30" s="5">
        <f>'Osite 1'!AC30</f>
        <v>0</v>
      </c>
      <c r="M30" s="5">
        <f>'Osite 1'!AF30</f>
        <v>0</v>
      </c>
      <c r="N30" s="5">
        <f>'Osite 1'!AI30</f>
        <v>0</v>
      </c>
      <c r="O30" s="5">
        <f>'Osite 1'!AL30</f>
        <v>0</v>
      </c>
      <c r="P30" s="5">
        <f>'Osite 1'!AO30</f>
        <v>0</v>
      </c>
      <c r="Q30" s="5">
        <f>'Osite 1'!AR30</f>
        <v>0</v>
      </c>
      <c r="R30" s="5">
        <f>'Osite 1'!AU30</f>
        <v>0</v>
      </c>
      <c r="S30" s="5">
        <f>'Osite 1'!AX30</f>
        <v>0</v>
      </c>
      <c r="T30" s="5">
        <f>'Osite 1'!BA30</f>
        <v>0</v>
      </c>
      <c r="U30" s="5">
        <f>'Osite 1'!BD30</f>
        <v>0</v>
      </c>
      <c r="V30" s="5">
        <f>'Osite 1'!BG30</f>
        <v>0</v>
      </c>
      <c r="W30" s="5">
        <f>'Osite 1'!BJ30</f>
        <v>0</v>
      </c>
      <c r="X30" s="5">
        <f>'Osite 1'!BM30</f>
        <v>0</v>
      </c>
      <c r="Y30" s="5">
        <f>'Osite 1'!BP30</f>
        <v>0</v>
      </c>
      <c r="Z30" s="5">
        <f>'Osite 1'!BS30</f>
        <v>0</v>
      </c>
      <c r="AA30" s="5">
        <f>'Osite 1'!BV30</f>
        <v>0</v>
      </c>
      <c r="AB30" s="5">
        <f>'Osite 1'!BY30</f>
        <v>0</v>
      </c>
      <c r="AC30" s="5">
        <f>'Osite 1'!CB30</f>
        <v>0</v>
      </c>
      <c r="AD30" s="5">
        <f>'Osite 1'!CE30</f>
        <v>0</v>
      </c>
      <c r="AE30" s="5">
        <f>'Osite 1'!CH30</f>
        <v>0</v>
      </c>
      <c r="AF30" s="5">
        <f>'Osite 1'!CK30</f>
        <v>0</v>
      </c>
      <c r="AG30" s="5">
        <f>'Osite 1'!CN30</f>
        <v>0</v>
      </c>
      <c r="AH30" s="5">
        <f>'Osite 1'!CQ30</f>
        <v>0</v>
      </c>
      <c r="AI30" s="5">
        <f>'Osite 1'!CT30</f>
        <v>0</v>
      </c>
      <c r="AJ30" s="5">
        <f>'Osite 1'!CW30</f>
        <v>0</v>
      </c>
      <c r="AK30" s="5">
        <f>'Osite 1'!CZ30</f>
        <v>0</v>
      </c>
      <c r="AL30" s="5">
        <f>'Osite 1'!DC30</f>
        <v>0</v>
      </c>
      <c r="AM30" s="5">
        <f>'Osite 1'!DF30</f>
        <v>0</v>
      </c>
      <c r="AN30" s="5">
        <f>'Osite 1'!DI30</f>
        <v>0</v>
      </c>
      <c r="AO30" s="5">
        <f>'Osite 1'!DL30</f>
        <v>0</v>
      </c>
      <c r="AP30" s="5">
        <f>'Osite 1'!DO30</f>
        <v>0</v>
      </c>
      <c r="AQ30" s="5">
        <f>'Osite 1'!DR30</f>
        <v>0</v>
      </c>
      <c r="AR30" s="5">
        <f>'Osite 1'!DU30</f>
        <v>0</v>
      </c>
      <c r="AS30" s="5">
        <f>'Osite 1'!DX30</f>
        <v>0</v>
      </c>
      <c r="AT30" s="5">
        <f>'Osite 1'!EA30</f>
        <v>0</v>
      </c>
      <c r="AU30" s="5">
        <f>'Osite 1'!ED30</f>
        <v>0</v>
      </c>
      <c r="AV30" s="5">
        <f>'Osite 1'!EG30</f>
        <v>0</v>
      </c>
      <c r="AW30" s="5">
        <f>'Osite 1'!EJ30</f>
        <v>0</v>
      </c>
      <c r="AX30" s="5">
        <f>'Osite 1'!EM30</f>
        <v>0</v>
      </c>
      <c r="AY30" s="5">
        <f>'Osite 1'!EP30</f>
        <v>0</v>
      </c>
      <c r="AZ30" s="5">
        <f>'Osite 1'!ES30</f>
        <v>0</v>
      </c>
      <c r="BA30" s="7">
        <f>'Osite 1'!EV30</f>
        <v>0</v>
      </c>
    </row>
    <row r="31" spans="1:53" ht="12.75" customHeight="1" x14ac:dyDescent="0.2">
      <c r="A31" s="179"/>
      <c r="B31" s="120" t="s">
        <v>49</v>
      </c>
      <c r="C31" s="217"/>
      <c r="D31" s="8">
        <f>'Osite 1'!E31</f>
        <v>0</v>
      </c>
      <c r="E31" s="5">
        <f>'Osite 1'!H31</f>
        <v>0</v>
      </c>
      <c r="F31" s="5">
        <f>'Osite 1'!K31</f>
        <v>0</v>
      </c>
      <c r="G31" s="5">
        <f>'Osite 1'!N31</f>
        <v>0</v>
      </c>
      <c r="H31" s="5">
        <f>'Osite 1'!Q31</f>
        <v>0</v>
      </c>
      <c r="I31" s="5">
        <f>'Osite 1'!T31</f>
        <v>0</v>
      </c>
      <c r="J31" s="5">
        <f>'Osite 1'!W31</f>
        <v>0</v>
      </c>
      <c r="K31" s="5">
        <f>'Osite 1'!Z31</f>
        <v>0</v>
      </c>
      <c r="L31" s="5">
        <f>'Osite 1'!AC31</f>
        <v>0</v>
      </c>
      <c r="M31" s="5">
        <f>'Osite 1'!AF31</f>
        <v>0</v>
      </c>
      <c r="N31" s="5">
        <f>'Osite 1'!AI31</f>
        <v>0</v>
      </c>
      <c r="O31" s="5">
        <f>'Osite 1'!AL31</f>
        <v>0</v>
      </c>
      <c r="P31" s="5">
        <f>'Osite 1'!AO31</f>
        <v>0</v>
      </c>
      <c r="Q31" s="5">
        <f>'Osite 1'!AR31</f>
        <v>0</v>
      </c>
      <c r="R31" s="5">
        <f>'Osite 1'!AU31</f>
        <v>0</v>
      </c>
      <c r="S31" s="5">
        <f>'Osite 1'!AX31</f>
        <v>0</v>
      </c>
      <c r="T31" s="5">
        <f>'Osite 1'!BA31</f>
        <v>0</v>
      </c>
      <c r="U31" s="5">
        <f>'Osite 1'!BD31</f>
        <v>0</v>
      </c>
      <c r="V31" s="5">
        <f>'Osite 1'!BG31</f>
        <v>0</v>
      </c>
      <c r="W31" s="5">
        <f>'Osite 1'!BJ31</f>
        <v>0</v>
      </c>
      <c r="X31" s="5">
        <f>'Osite 1'!BM31</f>
        <v>0</v>
      </c>
      <c r="Y31" s="5">
        <f>'Osite 1'!BP31</f>
        <v>0</v>
      </c>
      <c r="Z31" s="5">
        <f>'Osite 1'!BS31</f>
        <v>0</v>
      </c>
      <c r="AA31" s="5">
        <f>'Osite 1'!BV31</f>
        <v>0</v>
      </c>
      <c r="AB31" s="5">
        <f>'Osite 1'!BY31</f>
        <v>0</v>
      </c>
      <c r="AC31" s="5">
        <f>'Osite 1'!CB31</f>
        <v>0</v>
      </c>
      <c r="AD31" s="5">
        <f>'Osite 1'!CE31</f>
        <v>0</v>
      </c>
      <c r="AE31" s="5">
        <f>'Osite 1'!CH31</f>
        <v>0</v>
      </c>
      <c r="AF31" s="5">
        <f>'Osite 1'!CK31</f>
        <v>0</v>
      </c>
      <c r="AG31" s="5">
        <f>'Osite 1'!CN31</f>
        <v>0</v>
      </c>
      <c r="AH31" s="5">
        <f>'Osite 1'!CQ31</f>
        <v>0</v>
      </c>
      <c r="AI31" s="5">
        <f>'Osite 1'!CT31</f>
        <v>0</v>
      </c>
      <c r="AJ31" s="5">
        <f>'Osite 1'!CW31</f>
        <v>0</v>
      </c>
      <c r="AK31" s="5">
        <f>'Osite 1'!CZ31</f>
        <v>0</v>
      </c>
      <c r="AL31" s="5">
        <f>'Osite 1'!DC31</f>
        <v>0</v>
      </c>
      <c r="AM31" s="5">
        <f>'Osite 1'!DF31</f>
        <v>0</v>
      </c>
      <c r="AN31" s="5">
        <f>'Osite 1'!DI31</f>
        <v>0</v>
      </c>
      <c r="AO31" s="5">
        <f>'Osite 1'!DL31</f>
        <v>0</v>
      </c>
      <c r="AP31" s="5">
        <f>'Osite 1'!DO31</f>
        <v>0</v>
      </c>
      <c r="AQ31" s="5">
        <f>'Osite 1'!DR31</f>
        <v>0</v>
      </c>
      <c r="AR31" s="5">
        <f>'Osite 1'!DU31</f>
        <v>0</v>
      </c>
      <c r="AS31" s="5">
        <f>'Osite 1'!DX31</f>
        <v>0</v>
      </c>
      <c r="AT31" s="5">
        <f>'Osite 1'!EA31</f>
        <v>0</v>
      </c>
      <c r="AU31" s="5">
        <f>'Osite 1'!ED31</f>
        <v>0</v>
      </c>
      <c r="AV31" s="5">
        <f>'Osite 1'!EG31</f>
        <v>0</v>
      </c>
      <c r="AW31" s="5">
        <f>'Osite 1'!EJ31</f>
        <v>0</v>
      </c>
      <c r="AX31" s="5">
        <f>'Osite 1'!EM31</f>
        <v>0</v>
      </c>
      <c r="AY31" s="5">
        <f>'Osite 1'!EP31</f>
        <v>0</v>
      </c>
      <c r="AZ31" s="5">
        <f>'Osite 1'!ES31</f>
        <v>0</v>
      </c>
      <c r="BA31" s="7">
        <f>'Osite 1'!EV31</f>
        <v>0</v>
      </c>
    </row>
    <row r="32" spans="1:53" ht="13.5" customHeight="1" thickBot="1" x14ac:dyDescent="0.25">
      <c r="A32" s="182"/>
      <c r="B32" s="121" t="s">
        <v>50</v>
      </c>
      <c r="C32" s="218"/>
      <c r="D32" s="8">
        <f>'Osite 1'!E32</f>
        <v>0</v>
      </c>
      <c r="E32" s="5">
        <f>'Osite 1'!H32</f>
        <v>0</v>
      </c>
      <c r="F32" s="5">
        <f>'Osite 1'!K32</f>
        <v>0</v>
      </c>
      <c r="G32" s="5">
        <f>'Osite 1'!N32</f>
        <v>0</v>
      </c>
      <c r="H32" s="5">
        <f>'Osite 1'!Q32</f>
        <v>0</v>
      </c>
      <c r="I32" s="5">
        <f>'Osite 1'!T32</f>
        <v>0</v>
      </c>
      <c r="J32" s="5">
        <f>'Osite 1'!W32</f>
        <v>0</v>
      </c>
      <c r="K32" s="5">
        <f>'Osite 1'!Z32</f>
        <v>0</v>
      </c>
      <c r="L32" s="5">
        <f>'Osite 1'!AC32</f>
        <v>0</v>
      </c>
      <c r="M32" s="5">
        <f>'Osite 1'!AF32</f>
        <v>0</v>
      </c>
      <c r="N32" s="5">
        <f>'Osite 1'!AI32</f>
        <v>0</v>
      </c>
      <c r="O32" s="5">
        <f>'Osite 1'!AL32</f>
        <v>0</v>
      </c>
      <c r="P32" s="5">
        <f>'Osite 1'!AO32</f>
        <v>0</v>
      </c>
      <c r="Q32" s="5">
        <f>'Osite 1'!AR32</f>
        <v>0</v>
      </c>
      <c r="R32" s="5">
        <f>'Osite 1'!AU32</f>
        <v>0</v>
      </c>
      <c r="S32" s="5">
        <f>'Osite 1'!AX32</f>
        <v>0</v>
      </c>
      <c r="T32" s="5">
        <f>'Osite 1'!BA32</f>
        <v>0</v>
      </c>
      <c r="U32" s="5">
        <f>'Osite 1'!BD32</f>
        <v>0</v>
      </c>
      <c r="V32" s="5">
        <f>'Osite 1'!BG32</f>
        <v>0</v>
      </c>
      <c r="W32" s="5">
        <f>'Osite 1'!BJ32</f>
        <v>0</v>
      </c>
      <c r="X32" s="5">
        <f>'Osite 1'!BM32</f>
        <v>0</v>
      </c>
      <c r="Y32" s="5">
        <f>'Osite 1'!BP32</f>
        <v>0</v>
      </c>
      <c r="Z32" s="5">
        <f>'Osite 1'!BS32</f>
        <v>0</v>
      </c>
      <c r="AA32" s="5">
        <f>'Osite 1'!BV32</f>
        <v>0</v>
      </c>
      <c r="AB32" s="5">
        <f>'Osite 1'!BY32</f>
        <v>0</v>
      </c>
      <c r="AC32" s="5">
        <f>'Osite 1'!CB32</f>
        <v>0</v>
      </c>
      <c r="AD32" s="5">
        <f>'Osite 1'!CE32</f>
        <v>0</v>
      </c>
      <c r="AE32" s="5">
        <f>'Osite 1'!CH32</f>
        <v>0</v>
      </c>
      <c r="AF32" s="5">
        <f>'Osite 1'!CK32</f>
        <v>0</v>
      </c>
      <c r="AG32" s="5">
        <f>'Osite 1'!CN32</f>
        <v>0</v>
      </c>
      <c r="AH32" s="5">
        <f>'Osite 1'!CQ32</f>
        <v>0</v>
      </c>
      <c r="AI32" s="5">
        <f>'Osite 1'!CT32</f>
        <v>0</v>
      </c>
      <c r="AJ32" s="5">
        <f>'Osite 1'!CW32</f>
        <v>0</v>
      </c>
      <c r="AK32" s="5">
        <f>'Osite 1'!CZ32</f>
        <v>0</v>
      </c>
      <c r="AL32" s="5">
        <f>'Osite 1'!DC32</f>
        <v>0</v>
      </c>
      <c r="AM32" s="5">
        <f>'Osite 1'!DF32</f>
        <v>0</v>
      </c>
      <c r="AN32" s="5">
        <f>'Osite 1'!DI32</f>
        <v>0</v>
      </c>
      <c r="AO32" s="5">
        <f>'Osite 1'!DL32</f>
        <v>0</v>
      </c>
      <c r="AP32" s="5">
        <f>'Osite 1'!DO32</f>
        <v>0</v>
      </c>
      <c r="AQ32" s="5">
        <f>'Osite 1'!DR32</f>
        <v>0</v>
      </c>
      <c r="AR32" s="5">
        <f>'Osite 1'!DU32</f>
        <v>0</v>
      </c>
      <c r="AS32" s="5">
        <f>'Osite 1'!DX32</f>
        <v>0</v>
      </c>
      <c r="AT32" s="5">
        <f>'Osite 1'!EA32</f>
        <v>0</v>
      </c>
      <c r="AU32" s="5">
        <f>'Osite 1'!ED32</f>
        <v>0</v>
      </c>
      <c r="AV32" s="5">
        <f>'Osite 1'!EG32</f>
        <v>0</v>
      </c>
      <c r="AW32" s="5">
        <f>'Osite 1'!EJ32</f>
        <v>0</v>
      </c>
      <c r="AX32" s="5">
        <f>'Osite 1'!EM32</f>
        <v>0</v>
      </c>
      <c r="AY32" s="5">
        <f>'Osite 1'!EP32</f>
        <v>0</v>
      </c>
      <c r="AZ32" s="5">
        <f>'Osite 1'!ES32</f>
        <v>0</v>
      </c>
      <c r="BA32" s="7">
        <f>'Osite 1'!EV32</f>
        <v>0</v>
      </c>
    </row>
    <row r="33" spans="1:53" x14ac:dyDescent="0.2">
      <c r="A33" s="162" t="s">
        <v>18</v>
      </c>
      <c r="B33" s="160"/>
      <c r="C33" s="160"/>
      <c r="D33" s="8">
        <f>'Osite 1'!E33</f>
        <v>0</v>
      </c>
      <c r="E33" s="5">
        <f>'Osite 1'!H33</f>
        <v>0</v>
      </c>
      <c r="F33" s="5">
        <f>'Osite 1'!K33</f>
        <v>0</v>
      </c>
      <c r="G33" s="5">
        <f>'Osite 1'!N33</f>
        <v>0</v>
      </c>
      <c r="H33" s="5">
        <f>'Osite 1'!Q33</f>
        <v>0</v>
      </c>
      <c r="I33" s="5">
        <f>'Osite 1'!T33</f>
        <v>0</v>
      </c>
      <c r="J33" s="5">
        <f>'Osite 1'!W33</f>
        <v>0</v>
      </c>
      <c r="K33" s="5">
        <f>'Osite 1'!Z33</f>
        <v>0</v>
      </c>
      <c r="L33" s="5">
        <f>'Osite 1'!AC33</f>
        <v>0</v>
      </c>
      <c r="M33" s="5">
        <f>'Osite 1'!AF33</f>
        <v>0</v>
      </c>
      <c r="N33" s="5">
        <f>'Osite 1'!AI33</f>
        <v>0</v>
      </c>
      <c r="O33" s="5">
        <f>'Osite 1'!AL33</f>
        <v>0</v>
      </c>
      <c r="P33" s="5">
        <f>'Osite 1'!AO33</f>
        <v>0</v>
      </c>
      <c r="Q33" s="5">
        <f>'Osite 1'!AR33</f>
        <v>0</v>
      </c>
      <c r="R33" s="5">
        <f>'Osite 1'!AU33</f>
        <v>0</v>
      </c>
      <c r="S33" s="5">
        <f>'Osite 1'!AX33</f>
        <v>0</v>
      </c>
      <c r="T33" s="5">
        <f>'Osite 1'!BA33</f>
        <v>0</v>
      </c>
      <c r="U33" s="5">
        <f>'Osite 1'!BD33</f>
        <v>0</v>
      </c>
      <c r="V33" s="5">
        <f>'Osite 1'!BG33</f>
        <v>0</v>
      </c>
      <c r="W33" s="5">
        <f>'Osite 1'!BJ33</f>
        <v>0</v>
      </c>
      <c r="X33" s="5">
        <f>'Osite 1'!BM33</f>
        <v>0</v>
      </c>
      <c r="Y33" s="5">
        <f>'Osite 1'!BP33</f>
        <v>0</v>
      </c>
      <c r="Z33" s="5">
        <f>'Osite 1'!BS33</f>
        <v>0</v>
      </c>
      <c r="AA33" s="5">
        <f>'Osite 1'!BV33</f>
        <v>0</v>
      </c>
      <c r="AB33" s="5">
        <f>'Osite 1'!BY33</f>
        <v>0</v>
      </c>
      <c r="AC33" s="5">
        <f>'Osite 1'!CB33</f>
        <v>0</v>
      </c>
      <c r="AD33" s="5">
        <f>'Osite 1'!CE33</f>
        <v>0</v>
      </c>
      <c r="AE33" s="5">
        <f>'Osite 1'!CH33</f>
        <v>0</v>
      </c>
      <c r="AF33" s="5">
        <f>'Osite 1'!CK33</f>
        <v>0</v>
      </c>
      <c r="AG33" s="5">
        <f>'Osite 1'!CN33</f>
        <v>0</v>
      </c>
      <c r="AH33" s="5">
        <f>'Osite 1'!CQ33</f>
        <v>0</v>
      </c>
      <c r="AI33" s="5">
        <f>'Osite 1'!CT33</f>
        <v>0</v>
      </c>
      <c r="AJ33" s="5">
        <f>'Osite 1'!CW33</f>
        <v>0</v>
      </c>
      <c r="AK33" s="5">
        <f>'Osite 1'!CZ33</f>
        <v>0</v>
      </c>
      <c r="AL33" s="5">
        <f>'Osite 1'!DC33</f>
        <v>0</v>
      </c>
      <c r="AM33" s="5">
        <f>'Osite 1'!DF33</f>
        <v>0</v>
      </c>
      <c r="AN33" s="5">
        <f>'Osite 1'!DI33</f>
        <v>0</v>
      </c>
      <c r="AO33" s="5">
        <f>'Osite 1'!DL33</f>
        <v>0</v>
      </c>
      <c r="AP33" s="5">
        <f>'Osite 1'!DO33</f>
        <v>0</v>
      </c>
      <c r="AQ33" s="5">
        <f>'Osite 1'!DR33</f>
        <v>0</v>
      </c>
      <c r="AR33" s="5">
        <f>'Osite 1'!DU33</f>
        <v>0</v>
      </c>
      <c r="AS33" s="5">
        <f>'Osite 1'!DX33</f>
        <v>0</v>
      </c>
      <c r="AT33" s="5">
        <f>'Osite 1'!EA33</f>
        <v>0</v>
      </c>
      <c r="AU33" s="5">
        <f>'Osite 1'!ED33</f>
        <v>0</v>
      </c>
      <c r="AV33" s="5">
        <f>'Osite 1'!EG33</f>
        <v>0</v>
      </c>
      <c r="AW33" s="5">
        <f>'Osite 1'!EJ33</f>
        <v>0</v>
      </c>
      <c r="AX33" s="5">
        <f>'Osite 1'!EM33</f>
        <v>0</v>
      </c>
      <c r="AY33" s="5">
        <f>'Osite 1'!EP33</f>
        <v>0</v>
      </c>
      <c r="AZ33" s="5">
        <f>'Osite 1'!ES33</f>
        <v>0</v>
      </c>
      <c r="BA33" s="7">
        <f>'Osite 1'!EV33</f>
        <v>0</v>
      </c>
    </row>
    <row r="34" spans="1:53" ht="12.75" customHeight="1" x14ac:dyDescent="0.2">
      <c r="A34" s="179"/>
      <c r="B34" s="122" t="s">
        <v>19</v>
      </c>
      <c r="C34" s="219"/>
      <c r="D34" s="8">
        <f>'Osite 1'!E34</f>
        <v>0</v>
      </c>
      <c r="E34" s="5">
        <f>'Osite 1'!H34</f>
        <v>0</v>
      </c>
      <c r="F34" s="5">
        <f>'Osite 1'!K34</f>
        <v>0</v>
      </c>
      <c r="G34" s="5">
        <f>'Osite 1'!N34</f>
        <v>0</v>
      </c>
      <c r="H34" s="5">
        <f>'Osite 1'!Q34</f>
        <v>0</v>
      </c>
      <c r="I34" s="5">
        <f>'Osite 1'!T34</f>
        <v>0</v>
      </c>
      <c r="J34" s="5">
        <f>'Osite 1'!W34</f>
        <v>0</v>
      </c>
      <c r="K34" s="5">
        <f>'Osite 1'!Z34</f>
        <v>0</v>
      </c>
      <c r="L34" s="5">
        <f>'Osite 1'!AC34</f>
        <v>0</v>
      </c>
      <c r="M34" s="5">
        <f>'Osite 1'!AF34</f>
        <v>0</v>
      </c>
      <c r="N34" s="5">
        <f>'Osite 1'!AI34</f>
        <v>0</v>
      </c>
      <c r="O34" s="5">
        <f>'Osite 1'!AL34</f>
        <v>0</v>
      </c>
      <c r="P34" s="5">
        <f>'Osite 1'!AO34</f>
        <v>0</v>
      </c>
      <c r="Q34" s="5">
        <f>'Osite 1'!AR34</f>
        <v>0</v>
      </c>
      <c r="R34" s="5">
        <f>'Osite 1'!AU34</f>
        <v>0</v>
      </c>
      <c r="S34" s="5">
        <f>'Osite 1'!AX34</f>
        <v>0</v>
      </c>
      <c r="T34" s="5">
        <f>'Osite 1'!BA34</f>
        <v>0</v>
      </c>
      <c r="U34" s="5">
        <f>'Osite 1'!BD34</f>
        <v>0</v>
      </c>
      <c r="V34" s="5">
        <f>'Osite 1'!BG34</f>
        <v>0</v>
      </c>
      <c r="W34" s="5">
        <f>'Osite 1'!BJ34</f>
        <v>0</v>
      </c>
      <c r="X34" s="5">
        <f>'Osite 1'!BM34</f>
        <v>0</v>
      </c>
      <c r="Y34" s="5">
        <f>'Osite 1'!BP34</f>
        <v>0</v>
      </c>
      <c r="Z34" s="5">
        <f>'Osite 1'!BS34</f>
        <v>0</v>
      </c>
      <c r="AA34" s="5">
        <f>'Osite 1'!BV34</f>
        <v>0</v>
      </c>
      <c r="AB34" s="5">
        <f>'Osite 1'!BY34</f>
        <v>0</v>
      </c>
      <c r="AC34" s="5">
        <f>'Osite 1'!CB34</f>
        <v>0</v>
      </c>
      <c r="AD34" s="5">
        <f>'Osite 1'!CE34</f>
        <v>0</v>
      </c>
      <c r="AE34" s="5">
        <f>'Osite 1'!CH34</f>
        <v>0</v>
      </c>
      <c r="AF34" s="5">
        <f>'Osite 1'!CK34</f>
        <v>0</v>
      </c>
      <c r="AG34" s="5">
        <f>'Osite 1'!CN34</f>
        <v>0</v>
      </c>
      <c r="AH34" s="5">
        <f>'Osite 1'!CQ34</f>
        <v>0</v>
      </c>
      <c r="AI34" s="5">
        <f>'Osite 1'!CT34</f>
        <v>0</v>
      </c>
      <c r="AJ34" s="5">
        <f>'Osite 1'!CW34</f>
        <v>0</v>
      </c>
      <c r="AK34" s="5">
        <f>'Osite 1'!CZ34</f>
        <v>0</v>
      </c>
      <c r="AL34" s="5">
        <f>'Osite 1'!DC34</f>
        <v>0</v>
      </c>
      <c r="AM34" s="5">
        <f>'Osite 1'!DF34</f>
        <v>0</v>
      </c>
      <c r="AN34" s="5">
        <f>'Osite 1'!DI34</f>
        <v>0</v>
      </c>
      <c r="AO34" s="5">
        <f>'Osite 1'!DL34</f>
        <v>0</v>
      </c>
      <c r="AP34" s="5">
        <f>'Osite 1'!DO34</f>
        <v>0</v>
      </c>
      <c r="AQ34" s="5">
        <f>'Osite 1'!DR34</f>
        <v>0</v>
      </c>
      <c r="AR34" s="5">
        <f>'Osite 1'!DU34</f>
        <v>0</v>
      </c>
      <c r="AS34" s="5">
        <f>'Osite 1'!DX34</f>
        <v>0</v>
      </c>
      <c r="AT34" s="5">
        <f>'Osite 1'!EA34</f>
        <v>0</v>
      </c>
      <c r="AU34" s="5">
        <f>'Osite 1'!ED34</f>
        <v>0</v>
      </c>
      <c r="AV34" s="5">
        <f>'Osite 1'!EG34</f>
        <v>0</v>
      </c>
      <c r="AW34" s="5">
        <f>'Osite 1'!EJ34</f>
        <v>0</v>
      </c>
      <c r="AX34" s="5">
        <f>'Osite 1'!EM34</f>
        <v>0</v>
      </c>
      <c r="AY34" s="5">
        <f>'Osite 1'!EP34</f>
        <v>0</v>
      </c>
      <c r="AZ34" s="5">
        <f>'Osite 1'!ES34</f>
        <v>0</v>
      </c>
      <c r="BA34" s="7">
        <f>'Osite 1'!EV34</f>
        <v>0</v>
      </c>
    </row>
    <row r="35" spans="1:53" x14ac:dyDescent="0.2">
      <c r="A35" s="179"/>
      <c r="B35" s="20" t="s">
        <v>126</v>
      </c>
      <c r="C35" s="220"/>
      <c r="D35" s="8">
        <f>'Osite 1'!E35</f>
        <v>0</v>
      </c>
      <c r="E35" s="5">
        <f>'Osite 1'!H35</f>
        <v>0</v>
      </c>
      <c r="F35" s="5">
        <f>'Osite 1'!K35</f>
        <v>0</v>
      </c>
      <c r="G35" s="5">
        <f>'Osite 1'!N35</f>
        <v>0</v>
      </c>
      <c r="H35" s="5">
        <f>'Osite 1'!Q35</f>
        <v>0</v>
      </c>
      <c r="I35" s="5">
        <f>'Osite 1'!T35</f>
        <v>0</v>
      </c>
      <c r="J35" s="5">
        <f>'Osite 1'!W35</f>
        <v>0</v>
      </c>
      <c r="K35" s="5">
        <f>'Osite 1'!Z35</f>
        <v>0</v>
      </c>
      <c r="L35" s="5">
        <f>'Osite 1'!AC35</f>
        <v>0</v>
      </c>
      <c r="M35" s="5">
        <f>'Osite 1'!AF35</f>
        <v>0</v>
      </c>
      <c r="N35" s="5">
        <f>'Osite 1'!AI35</f>
        <v>0</v>
      </c>
      <c r="O35" s="5">
        <f>'Osite 1'!AL35</f>
        <v>0</v>
      </c>
      <c r="P35" s="5">
        <f>'Osite 1'!AO35</f>
        <v>0</v>
      </c>
      <c r="Q35" s="5">
        <f>'Osite 1'!AR35</f>
        <v>0</v>
      </c>
      <c r="R35" s="5">
        <f>'Osite 1'!AU35</f>
        <v>0</v>
      </c>
      <c r="S35" s="5">
        <f>'Osite 1'!AX35</f>
        <v>0</v>
      </c>
      <c r="T35" s="5">
        <f>'Osite 1'!BA35</f>
        <v>0</v>
      </c>
      <c r="U35" s="5">
        <f>'Osite 1'!BD35</f>
        <v>0</v>
      </c>
      <c r="V35" s="5">
        <f>'Osite 1'!BG35</f>
        <v>0</v>
      </c>
      <c r="W35" s="5">
        <f>'Osite 1'!BJ35</f>
        <v>0</v>
      </c>
      <c r="X35" s="5">
        <f>'Osite 1'!BM35</f>
        <v>0</v>
      </c>
      <c r="Y35" s="5">
        <f>'Osite 1'!BP35</f>
        <v>0</v>
      </c>
      <c r="Z35" s="5">
        <f>'Osite 1'!BS35</f>
        <v>0</v>
      </c>
      <c r="AA35" s="5">
        <f>'Osite 1'!BV35</f>
        <v>0</v>
      </c>
      <c r="AB35" s="5">
        <f>'Osite 1'!BY35</f>
        <v>0</v>
      </c>
      <c r="AC35" s="5">
        <f>'Osite 1'!CB35</f>
        <v>0</v>
      </c>
      <c r="AD35" s="5">
        <f>'Osite 1'!CE35</f>
        <v>0</v>
      </c>
      <c r="AE35" s="5">
        <f>'Osite 1'!CH35</f>
        <v>0</v>
      </c>
      <c r="AF35" s="5">
        <f>'Osite 1'!CK35</f>
        <v>0</v>
      </c>
      <c r="AG35" s="5">
        <f>'Osite 1'!CN35</f>
        <v>0</v>
      </c>
      <c r="AH35" s="5">
        <f>'Osite 1'!CQ35</f>
        <v>0</v>
      </c>
      <c r="AI35" s="5">
        <f>'Osite 1'!CT35</f>
        <v>0</v>
      </c>
      <c r="AJ35" s="5">
        <f>'Osite 1'!CW35</f>
        <v>0</v>
      </c>
      <c r="AK35" s="5">
        <f>'Osite 1'!CZ35</f>
        <v>0</v>
      </c>
      <c r="AL35" s="5">
        <f>'Osite 1'!DC35</f>
        <v>0</v>
      </c>
      <c r="AM35" s="5">
        <f>'Osite 1'!DF35</f>
        <v>0</v>
      </c>
      <c r="AN35" s="5">
        <f>'Osite 1'!DI35</f>
        <v>0</v>
      </c>
      <c r="AO35" s="5">
        <f>'Osite 1'!DL35</f>
        <v>0</v>
      </c>
      <c r="AP35" s="5">
        <f>'Osite 1'!DO35</f>
        <v>0</v>
      </c>
      <c r="AQ35" s="5">
        <f>'Osite 1'!DR35</f>
        <v>0</v>
      </c>
      <c r="AR35" s="5">
        <f>'Osite 1'!DU35</f>
        <v>0</v>
      </c>
      <c r="AS35" s="5">
        <f>'Osite 1'!DX35</f>
        <v>0</v>
      </c>
      <c r="AT35" s="5">
        <f>'Osite 1'!EA35</f>
        <v>0</v>
      </c>
      <c r="AU35" s="5">
        <f>'Osite 1'!ED35</f>
        <v>0</v>
      </c>
      <c r="AV35" s="5">
        <f>'Osite 1'!EG35</f>
        <v>0</v>
      </c>
      <c r="AW35" s="5">
        <f>'Osite 1'!EJ35</f>
        <v>0</v>
      </c>
      <c r="AX35" s="5">
        <f>'Osite 1'!EM35</f>
        <v>0</v>
      </c>
      <c r="AY35" s="5">
        <f>'Osite 1'!EP35</f>
        <v>0</v>
      </c>
      <c r="AZ35" s="5">
        <f>'Osite 1'!ES35</f>
        <v>0</v>
      </c>
      <c r="BA35" s="7">
        <f>'Osite 1'!EV35</f>
        <v>0</v>
      </c>
    </row>
    <row r="36" spans="1:53" ht="12.75" customHeight="1" x14ac:dyDescent="0.2">
      <c r="A36" s="179"/>
      <c r="B36" s="120" t="s">
        <v>69</v>
      </c>
      <c r="C36" s="217"/>
      <c r="D36" s="8">
        <f>'Osite 1'!E36</f>
        <v>0</v>
      </c>
      <c r="E36" s="5">
        <f>'Osite 1'!H36</f>
        <v>0</v>
      </c>
      <c r="F36" s="5">
        <f>'Osite 1'!K36</f>
        <v>0</v>
      </c>
      <c r="G36" s="5">
        <f>'Osite 1'!N36</f>
        <v>0</v>
      </c>
      <c r="H36" s="5">
        <f>'Osite 1'!Q36</f>
        <v>0</v>
      </c>
      <c r="I36" s="5">
        <f>'Osite 1'!T36</f>
        <v>0</v>
      </c>
      <c r="J36" s="5">
        <f>'Osite 1'!W36</f>
        <v>0</v>
      </c>
      <c r="K36" s="5">
        <f>'Osite 1'!Z36</f>
        <v>0</v>
      </c>
      <c r="L36" s="5">
        <f>'Osite 1'!AC36</f>
        <v>0</v>
      </c>
      <c r="M36" s="5">
        <f>'Osite 1'!AF36</f>
        <v>0</v>
      </c>
      <c r="N36" s="5">
        <f>'Osite 1'!AI36</f>
        <v>0</v>
      </c>
      <c r="O36" s="5">
        <f>'Osite 1'!AL36</f>
        <v>0</v>
      </c>
      <c r="P36" s="5">
        <f>'Osite 1'!AO36</f>
        <v>0</v>
      </c>
      <c r="Q36" s="5">
        <f>'Osite 1'!AR36</f>
        <v>0</v>
      </c>
      <c r="R36" s="5">
        <f>'Osite 1'!AU36</f>
        <v>0</v>
      </c>
      <c r="S36" s="5">
        <f>'Osite 1'!AX36</f>
        <v>0</v>
      </c>
      <c r="T36" s="5">
        <f>'Osite 1'!BA36</f>
        <v>0</v>
      </c>
      <c r="U36" s="5">
        <f>'Osite 1'!BD36</f>
        <v>0</v>
      </c>
      <c r="V36" s="5">
        <f>'Osite 1'!BG36</f>
        <v>0</v>
      </c>
      <c r="W36" s="5">
        <f>'Osite 1'!BJ36</f>
        <v>0</v>
      </c>
      <c r="X36" s="5">
        <f>'Osite 1'!BM36</f>
        <v>0</v>
      </c>
      <c r="Y36" s="5">
        <f>'Osite 1'!BP36</f>
        <v>0</v>
      </c>
      <c r="Z36" s="5">
        <f>'Osite 1'!BS36</f>
        <v>0</v>
      </c>
      <c r="AA36" s="5">
        <f>'Osite 1'!BV36</f>
        <v>0</v>
      </c>
      <c r="AB36" s="5">
        <f>'Osite 1'!BY36</f>
        <v>0</v>
      </c>
      <c r="AC36" s="5">
        <f>'Osite 1'!CB36</f>
        <v>0</v>
      </c>
      <c r="AD36" s="5">
        <f>'Osite 1'!CE36</f>
        <v>0</v>
      </c>
      <c r="AE36" s="5">
        <f>'Osite 1'!CH36</f>
        <v>0</v>
      </c>
      <c r="AF36" s="5">
        <f>'Osite 1'!CK36</f>
        <v>0</v>
      </c>
      <c r="AG36" s="5">
        <f>'Osite 1'!CN36</f>
        <v>0</v>
      </c>
      <c r="AH36" s="5">
        <f>'Osite 1'!CQ36</f>
        <v>0</v>
      </c>
      <c r="AI36" s="5">
        <f>'Osite 1'!CT36</f>
        <v>0</v>
      </c>
      <c r="AJ36" s="5">
        <f>'Osite 1'!CW36</f>
        <v>0</v>
      </c>
      <c r="AK36" s="5">
        <f>'Osite 1'!CZ36</f>
        <v>0</v>
      </c>
      <c r="AL36" s="5">
        <f>'Osite 1'!DC36</f>
        <v>0</v>
      </c>
      <c r="AM36" s="5">
        <f>'Osite 1'!DF36</f>
        <v>0</v>
      </c>
      <c r="AN36" s="5">
        <f>'Osite 1'!DI36</f>
        <v>0</v>
      </c>
      <c r="AO36" s="5">
        <f>'Osite 1'!DL36</f>
        <v>0</v>
      </c>
      <c r="AP36" s="5">
        <f>'Osite 1'!DO36</f>
        <v>0</v>
      </c>
      <c r="AQ36" s="5">
        <f>'Osite 1'!DR36</f>
        <v>0</v>
      </c>
      <c r="AR36" s="5">
        <f>'Osite 1'!DU36</f>
        <v>0</v>
      </c>
      <c r="AS36" s="5">
        <f>'Osite 1'!DX36</f>
        <v>0</v>
      </c>
      <c r="AT36" s="5">
        <f>'Osite 1'!EA36</f>
        <v>0</v>
      </c>
      <c r="AU36" s="5">
        <f>'Osite 1'!ED36</f>
        <v>0</v>
      </c>
      <c r="AV36" s="5">
        <f>'Osite 1'!EG36</f>
        <v>0</v>
      </c>
      <c r="AW36" s="5">
        <f>'Osite 1'!EJ36</f>
        <v>0</v>
      </c>
      <c r="AX36" s="5">
        <f>'Osite 1'!EM36</f>
        <v>0</v>
      </c>
      <c r="AY36" s="5">
        <f>'Osite 1'!EP36</f>
        <v>0</v>
      </c>
      <c r="AZ36" s="5">
        <f>'Osite 1'!ES36</f>
        <v>0</v>
      </c>
      <c r="BA36" s="7">
        <f>'Osite 1'!EV36</f>
        <v>0</v>
      </c>
    </row>
    <row r="37" spans="1:53" x14ac:dyDescent="0.2">
      <c r="A37" s="179"/>
      <c r="B37" s="125"/>
      <c r="C37" s="221" t="s">
        <v>70</v>
      </c>
      <c r="D37" s="8">
        <f>'Osite 1'!E37</f>
        <v>0</v>
      </c>
      <c r="E37" s="5">
        <f>'Osite 1'!H37</f>
        <v>0</v>
      </c>
      <c r="F37" s="5">
        <f>'Osite 1'!K37</f>
        <v>0</v>
      </c>
      <c r="G37" s="5">
        <f>'Osite 1'!N37</f>
        <v>0</v>
      </c>
      <c r="H37" s="5">
        <f>'Osite 1'!Q37</f>
        <v>0</v>
      </c>
      <c r="I37" s="5">
        <f>'Osite 1'!T37</f>
        <v>0</v>
      </c>
      <c r="J37" s="5">
        <f>'Osite 1'!W37</f>
        <v>0</v>
      </c>
      <c r="K37" s="5">
        <f>'Osite 1'!Z37</f>
        <v>0</v>
      </c>
      <c r="L37" s="5">
        <f>'Osite 1'!AC37</f>
        <v>0</v>
      </c>
      <c r="M37" s="5">
        <f>'Osite 1'!AF37</f>
        <v>0</v>
      </c>
      <c r="N37" s="5">
        <f>'Osite 1'!AI37</f>
        <v>0</v>
      </c>
      <c r="O37" s="5">
        <f>'Osite 1'!AL37</f>
        <v>0</v>
      </c>
      <c r="P37" s="5">
        <f>'Osite 1'!AO37</f>
        <v>0</v>
      </c>
      <c r="Q37" s="5">
        <f>'Osite 1'!AR37</f>
        <v>0</v>
      </c>
      <c r="R37" s="5">
        <f>'Osite 1'!AU37</f>
        <v>0</v>
      </c>
      <c r="S37" s="5">
        <f>'Osite 1'!AX37</f>
        <v>0</v>
      </c>
      <c r="T37" s="5">
        <f>'Osite 1'!BA37</f>
        <v>0</v>
      </c>
      <c r="U37" s="5">
        <f>'Osite 1'!BD37</f>
        <v>0</v>
      </c>
      <c r="V37" s="5">
        <f>'Osite 1'!BG37</f>
        <v>0</v>
      </c>
      <c r="W37" s="5">
        <f>'Osite 1'!BJ37</f>
        <v>0</v>
      </c>
      <c r="X37" s="5">
        <f>'Osite 1'!BM37</f>
        <v>0</v>
      </c>
      <c r="Y37" s="5">
        <f>'Osite 1'!BP37</f>
        <v>0</v>
      </c>
      <c r="Z37" s="5">
        <f>'Osite 1'!BS37</f>
        <v>0</v>
      </c>
      <c r="AA37" s="5">
        <f>'Osite 1'!BV37</f>
        <v>0</v>
      </c>
      <c r="AB37" s="5">
        <f>'Osite 1'!BY37</f>
        <v>0</v>
      </c>
      <c r="AC37" s="5">
        <f>'Osite 1'!CB37</f>
        <v>0</v>
      </c>
      <c r="AD37" s="5">
        <f>'Osite 1'!CE37</f>
        <v>0</v>
      </c>
      <c r="AE37" s="5">
        <f>'Osite 1'!CH37</f>
        <v>0</v>
      </c>
      <c r="AF37" s="5">
        <f>'Osite 1'!CK37</f>
        <v>0</v>
      </c>
      <c r="AG37" s="5">
        <f>'Osite 1'!CN37</f>
        <v>0</v>
      </c>
      <c r="AH37" s="5">
        <f>'Osite 1'!CQ37</f>
        <v>0</v>
      </c>
      <c r="AI37" s="5">
        <f>'Osite 1'!CT37</f>
        <v>0</v>
      </c>
      <c r="AJ37" s="5">
        <f>'Osite 1'!CW37</f>
        <v>0</v>
      </c>
      <c r="AK37" s="5">
        <f>'Osite 1'!CZ37</f>
        <v>0</v>
      </c>
      <c r="AL37" s="5">
        <f>'Osite 1'!DC37</f>
        <v>0</v>
      </c>
      <c r="AM37" s="5">
        <f>'Osite 1'!DF37</f>
        <v>0</v>
      </c>
      <c r="AN37" s="5">
        <f>'Osite 1'!DI37</f>
        <v>0</v>
      </c>
      <c r="AO37" s="5">
        <f>'Osite 1'!DL37</f>
        <v>0</v>
      </c>
      <c r="AP37" s="5">
        <f>'Osite 1'!DO37</f>
        <v>0</v>
      </c>
      <c r="AQ37" s="5">
        <f>'Osite 1'!DR37</f>
        <v>0</v>
      </c>
      <c r="AR37" s="5">
        <f>'Osite 1'!DU37</f>
        <v>0</v>
      </c>
      <c r="AS37" s="5">
        <f>'Osite 1'!DX37</f>
        <v>0</v>
      </c>
      <c r="AT37" s="5">
        <f>'Osite 1'!EA37</f>
        <v>0</v>
      </c>
      <c r="AU37" s="5">
        <f>'Osite 1'!ED37</f>
        <v>0</v>
      </c>
      <c r="AV37" s="5">
        <f>'Osite 1'!EG37</f>
        <v>0</v>
      </c>
      <c r="AW37" s="5">
        <f>'Osite 1'!EJ37</f>
        <v>0</v>
      </c>
      <c r="AX37" s="5">
        <f>'Osite 1'!EM37</f>
        <v>0</v>
      </c>
      <c r="AY37" s="5">
        <f>'Osite 1'!EP37</f>
        <v>0</v>
      </c>
      <c r="AZ37" s="5">
        <f>'Osite 1'!ES37</f>
        <v>0</v>
      </c>
      <c r="BA37" s="7">
        <f>'Osite 1'!EV37</f>
        <v>0</v>
      </c>
    </row>
    <row r="38" spans="1:53" ht="13.5" thickBot="1" x14ac:dyDescent="0.25">
      <c r="A38" s="182"/>
      <c r="B38" s="126"/>
      <c r="C38" s="23" t="s">
        <v>71</v>
      </c>
      <c r="D38" s="8">
        <f>'Osite 1'!E38</f>
        <v>0</v>
      </c>
      <c r="E38" s="5">
        <f>'Osite 1'!H38</f>
        <v>0</v>
      </c>
      <c r="F38" s="5">
        <f>'Osite 1'!K38</f>
        <v>0</v>
      </c>
      <c r="G38" s="5">
        <f>'Osite 1'!N38</f>
        <v>0</v>
      </c>
      <c r="H38" s="5">
        <f>'Osite 1'!Q38</f>
        <v>0</v>
      </c>
      <c r="I38" s="5">
        <f>'Osite 1'!T38</f>
        <v>0</v>
      </c>
      <c r="J38" s="5">
        <f>'Osite 1'!W38</f>
        <v>0</v>
      </c>
      <c r="K38" s="5">
        <f>'Osite 1'!Z38</f>
        <v>0</v>
      </c>
      <c r="L38" s="5">
        <f>'Osite 1'!AC38</f>
        <v>0</v>
      </c>
      <c r="M38" s="5">
        <f>'Osite 1'!AF38</f>
        <v>0</v>
      </c>
      <c r="N38" s="5">
        <f>'Osite 1'!AI38</f>
        <v>0</v>
      </c>
      <c r="O38" s="5">
        <f>'Osite 1'!AL38</f>
        <v>0</v>
      </c>
      <c r="P38" s="5">
        <f>'Osite 1'!AO38</f>
        <v>0</v>
      </c>
      <c r="Q38" s="5">
        <f>'Osite 1'!AR38</f>
        <v>0</v>
      </c>
      <c r="R38" s="5">
        <f>'Osite 1'!AU38</f>
        <v>0</v>
      </c>
      <c r="S38" s="5">
        <f>'Osite 1'!AX38</f>
        <v>0</v>
      </c>
      <c r="T38" s="5">
        <f>'Osite 1'!BA38</f>
        <v>0</v>
      </c>
      <c r="U38" s="5">
        <f>'Osite 1'!BD38</f>
        <v>0</v>
      </c>
      <c r="V38" s="5">
        <f>'Osite 1'!BG38</f>
        <v>0</v>
      </c>
      <c r="W38" s="5">
        <f>'Osite 1'!BJ38</f>
        <v>0</v>
      </c>
      <c r="X38" s="5">
        <f>'Osite 1'!BM38</f>
        <v>0</v>
      </c>
      <c r="Y38" s="5">
        <f>'Osite 1'!BP38</f>
        <v>0</v>
      </c>
      <c r="Z38" s="5">
        <f>'Osite 1'!BS38</f>
        <v>0</v>
      </c>
      <c r="AA38" s="5">
        <f>'Osite 1'!BV38</f>
        <v>0</v>
      </c>
      <c r="AB38" s="5">
        <f>'Osite 1'!BY38</f>
        <v>0</v>
      </c>
      <c r="AC38" s="5">
        <f>'Osite 1'!CB38</f>
        <v>0</v>
      </c>
      <c r="AD38" s="5">
        <f>'Osite 1'!CE38</f>
        <v>0</v>
      </c>
      <c r="AE38" s="5">
        <f>'Osite 1'!CH38</f>
        <v>0</v>
      </c>
      <c r="AF38" s="5">
        <f>'Osite 1'!CK38</f>
        <v>0</v>
      </c>
      <c r="AG38" s="5">
        <f>'Osite 1'!CN38</f>
        <v>0</v>
      </c>
      <c r="AH38" s="5">
        <f>'Osite 1'!CQ38</f>
        <v>0</v>
      </c>
      <c r="AI38" s="5">
        <f>'Osite 1'!CT38</f>
        <v>0</v>
      </c>
      <c r="AJ38" s="5">
        <f>'Osite 1'!CW38</f>
        <v>0</v>
      </c>
      <c r="AK38" s="5">
        <f>'Osite 1'!CZ38</f>
        <v>0</v>
      </c>
      <c r="AL38" s="5">
        <f>'Osite 1'!DC38</f>
        <v>0</v>
      </c>
      <c r="AM38" s="5">
        <f>'Osite 1'!DF38</f>
        <v>0</v>
      </c>
      <c r="AN38" s="5">
        <f>'Osite 1'!DI38</f>
        <v>0</v>
      </c>
      <c r="AO38" s="5">
        <f>'Osite 1'!DL38</f>
        <v>0</v>
      </c>
      <c r="AP38" s="5">
        <f>'Osite 1'!DO38</f>
        <v>0</v>
      </c>
      <c r="AQ38" s="5">
        <f>'Osite 1'!DR38</f>
        <v>0</v>
      </c>
      <c r="AR38" s="5">
        <f>'Osite 1'!DU38</f>
        <v>0</v>
      </c>
      <c r="AS38" s="5">
        <f>'Osite 1'!DX38</f>
        <v>0</v>
      </c>
      <c r="AT38" s="5">
        <f>'Osite 1'!EA38</f>
        <v>0</v>
      </c>
      <c r="AU38" s="5">
        <f>'Osite 1'!ED38</f>
        <v>0</v>
      </c>
      <c r="AV38" s="5">
        <f>'Osite 1'!EG38</f>
        <v>0</v>
      </c>
      <c r="AW38" s="5">
        <f>'Osite 1'!EJ38</f>
        <v>0</v>
      </c>
      <c r="AX38" s="5">
        <f>'Osite 1'!EM38</f>
        <v>0</v>
      </c>
      <c r="AY38" s="5">
        <f>'Osite 1'!EP38</f>
        <v>0</v>
      </c>
      <c r="AZ38" s="5">
        <f>'Osite 1'!ES38</f>
        <v>0</v>
      </c>
      <c r="BA38" s="7">
        <f>'Osite 1'!EV38</f>
        <v>0</v>
      </c>
    </row>
    <row r="39" spans="1:53" x14ac:dyDescent="0.2">
      <c r="A39" s="163" t="s">
        <v>43</v>
      </c>
      <c r="B39" s="164"/>
      <c r="C39" s="164"/>
      <c r="D39" s="8">
        <f>'Osite 1'!E39</f>
        <v>0</v>
      </c>
      <c r="E39" s="5">
        <f>'Osite 1'!H39</f>
        <v>0</v>
      </c>
      <c r="F39" s="5">
        <f>'Osite 1'!K39</f>
        <v>0</v>
      </c>
      <c r="G39" s="5">
        <f>'Osite 1'!N39</f>
        <v>0</v>
      </c>
      <c r="H39" s="5">
        <f>'Osite 1'!Q39</f>
        <v>0</v>
      </c>
      <c r="I39" s="5">
        <f>'Osite 1'!T39</f>
        <v>0</v>
      </c>
      <c r="J39" s="5">
        <f>'Osite 1'!W39</f>
        <v>0</v>
      </c>
      <c r="K39" s="5">
        <f>'Osite 1'!Z39</f>
        <v>0</v>
      </c>
      <c r="L39" s="5">
        <f>'Osite 1'!AC39</f>
        <v>0</v>
      </c>
      <c r="M39" s="5">
        <f>'Osite 1'!AF39</f>
        <v>0</v>
      </c>
      <c r="N39" s="5">
        <f>'Osite 1'!AI39</f>
        <v>0</v>
      </c>
      <c r="O39" s="5">
        <f>'Osite 1'!AL39</f>
        <v>0</v>
      </c>
      <c r="P39" s="5">
        <f>'Osite 1'!AO39</f>
        <v>0</v>
      </c>
      <c r="Q39" s="5">
        <f>'Osite 1'!AR39</f>
        <v>0</v>
      </c>
      <c r="R39" s="5">
        <f>'Osite 1'!AU39</f>
        <v>0</v>
      </c>
      <c r="S39" s="5">
        <f>'Osite 1'!AX39</f>
        <v>0</v>
      </c>
      <c r="T39" s="5">
        <f>'Osite 1'!BA39</f>
        <v>0</v>
      </c>
      <c r="U39" s="5">
        <f>'Osite 1'!BD39</f>
        <v>0</v>
      </c>
      <c r="V39" s="5">
        <f>'Osite 1'!BG39</f>
        <v>0</v>
      </c>
      <c r="W39" s="5">
        <f>'Osite 1'!BJ39</f>
        <v>0</v>
      </c>
      <c r="X39" s="5">
        <f>'Osite 1'!BM39</f>
        <v>0</v>
      </c>
      <c r="Y39" s="5">
        <f>'Osite 1'!BP39</f>
        <v>0</v>
      </c>
      <c r="Z39" s="5">
        <f>'Osite 1'!BS39</f>
        <v>0</v>
      </c>
      <c r="AA39" s="5">
        <f>'Osite 1'!BV39</f>
        <v>0</v>
      </c>
      <c r="AB39" s="5">
        <f>'Osite 1'!BY39</f>
        <v>0</v>
      </c>
      <c r="AC39" s="5">
        <f>'Osite 1'!CB39</f>
        <v>0</v>
      </c>
      <c r="AD39" s="5">
        <f>'Osite 1'!CE39</f>
        <v>0</v>
      </c>
      <c r="AE39" s="5">
        <f>'Osite 1'!CH39</f>
        <v>0</v>
      </c>
      <c r="AF39" s="5">
        <f>'Osite 1'!CK39</f>
        <v>0</v>
      </c>
      <c r="AG39" s="5">
        <f>'Osite 1'!CN39</f>
        <v>0</v>
      </c>
      <c r="AH39" s="5">
        <f>'Osite 1'!CQ39</f>
        <v>0</v>
      </c>
      <c r="AI39" s="5">
        <f>'Osite 1'!CT39</f>
        <v>0</v>
      </c>
      <c r="AJ39" s="5">
        <f>'Osite 1'!CW39</f>
        <v>0</v>
      </c>
      <c r="AK39" s="5">
        <f>'Osite 1'!CZ39</f>
        <v>0</v>
      </c>
      <c r="AL39" s="5">
        <f>'Osite 1'!DC39</f>
        <v>0</v>
      </c>
      <c r="AM39" s="5">
        <f>'Osite 1'!DF39</f>
        <v>0</v>
      </c>
      <c r="AN39" s="5">
        <f>'Osite 1'!DI39</f>
        <v>0</v>
      </c>
      <c r="AO39" s="5">
        <f>'Osite 1'!DL39</f>
        <v>0</v>
      </c>
      <c r="AP39" s="5">
        <f>'Osite 1'!DO39</f>
        <v>0</v>
      </c>
      <c r="AQ39" s="5">
        <f>'Osite 1'!DR39</f>
        <v>0</v>
      </c>
      <c r="AR39" s="5">
        <f>'Osite 1'!DU39</f>
        <v>0</v>
      </c>
      <c r="AS39" s="5">
        <f>'Osite 1'!DX39</f>
        <v>0</v>
      </c>
      <c r="AT39" s="5">
        <f>'Osite 1'!EA39</f>
        <v>0</v>
      </c>
      <c r="AU39" s="5">
        <f>'Osite 1'!ED39</f>
        <v>0</v>
      </c>
      <c r="AV39" s="5">
        <f>'Osite 1'!EG39</f>
        <v>0</v>
      </c>
      <c r="AW39" s="5">
        <f>'Osite 1'!EJ39</f>
        <v>0</v>
      </c>
      <c r="AX39" s="5">
        <f>'Osite 1'!EM39</f>
        <v>0</v>
      </c>
      <c r="AY39" s="5">
        <f>'Osite 1'!EP39</f>
        <v>0</v>
      </c>
      <c r="AZ39" s="5">
        <f>'Osite 1'!ES39</f>
        <v>0</v>
      </c>
      <c r="BA39" s="7">
        <f>'Osite 1'!EV39</f>
        <v>0</v>
      </c>
    </row>
    <row r="40" spans="1:53" ht="12.75" customHeight="1" x14ac:dyDescent="0.2">
      <c r="A40" s="179"/>
      <c r="B40" s="119" t="s">
        <v>20</v>
      </c>
      <c r="C40" s="214"/>
      <c r="D40" s="8">
        <f>'Osite 1'!E40</f>
        <v>0</v>
      </c>
      <c r="E40" s="5">
        <f>'Osite 1'!H40</f>
        <v>0</v>
      </c>
      <c r="F40" s="5">
        <f>'Osite 1'!K40</f>
        <v>0</v>
      </c>
      <c r="G40" s="5">
        <f>'Osite 1'!N40</f>
        <v>0</v>
      </c>
      <c r="H40" s="5">
        <f>'Osite 1'!Q40</f>
        <v>0</v>
      </c>
      <c r="I40" s="5">
        <f>'Osite 1'!T40</f>
        <v>0</v>
      </c>
      <c r="J40" s="5">
        <f>'Osite 1'!W40</f>
        <v>0</v>
      </c>
      <c r="K40" s="5">
        <f>'Osite 1'!Z40</f>
        <v>0</v>
      </c>
      <c r="L40" s="5">
        <f>'Osite 1'!AC40</f>
        <v>0</v>
      </c>
      <c r="M40" s="5">
        <f>'Osite 1'!AF40</f>
        <v>0</v>
      </c>
      <c r="N40" s="5">
        <f>'Osite 1'!AI40</f>
        <v>0</v>
      </c>
      <c r="O40" s="5">
        <f>'Osite 1'!AL40</f>
        <v>0</v>
      </c>
      <c r="P40" s="5">
        <f>'Osite 1'!AO40</f>
        <v>0</v>
      </c>
      <c r="Q40" s="5">
        <f>'Osite 1'!AR40</f>
        <v>0</v>
      </c>
      <c r="R40" s="5">
        <f>'Osite 1'!AU40</f>
        <v>0</v>
      </c>
      <c r="S40" s="5">
        <f>'Osite 1'!AX40</f>
        <v>0</v>
      </c>
      <c r="T40" s="5">
        <f>'Osite 1'!BA40</f>
        <v>0</v>
      </c>
      <c r="U40" s="5">
        <f>'Osite 1'!BD40</f>
        <v>0</v>
      </c>
      <c r="V40" s="5">
        <f>'Osite 1'!BG40</f>
        <v>0</v>
      </c>
      <c r="W40" s="5">
        <f>'Osite 1'!BJ40</f>
        <v>0</v>
      </c>
      <c r="X40" s="5">
        <f>'Osite 1'!BM40</f>
        <v>0</v>
      </c>
      <c r="Y40" s="5">
        <f>'Osite 1'!BP40</f>
        <v>0</v>
      </c>
      <c r="Z40" s="5">
        <f>'Osite 1'!BS40</f>
        <v>0</v>
      </c>
      <c r="AA40" s="5">
        <f>'Osite 1'!BV40</f>
        <v>0</v>
      </c>
      <c r="AB40" s="5">
        <f>'Osite 1'!BY40</f>
        <v>0</v>
      </c>
      <c r="AC40" s="5">
        <f>'Osite 1'!CB40</f>
        <v>0</v>
      </c>
      <c r="AD40" s="5">
        <f>'Osite 1'!CE40</f>
        <v>0</v>
      </c>
      <c r="AE40" s="5">
        <f>'Osite 1'!CH40</f>
        <v>0</v>
      </c>
      <c r="AF40" s="5">
        <f>'Osite 1'!CK40</f>
        <v>0</v>
      </c>
      <c r="AG40" s="5">
        <f>'Osite 1'!CN40</f>
        <v>0</v>
      </c>
      <c r="AH40" s="5">
        <f>'Osite 1'!CQ40</f>
        <v>0</v>
      </c>
      <c r="AI40" s="5">
        <f>'Osite 1'!CT40</f>
        <v>0</v>
      </c>
      <c r="AJ40" s="5">
        <f>'Osite 1'!CW40</f>
        <v>0</v>
      </c>
      <c r="AK40" s="5">
        <f>'Osite 1'!CZ40</f>
        <v>0</v>
      </c>
      <c r="AL40" s="5">
        <f>'Osite 1'!DC40</f>
        <v>0</v>
      </c>
      <c r="AM40" s="5">
        <f>'Osite 1'!DF40</f>
        <v>0</v>
      </c>
      <c r="AN40" s="5">
        <f>'Osite 1'!DI40</f>
        <v>0</v>
      </c>
      <c r="AO40" s="5">
        <f>'Osite 1'!DL40</f>
        <v>0</v>
      </c>
      <c r="AP40" s="5">
        <f>'Osite 1'!DO40</f>
        <v>0</v>
      </c>
      <c r="AQ40" s="5">
        <f>'Osite 1'!DR40</f>
        <v>0</v>
      </c>
      <c r="AR40" s="5">
        <f>'Osite 1'!DU40</f>
        <v>0</v>
      </c>
      <c r="AS40" s="5">
        <f>'Osite 1'!DX40</f>
        <v>0</v>
      </c>
      <c r="AT40" s="5">
        <f>'Osite 1'!EA40</f>
        <v>0</v>
      </c>
      <c r="AU40" s="5">
        <f>'Osite 1'!ED40</f>
        <v>0</v>
      </c>
      <c r="AV40" s="5">
        <f>'Osite 1'!EG40</f>
        <v>0</v>
      </c>
      <c r="AW40" s="5">
        <f>'Osite 1'!EJ40</f>
        <v>0</v>
      </c>
      <c r="AX40" s="5">
        <f>'Osite 1'!EM40</f>
        <v>0</v>
      </c>
      <c r="AY40" s="5">
        <f>'Osite 1'!EP40</f>
        <v>0</v>
      </c>
      <c r="AZ40" s="5">
        <f>'Osite 1'!ES40</f>
        <v>0</v>
      </c>
      <c r="BA40" s="7">
        <f>'Osite 1'!EV40</f>
        <v>0</v>
      </c>
    </row>
    <row r="41" spans="1:53" x14ac:dyDescent="0.2">
      <c r="A41" s="179"/>
      <c r="B41" s="32"/>
      <c r="C41" s="222" t="s">
        <v>21</v>
      </c>
      <c r="D41" s="8">
        <f>'Osite 1'!E41</f>
        <v>0</v>
      </c>
      <c r="E41" s="5">
        <f>'Osite 1'!H41</f>
        <v>0</v>
      </c>
      <c r="F41" s="5">
        <f>'Osite 1'!K41</f>
        <v>0</v>
      </c>
      <c r="G41" s="5">
        <f>'Osite 1'!N41</f>
        <v>0</v>
      </c>
      <c r="H41" s="5">
        <f>'Osite 1'!Q41</f>
        <v>0</v>
      </c>
      <c r="I41" s="5">
        <f>'Osite 1'!T41</f>
        <v>0</v>
      </c>
      <c r="J41" s="5">
        <f>'Osite 1'!W41</f>
        <v>0</v>
      </c>
      <c r="K41" s="5">
        <f>'Osite 1'!Z41</f>
        <v>0</v>
      </c>
      <c r="L41" s="5">
        <f>'Osite 1'!AC41</f>
        <v>0</v>
      </c>
      <c r="M41" s="5">
        <f>'Osite 1'!AF41</f>
        <v>0</v>
      </c>
      <c r="N41" s="5">
        <f>'Osite 1'!AI41</f>
        <v>0</v>
      </c>
      <c r="O41" s="5">
        <f>'Osite 1'!AL41</f>
        <v>0</v>
      </c>
      <c r="P41" s="5">
        <f>'Osite 1'!AO41</f>
        <v>0</v>
      </c>
      <c r="Q41" s="5">
        <f>'Osite 1'!AR41</f>
        <v>0</v>
      </c>
      <c r="R41" s="5">
        <f>'Osite 1'!AU41</f>
        <v>0</v>
      </c>
      <c r="S41" s="5">
        <f>'Osite 1'!AX41</f>
        <v>0</v>
      </c>
      <c r="T41" s="5">
        <f>'Osite 1'!BA41</f>
        <v>0</v>
      </c>
      <c r="U41" s="5">
        <f>'Osite 1'!BD41</f>
        <v>0</v>
      </c>
      <c r="V41" s="5">
        <f>'Osite 1'!BG41</f>
        <v>0</v>
      </c>
      <c r="W41" s="5">
        <f>'Osite 1'!BJ41</f>
        <v>0</v>
      </c>
      <c r="X41" s="5">
        <f>'Osite 1'!BM41</f>
        <v>0</v>
      </c>
      <c r="Y41" s="5">
        <f>'Osite 1'!BP41</f>
        <v>0</v>
      </c>
      <c r="Z41" s="5">
        <f>'Osite 1'!BS41</f>
        <v>0</v>
      </c>
      <c r="AA41" s="5">
        <f>'Osite 1'!BV41</f>
        <v>0</v>
      </c>
      <c r="AB41" s="5">
        <f>'Osite 1'!BY41</f>
        <v>0</v>
      </c>
      <c r="AC41" s="5">
        <f>'Osite 1'!CB41</f>
        <v>0</v>
      </c>
      <c r="AD41" s="5">
        <f>'Osite 1'!CE41</f>
        <v>0</v>
      </c>
      <c r="AE41" s="5">
        <f>'Osite 1'!CH41</f>
        <v>0</v>
      </c>
      <c r="AF41" s="5">
        <f>'Osite 1'!CK41</f>
        <v>0</v>
      </c>
      <c r="AG41" s="5">
        <f>'Osite 1'!CN41</f>
        <v>0</v>
      </c>
      <c r="AH41" s="5">
        <f>'Osite 1'!CQ41</f>
        <v>0</v>
      </c>
      <c r="AI41" s="5">
        <f>'Osite 1'!CT41</f>
        <v>0</v>
      </c>
      <c r="AJ41" s="5">
        <f>'Osite 1'!CW41</f>
        <v>0</v>
      </c>
      <c r="AK41" s="5">
        <f>'Osite 1'!CZ41</f>
        <v>0</v>
      </c>
      <c r="AL41" s="5">
        <f>'Osite 1'!DC41</f>
        <v>0</v>
      </c>
      <c r="AM41" s="5">
        <f>'Osite 1'!DF41</f>
        <v>0</v>
      </c>
      <c r="AN41" s="5">
        <f>'Osite 1'!DI41</f>
        <v>0</v>
      </c>
      <c r="AO41" s="5">
        <f>'Osite 1'!DL41</f>
        <v>0</v>
      </c>
      <c r="AP41" s="5">
        <f>'Osite 1'!DO41</f>
        <v>0</v>
      </c>
      <c r="AQ41" s="5">
        <f>'Osite 1'!DR41</f>
        <v>0</v>
      </c>
      <c r="AR41" s="5">
        <f>'Osite 1'!DU41</f>
        <v>0</v>
      </c>
      <c r="AS41" s="5">
        <f>'Osite 1'!DX41</f>
        <v>0</v>
      </c>
      <c r="AT41" s="5">
        <f>'Osite 1'!EA41</f>
        <v>0</v>
      </c>
      <c r="AU41" s="5">
        <f>'Osite 1'!ED41</f>
        <v>0</v>
      </c>
      <c r="AV41" s="5">
        <f>'Osite 1'!EG41</f>
        <v>0</v>
      </c>
      <c r="AW41" s="5">
        <f>'Osite 1'!EJ41</f>
        <v>0</v>
      </c>
      <c r="AX41" s="5">
        <f>'Osite 1'!EM41</f>
        <v>0</v>
      </c>
      <c r="AY41" s="5">
        <f>'Osite 1'!EP41</f>
        <v>0</v>
      </c>
      <c r="AZ41" s="5">
        <f>'Osite 1'!ES41</f>
        <v>0</v>
      </c>
      <c r="BA41" s="7">
        <f>'Osite 1'!EV41</f>
        <v>0</v>
      </c>
    </row>
    <row r="42" spans="1:53" x14ac:dyDescent="0.2">
      <c r="A42" s="179"/>
      <c r="B42" s="32"/>
      <c r="C42" s="24" t="s">
        <v>22</v>
      </c>
      <c r="D42" s="8">
        <f>'Osite 1'!E42</f>
        <v>0</v>
      </c>
      <c r="E42" s="5">
        <f>'Osite 1'!H42</f>
        <v>0</v>
      </c>
      <c r="F42" s="5">
        <f>'Osite 1'!K42</f>
        <v>0</v>
      </c>
      <c r="G42" s="5">
        <f>'Osite 1'!N42</f>
        <v>0</v>
      </c>
      <c r="H42" s="5">
        <f>'Osite 1'!Q42</f>
        <v>0</v>
      </c>
      <c r="I42" s="5">
        <f>'Osite 1'!T42</f>
        <v>0</v>
      </c>
      <c r="J42" s="5">
        <f>'Osite 1'!W42</f>
        <v>0</v>
      </c>
      <c r="K42" s="5">
        <f>'Osite 1'!Z42</f>
        <v>0</v>
      </c>
      <c r="L42" s="5">
        <f>'Osite 1'!AC42</f>
        <v>0</v>
      </c>
      <c r="M42" s="5">
        <f>'Osite 1'!AF42</f>
        <v>0</v>
      </c>
      <c r="N42" s="5">
        <f>'Osite 1'!AI42</f>
        <v>0</v>
      </c>
      <c r="O42" s="5">
        <f>'Osite 1'!AL42</f>
        <v>0</v>
      </c>
      <c r="P42" s="5">
        <f>'Osite 1'!AO42</f>
        <v>0</v>
      </c>
      <c r="Q42" s="5">
        <f>'Osite 1'!AR42</f>
        <v>0</v>
      </c>
      <c r="R42" s="5">
        <f>'Osite 1'!AU42</f>
        <v>0</v>
      </c>
      <c r="S42" s="5">
        <f>'Osite 1'!AX42</f>
        <v>0</v>
      </c>
      <c r="T42" s="5">
        <f>'Osite 1'!BA42</f>
        <v>0</v>
      </c>
      <c r="U42" s="5">
        <f>'Osite 1'!BD42</f>
        <v>0</v>
      </c>
      <c r="V42" s="5">
        <f>'Osite 1'!BG42</f>
        <v>0</v>
      </c>
      <c r="W42" s="5">
        <f>'Osite 1'!BJ42</f>
        <v>0</v>
      </c>
      <c r="X42" s="5">
        <f>'Osite 1'!BM42</f>
        <v>0</v>
      </c>
      <c r="Y42" s="5">
        <f>'Osite 1'!BP42</f>
        <v>0</v>
      </c>
      <c r="Z42" s="5">
        <f>'Osite 1'!BS42</f>
        <v>0</v>
      </c>
      <c r="AA42" s="5">
        <f>'Osite 1'!BV42</f>
        <v>0</v>
      </c>
      <c r="AB42" s="5">
        <f>'Osite 1'!BY42</f>
        <v>0</v>
      </c>
      <c r="AC42" s="5">
        <f>'Osite 1'!CB42</f>
        <v>0</v>
      </c>
      <c r="AD42" s="5">
        <f>'Osite 1'!CE42</f>
        <v>0</v>
      </c>
      <c r="AE42" s="5">
        <f>'Osite 1'!CH42</f>
        <v>0</v>
      </c>
      <c r="AF42" s="5">
        <f>'Osite 1'!CK42</f>
        <v>0</v>
      </c>
      <c r="AG42" s="5">
        <f>'Osite 1'!CN42</f>
        <v>0</v>
      </c>
      <c r="AH42" s="5">
        <f>'Osite 1'!CQ42</f>
        <v>0</v>
      </c>
      <c r="AI42" s="5">
        <f>'Osite 1'!CT42</f>
        <v>0</v>
      </c>
      <c r="AJ42" s="5">
        <f>'Osite 1'!CW42</f>
        <v>0</v>
      </c>
      <c r="AK42" s="5">
        <f>'Osite 1'!CZ42</f>
        <v>0</v>
      </c>
      <c r="AL42" s="5">
        <f>'Osite 1'!DC42</f>
        <v>0</v>
      </c>
      <c r="AM42" s="5">
        <f>'Osite 1'!DF42</f>
        <v>0</v>
      </c>
      <c r="AN42" s="5">
        <f>'Osite 1'!DI42</f>
        <v>0</v>
      </c>
      <c r="AO42" s="5">
        <f>'Osite 1'!DL42</f>
        <v>0</v>
      </c>
      <c r="AP42" s="5">
        <f>'Osite 1'!DO42</f>
        <v>0</v>
      </c>
      <c r="AQ42" s="5">
        <f>'Osite 1'!DR42</f>
        <v>0</v>
      </c>
      <c r="AR42" s="5">
        <f>'Osite 1'!DU42</f>
        <v>0</v>
      </c>
      <c r="AS42" s="5">
        <f>'Osite 1'!DX42</f>
        <v>0</v>
      </c>
      <c r="AT42" s="5">
        <f>'Osite 1'!EA42</f>
        <v>0</v>
      </c>
      <c r="AU42" s="5">
        <f>'Osite 1'!ED42</f>
        <v>0</v>
      </c>
      <c r="AV42" s="5">
        <f>'Osite 1'!EG42</f>
        <v>0</v>
      </c>
      <c r="AW42" s="5">
        <f>'Osite 1'!EJ42</f>
        <v>0</v>
      </c>
      <c r="AX42" s="5">
        <f>'Osite 1'!EM42</f>
        <v>0</v>
      </c>
      <c r="AY42" s="5">
        <f>'Osite 1'!EP42</f>
        <v>0</v>
      </c>
      <c r="AZ42" s="5">
        <f>'Osite 1'!ES42</f>
        <v>0</v>
      </c>
      <c r="BA42" s="7">
        <f>'Osite 1'!EV42</f>
        <v>0</v>
      </c>
    </row>
    <row r="43" spans="1:53" ht="12.75" customHeight="1" x14ac:dyDescent="0.2">
      <c r="A43" s="179"/>
      <c r="B43" s="120" t="s">
        <v>51</v>
      </c>
      <c r="C43" s="217"/>
      <c r="D43" s="8">
        <f>'Osite 1'!E43</f>
        <v>0</v>
      </c>
      <c r="E43" s="5">
        <f>'Osite 1'!H43</f>
        <v>0</v>
      </c>
      <c r="F43" s="5">
        <f>'Osite 1'!K43</f>
        <v>0</v>
      </c>
      <c r="G43" s="5">
        <f>'Osite 1'!N43</f>
        <v>0</v>
      </c>
      <c r="H43" s="5">
        <f>'Osite 1'!Q43</f>
        <v>0</v>
      </c>
      <c r="I43" s="5">
        <f>'Osite 1'!T43</f>
        <v>0</v>
      </c>
      <c r="J43" s="5">
        <f>'Osite 1'!W43</f>
        <v>0</v>
      </c>
      <c r="K43" s="5">
        <f>'Osite 1'!Z43</f>
        <v>0</v>
      </c>
      <c r="L43" s="5">
        <f>'Osite 1'!AC43</f>
        <v>0</v>
      </c>
      <c r="M43" s="5">
        <f>'Osite 1'!AF43</f>
        <v>0</v>
      </c>
      <c r="N43" s="5">
        <f>'Osite 1'!AI43</f>
        <v>0</v>
      </c>
      <c r="O43" s="5">
        <f>'Osite 1'!AL43</f>
        <v>0</v>
      </c>
      <c r="P43" s="5">
        <f>'Osite 1'!AO43</f>
        <v>0</v>
      </c>
      <c r="Q43" s="5">
        <f>'Osite 1'!AR43</f>
        <v>0</v>
      </c>
      <c r="R43" s="5">
        <f>'Osite 1'!AU43</f>
        <v>0</v>
      </c>
      <c r="S43" s="5">
        <f>'Osite 1'!AX43</f>
        <v>0</v>
      </c>
      <c r="T43" s="5">
        <f>'Osite 1'!BA43</f>
        <v>0</v>
      </c>
      <c r="U43" s="5">
        <f>'Osite 1'!BD43</f>
        <v>0</v>
      </c>
      <c r="V43" s="5">
        <f>'Osite 1'!BG43</f>
        <v>0</v>
      </c>
      <c r="W43" s="5">
        <f>'Osite 1'!BJ43</f>
        <v>0</v>
      </c>
      <c r="X43" s="5">
        <f>'Osite 1'!BM43</f>
        <v>0</v>
      </c>
      <c r="Y43" s="5">
        <f>'Osite 1'!BP43</f>
        <v>0</v>
      </c>
      <c r="Z43" s="5">
        <f>'Osite 1'!BS43</f>
        <v>0</v>
      </c>
      <c r="AA43" s="5">
        <f>'Osite 1'!BV43</f>
        <v>0</v>
      </c>
      <c r="AB43" s="5">
        <f>'Osite 1'!BY43</f>
        <v>0</v>
      </c>
      <c r="AC43" s="5">
        <f>'Osite 1'!CB43</f>
        <v>0</v>
      </c>
      <c r="AD43" s="5">
        <f>'Osite 1'!CE43</f>
        <v>0</v>
      </c>
      <c r="AE43" s="5">
        <f>'Osite 1'!CH43</f>
        <v>0</v>
      </c>
      <c r="AF43" s="5">
        <f>'Osite 1'!CK43</f>
        <v>0</v>
      </c>
      <c r="AG43" s="5">
        <f>'Osite 1'!CN43</f>
        <v>0</v>
      </c>
      <c r="AH43" s="5">
        <f>'Osite 1'!CQ43</f>
        <v>0</v>
      </c>
      <c r="AI43" s="5">
        <f>'Osite 1'!CT43</f>
        <v>0</v>
      </c>
      <c r="AJ43" s="5">
        <f>'Osite 1'!CW43</f>
        <v>0</v>
      </c>
      <c r="AK43" s="5">
        <f>'Osite 1'!CZ43</f>
        <v>0</v>
      </c>
      <c r="AL43" s="5">
        <f>'Osite 1'!DC43</f>
        <v>0</v>
      </c>
      <c r="AM43" s="5">
        <f>'Osite 1'!DF43</f>
        <v>0</v>
      </c>
      <c r="AN43" s="5">
        <f>'Osite 1'!DI43</f>
        <v>0</v>
      </c>
      <c r="AO43" s="5">
        <f>'Osite 1'!DL43</f>
        <v>0</v>
      </c>
      <c r="AP43" s="5">
        <f>'Osite 1'!DO43</f>
        <v>0</v>
      </c>
      <c r="AQ43" s="5">
        <f>'Osite 1'!DR43</f>
        <v>0</v>
      </c>
      <c r="AR43" s="5">
        <f>'Osite 1'!DU43</f>
        <v>0</v>
      </c>
      <c r="AS43" s="5">
        <f>'Osite 1'!DX43</f>
        <v>0</v>
      </c>
      <c r="AT43" s="5">
        <f>'Osite 1'!EA43</f>
        <v>0</v>
      </c>
      <c r="AU43" s="5">
        <f>'Osite 1'!ED43</f>
        <v>0</v>
      </c>
      <c r="AV43" s="5">
        <f>'Osite 1'!EG43</f>
        <v>0</v>
      </c>
      <c r="AW43" s="5">
        <f>'Osite 1'!EJ43</f>
        <v>0</v>
      </c>
      <c r="AX43" s="5">
        <f>'Osite 1'!EM43</f>
        <v>0</v>
      </c>
      <c r="AY43" s="5">
        <f>'Osite 1'!EP43</f>
        <v>0</v>
      </c>
      <c r="AZ43" s="5">
        <f>'Osite 1'!ES43</f>
        <v>0</v>
      </c>
      <c r="BA43" s="7">
        <f>'Osite 1'!EV43</f>
        <v>0</v>
      </c>
    </row>
    <row r="44" spans="1:53" x14ac:dyDescent="0.2">
      <c r="A44" s="179"/>
      <c r="B44" s="32"/>
      <c r="C44" s="24" t="s">
        <v>23</v>
      </c>
      <c r="D44" s="8">
        <f>'Osite 1'!E44</f>
        <v>0</v>
      </c>
      <c r="E44" s="5">
        <f>'Osite 1'!H44</f>
        <v>0</v>
      </c>
      <c r="F44" s="5">
        <f>'Osite 1'!K44</f>
        <v>0</v>
      </c>
      <c r="G44" s="5">
        <f>'Osite 1'!N44</f>
        <v>0</v>
      </c>
      <c r="H44" s="5">
        <f>'Osite 1'!Q44</f>
        <v>0</v>
      </c>
      <c r="I44" s="5">
        <f>'Osite 1'!T44</f>
        <v>0</v>
      </c>
      <c r="J44" s="5">
        <f>'Osite 1'!W44</f>
        <v>0</v>
      </c>
      <c r="K44" s="5">
        <f>'Osite 1'!Z44</f>
        <v>0</v>
      </c>
      <c r="L44" s="5">
        <f>'Osite 1'!AC44</f>
        <v>0</v>
      </c>
      <c r="M44" s="5">
        <f>'Osite 1'!AF44</f>
        <v>0</v>
      </c>
      <c r="N44" s="5">
        <f>'Osite 1'!AI44</f>
        <v>0</v>
      </c>
      <c r="O44" s="5">
        <f>'Osite 1'!AL44</f>
        <v>0</v>
      </c>
      <c r="P44" s="5">
        <f>'Osite 1'!AO44</f>
        <v>0</v>
      </c>
      <c r="Q44" s="5">
        <f>'Osite 1'!AR44</f>
        <v>0</v>
      </c>
      <c r="R44" s="5">
        <f>'Osite 1'!AU44</f>
        <v>0</v>
      </c>
      <c r="S44" s="5">
        <f>'Osite 1'!AX44</f>
        <v>0</v>
      </c>
      <c r="T44" s="5">
        <f>'Osite 1'!BA44</f>
        <v>0</v>
      </c>
      <c r="U44" s="5">
        <f>'Osite 1'!BD44</f>
        <v>0</v>
      </c>
      <c r="V44" s="5">
        <f>'Osite 1'!BG44</f>
        <v>0</v>
      </c>
      <c r="W44" s="5">
        <f>'Osite 1'!BJ44</f>
        <v>0</v>
      </c>
      <c r="X44" s="5">
        <f>'Osite 1'!BM44</f>
        <v>0</v>
      </c>
      <c r="Y44" s="5">
        <f>'Osite 1'!BP44</f>
        <v>0</v>
      </c>
      <c r="Z44" s="5">
        <f>'Osite 1'!BS44</f>
        <v>0</v>
      </c>
      <c r="AA44" s="5">
        <f>'Osite 1'!BV44</f>
        <v>0</v>
      </c>
      <c r="AB44" s="5">
        <f>'Osite 1'!BY44</f>
        <v>0</v>
      </c>
      <c r="AC44" s="5">
        <f>'Osite 1'!CB44</f>
        <v>0</v>
      </c>
      <c r="AD44" s="5">
        <f>'Osite 1'!CE44</f>
        <v>0</v>
      </c>
      <c r="AE44" s="5">
        <f>'Osite 1'!CH44</f>
        <v>0</v>
      </c>
      <c r="AF44" s="5">
        <f>'Osite 1'!CK44</f>
        <v>0</v>
      </c>
      <c r="AG44" s="5">
        <f>'Osite 1'!CN44</f>
        <v>0</v>
      </c>
      <c r="AH44" s="5">
        <f>'Osite 1'!CQ44</f>
        <v>0</v>
      </c>
      <c r="AI44" s="5">
        <f>'Osite 1'!CT44</f>
        <v>0</v>
      </c>
      <c r="AJ44" s="5">
        <f>'Osite 1'!CW44</f>
        <v>0</v>
      </c>
      <c r="AK44" s="5">
        <f>'Osite 1'!CZ44</f>
        <v>0</v>
      </c>
      <c r="AL44" s="5">
        <f>'Osite 1'!DC44</f>
        <v>0</v>
      </c>
      <c r="AM44" s="5">
        <f>'Osite 1'!DF44</f>
        <v>0</v>
      </c>
      <c r="AN44" s="5">
        <f>'Osite 1'!DI44</f>
        <v>0</v>
      </c>
      <c r="AO44" s="5">
        <f>'Osite 1'!DL44</f>
        <v>0</v>
      </c>
      <c r="AP44" s="5">
        <f>'Osite 1'!DO44</f>
        <v>0</v>
      </c>
      <c r="AQ44" s="5">
        <f>'Osite 1'!DR44</f>
        <v>0</v>
      </c>
      <c r="AR44" s="5">
        <f>'Osite 1'!DU44</f>
        <v>0</v>
      </c>
      <c r="AS44" s="5">
        <f>'Osite 1'!DX44</f>
        <v>0</v>
      </c>
      <c r="AT44" s="5">
        <f>'Osite 1'!EA44</f>
        <v>0</v>
      </c>
      <c r="AU44" s="5">
        <f>'Osite 1'!ED44</f>
        <v>0</v>
      </c>
      <c r="AV44" s="5">
        <f>'Osite 1'!EG44</f>
        <v>0</v>
      </c>
      <c r="AW44" s="5">
        <f>'Osite 1'!EJ44</f>
        <v>0</v>
      </c>
      <c r="AX44" s="5">
        <f>'Osite 1'!EM44</f>
        <v>0</v>
      </c>
      <c r="AY44" s="5">
        <f>'Osite 1'!EP44</f>
        <v>0</v>
      </c>
      <c r="AZ44" s="5">
        <f>'Osite 1'!ES44</f>
        <v>0</v>
      </c>
      <c r="BA44" s="7">
        <f>'Osite 1'!EV44</f>
        <v>0</v>
      </c>
    </row>
    <row r="45" spans="1:53" ht="13.5" thickBot="1" x14ac:dyDescent="0.25">
      <c r="A45" s="182"/>
      <c r="B45" s="127"/>
      <c r="C45" s="25" t="s">
        <v>24</v>
      </c>
      <c r="D45" s="8">
        <f>'Osite 1'!E45</f>
        <v>0</v>
      </c>
      <c r="E45" s="5">
        <f>'Osite 1'!H45</f>
        <v>0</v>
      </c>
      <c r="F45" s="5">
        <f>'Osite 1'!K45</f>
        <v>0</v>
      </c>
      <c r="G45" s="5">
        <f>'Osite 1'!N45</f>
        <v>0</v>
      </c>
      <c r="H45" s="5">
        <f>'Osite 1'!Q45</f>
        <v>0</v>
      </c>
      <c r="I45" s="5">
        <f>'Osite 1'!T45</f>
        <v>0</v>
      </c>
      <c r="J45" s="5">
        <f>'Osite 1'!W45</f>
        <v>0</v>
      </c>
      <c r="K45" s="5">
        <f>'Osite 1'!Z45</f>
        <v>0</v>
      </c>
      <c r="L45" s="5">
        <f>'Osite 1'!AC45</f>
        <v>0</v>
      </c>
      <c r="M45" s="5">
        <f>'Osite 1'!AF45</f>
        <v>0</v>
      </c>
      <c r="N45" s="5">
        <f>'Osite 1'!AI45</f>
        <v>0</v>
      </c>
      <c r="O45" s="5">
        <f>'Osite 1'!AL45</f>
        <v>0</v>
      </c>
      <c r="P45" s="5">
        <f>'Osite 1'!AO45</f>
        <v>0</v>
      </c>
      <c r="Q45" s="5">
        <f>'Osite 1'!AR45</f>
        <v>0</v>
      </c>
      <c r="R45" s="5">
        <f>'Osite 1'!AU45</f>
        <v>0</v>
      </c>
      <c r="S45" s="5">
        <f>'Osite 1'!AX45</f>
        <v>0</v>
      </c>
      <c r="T45" s="5">
        <f>'Osite 1'!BA45</f>
        <v>0</v>
      </c>
      <c r="U45" s="5">
        <f>'Osite 1'!BD45</f>
        <v>0</v>
      </c>
      <c r="V45" s="5">
        <f>'Osite 1'!BG45</f>
        <v>0</v>
      </c>
      <c r="W45" s="5">
        <f>'Osite 1'!BJ45</f>
        <v>0</v>
      </c>
      <c r="X45" s="5">
        <f>'Osite 1'!BM45</f>
        <v>0</v>
      </c>
      <c r="Y45" s="5">
        <f>'Osite 1'!BP45</f>
        <v>0</v>
      </c>
      <c r="Z45" s="5">
        <f>'Osite 1'!BS45</f>
        <v>0</v>
      </c>
      <c r="AA45" s="5">
        <f>'Osite 1'!BV45</f>
        <v>0</v>
      </c>
      <c r="AB45" s="5">
        <f>'Osite 1'!BY45</f>
        <v>0</v>
      </c>
      <c r="AC45" s="5">
        <f>'Osite 1'!CB45</f>
        <v>0</v>
      </c>
      <c r="AD45" s="5">
        <f>'Osite 1'!CE45</f>
        <v>0</v>
      </c>
      <c r="AE45" s="5">
        <f>'Osite 1'!CH45</f>
        <v>0</v>
      </c>
      <c r="AF45" s="5">
        <f>'Osite 1'!CK45</f>
        <v>0</v>
      </c>
      <c r="AG45" s="5">
        <f>'Osite 1'!CN45</f>
        <v>0</v>
      </c>
      <c r="AH45" s="5">
        <f>'Osite 1'!CQ45</f>
        <v>0</v>
      </c>
      <c r="AI45" s="5">
        <f>'Osite 1'!CT45</f>
        <v>0</v>
      </c>
      <c r="AJ45" s="5">
        <f>'Osite 1'!CW45</f>
        <v>0</v>
      </c>
      <c r="AK45" s="5">
        <f>'Osite 1'!CZ45</f>
        <v>0</v>
      </c>
      <c r="AL45" s="5">
        <f>'Osite 1'!DC45</f>
        <v>0</v>
      </c>
      <c r="AM45" s="5">
        <f>'Osite 1'!DF45</f>
        <v>0</v>
      </c>
      <c r="AN45" s="5">
        <f>'Osite 1'!DI45</f>
        <v>0</v>
      </c>
      <c r="AO45" s="5">
        <f>'Osite 1'!DL45</f>
        <v>0</v>
      </c>
      <c r="AP45" s="5">
        <f>'Osite 1'!DO45</f>
        <v>0</v>
      </c>
      <c r="AQ45" s="5">
        <f>'Osite 1'!DR45</f>
        <v>0</v>
      </c>
      <c r="AR45" s="5">
        <f>'Osite 1'!DU45</f>
        <v>0</v>
      </c>
      <c r="AS45" s="5">
        <f>'Osite 1'!DX45</f>
        <v>0</v>
      </c>
      <c r="AT45" s="5">
        <f>'Osite 1'!EA45</f>
        <v>0</v>
      </c>
      <c r="AU45" s="5">
        <f>'Osite 1'!ED45</f>
        <v>0</v>
      </c>
      <c r="AV45" s="5">
        <f>'Osite 1'!EG45</f>
        <v>0</v>
      </c>
      <c r="AW45" s="5">
        <f>'Osite 1'!EJ45</f>
        <v>0</v>
      </c>
      <c r="AX45" s="5">
        <f>'Osite 1'!EM45</f>
        <v>0</v>
      </c>
      <c r="AY45" s="5">
        <f>'Osite 1'!EP45</f>
        <v>0</v>
      </c>
      <c r="AZ45" s="5">
        <f>'Osite 1'!ES45</f>
        <v>0</v>
      </c>
      <c r="BA45" s="7">
        <f>'Osite 1'!EV45</f>
        <v>0</v>
      </c>
    </row>
    <row r="46" spans="1:53" x14ac:dyDescent="0.2">
      <c r="A46" s="162" t="s">
        <v>25</v>
      </c>
      <c r="B46" s="160"/>
      <c r="C46" s="160"/>
      <c r="D46" s="8">
        <f>'Osite 1'!E46</f>
        <v>0</v>
      </c>
      <c r="E46" s="5">
        <f>'Osite 1'!H46</f>
        <v>0</v>
      </c>
      <c r="F46" s="5">
        <f>'Osite 1'!K46</f>
        <v>0</v>
      </c>
      <c r="G46" s="5">
        <f>'Osite 1'!N46</f>
        <v>0</v>
      </c>
      <c r="H46" s="5">
        <f>'Osite 1'!Q46</f>
        <v>0</v>
      </c>
      <c r="I46" s="5">
        <f>'Osite 1'!T46</f>
        <v>0</v>
      </c>
      <c r="J46" s="5">
        <f>'Osite 1'!W46</f>
        <v>0</v>
      </c>
      <c r="K46" s="5">
        <f>'Osite 1'!Z46</f>
        <v>0</v>
      </c>
      <c r="L46" s="5">
        <f>'Osite 1'!AC46</f>
        <v>0</v>
      </c>
      <c r="M46" s="5">
        <f>'Osite 1'!AF46</f>
        <v>0</v>
      </c>
      <c r="N46" s="5">
        <f>'Osite 1'!AI46</f>
        <v>0</v>
      </c>
      <c r="O46" s="5">
        <f>'Osite 1'!AL46</f>
        <v>0</v>
      </c>
      <c r="P46" s="5">
        <f>'Osite 1'!AO46</f>
        <v>0</v>
      </c>
      <c r="Q46" s="5">
        <f>'Osite 1'!AR46</f>
        <v>0</v>
      </c>
      <c r="R46" s="5">
        <f>'Osite 1'!AU46</f>
        <v>0</v>
      </c>
      <c r="S46" s="5">
        <f>'Osite 1'!AX46</f>
        <v>0</v>
      </c>
      <c r="T46" s="5">
        <f>'Osite 1'!BA46</f>
        <v>0</v>
      </c>
      <c r="U46" s="5">
        <f>'Osite 1'!BD46</f>
        <v>0</v>
      </c>
      <c r="V46" s="5">
        <f>'Osite 1'!BG46</f>
        <v>0</v>
      </c>
      <c r="W46" s="5">
        <f>'Osite 1'!BJ46</f>
        <v>0</v>
      </c>
      <c r="X46" s="5">
        <f>'Osite 1'!BM46</f>
        <v>0</v>
      </c>
      <c r="Y46" s="5">
        <f>'Osite 1'!BP46</f>
        <v>0</v>
      </c>
      <c r="Z46" s="5">
        <f>'Osite 1'!BS46</f>
        <v>0</v>
      </c>
      <c r="AA46" s="5">
        <f>'Osite 1'!BV46</f>
        <v>0</v>
      </c>
      <c r="AB46" s="5">
        <f>'Osite 1'!BY46</f>
        <v>0</v>
      </c>
      <c r="AC46" s="5">
        <f>'Osite 1'!CB46</f>
        <v>0</v>
      </c>
      <c r="AD46" s="5">
        <f>'Osite 1'!CE46</f>
        <v>0</v>
      </c>
      <c r="AE46" s="5">
        <f>'Osite 1'!CH46</f>
        <v>0</v>
      </c>
      <c r="AF46" s="5">
        <f>'Osite 1'!CK46</f>
        <v>0</v>
      </c>
      <c r="AG46" s="5">
        <f>'Osite 1'!CN46</f>
        <v>0</v>
      </c>
      <c r="AH46" s="5">
        <f>'Osite 1'!CQ46</f>
        <v>0</v>
      </c>
      <c r="AI46" s="5">
        <f>'Osite 1'!CT46</f>
        <v>0</v>
      </c>
      <c r="AJ46" s="5">
        <f>'Osite 1'!CW46</f>
        <v>0</v>
      </c>
      <c r="AK46" s="5">
        <f>'Osite 1'!CZ46</f>
        <v>0</v>
      </c>
      <c r="AL46" s="5">
        <f>'Osite 1'!DC46</f>
        <v>0</v>
      </c>
      <c r="AM46" s="5">
        <f>'Osite 1'!DF46</f>
        <v>0</v>
      </c>
      <c r="AN46" s="5">
        <f>'Osite 1'!DI46</f>
        <v>0</v>
      </c>
      <c r="AO46" s="5">
        <f>'Osite 1'!DL46</f>
        <v>0</v>
      </c>
      <c r="AP46" s="5">
        <f>'Osite 1'!DO46</f>
        <v>0</v>
      </c>
      <c r="AQ46" s="5">
        <f>'Osite 1'!DR46</f>
        <v>0</v>
      </c>
      <c r="AR46" s="5">
        <f>'Osite 1'!DU46</f>
        <v>0</v>
      </c>
      <c r="AS46" s="5">
        <f>'Osite 1'!DX46</f>
        <v>0</v>
      </c>
      <c r="AT46" s="5">
        <f>'Osite 1'!EA46</f>
        <v>0</v>
      </c>
      <c r="AU46" s="5">
        <f>'Osite 1'!ED46</f>
        <v>0</v>
      </c>
      <c r="AV46" s="5">
        <f>'Osite 1'!EG46</f>
        <v>0</v>
      </c>
      <c r="AW46" s="5">
        <f>'Osite 1'!EJ46</f>
        <v>0</v>
      </c>
      <c r="AX46" s="5">
        <f>'Osite 1'!EM46</f>
        <v>0</v>
      </c>
      <c r="AY46" s="5">
        <f>'Osite 1'!EP46</f>
        <v>0</v>
      </c>
      <c r="AZ46" s="5">
        <f>'Osite 1'!ES46</f>
        <v>0</v>
      </c>
      <c r="BA46" s="7">
        <f>'Osite 1'!EV46</f>
        <v>0</v>
      </c>
    </row>
    <row r="47" spans="1:53" x14ac:dyDescent="0.2">
      <c r="A47" s="179"/>
      <c r="B47" s="20" t="s">
        <v>26</v>
      </c>
      <c r="C47" s="220"/>
      <c r="D47" s="8">
        <f>'Osite 1'!E47</f>
        <v>0</v>
      </c>
      <c r="E47" s="5">
        <f>'Osite 1'!H47</f>
        <v>0</v>
      </c>
      <c r="F47" s="5">
        <f>'Osite 1'!K47</f>
        <v>0</v>
      </c>
      <c r="G47" s="5">
        <f>'Osite 1'!N47</f>
        <v>0</v>
      </c>
      <c r="H47" s="5">
        <f>'Osite 1'!Q47</f>
        <v>0</v>
      </c>
      <c r="I47" s="5">
        <f>'Osite 1'!T47</f>
        <v>0</v>
      </c>
      <c r="J47" s="5">
        <f>'Osite 1'!W47</f>
        <v>0</v>
      </c>
      <c r="K47" s="5">
        <f>'Osite 1'!Z47</f>
        <v>0</v>
      </c>
      <c r="L47" s="5">
        <f>'Osite 1'!AC47</f>
        <v>0</v>
      </c>
      <c r="M47" s="5">
        <f>'Osite 1'!AF47</f>
        <v>0</v>
      </c>
      <c r="N47" s="5">
        <f>'Osite 1'!AI47</f>
        <v>0</v>
      </c>
      <c r="O47" s="5">
        <f>'Osite 1'!AL47</f>
        <v>0</v>
      </c>
      <c r="P47" s="5">
        <f>'Osite 1'!AO47</f>
        <v>0</v>
      </c>
      <c r="Q47" s="5">
        <f>'Osite 1'!AR47</f>
        <v>0</v>
      </c>
      <c r="R47" s="5">
        <f>'Osite 1'!AU47</f>
        <v>0</v>
      </c>
      <c r="S47" s="5">
        <f>'Osite 1'!AX47</f>
        <v>0</v>
      </c>
      <c r="T47" s="5">
        <f>'Osite 1'!BA47</f>
        <v>0</v>
      </c>
      <c r="U47" s="5">
        <f>'Osite 1'!BD47</f>
        <v>0</v>
      </c>
      <c r="V47" s="5">
        <f>'Osite 1'!BG47</f>
        <v>0</v>
      </c>
      <c r="W47" s="5">
        <f>'Osite 1'!BJ47</f>
        <v>0</v>
      </c>
      <c r="X47" s="5">
        <f>'Osite 1'!BM47</f>
        <v>0</v>
      </c>
      <c r="Y47" s="5">
        <f>'Osite 1'!BP47</f>
        <v>0</v>
      </c>
      <c r="Z47" s="5">
        <f>'Osite 1'!BS47</f>
        <v>0</v>
      </c>
      <c r="AA47" s="5">
        <f>'Osite 1'!BV47</f>
        <v>0</v>
      </c>
      <c r="AB47" s="5">
        <f>'Osite 1'!BY47</f>
        <v>0</v>
      </c>
      <c r="AC47" s="5">
        <f>'Osite 1'!CB47</f>
        <v>0</v>
      </c>
      <c r="AD47" s="5">
        <f>'Osite 1'!CE47</f>
        <v>0</v>
      </c>
      <c r="AE47" s="5">
        <f>'Osite 1'!CH47</f>
        <v>0</v>
      </c>
      <c r="AF47" s="5">
        <f>'Osite 1'!CK47</f>
        <v>0</v>
      </c>
      <c r="AG47" s="5">
        <f>'Osite 1'!CN47</f>
        <v>0</v>
      </c>
      <c r="AH47" s="5">
        <f>'Osite 1'!CQ47</f>
        <v>0</v>
      </c>
      <c r="AI47" s="5">
        <f>'Osite 1'!CT47</f>
        <v>0</v>
      </c>
      <c r="AJ47" s="5">
        <f>'Osite 1'!CW47</f>
        <v>0</v>
      </c>
      <c r="AK47" s="5">
        <f>'Osite 1'!CZ47</f>
        <v>0</v>
      </c>
      <c r="AL47" s="5">
        <f>'Osite 1'!DC47</f>
        <v>0</v>
      </c>
      <c r="AM47" s="5">
        <f>'Osite 1'!DF47</f>
        <v>0</v>
      </c>
      <c r="AN47" s="5">
        <f>'Osite 1'!DI47</f>
        <v>0</v>
      </c>
      <c r="AO47" s="5">
        <f>'Osite 1'!DL47</f>
        <v>0</v>
      </c>
      <c r="AP47" s="5">
        <f>'Osite 1'!DO47</f>
        <v>0</v>
      </c>
      <c r="AQ47" s="5">
        <f>'Osite 1'!DR47</f>
        <v>0</v>
      </c>
      <c r="AR47" s="5">
        <f>'Osite 1'!DU47</f>
        <v>0</v>
      </c>
      <c r="AS47" s="5">
        <f>'Osite 1'!DX47</f>
        <v>0</v>
      </c>
      <c r="AT47" s="5">
        <f>'Osite 1'!EA47</f>
        <v>0</v>
      </c>
      <c r="AU47" s="5">
        <f>'Osite 1'!ED47</f>
        <v>0</v>
      </c>
      <c r="AV47" s="5">
        <f>'Osite 1'!EG47</f>
        <v>0</v>
      </c>
      <c r="AW47" s="5">
        <f>'Osite 1'!EJ47</f>
        <v>0</v>
      </c>
      <c r="AX47" s="5">
        <f>'Osite 1'!EM47</f>
        <v>0</v>
      </c>
      <c r="AY47" s="5">
        <f>'Osite 1'!EP47</f>
        <v>0</v>
      </c>
      <c r="AZ47" s="5">
        <f>'Osite 1'!ES47</f>
        <v>0</v>
      </c>
      <c r="BA47" s="7">
        <f>'Osite 1'!EV47</f>
        <v>0</v>
      </c>
    </row>
    <row r="48" spans="1:53" ht="13.5" thickBot="1" x14ac:dyDescent="0.25">
      <c r="A48" s="182"/>
      <c r="B48" s="26" t="s">
        <v>27</v>
      </c>
      <c r="C48" s="223"/>
      <c r="D48" s="8">
        <f>'Osite 1'!E48</f>
        <v>0</v>
      </c>
      <c r="E48" s="5">
        <f>'Osite 1'!H48</f>
        <v>0</v>
      </c>
      <c r="F48" s="5">
        <f>'Osite 1'!K48</f>
        <v>0</v>
      </c>
      <c r="G48" s="5">
        <f>'Osite 1'!N48</f>
        <v>0</v>
      </c>
      <c r="H48" s="5">
        <f>'Osite 1'!Q48</f>
        <v>0</v>
      </c>
      <c r="I48" s="5">
        <f>'Osite 1'!T48</f>
        <v>0</v>
      </c>
      <c r="J48" s="5">
        <f>'Osite 1'!W48</f>
        <v>0</v>
      </c>
      <c r="K48" s="5">
        <f>'Osite 1'!Z48</f>
        <v>0</v>
      </c>
      <c r="L48" s="5">
        <f>'Osite 1'!AC48</f>
        <v>0</v>
      </c>
      <c r="M48" s="5">
        <f>'Osite 1'!AF48</f>
        <v>0</v>
      </c>
      <c r="N48" s="5">
        <f>'Osite 1'!AI48</f>
        <v>0</v>
      </c>
      <c r="O48" s="5">
        <f>'Osite 1'!AL48</f>
        <v>0</v>
      </c>
      <c r="P48" s="5">
        <f>'Osite 1'!AO48</f>
        <v>0</v>
      </c>
      <c r="Q48" s="5">
        <f>'Osite 1'!AR48</f>
        <v>0</v>
      </c>
      <c r="R48" s="5">
        <f>'Osite 1'!AU48</f>
        <v>0</v>
      </c>
      <c r="S48" s="5">
        <f>'Osite 1'!AX48</f>
        <v>0</v>
      </c>
      <c r="T48" s="5">
        <f>'Osite 1'!BA48</f>
        <v>0</v>
      </c>
      <c r="U48" s="5">
        <f>'Osite 1'!BD48</f>
        <v>0</v>
      </c>
      <c r="V48" s="5">
        <f>'Osite 1'!BG48</f>
        <v>0</v>
      </c>
      <c r="W48" s="5">
        <f>'Osite 1'!BJ48</f>
        <v>0</v>
      </c>
      <c r="X48" s="5">
        <f>'Osite 1'!BM48</f>
        <v>0</v>
      </c>
      <c r="Y48" s="5">
        <f>'Osite 1'!BP48</f>
        <v>0</v>
      </c>
      <c r="Z48" s="5">
        <f>'Osite 1'!BS48</f>
        <v>0</v>
      </c>
      <c r="AA48" s="5">
        <f>'Osite 1'!BV48</f>
        <v>0</v>
      </c>
      <c r="AB48" s="5">
        <f>'Osite 1'!BY48</f>
        <v>0</v>
      </c>
      <c r="AC48" s="5">
        <f>'Osite 1'!CB48</f>
        <v>0</v>
      </c>
      <c r="AD48" s="5">
        <f>'Osite 1'!CE48</f>
        <v>0</v>
      </c>
      <c r="AE48" s="5">
        <f>'Osite 1'!CH48</f>
        <v>0</v>
      </c>
      <c r="AF48" s="5">
        <f>'Osite 1'!CK48</f>
        <v>0</v>
      </c>
      <c r="AG48" s="5">
        <f>'Osite 1'!CN48</f>
        <v>0</v>
      </c>
      <c r="AH48" s="5">
        <f>'Osite 1'!CQ48</f>
        <v>0</v>
      </c>
      <c r="AI48" s="5">
        <f>'Osite 1'!CT48</f>
        <v>0</v>
      </c>
      <c r="AJ48" s="5">
        <f>'Osite 1'!CW48</f>
        <v>0</v>
      </c>
      <c r="AK48" s="5">
        <f>'Osite 1'!CZ48</f>
        <v>0</v>
      </c>
      <c r="AL48" s="5">
        <f>'Osite 1'!DC48</f>
        <v>0</v>
      </c>
      <c r="AM48" s="5">
        <f>'Osite 1'!DF48</f>
        <v>0</v>
      </c>
      <c r="AN48" s="5">
        <f>'Osite 1'!DI48</f>
        <v>0</v>
      </c>
      <c r="AO48" s="5">
        <f>'Osite 1'!DL48</f>
        <v>0</v>
      </c>
      <c r="AP48" s="5">
        <f>'Osite 1'!DO48</f>
        <v>0</v>
      </c>
      <c r="AQ48" s="5">
        <f>'Osite 1'!DR48</f>
        <v>0</v>
      </c>
      <c r="AR48" s="5">
        <f>'Osite 1'!DU48</f>
        <v>0</v>
      </c>
      <c r="AS48" s="5">
        <f>'Osite 1'!DX48</f>
        <v>0</v>
      </c>
      <c r="AT48" s="5">
        <f>'Osite 1'!EA48</f>
        <v>0</v>
      </c>
      <c r="AU48" s="5">
        <f>'Osite 1'!ED48</f>
        <v>0</v>
      </c>
      <c r="AV48" s="5">
        <f>'Osite 1'!EG48</f>
        <v>0</v>
      </c>
      <c r="AW48" s="5">
        <f>'Osite 1'!EJ48</f>
        <v>0</v>
      </c>
      <c r="AX48" s="5">
        <f>'Osite 1'!EM48</f>
        <v>0</v>
      </c>
      <c r="AY48" s="5">
        <f>'Osite 1'!EP48</f>
        <v>0</v>
      </c>
      <c r="AZ48" s="5">
        <f>'Osite 1'!ES48</f>
        <v>0</v>
      </c>
      <c r="BA48" s="7">
        <f>'Osite 1'!EV48</f>
        <v>0</v>
      </c>
    </row>
    <row r="49" spans="1:53" x14ac:dyDescent="0.2">
      <c r="A49" s="159" t="s">
        <v>28</v>
      </c>
      <c r="B49" s="160"/>
      <c r="C49" s="160"/>
      <c r="D49" s="8">
        <f>'Osite 1'!E49</f>
        <v>0</v>
      </c>
      <c r="E49" s="5">
        <f>'Osite 1'!H49</f>
        <v>0</v>
      </c>
      <c r="F49" s="5">
        <f>'Osite 1'!K49</f>
        <v>0</v>
      </c>
      <c r="G49" s="5">
        <f>'Osite 1'!N49</f>
        <v>0</v>
      </c>
      <c r="H49" s="5">
        <f>'Osite 1'!Q49</f>
        <v>0</v>
      </c>
      <c r="I49" s="5">
        <f>'Osite 1'!T49</f>
        <v>0</v>
      </c>
      <c r="J49" s="5">
        <f>'Osite 1'!W49</f>
        <v>0</v>
      </c>
      <c r="K49" s="5">
        <f>'Osite 1'!Z49</f>
        <v>0</v>
      </c>
      <c r="L49" s="5">
        <f>'Osite 1'!AC49</f>
        <v>0</v>
      </c>
      <c r="M49" s="5">
        <f>'Osite 1'!AF49</f>
        <v>0</v>
      </c>
      <c r="N49" s="5">
        <f>'Osite 1'!AI49</f>
        <v>0</v>
      </c>
      <c r="O49" s="5">
        <f>'Osite 1'!AL49</f>
        <v>0</v>
      </c>
      <c r="P49" s="5">
        <f>'Osite 1'!AO49</f>
        <v>0</v>
      </c>
      <c r="Q49" s="5">
        <f>'Osite 1'!AR49</f>
        <v>0</v>
      </c>
      <c r="R49" s="5">
        <f>'Osite 1'!AU49</f>
        <v>0</v>
      </c>
      <c r="S49" s="5">
        <f>'Osite 1'!AX49</f>
        <v>0</v>
      </c>
      <c r="T49" s="5">
        <f>'Osite 1'!BA49</f>
        <v>0</v>
      </c>
      <c r="U49" s="5">
        <f>'Osite 1'!BD49</f>
        <v>0</v>
      </c>
      <c r="V49" s="5">
        <f>'Osite 1'!BG49</f>
        <v>0</v>
      </c>
      <c r="W49" s="5">
        <f>'Osite 1'!BJ49</f>
        <v>0</v>
      </c>
      <c r="X49" s="5">
        <f>'Osite 1'!BM49</f>
        <v>0</v>
      </c>
      <c r="Y49" s="5">
        <f>'Osite 1'!BP49</f>
        <v>0</v>
      </c>
      <c r="Z49" s="5">
        <f>'Osite 1'!BS49</f>
        <v>0</v>
      </c>
      <c r="AA49" s="5">
        <f>'Osite 1'!BV49</f>
        <v>0</v>
      </c>
      <c r="AB49" s="5">
        <f>'Osite 1'!BY49</f>
        <v>0</v>
      </c>
      <c r="AC49" s="5">
        <f>'Osite 1'!CB49</f>
        <v>0</v>
      </c>
      <c r="AD49" s="5">
        <f>'Osite 1'!CE49</f>
        <v>0</v>
      </c>
      <c r="AE49" s="5">
        <f>'Osite 1'!CH49</f>
        <v>0</v>
      </c>
      <c r="AF49" s="5">
        <f>'Osite 1'!CK49</f>
        <v>0</v>
      </c>
      <c r="AG49" s="5">
        <f>'Osite 1'!CN49</f>
        <v>0</v>
      </c>
      <c r="AH49" s="5">
        <f>'Osite 1'!CQ49</f>
        <v>0</v>
      </c>
      <c r="AI49" s="5">
        <f>'Osite 1'!CT49</f>
        <v>0</v>
      </c>
      <c r="AJ49" s="5">
        <f>'Osite 1'!CW49</f>
        <v>0</v>
      </c>
      <c r="AK49" s="5">
        <f>'Osite 1'!CZ49</f>
        <v>0</v>
      </c>
      <c r="AL49" s="5">
        <f>'Osite 1'!DC49</f>
        <v>0</v>
      </c>
      <c r="AM49" s="5">
        <f>'Osite 1'!DF49</f>
        <v>0</v>
      </c>
      <c r="AN49" s="5">
        <f>'Osite 1'!DI49</f>
        <v>0</v>
      </c>
      <c r="AO49" s="5">
        <f>'Osite 1'!DL49</f>
        <v>0</v>
      </c>
      <c r="AP49" s="5">
        <f>'Osite 1'!DO49</f>
        <v>0</v>
      </c>
      <c r="AQ49" s="5">
        <f>'Osite 1'!DR49</f>
        <v>0</v>
      </c>
      <c r="AR49" s="5">
        <f>'Osite 1'!DU49</f>
        <v>0</v>
      </c>
      <c r="AS49" s="5">
        <f>'Osite 1'!DX49</f>
        <v>0</v>
      </c>
      <c r="AT49" s="5">
        <f>'Osite 1'!EA49</f>
        <v>0</v>
      </c>
      <c r="AU49" s="5">
        <f>'Osite 1'!ED49</f>
        <v>0</v>
      </c>
      <c r="AV49" s="5">
        <f>'Osite 1'!EG49</f>
        <v>0</v>
      </c>
      <c r="AW49" s="5">
        <f>'Osite 1'!EJ49</f>
        <v>0</v>
      </c>
      <c r="AX49" s="5">
        <f>'Osite 1'!EM49</f>
        <v>0</v>
      </c>
      <c r="AY49" s="5">
        <f>'Osite 1'!EP49</f>
        <v>0</v>
      </c>
      <c r="AZ49" s="5">
        <f>'Osite 1'!ES49</f>
        <v>0</v>
      </c>
      <c r="BA49" s="7">
        <f>'Osite 1'!EV49</f>
        <v>0</v>
      </c>
    </row>
    <row r="50" spans="1:53" x14ac:dyDescent="0.2">
      <c r="A50" s="179"/>
      <c r="B50" s="20" t="s">
        <v>29</v>
      </c>
      <c r="C50" s="220"/>
      <c r="D50" s="8">
        <f>'Osite 1'!E50</f>
        <v>0</v>
      </c>
      <c r="E50" s="5">
        <f>'Osite 1'!H50</f>
        <v>0</v>
      </c>
      <c r="F50" s="5">
        <f>'Osite 1'!K50</f>
        <v>0</v>
      </c>
      <c r="G50" s="5">
        <f>'Osite 1'!N50</f>
        <v>0</v>
      </c>
      <c r="H50" s="5">
        <f>'Osite 1'!Q50</f>
        <v>0</v>
      </c>
      <c r="I50" s="5">
        <f>'Osite 1'!T50</f>
        <v>0</v>
      </c>
      <c r="J50" s="5">
        <f>'Osite 1'!W50</f>
        <v>0</v>
      </c>
      <c r="K50" s="5">
        <f>'Osite 1'!Z50</f>
        <v>0</v>
      </c>
      <c r="L50" s="5">
        <f>'Osite 1'!AC50</f>
        <v>0</v>
      </c>
      <c r="M50" s="5">
        <f>'Osite 1'!AF50</f>
        <v>0</v>
      </c>
      <c r="N50" s="5">
        <f>'Osite 1'!AI50</f>
        <v>0</v>
      </c>
      <c r="O50" s="5">
        <f>'Osite 1'!AL50</f>
        <v>0</v>
      </c>
      <c r="P50" s="5">
        <f>'Osite 1'!AO50</f>
        <v>0</v>
      </c>
      <c r="Q50" s="5">
        <f>'Osite 1'!AR50</f>
        <v>0</v>
      </c>
      <c r="R50" s="5">
        <f>'Osite 1'!AU50</f>
        <v>0</v>
      </c>
      <c r="S50" s="5">
        <f>'Osite 1'!AX50</f>
        <v>0</v>
      </c>
      <c r="T50" s="5">
        <f>'Osite 1'!BA50</f>
        <v>0</v>
      </c>
      <c r="U50" s="5">
        <f>'Osite 1'!BD50</f>
        <v>0</v>
      </c>
      <c r="V50" s="5">
        <f>'Osite 1'!BG50</f>
        <v>0</v>
      </c>
      <c r="W50" s="5">
        <f>'Osite 1'!BJ50</f>
        <v>0</v>
      </c>
      <c r="X50" s="5">
        <f>'Osite 1'!BM50</f>
        <v>0</v>
      </c>
      <c r="Y50" s="5">
        <f>'Osite 1'!BP50</f>
        <v>0</v>
      </c>
      <c r="Z50" s="5">
        <f>'Osite 1'!BS50</f>
        <v>0</v>
      </c>
      <c r="AA50" s="5">
        <f>'Osite 1'!BV50</f>
        <v>0</v>
      </c>
      <c r="AB50" s="5">
        <f>'Osite 1'!BY50</f>
        <v>0</v>
      </c>
      <c r="AC50" s="5">
        <f>'Osite 1'!CB50</f>
        <v>0</v>
      </c>
      <c r="AD50" s="5">
        <f>'Osite 1'!CE50</f>
        <v>0</v>
      </c>
      <c r="AE50" s="5">
        <f>'Osite 1'!CH50</f>
        <v>0</v>
      </c>
      <c r="AF50" s="5">
        <f>'Osite 1'!CK50</f>
        <v>0</v>
      </c>
      <c r="AG50" s="5">
        <f>'Osite 1'!CN50</f>
        <v>0</v>
      </c>
      <c r="AH50" s="5">
        <f>'Osite 1'!CQ50</f>
        <v>0</v>
      </c>
      <c r="AI50" s="5">
        <f>'Osite 1'!CT50</f>
        <v>0</v>
      </c>
      <c r="AJ50" s="5">
        <f>'Osite 1'!CW50</f>
        <v>0</v>
      </c>
      <c r="AK50" s="5">
        <f>'Osite 1'!CZ50</f>
        <v>0</v>
      </c>
      <c r="AL50" s="5">
        <f>'Osite 1'!DC50</f>
        <v>0</v>
      </c>
      <c r="AM50" s="5">
        <f>'Osite 1'!DF50</f>
        <v>0</v>
      </c>
      <c r="AN50" s="5">
        <f>'Osite 1'!DI50</f>
        <v>0</v>
      </c>
      <c r="AO50" s="5">
        <f>'Osite 1'!DL50</f>
        <v>0</v>
      </c>
      <c r="AP50" s="5">
        <f>'Osite 1'!DO50</f>
        <v>0</v>
      </c>
      <c r="AQ50" s="5">
        <f>'Osite 1'!DR50</f>
        <v>0</v>
      </c>
      <c r="AR50" s="5">
        <f>'Osite 1'!DU50</f>
        <v>0</v>
      </c>
      <c r="AS50" s="5">
        <f>'Osite 1'!DX50</f>
        <v>0</v>
      </c>
      <c r="AT50" s="5">
        <f>'Osite 1'!EA50</f>
        <v>0</v>
      </c>
      <c r="AU50" s="5">
        <f>'Osite 1'!ED50</f>
        <v>0</v>
      </c>
      <c r="AV50" s="5">
        <f>'Osite 1'!EG50</f>
        <v>0</v>
      </c>
      <c r="AW50" s="5">
        <f>'Osite 1'!EJ50</f>
        <v>0</v>
      </c>
      <c r="AX50" s="5">
        <f>'Osite 1'!EM50</f>
        <v>0</v>
      </c>
      <c r="AY50" s="5">
        <f>'Osite 1'!EP50</f>
        <v>0</v>
      </c>
      <c r="AZ50" s="5">
        <f>'Osite 1'!ES50</f>
        <v>0</v>
      </c>
      <c r="BA50" s="7">
        <f>'Osite 1'!EV50</f>
        <v>0</v>
      </c>
    </row>
    <row r="51" spans="1:53" x14ac:dyDescent="0.2">
      <c r="A51" s="179"/>
      <c r="B51" s="32"/>
      <c r="C51" s="222" t="s">
        <v>30</v>
      </c>
      <c r="D51" s="8">
        <f>'Osite 1'!E51</f>
        <v>0</v>
      </c>
      <c r="E51" s="5">
        <f>'Osite 1'!H51</f>
        <v>0</v>
      </c>
      <c r="F51" s="5">
        <f>'Osite 1'!K51</f>
        <v>0</v>
      </c>
      <c r="G51" s="5">
        <f>'Osite 1'!N51</f>
        <v>0</v>
      </c>
      <c r="H51" s="5">
        <f>'Osite 1'!Q51</f>
        <v>0</v>
      </c>
      <c r="I51" s="5">
        <f>'Osite 1'!T51</f>
        <v>0</v>
      </c>
      <c r="J51" s="5">
        <f>'Osite 1'!W51</f>
        <v>0</v>
      </c>
      <c r="K51" s="5">
        <f>'Osite 1'!Z51</f>
        <v>0</v>
      </c>
      <c r="L51" s="5">
        <f>'Osite 1'!AC51</f>
        <v>0</v>
      </c>
      <c r="M51" s="5">
        <f>'Osite 1'!AF51</f>
        <v>0</v>
      </c>
      <c r="N51" s="5">
        <f>'Osite 1'!AI51</f>
        <v>0</v>
      </c>
      <c r="O51" s="5">
        <f>'Osite 1'!AL51</f>
        <v>0</v>
      </c>
      <c r="P51" s="5">
        <f>'Osite 1'!AO51</f>
        <v>0</v>
      </c>
      <c r="Q51" s="5">
        <f>'Osite 1'!AR51</f>
        <v>0</v>
      </c>
      <c r="R51" s="5">
        <f>'Osite 1'!AU51</f>
        <v>0</v>
      </c>
      <c r="S51" s="5">
        <f>'Osite 1'!AX51</f>
        <v>0</v>
      </c>
      <c r="T51" s="5">
        <f>'Osite 1'!BA51</f>
        <v>0</v>
      </c>
      <c r="U51" s="5">
        <f>'Osite 1'!BD51</f>
        <v>0</v>
      </c>
      <c r="V51" s="5">
        <f>'Osite 1'!BG51</f>
        <v>0</v>
      </c>
      <c r="W51" s="5">
        <f>'Osite 1'!BJ51</f>
        <v>0</v>
      </c>
      <c r="X51" s="5">
        <f>'Osite 1'!BM51</f>
        <v>0</v>
      </c>
      <c r="Y51" s="5">
        <f>'Osite 1'!BP51</f>
        <v>0</v>
      </c>
      <c r="Z51" s="5">
        <f>'Osite 1'!BS51</f>
        <v>0</v>
      </c>
      <c r="AA51" s="5">
        <f>'Osite 1'!BV51</f>
        <v>0</v>
      </c>
      <c r="AB51" s="5">
        <f>'Osite 1'!BY51</f>
        <v>0</v>
      </c>
      <c r="AC51" s="5">
        <f>'Osite 1'!CB51</f>
        <v>0</v>
      </c>
      <c r="AD51" s="5">
        <f>'Osite 1'!CE51</f>
        <v>0</v>
      </c>
      <c r="AE51" s="5">
        <f>'Osite 1'!CH51</f>
        <v>0</v>
      </c>
      <c r="AF51" s="5">
        <f>'Osite 1'!CK51</f>
        <v>0</v>
      </c>
      <c r="AG51" s="5">
        <f>'Osite 1'!CN51</f>
        <v>0</v>
      </c>
      <c r="AH51" s="5">
        <f>'Osite 1'!CQ51</f>
        <v>0</v>
      </c>
      <c r="AI51" s="5">
        <f>'Osite 1'!CT51</f>
        <v>0</v>
      </c>
      <c r="AJ51" s="5">
        <f>'Osite 1'!CW51</f>
        <v>0</v>
      </c>
      <c r="AK51" s="5">
        <f>'Osite 1'!CZ51</f>
        <v>0</v>
      </c>
      <c r="AL51" s="5">
        <f>'Osite 1'!DC51</f>
        <v>0</v>
      </c>
      <c r="AM51" s="5">
        <f>'Osite 1'!DF51</f>
        <v>0</v>
      </c>
      <c r="AN51" s="5">
        <f>'Osite 1'!DI51</f>
        <v>0</v>
      </c>
      <c r="AO51" s="5">
        <f>'Osite 1'!DL51</f>
        <v>0</v>
      </c>
      <c r="AP51" s="5">
        <f>'Osite 1'!DO51</f>
        <v>0</v>
      </c>
      <c r="AQ51" s="5">
        <f>'Osite 1'!DR51</f>
        <v>0</v>
      </c>
      <c r="AR51" s="5">
        <f>'Osite 1'!DU51</f>
        <v>0</v>
      </c>
      <c r="AS51" s="5">
        <f>'Osite 1'!DX51</f>
        <v>0</v>
      </c>
      <c r="AT51" s="5">
        <f>'Osite 1'!EA51</f>
        <v>0</v>
      </c>
      <c r="AU51" s="5">
        <f>'Osite 1'!ED51</f>
        <v>0</v>
      </c>
      <c r="AV51" s="5">
        <f>'Osite 1'!EG51</f>
        <v>0</v>
      </c>
      <c r="AW51" s="5">
        <f>'Osite 1'!EJ51</f>
        <v>0</v>
      </c>
      <c r="AX51" s="5">
        <f>'Osite 1'!EM51</f>
        <v>0</v>
      </c>
      <c r="AY51" s="5">
        <f>'Osite 1'!EP51</f>
        <v>0</v>
      </c>
      <c r="AZ51" s="5">
        <f>'Osite 1'!ES51</f>
        <v>0</v>
      </c>
      <c r="BA51" s="7">
        <f>'Osite 1'!EV51</f>
        <v>0</v>
      </c>
    </row>
    <row r="52" spans="1:53" x14ac:dyDescent="0.2">
      <c r="A52" s="179"/>
      <c r="B52" s="32"/>
      <c r="C52" s="172" t="s">
        <v>31</v>
      </c>
      <c r="D52" s="8">
        <f>'Osite 1'!E52</f>
        <v>0</v>
      </c>
      <c r="E52" s="5">
        <f>'Osite 1'!H52</f>
        <v>0</v>
      </c>
      <c r="F52" s="5">
        <f>'Osite 1'!K52</f>
        <v>0</v>
      </c>
      <c r="G52" s="5">
        <f>'Osite 1'!N52</f>
        <v>0</v>
      </c>
      <c r="H52" s="5">
        <f>'Osite 1'!Q52</f>
        <v>0</v>
      </c>
      <c r="I52" s="5">
        <f>'Osite 1'!T52</f>
        <v>0</v>
      </c>
      <c r="J52" s="5">
        <f>'Osite 1'!W52</f>
        <v>0</v>
      </c>
      <c r="K52" s="5">
        <f>'Osite 1'!Z52</f>
        <v>0</v>
      </c>
      <c r="L52" s="5">
        <f>'Osite 1'!AC52</f>
        <v>0</v>
      </c>
      <c r="M52" s="5">
        <f>'Osite 1'!AF52</f>
        <v>0</v>
      </c>
      <c r="N52" s="5">
        <f>'Osite 1'!AI52</f>
        <v>0</v>
      </c>
      <c r="O52" s="5">
        <f>'Osite 1'!AL52</f>
        <v>0</v>
      </c>
      <c r="P52" s="5">
        <f>'Osite 1'!AO52</f>
        <v>0</v>
      </c>
      <c r="Q52" s="5">
        <f>'Osite 1'!AR52</f>
        <v>0</v>
      </c>
      <c r="R52" s="5">
        <f>'Osite 1'!AU52</f>
        <v>0</v>
      </c>
      <c r="S52" s="5">
        <f>'Osite 1'!AX52</f>
        <v>0</v>
      </c>
      <c r="T52" s="5">
        <f>'Osite 1'!BA52</f>
        <v>0</v>
      </c>
      <c r="U52" s="5">
        <f>'Osite 1'!BD52</f>
        <v>0</v>
      </c>
      <c r="V52" s="5">
        <f>'Osite 1'!BG52</f>
        <v>0</v>
      </c>
      <c r="W52" s="5">
        <f>'Osite 1'!BJ52</f>
        <v>0</v>
      </c>
      <c r="X52" s="5">
        <f>'Osite 1'!BM52</f>
        <v>0</v>
      </c>
      <c r="Y52" s="5">
        <f>'Osite 1'!BP52</f>
        <v>0</v>
      </c>
      <c r="Z52" s="5">
        <f>'Osite 1'!BS52</f>
        <v>0</v>
      </c>
      <c r="AA52" s="5">
        <f>'Osite 1'!BV52</f>
        <v>0</v>
      </c>
      <c r="AB52" s="5">
        <f>'Osite 1'!BY52</f>
        <v>0</v>
      </c>
      <c r="AC52" s="5">
        <f>'Osite 1'!CB52</f>
        <v>0</v>
      </c>
      <c r="AD52" s="5">
        <f>'Osite 1'!CE52</f>
        <v>0</v>
      </c>
      <c r="AE52" s="5">
        <f>'Osite 1'!CH52</f>
        <v>0</v>
      </c>
      <c r="AF52" s="5">
        <f>'Osite 1'!CK52</f>
        <v>0</v>
      </c>
      <c r="AG52" s="5">
        <f>'Osite 1'!CN52</f>
        <v>0</v>
      </c>
      <c r="AH52" s="5">
        <f>'Osite 1'!CQ52</f>
        <v>0</v>
      </c>
      <c r="AI52" s="5">
        <f>'Osite 1'!CT52</f>
        <v>0</v>
      </c>
      <c r="AJ52" s="5">
        <f>'Osite 1'!CW52</f>
        <v>0</v>
      </c>
      <c r="AK52" s="5">
        <f>'Osite 1'!CZ52</f>
        <v>0</v>
      </c>
      <c r="AL52" s="5">
        <f>'Osite 1'!DC52</f>
        <v>0</v>
      </c>
      <c r="AM52" s="5">
        <f>'Osite 1'!DF52</f>
        <v>0</v>
      </c>
      <c r="AN52" s="5">
        <f>'Osite 1'!DI52</f>
        <v>0</v>
      </c>
      <c r="AO52" s="5">
        <f>'Osite 1'!DL52</f>
        <v>0</v>
      </c>
      <c r="AP52" s="5">
        <f>'Osite 1'!DO52</f>
        <v>0</v>
      </c>
      <c r="AQ52" s="5">
        <f>'Osite 1'!DR52</f>
        <v>0</v>
      </c>
      <c r="AR52" s="5">
        <f>'Osite 1'!DU52</f>
        <v>0</v>
      </c>
      <c r="AS52" s="5">
        <f>'Osite 1'!DX52</f>
        <v>0</v>
      </c>
      <c r="AT52" s="5">
        <f>'Osite 1'!EA52</f>
        <v>0</v>
      </c>
      <c r="AU52" s="5">
        <f>'Osite 1'!ED52</f>
        <v>0</v>
      </c>
      <c r="AV52" s="5">
        <f>'Osite 1'!EG52</f>
        <v>0</v>
      </c>
      <c r="AW52" s="5">
        <f>'Osite 1'!EJ52</f>
        <v>0</v>
      </c>
      <c r="AX52" s="5">
        <f>'Osite 1'!EM52</f>
        <v>0</v>
      </c>
      <c r="AY52" s="5">
        <f>'Osite 1'!EP52</f>
        <v>0</v>
      </c>
      <c r="AZ52" s="5">
        <f>'Osite 1'!ES52</f>
        <v>0</v>
      </c>
      <c r="BA52" s="7">
        <f>'Osite 1'!EV52</f>
        <v>0</v>
      </c>
    </row>
    <row r="53" spans="1:53" ht="13.5" customHeight="1" thickBot="1" x14ac:dyDescent="0.25">
      <c r="A53" s="182"/>
      <c r="B53" s="121" t="s">
        <v>32</v>
      </c>
      <c r="C53" s="218"/>
      <c r="D53" s="8">
        <f>'Osite 1'!E53</f>
        <v>0</v>
      </c>
      <c r="E53" s="5">
        <f>'Osite 1'!H53</f>
        <v>0</v>
      </c>
      <c r="F53" s="5">
        <f>'Osite 1'!K53</f>
        <v>0</v>
      </c>
      <c r="G53" s="5">
        <f>'Osite 1'!N53</f>
        <v>0</v>
      </c>
      <c r="H53" s="5">
        <f>'Osite 1'!Q53</f>
        <v>0</v>
      </c>
      <c r="I53" s="5">
        <f>'Osite 1'!T53</f>
        <v>0</v>
      </c>
      <c r="J53" s="5">
        <f>'Osite 1'!W53</f>
        <v>0</v>
      </c>
      <c r="K53" s="5">
        <f>'Osite 1'!Z53</f>
        <v>0</v>
      </c>
      <c r="L53" s="5">
        <f>'Osite 1'!AC53</f>
        <v>0</v>
      </c>
      <c r="M53" s="5">
        <f>'Osite 1'!AF53</f>
        <v>0</v>
      </c>
      <c r="N53" s="5">
        <f>'Osite 1'!AI53</f>
        <v>0</v>
      </c>
      <c r="O53" s="5">
        <f>'Osite 1'!AL53</f>
        <v>0</v>
      </c>
      <c r="P53" s="5">
        <f>'Osite 1'!AO53</f>
        <v>0</v>
      </c>
      <c r="Q53" s="5">
        <f>'Osite 1'!AR53</f>
        <v>0</v>
      </c>
      <c r="R53" s="5">
        <f>'Osite 1'!AU53</f>
        <v>0</v>
      </c>
      <c r="S53" s="5">
        <f>'Osite 1'!AX53</f>
        <v>0</v>
      </c>
      <c r="T53" s="5">
        <f>'Osite 1'!BA53</f>
        <v>0</v>
      </c>
      <c r="U53" s="5">
        <f>'Osite 1'!BD53</f>
        <v>0</v>
      </c>
      <c r="V53" s="5">
        <f>'Osite 1'!BG53</f>
        <v>0</v>
      </c>
      <c r="W53" s="5">
        <f>'Osite 1'!BJ53</f>
        <v>0</v>
      </c>
      <c r="X53" s="5">
        <f>'Osite 1'!BM53</f>
        <v>0</v>
      </c>
      <c r="Y53" s="5">
        <f>'Osite 1'!BP53</f>
        <v>0</v>
      </c>
      <c r="Z53" s="5">
        <f>'Osite 1'!BS53</f>
        <v>0</v>
      </c>
      <c r="AA53" s="5">
        <f>'Osite 1'!BV53</f>
        <v>0</v>
      </c>
      <c r="AB53" s="5">
        <f>'Osite 1'!BY53</f>
        <v>0</v>
      </c>
      <c r="AC53" s="5">
        <f>'Osite 1'!CB53</f>
        <v>0</v>
      </c>
      <c r="AD53" s="5">
        <f>'Osite 1'!CE53</f>
        <v>0</v>
      </c>
      <c r="AE53" s="5">
        <f>'Osite 1'!CH53</f>
        <v>0</v>
      </c>
      <c r="AF53" s="5">
        <f>'Osite 1'!CK53</f>
        <v>0</v>
      </c>
      <c r="AG53" s="5">
        <f>'Osite 1'!CN53</f>
        <v>0</v>
      </c>
      <c r="AH53" s="5">
        <f>'Osite 1'!CQ53</f>
        <v>0</v>
      </c>
      <c r="AI53" s="5">
        <f>'Osite 1'!CT53</f>
        <v>0</v>
      </c>
      <c r="AJ53" s="5">
        <f>'Osite 1'!CW53</f>
        <v>0</v>
      </c>
      <c r="AK53" s="5">
        <f>'Osite 1'!CZ53</f>
        <v>0</v>
      </c>
      <c r="AL53" s="5">
        <f>'Osite 1'!DC53</f>
        <v>0</v>
      </c>
      <c r="AM53" s="5">
        <f>'Osite 1'!DF53</f>
        <v>0</v>
      </c>
      <c r="AN53" s="5">
        <f>'Osite 1'!DI53</f>
        <v>0</v>
      </c>
      <c r="AO53" s="5">
        <f>'Osite 1'!DL53</f>
        <v>0</v>
      </c>
      <c r="AP53" s="5">
        <f>'Osite 1'!DO53</f>
        <v>0</v>
      </c>
      <c r="AQ53" s="5">
        <f>'Osite 1'!DR53</f>
        <v>0</v>
      </c>
      <c r="AR53" s="5">
        <f>'Osite 1'!DU53</f>
        <v>0</v>
      </c>
      <c r="AS53" s="5">
        <f>'Osite 1'!DX53</f>
        <v>0</v>
      </c>
      <c r="AT53" s="5">
        <f>'Osite 1'!EA53</f>
        <v>0</v>
      </c>
      <c r="AU53" s="5">
        <f>'Osite 1'!ED53</f>
        <v>0</v>
      </c>
      <c r="AV53" s="5">
        <f>'Osite 1'!EG53</f>
        <v>0</v>
      </c>
      <c r="AW53" s="5">
        <f>'Osite 1'!EJ53</f>
        <v>0</v>
      </c>
      <c r="AX53" s="5">
        <f>'Osite 1'!EM53</f>
        <v>0</v>
      </c>
      <c r="AY53" s="5">
        <f>'Osite 1'!EP53</f>
        <v>0</v>
      </c>
      <c r="AZ53" s="5">
        <f>'Osite 1'!ES53</f>
        <v>0</v>
      </c>
      <c r="BA53" s="7">
        <f>'Osite 1'!EV53</f>
        <v>0</v>
      </c>
    </row>
    <row r="54" spans="1:53" x14ac:dyDescent="0.2">
      <c r="A54" s="159" t="s">
        <v>56</v>
      </c>
      <c r="B54" s="160"/>
      <c r="C54" s="160"/>
      <c r="D54" s="8">
        <f>'Osite 1'!E54</f>
        <v>0</v>
      </c>
      <c r="E54" s="5">
        <f>'Osite 1'!H54</f>
        <v>0</v>
      </c>
      <c r="F54" s="5">
        <f>'Osite 1'!K54</f>
        <v>0</v>
      </c>
      <c r="G54" s="5">
        <f>'Osite 1'!N54</f>
        <v>0</v>
      </c>
      <c r="H54" s="5">
        <f>'Osite 1'!Q54</f>
        <v>0</v>
      </c>
      <c r="I54" s="5">
        <f>'Osite 1'!T54</f>
        <v>0</v>
      </c>
      <c r="J54" s="5">
        <f>'Osite 1'!W54</f>
        <v>0</v>
      </c>
      <c r="K54" s="5">
        <f>'Osite 1'!Z54</f>
        <v>0</v>
      </c>
      <c r="L54" s="5">
        <f>'Osite 1'!AC54</f>
        <v>0</v>
      </c>
      <c r="M54" s="5">
        <f>'Osite 1'!AF54</f>
        <v>0</v>
      </c>
      <c r="N54" s="5">
        <f>'Osite 1'!AI54</f>
        <v>0</v>
      </c>
      <c r="O54" s="5">
        <f>'Osite 1'!AL54</f>
        <v>0</v>
      </c>
      <c r="P54" s="5">
        <f>'Osite 1'!AO54</f>
        <v>0</v>
      </c>
      <c r="Q54" s="5">
        <f>'Osite 1'!AR54</f>
        <v>0</v>
      </c>
      <c r="R54" s="5">
        <f>'Osite 1'!AU54</f>
        <v>0</v>
      </c>
      <c r="S54" s="5">
        <f>'Osite 1'!AX54</f>
        <v>0</v>
      </c>
      <c r="T54" s="5">
        <f>'Osite 1'!BA54</f>
        <v>0</v>
      </c>
      <c r="U54" s="5">
        <f>'Osite 1'!BD54</f>
        <v>0</v>
      </c>
      <c r="V54" s="5">
        <f>'Osite 1'!BG54</f>
        <v>0</v>
      </c>
      <c r="W54" s="5">
        <f>'Osite 1'!BJ54</f>
        <v>0</v>
      </c>
      <c r="X54" s="5">
        <f>'Osite 1'!BM54</f>
        <v>0</v>
      </c>
      <c r="Y54" s="5">
        <f>'Osite 1'!BP54</f>
        <v>0</v>
      </c>
      <c r="Z54" s="5">
        <f>'Osite 1'!BS54</f>
        <v>0</v>
      </c>
      <c r="AA54" s="5">
        <f>'Osite 1'!BV54</f>
        <v>0</v>
      </c>
      <c r="AB54" s="5">
        <f>'Osite 1'!BY54</f>
        <v>0</v>
      </c>
      <c r="AC54" s="5">
        <f>'Osite 1'!CB54</f>
        <v>0</v>
      </c>
      <c r="AD54" s="5">
        <f>'Osite 1'!CE54</f>
        <v>0</v>
      </c>
      <c r="AE54" s="5">
        <f>'Osite 1'!CH54</f>
        <v>0</v>
      </c>
      <c r="AF54" s="5">
        <f>'Osite 1'!CK54</f>
        <v>0</v>
      </c>
      <c r="AG54" s="5">
        <f>'Osite 1'!CN54</f>
        <v>0</v>
      </c>
      <c r="AH54" s="5">
        <f>'Osite 1'!CQ54</f>
        <v>0</v>
      </c>
      <c r="AI54" s="5">
        <f>'Osite 1'!CT54</f>
        <v>0</v>
      </c>
      <c r="AJ54" s="5">
        <f>'Osite 1'!CW54</f>
        <v>0</v>
      </c>
      <c r="AK54" s="5">
        <f>'Osite 1'!CZ54</f>
        <v>0</v>
      </c>
      <c r="AL54" s="5">
        <f>'Osite 1'!DC54</f>
        <v>0</v>
      </c>
      <c r="AM54" s="5">
        <f>'Osite 1'!DF54</f>
        <v>0</v>
      </c>
      <c r="AN54" s="5">
        <f>'Osite 1'!DI54</f>
        <v>0</v>
      </c>
      <c r="AO54" s="5">
        <f>'Osite 1'!DL54</f>
        <v>0</v>
      </c>
      <c r="AP54" s="5">
        <f>'Osite 1'!DO54</f>
        <v>0</v>
      </c>
      <c r="AQ54" s="5">
        <f>'Osite 1'!DR54</f>
        <v>0</v>
      </c>
      <c r="AR54" s="5">
        <f>'Osite 1'!DU54</f>
        <v>0</v>
      </c>
      <c r="AS54" s="5">
        <f>'Osite 1'!DX54</f>
        <v>0</v>
      </c>
      <c r="AT54" s="5">
        <f>'Osite 1'!EA54</f>
        <v>0</v>
      </c>
      <c r="AU54" s="5">
        <f>'Osite 1'!ED54</f>
        <v>0</v>
      </c>
      <c r="AV54" s="5">
        <f>'Osite 1'!EG54</f>
        <v>0</v>
      </c>
      <c r="AW54" s="5">
        <f>'Osite 1'!EJ54</f>
        <v>0</v>
      </c>
      <c r="AX54" s="5">
        <f>'Osite 1'!EM54</f>
        <v>0</v>
      </c>
      <c r="AY54" s="5">
        <f>'Osite 1'!EP54</f>
        <v>0</v>
      </c>
      <c r="AZ54" s="5">
        <f>'Osite 1'!ES54</f>
        <v>0</v>
      </c>
      <c r="BA54" s="7">
        <f>'Osite 1'!EV54</f>
        <v>0</v>
      </c>
    </row>
    <row r="55" spans="1:53" ht="12.75" customHeight="1" x14ac:dyDescent="0.2">
      <c r="A55" s="179"/>
      <c r="B55" s="119" t="s">
        <v>57</v>
      </c>
      <c r="C55" s="214"/>
      <c r="D55" s="8">
        <f>'Osite 1'!E55</f>
        <v>0</v>
      </c>
      <c r="E55" s="5">
        <f>'Osite 1'!H55</f>
        <v>0</v>
      </c>
      <c r="F55" s="5">
        <f>'Osite 1'!K55</f>
        <v>0</v>
      </c>
      <c r="G55" s="5">
        <f>'Osite 1'!N55</f>
        <v>0</v>
      </c>
      <c r="H55" s="5">
        <f>'Osite 1'!Q55</f>
        <v>0</v>
      </c>
      <c r="I55" s="5">
        <f>'Osite 1'!T55</f>
        <v>0</v>
      </c>
      <c r="J55" s="5">
        <f>'Osite 1'!W55</f>
        <v>0</v>
      </c>
      <c r="K55" s="5">
        <f>'Osite 1'!Z55</f>
        <v>0</v>
      </c>
      <c r="L55" s="5">
        <f>'Osite 1'!AC55</f>
        <v>0</v>
      </c>
      <c r="M55" s="5">
        <f>'Osite 1'!AF55</f>
        <v>0</v>
      </c>
      <c r="N55" s="5">
        <f>'Osite 1'!AI55</f>
        <v>0</v>
      </c>
      <c r="O55" s="5">
        <f>'Osite 1'!AL55</f>
        <v>0</v>
      </c>
      <c r="P55" s="5">
        <f>'Osite 1'!AO55</f>
        <v>0</v>
      </c>
      <c r="Q55" s="5">
        <f>'Osite 1'!AR55</f>
        <v>0</v>
      </c>
      <c r="R55" s="5">
        <f>'Osite 1'!AU55</f>
        <v>0</v>
      </c>
      <c r="S55" s="5">
        <f>'Osite 1'!AX55</f>
        <v>0</v>
      </c>
      <c r="T55" s="5">
        <f>'Osite 1'!BA55</f>
        <v>0</v>
      </c>
      <c r="U55" s="5">
        <f>'Osite 1'!BD55</f>
        <v>0</v>
      </c>
      <c r="V55" s="5">
        <f>'Osite 1'!BG55</f>
        <v>0</v>
      </c>
      <c r="W55" s="5">
        <f>'Osite 1'!BJ55</f>
        <v>0</v>
      </c>
      <c r="X55" s="5">
        <f>'Osite 1'!BM55</f>
        <v>0</v>
      </c>
      <c r="Y55" s="5">
        <f>'Osite 1'!BP55</f>
        <v>0</v>
      </c>
      <c r="Z55" s="5">
        <f>'Osite 1'!BS55</f>
        <v>0</v>
      </c>
      <c r="AA55" s="5">
        <f>'Osite 1'!BV55</f>
        <v>0</v>
      </c>
      <c r="AB55" s="5">
        <f>'Osite 1'!BY55</f>
        <v>0</v>
      </c>
      <c r="AC55" s="5">
        <f>'Osite 1'!CB55</f>
        <v>0</v>
      </c>
      <c r="AD55" s="5">
        <f>'Osite 1'!CE55</f>
        <v>0</v>
      </c>
      <c r="AE55" s="5">
        <f>'Osite 1'!CH55</f>
        <v>0</v>
      </c>
      <c r="AF55" s="5">
        <f>'Osite 1'!CK55</f>
        <v>0</v>
      </c>
      <c r="AG55" s="5">
        <f>'Osite 1'!CN55</f>
        <v>0</v>
      </c>
      <c r="AH55" s="5">
        <f>'Osite 1'!CQ55</f>
        <v>0</v>
      </c>
      <c r="AI55" s="5">
        <f>'Osite 1'!CT55</f>
        <v>0</v>
      </c>
      <c r="AJ55" s="5">
        <f>'Osite 1'!CW55</f>
        <v>0</v>
      </c>
      <c r="AK55" s="5">
        <f>'Osite 1'!CZ55</f>
        <v>0</v>
      </c>
      <c r="AL55" s="5">
        <f>'Osite 1'!DC55</f>
        <v>0</v>
      </c>
      <c r="AM55" s="5">
        <f>'Osite 1'!DF55</f>
        <v>0</v>
      </c>
      <c r="AN55" s="5">
        <f>'Osite 1'!DI55</f>
        <v>0</v>
      </c>
      <c r="AO55" s="5">
        <f>'Osite 1'!DL55</f>
        <v>0</v>
      </c>
      <c r="AP55" s="5">
        <f>'Osite 1'!DO55</f>
        <v>0</v>
      </c>
      <c r="AQ55" s="5">
        <f>'Osite 1'!DR55</f>
        <v>0</v>
      </c>
      <c r="AR55" s="5">
        <f>'Osite 1'!DU55</f>
        <v>0</v>
      </c>
      <c r="AS55" s="5">
        <f>'Osite 1'!DX55</f>
        <v>0</v>
      </c>
      <c r="AT55" s="5">
        <f>'Osite 1'!EA55</f>
        <v>0</v>
      </c>
      <c r="AU55" s="5">
        <f>'Osite 1'!ED55</f>
        <v>0</v>
      </c>
      <c r="AV55" s="5">
        <f>'Osite 1'!EG55</f>
        <v>0</v>
      </c>
      <c r="AW55" s="5">
        <f>'Osite 1'!EJ55</f>
        <v>0</v>
      </c>
      <c r="AX55" s="5">
        <f>'Osite 1'!EM55</f>
        <v>0</v>
      </c>
      <c r="AY55" s="5">
        <f>'Osite 1'!EP55</f>
        <v>0</v>
      </c>
      <c r="AZ55" s="5">
        <f>'Osite 1'!ES55</f>
        <v>0</v>
      </c>
      <c r="BA55" s="7">
        <f>'Osite 1'!EV55</f>
        <v>0</v>
      </c>
    </row>
    <row r="56" spans="1:53" ht="12.75" customHeight="1" x14ac:dyDescent="0.2">
      <c r="A56" s="179"/>
      <c r="B56" s="120" t="s">
        <v>33</v>
      </c>
      <c r="C56" s="217"/>
      <c r="D56" s="8">
        <f>'Osite 1'!E56</f>
        <v>0</v>
      </c>
      <c r="E56" s="5">
        <f>'Osite 1'!H56</f>
        <v>0</v>
      </c>
      <c r="F56" s="5">
        <f>'Osite 1'!K56</f>
        <v>0</v>
      </c>
      <c r="G56" s="5">
        <f>'Osite 1'!N56</f>
        <v>0</v>
      </c>
      <c r="H56" s="5">
        <f>'Osite 1'!Q56</f>
        <v>0</v>
      </c>
      <c r="I56" s="5">
        <f>'Osite 1'!T56</f>
        <v>0</v>
      </c>
      <c r="J56" s="5">
        <f>'Osite 1'!W56</f>
        <v>0</v>
      </c>
      <c r="K56" s="5">
        <f>'Osite 1'!Z56</f>
        <v>0</v>
      </c>
      <c r="L56" s="5">
        <f>'Osite 1'!AC56</f>
        <v>0</v>
      </c>
      <c r="M56" s="5">
        <f>'Osite 1'!AF56</f>
        <v>0</v>
      </c>
      <c r="N56" s="5">
        <f>'Osite 1'!AI56</f>
        <v>0</v>
      </c>
      <c r="O56" s="5">
        <f>'Osite 1'!AL56</f>
        <v>0</v>
      </c>
      <c r="P56" s="5">
        <f>'Osite 1'!AO56</f>
        <v>0</v>
      </c>
      <c r="Q56" s="5">
        <f>'Osite 1'!AR56</f>
        <v>0</v>
      </c>
      <c r="R56" s="5">
        <f>'Osite 1'!AU56</f>
        <v>0</v>
      </c>
      <c r="S56" s="5">
        <f>'Osite 1'!AX56</f>
        <v>0</v>
      </c>
      <c r="T56" s="5">
        <f>'Osite 1'!BA56</f>
        <v>0</v>
      </c>
      <c r="U56" s="5">
        <f>'Osite 1'!BD56</f>
        <v>0</v>
      </c>
      <c r="V56" s="5">
        <f>'Osite 1'!BG56</f>
        <v>0</v>
      </c>
      <c r="W56" s="5">
        <f>'Osite 1'!BJ56</f>
        <v>0</v>
      </c>
      <c r="X56" s="5">
        <f>'Osite 1'!BM56</f>
        <v>0</v>
      </c>
      <c r="Y56" s="5">
        <f>'Osite 1'!BP56</f>
        <v>0</v>
      </c>
      <c r="Z56" s="5">
        <f>'Osite 1'!BS56</f>
        <v>0</v>
      </c>
      <c r="AA56" s="5">
        <f>'Osite 1'!BV56</f>
        <v>0</v>
      </c>
      <c r="AB56" s="5">
        <f>'Osite 1'!BY56</f>
        <v>0</v>
      </c>
      <c r="AC56" s="5">
        <f>'Osite 1'!CB56</f>
        <v>0</v>
      </c>
      <c r="AD56" s="5">
        <f>'Osite 1'!CE56</f>
        <v>0</v>
      </c>
      <c r="AE56" s="5">
        <f>'Osite 1'!CH56</f>
        <v>0</v>
      </c>
      <c r="AF56" s="5">
        <f>'Osite 1'!CK56</f>
        <v>0</v>
      </c>
      <c r="AG56" s="5">
        <f>'Osite 1'!CN56</f>
        <v>0</v>
      </c>
      <c r="AH56" s="5">
        <f>'Osite 1'!CQ56</f>
        <v>0</v>
      </c>
      <c r="AI56" s="5">
        <f>'Osite 1'!CT56</f>
        <v>0</v>
      </c>
      <c r="AJ56" s="5">
        <f>'Osite 1'!CW56</f>
        <v>0</v>
      </c>
      <c r="AK56" s="5">
        <f>'Osite 1'!CZ56</f>
        <v>0</v>
      </c>
      <c r="AL56" s="5">
        <f>'Osite 1'!DC56</f>
        <v>0</v>
      </c>
      <c r="AM56" s="5">
        <f>'Osite 1'!DF56</f>
        <v>0</v>
      </c>
      <c r="AN56" s="5">
        <f>'Osite 1'!DI56</f>
        <v>0</v>
      </c>
      <c r="AO56" s="5">
        <f>'Osite 1'!DL56</f>
        <v>0</v>
      </c>
      <c r="AP56" s="5">
        <f>'Osite 1'!DO56</f>
        <v>0</v>
      </c>
      <c r="AQ56" s="5">
        <f>'Osite 1'!DR56</f>
        <v>0</v>
      </c>
      <c r="AR56" s="5">
        <f>'Osite 1'!DU56</f>
        <v>0</v>
      </c>
      <c r="AS56" s="5">
        <f>'Osite 1'!DX56</f>
        <v>0</v>
      </c>
      <c r="AT56" s="5">
        <f>'Osite 1'!EA56</f>
        <v>0</v>
      </c>
      <c r="AU56" s="5">
        <f>'Osite 1'!ED56</f>
        <v>0</v>
      </c>
      <c r="AV56" s="5">
        <f>'Osite 1'!EG56</f>
        <v>0</v>
      </c>
      <c r="AW56" s="5">
        <f>'Osite 1'!EJ56</f>
        <v>0</v>
      </c>
      <c r="AX56" s="5">
        <f>'Osite 1'!EM56</f>
        <v>0</v>
      </c>
      <c r="AY56" s="5">
        <f>'Osite 1'!EP56</f>
        <v>0</v>
      </c>
      <c r="AZ56" s="5">
        <f>'Osite 1'!ES56</f>
        <v>0</v>
      </c>
      <c r="BA56" s="7">
        <f>'Osite 1'!EV56</f>
        <v>0</v>
      </c>
    </row>
    <row r="57" spans="1:53" x14ac:dyDescent="0.2">
      <c r="A57" s="179"/>
      <c r="B57" s="32"/>
      <c r="C57" s="222" t="s">
        <v>34</v>
      </c>
      <c r="D57" s="8">
        <f>'Osite 1'!E57</f>
        <v>0</v>
      </c>
      <c r="E57" s="5">
        <f>'Osite 1'!H57</f>
        <v>0</v>
      </c>
      <c r="F57" s="5">
        <f>'Osite 1'!K57</f>
        <v>0</v>
      </c>
      <c r="G57" s="5">
        <f>'Osite 1'!N57</f>
        <v>0</v>
      </c>
      <c r="H57" s="5">
        <f>'Osite 1'!Q57</f>
        <v>0</v>
      </c>
      <c r="I57" s="5">
        <f>'Osite 1'!T57</f>
        <v>0</v>
      </c>
      <c r="J57" s="5">
        <f>'Osite 1'!W57</f>
        <v>0</v>
      </c>
      <c r="K57" s="5">
        <f>'Osite 1'!Z57</f>
        <v>0</v>
      </c>
      <c r="L57" s="5">
        <f>'Osite 1'!AC57</f>
        <v>0</v>
      </c>
      <c r="M57" s="5">
        <f>'Osite 1'!AF57</f>
        <v>0</v>
      </c>
      <c r="N57" s="5">
        <f>'Osite 1'!AI57</f>
        <v>0</v>
      </c>
      <c r="O57" s="5">
        <f>'Osite 1'!AL57</f>
        <v>0</v>
      </c>
      <c r="P57" s="5">
        <f>'Osite 1'!AO57</f>
        <v>0</v>
      </c>
      <c r="Q57" s="5">
        <f>'Osite 1'!AR57</f>
        <v>0</v>
      </c>
      <c r="R57" s="5">
        <f>'Osite 1'!AU57</f>
        <v>0</v>
      </c>
      <c r="S57" s="5">
        <f>'Osite 1'!AX57</f>
        <v>0</v>
      </c>
      <c r="T57" s="5">
        <f>'Osite 1'!BA57</f>
        <v>0</v>
      </c>
      <c r="U57" s="5">
        <f>'Osite 1'!BD57</f>
        <v>0</v>
      </c>
      <c r="V57" s="5">
        <f>'Osite 1'!BG57</f>
        <v>0</v>
      </c>
      <c r="W57" s="5">
        <f>'Osite 1'!BJ57</f>
        <v>0</v>
      </c>
      <c r="X57" s="5">
        <f>'Osite 1'!BM57</f>
        <v>0</v>
      </c>
      <c r="Y57" s="5">
        <f>'Osite 1'!BP57</f>
        <v>0</v>
      </c>
      <c r="Z57" s="5">
        <f>'Osite 1'!BS57</f>
        <v>0</v>
      </c>
      <c r="AA57" s="5">
        <f>'Osite 1'!BV57</f>
        <v>0</v>
      </c>
      <c r="AB57" s="5">
        <f>'Osite 1'!BY57</f>
        <v>0</v>
      </c>
      <c r="AC57" s="5">
        <f>'Osite 1'!CB57</f>
        <v>0</v>
      </c>
      <c r="AD57" s="5">
        <f>'Osite 1'!CE57</f>
        <v>0</v>
      </c>
      <c r="AE57" s="5">
        <f>'Osite 1'!CH57</f>
        <v>0</v>
      </c>
      <c r="AF57" s="5">
        <f>'Osite 1'!CK57</f>
        <v>0</v>
      </c>
      <c r="AG57" s="5">
        <f>'Osite 1'!CN57</f>
        <v>0</v>
      </c>
      <c r="AH57" s="5">
        <f>'Osite 1'!CQ57</f>
        <v>0</v>
      </c>
      <c r="AI57" s="5">
        <f>'Osite 1'!CT57</f>
        <v>0</v>
      </c>
      <c r="AJ57" s="5">
        <f>'Osite 1'!CW57</f>
        <v>0</v>
      </c>
      <c r="AK57" s="5">
        <f>'Osite 1'!CZ57</f>
        <v>0</v>
      </c>
      <c r="AL57" s="5">
        <f>'Osite 1'!DC57</f>
        <v>0</v>
      </c>
      <c r="AM57" s="5">
        <f>'Osite 1'!DF57</f>
        <v>0</v>
      </c>
      <c r="AN57" s="5">
        <f>'Osite 1'!DI57</f>
        <v>0</v>
      </c>
      <c r="AO57" s="5">
        <f>'Osite 1'!DL57</f>
        <v>0</v>
      </c>
      <c r="AP57" s="5">
        <f>'Osite 1'!DO57</f>
        <v>0</v>
      </c>
      <c r="AQ57" s="5">
        <f>'Osite 1'!DR57</f>
        <v>0</v>
      </c>
      <c r="AR57" s="5">
        <f>'Osite 1'!DU57</f>
        <v>0</v>
      </c>
      <c r="AS57" s="5">
        <f>'Osite 1'!DX57</f>
        <v>0</v>
      </c>
      <c r="AT57" s="5">
        <f>'Osite 1'!EA57</f>
        <v>0</v>
      </c>
      <c r="AU57" s="5">
        <f>'Osite 1'!ED57</f>
        <v>0</v>
      </c>
      <c r="AV57" s="5">
        <f>'Osite 1'!EG57</f>
        <v>0</v>
      </c>
      <c r="AW57" s="5">
        <f>'Osite 1'!EJ57</f>
        <v>0</v>
      </c>
      <c r="AX57" s="5">
        <f>'Osite 1'!EM57</f>
        <v>0</v>
      </c>
      <c r="AY57" s="5">
        <f>'Osite 1'!EP57</f>
        <v>0</v>
      </c>
      <c r="AZ57" s="5">
        <f>'Osite 1'!ES57</f>
        <v>0</v>
      </c>
      <c r="BA57" s="7">
        <f>'Osite 1'!EV57</f>
        <v>0</v>
      </c>
    </row>
    <row r="58" spans="1:53" ht="13.5" thickBot="1" x14ac:dyDescent="0.25">
      <c r="A58" s="182"/>
      <c r="B58" s="127"/>
      <c r="C58" s="25" t="s">
        <v>45</v>
      </c>
      <c r="D58" s="8">
        <f>'Osite 1'!E58</f>
        <v>0</v>
      </c>
      <c r="E58" s="5">
        <f>'Osite 1'!H58</f>
        <v>0</v>
      </c>
      <c r="F58" s="5">
        <f>'Osite 1'!K58</f>
        <v>0</v>
      </c>
      <c r="G58" s="5">
        <f>'Osite 1'!N58</f>
        <v>0</v>
      </c>
      <c r="H58" s="5">
        <f>'Osite 1'!Q58</f>
        <v>0</v>
      </c>
      <c r="I58" s="5">
        <f>'Osite 1'!T58</f>
        <v>0</v>
      </c>
      <c r="J58" s="5">
        <f>'Osite 1'!W58</f>
        <v>0</v>
      </c>
      <c r="K58" s="5">
        <f>'Osite 1'!Z58</f>
        <v>0</v>
      </c>
      <c r="L58" s="5">
        <f>'Osite 1'!AC58</f>
        <v>0</v>
      </c>
      <c r="M58" s="5">
        <f>'Osite 1'!AF58</f>
        <v>0</v>
      </c>
      <c r="N58" s="5">
        <f>'Osite 1'!AI58</f>
        <v>0</v>
      </c>
      <c r="O58" s="5">
        <f>'Osite 1'!AL58</f>
        <v>0</v>
      </c>
      <c r="P58" s="5">
        <f>'Osite 1'!AO58</f>
        <v>0</v>
      </c>
      <c r="Q58" s="5">
        <f>'Osite 1'!AR58</f>
        <v>0</v>
      </c>
      <c r="R58" s="5">
        <f>'Osite 1'!AU58</f>
        <v>0</v>
      </c>
      <c r="S58" s="5">
        <f>'Osite 1'!AX58</f>
        <v>0</v>
      </c>
      <c r="T58" s="5">
        <f>'Osite 1'!BA58</f>
        <v>0</v>
      </c>
      <c r="U58" s="5">
        <f>'Osite 1'!BD58</f>
        <v>0</v>
      </c>
      <c r="V58" s="5">
        <f>'Osite 1'!BG58</f>
        <v>0</v>
      </c>
      <c r="W58" s="5">
        <f>'Osite 1'!BJ58</f>
        <v>0</v>
      </c>
      <c r="X58" s="5">
        <f>'Osite 1'!BM58</f>
        <v>0</v>
      </c>
      <c r="Y58" s="5">
        <f>'Osite 1'!BP58</f>
        <v>0</v>
      </c>
      <c r="Z58" s="5">
        <f>'Osite 1'!BS58</f>
        <v>0</v>
      </c>
      <c r="AA58" s="5">
        <f>'Osite 1'!BV58</f>
        <v>0</v>
      </c>
      <c r="AB58" s="5">
        <f>'Osite 1'!BY58</f>
        <v>0</v>
      </c>
      <c r="AC58" s="5">
        <f>'Osite 1'!CB58</f>
        <v>0</v>
      </c>
      <c r="AD58" s="5">
        <f>'Osite 1'!CE58</f>
        <v>0</v>
      </c>
      <c r="AE58" s="5">
        <f>'Osite 1'!CH58</f>
        <v>0</v>
      </c>
      <c r="AF58" s="5">
        <f>'Osite 1'!CK58</f>
        <v>0</v>
      </c>
      <c r="AG58" s="5">
        <f>'Osite 1'!CN58</f>
        <v>0</v>
      </c>
      <c r="AH58" s="5">
        <f>'Osite 1'!CQ58</f>
        <v>0</v>
      </c>
      <c r="AI58" s="5">
        <f>'Osite 1'!CT58</f>
        <v>0</v>
      </c>
      <c r="AJ58" s="5">
        <f>'Osite 1'!CW58</f>
        <v>0</v>
      </c>
      <c r="AK58" s="5">
        <f>'Osite 1'!CZ58</f>
        <v>0</v>
      </c>
      <c r="AL58" s="5">
        <f>'Osite 1'!DC58</f>
        <v>0</v>
      </c>
      <c r="AM58" s="5">
        <f>'Osite 1'!DF58</f>
        <v>0</v>
      </c>
      <c r="AN58" s="5">
        <f>'Osite 1'!DI58</f>
        <v>0</v>
      </c>
      <c r="AO58" s="5">
        <f>'Osite 1'!DL58</f>
        <v>0</v>
      </c>
      <c r="AP58" s="5">
        <f>'Osite 1'!DO58</f>
        <v>0</v>
      </c>
      <c r="AQ58" s="5">
        <f>'Osite 1'!DR58</f>
        <v>0</v>
      </c>
      <c r="AR58" s="5">
        <f>'Osite 1'!DU58</f>
        <v>0</v>
      </c>
      <c r="AS58" s="5">
        <f>'Osite 1'!DX58</f>
        <v>0</v>
      </c>
      <c r="AT58" s="5">
        <f>'Osite 1'!EA58</f>
        <v>0</v>
      </c>
      <c r="AU58" s="5">
        <f>'Osite 1'!ED58</f>
        <v>0</v>
      </c>
      <c r="AV58" s="5">
        <f>'Osite 1'!EG58</f>
        <v>0</v>
      </c>
      <c r="AW58" s="5">
        <f>'Osite 1'!EJ58</f>
        <v>0</v>
      </c>
      <c r="AX58" s="5">
        <f>'Osite 1'!EM58</f>
        <v>0</v>
      </c>
      <c r="AY58" s="5">
        <f>'Osite 1'!EP58</f>
        <v>0</v>
      </c>
      <c r="AZ58" s="5">
        <f>'Osite 1'!ES58</f>
        <v>0</v>
      </c>
      <c r="BA58" s="7">
        <f>'Osite 1'!EV58</f>
        <v>0</v>
      </c>
    </row>
    <row r="59" spans="1:53" x14ac:dyDescent="0.2">
      <c r="A59" s="159" t="s">
        <v>35</v>
      </c>
      <c r="B59" s="160"/>
      <c r="C59" s="160"/>
      <c r="D59" s="8">
        <f>'Osite 1'!E59</f>
        <v>0</v>
      </c>
      <c r="E59" s="5">
        <f>'Osite 1'!H59</f>
        <v>0</v>
      </c>
      <c r="F59" s="5">
        <f>'Osite 1'!K59</f>
        <v>0</v>
      </c>
      <c r="G59" s="5">
        <f>'Osite 1'!N59</f>
        <v>0</v>
      </c>
      <c r="H59" s="5">
        <f>'Osite 1'!Q59</f>
        <v>0</v>
      </c>
      <c r="I59" s="5">
        <f>'Osite 1'!T59</f>
        <v>0</v>
      </c>
      <c r="J59" s="5">
        <f>'Osite 1'!W59</f>
        <v>0</v>
      </c>
      <c r="K59" s="5">
        <f>'Osite 1'!Z59</f>
        <v>0</v>
      </c>
      <c r="L59" s="5">
        <f>'Osite 1'!AC59</f>
        <v>0</v>
      </c>
      <c r="M59" s="5">
        <f>'Osite 1'!AF59</f>
        <v>0</v>
      </c>
      <c r="N59" s="5">
        <f>'Osite 1'!AI59</f>
        <v>0</v>
      </c>
      <c r="O59" s="5">
        <f>'Osite 1'!AL59</f>
        <v>0</v>
      </c>
      <c r="P59" s="5">
        <f>'Osite 1'!AO59</f>
        <v>0</v>
      </c>
      <c r="Q59" s="5">
        <f>'Osite 1'!AR59</f>
        <v>0</v>
      </c>
      <c r="R59" s="5">
        <f>'Osite 1'!AU59</f>
        <v>0</v>
      </c>
      <c r="S59" s="5">
        <f>'Osite 1'!AX59</f>
        <v>0</v>
      </c>
      <c r="T59" s="5">
        <f>'Osite 1'!BA59</f>
        <v>0</v>
      </c>
      <c r="U59" s="5">
        <f>'Osite 1'!BD59</f>
        <v>0</v>
      </c>
      <c r="V59" s="5">
        <f>'Osite 1'!BG59</f>
        <v>0</v>
      </c>
      <c r="W59" s="5">
        <f>'Osite 1'!BJ59</f>
        <v>0</v>
      </c>
      <c r="X59" s="5">
        <f>'Osite 1'!BM59</f>
        <v>0</v>
      </c>
      <c r="Y59" s="5">
        <f>'Osite 1'!BP59</f>
        <v>0</v>
      </c>
      <c r="Z59" s="5">
        <f>'Osite 1'!BS59</f>
        <v>0</v>
      </c>
      <c r="AA59" s="5">
        <f>'Osite 1'!BV59</f>
        <v>0</v>
      </c>
      <c r="AB59" s="5">
        <f>'Osite 1'!BY59</f>
        <v>0</v>
      </c>
      <c r="AC59" s="5">
        <f>'Osite 1'!CB59</f>
        <v>0</v>
      </c>
      <c r="AD59" s="5">
        <f>'Osite 1'!CE59</f>
        <v>0</v>
      </c>
      <c r="AE59" s="5">
        <f>'Osite 1'!CH59</f>
        <v>0</v>
      </c>
      <c r="AF59" s="5">
        <f>'Osite 1'!CK59</f>
        <v>0</v>
      </c>
      <c r="AG59" s="5">
        <f>'Osite 1'!CN59</f>
        <v>0</v>
      </c>
      <c r="AH59" s="5">
        <f>'Osite 1'!CQ59</f>
        <v>0</v>
      </c>
      <c r="AI59" s="5">
        <f>'Osite 1'!CT59</f>
        <v>0</v>
      </c>
      <c r="AJ59" s="5">
        <f>'Osite 1'!CW59</f>
        <v>0</v>
      </c>
      <c r="AK59" s="5">
        <f>'Osite 1'!CZ59</f>
        <v>0</v>
      </c>
      <c r="AL59" s="5">
        <f>'Osite 1'!DC59</f>
        <v>0</v>
      </c>
      <c r="AM59" s="5">
        <f>'Osite 1'!DF59</f>
        <v>0</v>
      </c>
      <c r="AN59" s="5">
        <f>'Osite 1'!DI59</f>
        <v>0</v>
      </c>
      <c r="AO59" s="5">
        <f>'Osite 1'!DL59</f>
        <v>0</v>
      </c>
      <c r="AP59" s="5">
        <f>'Osite 1'!DO59</f>
        <v>0</v>
      </c>
      <c r="AQ59" s="5">
        <f>'Osite 1'!DR59</f>
        <v>0</v>
      </c>
      <c r="AR59" s="5">
        <f>'Osite 1'!DU59</f>
        <v>0</v>
      </c>
      <c r="AS59" s="5">
        <f>'Osite 1'!DX59</f>
        <v>0</v>
      </c>
      <c r="AT59" s="5">
        <f>'Osite 1'!EA59</f>
        <v>0</v>
      </c>
      <c r="AU59" s="5">
        <f>'Osite 1'!ED59</f>
        <v>0</v>
      </c>
      <c r="AV59" s="5">
        <f>'Osite 1'!EG59</f>
        <v>0</v>
      </c>
      <c r="AW59" s="5">
        <f>'Osite 1'!EJ59</f>
        <v>0</v>
      </c>
      <c r="AX59" s="5">
        <f>'Osite 1'!EM59</f>
        <v>0</v>
      </c>
      <c r="AY59" s="5">
        <f>'Osite 1'!EP59</f>
        <v>0</v>
      </c>
      <c r="AZ59" s="5">
        <f>'Osite 1'!ES59</f>
        <v>0</v>
      </c>
      <c r="BA59" s="7">
        <f>'Osite 1'!EV59</f>
        <v>0</v>
      </c>
    </row>
    <row r="60" spans="1:53" x14ac:dyDescent="0.2">
      <c r="A60" s="179"/>
      <c r="B60" s="20" t="s">
        <v>36</v>
      </c>
      <c r="C60" s="220"/>
      <c r="D60" s="8">
        <f>'Osite 1'!E60</f>
        <v>0</v>
      </c>
      <c r="E60" s="5">
        <f>'Osite 1'!H60</f>
        <v>0</v>
      </c>
      <c r="F60" s="5">
        <f>'Osite 1'!K60</f>
        <v>0</v>
      </c>
      <c r="G60" s="5">
        <f>'Osite 1'!N60</f>
        <v>0</v>
      </c>
      <c r="H60" s="5">
        <f>'Osite 1'!Q60</f>
        <v>0</v>
      </c>
      <c r="I60" s="5">
        <f>'Osite 1'!T60</f>
        <v>0</v>
      </c>
      <c r="J60" s="5">
        <f>'Osite 1'!W60</f>
        <v>0</v>
      </c>
      <c r="K60" s="5">
        <f>'Osite 1'!Z60</f>
        <v>0</v>
      </c>
      <c r="L60" s="5">
        <f>'Osite 1'!AC60</f>
        <v>0</v>
      </c>
      <c r="M60" s="5">
        <f>'Osite 1'!AF60</f>
        <v>0</v>
      </c>
      <c r="N60" s="5">
        <f>'Osite 1'!AI60</f>
        <v>0</v>
      </c>
      <c r="O60" s="5">
        <f>'Osite 1'!AL60</f>
        <v>0</v>
      </c>
      <c r="P60" s="5">
        <f>'Osite 1'!AO60</f>
        <v>0</v>
      </c>
      <c r="Q60" s="5">
        <f>'Osite 1'!AR60</f>
        <v>0</v>
      </c>
      <c r="R60" s="5">
        <f>'Osite 1'!AU60</f>
        <v>0</v>
      </c>
      <c r="S60" s="5">
        <f>'Osite 1'!AX60</f>
        <v>0</v>
      </c>
      <c r="T60" s="5">
        <f>'Osite 1'!BA60</f>
        <v>0</v>
      </c>
      <c r="U60" s="5">
        <f>'Osite 1'!BD60</f>
        <v>0</v>
      </c>
      <c r="V60" s="5">
        <f>'Osite 1'!BG60</f>
        <v>0</v>
      </c>
      <c r="W60" s="5">
        <f>'Osite 1'!BJ60</f>
        <v>0</v>
      </c>
      <c r="X60" s="5">
        <f>'Osite 1'!BM60</f>
        <v>0</v>
      </c>
      <c r="Y60" s="5">
        <f>'Osite 1'!BP60</f>
        <v>0</v>
      </c>
      <c r="Z60" s="5">
        <f>'Osite 1'!BS60</f>
        <v>0</v>
      </c>
      <c r="AA60" s="5">
        <f>'Osite 1'!BV60</f>
        <v>0</v>
      </c>
      <c r="AB60" s="5">
        <f>'Osite 1'!BY60</f>
        <v>0</v>
      </c>
      <c r="AC60" s="5">
        <f>'Osite 1'!CB60</f>
        <v>0</v>
      </c>
      <c r="AD60" s="5">
        <f>'Osite 1'!CE60</f>
        <v>0</v>
      </c>
      <c r="AE60" s="5">
        <f>'Osite 1'!CH60</f>
        <v>0</v>
      </c>
      <c r="AF60" s="5">
        <f>'Osite 1'!CK60</f>
        <v>0</v>
      </c>
      <c r="AG60" s="5">
        <f>'Osite 1'!CN60</f>
        <v>0</v>
      </c>
      <c r="AH60" s="5">
        <f>'Osite 1'!CQ60</f>
        <v>0</v>
      </c>
      <c r="AI60" s="5">
        <f>'Osite 1'!CT60</f>
        <v>0</v>
      </c>
      <c r="AJ60" s="5">
        <f>'Osite 1'!CW60</f>
        <v>0</v>
      </c>
      <c r="AK60" s="5">
        <f>'Osite 1'!CZ60</f>
        <v>0</v>
      </c>
      <c r="AL60" s="5">
        <f>'Osite 1'!DC60</f>
        <v>0</v>
      </c>
      <c r="AM60" s="5">
        <f>'Osite 1'!DF60</f>
        <v>0</v>
      </c>
      <c r="AN60" s="5">
        <f>'Osite 1'!DI60</f>
        <v>0</v>
      </c>
      <c r="AO60" s="5">
        <f>'Osite 1'!DL60</f>
        <v>0</v>
      </c>
      <c r="AP60" s="5">
        <f>'Osite 1'!DO60</f>
        <v>0</v>
      </c>
      <c r="AQ60" s="5">
        <f>'Osite 1'!DR60</f>
        <v>0</v>
      </c>
      <c r="AR60" s="5">
        <f>'Osite 1'!DU60</f>
        <v>0</v>
      </c>
      <c r="AS60" s="5">
        <f>'Osite 1'!DX60</f>
        <v>0</v>
      </c>
      <c r="AT60" s="5">
        <f>'Osite 1'!EA60</f>
        <v>0</v>
      </c>
      <c r="AU60" s="5">
        <f>'Osite 1'!ED60</f>
        <v>0</v>
      </c>
      <c r="AV60" s="5">
        <f>'Osite 1'!EG60</f>
        <v>0</v>
      </c>
      <c r="AW60" s="5">
        <f>'Osite 1'!EJ60</f>
        <v>0</v>
      </c>
      <c r="AX60" s="5">
        <f>'Osite 1'!EM60</f>
        <v>0</v>
      </c>
      <c r="AY60" s="5">
        <f>'Osite 1'!EP60</f>
        <v>0</v>
      </c>
      <c r="AZ60" s="5">
        <f>'Osite 1'!ES60</f>
        <v>0</v>
      </c>
      <c r="BA60" s="7">
        <f>'Osite 1'!EV60</f>
        <v>0</v>
      </c>
    </row>
    <row r="61" spans="1:53" x14ac:dyDescent="0.2">
      <c r="A61" s="179"/>
      <c r="B61" s="112"/>
      <c r="C61" s="24" t="s">
        <v>127</v>
      </c>
      <c r="D61" s="8">
        <f>'Osite 1'!E61</f>
        <v>0</v>
      </c>
      <c r="E61" s="5">
        <f>'Osite 1'!H61</f>
        <v>0</v>
      </c>
      <c r="F61" s="5">
        <f>'Osite 1'!K61</f>
        <v>0</v>
      </c>
      <c r="G61" s="5">
        <f>'Osite 1'!N61</f>
        <v>0</v>
      </c>
      <c r="H61" s="5">
        <f>'Osite 1'!Q61</f>
        <v>0</v>
      </c>
      <c r="I61" s="5">
        <f>'Osite 1'!T61</f>
        <v>0</v>
      </c>
      <c r="J61" s="5">
        <f>'Osite 1'!W61</f>
        <v>0</v>
      </c>
      <c r="K61" s="5">
        <f>'Osite 1'!Z61</f>
        <v>0</v>
      </c>
      <c r="L61" s="5">
        <f>'Osite 1'!AC61</f>
        <v>0</v>
      </c>
      <c r="M61" s="5">
        <f>'Osite 1'!AF61</f>
        <v>0</v>
      </c>
      <c r="N61" s="5">
        <f>'Osite 1'!AI61</f>
        <v>0</v>
      </c>
      <c r="O61" s="5">
        <f>'Osite 1'!AL61</f>
        <v>0</v>
      </c>
      <c r="P61" s="5">
        <f>'Osite 1'!AO61</f>
        <v>0</v>
      </c>
      <c r="Q61" s="5">
        <f>'Osite 1'!AR61</f>
        <v>0</v>
      </c>
      <c r="R61" s="5">
        <f>'Osite 1'!AU61</f>
        <v>0</v>
      </c>
      <c r="S61" s="5">
        <f>'Osite 1'!AX61</f>
        <v>0</v>
      </c>
      <c r="T61" s="5">
        <f>'Osite 1'!BA61</f>
        <v>0</v>
      </c>
      <c r="U61" s="5">
        <f>'Osite 1'!BD61</f>
        <v>0</v>
      </c>
      <c r="V61" s="5">
        <f>'Osite 1'!BG61</f>
        <v>0</v>
      </c>
      <c r="W61" s="5">
        <f>'Osite 1'!BJ61</f>
        <v>0</v>
      </c>
      <c r="X61" s="5">
        <f>'Osite 1'!BM61</f>
        <v>0</v>
      </c>
      <c r="Y61" s="5">
        <f>'Osite 1'!BP61</f>
        <v>0</v>
      </c>
      <c r="Z61" s="5">
        <f>'Osite 1'!BS61</f>
        <v>0</v>
      </c>
      <c r="AA61" s="5">
        <f>'Osite 1'!BV61</f>
        <v>0</v>
      </c>
      <c r="AB61" s="5">
        <f>'Osite 1'!BY61</f>
        <v>0</v>
      </c>
      <c r="AC61" s="5">
        <f>'Osite 1'!CB61</f>
        <v>0</v>
      </c>
      <c r="AD61" s="5">
        <f>'Osite 1'!CE61</f>
        <v>0</v>
      </c>
      <c r="AE61" s="5">
        <f>'Osite 1'!CH61</f>
        <v>0</v>
      </c>
      <c r="AF61" s="5">
        <f>'Osite 1'!CK61</f>
        <v>0</v>
      </c>
      <c r="AG61" s="5">
        <f>'Osite 1'!CN61</f>
        <v>0</v>
      </c>
      <c r="AH61" s="5">
        <f>'Osite 1'!CQ61</f>
        <v>0</v>
      </c>
      <c r="AI61" s="5">
        <f>'Osite 1'!CT61</f>
        <v>0</v>
      </c>
      <c r="AJ61" s="5">
        <f>'Osite 1'!CW61</f>
        <v>0</v>
      </c>
      <c r="AK61" s="5">
        <f>'Osite 1'!CZ61</f>
        <v>0</v>
      </c>
      <c r="AL61" s="5">
        <f>'Osite 1'!DC61</f>
        <v>0</v>
      </c>
      <c r="AM61" s="5">
        <f>'Osite 1'!DF61</f>
        <v>0</v>
      </c>
      <c r="AN61" s="5">
        <f>'Osite 1'!DI61</f>
        <v>0</v>
      </c>
      <c r="AO61" s="5">
        <f>'Osite 1'!DL61</f>
        <v>0</v>
      </c>
      <c r="AP61" s="5">
        <f>'Osite 1'!DO61</f>
        <v>0</v>
      </c>
      <c r="AQ61" s="5">
        <f>'Osite 1'!DR61</f>
        <v>0</v>
      </c>
      <c r="AR61" s="5">
        <f>'Osite 1'!DU61</f>
        <v>0</v>
      </c>
      <c r="AS61" s="5">
        <f>'Osite 1'!DX61</f>
        <v>0</v>
      </c>
      <c r="AT61" s="5">
        <f>'Osite 1'!EA61</f>
        <v>0</v>
      </c>
      <c r="AU61" s="5">
        <f>'Osite 1'!ED61</f>
        <v>0</v>
      </c>
      <c r="AV61" s="5">
        <f>'Osite 1'!EG61</f>
        <v>0</v>
      </c>
      <c r="AW61" s="5">
        <f>'Osite 1'!EJ61</f>
        <v>0</v>
      </c>
      <c r="AX61" s="5">
        <f>'Osite 1'!EM61</f>
        <v>0</v>
      </c>
      <c r="AY61" s="5">
        <f>'Osite 1'!EP61</f>
        <v>0</v>
      </c>
      <c r="AZ61" s="5">
        <f>'Osite 1'!ES61</f>
        <v>0</v>
      </c>
      <c r="BA61" s="7">
        <f>'Osite 1'!EV61</f>
        <v>0</v>
      </c>
    </row>
    <row r="62" spans="1:53" x14ac:dyDescent="0.2">
      <c r="A62" s="200"/>
      <c r="B62" s="112"/>
      <c r="C62" s="24" t="s">
        <v>128</v>
      </c>
      <c r="D62" s="8">
        <f>'Osite 1'!E62</f>
        <v>0</v>
      </c>
      <c r="E62" s="5">
        <f>'Osite 1'!H62</f>
        <v>0</v>
      </c>
      <c r="F62" s="5">
        <f>'Osite 1'!K62</f>
        <v>0</v>
      </c>
      <c r="G62" s="5">
        <f>'Osite 1'!N62</f>
        <v>0</v>
      </c>
      <c r="H62" s="5">
        <f>'Osite 1'!Q62</f>
        <v>0</v>
      </c>
      <c r="I62" s="5">
        <f>'Osite 1'!T62</f>
        <v>0</v>
      </c>
      <c r="J62" s="5">
        <f>'Osite 1'!W62</f>
        <v>0</v>
      </c>
      <c r="K62" s="5">
        <f>'Osite 1'!Z62</f>
        <v>0</v>
      </c>
      <c r="L62" s="5">
        <f>'Osite 1'!AC62</f>
        <v>0</v>
      </c>
      <c r="M62" s="5">
        <f>'Osite 1'!AF62</f>
        <v>0</v>
      </c>
      <c r="N62" s="5">
        <f>'Osite 1'!AI62</f>
        <v>0</v>
      </c>
      <c r="O62" s="5">
        <f>'Osite 1'!AL62</f>
        <v>0</v>
      </c>
      <c r="P62" s="5">
        <f>'Osite 1'!AO62</f>
        <v>0</v>
      </c>
      <c r="Q62" s="5">
        <f>'Osite 1'!AR62</f>
        <v>0</v>
      </c>
      <c r="R62" s="5">
        <f>'Osite 1'!AU62</f>
        <v>0</v>
      </c>
      <c r="S62" s="5">
        <f>'Osite 1'!AX62</f>
        <v>0</v>
      </c>
      <c r="T62" s="5">
        <f>'Osite 1'!BA62</f>
        <v>0</v>
      </c>
      <c r="U62" s="5">
        <f>'Osite 1'!BD62</f>
        <v>0</v>
      </c>
      <c r="V62" s="5">
        <f>'Osite 1'!BG62</f>
        <v>0</v>
      </c>
      <c r="W62" s="5">
        <f>'Osite 1'!BJ62</f>
        <v>0</v>
      </c>
      <c r="X62" s="5">
        <f>'Osite 1'!BM62</f>
        <v>0</v>
      </c>
      <c r="Y62" s="5">
        <f>'Osite 1'!BP62</f>
        <v>0</v>
      </c>
      <c r="Z62" s="5">
        <f>'Osite 1'!BS62</f>
        <v>0</v>
      </c>
      <c r="AA62" s="5">
        <f>'Osite 1'!BV62</f>
        <v>0</v>
      </c>
      <c r="AB62" s="5">
        <f>'Osite 1'!BY62</f>
        <v>0</v>
      </c>
      <c r="AC62" s="5">
        <f>'Osite 1'!CB62</f>
        <v>0</v>
      </c>
      <c r="AD62" s="5">
        <f>'Osite 1'!CE62</f>
        <v>0</v>
      </c>
      <c r="AE62" s="5">
        <f>'Osite 1'!CH62</f>
        <v>0</v>
      </c>
      <c r="AF62" s="5">
        <f>'Osite 1'!CK62</f>
        <v>0</v>
      </c>
      <c r="AG62" s="5">
        <f>'Osite 1'!CN62</f>
        <v>0</v>
      </c>
      <c r="AH62" s="5">
        <f>'Osite 1'!CQ62</f>
        <v>0</v>
      </c>
      <c r="AI62" s="5">
        <f>'Osite 1'!CT62</f>
        <v>0</v>
      </c>
      <c r="AJ62" s="5">
        <f>'Osite 1'!CW62</f>
        <v>0</v>
      </c>
      <c r="AK62" s="5">
        <f>'Osite 1'!CZ62</f>
        <v>0</v>
      </c>
      <c r="AL62" s="5">
        <f>'Osite 1'!DC62</f>
        <v>0</v>
      </c>
      <c r="AM62" s="5">
        <f>'Osite 1'!DF62</f>
        <v>0</v>
      </c>
      <c r="AN62" s="5">
        <f>'Osite 1'!DI62</f>
        <v>0</v>
      </c>
      <c r="AO62" s="5">
        <f>'Osite 1'!DL62</f>
        <v>0</v>
      </c>
      <c r="AP62" s="5">
        <f>'Osite 1'!DO62</f>
        <v>0</v>
      </c>
      <c r="AQ62" s="5">
        <f>'Osite 1'!DR62</f>
        <v>0</v>
      </c>
      <c r="AR62" s="5">
        <f>'Osite 1'!DU62</f>
        <v>0</v>
      </c>
      <c r="AS62" s="5">
        <f>'Osite 1'!DX62</f>
        <v>0</v>
      </c>
      <c r="AT62" s="5">
        <f>'Osite 1'!EA62</f>
        <v>0</v>
      </c>
      <c r="AU62" s="5">
        <f>'Osite 1'!ED62</f>
        <v>0</v>
      </c>
      <c r="AV62" s="5">
        <f>'Osite 1'!EG62</f>
        <v>0</v>
      </c>
      <c r="AW62" s="5">
        <f>'Osite 1'!EJ62</f>
        <v>0</v>
      </c>
      <c r="AX62" s="5">
        <f>'Osite 1'!EM62</f>
        <v>0</v>
      </c>
      <c r="AY62" s="5">
        <f>'Osite 1'!EP62</f>
        <v>0</v>
      </c>
      <c r="AZ62" s="5">
        <f>'Osite 1'!ES62</f>
        <v>0</v>
      </c>
      <c r="BA62" s="7">
        <f>'Osite 1'!EV62</f>
        <v>0</v>
      </c>
    </row>
    <row r="63" spans="1:53" ht="12.75" customHeight="1" x14ac:dyDescent="0.2">
      <c r="A63" s="179"/>
      <c r="B63" s="20" t="s">
        <v>129</v>
      </c>
      <c r="C63" s="220"/>
      <c r="D63" s="8">
        <f>'Osite 1'!E63</f>
        <v>0</v>
      </c>
      <c r="E63" s="5">
        <f>'Osite 1'!H63</f>
        <v>0</v>
      </c>
      <c r="F63" s="5">
        <f>'Osite 1'!K63</f>
        <v>0</v>
      </c>
      <c r="G63" s="5">
        <f>'Osite 1'!N63</f>
        <v>0</v>
      </c>
      <c r="H63" s="5">
        <f>'Osite 1'!Q63</f>
        <v>0</v>
      </c>
      <c r="I63" s="5">
        <f>'Osite 1'!T63</f>
        <v>0</v>
      </c>
      <c r="J63" s="5">
        <f>'Osite 1'!W63</f>
        <v>0</v>
      </c>
      <c r="K63" s="5">
        <f>'Osite 1'!Z63</f>
        <v>0</v>
      </c>
      <c r="L63" s="5">
        <f>'Osite 1'!AC63</f>
        <v>0</v>
      </c>
      <c r="M63" s="5">
        <f>'Osite 1'!AF63</f>
        <v>0</v>
      </c>
      <c r="N63" s="5">
        <f>'Osite 1'!AI63</f>
        <v>0</v>
      </c>
      <c r="O63" s="5">
        <f>'Osite 1'!AL63</f>
        <v>0</v>
      </c>
      <c r="P63" s="5">
        <f>'Osite 1'!AO63</f>
        <v>0</v>
      </c>
      <c r="Q63" s="5">
        <f>'Osite 1'!AR63</f>
        <v>0</v>
      </c>
      <c r="R63" s="5">
        <f>'Osite 1'!AU63</f>
        <v>0</v>
      </c>
      <c r="S63" s="5">
        <f>'Osite 1'!AX63</f>
        <v>0</v>
      </c>
      <c r="T63" s="5">
        <f>'Osite 1'!BA63</f>
        <v>0</v>
      </c>
      <c r="U63" s="5">
        <f>'Osite 1'!BD63</f>
        <v>0</v>
      </c>
      <c r="V63" s="5">
        <f>'Osite 1'!BG63</f>
        <v>0</v>
      </c>
      <c r="W63" s="5">
        <f>'Osite 1'!BJ63</f>
        <v>0</v>
      </c>
      <c r="X63" s="5">
        <f>'Osite 1'!BM63</f>
        <v>0</v>
      </c>
      <c r="Y63" s="5">
        <f>'Osite 1'!BP63</f>
        <v>0</v>
      </c>
      <c r="Z63" s="5">
        <f>'Osite 1'!BS63</f>
        <v>0</v>
      </c>
      <c r="AA63" s="5">
        <f>'Osite 1'!BV63</f>
        <v>0</v>
      </c>
      <c r="AB63" s="5">
        <f>'Osite 1'!BY63</f>
        <v>0</v>
      </c>
      <c r="AC63" s="5">
        <f>'Osite 1'!CB63</f>
        <v>0</v>
      </c>
      <c r="AD63" s="5">
        <f>'Osite 1'!CE63</f>
        <v>0</v>
      </c>
      <c r="AE63" s="5">
        <f>'Osite 1'!CH63</f>
        <v>0</v>
      </c>
      <c r="AF63" s="5">
        <f>'Osite 1'!CK63</f>
        <v>0</v>
      </c>
      <c r="AG63" s="5">
        <f>'Osite 1'!CN63</f>
        <v>0</v>
      </c>
      <c r="AH63" s="5">
        <f>'Osite 1'!CQ63</f>
        <v>0</v>
      </c>
      <c r="AI63" s="5">
        <f>'Osite 1'!CT63</f>
        <v>0</v>
      </c>
      <c r="AJ63" s="5">
        <f>'Osite 1'!CW63</f>
        <v>0</v>
      </c>
      <c r="AK63" s="5">
        <f>'Osite 1'!CZ63</f>
        <v>0</v>
      </c>
      <c r="AL63" s="5">
        <f>'Osite 1'!DC63</f>
        <v>0</v>
      </c>
      <c r="AM63" s="5">
        <f>'Osite 1'!DF63</f>
        <v>0</v>
      </c>
      <c r="AN63" s="5">
        <f>'Osite 1'!DI63</f>
        <v>0</v>
      </c>
      <c r="AO63" s="5">
        <f>'Osite 1'!DL63</f>
        <v>0</v>
      </c>
      <c r="AP63" s="5">
        <f>'Osite 1'!DO63</f>
        <v>0</v>
      </c>
      <c r="AQ63" s="5">
        <f>'Osite 1'!DR63</f>
        <v>0</v>
      </c>
      <c r="AR63" s="5">
        <f>'Osite 1'!DU63</f>
        <v>0</v>
      </c>
      <c r="AS63" s="5">
        <f>'Osite 1'!DX63</f>
        <v>0</v>
      </c>
      <c r="AT63" s="5">
        <f>'Osite 1'!EA63</f>
        <v>0</v>
      </c>
      <c r="AU63" s="5">
        <f>'Osite 1'!ED63</f>
        <v>0</v>
      </c>
      <c r="AV63" s="5">
        <f>'Osite 1'!EG63</f>
        <v>0</v>
      </c>
      <c r="AW63" s="5">
        <f>'Osite 1'!EJ63</f>
        <v>0</v>
      </c>
      <c r="AX63" s="5">
        <f>'Osite 1'!EM63</f>
        <v>0</v>
      </c>
      <c r="AY63" s="5">
        <f>'Osite 1'!EP63</f>
        <v>0</v>
      </c>
      <c r="AZ63" s="5">
        <f>'Osite 1'!ES63</f>
        <v>0</v>
      </c>
      <c r="BA63" s="7">
        <f>'Osite 1'!EV63</f>
        <v>0</v>
      </c>
    </row>
    <row r="64" spans="1:53" ht="12.75" customHeight="1" x14ac:dyDescent="0.2">
      <c r="A64" s="179"/>
      <c r="B64" s="123" t="s">
        <v>130</v>
      </c>
      <c r="C64" s="224"/>
      <c r="D64" s="8">
        <f>'Osite 1'!E64</f>
        <v>0</v>
      </c>
      <c r="E64" s="5">
        <f>'Osite 1'!H64</f>
        <v>0</v>
      </c>
      <c r="F64" s="5">
        <f>'Osite 1'!K64</f>
        <v>0</v>
      </c>
      <c r="G64" s="5">
        <f>'Osite 1'!N64</f>
        <v>0</v>
      </c>
      <c r="H64" s="5">
        <f>'Osite 1'!Q64</f>
        <v>0</v>
      </c>
      <c r="I64" s="5">
        <f>'Osite 1'!T64</f>
        <v>0</v>
      </c>
      <c r="J64" s="5">
        <f>'Osite 1'!W64</f>
        <v>0</v>
      </c>
      <c r="K64" s="5">
        <f>'Osite 1'!Z64</f>
        <v>0</v>
      </c>
      <c r="L64" s="5">
        <f>'Osite 1'!AC64</f>
        <v>0</v>
      </c>
      <c r="M64" s="5">
        <f>'Osite 1'!AF64</f>
        <v>0</v>
      </c>
      <c r="N64" s="5">
        <f>'Osite 1'!AI64</f>
        <v>0</v>
      </c>
      <c r="O64" s="5">
        <f>'Osite 1'!AL64</f>
        <v>0</v>
      </c>
      <c r="P64" s="5">
        <f>'Osite 1'!AO64</f>
        <v>0</v>
      </c>
      <c r="Q64" s="5">
        <f>'Osite 1'!AR64</f>
        <v>0</v>
      </c>
      <c r="R64" s="5">
        <f>'Osite 1'!AU64</f>
        <v>0</v>
      </c>
      <c r="S64" s="5">
        <f>'Osite 1'!AX64</f>
        <v>0</v>
      </c>
      <c r="T64" s="5">
        <f>'Osite 1'!BA64</f>
        <v>0</v>
      </c>
      <c r="U64" s="5">
        <f>'Osite 1'!BD64</f>
        <v>0</v>
      </c>
      <c r="V64" s="5">
        <f>'Osite 1'!BG64</f>
        <v>0</v>
      </c>
      <c r="W64" s="5">
        <f>'Osite 1'!BJ64</f>
        <v>0</v>
      </c>
      <c r="X64" s="5">
        <f>'Osite 1'!BM64</f>
        <v>0</v>
      </c>
      <c r="Y64" s="5">
        <f>'Osite 1'!BP64</f>
        <v>0</v>
      </c>
      <c r="Z64" s="5">
        <f>'Osite 1'!BS64</f>
        <v>0</v>
      </c>
      <c r="AA64" s="5">
        <f>'Osite 1'!BV64</f>
        <v>0</v>
      </c>
      <c r="AB64" s="5">
        <f>'Osite 1'!BY64</f>
        <v>0</v>
      </c>
      <c r="AC64" s="5">
        <f>'Osite 1'!CB64</f>
        <v>0</v>
      </c>
      <c r="AD64" s="5">
        <f>'Osite 1'!CE64</f>
        <v>0</v>
      </c>
      <c r="AE64" s="5">
        <f>'Osite 1'!CH64</f>
        <v>0</v>
      </c>
      <c r="AF64" s="5">
        <f>'Osite 1'!CK64</f>
        <v>0</v>
      </c>
      <c r="AG64" s="5">
        <f>'Osite 1'!CN64</f>
        <v>0</v>
      </c>
      <c r="AH64" s="5">
        <f>'Osite 1'!CQ64</f>
        <v>0</v>
      </c>
      <c r="AI64" s="5">
        <f>'Osite 1'!CT64</f>
        <v>0</v>
      </c>
      <c r="AJ64" s="5">
        <f>'Osite 1'!CW64</f>
        <v>0</v>
      </c>
      <c r="AK64" s="5">
        <f>'Osite 1'!CZ64</f>
        <v>0</v>
      </c>
      <c r="AL64" s="5">
        <f>'Osite 1'!DC64</f>
        <v>0</v>
      </c>
      <c r="AM64" s="5">
        <f>'Osite 1'!DF64</f>
        <v>0</v>
      </c>
      <c r="AN64" s="5">
        <f>'Osite 1'!DI64</f>
        <v>0</v>
      </c>
      <c r="AO64" s="5">
        <f>'Osite 1'!DL64</f>
        <v>0</v>
      </c>
      <c r="AP64" s="5">
        <f>'Osite 1'!DO64</f>
        <v>0</v>
      </c>
      <c r="AQ64" s="5">
        <f>'Osite 1'!DR64</f>
        <v>0</v>
      </c>
      <c r="AR64" s="5">
        <f>'Osite 1'!DU64</f>
        <v>0</v>
      </c>
      <c r="AS64" s="5">
        <f>'Osite 1'!DX64</f>
        <v>0</v>
      </c>
      <c r="AT64" s="5">
        <f>'Osite 1'!EA64</f>
        <v>0</v>
      </c>
      <c r="AU64" s="5">
        <f>'Osite 1'!ED64</f>
        <v>0</v>
      </c>
      <c r="AV64" s="5">
        <f>'Osite 1'!EG64</f>
        <v>0</v>
      </c>
      <c r="AW64" s="5">
        <f>'Osite 1'!EJ64</f>
        <v>0</v>
      </c>
      <c r="AX64" s="5">
        <f>'Osite 1'!EM64</f>
        <v>0</v>
      </c>
      <c r="AY64" s="5">
        <f>'Osite 1'!EP64</f>
        <v>0</v>
      </c>
      <c r="AZ64" s="5">
        <f>'Osite 1'!ES64</f>
        <v>0</v>
      </c>
      <c r="BA64" s="7">
        <f>'Osite 1'!EV64</f>
        <v>0</v>
      </c>
    </row>
    <row r="65" spans="1:53" ht="13.5" customHeight="1" x14ac:dyDescent="0.2">
      <c r="A65" s="156" t="s">
        <v>133</v>
      </c>
      <c r="B65" s="157"/>
      <c r="C65" s="157"/>
      <c r="D65" s="8">
        <f>'Osite 1'!E65</f>
        <v>0</v>
      </c>
      <c r="E65" s="5">
        <f>'Osite 1'!H65</f>
        <v>0</v>
      </c>
      <c r="F65" s="5">
        <f>'Osite 1'!K65</f>
        <v>0</v>
      </c>
      <c r="G65" s="5">
        <f>'Osite 1'!N65</f>
        <v>0</v>
      </c>
      <c r="H65" s="5">
        <f>'Osite 1'!Q65</f>
        <v>0</v>
      </c>
      <c r="I65" s="5">
        <f>'Osite 1'!T65</f>
        <v>0</v>
      </c>
      <c r="J65" s="5">
        <f>'Osite 1'!W65</f>
        <v>0</v>
      </c>
      <c r="K65" s="5">
        <f>'Osite 1'!Z65</f>
        <v>0</v>
      </c>
      <c r="L65" s="5">
        <f>'Osite 1'!AC65</f>
        <v>0</v>
      </c>
      <c r="M65" s="5">
        <f>'Osite 1'!AF65</f>
        <v>0</v>
      </c>
      <c r="N65" s="5">
        <f>'Osite 1'!AI65</f>
        <v>0</v>
      </c>
      <c r="O65" s="5">
        <f>'Osite 1'!AL65</f>
        <v>0</v>
      </c>
      <c r="P65" s="5">
        <f>'Osite 1'!AO65</f>
        <v>0</v>
      </c>
      <c r="Q65" s="5">
        <f>'Osite 1'!AR65</f>
        <v>0</v>
      </c>
      <c r="R65" s="5">
        <f>'Osite 1'!AU65</f>
        <v>0</v>
      </c>
      <c r="S65" s="5">
        <f>'Osite 1'!AX65</f>
        <v>0</v>
      </c>
      <c r="T65" s="5">
        <f>'Osite 1'!BA65</f>
        <v>0</v>
      </c>
      <c r="U65" s="5">
        <f>'Osite 1'!BD65</f>
        <v>0</v>
      </c>
      <c r="V65" s="5">
        <f>'Osite 1'!BG65</f>
        <v>0</v>
      </c>
      <c r="W65" s="5">
        <f>'Osite 1'!BJ65</f>
        <v>0</v>
      </c>
      <c r="X65" s="5">
        <f>'Osite 1'!BM65</f>
        <v>0</v>
      </c>
      <c r="Y65" s="5">
        <f>'Osite 1'!BP65</f>
        <v>0</v>
      </c>
      <c r="Z65" s="5">
        <f>'Osite 1'!BS65</f>
        <v>0</v>
      </c>
      <c r="AA65" s="5">
        <f>'Osite 1'!BV65</f>
        <v>0</v>
      </c>
      <c r="AB65" s="5">
        <f>'Osite 1'!BY65</f>
        <v>0</v>
      </c>
      <c r="AC65" s="5">
        <f>'Osite 1'!CB65</f>
        <v>0</v>
      </c>
      <c r="AD65" s="5">
        <f>'Osite 1'!CE65</f>
        <v>0</v>
      </c>
      <c r="AE65" s="5">
        <f>'Osite 1'!CH65</f>
        <v>0</v>
      </c>
      <c r="AF65" s="5">
        <f>'Osite 1'!CK65</f>
        <v>0</v>
      </c>
      <c r="AG65" s="5">
        <f>'Osite 1'!CN65</f>
        <v>0</v>
      </c>
      <c r="AH65" s="5">
        <f>'Osite 1'!CQ65</f>
        <v>0</v>
      </c>
      <c r="AI65" s="5">
        <f>'Osite 1'!CT65</f>
        <v>0</v>
      </c>
      <c r="AJ65" s="5">
        <f>'Osite 1'!CW65</f>
        <v>0</v>
      </c>
      <c r="AK65" s="5">
        <f>'Osite 1'!CZ65</f>
        <v>0</v>
      </c>
      <c r="AL65" s="5">
        <f>'Osite 1'!DC65</f>
        <v>0</v>
      </c>
      <c r="AM65" s="5">
        <f>'Osite 1'!DF65</f>
        <v>0</v>
      </c>
      <c r="AN65" s="5">
        <f>'Osite 1'!DI65</f>
        <v>0</v>
      </c>
      <c r="AO65" s="5">
        <f>'Osite 1'!DL65</f>
        <v>0</v>
      </c>
      <c r="AP65" s="5">
        <f>'Osite 1'!DO65</f>
        <v>0</v>
      </c>
      <c r="AQ65" s="5">
        <f>'Osite 1'!DR65</f>
        <v>0</v>
      </c>
      <c r="AR65" s="5">
        <f>'Osite 1'!DU65</f>
        <v>0</v>
      </c>
      <c r="AS65" s="5">
        <f>'Osite 1'!DX65</f>
        <v>0</v>
      </c>
      <c r="AT65" s="5">
        <f>'Osite 1'!EA65</f>
        <v>0</v>
      </c>
      <c r="AU65" s="5">
        <f>'Osite 1'!ED65</f>
        <v>0</v>
      </c>
      <c r="AV65" s="5">
        <f>'Osite 1'!EG65</f>
        <v>0</v>
      </c>
      <c r="AW65" s="5">
        <f>'Osite 1'!EJ65</f>
        <v>0</v>
      </c>
      <c r="AX65" s="5">
        <f>'Osite 1'!EM65</f>
        <v>0</v>
      </c>
      <c r="AY65" s="5">
        <f>'Osite 1'!EP65</f>
        <v>0</v>
      </c>
      <c r="AZ65" s="5">
        <f>'Osite 1'!ES65</f>
        <v>0</v>
      </c>
      <c r="BA65" s="7">
        <f>'Osite 1'!EV65</f>
        <v>0</v>
      </c>
    </row>
    <row r="66" spans="1:53" x14ac:dyDescent="0.2">
      <c r="A66" s="179"/>
      <c r="B66" s="20" t="s">
        <v>131</v>
      </c>
      <c r="C66" s="220"/>
      <c r="D66" s="8">
        <f>'Osite 1'!E66</f>
        <v>0</v>
      </c>
      <c r="E66" s="5">
        <f>'Osite 1'!H66</f>
        <v>0</v>
      </c>
      <c r="F66" s="5">
        <f>'Osite 1'!K66</f>
        <v>0</v>
      </c>
      <c r="G66" s="5">
        <f>'Osite 1'!N66</f>
        <v>0</v>
      </c>
      <c r="H66" s="5">
        <f>'Osite 1'!Q66</f>
        <v>0</v>
      </c>
      <c r="I66" s="5">
        <f>'Osite 1'!T66</f>
        <v>0</v>
      </c>
      <c r="J66" s="5">
        <f>'Osite 1'!W66</f>
        <v>0</v>
      </c>
      <c r="K66" s="5">
        <f>'Osite 1'!Z66</f>
        <v>0</v>
      </c>
      <c r="L66" s="5">
        <f>'Osite 1'!AC66</f>
        <v>0</v>
      </c>
      <c r="M66" s="5">
        <f>'Osite 1'!AF66</f>
        <v>0</v>
      </c>
      <c r="N66" s="5">
        <f>'Osite 1'!AI66</f>
        <v>0</v>
      </c>
      <c r="O66" s="5">
        <f>'Osite 1'!AL66</f>
        <v>0</v>
      </c>
      <c r="P66" s="5">
        <f>'Osite 1'!AO66</f>
        <v>0</v>
      </c>
      <c r="Q66" s="5">
        <f>'Osite 1'!AR66</f>
        <v>0</v>
      </c>
      <c r="R66" s="5">
        <f>'Osite 1'!AU66</f>
        <v>0</v>
      </c>
      <c r="S66" s="5">
        <f>'Osite 1'!AX66</f>
        <v>0</v>
      </c>
      <c r="T66" s="5">
        <f>'Osite 1'!BA66</f>
        <v>0</v>
      </c>
      <c r="U66" s="5">
        <f>'Osite 1'!BD66</f>
        <v>0</v>
      </c>
      <c r="V66" s="5">
        <f>'Osite 1'!BG66</f>
        <v>0</v>
      </c>
      <c r="W66" s="5">
        <f>'Osite 1'!BJ66</f>
        <v>0</v>
      </c>
      <c r="X66" s="5">
        <f>'Osite 1'!BM66</f>
        <v>0</v>
      </c>
      <c r="Y66" s="5">
        <f>'Osite 1'!BP66</f>
        <v>0</v>
      </c>
      <c r="Z66" s="5">
        <f>'Osite 1'!BS66</f>
        <v>0</v>
      </c>
      <c r="AA66" s="5">
        <f>'Osite 1'!BV66</f>
        <v>0</v>
      </c>
      <c r="AB66" s="5">
        <f>'Osite 1'!BY66</f>
        <v>0</v>
      </c>
      <c r="AC66" s="5">
        <f>'Osite 1'!CB66</f>
        <v>0</v>
      </c>
      <c r="AD66" s="5">
        <f>'Osite 1'!CE66</f>
        <v>0</v>
      </c>
      <c r="AE66" s="5">
        <f>'Osite 1'!CH66</f>
        <v>0</v>
      </c>
      <c r="AF66" s="5">
        <f>'Osite 1'!CK66</f>
        <v>0</v>
      </c>
      <c r="AG66" s="5">
        <f>'Osite 1'!CN66</f>
        <v>0</v>
      </c>
      <c r="AH66" s="5">
        <f>'Osite 1'!CQ66</f>
        <v>0</v>
      </c>
      <c r="AI66" s="5">
        <f>'Osite 1'!CT66</f>
        <v>0</v>
      </c>
      <c r="AJ66" s="5">
        <f>'Osite 1'!CW66</f>
        <v>0</v>
      </c>
      <c r="AK66" s="5">
        <f>'Osite 1'!CZ66</f>
        <v>0</v>
      </c>
      <c r="AL66" s="5">
        <f>'Osite 1'!DC66</f>
        <v>0</v>
      </c>
      <c r="AM66" s="5">
        <f>'Osite 1'!DF66</f>
        <v>0</v>
      </c>
      <c r="AN66" s="5">
        <f>'Osite 1'!DI66</f>
        <v>0</v>
      </c>
      <c r="AO66" s="5">
        <f>'Osite 1'!DL66</f>
        <v>0</v>
      </c>
      <c r="AP66" s="5">
        <f>'Osite 1'!DO66</f>
        <v>0</v>
      </c>
      <c r="AQ66" s="5">
        <f>'Osite 1'!DR66</f>
        <v>0</v>
      </c>
      <c r="AR66" s="5">
        <f>'Osite 1'!DU66</f>
        <v>0</v>
      </c>
      <c r="AS66" s="5">
        <f>'Osite 1'!DX66</f>
        <v>0</v>
      </c>
      <c r="AT66" s="5">
        <f>'Osite 1'!EA66</f>
        <v>0</v>
      </c>
      <c r="AU66" s="5">
        <f>'Osite 1'!ED66</f>
        <v>0</v>
      </c>
      <c r="AV66" s="5">
        <f>'Osite 1'!EG66</f>
        <v>0</v>
      </c>
      <c r="AW66" s="5">
        <f>'Osite 1'!EJ66</f>
        <v>0</v>
      </c>
      <c r="AX66" s="5">
        <f>'Osite 1'!EM66</f>
        <v>0</v>
      </c>
      <c r="AY66" s="5">
        <f>'Osite 1'!EP66</f>
        <v>0</v>
      </c>
      <c r="AZ66" s="5">
        <f>'Osite 1'!ES66</f>
        <v>0</v>
      </c>
      <c r="BA66" s="7">
        <f>'Osite 1'!EV66</f>
        <v>0</v>
      </c>
    </row>
    <row r="67" spans="1:53" ht="13.5" customHeight="1" x14ac:dyDescent="0.2">
      <c r="A67" s="179"/>
      <c r="B67" s="20" t="s">
        <v>132</v>
      </c>
      <c r="C67" s="220"/>
      <c r="D67" s="8">
        <f>'Osite 1'!E67</f>
        <v>0</v>
      </c>
      <c r="E67" s="5">
        <f>'Osite 1'!H67</f>
        <v>0</v>
      </c>
      <c r="F67" s="5">
        <f>'Osite 1'!K67</f>
        <v>0</v>
      </c>
      <c r="G67" s="5">
        <f>'Osite 1'!N67</f>
        <v>0</v>
      </c>
      <c r="H67" s="5">
        <f>'Osite 1'!Q67</f>
        <v>0</v>
      </c>
      <c r="I67" s="5">
        <f>'Osite 1'!T67</f>
        <v>0</v>
      </c>
      <c r="J67" s="5">
        <f>'Osite 1'!W67</f>
        <v>0</v>
      </c>
      <c r="K67" s="5">
        <f>'Osite 1'!Z67</f>
        <v>0</v>
      </c>
      <c r="L67" s="5">
        <f>'Osite 1'!AC67</f>
        <v>0</v>
      </c>
      <c r="M67" s="5">
        <f>'Osite 1'!AF67</f>
        <v>0</v>
      </c>
      <c r="N67" s="5">
        <f>'Osite 1'!AI67</f>
        <v>0</v>
      </c>
      <c r="O67" s="5">
        <f>'Osite 1'!AL67</f>
        <v>0</v>
      </c>
      <c r="P67" s="5">
        <f>'Osite 1'!AO67</f>
        <v>0</v>
      </c>
      <c r="Q67" s="5">
        <f>'Osite 1'!AR67</f>
        <v>0</v>
      </c>
      <c r="R67" s="5">
        <f>'Osite 1'!AU67</f>
        <v>0</v>
      </c>
      <c r="S67" s="5">
        <f>'Osite 1'!AX67</f>
        <v>0</v>
      </c>
      <c r="T67" s="5">
        <f>'Osite 1'!BA67</f>
        <v>0</v>
      </c>
      <c r="U67" s="5">
        <f>'Osite 1'!BD67</f>
        <v>0</v>
      </c>
      <c r="V67" s="5">
        <f>'Osite 1'!BG67</f>
        <v>0</v>
      </c>
      <c r="W67" s="5">
        <f>'Osite 1'!BJ67</f>
        <v>0</v>
      </c>
      <c r="X67" s="5">
        <f>'Osite 1'!BM67</f>
        <v>0</v>
      </c>
      <c r="Y67" s="5">
        <f>'Osite 1'!BP67</f>
        <v>0</v>
      </c>
      <c r="Z67" s="5">
        <f>'Osite 1'!BS67</f>
        <v>0</v>
      </c>
      <c r="AA67" s="5">
        <f>'Osite 1'!BV67</f>
        <v>0</v>
      </c>
      <c r="AB67" s="5">
        <f>'Osite 1'!BY67</f>
        <v>0</v>
      </c>
      <c r="AC67" s="5">
        <f>'Osite 1'!CB67</f>
        <v>0</v>
      </c>
      <c r="AD67" s="5">
        <f>'Osite 1'!CE67</f>
        <v>0</v>
      </c>
      <c r="AE67" s="5">
        <f>'Osite 1'!CH67</f>
        <v>0</v>
      </c>
      <c r="AF67" s="5">
        <f>'Osite 1'!CK67</f>
        <v>0</v>
      </c>
      <c r="AG67" s="5">
        <f>'Osite 1'!CN67</f>
        <v>0</v>
      </c>
      <c r="AH67" s="5">
        <f>'Osite 1'!CQ67</f>
        <v>0</v>
      </c>
      <c r="AI67" s="5">
        <f>'Osite 1'!CT67</f>
        <v>0</v>
      </c>
      <c r="AJ67" s="5">
        <f>'Osite 1'!CW67</f>
        <v>0</v>
      </c>
      <c r="AK67" s="5">
        <f>'Osite 1'!CZ67</f>
        <v>0</v>
      </c>
      <c r="AL67" s="5">
        <f>'Osite 1'!DC67</f>
        <v>0</v>
      </c>
      <c r="AM67" s="5">
        <f>'Osite 1'!DF67</f>
        <v>0</v>
      </c>
      <c r="AN67" s="5">
        <f>'Osite 1'!DI67</f>
        <v>0</v>
      </c>
      <c r="AO67" s="5">
        <f>'Osite 1'!DL67</f>
        <v>0</v>
      </c>
      <c r="AP67" s="5">
        <f>'Osite 1'!DO67</f>
        <v>0</v>
      </c>
      <c r="AQ67" s="5">
        <f>'Osite 1'!DR67</f>
        <v>0</v>
      </c>
      <c r="AR67" s="5">
        <f>'Osite 1'!DU67</f>
        <v>0</v>
      </c>
      <c r="AS67" s="5">
        <f>'Osite 1'!DX67</f>
        <v>0</v>
      </c>
      <c r="AT67" s="5">
        <f>'Osite 1'!EA67</f>
        <v>0</v>
      </c>
      <c r="AU67" s="5">
        <f>'Osite 1'!ED67</f>
        <v>0</v>
      </c>
      <c r="AV67" s="5">
        <f>'Osite 1'!EG67</f>
        <v>0</v>
      </c>
      <c r="AW67" s="5">
        <f>'Osite 1'!EJ67</f>
        <v>0</v>
      </c>
      <c r="AX67" s="5">
        <f>'Osite 1'!EM67</f>
        <v>0</v>
      </c>
      <c r="AY67" s="5">
        <f>'Osite 1'!EP67</f>
        <v>0</v>
      </c>
      <c r="AZ67" s="5">
        <f>'Osite 1'!ES67</f>
        <v>0</v>
      </c>
      <c r="BA67" s="7">
        <f>'Osite 1'!EV67</f>
        <v>0</v>
      </c>
    </row>
    <row r="68" spans="1:53" ht="12.75" customHeight="1" x14ac:dyDescent="0.2">
      <c r="A68" s="156" t="s">
        <v>37</v>
      </c>
      <c r="B68" s="157"/>
      <c r="C68" s="157"/>
      <c r="D68" s="8">
        <f>'Osite 1'!E68</f>
        <v>0</v>
      </c>
      <c r="E68" s="5">
        <f>'Osite 1'!H68</f>
        <v>0</v>
      </c>
      <c r="F68" s="5">
        <f>'Osite 1'!K68</f>
        <v>0</v>
      </c>
      <c r="G68" s="5">
        <f>'Osite 1'!N68</f>
        <v>0</v>
      </c>
      <c r="H68" s="5">
        <f>'Osite 1'!Q68</f>
        <v>0</v>
      </c>
      <c r="I68" s="5">
        <f>'Osite 1'!T68</f>
        <v>0</v>
      </c>
      <c r="J68" s="5">
        <f>'Osite 1'!W68</f>
        <v>0</v>
      </c>
      <c r="K68" s="5">
        <f>'Osite 1'!Z68</f>
        <v>0</v>
      </c>
      <c r="L68" s="5">
        <f>'Osite 1'!AC68</f>
        <v>0</v>
      </c>
      <c r="M68" s="5">
        <f>'Osite 1'!AF68</f>
        <v>0</v>
      </c>
      <c r="N68" s="5">
        <f>'Osite 1'!AI68</f>
        <v>0</v>
      </c>
      <c r="O68" s="5">
        <f>'Osite 1'!AL68</f>
        <v>0</v>
      </c>
      <c r="P68" s="5">
        <f>'Osite 1'!AO68</f>
        <v>0</v>
      </c>
      <c r="Q68" s="5">
        <f>'Osite 1'!AR68</f>
        <v>0</v>
      </c>
      <c r="R68" s="5">
        <f>'Osite 1'!AU68</f>
        <v>0</v>
      </c>
      <c r="S68" s="5">
        <f>'Osite 1'!AX68</f>
        <v>0</v>
      </c>
      <c r="T68" s="5">
        <f>'Osite 1'!BA68</f>
        <v>0</v>
      </c>
      <c r="U68" s="5">
        <f>'Osite 1'!BD68</f>
        <v>0</v>
      </c>
      <c r="V68" s="5">
        <f>'Osite 1'!BG68</f>
        <v>0</v>
      </c>
      <c r="W68" s="5">
        <f>'Osite 1'!BJ68</f>
        <v>0</v>
      </c>
      <c r="X68" s="5">
        <f>'Osite 1'!BM68</f>
        <v>0</v>
      </c>
      <c r="Y68" s="5">
        <f>'Osite 1'!BP68</f>
        <v>0</v>
      </c>
      <c r="Z68" s="5">
        <f>'Osite 1'!BS68</f>
        <v>0</v>
      </c>
      <c r="AA68" s="5">
        <f>'Osite 1'!BV68</f>
        <v>0</v>
      </c>
      <c r="AB68" s="5">
        <f>'Osite 1'!BY68</f>
        <v>0</v>
      </c>
      <c r="AC68" s="5">
        <f>'Osite 1'!CB68</f>
        <v>0</v>
      </c>
      <c r="AD68" s="5">
        <f>'Osite 1'!CE68</f>
        <v>0</v>
      </c>
      <c r="AE68" s="5">
        <f>'Osite 1'!CH68</f>
        <v>0</v>
      </c>
      <c r="AF68" s="5">
        <f>'Osite 1'!CK68</f>
        <v>0</v>
      </c>
      <c r="AG68" s="5">
        <f>'Osite 1'!CN68</f>
        <v>0</v>
      </c>
      <c r="AH68" s="5">
        <f>'Osite 1'!CQ68</f>
        <v>0</v>
      </c>
      <c r="AI68" s="5">
        <f>'Osite 1'!CT68</f>
        <v>0</v>
      </c>
      <c r="AJ68" s="5">
        <f>'Osite 1'!CW68</f>
        <v>0</v>
      </c>
      <c r="AK68" s="5">
        <f>'Osite 1'!CZ68</f>
        <v>0</v>
      </c>
      <c r="AL68" s="5">
        <f>'Osite 1'!DC68</f>
        <v>0</v>
      </c>
      <c r="AM68" s="5">
        <f>'Osite 1'!DF68</f>
        <v>0</v>
      </c>
      <c r="AN68" s="5">
        <f>'Osite 1'!DI68</f>
        <v>0</v>
      </c>
      <c r="AO68" s="5">
        <f>'Osite 1'!DL68</f>
        <v>0</v>
      </c>
      <c r="AP68" s="5">
        <f>'Osite 1'!DO68</f>
        <v>0</v>
      </c>
      <c r="AQ68" s="5">
        <f>'Osite 1'!DR68</f>
        <v>0</v>
      </c>
      <c r="AR68" s="5">
        <f>'Osite 1'!DU68</f>
        <v>0</v>
      </c>
      <c r="AS68" s="5">
        <f>'Osite 1'!DX68</f>
        <v>0</v>
      </c>
      <c r="AT68" s="5">
        <f>'Osite 1'!EA68</f>
        <v>0</v>
      </c>
      <c r="AU68" s="5">
        <f>'Osite 1'!ED68</f>
        <v>0</v>
      </c>
      <c r="AV68" s="5">
        <f>'Osite 1'!EG68</f>
        <v>0</v>
      </c>
      <c r="AW68" s="5">
        <f>'Osite 1'!EJ68</f>
        <v>0</v>
      </c>
      <c r="AX68" s="5">
        <f>'Osite 1'!EM68</f>
        <v>0</v>
      </c>
      <c r="AY68" s="5">
        <f>'Osite 1'!EP68</f>
        <v>0</v>
      </c>
      <c r="AZ68" s="5">
        <f>'Osite 1'!ES68</f>
        <v>0</v>
      </c>
      <c r="BA68" s="7">
        <f>'Osite 1'!EV68</f>
        <v>0</v>
      </c>
    </row>
    <row r="69" spans="1:53" x14ac:dyDescent="0.2">
      <c r="A69" s="179"/>
      <c r="B69" s="120" t="s">
        <v>38</v>
      </c>
      <c r="C69" s="217"/>
      <c r="D69" s="8">
        <f>'Osite 1'!E69</f>
        <v>0</v>
      </c>
      <c r="E69" s="5">
        <f>'Osite 1'!H69</f>
        <v>0</v>
      </c>
      <c r="F69" s="5">
        <f>'Osite 1'!K69</f>
        <v>0</v>
      </c>
      <c r="G69" s="5">
        <f>'Osite 1'!N69</f>
        <v>0</v>
      </c>
      <c r="H69" s="5">
        <f>'Osite 1'!Q69</f>
        <v>0</v>
      </c>
      <c r="I69" s="5">
        <f>'Osite 1'!T69</f>
        <v>0</v>
      </c>
      <c r="J69" s="5">
        <f>'Osite 1'!W69</f>
        <v>0</v>
      </c>
      <c r="K69" s="5">
        <f>'Osite 1'!Z69</f>
        <v>0</v>
      </c>
      <c r="L69" s="5">
        <f>'Osite 1'!AC69</f>
        <v>0</v>
      </c>
      <c r="M69" s="5">
        <f>'Osite 1'!AF69</f>
        <v>0</v>
      </c>
      <c r="N69" s="5">
        <f>'Osite 1'!AI69</f>
        <v>0</v>
      </c>
      <c r="O69" s="5">
        <f>'Osite 1'!AL69</f>
        <v>0</v>
      </c>
      <c r="P69" s="5">
        <f>'Osite 1'!AO69</f>
        <v>0</v>
      </c>
      <c r="Q69" s="5">
        <f>'Osite 1'!AR69</f>
        <v>0</v>
      </c>
      <c r="R69" s="5">
        <f>'Osite 1'!AU69</f>
        <v>0</v>
      </c>
      <c r="S69" s="5">
        <f>'Osite 1'!AX69</f>
        <v>0</v>
      </c>
      <c r="T69" s="5">
        <f>'Osite 1'!BA69</f>
        <v>0</v>
      </c>
      <c r="U69" s="5">
        <f>'Osite 1'!BD69</f>
        <v>0</v>
      </c>
      <c r="V69" s="5">
        <f>'Osite 1'!BG69</f>
        <v>0</v>
      </c>
      <c r="W69" s="5">
        <f>'Osite 1'!BJ69</f>
        <v>0</v>
      </c>
      <c r="X69" s="5">
        <f>'Osite 1'!BM69</f>
        <v>0</v>
      </c>
      <c r="Y69" s="5">
        <f>'Osite 1'!BP69</f>
        <v>0</v>
      </c>
      <c r="Z69" s="5">
        <f>'Osite 1'!BS69</f>
        <v>0</v>
      </c>
      <c r="AA69" s="5">
        <f>'Osite 1'!BV69</f>
        <v>0</v>
      </c>
      <c r="AB69" s="5">
        <f>'Osite 1'!BY69</f>
        <v>0</v>
      </c>
      <c r="AC69" s="5">
        <f>'Osite 1'!CB69</f>
        <v>0</v>
      </c>
      <c r="AD69" s="5">
        <f>'Osite 1'!CE69</f>
        <v>0</v>
      </c>
      <c r="AE69" s="5">
        <f>'Osite 1'!CH69</f>
        <v>0</v>
      </c>
      <c r="AF69" s="5">
        <f>'Osite 1'!CK69</f>
        <v>0</v>
      </c>
      <c r="AG69" s="5">
        <f>'Osite 1'!CN69</f>
        <v>0</v>
      </c>
      <c r="AH69" s="5">
        <f>'Osite 1'!CQ69</f>
        <v>0</v>
      </c>
      <c r="AI69" s="5">
        <f>'Osite 1'!CT69</f>
        <v>0</v>
      </c>
      <c r="AJ69" s="5">
        <f>'Osite 1'!CW69</f>
        <v>0</v>
      </c>
      <c r="AK69" s="5">
        <f>'Osite 1'!CZ69</f>
        <v>0</v>
      </c>
      <c r="AL69" s="5">
        <f>'Osite 1'!DC69</f>
        <v>0</v>
      </c>
      <c r="AM69" s="5">
        <f>'Osite 1'!DF69</f>
        <v>0</v>
      </c>
      <c r="AN69" s="5">
        <f>'Osite 1'!DI69</f>
        <v>0</v>
      </c>
      <c r="AO69" s="5">
        <f>'Osite 1'!DL69</f>
        <v>0</v>
      </c>
      <c r="AP69" s="5">
        <f>'Osite 1'!DO69</f>
        <v>0</v>
      </c>
      <c r="AQ69" s="5">
        <f>'Osite 1'!DR69</f>
        <v>0</v>
      </c>
      <c r="AR69" s="5">
        <f>'Osite 1'!DU69</f>
        <v>0</v>
      </c>
      <c r="AS69" s="5">
        <f>'Osite 1'!DX69</f>
        <v>0</v>
      </c>
      <c r="AT69" s="5">
        <f>'Osite 1'!EA69</f>
        <v>0</v>
      </c>
      <c r="AU69" s="5">
        <f>'Osite 1'!ED69</f>
        <v>0</v>
      </c>
      <c r="AV69" s="5">
        <f>'Osite 1'!EG69</f>
        <v>0</v>
      </c>
      <c r="AW69" s="5">
        <f>'Osite 1'!EJ69</f>
        <v>0</v>
      </c>
      <c r="AX69" s="5">
        <f>'Osite 1'!EM69</f>
        <v>0</v>
      </c>
      <c r="AY69" s="5">
        <f>'Osite 1'!EP69</f>
        <v>0</v>
      </c>
      <c r="AZ69" s="5">
        <f>'Osite 1'!ES69</f>
        <v>0</v>
      </c>
      <c r="BA69" s="7">
        <f>'Osite 1'!EV69</f>
        <v>0</v>
      </c>
    </row>
    <row r="70" spans="1:53" x14ac:dyDescent="0.2">
      <c r="A70" s="179"/>
      <c r="B70" s="32"/>
      <c r="C70" s="222" t="s">
        <v>39</v>
      </c>
      <c r="D70" s="8">
        <f>'Osite 1'!E70</f>
        <v>0</v>
      </c>
      <c r="E70" s="5">
        <f>'Osite 1'!H70</f>
        <v>0</v>
      </c>
      <c r="F70" s="5">
        <f>'Osite 1'!K70</f>
        <v>0</v>
      </c>
      <c r="G70" s="5">
        <f>'Osite 1'!N70</f>
        <v>0</v>
      </c>
      <c r="H70" s="5">
        <f>'Osite 1'!Q70</f>
        <v>0</v>
      </c>
      <c r="I70" s="5">
        <f>'Osite 1'!T70</f>
        <v>0</v>
      </c>
      <c r="J70" s="5">
        <f>'Osite 1'!W70</f>
        <v>0</v>
      </c>
      <c r="K70" s="5">
        <f>'Osite 1'!Z70</f>
        <v>0</v>
      </c>
      <c r="L70" s="5">
        <f>'Osite 1'!AC70</f>
        <v>0</v>
      </c>
      <c r="M70" s="5">
        <f>'Osite 1'!AF70</f>
        <v>0</v>
      </c>
      <c r="N70" s="5">
        <f>'Osite 1'!AI70</f>
        <v>0</v>
      </c>
      <c r="O70" s="5">
        <f>'Osite 1'!AL70</f>
        <v>0</v>
      </c>
      <c r="P70" s="5">
        <f>'Osite 1'!AO70</f>
        <v>0</v>
      </c>
      <c r="Q70" s="5">
        <f>'Osite 1'!AR70</f>
        <v>0</v>
      </c>
      <c r="R70" s="5">
        <f>'Osite 1'!AU70</f>
        <v>0</v>
      </c>
      <c r="S70" s="5">
        <f>'Osite 1'!AX70</f>
        <v>0</v>
      </c>
      <c r="T70" s="5">
        <f>'Osite 1'!BA70</f>
        <v>0</v>
      </c>
      <c r="U70" s="5">
        <f>'Osite 1'!BD70</f>
        <v>0</v>
      </c>
      <c r="V70" s="5">
        <f>'Osite 1'!BG70</f>
        <v>0</v>
      </c>
      <c r="W70" s="5">
        <f>'Osite 1'!BJ70</f>
        <v>0</v>
      </c>
      <c r="X70" s="5">
        <f>'Osite 1'!BM70</f>
        <v>0</v>
      </c>
      <c r="Y70" s="5">
        <f>'Osite 1'!BP70</f>
        <v>0</v>
      </c>
      <c r="Z70" s="5">
        <f>'Osite 1'!BS70</f>
        <v>0</v>
      </c>
      <c r="AA70" s="5">
        <f>'Osite 1'!BV70</f>
        <v>0</v>
      </c>
      <c r="AB70" s="5">
        <f>'Osite 1'!BY70</f>
        <v>0</v>
      </c>
      <c r="AC70" s="5">
        <f>'Osite 1'!CB70</f>
        <v>0</v>
      </c>
      <c r="AD70" s="5">
        <f>'Osite 1'!CE70</f>
        <v>0</v>
      </c>
      <c r="AE70" s="5">
        <f>'Osite 1'!CH70</f>
        <v>0</v>
      </c>
      <c r="AF70" s="5">
        <f>'Osite 1'!CK70</f>
        <v>0</v>
      </c>
      <c r="AG70" s="5">
        <f>'Osite 1'!CN70</f>
        <v>0</v>
      </c>
      <c r="AH70" s="5">
        <f>'Osite 1'!CQ70</f>
        <v>0</v>
      </c>
      <c r="AI70" s="5">
        <f>'Osite 1'!CT70</f>
        <v>0</v>
      </c>
      <c r="AJ70" s="5">
        <f>'Osite 1'!CW70</f>
        <v>0</v>
      </c>
      <c r="AK70" s="5">
        <f>'Osite 1'!CZ70</f>
        <v>0</v>
      </c>
      <c r="AL70" s="5">
        <f>'Osite 1'!DC70</f>
        <v>0</v>
      </c>
      <c r="AM70" s="5">
        <f>'Osite 1'!DF70</f>
        <v>0</v>
      </c>
      <c r="AN70" s="5">
        <f>'Osite 1'!DI70</f>
        <v>0</v>
      </c>
      <c r="AO70" s="5">
        <f>'Osite 1'!DL70</f>
        <v>0</v>
      </c>
      <c r="AP70" s="5">
        <f>'Osite 1'!DO70</f>
        <v>0</v>
      </c>
      <c r="AQ70" s="5">
        <f>'Osite 1'!DR70</f>
        <v>0</v>
      </c>
      <c r="AR70" s="5">
        <f>'Osite 1'!DU70</f>
        <v>0</v>
      </c>
      <c r="AS70" s="5">
        <f>'Osite 1'!DX70</f>
        <v>0</v>
      </c>
      <c r="AT70" s="5">
        <f>'Osite 1'!EA70</f>
        <v>0</v>
      </c>
      <c r="AU70" s="5">
        <f>'Osite 1'!ED70</f>
        <v>0</v>
      </c>
      <c r="AV70" s="5">
        <f>'Osite 1'!EG70</f>
        <v>0</v>
      </c>
      <c r="AW70" s="5">
        <f>'Osite 1'!EJ70</f>
        <v>0</v>
      </c>
      <c r="AX70" s="5">
        <f>'Osite 1'!EM70</f>
        <v>0</v>
      </c>
      <c r="AY70" s="5">
        <f>'Osite 1'!EP70</f>
        <v>0</v>
      </c>
      <c r="AZ70" s="5">
        <f>'Osite 1'!ES70</f>
        <v>0</v>
      </c>
      <c r="BA70" s="7">
        <f>'Osite 1'!EV70</f>
        <v>0</v>
      </c>
    </row>
    <row r="71" spans="1:53" x14ac:dyDescent="0.2">
      <c r="A71" s="179"/>
      <c r="B71" s="32"/>
      <c r="C71" s="172" t="s">
        <v>40</v>
      </c>
      <c r="D71" s="8">
        <f>'Osite 1'!E71</f>
        <v>0</v>
      </c>
      <c r="E71" s="5">
        <f>'Osite 1'!H71</f>
        <v>0</v>
      </c>
      <c r="F71" s="5">
        <f>'Osite 1'!K71</f>
        <v>0</v>
      </c>
      <c r="G71" s="5">
        <f>'Osite 1'!N71</f>
        <v>0</v>
      </c>
      <c r="H71" s="5">
        <f>'Osite 1'!Q71</f>
        <v>0</v>
      </c>
      <c r="I71" s="5">
        <f>'Osite 1'!T71</f>
        <v>0</v>
      </c>
      <c r="J71" s="5">
        <f>'Osite 1'!W71</f>
        <v>0</v>
      </c>
      <c r="K71" s="5">
        <f>'Osite 1'!Z71</f>
        <v>0</v>
      </c>
      <c r="L71" s="5">
        <f>'Osite 1'!AC71</f>
        <v>0</v>
      </c>
      <c r="M71" s="5">
        <f>'Osite 1'!AF71</f>
        <v>0</v>
      </c>
      <c r="N71" s="5">
        <f>'Osite 1'!AI71</f>
        <v>0</v>
      </c>
      <c r="O71" s="5">
        <f>'Osite 1'!AL71</f>
        <v>0</v>
      </c>
      <c r="P71" s="5">
        <f>'Osite 1'!AO71</f>
        <v>0</v>
      </c>
      <c r="Q71" s="5">
        <f>'Osite 1'!AR71</f>
        <v>0</v>
      </c>
      <c r="R71" s="5">
        <f>'Osite 1'!AU71</f>
        <v>0</v>
      </c>
      <c r="S71" s="5">
        <f>'Osite 1'!AX71</f>
        <v>0</v>
      </c>
      <c r="T71" s="5">
        <f>'Osite 1'!BA71</f>
        <v>0</v>
      </c>
      <c r="U71" s="5">
        <f>'Osite 1'!BD71</f>
        <v>0</v>
      </c>
      <c r="V71" s="5">
        <f>'Osite 1'!BG71</f>
        <v>0</v>
      </c>
      <c r="W71" s="5">
        <f>'Osite 1'!BJ71</f>
        <v>0</v>
      </c>
      <c r="X71" s="5">
        <f>'Osite 1'!BM71</f>
        <v>0</v>
      </c>
      <c r="Y71" s="5">
        <f>'Osite 1'!BP71</f>
        <v>0</v>
      </c>
      <c r="Z71" s="5">
        <f>'Osite 1'!BS71</f>
        <v>0</v>
      </c>
      <c r="AA71" s="5">
        <f>'Osite 1'!BV71</f>
        <v>0</v>
      </c>
      <c r="AB71" s="5">
        <f>'Osite 1'!BY71</f>
        <v>0</v>
      </c>
      <c r="AC71" s="5">
        <f>'Osite 1'!CB71</f>
        <v>0</v>
      </c>
      <c r="AD71" s="5">
        <f>'Osite 1'!CE71</f>
        <v>0</v>
      </c>
      <c r="AE71" s="5">
        <f>'Osite 1'!CH71</f>
        <v>0</v>
      </c>
      <c r="AF71" s="5">
        <f>'Osite 1'!CK71</f>
        <v>0</v>
      </c>
      <c r="AG71" s="5">
        <f>'Osite 1'!CN71</f>
        <v>0</v>
      </c>
      <c r="AH71" s="5">
        <f>'Osite 1'!CQ71</f>
        <v>0</v>
      </c>
      <c r="AI71" s="5">
        <f>'Osite 1'!CT71</f>
        <v>0</v>
      </c>
      <c r="AJ71" s="5">
        <f>'Osite 1'!CW71</f>
        <v>0</v>
      </c>
      <c r="AK71" s="5">
        <f>'Osite 1'!CZ71</f>
        <v>0</v>
      </c>
      <c r="AL71" s="5">
        <f>'Osite 1'!DC71</f>
        <v>0</v>
      </c>
      <c r="AM71" s="5">
        <f>'Osite 1'!DF71</f>
        <v>0</v>
      </c>
      <c r="AN71" s="5">
        <f>'Osite 1'!DI71</f>
        <v>0</v>
      </c>
      <c r="AO71" s="5">
        <f>'Osite 1'!DL71</f>
        <v>0</v>
      </c>
      <c r="AP71" s="5">
        <f>'Osite 1'!DO71</f>
        <v>0</v>
      </c>
      <c r="AQ71" s="5">
        <f>'Osite 1'!DR71</f>
        <v>0</v>
      </c>
      <c r="AR71" s="5">
        <f>'Osite 1'!DU71</f>
        <v>0</v>
      </c>
      <c r="AS71" s="5">
        <f>'Osite 1'!DX71</f>
        <v>0</v>
      </c>
      <c r="AT71" s="5">
        <f>'Osite 1'!EA71</f>
        <v>0</v>
      </c>
      <c r="AU71" s="5">
        <f>'Osite 1'!ED71</f>
        <v>0</v>
      </c>
      <c r="AV71" s="5">
        <f>'Osite 1'!EG71</f>
        <v>0</v>
      </c>
      <c r="AW71" s="5">
        <f>'Osite 1'!EJ71</f>
        <v>0</v>
      </c>
      <c r="AX71" s="5">
        <f>'Osite 1'!EM71</f>
        <v>0</v>
      </c>
      <c r="AY71" s="5">
        <f>'Osite 1'!EP71</f>
        <v>0</v>
      </c>
      <c r="AZ71" s="5">
        <f>'Osite 1'!ES71</f>
        <v>0</v>
      </c>
      <c r="BA71" s="7">
        <f>'Osite 1'!EV71</f>
        <v>0</v>
      </c>
    </row>
    <row r="72" spans="1:53" ht="12.75" customHeight="1" x14ac:dyDescent="0.2">
      <c r="A72" s="179"/>
      <c r="B72" s="20" t="s">
        <v>58</v>
      </c>
      <c r="C72" s="220"/>
      <c r="D72" s="8">
        <f>'Osite 1'!E72</f>
        <v>0</v>
      </c>
      <c r="E72" s="5">
        <f>'Osite 1'!H72</f>
        <v>0</v>
      </c>
      <c r="F72" s="5">
        <f>'Osite 1'!K72</f>
        <v>0</v>
      </c>
      <c r="G72" s="5">
        <f>'Osite 1'!N72</f>
        <v>0</v>
      </c>
      <c r="H72" s="5">
        <f>'Osite 1'!Q72</f>
        <v>0</v>
      </c>
      <c r="I72" s="5">
        <f>'Osite 1'!T72</f>
        <v>0</v>
      </c>
      <c r="J72" s="5">
        <f>'Osite 1'!W72</f>
        <v>0</v>
      </c>
      <c r="K72" s="5">
        <f>'Osite 1'!Z72</f>
        <v>0</v>
      </c>
      <c r="L72" s="5">
        <f>'Osite 1'!AC72</f>
        <v>0</v>
      </c>
      <c r="M72" s="5">
        <f>'Osite 1'!AF72</f>
        <v>0</v>
      </c>
      <c r="N72" s="5">
        <f>'Osite 1'!AI72</f>
        <v>0</v>
      </c>
      <c r="O72" s="5">
        <f>'Osite 1'!AL72</f>
        <v>0</v>
      </c>
      <c r="P72" s="5">
        <f>'Osite 1'!AO72</f>
        <v>0</v>
      </c>
      <c r="Q72" s="5">
        <f>'Osite 1'!AR72</f>
        <v>0</v>
      </c>
      <c r="R72" s="5">
        <f>'Osite 1'!AU72</f>
        <v>0</v>
      </c>
      <c r="S72" s="5">
        <f>'Osite 1'!AX72</f>
        <v>0</v>
      </c>
      <c r="T72" s="5">
        <f>'Osite 1'!BA72</f>
        <v>0</v>
      </c>
      <c r="U72" s="5">
        <f>'Osite 1'!BD72</f>
        <v>0</v>
      </c>
      <c r="V72" s="5">
        <f>'Osite 1'!BG72</f>
        <v>0</v>
      </c>
      <c r="W72" s="5">
        <f>'Osite 1'!BJ72</f>
        <v>0</v>
      </c>
      <c r="X72" s="5">
        <f>'Osite 1'!BM72</f>
        <v>0</v>
      </c>
      <c r="Y72" s="5">
        <f>'Osite 1'!BP72</f>
        <v>0</v>
      </c>
      <c r="Z72" s="5">
        <f>'Osite 1'!BS72</f>
        <v>0</v>
      </c>
      <c r="AA72" s="5">
        <f>'Osite 1'!BV72</f>
        <v>0</v>
      </c>
      <c r="AB72" s="5">
        <f>'Osite 1'!BY72</f>
        <v>0</v>
      </c>
      <c r="AC72" s="5">
        <f>'Osite 1'!CB72</f>
        <v>0</v>
      </c>
      <c r="AD72" s="5">
        <f>'Osite 1'!CE72</f>
        <v>0</v>
      </c>
      <c r="AE72" s="5">
        <f>'Osite 1'!CH72</f>
        <v>0</v>
      </c>
      <c r="AF72" s="5">
        <f>'Osite 1'!CK72</f>
        <v>0</v>
      </c>
      <c r="AG72" s="5">
        <f>'Osite 1'!CN72</f>
        <v>0</v>
      </c>
      <c r="AH72" s="5">
        <f>'Osite 1'!CQ72</f>
        <v>0</v>
      </c>
      <c r="AI72" s="5">
        <f>'Osite 1'!CT72</f>
        <v>0</v>
      </c>
      <c r="AJ72" s="5">
        <f>'Osite 1'!CW72</f>
        <v>0</v>
      </c>
      <c r="AK72" s="5">
        <f>'Osite 1'!CZ72</f>
        <v>0</v>
      </c>
      <c r="AL72" s="5">
        <f>'Osite 1'!DC72</f>
        <v>0</v>
      </c>
      <c r="AM72" s="5">
        <f>'Osite 1'!DF72</f>
        <v>0</v>
      </c>
      <c r="AN72" s="5">
        <f>'Osite 1'!DI72</f>
        <v>0</v>
      </c>
      <c r="AO72" s="5">
        <f>'Osite 1'!DL72</f>
        <v>0</v>
      </c>
      <c r="AP72" s="5">
        <f>'Osite 1'!DO72</f>
        <v>0</v>
      </c>
      <c r="AQ72" s="5">
        <f>'Osite 1'!DR72</f>
        <v>0</v>
      </c>
      <c r="AR72" s="5">
        <f>'Osite 1'!DU72</f>
        <v>0</v>
      </c>
      <c r="AS72" s="5">
        <f>'Osite 1'!DX72</f>
        <v>0</v>
      </c>
      <c r="AT72" s="5">
        <f>'Osite 1'!EA72</f>
        <v>0</v>
      </c>
      <c r="AU72" s="5">
        <f>'Osite 1'!ED72</f>
        <v>0</v>
      </c>
      <c r="AV72" s="5">
        <f>'Osite 1'!EG72</f>
        <v>0</v>
      </c>
      <c r="AW72" s="5">
        <f>'Osite 1'!EJ72</f>
        <v>0</v>
      </c>
      <c r="AX72" s="5">
        <f>'Osite 1'!EM72</f>
        <v>0</v>
      </c>
      <c r="AY72" s="5">
        <f>'Osite 1'!EP72</f>
        <v>0</v>
      </c>
      <c r="AZ72" s="5">
        <f>'Osite 1'!ES72</f>
        <v>0</v>
      </c>
      <c r="BA72" s="7">
        <f>'Osite 1'!EV72</f>
        <v>0</v>
      </c>
    </row>
    <row r="73" spans="1:53" x14ac:dyDescent="0.2">
      <c r="A73" s="179"/>
      <c r="B73" s="120" t="s">
        <v>122</v>
      </c>
      <c r="C73" s="217"/>
      <c r="D73" s="8">
        <f>'Osite 1'!E73</f>
        <v>0</v>
      </c>
      <c r="E73" s="5">
        <f>'Osite 1'!H73</f>
        <v>0</v>
      </c>
      <c r="F73" s="5">
        <f>'Osite 1'!K73</f>
        <v>0</v>
      </c>
      <c r="G73" s="5">
        <f>'Osite 1'!N73</f>
        <v>0</v>
      </c>
      <c r="H73" s="5">
        <f>'Osite 1'!Q73</f>
        <v>0</v>
      </c>
      <c r="I73" s="5">
        <f>'Osite 1'!T73</f>
        <v>0</v>
      </c>
      <c r="J73" s="5">
        <f>'Osite 1'!W73</f>
        <v>0</v>
      </c>
      <c r="K73" s="5">
        <f>'Osite 1'!Z73</f>
        <v>0</v>
      </c>
      <c r="L73" s="5">
        <f>'Osite 1'!AC73</f>
        <v>0</v>
      </c>
      <c r="M73" s="5">
        <f>'Osite 1'!AF73</f>
        <v>0</v>
      </c>
      <c r="N73" s="5">
        <f>'Osite 1'!AI73</f>
        <v>0</v>
      </c>
      <c r="O73" s="5">
        <f>'Osite 1'!AL73</f>
        <v>0</v>
      </c>
      <c r="P73" s="5">
        <f>'Osite 1'!AO73</f>
        <v>0</v>
      </c>
      <c r="Q73" s="5">
        <f>'Osite 1'!AR73</f>
        <v>0</v>
      </c>
      <c r="R73" s="5">
        <f>'Osite 1'!AU73</f>
        <v>0</v>
      </c>
      <c r="S73" s="5">
        <f>'Osite 1'!AX73</f>
        <v>0</v>
      </c>
      <c r="T73" s="5">
        <f>'Osite 1'!BA73</f>
        <v>0</v>
      </c>
      <c r="U73" s="5">
        <f>'Osite 1'!BD73</f>
        <v>0</v>
      </c>
      <c r="V73" s="5">
        <f>'Osite 1'!BG73</f>
        <v>0</v>
      </c>
      <c r="W73" s="5">
        <f>'Osite 1'!BJ73</f>
        <v>0</v>
      </c>
      <c r="X73" s="5">
        <f>'Osite 1'!BM73</f>
        <v>0</v>
      </c>
      <c r="Y73" s="5">
        <f>'Osite 1'!BP73</f>
        <v>0</v>
      </c>
      <c r="Z73" s="5">
        <f>'Osite 1'!BS73</f>
        <v>0</v>
      </c>
      <c r="AA73" s="5">
        <f>'Osite 1'!BV73</f>
        <v>0</v>
      </c>
      <c r="AB73" s="5">
        <f>'Osite 1'!BY73</f>
        <v>0</v>
      </c>
      <c r="AC73" s="5">
        <f>'Osite 1'!CB73</f>
        <v>0</v>
      </c>
      <c r="AD73" s="5">
        <f>'Osite 1'!CE73</f>
        <v>0</v>
      </c>
      <c r="AE73" s="5">
        <f>'Osite 1'!CH73</f>
        <v>0</v>
      </c>
      <c r="AF73" s="5">
        <f>'Osite 1'!CK73</f>
        <v>0</v>
      </c>
      <c r="AG73" s="5">
        <f>'Osite 1'!CN73</f>
        <v>0</v>
      </c>
      <c r="AH73" s="5">
        <f>'Osite 1'!CQ73</f>
        <v>0</v>
      </c>
      <c r="AI73" s="5">
        <f>'Osite 1'!CT73</f>
        <v>0</v>
      </c>
      <c r="AJ73" s="5">
        <f>'Osite 1'!CW73</f>
        <v>0</v>
      </c>
      <c r="AK73" s="5">
        <f>'Osite 1'!CZ73</f>
        <v>0</v>
      </c>
      <c r="AL73" s="5">
        <f>'Osite 1'!DC73</f>
        <v>0</v>
      </c>
      <c r="AM73" s="5">
        <f>'Osite 1'!DF73</f>
        <v>0</v>
      </c>
      <c r="AN73" s="5">
        <f>'Osite 1'!DI73</f>
        <v>0</v>
      </c>
      <c r="AO73" s="5">
        <f>'Osite 1'!DL73</f>
        <v>0</v>
      </c>
      <c r="AP73" s="5">
        <f>'Osite 1'!DO73</f>
        <v>0</v>
      </c>
      <c r="AQ73" s="5">
        <f>'Osite 1'!DR73</f>
        <v>0</v>
      </c>
      <c r="AR73" s="5">
        <f>'Osite 1'!DU73</f>
        <v>0</v>
      </c>
      <c r="AS73" s="5">
        <f>'Osite 1'!DX73</f>
        <v>0</v>
      </c>
      <c r="AT73" s="5">
        <f>'Osite 1'!EA73</f>
        <v>0</v>
      </c>
      <c r="AU73" s="5">
        <f>'Osite 1'!ED73</f>
        <v>0</v>
      </c>
      <c r="AV73" s="5">
        <f>'Osite 1'!EG73</f>
        <v>0</v>
      </c>
      <c r="AW73" s="5">
        <f>'Osite 1'!EJ73</f>
        <v>0</v>
      </c>
      <c r="AX73" s="5">
        <f>'Osite 1'!EM73</f>
        <v>0</v>
      </c>
      <c r="AY73" s="5">
        <f>'Osite 1'!EP73</f>
        <v>0</v>
      </c>
      <c r="AZ73" s="5">
        <f>'Osite 1'!ES73</f>
        <v>0</v>
      </c>
      <c r="BA73" s="7">
        <f>'Osite 1'!EV73</f>
        <v>0</v>
      </c>
    </row>
    <row r="74" spans="1:53" x14ac:dyDescent="0.2">
      <c r="A74" s="179"/>
      <c r="B74" s="32"/>
      <c r="C74" s="222" t="s">
        <v>123</v>
      </c>
      <c r="D74" s="8">
        <f>'Osite 1'!E74</f>
        <v>0</v>
      </c>
      <c r="E74" s="5">
        <f>'Osite 1'!H74</f>
        <v>0</v>
      </c>
      <c r="F74" s="5">
        <f>'Osite 1'!K74</f>
        <v>0</v>
      </c>
      <c r="G74" s="5">
        <f>'Osite 1'!N74</f>
        <v>0</v>
      </c>
      <c r="H74" s="5">
        <f>'Osite 1'!Q74</f>
        <v>0</v>
      </c>
      <c r="I74" s="5">
        <f>'Osite 1'!T74</f>
        <v>0</v>
      </c>
      <c r="J74" s="5">
        <f>'Osite 1'!W74</f>
        <v>0</v>
      </c>
      <c r="K74" s="5">
        <f>'Osite 1'!Z74</f>
        <v>0</v>
      </c>
      <c r="L74" s="5">
        <f>'Osite 1'!AC74</f>
        <v>0</v>
      </c>
      <c r="M74" s="5">
        <f>'Osite 1'!AF74</f>
        <v>0</v>
      </c>
      <c r="N74" s="5">
        <f>'Osite 1'!AI74</f>
        <v>0</v>
      </c>
      <c r="O74" s="5">
        <f>'Osite 1'!AL74</f>
        <v>0</v>
      </c>
      <c r="P74" s="5">
        <f>'Osite 1'!AO74</f>
        <v>0</v>
      </c>
      <c r="Q74" s="5">
        <f>'Osite 1'!AR74</f>
        <v>0</v>
      </c>
      <c r="R74" s="5">
        <f>'Osite 1'!AU74</f>
        <v>0</v>
      </c>
      <c r="S74" s="5">
        <f>'Osite 1'!AX74</f>
        <v>0</v>
      </c>
      <c r="T74" s="5">
        <f>'Osite 1'!BA74</f>
        <v>0</v>
      </c>
      <c r="U74" s="5">
        <f>'Osite 1'!BD74</f>
        <v>0</v>
      </c>
      <c r="V74" s="5">
        <f>'Osite 1'!BG74</f>
        <v>0</v>
      </c>
      <c r="W74" s="5">
        <f>'Osite 1'!BJ74</f>
        <v>0</v>
      </c>
      <c r="X74" s="5">
        <f>'Osite 1'!BM74</f>
        <v>0</v>
      </c>
      <c r="Y74" s="5">
        <f>'Osite 1'!BP74</f>
        <v>0</v>
      </c>
      <c r="Z74" s="5">
        <f>'Osite 1'!BS74</f>
        <v>0</v>
      </c>
      <c r="AA74" s="5">
        <f>'Osite 1'!BV74</f>
        <v>0</v>
      </c>
      <c r="AB74" s="5">
        <f>'Osite 1'!BY74</f>
        <v>0</v>
      </c>
      <c r="AC74" s="5">
        <f>'Osite 1'!CB74</f>
        <v>0</v>
      </c>
      <c r="AD74" s="5">
        <f>'Osite 1'!CE74</f>
        <v>0</v>
      </c>
      <c r="AE74" s="5">
        <f>'Osite 1'!CH74</f>
        <v>0</v>
      </c>
      <c r="AF74" s="5">
        <f>'Osite 1'!CK74</f>
        <v>0</v>
      </c>
      <c r="AG74" s="5">
        <f>'Osite 1'!CN74</f>
        <v>0</v>
      </c>
      <c r="AH74" s="5">
        <f>'Osite 1'!CQ74</f>
        <v>0</v>
      </c>
      <c r="AI74" s="5">
        <f>'Osite 1'!CT74</f>
        <v>0</v>
      </c>
      <c r="AJ74" s="5">
        <f>'Osite 1'!CW74</f>
        <v>0</v>
      </c>
      <c r="AK74" s="5">
        <f>'Osite 1'!CZ74</f>
        <v>0</v>
      </c>
      <c r="AL74" s="5">
        <f>'Osite 1'!DC74</f>
        <v>0</v>
      </c>
      <c r="AM74" s="5">
        <f>'Osite 1'!DF74</f>
        <v>0</v>
      </c>
      <c r="AN74" s="5">
        <f>'Osite 1'!DI74</f>
        <v>0</v>
      </c>
      <c r="AO74" s="5">
        <f>'Osite 1'!DL74</f>
        <v>0</v>
      </c>
      <c r="AP74" s="5">
        <f>'Osite 1'!DO74</f>
        <v>0</v>
      </c>
      <c r="AQ74" s="5">
        <f>'Osite 1'!DR74</f>
        <v>0</v>
      </c>
      <c r="AR74" s="5">
        <f>'Osite 1'!DU74</f>
        <v>0</v>
      </c>
      <c r="AS74" s="5">
        <f>'Osite 1'!DX74</f>
        <v>0</v>
      </c>
      <c r="AT74" s="5">
        <f>'Osite 1'!EA74</f>
        <v>0</v>
      </c>
      <c r="AU74" s="5">
        <f>'Osite 1'!ED74</f>
        <v>0</v>
      </c>
      <c r="AV74" s="5">
        <f>'Osite 1'!EG74</f>
        <v>0</v>
      </c>
      <c r="AW74" s="5">
        <f>'Osite 1'!EJ74</f>
        <v>0</v>
      </c>
      <c r="AX74" s="5">
        <f>'Osite 1'!EM74</f>
        <v>0</v>
      </c>
      <c r="AY74" s="5">
        <f>'Osite 1'!EP74</f>
        <v>0</v>
      </c>
      <c r="AZ74" s="5">
        <f>'Osite 1'!ES74</f>
        <v>0</v>
      </c>
      <c r="BA74" s="7">
        <f>'Osite 1'!EV74</f>
        <v>0</v>
      </c>
    </row>
    <row r="75" spans="1:53" x14ac:dyDescent="0.2">
      <c r="A75" s="179"/>
      <c r="B75" s="32"/>
      <c r="C75" s="24" t="s">
        <v>124</v>
      </c>
      <c r="D75" s="8">
        <f>'Osite 1'!E75</f>
        <v>0</v>
      </c>
      <c r="E75" s="5">
        <f>'Osite 1'!H75</f>
        <v>0</v>
      </c>
      <c r="F75" s="5">
        <f>'Osite 1'!K75</f>
        <v>0</v>
      </c>
      <c r="G75" s="5">
        <f>'Osite 1'!N75</f>
        <v>0</v>
      </c>
      <c r="H75" s="5">
        <f>'Osite 1'!Q75</f>
        <v>0</v>
      </c>
      <c r="I75" s="5">
        <f>'Osite 1'!T75</f>
        <v>0</v>
      </c>
      <c r="J75" s="5">
        <f>'Osite 1'!W75</f>
        <v>0</v>
      </c>
      <c r="K75" s="5">
        <f>'Osite 1'!Z75</f>
        <v>0</v>
      </c>
      <c r="L75" s="5">
        <f>'Osite 1'!AC75</f>
        <v>0</v>
      </c>
      <c r="M75" s="5">
        <f>'Osite 1'!AF75</f>
        <v>0</v>
      </c>
      <c r="N75" s="5">
        <f>'Osite 1'!AI75</f>
        <v>0</v>
      </c>
      <c r="O75" s="5">
        <f>'Osite 1'!AL75</f>
        <v>0</v>
      </c>
      <c r="P75" s="5">
        <f>'Osite 1'!AO75</f>
        <v>0</v>
      </c>
      <c r="Q75" s="5">
        <f>'Osite 1'!AR75</f>
        <v>0</v>
      </c>
      <c r="R75" s="5">
        <f>'Osite 1'!AU75</f>
        <v>0</v>
      </c>
      <c r="S75" s="5">
        <f>'Osite 1'!AX75</f>
        <v>0</v>
      </c>
      <c r="T75" s="5">
        <f>'Osite 1'!BA75</f>
        <v>0</v>
      </c>
      <c r="U75" s="5">
        <f>'Osite 1'!BD75</f>
        <v>0</v>
      </c>
      <c r="V75" s="5">
        <f>'Osite 1'!BG75</f>
        <v>0</v>
      </c>
      <c r="W75" s="5">
        <f>'Osite 1'!BJ75</f>
        <v>0</v>
      </c>
      <c r="X75" s="5">
        <f>'Osite 1'!BM75</f>
        <v>0</v>
      </c>
      <c r="Y75" s="5">
        <f>'Osite 1'!BP75</f>
        <v>0</v>
      </c>
      <c r="Z75" s="5">
        <f>'Osite 1'!BS75</f>
        <v>0</v>
      </c>
      <c r="AA75" s="5">
        <f>'Osite 1'!BV75</f>
        <v>0</v>
      </c>
      <c r="AB75" s="5">
        <f>'Osite 1'!BY75</f>
        <v>0</v>
      </c>
      <c r="AC75" s="5">
        <f>'Osite 1'!CB75</f>
        <v>0</v>
      </c>
      <c r="AD75" s="5">
        <f>'Osite 1'!CE75</f>
        <v>0</v>
      </c>
      <c r="AE75" s="5">
        <f>'Osite 1'!CH75</f>
        <v>0</v>
      </c>
      <c r="AF75" s="5">
        <f>'Osite 1'!CK75</f>
        <v>0</v>
      </c>
      <c r="AG75" s="5">
        <f>'Osite 1'!CN75</f>
        <v>0</v>
      </c>
      <c r="AH75" s="5">
        <f>'Osite 1'!CQ75</f>
        <v>0</v>
      </c>
      <c r="AI75" s="5">
        <f>'Osite 1'!CT75</f>
        <v>0</v>
      </c>
      <c r="AJ75" s="5">
        <f>'Osite 1'!CW75</f>
        <v>0</v>
      </c>
      <c r="AK75" s="5">
        <f>'Osite 1'!CZ75</f>
        <v>0</v>
      </c>
      <c r="AL75" s="5">
        <f>'Osite 1'!DC75</f>
        <v>0</v>
      </c>
      <c r="AM75" s="5">
        <f>'Osite 1'!DF75</f>
        <v>0</v>
      </c>
      <c r="AN75" s="5">
        <f>'Osite 1'!DI75</f>
        <v>0</v>
      </c>
      <c r="AO75" s="5">
        <f>'Osite 1'!DL75</f>
        <v>0</v>
      </c>
      <c r="AP75" s="5">
        <f>'Osite 1'!DO75</f>
        <v>0</v>
      </c>
      <c r="AQ75" s="5">
        <f>'Osite 1'!DR75</f>
        <v>0</v>
      </c>
      <c r="AR75" s="5">
        <f>'Osite 1'!DU75</f>
        <v>0</v>
      </c>
      <c r="AS75" s="5">
        <f>'Osite 1'!DX75</f>
        <v>0</v>
      </c>
      <c r="AT75" s="5">
        <f>'Osite 1'!EA75</f>
        <v>0</v>
      </c>
      <c r="AU75" s="5">
        <f>'Osite 1'!ED75</f>
        <v>0</v>
      </c>
      <c r="AV75" s="5">
        <f>'Osite 1'!EG75</f>
        <v>0</v>
      </c>
      <c r="AW75" s="5">
        <f>'Osite 1'!EJ75</f>
        <v>0</v>
      </c>
      <c r="AX75" s="5">
        <f>'Osite 1'!EM75</f>
        <v>0</v>
      </c>
      <c r="AY75" s="5">
        <f>'Osite 1'!EP75</f>
        <v>0</v>
      </c>
      <c r="AZ75" s="5">
        <f>'Osite 1'!ES75</f>
        <v>0</v>
      </c>
      <c r="BA75" s="7">
        <f>'Osite 1'!EV75</f>
        <v>0</v>
      </c>
    </row>
    <row r="76" spans="1:53" x14ac:dyDescent="0.2">
      <c r="A76" s="203"/>
      <c r="B76" s="204"/>
      <c r="C76" s="24" t="s">
        <v>125</v>
      </c>
      <c r="D76" s="459">
        <f>'Osite 1'!E76</f>
        <v>0</v>
      </c>
      <c r="E76" s="16">
        <f>'Osite 1'!H76</f>
        <v>0</v>
      </c>
      <c r="F76" s="16">
        <f>'Osite 1'!K76</f>
        <v>0</v>
      </c>
      <c r="G76" s="16">
        <f>'Osite 1'!N76</f>
        <v>0</v>
      </c>
      <c r="H76" s="16">
        <f>'Osite 1'!Q76</f>
        <v>0</v>
      </c>
      <c r="I76" s="16">
        <f>'Osite 1'!T76</f>
        <v>0</v>
      </c>
      <c r="J76" s="16">
        <f>'Osite 1'!W76</f>
        <v>0</v>
      </c>
      <c r="K76" s="16">
        <f>'Osite 1'!Z76</f>
        <v>0</v>
      </c>
      <c r="L76" s="16">
        <f>'Osite 1'!AC76</f>
        <v>0</v>
      </c>
      <c r="M76" s="16">
        <f>'Osite 1'!AF76</f>
        <v>0</v>
      </c>
      <c r="N76" s="16">
        <f>'Osite 1'!AI76</f>
        <v>0</v>
      </c>
      <c r="O76" s="16">
        <f>'Osite 1'!AL76</f>
        <v>0</v>
      </c>
      <c r="P76" s="16">
        <f>'Osite 1'!AO76</f>
        <v>0</v>
      </c>
      <c r="Q76" s="16">
        <f>'Osite 1'!AR76</f>
        <v>0</v>
      </c>
      <c r="R76" s="16">
        <f>'Osite 1'!AU76</f>
        <v>0</v>
      </c>
      <c r="S76" s="16">
        <f>'Osite 1'!AX76</f>
        <v>0</v>
      </c>
      <c r="T76" s="16">
        <f>'Osite 1'!BA76</f>
        <v>0</v>
      </c>
      <c r="U76" s="16">
        <f>'Osite 1'!BD76</f>
        <v>0</v>
      </c>
      <c r="V76" s="16">
        <f>'Osite 1'!BG76</f>
        <v>0</v>
      </c>
      <c r="W76" s="16">
        <f>'Osite 1'!BJ76</f>
        <v>0</v>
      </c>
      <c r="X76" s="16">
        <f>'Osite 1'!BM76</f>
        <v>0</v>
      </c>
      <c r="Y76" s="16">
        <f>'Osite 1'!BP76</f>
        <v>0</v>
      </c>
      <c r="Z76" s="16">
        <f>'Osite 1'!BS76</f>
        <v>0</v>
      </c>
      <c r="AA76" s="16">
        <f>'Osite 1'!BV76</f>
        <v>0</v>
      </c>
      <c r="AB76" s="16">
        <f>'Osite 1'!BY76</f>
        <v>0</v>
      </c>
      <c r="AC76" s="16">
        <f>'Osite 1'!CB76</f>
        <v>0</v>
      </c>
      <c r="AD76" s="16">
        <f>'Osite 1'!CE76</f>
        <v>0</v>
      </c>
      <c r="AE76" s="16">
        <f>'Osite 1'!CH76</f>
        <v>0</v>
      </c>
      <c r="AF76" s="16">
        <f>'Osite 1'!CK76</f>
        <v>0</v>
      </c>
      <c r="AG76" s="16">
        <f>'Osite 1'!CN76</f>
        <v>0</v>
      </c>
      <c r="AH76" s="16">
        <f>'Osite 1'!CQ76</f>
        <v>0</v>
      </c>
      <c r="AI76" s="16">
        <f>'Osite 1'!CT76</f>
        <v>0</v>
      </c>
      <c r="AJ76" s="16">
        <f>'Osite 1'!CW76</f>
        <v>0</v>
      </c>
      <c r="AK76" s="16">
        <f>'Osite 1'!CZ76</f>
        <v>0</v>
      </c>
      <c r="AL76" s="16">
        <f>'Osite 1'!DC76</f>
        <v>0</v>
      </c>
      <c r="AM76" s="16">
        <f>'Osite 1'!DF76</f>
        <v>0</v>
      </c>
      <c r="AN76" s="16">
        <f>'Osite 1'!DI76</f>
        <v>0</v>
      </c>
      <c r="AO76" s="16">
        <f>'Osite 1'!DL76</f>
        <v>0</v>
      </c>
      <c r="AP76" s="16">
        <f>'Osite 1'!DO76</f>
        <v>0</v>
      </c>
      <c r="AQ76" s="16">
        <f>'Osite 1'!DR76</f>
        <v>0</v>
      </c>
      <c r="AR76" s="16">
        <f>'Osite 1'!DU76</f>
        <v>0</v>
      </c>
      <c r="AS76" s="16">
        <f>'Osite 1'!DX76</f>
        <v>0</v>
      </c>
      <c r="AT76" s="16">
        <f>'Osite 1'!EA76</f>
        <v>0</v>
      </c>
      <c r="AU76" s="16">
        <f>'Osite 1'!ED76</f>
        <v>0</v>
      </c>
      <c r="AV76" s="16">
        <f>'Osite 1'!EG76</f>
        <v>0</v>
      </c>
      <c r="AW76" s="16">
        <f>'Osite 1'!EJ76</f>
        <v>0</v>
      </c>
      <c r="AX76" s="16">
        <f>'Osite 1'!EM76</f>
        <v>0</v>
      </c>
      <c r="AY76" s="16">
        <f>'Osite 1'!EP76</f>
        <v>0</v>
      </c>
      <c r="AZ76" s="16">
        <f>'Osite 1'!ES76</f>
        <v>0</v>
      </c>
      <c r="BA76" s="460">
        <f>'Osite 1'!EV76</f>
        <v>0</v>
      </c>
    </row>
    <row r="77" spans="1:53" s="155" customFormat="1" x14ac:dyDescent="0.2">
      <c r="A77" s="155" t="s">
        <v>134</v>
      </c>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row>
    <row r="78" spans="1:53" x14ac:dyDescent="0.2">
      <c r="A78" s="155"/>
      <c r="B78" s="155"/>
      <c r="C78" s="155"/>
      <c r="D78" s="12" t="s">
        <v>86</v>
      </c>
    </row>
    <row r="79" spans="1:53" x14ac:dyDescent="0.2">
      <c r="A79" s="155"/>
      <c r="B79" s="155"/>
      <c r="C79" s="155"/>
      <c r="D79" s="12" t="s">
        <v>68</v>
      </c>
    </row>
    <row r="81" spans="1:53" x14ac:dyDescent="0.2">
      <c r="A81" s="205" t="s">
        <v>119</v>
      </c>
      <c r="B81" s="205" t="s">
        <v>120</v>
      </c>
      <c r="C81" s="206" t="s">
        <v>121</v>
      </c>
      <c r="D81" s="59">
        <v>1</v>
      </c>
      <c r="E81" s="60">
        <v>2</v>
      </c>
      <c r="F81" s="60">
        <v>3</v>
      </c>
      <c r="G81" s="60">
        <v>4</v>
      </c>
      <c r="H81" s="60">
        <v>5</v>
      </c>
      <c r="I81" s="60">
        <v>6</v>
      </c>
      <c r="J81" s="60">
        <v>7</v>
      </c>
      <c r="K81" s="60">
        <v>8</v>
      </c>
      <c r="L81" s="60">
        <v>9</v>
      </c>
      <c r="M81" s="60">
        <v>10</v>
      </c>
      <c r="N81" s="60">
        <v>11</v>
      </c>
      <c r="O81" s="60">
        <v>12</v>
      </c>
      <c r="P81" s="60">
        <v>13</v>
      </c>
      <c r="Q81" s="60">
        <v>14</v>
      </c>
      <c r="R81" s="60">
        <v>15</v>
      </c>
      <c r="S81" s="60">
        <v>16</v>
      </c>
      <c r="T81" s="60">
        <v>17</v>
      </c>
      <c r="U81" s="60">
        <v>18</v>
      </c>
      <c r="V81" s="60">
        <v>19</v>
      </c>
      <c r="W81" s="60">
        <v>20</v>
      </c>
      <c r="X81" s="60">
        <v>21</v>
      </c>
      <c r="Y81" s="60">
        <v>22</v>
      </c>
      <c r="Z81" s="60">
        <v>23</v>
      </c>
      <c r="AA81" s="60">
        <v>24</v>
      </c>
      <c r="AB81" s="60">
        <v>25</v>
      </c>
      <c r="AC81" s="60">
        <v>26</v>
      </c>
      <c r="AD81" s="60">
        <v>27</v>
      </c>
      <c r="AE81" s="60">
        <v>28</v>
      </c>
      <c r="AF81" s="60">
        <v>29</v>
      </c>
      <c r="AG81" s="60">
        <v>30</v>
      </c>
      <c r="AH81" s="60">
        <v>31</v>
      </c>
      <c r="AI81" s="60">
        <v>32</v>
      </c>
      <c r="AJ81" s="60">
        <v>33</v>
      </c>
      <c r="AK81" s="60">
        <v>34</v>
      </c>
      <c r="AL81" s="60">
        <v>35</v>
      </c>
      <c r="AM81" s="60">
        <v>36</v>
      </c>
      <c r="AN81" s="60">
        <v>37</v>
      </c>
      <c r="AO81" s="60">
        <v>38</v>
      </c>
      <c r="AP81" s="60">
        <v>39</v>
      </c>
      <c r="AQ81" s="60">
        <v>40</v>
      </c>
      <c r="AR81" s="60">
        <v>41</v>
      </c>
      <c r="AS81" s="60">
        <v>42</v>
      </c>
      <c r="AT81" s="60">
        <v>43</v>
      </c>
      <c r="AU81" s="60">
        <v>44</v>
      </c>
      <c r="AV81" s="60">
        <v>45</v>
      </c>
      <c r="AW81" s="60">
        <v>46</v>
      </c>
      <c r="AX81" s="60">
        <v>47</v>
      </c>
      <c r="AY81" s="60">
        <v>48</v>
      </c>
      <c r="AZ81" s="60">
        <v>49</v>
      </c>
      <c r="BA81" s="61">
        <v>50</v>
      </c>
    </row>
    <row r="82" spans="1:53" x14ac:dyDescent="0.2">
      <c r="A82" s="169" t="s">
        <v>53</v>
      </c>
      <c r="B82" s="170"/>
      <c r="C82" s="170"/>
      <c r="D82" s="8">
        <f>'Osite 2'!E16</f>
        <v>0</v>
      </c>
      <c r="E82" s="5">
        <f>'Osite 2'!H16</f>
        <v>0</v>
      </c>
      <c r="F82" s="5">
        <f>'Osite 2'!K16</f>
        <v>0</v>
      </c>
      <c r="G82" s="5">
        <f>'Osite 2'!N16</f>
        <v>0</v>
      </c>
      <c r="H82" s="5">
        <f>'Osite 2'!Q16</f>
        <v>0</v>
      </c>
      <c r="I82" s="5">
        <f>'Osite 2'!T16</f>
        <v>0</v>
      </c>
      <c r="J82" s="5">
        <f>'Osite 2'!W16</f>
        <v>0</v>
      </c>
      <c r="K82" s="5">
        <f>'Osite 2'!Z16</f>
        <v>0</v>
      </c>
      <c r="L82" s="5">
        <f>'Osite 2'!AC16</f>
        <v>0</v>
      </c>
      <c r="M82" s="5">
        <f>'Osite 2'!AF16</f>
        <v>0</v>
      </c>
      <c r="N82" s="5">
        <f>'Osite 2'!AI16</f>
        <v>0</v>
      </c>
      <c r="O82" s="5">
        <f>'Osite 2'!AL16</f>
        <v>0</v>
      </c>
      <c r="P82" s="5">
        <f>'Osite 2'!AO16</f>
        <v>0</v>
      </c>
      <c r="Q82" s="5">
        <f>'Osite 2'!AR16</f>
        <v>0</v>
      </c>
      <c r="R82" s="5">
        <f>'Osite 2'!AU16</f>
        <v>0</v>
      </c>
      <c r="S82" s="5">
        <f>'Osite 2'!AX16</f>
        <v>0</v>
      </c>
      <c r="T82" s="5">
        <f>'Osite 2'!BA16</f>
        <v>0</v>
      </c>
      <c r="U82" s="5">
        <f>'Osite 2'!BD16</f>
        <v>0</v>
      </c>
      <c r="V82" s="5">
        <f>'Osite 2'!BG16</f>
        <v>0</v>
      </c>
      <c r="W82" s="5">
        <f>'Osite 2'!BJ16</f>
        <v>0</v>
      </c>
      <c r="X82" s="5">
        <f>'Osite 2'!BM16</f>
        <v>0</v>
      </c>
      <c r="Y82" s="5">
        <f>'Osite 2'!BP16</f>
        <v>0</v>
      </c>
      <c r="Z82" s="5">
        <f>'Osite 2'!BS16</f>
        <v>0</v>
      </c>
      <c r="AA82" s="5">
        <f>'Osite 2'!BV16</f>
        <v>0</v>
      </c>
      <c r="AB82" s="5">
        <f>'Osite 2'!BY16</f>
        <v>0</v>
      </c>
      <c r="AC82" s="5">
        <f>'Osite 2'!CB16</f>
        <v>0</v>
      </c>
      <c r="AD82" s="5">
        <f>'Osite 2'!CE16</f>
        <v>0</v>
      </c>
      <c r="AE82" s="5">
        <f>'Osite 2'!CH16</f>
        <v>0</v>
      </c>
      <c r="AF82" s="5">
        <f>'Osite 2'!CK16</f>
        <v>0</v>
      </c>
      <c r="AG82" s="5">
        <f>'Osite 2'!CN16</f>
        <v>0</v>
      </c>
      <c r="AH82" s="5">
        <f>'Osite 2'!CQ16</f>
        <v>0</v>
      </c>
      <c r="AI82" s="5">
        <f>'Osite 2'!CT16</f>
        <v>0</v>
      </c>
      <c r="AJ82" s="5">
        <f>'Osite 2'!CW16</f>
        <v>0</v>
      </c>
      <c r="AK82" s="5">
        <f>'Osite 2'!CZ16</f>
        <v>0</v>
      </c>
      <c r="AL82" s="5">
        <f>'Osite 2'!DC16</f>
        <v>0</v>
      </c>
      <c r="AM82" s="5">
        <f>'Osite 2'!DF16</f>
        <v>0</v>
      </c>
      <c r="AN82" s="5">
        <f>'Osite 2'!DI16</f>
        <v>0</v>
      </c>
      <c r="AO82" s="5">
        <f>'Osite 2'!DL16</f>
        <v>0</v>
      </c>
      <c r="AP82" s="5">
        <f>'Osite 2'!DO16</f>
        <v>0</v>
      </c>
      <c r="AQ82" s="5">
        <f>'Osite 2'!DR16</f>
        <v>0</v>
      </c>
      <c r="AR82" s="5">
        <f>'Osite 2'!DU16</f>
        <v>0</v>
      </c>
      <c r="AS82" s="5">
        <f>'Osite 2'!DX16</f>
        <v>0</v>
      </c>
      <c r="AT82" s="5">
        <f>'Osite 2'!EA16</f>
        <v>0</v>
      </c>
      <c r="AU82" s="5">
        <f>'Osite 2'!ED16</f>
        <v>0</v>
      </c>
      <c r="AV82" s="5">
        <f>'Osite 2'!EG16</f>
        <v>0</v>
      </c>
      <c r="AW82" s="5">
        <f>'Osite 2'!EJ16</f>
        <v>0</v>
      </c>
      <c r="AX82" s="5">
        <f>'Osite 2'!EM16</f>
        <v>0</v>
      </c>
      <c r="AY82" s="5">
        <f>'Osite 2'!EP16</f>
        <v>0</v>
      </c>
      <c r="AZ82" s="5">
        <f>'Osite 2'!ES16</f>
        <v>0</v>
      </c>
      <c r="BA82" s="7">
        <f>'Osite 2'!EV16</f>
        <v>0</v>
      </c>
    </row>
    <row r="83" spans="1:53" ht="12.75" customHeight="1" x14ac:dyDescent="0.2">
      <c r="A83" s="179"/>
      <c r="B83" s="111" t="s">
        <v>9</v>
      </c>
      <c r="C83" s="207"/>
      <c r="D83" s="8">
        <f>'Osite 2'!E17</f>
        <v>0</v>
      </c>
      <c r="E83" s="5">
        <f>'Osite 2'!H17</f>
        <v>0</v>
      </c>
      <c r="F83" s="5">
        <f>'Osite 2'!K17</f>
        <v>0</v>
      </c>
      <c r="G83" s="5">
        <f>'Osite 2'!N17</f>
        <v>0</v>
      </c>
      <c r="H83" s="5">
        <f>'Osite 2'!Q17</f>
        <v>0</v>
      </c>
      <c r="I83" s="5">
        <f>'Osite 2'!T17</f>
        <v>0</v>
      </c>
      <c r="J83" s="5">
        <f>'Osite 2'!W17</f>
        <v>0</v>
      </c>
      <c r="K83" s="5">
        <f>'Osite 2'!Z17</f>
        <v>0</v>
      </c>
      <c r="L83" s="5">
        <f>'Osite 2'!AC17</f>
        <v>0</v>
      </c>
      <c r="M83" s="5">
        <f>'Osite 2'!AF17</f>
        <v>0</v>
      </c>
      <c r="N83" s="5">
        <f>'Osite 2'!AI17</f>
        <v>0</v>
      </c>
      <c r="O83" s="5">
        <f>'Osite 2'!AL17</f>
        <v>0</v>
      </c>
      <c r="P83" s="5">
        <f>'Osite 2'!AO17</f>
        <v>0</v>
      </c>
      <c r="Q83" s="5">
        <f>'Osite 2'!AR17</f>
        <v>0</v>
      </c>
      <c r="R83" s="5">
        <f>'Osite 2'!AU17</f>
        <v>0</v>
      </c>
      <c r="S83" s="5">
        <f>'Osite 2'!AX17</f>
        <v>0</v>
      </c>
      <c r="T83" s="5">
        <f>'Osite 2'!BA17</f>
        <v>0</v>
      </c>
      <c r="U83" s="5">
        <f>'Osite 2'!BD17</f>
        <v>0</v>
      </c>
      <c r="V83" s="5">
        <f>'Osite 2'!BG17</f>
        <v>0</v>
      </c>
      <c r="W83" s="5">
        <f>'Osite 2'!BJ17</f>
        <v>0</v>
      </c>
      <c r="X83" s="5">
        <f>'Osite 2'!BM17</f>
        <v>0</v>
      </c>
      <c r="Y83" s="5">
        <f>'Osite 2'!BP17</f>
        <v>0</v>
      </c>
      <c r="Z83" s="5">
        <f>'Osite 2'!BS17</f>
        <v>0</v>
      </c>
      <c r="AA83" s="5">
        <f>'Osite 2'!BV17</f>
        <v>0</v>
      </c>
      <c r="AB83" s="5">
        <f>'Osite 2'!BY17</f>
        <v>0</v>
      </c>
      <c r="AC83" s="5">
        <f>'Osite 2'!CB17</f>
        <v>0</v>
      </c>
      <c r="AD83" s="5">
        <f>'Osite 2'!CE17</f>
        <v>0</v>
      </c>
      <c r="AE83" s="5">
        <f>'Osite 2'!CH17</f>
        <v>0</v>
      </c>
      <c r="AF83" s="5">
        <f>'Osite 2'!CK17</f>
        <v>0</v>
      </c>
      <c r="AG83" s="5">
        <f>'Osite 2'!CN17</f>
        <v>0</v>
      </c>
      <c r="AH83" s="5">
        <f>'Osite 2'!CQ17</f>
        <v>0</v>
      </c>
      <c r="AI83" s="5">
        <f>'Osite 2'!CT17</f>
        <v>0</v>
      </c>
      <c r="AJ83" s="5">
        <f>'Osite 2'!CW17</f>
        <v>0</v>
      </c>
      <c r="AK83" s="5">
        <f>'Osite 2'!CZ17</f>
        <v>0</v>
      </c>
      <c r="AL83" s="5">
        <f>'Osite 2'!DC17</f>
        <v>0</v>
      </c>
      <c r="AM83" s="5">
        <f>'Osite 2'!DF17</f>
        <v>0</v>
      </c>
      <c r="AN83" s="5">
        <f>'Osite 2'!DI17</f>
        <v>0</v>
      </c>
      <c r="AO83" s="5">
        <f>'Osite 2'!DL17</f>
        <v>0</v>
      </c>
      <c r="AP83" s="5">
        <f>'Osite 2'!DO17</f>
        <v>0</v>
      </c>
      <c r="AQ83" s="5">
        <f>'Osite 2'!DR17</f>
        <v>0</v>
      </c>
      <c r="AR83" s="5">
        <f>'Osite 2'!DU17</f>
        <v>0</v>
      </c>
      <c r="AS83" s="5">
        <f>'Osite 2'!DX17</f>
        <v>0</v>
      </c>
      <c r="AT83" s="5">
        <f>'Osite 2'!EA17</f>
        <v>0</v>
      </c>
      <c r="AU83" s="5">
        <f>'Osite 2'!ED17</f>
        <v>0</v>
      </c>
      <c r="AV83" s="5">
        <f>'Osite 2'!EG17</f>
        <v>0</v>
      </c>
      <c r="AW83" s="5">
        <f>'Osite 2'!EJ17</f>
        <v>0</v>
      </c>
      <c r="AX83" s="5">
        <f>'Osite 2'!EM17</f>
        <v>0</v>
      </c>
      <c r="AY83" s="5">
        <f>'Osite 2'!EP17</f>
        <v>0</v>
      </c>
      <c r="AZ83" s="5">
        <f>'Osite 2'!ES17</f>
        <v>0</v>
      </c>
      <c r="BA83" s="7">
        <f>'Osite 2'!EV17</f>
        <v>0</v>
      </c>
    </row>
    <row r="84" spans="1:53" ht="12.75" customHeight="1" x14ac:dyDescent="0.2">
      <c r="A84" s="179"/>
      <c r="B84" s="111" t="s">
        <v>10</v>
      </c>
      <c r="C84" s="207"/>
      <c r="D84" s="8">
        <f>'Osite 2'!E18</f>
        <v>0</v>
      </c>
      <c r="E84" s="5">
        <f>'Osite 2'!H18</f>
        <v>0</v>
      </c>
      <c r="F84" s="5">
        <f>'Osite 2'!K18</f>
        <v>0</v>
      </c>
      <c r="G84" s="5">
        <f>'Osite 2'!N18</f>
        <v>0</v>
      </c>
      <c r="H84" s="5">
        <f>'Osite 2'!Q18</f>
        <v>0</v>
      </c>
      <c r="I84" s="5">
        <f>'Osite 2'!T18</f>
        <v>0</v>
      </c>
      <c r="J84" s="5">
        <f>'Osite 2'!W18</f>
        <v>0</v>
      </c>
      <c r="K84" s="5">
        <f>'Osite 2'!Z18</f>
        <v>0</v>
      </c>
      <c r="L84" s="5">
        <f>'Osite 2'!AC18</f>
        <v>0</v>
      </c>
      <c r="M84" s="5">
        <f>'Osite 2'!AF18</f>
        <v>0</v>
      </c>
      <c r="N84" s="5">
        <f>'Osite 2'!AI18</f>
        <v>0</v>
      </c>
      <c r="O84" s="5">
        <f>'Osite 2'!AL18</f>
        <v>0</v>
      </c>
      <c r="P84" s="5">
        <f>'Osite 2'!AO18</f>
        <v>0</v>
      </c>
      <c r="Q84" s="5">
        <f>'Osite 2'!AR18</f>
        <v>0</v>
      </c>
      <c r="R84" s="5">
        <f>'Osite 2'!AU18</f>
        <v>0</v>
      </c>
      <c r="S84" s="5">
        <f>'Osite 2'!AX18</f>
        <v>0</v>
      </c>
      <c r="T84" s="5">
        <f>'Osite 2'!BA18</f>
        <v>0</v>
      </c>
      <c r="U84" s="5">
        <f>'Osite 2'!BD18</f>
        <v>0</v>
      </c>
      <c r="V84" s="5">
        <f>'Osite 2'!BG18</f>
        <v>0</v>
      </c>
      <c r="W84" s="5">
        <f>'Osite 2'!BJ18</f>
        <v>0</v>
      </c>
      <c r="X84" s="5">
        <f>'Osite 2'!BM18</f>
        <v>0</v>
      </c>
      <c r="Y84" s="5">
        <f>'Osite 2'!BP18</f>
        <v>0</v>
      </c>
      <c r="Z84" s="5">
        <f>'Osite 2'!BS18</f>
        <v>0</v>
      </c>
      <c r="AA84" s="5">
        <f>'Osite 2'!BV18</f>
        <v>0</v>
      </c>
      <c r="AB84" s="5">
        <f>'Osite 2'!BY18</f>
        <v>0</v>
      </c>
      <c r="AC84" s="5">
        <f>'Osite 2'!CB18</f>
        <v>0</v>
      </c>
      <c r="AD84" s="5">
        <f>'Osite 2'!CE18</f>
        <v>0</v>
      </c>
      <c r="AE84" s="5">
        <f>'Osite 2'!CH18</f>
        <v>0</v>
      </c>
      <c r="AF84" s="5">
        <f>'Osite 2'!CK18</f>
        <v>0</v>
      </c>
      <c r="AG84" s="5">
        <f>'Osite 2'!CN18</f>
        <v>0</v>
      </c>
      <c r="AH84" s="5">
        <f>'Osite 2'!CQ18</f>
        <v>0</v>
      </c>
      <c r="AI84" s="5">
        <f>'Osite 2'!CT18</f>
        <v>0</v>
      </c>
      <c r="AJ84" s="5">
        <f>'Osite 2'!CW18</f>
        <v>0</v>
      </c>
      <c r="AK84" s="5">
        <f>'Osite 2'!CZ18</f>
        <v>0</v>
      </c>
      <c r="AL84" s="5">
        <f>'Osite 2'!DC18</f>
        <v>0</v>
      </c>
      <c r="AM84" s="5">
        <f>'Osite 2'!DF18</f>
        <v>0</v>
      </c>
      <c r="AN84" s="5">
        <f>'Osite 2'!DI18</f>
        <v>0</v>
      </c>
      <c r="AO84" s="5">
        <f>'Osite 2'!DL18</f>
        <v>0</v>
      </c>
      <c r="AP84" s="5">
        <f>'Osite 2'!DO18</f>
        <v>0</v>
      </c>
      <c r="AQ84" s="5">
        <f>'Osite 2'!DR18</f>
        <v>0</v>
      </c>
      <c r="AR84" s="5">
        <f>'Osite 2'!DU18</f>
        <v>0</v>
      </c>
      <c r="AS84" s="5">
        <f>'Osite 2'!DX18</f>
        <v>0</v>
      </c>
      <c r="AT84" s="5">
        <f>'Osite 2'!EA18</f>
        <v>0</v>
      </c>
      <c r="AU84" s="5">
        <f>'Osite 2'!ED18</f>
        <v>0</v>
      </c>
      <c r="AV84" s="5">
        <f>'Osite 2'!EG18</f>
        <v>0</v>
      </c>
      <c r="AW84" s="5">
        <f>'Osite 2'!EJ18</f>
        <v>0</v>
      </c>
      <c r="AX84" s="5">
        <f>'Osite 2'!EM18</f>
        <v>0</v>
      </c>
      <c r="AY84" s="5">
        <f>'Osite 2'!EP18</f>
        <v>0</v>
      </c>
      <c r="AZ84" s="5">
        <f>'Osite 2'!ES18</f>
        <v>0</v>
      </c>
      <c r="BA84" s="7">
        <f>'Osite 2'!EV18</f>
        <v>0</v>
      </c>
    </row>
    <row r="85" spans="1:53" x14ac:dyDescent="0.2">
      <c r="A85" s="179"/>
      <c r="B85" s="110"/>
      <c r="C85" s="208" t="s">
        <v>11</v>
      </c>
      <c r="D85" s="8">
        <f>'Osite 2'!E19</f>
        <v>0</v>
      </c>
      <c r="E85" s="5">
        <f>'Osite 2'!H19</f>
        <v>0</v>
      </c>
      <c r="F85" s="5">
        <f>'Osite 2'!K19</f>
        <v>0</v>
      </c>
      <c r="G85" s="5">
        <f>'Osite 2'!N19</f>
        <v>0</v>
      </c>
      <c r="H85" s="5">
        <f>'Osite 2'!Q19</f>
        <v>0</v>
      </c>
      <c r="I85" s="5">
        <f>'Osite 2'!T19</f>
        <v>0</v>
      </c>
      <c r="J85" s="5">
        <f>'Osite 2'!W19</f>
        <v>0</v>
      </c>
      <c r="K85" s="5">
        <f>'Osite 2'!Z19</f>
        <v>0</v>
      </c>
      <c r="L85" s="5">
        <f>'Osite 2'!AC19</f>
        <v>0</v>
      </c>
      <c r="M85" s="5">
        <f>'Osite 2'!AF19</f>
        <v>0</v>
      </c>
      <c r="N85" s="5">
        <f>'Osite 2'!AI19</f>
        <v>0</v>
      </c>
      <c r="O85" s="5">
        <f>'Osite 2'!AL19</f>
        <v>0</v>
      </c>
      <c r="P85" s="5">
        <f>'Osite 2'!AO19</f>
        <v>0</v>
      </c>
      <c r="Q85" s="5">
        <f>'Osite 2'!AR19</f>
        <v>0</v>
      </c>
      <c r="R85" s="5">
        <f>'Osite 2'!AU19</f>
        <v>0</v>
      </c>
      <c r="S85" s="5">
        <f>'Osite 2'!AX19</f>
        <v>0</v>
      </c>
      <c r="T85" s="5">
        <f>'Osite 2'!BA19</f>
        <v>0</v>
      </c>
      <c r="U85" s="5">
        <f>'Osite 2'!BD19</f>
        <v>0</v>
      </c>
      <c r="V85" s="5">
        <f>'Osite 2'!BG19</f>
        <v>0</v>
      </c>
      <c r="W85" s="5">
        <f>'Osite 2'!BJ19</f>
        <v>0</v>
      </c>
      <c r="X85" s="5">
        <f>'Osite 2'!BM19</f>
        <v>0</v>
      </c>
      <c r="Y85" s="5">
        <f>'Osite 2'!BP19</f>
        <v>0</v>
      </c>
      <c r="Z85" s="5">
        <f>'Osite 2'!BS19</f>
        <v>0</v>
      </c>
      <c r="AA85" s="5">
        <f>'Osite 2'!BV19</f>
        <v>0</v>
      </c>
      <c r="AB85" s="5">
        <f>'Osite 2'!BY19</f>
        <v>0</v>
      </c>
      <c r="AC85" s="5">
        <f>'Osite 2'!CB19</f>
        <v>0</v>
      </c>
      <c r="AD85" s="5">
        <f>'Osite 2'!CE19</f>
        <v>0</v>
      </c>
      <c r="AE85" s="5">
        <f>'Osite 2'!CH19</f>
        <v>0</v>
      </c>
      <c r="AF85" s="5">
        <f>'Osite 2'!CK19</f>
        <v>0</v>
      </c>
      <c r="AG85" s="5">
        <f>'Osite 2'!CN19</f>
        <v>0</v>
      </c>
      <c r="AH85" s="5">
        <f>'Osite 2'!CQ19</f>
        <v>0</v>
      </c>
      <c r="AI85" s="5">
        <f>'Osite 2'!CT19</f>
        <v>0</v>
      </c>
      <c r="AJ85" s="5">
        <f>'Osite 2'!CW19</f>
        <v>0</v>
      </c>
      <c r="AK85" s="5">
        <f>'Osite 2'!CZ19</f>
        <v>0</v>
      </c>
      <c r="AL85" s="5">
        <f>'Osite 2'!DC19</f>
        <v>0</v>
      </c>
      <c r="AM85" s="5">
        <f>'Osite 2'!DF19</f>
        <v>0</v>
      </c>
      <c r="AN85" s="5">
        <f>'Osite 2'!DI19</f>
        <v>0</v>
      </c>
      <c r="AO85" s="5">
        <f>'Osite 2'!DL19</f>
        <v>0</v>
      </c>
      <c r="AP85" s="5">
        <f>'Osite 2'!DO19</f>
        <v>0</v>
      </c>
      <c r="AQ85" s="5">
        <f>'Osite 2'!DR19</f>
        <v>0</v>
      </c>
      <c r="AR85" s="5">
        <f>'Osite 2'!DU19</f>
        <v>0</v>
      </c>
      <c r="AS85" s="5">
        <f>'Osite 2'!DX19</f>
        <v>0</v>
      </c>
      <c r="AT85" s="5">
        <f>'Osite 2'!EA19</f>
        <v>0</v>
      </c>
      <c r="AU85" s="5">
        <f>'Osite 2'!ED19</f>
        <v>0</v>
      </c>
      <c r="AV85" s="5">
        <f>'Osite 2'!EG19</f>
        <v>0</v>
      </c>
      <c r="AW85" s="5">
        <f>'Osite 2'!EJ19</f>
        <v>0</v>
      </c>
      <c r="AX85" s="5">
        <f>'Osite 2'!EM19</f>
        <v>0</v>
      </c>
      <c r="AY85" s="5">
        <f>'Osite 2'!EP19</f>
        <v>0</v>
      </c>
      <c r="AZ85" s="5">
        <f>'Osite 2'!ES19</f>
        <v>0</v>
      </c>
      <c r="BA85" s="7">
        <f>'Osite 2'!EV19</f>
        <v>0</v>
      </c>
    </row>
    <row r="86" spans="1:53" x14ac:dyDescent="0.2">
      <c r="A86" s="179"/>
      <c r="B86" s="110"/>
      <c r="C86" s="208" t="s">
        <v>12</v>
      </c>
      <c r="D86" s="8">
        <f>'Osite 2'!E20</f>
        <v>0</v>
      </c>
      <c r="E86" s="5">
        <f>'Osite 2'!H20</f>
        <v>0</v>
      </c>
      <c r="F86" s="5">
        <f>'Osite 2'!K20</f>
        <v>0</v>
      </c>
      <c r="G86" s="5">
        <f>'Osite 2'!N20</f>
        <v>0</v>
      </c>
      <c r="H86" s="5">
        <f>'Osite 2'!Q20</f>
        <v>0</v>
      </c>
      <c r="I86" s="5">
        <f>'Osite 2'!T20</f>
        <v>0</v>
      </c>
      <c r="J86" s="5">
        <f>'Osite 2'!W20</f>
        <v>0</v>
      </c>
      <c r="K86" s="5">
        <f>'Osite 2'!Z20</f>
        <v>0</v>
      </c>
      <c r="L86" s="5">
        <f>'Osite 2'!AC20</f>
        <v>0</v>
      </c>
      <c r="M86" s="5">
        <f>'Osite 2'!AF20</f>
        <v>0</v>
      </c>
      <c r="N86" s="5">
        <f>'Osite 2'!AI20</f>
        <v>0</v>
      </c>
      <c r="O86" s="5">
        <f>'Osite 2'!AL20</f>
        <v>0</v>
      </c>
      <c r="P86" s="5">
        <f>'Osite 2'!AO20</f>
        <v>0</v>
      </c>
      <c r="Q86" s="5">
        <f>'Osite 2'!AR20</f>
        <v>0</v>
      </c>
      <c r="R86" s="5">
        <f>'Osite 2'!AU20</f>
        <v>0</v>
      </c>
      <c r="S86" s="5">
        <f>'Osite 2'!AX20</f>
        <v>0</v>
      </c>
      <c r="T86" s="5">
        <f>'Osite 2'!BA20</f>
        <v>0</v>
      </c>
      <c r="U86" s="5">
        <f>'Osite 2'!BD20</f>
        <v>0</v>
      </c>
      <c r="V86" s="5">
        <f>'Osite 2'!BG20</f>
        <v>0</v>
      </c>
      <c r="W86" s="5">
        <f>'Osite 2'!BJ20</f>
        <v>0</v>
      </c>
      <c r="X86" s="5">
        <f>'Osite 2'!BM20</f>
        <v>0</v>
      </c>
      <c r="Y86" s="5">
        <f>'Osite 2'!BP20</f>
        <v>0</v>
      </c>
      <c r="Z86" s="5">
        <f>'Osite 2'!BS20</f>
        <v>0</v>
      </c>
      <c r="AA86" s="5">
        <f>'Osite 2'!BV20</f>
        <v>0</v>
      </c>
      <c r="AB86" s="5">
        <f>'Osite 2'!BY20</f>
        <v>0</v>
      </c>
      <c r="AC86" s="5">
        <f>'Osite 2'!CB20</f>
        <v>0</v>
      </c>
      <c r="AD86" s="5">
        <f>'Osite 2'!CE20</f>
        <v>0</v>
      </c>
      <c r="AE86" s="5">
        <f>'Osite 2'!CH20</f>
        <v>0</v>
      </c>
      <c r="AF86" s="5">
        <f>'Osite 2'!CK20</f>
        <v>0</v>
      </c>
      <c r="AG86" s="5">
        <f>'Osite 2'!CN20</f>
        <v>0</v>
      </c>
      <c r="AH86" s="5">
        <f>'Osite 2'!CQ20</f>
        <v>0</v>
      </c>
      <c r="AI86" s="5">
        <f>'Osite 2'!CT20</f>
        <v>0</v>
      </c>
      <c r="AJ86" s="5">
        <f>'Osite 2'!CW20</f>
        <v>0</v>
      </c>
      <c r="AK86" s="5">
        <f>'Osite 2'!CZ20</f>
        <v>0</v>
      </c>
      <c r="AL86" s="5">
        <f>'Osite 2'!DC20</f>
        <v>0</v>
      </c>
      <c r="AM86" s="5">
        <f>'Osite 2'!DF20</f>
        <v>0</v>
      </c>
      <c r="AN86" s="5">
        <f>'Osite 2'!DI20</f>
        <v>0</v>
      </c>
      <c r="AO86" s="5">
        <f>'Osite 2'!DL20</f>
        <v>0</v>
      </c>
      <c r="AP86" s="5">
        <f>'Osite 2'!DO20</f>
        <v>0</v>
      </c>
      <c r="AQ86" s="5">
        <f>'Osite 2'!DR20</f>
        <v>0</v>
      </c>
      <c r="AR86" s="5">
        <f>'Osite 2'!DU20</f>
        <v>0</v>
      </c>
      <c r="AS86" s="5">
        <f>'Osite 2'!DX20</f>
        <v>0</v>
      </c>
      <c r="AT86" s="5">
        <f>'Osite 2'!EA20</f>
        <v>0</v>
      </c>
      <c r="AU86" s="5">
        <f>'Osite 2'!ED20</f>
        <v>0</v>
      </c>
      <c r="AV86" s="5">
        <f>'Osite 2'!EG20</f>
        <v>0</v>
      </c>
      <c r="AW86" s="5">
        <f>'Osite 2'!EJ20</f>
        <v>0</v>
      </c>
      <c r="AX86" s="5">
        <f>'Osite 2'!EM20</f>
        <v>0</v>
      </c>
      <c r="AY86" s="5">
        <f>'Osite 2'!EP20</f>
        <v>0</v>
      </c>
      <c r="AZ86" s="5">
        <f>'Osite 2'!ES20</f>
        <v>0</v>
      </c>
      <c r="BA86" s="7">
        <f>'Osite 2'!EV20</f>
        <v>0</v>
      </c>
    </row>
    <row r="87" spans="1:53" ht="13.5" customHeight="1" thickBot="1" x14ac:dyDescent="0.25">
      <c r="A87" s="182"/>
      <c r="B87" s="114" t="s">
        <v>46</v>
      </c>
      <c r="C87" s="209"/>
      <c r="D87" s="8">
        <f>'Osite 2'!E21</f>
        <v>0</v>
      </c>
      <c r="E87" s="5">
        <f>'Osite 2'!H21</f>
        <v>0</v>
      </c>
      <c r="F87" s="5">
        <f>'Osite 2'!K21</f>
        <v>0</v>
      </c>
      <c r="G87" s="5">
        <f>'Osite 2'!N21</f>
        <v>0</v>
      </c>
      <c r="H87" s="5">
        <f>'Osite 2'!Q21</f>
        <v>0</v>
      </c>
      <c r="I87" s="5">
        <f>'Osite 2'!T21</f>
        <v>0</v>
      </c>
      <c r="J87" s="5">
        <f>'Osite 2'!W21</f>
        <v>0</v>
      </c>
      <c r="K87" s="5">
        <f>'Osite 2'!Z21</f>
        <v>0</v>
      </c>
      <c r="L87" s="5">
        <f>'Osite 2'!AC21</f>
        <v>0</v>
      </c>
      <c r="M87" s="5">
        <f>'Osite 2'!AF21</f>
        <v>0</v>
      </c>
      <c r="N87" s="5">
        <f>'Osite 2'!AI21</f>
        <v>0</v>
      </c>
      <c r="O87" s="5">
        <f>'Osite 2'!AL21</f>
        <v>0</v>
      </c>
      <c r="P87" s="5">
        <f>'Osite 2'!AO21</f>
        <v>0</v>
      </c>
      <c r="Q87" s="5">
        <f>'Osite 2'!AR21</f>
        <v>0</v>
      </c>
      <c r="R87" s="5">
        <f>'Osite 2'!AU21</f>
        <v>0</v>
      </c>
      <c r="S87" s="5">
        <f>'Osite 2'!AX21</f>
        <v>0</v>
      </c>
      <c r="T87" s="5">
        <f>'Osite 2'!BA21</f>
        <v>0</v>
      </c>
      <c r="U87" s="5">
        <f>'Osite 2'!BD21</f>
        <v>0</v>
      </c>
      <c r="V87" s="5">
        <f>'Osite 2'!BG21</f>
        <v>0</v>
      </c>
      <c r="W87" s="5">
        <f>'Osite 2'!BJ21</f>
        <v>0</v>
      </c>
      <c r="X87" s="5">
        <f>'Osite 2'!BM21</f>
        <v>0</v>
      </c>
      <c r="Y87" s="5">
        <f>'Osite 2'!BP21</f>
        <v>0</v>
      </c>
      <c r="Z87" s="5">
        <f>'Osite 2'!BS21</f>
        <v>0</v>
      </c>
      <c r="AA87" s="5">
        <f>'Osite 2'!BV21</f>
        <v>0</v>
      </c>
      <c r="AB87" s="5">
        <f>'Osite 2'!BY21</f>
        <v>0</v>
      </c>
      <c r="AC87" s="5">
        <f>'Osite 2'!CB21</f>
        <v>0</v>
      </c>
      <c r="AD87" s="5">
        <f>'Osite 2'!CE21</f>
        <v>0</v>
      </c>
      <c r="AE87" s="5">
        <f>'Osite 2'!CH21</f>
        <v>0</v>
      </c>
      <c r="AF87" s="5">
        <f>'Osite 2'!CK21</f>
        <v>0</v>
      </c>
      <c r="AG87" s="5">
        <f>'Osite 2'!CN21</f>
        <v>0</v>
      </c>
      <c r="AH87" s="5">
        <f>'Osite 2'!CQ21</f>
        <v>0</v>
      </c>
      <c r="AI87" s="5">
        <f>'Osite 2'!CT21</f>
        <v>0</v>
      </c>
      <c r="AJ87" s="5">
        <f>'Osite 2'!CW21</f>
        <v>0</v>
      </c>
      <c r="AK87" s="5">
        <f>'Osite 2'!CZ21</f>
        <v>0</v>
      </c>
      <c r="AL87" s="5">
        <f>'Osite 2'!DC21</f>
        <v>0</v>
      </c>
      <c r="AM87" s="5">
        <f>'Osite 2'!DF21</f>
        <v>0</v>
      </c>
      <c r="AN87" s="5">
        <f>'Osite 2'!DI21</f>
        <v>0</v>
      </c>
      <c r="AO87" s="5">
        <f>'Osite 2'!DL21</f>
        <v>0</v>
      </c>
      <c r="AP87" s="5">
        <f>'Osite 2'!DO21</f>
        <v>0</v>
      </c>
      <c r="AQ87" s="5">
        <f>'Osite 2'!DR21</f>
        <v>0</v>
      </c>
      <c r="AR87" s="5">
        <f>'Osite 2'!DU21</f>
        <v>0</v>
      </c>
      <c r="AS87" s="5">
        <f>'Osite 2'!DX21</f>
        <v>0</v>
      </c>
      <c r="AT87" s="5">
        <f>'Osite 2'!EA21</f>
        <v>0</v>
      </c>
      <c r="AU87" s="5">
        <f>'Osite 2'!ED21</f>
        <v>0</v>
      </c>
      <c r="AV87" s="5">
        <f>'Osite 2'!EG21</f>
        <v>0</v>
      </c>
      <c r="AW87" s="5">
        <f>'Osite 2'!EJ21</f>
        <v>0</v>
      </c>
      <c r="AX87" s="5">
        <f>'Osite 2'!EM21</f>
        <v>0</v>
      </c>
      <c r="AY87" s="5">
        <f>'Osite 2'!EP21</f>
        <v>0</v>
      </c>
      <c r="AZ87" s="5">
        <f>'Osite 2'!ES21</f>
        <v>0</v>
      </c>
      <c r="BA87" s="7">
        <f>'Osite 2'!EV21</f>
        <v>0</v>
      </c>
    </row>
    <row r="88" spans="1:53" x14ac:dyDescent="0.2">
      <c r="A88" s="166" t="s">
        <v>13</v>
      </c>
      <c r="B88" s="167"/>
      <c r="C88" s="167"/>
      <c r="D88" s="8">
        <f>'Osite 2'!E22</f>
        <v>0</v>
      </c>
      <c r="E88" s="5">
        <f>'Osite 2'!H22</f>
        <v>0</v>
      </c>
      <c r="F88" s="5">
        <f>'Osite 2'!K22</f>
        <v>0</v>
      </c>
      <c r="G88" s="5">
        <f>'Osite 2'!N22</f>
        <v>0</v>
      </c>
      <c r="H88" s="5">
        <f>'Osite 2'!Q22</f>
        <v>0</v>
      </c>
      <c r="I88" s="5">
        <f>'Osite 2'!T22</f>
        <v>0</v>
      </c>
      <c r="J88" s="5">
        <f>'Osite 2'!W22</f>
        <v>0</v>
      </c>
      <c r="K88" s="5">
        <f>'Osite 2'!Z22</f>
        <v>0</v>
      </c>
      <c r="L88" s="5">
        <f>'Osite 2'!AC22</f>
        <v>0</v>
      </c>
      <c r="M88" s="5">
        <f>'Osite 2'!AF22</f>
        <v>0</v>
      </c>
      <c r="N88" s="5">
        <f>'Osite 2'!AI22</f>
        <v>0</v>
      </c>
      <c r="O88" s="5">
        <f>'Osite 2'!AL22</f>
        <v>0</v>
      </c>
      <c r="P88" s="5">
        <f>'Osite 2'!AO22</f>
        <v>0</v>
      </c>
      <c r="Q88" s="5">
        <f>'Osite 2'!AR22</f>
        <v>0</v>
      </c>
      <c r="R88" s="5">
        <f>'Osite 2'!AU22</f>
        <v>0</v>
      </c>
      <c r="S88" s="5">
        <f>'Osite 2'!AX22</f>
        <v>0</v>
      </c>
      <c r="T88" s="5">
        <f>'Osite 2'!BA22</f>
        <v>0</v>
      </c>
      <c r="U88" s="5">
        <f>'Osite 2'!BD22</f>
        <v>0</v>
      </c>
      <c r="V88" s="5">
        <f>'Osite 2'!BG22</f>
        <v>0</v>
      </c>
      <c r="W88" s="5">
        <f>'Osite 2'!BJ22</f>
        <v>0</v>
      </c>
      <c r="X88" s="5">
        <f>'Osite 2'!BM22</f>
        <v>0</v>
      </c>
      <c r="Y88" s="5">
        <f>'Osite 2'!BP22</f>
        <v>0</v>
      </c>
      <c r="Z88" s="5">
        <f>'Osite 2'!BS22</f>
        <v>0</v>
      </c>
      <c r="AA88" s="5">
        <f>'Osite 2'!BV22</f>
        <v>0</v>
      </c>
      <c r="AB88" s="5">
        <f>'Osite 2'!BY22</f>
        <v>0</v>
      </c>
      <c r="AC88" s="5">
        <f>'Osite 2'!CB22</f>
        <v>0</v>
      </c>
      <c r="AD88" s="5">
        <f>'Osite 2'!CE22</f>
        <v>0</v>
      </c>
      <c r="AE88" s="5">
        <f>'Osite 2'!CH22</f>
        <v>0</v>
      </c>
      <c r="AF88" s="5">
        <f>'Osite 2'!CK22</f>
        <v>0</v>
      </c>
      <c r="AG88" s="5">
        <f>'Osite 2'!CN22</f>
        <v>0</v>
      </c>
      <c r="AH88" s="5">
        <f>'Osite 2'!CQ22</f>
        <v>0</v>
      </c>
      <c r="AI88" s="5">
        <f>'Osite 2'!CT22</f>
        <v>0</v>
      </c>
      <c r="AJ88" s="5">
        <f>'Osite 2'!CW22</f>
        <v>0</v>
      </c>
      <c r="AK88" s="5">
        <f>'Osite 2'!CZ22</f>
        <v>0</v>
      </c>
      <c r="AL88" s="5">
        <f>'Osite 2'!DC22</f>
        <v>0</v>
      </c>
      <c r="AM88" s="5">
        <f>'Osite 2'!DF22</f>
        <v>0</v>
      </c>
      <c r="AN88" s="5">
        <f>'Osite 2'!DI22</f>
        <v>0</v>
      </c>
      <c r="AO88" s="5">
        <f>'Osite 2'!DL22</f>
        <v>0</v>
      </c>
      <c r="AP88" s="5">
        <f>'Osite 2'!DO22</f>
        <v>0</v>
      </c>
      <c r="AQ88" s="5">
        <f>'Osite 2'!DR22</f>
        <v>0</v>
      </c>
      <c r="AR88" s="5">
        <f>'Osite 2'!DU22</f>
        <v>0</v>
      </c>
      <c r="AS88" s="5">
        <f>'Osite 2'!DX22</f>
        <v>0</v>
      </c>
      <c r="AT88" s="5">
        <f>'Osite 2'!EA22</f>
        <v>0</v>
      </c>
      <c r="AU88" s="5">
        <f>'Osite 2'!ED22</f>
        <v>0</v>
      </c>
      <c r="AV88" s="5">
        <f>'Osite 2'!EG22</f>
        <v>0</v>
      </c>
      <c r="AW88" s="5">
        <f>'Osite 2'!EJ22</f>
        <v>0</v>
      </c>
      <c r="AX88" s="5">
        <f>'Osite 2'!EM22</f>
        <v>0</v>
      </c>
      <c r="AY88" s="5">
        <f>'Osite 2'!EP22</f>
        <v>0</v>
      </c>
      <c r="AZ88" s="5">
        <f>'Osite 2'!ES22</f>
        <v>0</v>
      </c>
      <c r="BA88" s="7">
        <f>'Osite 2'!EV22</f>
        <v>0</v>
      </c>
    </row>
    <row r="89" spans="1:53" ht="12.75" customHeight="1" x14ac:dyDescent="0.2">
      <c r="A89" s="179"/>
      <c r="B89" s="115" t="s">
        <v>14</v>
      </c>
      <c r="C89" s="210"/>
      <c r="D89" s="8">
        <f>'Osite 2'!E23</f>
        <v>0</v>
      </c>
      <c r="E89" s="5">
        <f>'Osite 2'!H23</f>
        <v>0</v>
      </c>
      <c r="F89" s="5">
        <f>'Osite 2'!K23</f>
        <v>0</v>
      </c>
      <c r="G89" s="5">
        <f>'Osite 2'!N23</f>
        <v>0</v>
      </c>
      <c r="H89" s="5">
        <f>'Osite 2'!Q23</f>
        <v>0</v>
      </c>
      <c r="I89" s="5">
        <f>'Osite 2'!T23</f>
        <v>0</v>
      </c>
      <c r="J89" s="5">
        <f>'Osite 2'!W23</f>
        <v>0</v>
      </c>
      <c r="K89" s="5">
        <f>'Osite 2'!Z23</f>
        <v>0</v>
      </c>
      <c r="L89" s="5">
        <f>'Osite 2'!AC23</f>
        <v>0</v>
      </c>
      <c r="M89" s="5">
        <f>'Osite 2'!AF23</f>
        <v>0</v>
      </c>
      <c r="N89" s="5">
        <f>'Osite 2'!AI23</f>
        <v>0</v>
      </c>
      <c r="O89" s="5">
        <f>'Osite 2'!AL23</f>
        <v>0</v>
      </c>
      <c r="P89" s="5">
        <f>'Osite 2'!AO23</f>
        <v>0</v>
      </c>
      <c r="Q89" s="5">
        <f>'Osite 2'!AR23</f>
        <v>0</v>
      </c>
      <c r="R89" s="5">
        <f>'Osite 2'!AU23</f>
        <v>0</v>
      </c>
      <c r="S89" s="5">
        <f>'Osite 2'!AX23</f>
        <v>0</v>
      </c>
      <c r="T89" s="5">
        <f>'Osite 2'!BA23</f>
        <v>0</v>
      </c>
      <c r="U89" s="5">
        <f>'Osite 2'!BD23</f>
        <v>0</v>
      </c>
      <c r="V89" s="5">
        <f>'Osite 2'!BG23</f>
        <v>0</v>
      </c>
      <c r="W89" s="5">
        <f>'Osite 2'!BJ23</f>
        <v>0</v>
      </c>
      <c r="X89" s="5">
        <f>'Osite 2'!BM23</f>
        <v>0</v>
      </c>
      <c r="Y89" s="5">
        <f>'Osite 2'!BP23</f>
        <v>0</v>
      </c>
      <c r="Z89" s="5">
        <f>'Osite 2'!BS23</f>
        <v>0</v>
      </c>
      <c r="AA89" s="5">
        <f>'Osite 2'!BV23</f>
        <v>0</v>
      </c>
      <c r="AB89" s="5">
        <f>'Osite 2'!BY23</f>
        <v>0</v>
      </c>
      <c r="AC89" s="5">
        <f>'Osite 2'!CB23</f>
        <v>0</v>
      </c>
      <c r="AD89" s="5">
        <f>'Osite 2'!CE23</f>
        <v>0</v>
      </c>
      <c r="AE89" s="5">
        <f>'Osite 2'!CH23</f>
        <v>0</v>
      </c>
      <c r="AF89" s="5">
        <f>'Osite 2'!CK23</f>
        <v>0</v>
      </c>
      <c r="AG89" s="5">
        <f>'Osite 2'!CN23</f>
        <v>0</v>
      </c>
      <c r="AH89" s="5">
        <f>'Osite 2'!CQ23</f>
        <v>0</v>
      </c>
      <c r="AI89" s="5">
        <f>'Osite 2'!CT23</f>
        <v>0</v>
      </c>
      <c r="AJ89" s="5">
        <f>'Osite 2'!CW23</f>
        <v>0</v>
      </c>
      <c r="AK89" s="5">
        <f>'Osite 2'!CZ23</f>
        <v>0</v>
      </c>
      <c r="AL89" s="5">
        <f>'Osite 2'!DC23</f>
        <v>0</v>
      </c>
      <c r="AM89" s="5">
        <f>'Osite 2'!DF23</f>
        <v>0</v>
      </c>
      <c r="AN89" s="5">
        <f>'Osite 2'!DI23</f>
        <v>0</v>
      </c>
      <c r="AO89" s="5">
        <f>'Osite 2'!DL23</f>
        <v>0</v>
      </c>
      <c r="AP89" s="5">
        <f>'Osite 2'!DO23</f>
        <v>0</v>
      </c>
      <c r="AQ89" s="5">
        <f>'Osite 2'!DR23</f>
        <v>0</v>
      </c>
      <c r="AR89" s="5">
        <f>'Osite 2'!DU23</f>
        <v>0</v>
      </c>
      <c r="AS89" s="5">
        <f>'Osite 2'!DX23</f>
        <v>0</v>
      </c>
      <c r="AT89" s="5">
        <f>'Osite 2'!EA23</f>
        <v>0</v>
      </c>
      <c r="AU89" s="5">
        <f>'Osite 2'!ED23</f>
        <v>0</v>
      </c>
      <c r="AV89" s="5">
        <f>'Osite 2'!EG23</f>
        <v>0</v>
      </c>
      <c r="AW89" s="5">
        <f>'Osite 2'!EJ23</f>
        <v>0</v>
      </c>
      <c r="AX89" s="5">
        <f>'Osite 2'!EM23</f>
        <v>0</v>
      </c>
      <c r="AY89" s="5">
        <f>'Osite 2'!EP23</f>
        <v>0</v>
      </c>
      <c r="AZ89" s="5">
        <f>'Osite 2'!ES23</f>
        <v>0</v>
      </c>
      <c r="BA89" s="7">
        <f>'Osite 2'!EV23</f>
        <v>0</v>
      </c>
    </row>
    <row r="90" spans="1:53" ht="12.75" customHeight="1" x14ac:dyDescent="0.2">
      <c r="A90" s="179"/>
      <c r="B90" s="116" t="s">
        <v>54</v>
      </c>
      <c r="C90" s="211"/>
      <c r="D90" s="8">
        <f>'Osite 2'!E24</f>
        <v>0</v>
      </c>
      <c r="E90" s="5">
        <f>'Osite 2'!H24</f>
        <v>0</v>
      </c>
      <c r="F90" s="5">
        <f>'Osite 2'!K24</f>
        <v>0</v>
      </c>
      <c r="G90" s="5">
        <f>'Osite 2'!N24</f>
        <v>0</v>
      </c>
      <c r="H90" s="5">
        <f>'Osite 2'!Q24</f>
        <v>0</v>
      </c>
      <c r="I90" s="5">
        <f>'Osite 2'!T24</f>
        <v>0</v>
      </c>
      <c r="J90" s="5">
        <f>'Osite 2'!W24</f>
        <v>0</v>
      </c>
      <c r="K90" s="5">
        <f>'Osite 2'!Z24</f>
        <v>0</v>
      </c>
      <c r="L90" s="5">
        <f>'Osite 2'!AC24</f>
        <v>0</v>
      </c>
      <c r="M90" s="5">
        <f>'Osite 2'!AF24</f>
        <v>0</v>
      </c>
      <c r="N90" s="5">
        <f>'Osite 2'!AI24</f>
        <v>0</v>
      </c>
      <c r="O90" s="5">
        <f>'Osite 2'!AL24</f>
        <v>0</v>
      </c>
      <c r="P90" s="5">
        <f>'Osite 2'!AO24</f>
        <v>0</v>
      </c>
      <c r="Q90" s="5">
        <f>'Osite 2'!AR24</f>
        <v>0</v>
      </c>
      <c r="R90" s="5">
        <f>'Osite 2'!AU24</f>
        <v>0</v>
      </c>
      <c r="S90" s="5">
        <f>'Osite 2'!AX24</f>
        <v>0</v>
      </c>
      <c r="T90" s="5">
        <f>'Osite 2'!BA24</f>
        <v>0</v>
      </c>
      <c r="U90" s="5">
        <f>'Osite 2'!BD24</f>
        <v>0</v>
      </c>
      <c r="V90" s="5">
        <f>'Osite 2'!BG24</f>
        <v>0</v>
      </c>
      <c r="W90" s="5">
        <f>'Osite 2'!BJ24</f>
        <v>0</v>
      </c>
      <c r="X90" s="5">
        <f>'Osite 2'!BM24</f>
        <v>0</v>
      </c>
      <c r="Y90" s="5">
        <f>'Osite 2'!BP24</f>
        <v>0</v>
      </c>
      <c r="Z90" s="5">
        <f>'Osite 2'!BS24</f>
        <v>0</v>
      </c>
      <c r="AA90" s="5">
        <f>'Osite 2'!BV24</f>
        <v>0</v>
      </c>
      <c r="AB90" s="5">
        <f>'Osite 2'!BY24</f>
        <v>0</v>
      </c>
      <c r="AC90" s="5">
        <f>'Osite 2'!CB24</f>
        <v>0</v>
      </c>
      <c r="AD90" s="5">
        <f>'Osite 2'!CE24</f>
        <v>0</v>
      </c>
      <c r="AE90" s="5">
        <f>'Osite 2'!CH24</f>
        <v>0</v>
      </c>
      <c r="AF90" s="5">
        <f>'Osite 2'!CK24</f>
        <v>0</v>
      </c>
      <c r="AG90" s="5">
        <f>'Osite 2'!CN24</f>
        <v>0</v>
      </c>
      <c r="AH90" s="5">
        <f>'Osite 2'!CQ24</f>
        <v>0</v>
      </c>
      <c r="AI90" s="5">
        <f>'Osite 2'!CT24</f>
        <v>0</v>
      </c>
      <c r="AJ90" s="5">
        <f>'Osite 2'!CW24</f>
        <v>0</v>
      </c>
      <c r="AK90" s="5">
        <f>'Osite 2'!CZ24</f>
        <v>0</v>
      </c>
      <c r="AL90" s="5">
        <f>'Osite 2'!DC24</f>
        <v>0</v>
      </c>
      <c r="AM90" s="5">
        <f>'Osite 2'!DF24</f>
        <v>0</v>
      </c>
      <c r="AN90" s="5">
        <f>'Osite 2'!DI24</f>
        <v>0</v>
      </c>
      <c r="AO90" s="5">
        <f>'Osite 2'!DL24</f>
        <v>0</v>
      </c>
      <c r="AP90" s="5">
        <f>'Osite 2'!DO24</f>
        <v>0</v>
      </c>
      <c r="AQ90" s="5">
        <f>'Osite 2'!DR24</f>
        <v>0</v>
      </c>
      <c r="AR90" s="5">
        <f>'Osite 2'!DU24</f>
        <v>0</v>
      </c>
      <c r="AS90" s="5">
        <f>'Osite 2'!DX24</f>
        <v>0</v>
      </c>
      <c r="AT90" s="5">
        <f>'Osite 2'!EA24</f>
        <v>0</v>
      </c>
      <c r="AU90" s="5">
        <f>'Osite 2'!ED24</f>
        <v>0</v>
      </c>
      <c r="AV90" s="5">
        <f>'Osite 2'!EG24</f>
        <v>0</v>
      </c>
      <c r="AW90" s="5">
        <f>'Osite 2'!EJ24</f>
        <v>0</v>
      </c>
      <c r="AX90" s="5">
        <f>'Osite 2'!EM24</f>
        <v>0</v>
      </c>
      <c r="AY90" s="5">
        <f>'Osite 2'!EP24</f>
        <v>0</v>
      </c>
      <c r="AZ90" s="5">
        <f>'Osite 2'!ES24</f>
        <v>0</v>
      </c>
      <c r="BA90" s="7">
        <f>'Osite 2'!EV24</f>
        <v>0</v>
      </c>
    </row>
    <row r="91" spans="1:53" x14ac:dyDescent="0.2">
      <c r="A91" s="179"/>
      <c r="B91" s="117"/>
      <c r="C91" s="212" t="s">
        <v>41</v>
      </c>
      <c r="D91" s="8">
        <f>'Osite 2'!E25</f>
        <v>0</v>
      </c>
      <c r="E91" s="5">
        <f>'Osite 2'!H25</f>
        <v>0</v>
      </c>
      <c r="F91" s="5">
        <f>'Osite 2'!K25</f>
        <v>0</v>
      </c>
      <c r="G91" s="5">
        <f>'Osite 2'!N25</f>
        <v>0</v>
      </c>
      <c r="H91" s="5">
        <f>'Osite 2'!Q25</f>
        <v>0</v>
      </c>
      <c r="I91" s="5">
        <f>'Osite 2'!T25</f>
        <v>0</v>
      </c>
      <c r="J91" s="5">
        <f>'Osite 2'!W25</f>
        <v>0</v>
      </c>
      <c r="K91" s="5">
        <f>'Osite 2'!Z25</f>
        <v>0</v>
      </c>
      <c r="L91" s="5">
        <f>'Osite 2'!AC25</f>
        <v>0</v>
      </c>
      <c r="M91" s="5">
        <f>'Osite 2'!AF25</f>
        <v>0</v>
      </c>
      <c r="N91" s="5">
        <f>'Osite 2'!AI25</f>
        <v>0</v>
      </c>
      <c r="O91" s="5">
        <f>'Osite 2'!AL25</f>
        <v>0</v>
      </c>
      <c r="P91" s="5">
        <f>'Osite 2'!AO25</f>
        <v>0</v>
      </c>
      <c r="Q91" s="5">
        <f>'Osite 2'!AR25</f>
        <v>0</v>
      </c>
      <c r="R91" s="5">
        <f>'Osite 2'!AU25</f>
        <v>0</v>
      </c>
      <c r="S91" s="5">
        <f>'Osite 2'!AX25</f>
        <v>0</v>
      </c>
      <c r="T91" s="5">
        <f>'Osite 2'!BA25</f>
        <v>0</v>
      </c>
      <c r="U91" s="5">
        <f>'Osite 2'!BD25</f>
        <v>0</v>
      </c>
      <c r="V91" s="5">
        <f>'Osite 2'!BG25</f>
        <v>0</v>
      </c>
      <c r="W91" s="5">
        <f>'Osite 2'!BJ25</f>
        <v>0</v>
      </c>
      <c r="X91" s="5">
        <f>'Osite 2'!BM25</f>
        <v>0</v>
      </c>
      <c r="Y91" s="5">
        <f>'Osite 2'!BP25</f>
        <v>0</v>
      </c>
      <c r="Z91" s="5">
        <f>'Osite 2'!BS25</f>
        <v>0</v>
      </c>
      <c r="AA91" s="5">
        <f>'Osite 2'!BV25</f>
        <v>0</v>
      </c>
      <c r="AB91" s="5">
        <f>'Osite 2'!BY25</f>
        <v>0</v>
      </c>
      <c r="AC91" s="5">
        <f>'Osite 2'!CB25</f>
        <v>0</v>
      </c>
      <c r="AD91" s="5">
        <f>'Osite 2'!CE25</f>
        <v>0</v>
      </c>
      <c r="AE91" s="5">
        <f>'Osite 2'!CH25</f>
        <v>0</v>
      </c>
      <c r="AF91" s="5">
        <f>'Osite 2'!CK25</f>
        <v>0</v>
      </c>
      <c r="AG91" s="5">
        <f>'Osite 2'!CN25</f>
        <v>0</v>
      </c>
      <c r="AH91" s="5">
        <f>'Osite 2'!CQ25</f>
        <v>0</v>
      </c>
      <c r="AI91" s="5">
        <f>'Osite 2'!CT25</f>
        <v>0</v>
      </c>
      <c r="AJ91" s="5">
        <f>'Osite 2'!CW25</f>
        <v>0</v>
      </c>
      <c r="AK91" s="5">
        <f>'Osite 2'!CZ25</f>
        <v>0</v>
      </c>
      <c r="AL91" s="5">
        <f>'Osite 2'!DC25</f>
        <v>0</v>
      </c>
      <c r="AM91" s="5">
        <f>'Osite 2'!DF25</f>
        <v>0</v>
      </c>
      <c r="AN91" s="5">
        <f>'Osite 2'!DI25</f>
        <v>0</v>
      </c>
      <c r="AO91" s="5">
        <f>'Osite 2'!DL25</f>
        <v>0</v>
      </c>
      <c r="AP91" s="5">
        <f>'Osite 2'!DO25</f>
        <v>0</v>
      </c>
      <c r="AQ91" s="5">
        <f>'Osite 2'!DR25</f>
        <v>0</v>
      </c>
      <c r="AR91" s="5">
        <f>'Osite 2'!DU25</f>
        <v>0</v>
      </c>
      <c r="AS91" s="5">
        <f>'Osite 2'!DX25</f>
        <v>0</v>
      </c>
      <c r="AT91" s="5">
        <f>'Osite 2'!EA25</f>
        <v>0</v>
      </c>
      <c r="AU91" s="5">
        <f>'Osite 2'!ED25</f>
        <v>0</v>
      </c>
      <c r="AV91" s="5">
        <f>'Osite 2'!EG25</f>
        <v>0</v>
      </c>
      <c r="AW91" s="5">
        <f>'Osite 2'!EJ25</f>
        <v>0</v>
      </c>
      <c r="AX91" s="5">
        <f>'Osite 2'!EM25</f>
        <v>0</v>
      </c>
      <c r="AY91" s="5">
        <f>'Osite 2'!EP25</f>
        <v>0</v>
      </c>
      <c r="AZ91" s="5">
        <f>'Osite 2'!ES25</f>
        <v>0</v>
      </c>
      <c r="BA91" s="7">
        <f>'Osite 2'!EV25</f>
        <v>0</v>
      </c>
    </row>
    <row r="92" spans="1:53" ht="13.5" thickBot="1" x14ac:dyDescent="0.25">
      <c r="A92" s="182"/>
      <c r="B92" s="118"/>
      <c r="C92" s="213" t="s">
        <v>55</v>
      </c>
      <c r="D92" s="8">
        <f>'Osite 2'!E26</f>
        <v>0</v>
      </c>
      <c r="E92" s="5">
        <f>'Osite 2'!H26</f>
        <v>0</v>
      </c>
      <c r="F92" s="5">
        <f>'Osite 2'!K26</f>
        <v>0</v>
      </c>
      <c r="G92" s="5">
        <f>'Osite 2'!N26</f>
        <v>0</v>
      </c>
      <c r="H92" s="5">
        <f>'Osite 2'!Q26</f>
        <v>0</v>
      </c>
      <c r="I92" s="5">
        <f>'Osite 2'!T26</f>
        <v>0</v>
      </c>
      <c r="J92" s="5">
        <f>'Osite 2'!W26</f>
        <v>0</v>
      </c>
      <c r="K92" s="5">
        <f>'Osite 2'!Z26</f>
        <v>0</v>
      </c>
      <c r="L92" s="5">
        <f>'Osite 2'!AC26</f>
        <v>0</v>
      </c>
      <c r="M92" s="5">
        <f>'Osite 2'!AF26</f>
        <v>0</v>
      </c>
      <c r="N92" s="5">
        <f>'Osite 2'!AI26</f>
        <v>0</v>
      </c>
      <c r="O92" s="5">
        <f>'Osite 2'!AL26</f>
        <v>0</v>
      </c>
      <c r="P92" s="5">
        <f>'Osite 2'!AO26</f>
        <v>0</v>
      </c>
      <c r="Q92" s="5">
        <f>'Osite 2'!AR26</f>
        <v>0</v>
      </c>
      <c r="R92" s="5">
        <f>'Osite 2'!AU26</f>
        <v>0</v>
      </c>
      <c r="S92" s="5">
        <f>'Osite 2'!AX26</f>
        <v>0</v>
      </c>
      <c r="T92" s="5">
        <f>'Osite 2'!BA26</f>
        <v>0</v>
      </c>
      <c r="U92" s="5">
        <f>'Osite 2'!BD26</f>
        <v>0</v>
      </c>
      <c r="V92" s="5">
        <f>'Osite 2'!BG26</f>
        <v>0</v>
      </c>
      <c r="W92" s="5">
        <f>'Osite 2'!BJ26</f>
        <v>0</v>
      </c>
      <c r="X92" s="5">
        <f>'Osite 2'!BM26</f>
        <v>0</v>
      </c>
      <c r="Y92" s="5">
        <f>'Osite 2'!BP26</f>
        <v>0</v>
      </c>
      <c r="Z92" s="5">
        <f>'Osite 2'!BS26</f>
        <v>0</v>
      </c>
      <c r="AA92" s="5">
        <f>'Osite 2'!BV26</f>
        <v>0</v>
      </c>
      <c r="AB92" s="5">
        <f>'Osite 2'!BY26</f>
        <v>0</v>
      </c>
      <c r="AC92" s="5">
        <f>'Osite 2'!CB26</f>
        <v>0</v>
      </c>
      <c r="AD92" s="5">
        <f>'Osite 2'!CE26</f>
        <v>0</v>
      </c>
      <c r="AE92" s="5">
        <f>'Osite 2'!CH26</f>
        <v>0</v>
      </c>
      <c r="AF92" s="5">
        <f>'Osite 2'!CK26</f>
        <v>0</v>
      </c>
      <c r="AG92" s="5">
        <f>'Osite 2'!CN26</f>
        <v>0</v>
      </c>
      <c r="AH92" s="5">
        <f>'Osite 2'!CQ26</f>
        <v>0</v>
      </c>
      <c r="AI92" s="5">
        <f>'Osite 2'!CT26</f>
        <v>0</v>
      </c>
      <c r="AJ92" s="5">
        <f>'Osite 2'!CW26</f>
        <v>0</v>
      </c>
      <c r="AK92" s="5">
        <f>'Osite 2'!CZ26</f>
        <v>0</v>
      </c>
      <c r="AL92" s="5">
        <f>'Osite 2'!DC26</f>
        <v>0</v>
      </c>
      <c r="AM92" s="5">
        <f>'Osite 2'!DF26</f>
        <v>0</v>
      </c>
      <c r="AN92" s="5">
        <f>'Osite 2'!DI26</f>
        <v>0</v>
      </c>
      <c r="AO92" s="5">
        <f>'Osite 2'!DL26</f>
        <v>0</v>
      </c>
      <c r="AP92" s="5">
        <f>'Osite 2'!DO26</f>
        <v>0</v>
      </c>
      <c r="AQ92" s="5">
        <f>'Osite 2'!DR26</f>
        <v>0</v>
      </c>
      <c r="AR92" s="5">
        <f>'Osite 2'!DU26</f>
        <v>0</v>
      </c>
      <c r="AS92" s="5">
        <f>'Osite 2'!DX26</f>
        <v>0</v>
      </c>
      <c r="AT92" s="5">
        <f>'Osite 2'!EA26</f>
        <v>0</v>
      </c>
      <c r="AU92" s="5">
        <f>'Osite 2'!ED26</f>
        <v>0</v>
      </c>
      <c r="AV92" s="5">
        <f>'Osite 2'!EG26</f>
        <v>0</v>
      </c>
      <c r="AW92" s="5">
        <f>'Osite 2'!EJ26</f>
        <v>0</v>
      </c>
      <c r="AX92" s="5">
        <f>'Osite 2'!EM26</f>
        <v>0</v>
      </c>
      <c r="AY92" s="5">
        <f>'Osite 2'!EP26</f>
        <v>0</v>
      </c>
      <c r="AZ92" s="5">
        <f>'Osite 2'!ES26</f>
        <v>0</v>
      </c>
      <c r="BA92" s="7">
        <f>'Osite 2'!EV26</f>
        <v>0</v>
      </c>
    </row>
    <row r="93" spans="1:53" x14ac:dyDescent="0.2">
      <c r="A93" s="159" t="s">
        <v>15</v>
      </c>
      <c r="B93" s="160"/>
      <c r="C93" s="160"/>
      <c r="D93" s="8">
        <f>'Osite 2'!E27</f>
        <v>0</v>
      </c>
      <c r="E93" s="5">
        <f>'Osite 2'!H27</f>
        <v>0</v>
      </c>
      <c r="F93" s="5">
        <f>'Osite 2'!K27</f>
        <v>0</v>
      </c>
      <c r="G93" s="5">
        <f>'Osite 2'!N27</f>
        <v>0</v>
      </c>
      <c r="H93" s="5">
        <f>'Osite 2'!Q27</f>
        <v>0</v>
      </c>
      <c r="I93" s="5">
        <f>'Osite 2'!T27</f>
        <v>0</v>
      </c>
      <c r="J93" s="5">
        <f>'Osite 2'!W27</f>
        <v>0</v>
      </c>
      <c r="K93" s="5">
        <f>'Osite 2'!Z27</f>
        <v>0</v>
      </c>
      <c r="L93" s="5">
        <f>'Osite 2'!AC27</f>
        <v>0</v>
      </c>
      <c r="M93" s="5">
        <f>'Osite 2'!AF27</f>
        <v>0</v>
      </c>
      <c r="N93" s="5">
        <f>'Osite 2'!AI27</f>
        <v>0</v>
      </c>
      <c r="O93" s="5">
        <f>'Osite 2'!AL27</f>
        <v>0</v>
      </c>
      <c r="P93" s="5">
        <f>'Osite 2'!AO27</f>
        <v>0</v>
      </c>
      <c r="Q93" s="5">
        <f>'Osite 2'!AR27</f>
        <v>0</v>
      </c>
      <c r="R93" s="5">
        <f>'Osite 2'!AU27</f>
        <v>0</v>
      </c>
      <c r="S93" s="5">
        <f>'Osite 2'!AX27</f>
        <v>0</v>
      </c>
      <c r="T93" s="5">
        <f>'Osite 2'!BA27</f>
        <v>0</v>
      </c>
      <c r="U93" s="5">
        <f>'Osite 2'!BD27</f>
        <v>0</v>
      </c>
      <c r="V93" s="5">
        <f>'Osite 2'!BG27</f>
        <v>0</v>
      </c>
      <c r="W93" s="5">
        <f>'Osite 2'!BJ27</f>
        <v>0</v>
      </c>
      <c r="X93" s="5">
        <f>'Osite 2'!BM27</f>
        <v>0</v>
      </c>
      <c r="Y93" s="5">
        <f>'Osite 2'!BP27</f>
        <v>0</v>
      </c>
      <c r="Z93" s="5">
        <f>'Osite 2'!BS27</f>
        <v>0</v>
      </c>
      <c r="AA93" s="5">
        <f>'Osite 2'!BV27</f>
        <v>0</v>
      </c>
      <c r="AB93" s="5">
        <f>'Osite 2'!BY27</f>
        <v>0</v>
      </c>
      <c r="AC93" s="5">
        <f>'Osite 2'!CB27</f>
        <v>0</v>
      </c>
      <c r="AD93" s="5">
        <f>'Osite 2'!CE27</f>
        <v>0</v>
      </c>
      <c r="AE93" s="5">
        <f>'Osite 2'!CH27</f>
        <v>0</v>
      </c>
      <c r="AF93" s="5">
        <f>'Osite 2'!CK27</f>
        <v>0</v>
      </c>
      <c r="AG93" s="5">
        <f>'Osite 2'!CN27</f>
        <v>0</v>
      </c>
      <c r="AH93" s="5">
        <f>'Osite 2'!CQ27</f>
        <v>0</v>
      </c>
      <c r="AI93" s="5">
        <f>'Osite 2'!CT27</f>
        <v>0</v>
      </c>
      <c r="AJ93" s="5">
        <f>'Osite 2'!CW27</f>
        <v>0</v>
      </c>
      <c r="AK93" s="5">
        <f>'Osite 2'!CZ27</f>
        <v>0</v>
      </c>
      <c r="AL93" s="5">
        <f>'Osite 2'!DC27</f>
        <v>0</v>
      </c>
      <c r="AM93" s="5">
        <f>'Osite 2'!DF27</f>
        <v>0</v>
      </c>
      <c r="AN93" s="5">
        <f>'Osite 2'!DI27</f>
        <v>0</v>
      </c>
      <c r="AO93" s="5">
        <f>'Osite 2'!DL27</f>
        <v>0</v>
      </c>
      <c r="AP93" s="5">
        <f>'Osite 2'!DO27</f>
        <v>0</v>
      </c>
      <c r="AQ93" s="5">
        <f>'Osite 2'!DR27</f>
        <v>0</v>
      </c>
      <c r="AR93" s="5">
        <f>'Osite 2'!DU27</f>
        <v>0</v>
      </c>
      <c r="AS93" s="5">
        <f>'Osite 2'!DX27</f>
        <v>0</v>
      </c>
      <c r="AT93" s="5">
        <f>'Osite 2'!EA27</f>
        <v>0</v>
      </c>
      <c r="AU93" s="5">
        <f>'Osite 2'!ED27</f>
        <v>0</v>
      </c>
      <c r="AV93" s="5">
        <f>'Osite 2'!EG27</f>
        <v>0</v>
      </c>
      <c r="AW93" s="5">
        <f>'Osite 2'!EJ27</f>
        <v>0</v>
      </c>
      <c r="AX93" s="5">
        <f>'Osite 2'!EM27</f>
        <v>0</v>
      </c>
      <c r="AY93" s="5">
        <f>'Osite 2'!EP27</f>
        <v>0</v>
      </c>
      <c r="AZ93" s="5">
        <f>'Osite 2'!ES27</f>
        <v>0</v>
      </c>
      <c r="BA93" s="7">
        <f>'Osite 2'!EV27</f>
        <v>0</v>
      </c>
    </row>
    <row r="94" spans="1:53" ht="12.75" customHeight="1" x14ac:dyDescent="0.2">
      <c r="A94" s="179"/>
      <c r="B94" s="119" t="s">
        <v>48</v>
      </c>
      <c r="C94" s="214"/>
      <c r="D94" s="8">
        <f>'Osite 2'!E28</f>
        <v>0</v>
      </c>
      <c r="E94" s="5">
        <f>'Osite 2'!H28</f>
        <v>0</v>
      </c>
      <c r="F94" s="5">
        <f>'Osite 2'!K28</f>
        <v>0</v>
      </c>
      <c r="G94" s="5">
        <f>'Osite 2'!N28</f>
        <v>0</v>
      </c>
      <c r="H94" s="5">
        <f>'Osite 2'!Q28</f>
        <v>0</v>
      </c>
      <c r="I94" s="5">
        <f>'Osite 2'!T28</f>
        <v>0</v>
      </c>
      <c r="J94" s="5">
        <f>'Osite 2'!W28</f>
        <v>0</v>
      </c>
      <c r="K94" s="5">
        <f>'Osite 2'!Z28</f>
        <v>0</v>
      </c>
      <c r="L94" s="5">
        <f>'Osite 2'!AC28</f>
        <v>0</v>
      </c>
      <c r="M94" s="5">
        <f>'Osite 2'!AF28</f>
        <v>0</v>
      </c>
      <c r="N94" s="5">
        <f>'Osite 2'!AI28</f>
        <v>0</v>
      </c>
      <c r="O94" s="5">
        <f>'Osite 2'!AL28</f>
        <v>0</v>
      </c>
      <c r="P94" s="5">
        <f>'Osite 2'!AO28</f>
        <v>0</v>
      </c>
      <c r="Q94" s="5">
        <f>'Osite 2'!AR28</f>
        <v>0</v>
      </c>
      <c r="R94" s="5">
        <f>'Osite 2'!AU28</f>
        <v>0</v>
      </c>
      <c r="S94" s="5">
        <f>'Osite 2'!AX28</f>
        <v>0</v>
      </c>
      <c r="T94" s="5">
        <f>'Osite 2'!BA28</f>
        <v>0</v>
      </c>
      <c r="U94" s="5">
        <f>'Osite 2'!BD28</f>
        <v>0</v>
      </c>
      <c r="V94" s="5">
        <f>'Osite 2'!BG28</f>
        <v>0</v>
      </c>
      <c r="W94" s="5">
        <f>'Osite 2'!BJ28</f>
        <v>0</v>
      </c>
      <c r="X94" s="5">
        <f>'Osite 2'!BM28</f>
        <v>0</v>
      </c>
      <c r="Y94" s="5">
        <f>'Osite 2'!BP28</f>
        <v>0</v>
      </c>
      <c r="Z94" s="5">
        <f>'Osite 2'!BS28</f>
        <v>0</v>
      </c>
      <c r="AA94" s="5">
        <f>'Osite 2'!BV28</f>
        <v>0</v>
      </c>
      <c r="AB94" s="5">
        <f>'Osite 2'!BY28</f>
        <v>0</v>
      </c>
      <c r="AC94" s="5">
        <f>'Osite 2'!CB28</f>
        <v>0</v>
      </c>
      <c r="AD94" s="5">
        <f>'Osite 2'!CE28</f>
        <v>0</v>
      </c>
      <c r="AE94" s="5">
        <f>'Osite 2'!CH28</f>
        <v>0</v>
      </c>
      <c r="AF94" s="5">
        <f>'Osite 2'!CK28</f>
        <v>0</v>
      </c>
      <c r="AG94" s="5">
        <f>'Osite 2'!CN28</f>
        <v>0</v>
      </c>
      <c r="AH94" s="5">
        <f>'Osite 2'!CQ28</f>
        <v>0</v>
      </c>
      <c r="AI94" s="5">
        <f>'Osite 2'!CT28</f>
        <v>0</v>
      </c>
      <c r="AJ94" s="5">
        <f>'Osite 2'!CW28</f>
        <v>0</v>
      </c>
      <c r="AK94" s="5">
        <f>'Osite 2'!CZ28</f>
        <v>0</v>
      </c>
      <c r="AL94" s="5">
        <f>'Osite 2'!DC28</f>
        <v>0</v>
      </c>
      <c r="AM94" s="5">
        <f>'Osite 2'!DF28</f>
        <v>0</v>
      </c>
      <c r="AN94" s="5">
        <f>'Osite 2'!DI28</f>
        <v>0</v>
      </c>
      <c r="AO94" s="5">
        <f>'Osite 2'!DL28</f>
        <v>0</v>
      </c>
      <c r="AP94" s="5">
        <f>'Osite 2'!DO28</f>
        <v>0</v>
      </c>
      <c r="AQ94" s="5">
        <f>'Osite 2'!DR28</f>
        <v>0</v>
      </c>
      <c r="AR94" s="5">
        <f>'Osite 2'!DU28</f>
        <v>0</v>
      </c>
      <c r="AS94" s="5">
        <f>'Osite 2'!DX28</f>
        <v>0</v>
      </c>
      <c r="AT94" s="5">
        <f>'Osite 2'!EA28</f>
        <v>0</v>
      </c>
      <c r="AU94" s="5">
        <f>'Osite 2'!ED28</f>
        <v>0</v>
      </c>
      <c r="AV94" s="5">
        <f>'Osite 2'!EG28</f>
        <v>0</v>
      </c>
      <c r="AW94" s="5">
        <f>'Osite 2'!EJ28</f>
        <v>0</v>
      </c>
      <c r="AX94" s="5">
        <f>'Osite 2'!EM28</f>
        <v>0</v>
      </c>
      <c r="AY94" s="5">
        <f>'Osite 2'!EP28</f>
        <v>0</v>
      </c>
      <c r="AZ94" s="5">
        <f>'Osite 2'!ES28</f>
        <v>0</v>
      </c>
      <c r="BA94" s="7">
        <f>'Osite 2'!EV28</f>
        <v>0</v>
      </c>
    </row>
    <row r="95" spans="1:53" x14ac:dyDescent="0.2">
      <c r="A95" s="179"/>
      <c r="B95" s="124"/>
      <c r="C95" s="215" t="s">
        <v>16</v>
      </c>
      <c r="D95" s="8">
        <f>'Osite 2'!E29</f>
        <v>0</v>
      </c>
      <c r="E95" s="5">
        <f>'Osite 2'!H29</f>
        <v>0</v>
      </c>
      <c r="F95" s="5">
        <f>'Osite 2'!K29</f>
        <v>0</v>
      </c>
      <c r="G95" s="5">
        <f>'Osite 2'!N29</f>
        <v>0</v>
      </c>
      <c r="H95" s="5">
        <f>'Osite 2'!Q29</f>
        <v>0</v>
      </c>
      <c r="I95" s="5">
        <f>'Osite 2'!T29</f>
        <v>0</v>
      </c>
      <c r="J95" s="5">
        <f>'Osite 2'!W29</f>
        <v>0</v>
      </c>
      <c r="K95" s="5">
        <f>'Osite 2'!Z29</f>
        <v>0</v>
      </c>
      <c r="L95" s="5">
        <f>'Osite 2'!AC29</f>
        <v>0</v>
      </c>
      <c r="M95" s="5">
        <f>'Osite 2'!AF29</f>
        <v>0</v>
      </c>
      <c r="N95" s="5">
        <f>'Osite 2'!AI29</f>
        <v>0</v>
      </c>
      <c r="O95" s="5">
        <f>'Osite 2'!AL29</f>
        <v>0</v>
      </c>
      <c r="P95" s="5">
        <f>'Osite 2'!AO29</f>
        <v>0</v>
      </c>
      <c r="Q95" s="5">
        <f>'Osite 2'!AR29</f>
        <v>0</v>
      </c>
      <c r="R95" s="5">
        <f>'Osite 2'!AU29</f>
        <v>0</v>
      </c>
      <c r="S95" s="5">
        <f>'Osite 2'!AX29</f>
        <v>0</v>
      </c>
      <c r="T95" s="5">
        <f>'Osite 2'!BA29</f>
        <v>0</v>
      </c>
      <c r="U95" s="5">
        <f>'Osite 2'!BD29</f>
        <v>0</v>
      </c>
      <c r="V95" s="5">
        <f>'Osite 2'!BG29</f>
        <v>0</v>
      </c>
      <c r="W95" s="5">
        <f>'Osite 2'!BJ29</f>
        <v>0</v>
      </c>
      <c r="X95" s="5">
        <f>'Osite 2'!BM29</f>
        <v>0</v>
      </c>
      <c r="Y95" s="5">
        <f>'Osite 2'!BP29</f>
        <v>0</v>
      </c>
      <c r="Z95" s="5">
        <f>'Osite 2'!BS29</f>
        <v>0</v>
      </c>
      <c r="AA95" s="5">
        <f>'Osite 2'!BV29</f>
        <v>0</v>
      </c>
      <c r="AB95" s="5">
        <f>'Osite 2'!BY29</f>
        <v>0</v>
      </c>
      <c r="AC95" s="5">
        <f>'Osite 2'!CB29</f>
        <v>0</v>
      </c>
      <c r="AD95" s="5">
        <f>'Osite 2'!CE29</f>
        <v>0</v>
      </c>
      <c r="AE95" s="5">
        <f>'Osite 2'!CH29</f>
        <v>0</v>
      </c>
      <c r="AF95" s="5">
        <f>'Osite 2'!CK29</f>
        <v>0</v>
      </c>
      <c r="AG95" s="5">
        <f>'Osite 2'!CN29</f>
        <v>0</v>
      </c>
      <c r="AH95" s="5">
        <f>'Osite 2'!CQ29</f>
        <v>0</v>
      </c>
      <c r="AI95" s="5">
        <f>'Osite 2'!CT29</f>
        <v>0</v>
      </c>
      <c r="AJ95" s="5">
        <f>'Osite 2'!CW29</f>
        <v>0</v>
      </c>
      <c r="AK95" s="5">
        <f>'Osite 2'!CZ29</f>
        <v>0</v>
      </c>
      <c r="AL95" s="5">
        <f>'Osite 2'!DC29</f>
        <v>0</v>
      </c>
      <c r="AM95" s="5">
        <f>'Osite 2'!DF29</f>
        <v>0</v>
      </c>
      <c r="AN95" s="5">
        <f>'Osite 2'!DI29</f>
        <v>0</v>
      </c>
      <c r="AO95" s="5">
        <f>'Osite 2'!DL29</f>
        <v>0</v>
      </c>
      <c r="AP95" s="5">
        <f>'Osite 2'!DO29</f>
        <v>0</v>
      </c>
      <c r="AQ95" s="5">
        <f>'Osite 2'!DR29</f>
        <v>0</v>
      </c>
      <c r="AR95" s="5">
        <f>'Osite 2'!DU29</f>
        <v>0</v>
      </c>
      <c r="AS95" s="5">
        <f>'Osite 2'!DX29</f>
        <v>0</v>
      </c>
      <c r="AT95" s="5">
        <f>'Osite 2'!EA29</f>
        <v>0</v>
      </c>
      <c r="AU95" s="5">
        <f>'Osite 2'!ED29</f>
        <v>0</v>
      </c>
      <c r="AV95" s="5">
        <f>'Osite 2'!EG29</f>
        <v>0</v>
      </c>
      <c r="AW95" s="5">
        <f>'Osite 2'!EJ29</f>
        <v>0</v>
      </c>
      <c r="AX95" s="5">
        <f>'Osite 2'!EM29</f>
        <v>0</v>
      </c>
      <c r="AY95" s="5">
        <f>'Osite 2'!EP29</f>
        <v>0</v>
      </c>
      <c r="AZ95" s="5">
        <f>'Osite 2'!ES29</f>
        <v>0</v>
      </c>
      <c r="BA95" s="7">
        <f>'Osite 2'!EV29</f>
        <v>0</v>
      </c>
    </row>
    <row r="96" spans="1:53" x14ac:dyDescent="0.2">
      <c r="A96" s="179"/>
      <c r="B96" s="31"/>
      <c r="C96" s="216" t="s">
        <v>17</v>
      </c>
      <c r="D96" s="8">
        <f>'Osite 2'!E30</f>
        <v>0</v>
      </c>
      <c r="E96" s="5">
        <f>'Osite 2'!H30</f>
        <v>0</v>
      </c>
      <c r="F96" s="5">
        <f>'Osite 2'!K30</f>
        <v>0</v>
      </c>
      <c r="G96" s="5">
        <f>'Osite 2'!N30</f>
        <v>0</v>
      </c>
      <c r="H96" s="5">
        <f>'Osite 2'!Q30</f>
        <v>0</v>
      </c>
      <c r="I96" s="5">
        <f>'Osite 2'!T30</f>
        <v>0</v>
      </c>
      <c r="J96" s="5">
        <f>'Osite 2'!W30</f>
        <v>0</v>
      </c>
      <c r="K96" s="5">
        <f>'Osite 2'!Z30</f>
        <v>0</v>
      </c>
      <c r="L96" s="5">
        <f>'Osite 2'!AC30</f>
        <v>0</v>
      </c>
      <c r="M96" s="5">
        <f>'Osite 2'!AF30</f>
        <v>0</v>
      </c>
      <c r="N96" s="5">
        <f>'Osite 2'!AI30</f>
        <v>0</v>
      </c>
      <c r="O96" s="5">
        <f>'Osite 2'!AL30</f>
        <v>0</v>
      </c>
      <c r="P96" s="5">
        <f>'Osite 2'!AO30</f>
        <v>0</v>
      </c>
      <c r="Q96" s="5">
        <f>'Osite 2'!AR30</f>
        <v>0</v>
      </c>
      <c r="R96" s="5">
        <f>'Osite 2'!AU30</f>
        <v>0</v>
      </c>
      <c r="S96" s="5">
        <f>'Osite 2'!AX30</f>
        <v>0</v>
      </c>
      <c r="T96" s="5">
        <f>'Osite 2'!BA30</f>
        <v>0</v>
      </c>
      <c r="U96" s="5">
        <f>'Osite 2'!BD30</f>
        <v>0</v>
      </c>
      <c r="V96" s="5">
        <f>'Osite 2'!BG30</f>
        <v>0</v>
      </c>
      <c r="W96" s="5">
        <f>'Osite 2'!BJ30</f>
        <v>0</v>
      </c>
      <c r="X96" s="5">
        <f>'Osite 2'!BM30</f>
        <v>0</v>
      </c>
      <c r="Y96" s="5">
        <f>'Osite 2'!BP30</f>
        <v>0</v>
      </c>
      <c r="Z96" s="5">
        <f>'Osite 2'!BS30</f>
        <v>0</v>
      </c>
      <c r="AA96" s="5">
        <f>'Osite 2'!BV30</f>
        <v>0</v>
      </c>
      <c r="AB96" s="5">
        <f>'Osite 2'!BY30</f>
        <v>0</v>
      </c>
      <c r="AC96" s="5">
        <f>'Osite 2'!CB30</f>
        <v>0</v>
      </c>
      <c r="AD96" s="5">
        <f>'Osite 2'!CE30</f>
        <v>0</v>
      </c>
      <c r="AE96" s="5">
        <f>'Osite 2'!CH30</f>
        <v>0</v>
      </c>
      <c r="AF96" s="5">
        <f>'Osite 2'!CK30</f>
        <v>0</v>
      </c>
      <c r="AG96" s="5">
        <f>'Osite 2'!CN30</f>
        <v>0</v>
      </c>
      <c r="AH96" s="5">
        <f>'Osite 2'!CQ30</f>
        <v>0</v>
      </c>
      <c r="AI96" s="5">
        <f>'Osite 2'!CT30</f>
        <v>0</v>
      </c>
      <c r="AJ96" s="5">
        <f>'Osite 2'!CW30</f>
        <v>0</v>
      </c>
      <c r="AK96" s="5">
        <f>'Osite 2'!CZ30</f>
        <v>0</v>
      </c>
      <c r="AL96" s="5">
        <f>'Osite 2'!DC30</f>
        <v>0</v>
      </c>
      <c r="AM96" s="5">
        <f>'Osite 2'!DF30</f>
        <v>0</v>
      </c>
      <c r="AN96" s="5">
        <f>'Osite 2'!DI30</f>
        <v>0</v>
      </c>
      <c r="AO96" s="5">
        <f>'Osite 2'!DL30</f>
        <v>0</v>
      </c>
      <c r="AP96" s="5">
        <f>'Osite 2'!DO30</f>
        <v>0</v>
      </c>
      <c r="AQ96" s="5">
        <f>'Osite 2'!DR30</f>
        <v>0</v>
      </c>
      <c r="AR96" s="5">
        <f>'Osite 2'!DU30</f>
        <v>0</v>
      </c>
      <c r="AS96" s="5">
        <f>'Osite 2'!DX30</f>
        <v>0</v>
      </c>
      <c r="AT96" s="5">
        <f>'Osite 2'!EA30</f>
        <v>0</v>
      </c>
      <c r="AU96" s="5">
        <f>'Osite 2'!ED30</f>
        <v>0</v>
      </c>
      <c r="AV96" s="5">
        <f>'Osite 2'!EG30</f>
        <v>0</v>
      </c>
      <c r="AW96" s="5">
        <f>'Osite 2'!EJ30</f>
        <v>0</v>
      </c>
      <c r="AX96" s="5">
        <f>'Osite 2'!EM30</f>
        <v>0</v>
      </c>
      <c r="AY96" s="5">
        <f>'Osite 2'!EP30</f>
        <v>0</v>
      </c>
      <c r="AZ96" s="5">
        <f>'Osite 2'!ES30</f>
        <v>0</v>
      </c>
      <c r="BA96" s="7">
        <f>'Osite 2'!EV30</f>
        <v>0</v>
      </c>
    </row>
    <row r="97" spans="1:53" ht="12.75" customHeight="1" x14ac:dyDescent="0.2">
      <c r="A97" s="179"/>
      <c r="B97" s="120" t="s">
        <v>49</v>
      </c>
      <c r="C97" s="217"/>
      <c r="D97" s="8">
        <f>'Osite 2'!E31</f>
        <v>0</v>
      </c>
      <c r="E97" s="5">
        <f>'Osite 2'!H31</f>
        <v>0</v>
      </c>
      <c r="F97" s="5">
        <f>'Osite 2'!K31</f>
        <v>0</v>
      </c>
      <c r="G97" s="5">
        <f>'Osite 2'!N31</f>
        <v>0</v>
      </c>
      <c r="H97" s="5">
        <f>'Osite 2'!Q31</f>
        <v>0</v>
      </c>
      <c r="I97" s="5">
        <f>'Osite 2'!T31</f>
        <v>0</v>
      </c>
      <c r="J97" s="5">
        <f>'Osite 2'!W31</f>
        <v>0</v>
      </c>
      <c r="K97" s="5">
        <f>'Osite 2'!Z31</f>
        <v>0</v>
      </c>
      <c r="L97" s="5">
        <f>'Osite 2'!AC31</f>
        <v>0</v>
      </c>
      <c r="M97" s="5">
        <f>'Osite 2'!AF31</f>
        <v>0</v>
      </c>
      <c r="N97" s="5">
        <f>'Osite 2'!AI31</f>
        <v>0</v>
      </c>
      <c r="O97" s="5">
        <f>'Osite 2'!AL31</f>
        <v>0</v>
      </c>
      <c r="P97" s="5">
        <f>'Osite 2'!AO31</f>
        <v>0</v>
      </c>
      <c r="Q97" s="5">
        <f>'Osite 2'!AR31</f>
        <v>0</v>
      </c>
      <c r="R97" s="5">
        <f>'Osite 2'!AU31</f>
        <v>0</v>
      </c>
      <c r="S97" s="5">
        <f>'Osite 2'!AX31</f>
        <v>0</v>
      </c>
      <c r="T97" s="5">
        <f>'Osite 2'!BA31</f>
        <v>0</v>
      </c>
      <c r="U97" s="5">
        <f>'Osite 2'!BD31</f>
        <v>0</v>
      </c>
      <c r="V97" s="5">
        <f>'Osite 2'!BG31</f>
        <v>0</v>
      </c>
      <c r="W97" s="5">
        <f>'Osite 2'!BJ31</f>
        <v>0</v>
      </c>
      <c r="X97" s="5">
        <f>'Osite 2'!BM31</f>
        <v>0</v>
      </c>
      <c r="Y97" s="5">
        <f>'Osite 2'!BP31</f>
        <v>0</v>
      </c>
      <c r="Z97" s="5">
        <f>'Osite 2'!BS31</f>
        <v>0</v>
      </c>
      <c r="AA97" s="5">
        <f>'Osite 2'!BV31</f>
        <v>0</v>
      </c>
      <c r="AB97" s="5">
        <f>'Osite 2'!BY31</f>
        <v>0</v>
      </c>
      <c r="AC97" s="5">
        <f>'Osite 2'!CB31</f>
        <v>0</v>
      </c>
      <c r="AD97" s="5">
        <f>'Osite 2'!CE31</f>
        <v>0</v>
      </c>
      <c r="AE97" s="5">
        <f>'Osite 2'!CH31</f>
        <v>0</v>
      </c>
      <c r="AF97" s="5">
        <f>'Osite 2'!CK31</f>
        <v>0</v>
      </c>
      <c r="AG97" s="5">
        <f>'Osite 2'!CN31</f>
        <v>0</v>
      </c>
      <c r="AH97" s="5">
        <f>'Osite 2'!CQ31</f>
        <v>0</v>
      </c>
      <c r="AI97" s="5">
        <f>'Osite 2'!CT31</f>
        <v>0</v>
      </c>
      <c r="AJ97" s="5">
        <f>'Osite 2'!CW31</f>
        <v>0</v>
      </c>
      <c r="AK97" s="5">
        <f>'Osite 2'!CZ31</f>
        <v>0</v>
      </c>
      <c r="AL97" s="5">
        <f>'Osite 2'!DC31</f>
        <v>0</v>
      </c>
      <c r="AM97" s="5">
        <f>'Osite 2'!DF31</f>
        <v>0</v>
      </c>
      <c r="AN97" s="5">
        <f>'Osite 2'!DI31</f>
        <v>0</v>
      </c>
      <c r="AO97" s="5">
        <f>'Osite 2'!DL31</f>
        <v>0</v>
      </c>
      <c r="AP97" s="5">
        <f>'Osite 2'!DO31</f>
        <v>0</v>
      </c>
      <c r="AQ97" s="5">
        <f>'Osite 2'!DR31</f>
        <v>0</v>
      </c>
      <c r="AR97" s="5">
        <f>'Osite 2'!DU31</f>
        <v>0</v>
      </c>
      <c r="AS97" s="5">
        <f>'Osite 2'!DX31</f>
        <v>0</v>
      </c>
      <c r="AT97" s="5">
        <f>'Osite 2'!EA31</f>
        <v>0</v>
      </c>
      <c r="AU97" s="5">
        <f>'Osite 2'!ED31</f>
        <v>0</v>
      </c>
      <c r="AV97" s="5">
        <f>'Osite 2'!EG31</f>
        <v>0</v>
      </c>
      <c r="AW97" s="5">
        <f>'Osite 2'!EJ31</f>
        <v>0</v>
      </c>
      <c r="AX97" s="5">
        <f>'Osite 2'!EM31</f>
        <v>0</v>
      </c>
      <c r="AY97" s="5">
        <f>'Osite 2'!EP31</f>
        <v>0</v>
      </c>
      <c r="AZ97" s="5">
        <f>'Osite 2'!ES31</f>
        <v>0</v>
      </c>
      <c r="BA97" s="7">
        <f>'Osite 2'!EV31</f>
        <v>0</v>
      </c>
    </row>
    <row r="98" spans="1:53" ht="13.5" customHeight="1" thickBot="1" x14ac:dyDescent="0.25">
      <c r="A98" s="182"/>
      <c r="B98" s="121" t="s">
        <v>50</v>
      </c>
      <c r="C98" s="218"/>
      <c r="D98" s="8">
        <f>'Osite 2'!E32</f>
        <v>0</v>
      </c>
      <c r="E98" s="5">
        <f>'Osite 2'!H32</f>
        <v>0</v>
      </c>
      <c r="F98" s="5">
        <f>'Osite 2'!K32</f>
        <v>0</v>
      </c>
      <c r="G98" s="5">
        <f>'Osite 2'!N32</f>
        <v>0</v>
      </c>
      <c r="H98" s="5">
        <f>'Osite 2'!Q32</f>
        <v>0</v>
      </c>
      <c r="I98" s="5">
        <f>'Osite 2'!T32</f>
        <v>0</v>
      </c>
      <c r="J98" s="5">
        <f>'Osite 2'!W32</f>
        <v>0</v>
      </c>
      <c r="K98" s="5">
        <f>'Osite 2'!Z32</f>
        <v>0</v>
      </c>
      <c r="L98" s="5">
        <f>'Osite 2'!AC32</f>
        <v>0</v>
      </c>
      <c r="M98" s="5">
        <f>'Osite 2'!AF32</f>
        <v>0</v>
      </c>
      <c r="N98" s="5">
        <f>'Osite 2'!AI32</f>
        <v>0</v>
      </c>
      <c r="O98" s="5">
        <f>'Osite 2'!AL32</f>
        <v>0</v>
      </c>
      <c r="P98" s="5">
        <f>'Osite 2'!AO32</f>
        <v>0</v>
      </c>
      <c r="Q98" s="5">
        <f>'Osite 2'!AR32</f>
        <v>0</v>
      </c>
      <c r="R98" s="5">
        <f>'Osite 2'!AU32</f>
        <v>0</v>
      </c>
      <c r="S98" s="5">
        <f>'Osite 2'!AX32</f>
        <v>0</v>
      </c>
      <c r="T98" s="5">
        <f>'Osite 2'!BA32</f>
        <v>0</v>
      </c>
      <c r="U98" s="5">
        <f>'Osite 2'!BD32</f>
        <v>0</v>
      </c>
      <c r="V98" s="5">
        <f>'Osite 2'!BG32</f>
        <v>0</v>
      </c>
      <c r="W98" s="5">
        <f>'Osite 2'!BJ32</f>
        <v>0</v>
      </c>
      <c r="X98" s="5">
        <f>'Osite 2'!BM32</f>
        <v>0</v>
      </c>
      <c r="Y98" s="5">
        <f>'Osite 2'!BP32</f>
        <v>0</v>
      </c>
      <c r="Z98" s="5">
        <f>'Osite 2'!BS32</f>
        <v>0</v>
      </c>
      <c r="AA98" s="5">
        <f>'Osite 2'!BV32</f>
        <v>0</v>
      </c>
      <c r="AB98" s="5">
        <f>'Osite 2'!BY32</f>
        <v>0</v>
      </c>
      <c r="AC98" s="5">
        <f>'Osite 2'!CB32</f>
        <v>0</v>
      </c>
      <c r="AD98" s="5">
        <f>'Osite 2'!CE32</f>
        <v>0</v>
      </c>
      <c r="AE98" s="5">
        <f>'Osite 2'!CH32</f>
        <v>0</v>
      </c>
      <c r="AF98" s="5">
        <f>'Osite 2'!CK32</f>
        <v>0</v>
      </c>
      <c r="AG98" s="5">
        <f>'Osite 2'!CN32</f>
        <v>0</v>
      </c>
      <c r="AH98" s="5">
        <f>'Osite 2'!CQ32</f>
        <v>0</v>
      </c>
      <c r="AI98" s="5">
        <f>'Osite 2'!CT32</f>
        <v>0</v>
      </c>
      <c r="AJ98" s="5">
        <f>'Osite 2'!CW32</f>
        <v>0</v>
      </c>
      <c r="AK98" s="5">
        <f>'Osite 2'!CZ32</f>
        <v>0</v>
      </c>
      <c r="AL98" s="5">
        <f>'Osite 2'!DC32</f>
        <v>0</v>
      </c>
      <c r="AM98" s="5">
        <f>'Osite 2'!DF32</f>
        <v>0</v>
      </c>
      <c r="AN98" s="5">
        <f>'Osite 2'!DI32</f>
        <v>0</v>
      </c>
      <c r="AO98" s="5">
        <f>'Osite 2'!DL32</f>
        <v>0</v>
      </c>
      <c r="AP98" s="5">
        <f>'Osite 2'!DO32</f>
        <v>0</v>
      </c>
      <c r="AQ98" s="5">
        <f>'Osite 2'!DR32</f>
        <v>0</v>
      </c>
      <c r="AR98" s="5">
        <f>'Osite 2'!DU32</f>
        <v>0</v>
      </c>
      <c r="AS98" s="5">
        <f>'Osite 2'!DX32</f>
        <v>0</v>
      </c>
      <c r="AT98" s="5">
        <f>'Osite 2'!EA32</f>
        <v>0</v>
      </c>
      <c r="AU98" s="5">
        <f>'Osite 2'!ED32</f>
        <v>0</v>
      </c>
      <c r="AV98" s="5">
        <f>'Osite 2'!EG32</f>
        <v>0</v>
      </c>
      <c r="AW98" s="5">
        <f>'Osite 2'!EJ32</f>
        <v>0</v>
      </c>
      <c r="AX98" s="5">
        <f>'Osite 2'!EM32</f>
        <v>0</v>
      </c>
      <c r="AY98" s="5">
        <f>'Osite 2'!EP32</f>
        <v>0</v>
      </c>
      <c r="AZ98" s="5">
        <f>'Osite 2'!ES32</f>
        <v>0</v>
      </c>
      <c r="BA98" s="7">
        <f>'Osite 2'!EV32</f>
        <v>0</v>
      </c>
    </row>
    <row r="99" spans="1:53" x14ac:dyDescent="0.2">
      <c r="A99" s="162" t="s">
        <v>18</v>
      </c>
      <c r="B99" s="160"/>
      <c r="C99" s="160"/>
      <c r="D99" s="8">
        <f>'Osite 2'!E33</f>
        <v>0</v>
      </c>
      <c r="E99" s="5">
        <f>'Osite 2'!H33</f>
        <v>0</v>
      </c>
      <c r="F99" s="5">
        <f>'Osite 2'!K33</f>
        <v>0</v>
      </c>
      <c r="G99" s="5">
        <f>'Osite 2'!N33</f>
        <v>0</v>
      </c>
      <c r="H99" s="5">
        <f>'Osite 2'!Q33</f>
        <v>0</v>
      </c>
      <c r="I99" s="5">
        <f>'Osite 2'!T33</f>
        <v>0</v>
      </c>
      <c r="J99" s="5">
        <f>'Osite 2'!W33</f>
        <v>0</v>
      </c>
      <c r="K99" s="5">
        <f>'Osite 2'!Z33</f>
        <v>0</v>
      </c>
      <c r="L99" s="5">
        <f>'Osite 2'!AC33</f>
        <v>0</v>
      </c>
      <c r="M99" s="5">
        <f>'Osite 2'!AF33</f>
        <v>0</v>
      </c>
      <c r="N99" s="5">
        <f>'Osite 2'!AI33</f>
        <v>0</v>
      </c>
      <c r="O99" s="5">
        <f>'Osite 2'!AL33</f>
        <v>0</v>
      </c>
      <c r="P99" s="5">
        <f>'Osite 2'!AO33</f>
        <v>0</v>
      </c>
      <c r="Q99" s="5">
        <f>'Osite 2'!AR33</f>
        <v>0</v>
      </c>
      <c r="R99" s="5">
        <f>'Osite 2'!AU33</f>
        <v>0</v>
      </c>
      <c r="S99" s="5">
        <f>'Osite 2'!AX33</f>
        <v>0</v>
      </c>
      <c r="T99" s="5">
        <f>'Osite 2'!BA33</f>
        <v>0</v>
      </c>
      <c r="U99" s="5">
        <f>'Osite 2'!BD33</f>
        <v>0</v>
      </c>
      <c r="V99" s="5">
        <f>'Osite 2'!BG33</f>
        <v>0</v>
      </c>
      <c r="W99" s="5">
        <f>'Osite 2'!BJ33</f>
        <v>0</v>
      </c>
      <c r="X99" s="5">
        <f>'Osite 2'!BM33</f>
        <v>0</v>
      </c>
      <c r="Y99" s="5">
        <f>'Osite 2'!BP33</f>
        <v>0</v>
      </c>
      <c r="Z99" s="5">
        <f>'Osite 2'!BS33</f>
        <v>0</v>
      </c>
      <c r="AA99" s="5">
        <f>'Osite 2'!BV33</f>
        <v>0</v>
      </c>
      <c r="AB99" s="5">
        <f>'Osite 2'!BY33</f>
        <v>0</v>
      </c>
      <c r="AC99" s="5">
        <f>'Osite 2'!CB33</f>
        <v>0</v>
      </c>
      <c r="AD99" s="5">
        <f>'Osite 2'!CE33</f>
        <v>0</v>
      </c>
      <c r="AE99" s="5">
        <f>'Osite 2'!CH33</f>
        <v>0</v>
      </c>
      <c r="AF99" s="5">
        <f>'Osite 2'!CK33</f>
        <v>0</v>
      </c>
      <c r="AG99" s="5">
        <f>'Osite 2'!CN33</f>
        <v>0</v>
      </c>
      <c r="AH99" s="5">
        <f>'Osite 2'!CQ33</f>
        <v>0</v>
      </c>
      <c r="AI99" s="5">
        <f>'Osite 2'!CT33</f>
        <v>0</v>
      </c>
      <c r="AJ99" s="5">
        <f>'Osite 2'!CW33</f>
        <v>0</v>
      </c>
      <c r="AK99" s="5">
        <f>'Osite 2'!CZ33</f>
        <v>0</v>
      </c>
      <c r="AL99" s="5">
        <f>'Osite 2'!DC33</f>
        <v>0</v>
      </c>
      <c r="AM99" s="5">
        <f>'Osite 2'!DF33</f>
        <v>0</v>
      </c>
      <c r="AN99" s="5">
        <f>'Osite 2'!DI33</f>
        <v>0</v>
      </c>
      <c r="AO99" s="5">
        <f>'Osite 2'!DL33</f>
        <v>0</v>
      </c>
      <c r="AP99" s="5">
        <f>'Osite 2'!DO33</f>
        <v>0</v>
      </c>
      <c r="AQ99" s="5">
        <f>'Osite 2'!DR33</f>
        <v>0</v>
      </c>
      <c r="AR99" s="5">
        <f>'Osite 2'!DU33</f>
        <v>0</v>
      </c>
      <c r="AS99" s="5">
        <f>'Osite 2'!DX33</f>
        <v>0</v>
      </c>
      <c r="AT99" s="5">
        <f>'Osite 2'!EA33</f>
        <v>0</v>
      </c>
      <c r="AU99" s="5">
        <f>'Osite 2'!ED33</f>
        <v>0</v>
      </c>
      <c r="AV99" s="5">
        <f>'Osite 2'!EG33</f>
        <v>0</v>
      </c>
      <c r="AW99" s="5">
        <f>'Osite 2'!EJ33</f>
        <v>0</v>
      </c>
      <c r="AX99" s="5">
        <f>'Osite 2'!EM33</f>
        <v>0</v>
      </c>
      <c r="AY99" s="5">
        <f>'Osite 2'!EP33</f>
        <v>0</v>
      </c>
      <c r="AZ99" s="5">
        <f>'Osite 2'!ES33</f>
        <v>0</v>
      </c>
      <c r="BA99" s="7">
        <f>'Osite 2'!EV33</f>
        <v>0</v>
      </c>
    </row>
    <row r="100" spans="1:53" ht="12.75" customHeight="1" x14ac:dyDescent="0.2">
      <c r="A100" s="179"/>
      <c r="B100" s="122" t="s">
        <v>19</v>
      </c>
      <c r="C100" s="219"/>
      <c r="D100" s="8">
        <f>'Osite 2'!E34</f>
        <v>0</v>
      </c>
      <c r="E100" s="5">
        <f>'Osite 2'!H34</f>
        <v>0</v>
      </c>
      <c r="F100" s="5">
        <f>'Osite 2'!K34</f>
        <v>0</v>
      </c>
      <c r="G100" s="5">
        <f>'Osite 2'!N34</f>
        <v>0</v>
      </c>
      <c r="H100" s="5">
        <f>'Osite 2'!Q34</f>
        <v>0</v>
      </c>
      <c r="I100" s="5">
        <f>'Osite 2'!T34</f>
        <v>0</v>
      </c>
      <c r="J100" s="5">
        <f>'Osite 2'!W34</f>
        <v>0</v>
      </c>
      <c r="K100" s="5">
        <f>'Osite 2'!Z34</f>
        <v>0</v>
      </c>
      <c r="L100" s="5">
        <f>'Osite 2'!AC34</f>
        <v>0</v>
      </c>
      <c r="M100" s="5">
        <f>'Osite 2'!AF34</f>
        <v>0</v>
      </c>
      <c r="N100" s="5">
        <f>'Osite 2'!AI34</f>
        <v>0</v>
      </c>
      <c r="O100" s="5">
        <f>'Osite 2'!AL34</f>
        <v>0</v>
      </c>
      <c r="P100" s="5">
        <f>'Osite 2'!AO34</f>
        <v>0</v>
      </c>
      <c r="Q100" s="5">
        <f>'Osite 2'!AR34</f>
        <v>0</v>
      </c>
      <c r="R100" s="5">
        <f>'Osite 2'!AU34</f>
        <v>0</v>
      </c>
      <c r="S100" s="5">
        <f>'Osite 2'!AX34</f>
        <v>0</v>
      </c>
      <c r="T100" s="5">
        <f>'Osite 2'!BA34</f>
        <v>0</v>
      </c>
      <c r="U100" s="5">
        <f>'Osite 2'!BD34</f>
        <v>0</v>
      </c>
      <c r="V100" s="5">
        <f>'Osite 2'!BG34</f>
        <v>0</v>
      </c>
      <c r="W100" s="5">
        <f>'Osite 2'!BJ34</f>
        <v>0</v>
      </c>
      <c r="X100" s="5">
        <f>'Osite 2'!BM34</f>
        <v>0</v>
      </c>
      <c r="Y100" s="5">
        <f>'Osite 2'!BP34</f>
        <v>0</v>
      </c>
      <c r="Z100" s="5">
        <f>'Osite 2'!BS34</f>
        <v>0</v>
      </c>
      <c r="AA100" s="5">
        <f>'Osite 2'!BV34</f>
        <v>0</v>
      </c>
      <c r="AB100" s="5">
        <f>'Osite 2'!BY34</f>
        <v>0</v>
      </c>
      <c r="AC100" s="5">
        <f>'Osite 2'!CB34</f>
        <v>0</v>
      </c>
      <c r="AD100" s="5">
        <f>'Osite 2'!CE34</f>
        <v>0</v>
      </c>
      <c r="AE100" s="5">
        <f>'Osite 2'!CH34</f>
        <v>0</v>
      </c>
      <c r="AF100" s="5">
        <f>'Osite 2'!CK34</f>
        <v>0</v>
      </c>
      <c r="AG100" s="5">
        <f>'Osite 2'!CN34</f>
        <v>0</v>
      </c>
      <c r="AH100" s="5">
        <f>'Osite 2'!CQ34</f>
        <v>0</v>
      </c>
      <c r="AI100" s="5">
        <f>'Osite 2'!CT34</f>
        <v>0</v>
      </c>
      <c r="AJ100" s="5">
        <f>'Osite 2'!CW34</f>
        <v>0</v>
      </c>
      <c r="AK100" s="5">
        <f>'Osite 2'!CZ34</f>
        <v>0</v>
      </c>
      <c r="AL100" s="5">
        <f>'Osite 2'!DC34</f>
        <v>0</v>
      </c>
      <c r="AM100" s="5">
        <f>'Osite 2'!DF34</f>
        <v>0</v>
      </c>
      <c r="AN100" s="5">
        <f>'Osite 2'!DI34</f>
        <v>0</v>
      </c>
      <c r="AO100" s="5">
        <f>'Osite 2'!DL34</f>
        <v>0</v>
      </c>
      <c r="AP100" s="5">
        <f>'Osite 2'!DO34</f>
        <v>0</v>
      </c>
      <c r="AQ100" s="5">
        <f>'Osite 2'!DR34</f>
        <v>0</v>
      </c>
      <c r="AR100" s="5">
        <f>'Osite 2'!DU34</f>
        <v>0</v>
      </c>
      <c r="AS100" s="5">
        <f>'Osite 2'!DX34</f>
        <v>0</v>
      </c>
      <c r="AT100" s="5">
        <f>'Osite 2'!EA34</f>
        <v>0</v>
      </c>
      <c r="AU100" s="5">
        <f>'Osite 2'!ED34</f>
        <v>0</v>
      </c>
      <c r="AV100" s="5">
        <f>'Osite 2'!EG34</f>
        <v>0</v>
      </c>
      <c r="AW100" s="5">
        <f>'Osite 2'!EJ34</f>
        <v>0</v>
      </c>
      <c r="AX100" s="5">
        <f>'Osite 2'!EM34</f>
        <v>0</v>
      </c>
      <c r="AY100" s="5">
        <f>'Osite 2'!EP34</f>
        <v>0</v>
      </c>
      <c r="AZ100" s="5">
        <f>'Osite 2'!ES34</f>
        <v>0</v>
      </c>
      <c r="BA100" s="7">
        <f>'Osite 2'!EV34</f>
        <v>0</v>
      </c>
    </row>
    <row r="101" spans="1:53" x14ac:dyDescent="0.2">
      <c r="A101" s="179"/>
      <c r="B101" s="20" t="s">
        <v>126</v>
      </c>
      <c r="C101" s="220"/>
      <c r="D101" s="8">
        <f>'Osite 2'!E35</f>
        <v>0</v>
      </c>
      <c r="E101" s="5">
        <f>'Osite 2'!H35</f>
        <v>0</v>
      </c>
      <c r="F101" s="5">
        <f>'Osite 2'!K35</f>
        <v>0</v>
      </c>
      <c r="G101" s="5">
        <f>'Osite 2'!N35</f>
        <v>0</v>
      </c>
      <c r="H101" s="5">
        <f>'Osite 2'!Q35</f>
        <v>0</v>
      </c>
      <c r="I101" s="5">
        <f>'Osite 2'!T35</f>
        <v>0</v>
      </c>
      <c r="J101" s="5">
        <f>'Osite 2'!W35</f>
        <v>0</v>
      </c>
      <c r="K101" s="5">
        <f>'Osite 2'!Z35</f>
        <v>0</v>
      </c>
      <c r="L101" s="5">
        <f>'Osite 2'!AC35</f>
        <v>0</v>
      </c>
      <c r="M101" s="5">
        <f>'Osite 2'!AF35</f>
        <v>0</v>
      </c>
      <c r="N101" s="5">
        <f>'Osite 2'!AI35</f>
        <v>0</v>
      </c>
      <c r="O101" s="5">
        <f>'Osite 2'!AL35</f>
        <v>0</v>
      </c>
      <c r="P101" s="5">
        <f>'Osite 2'!AO35</f>
        <v>0</v>
      </c>
      <c r="Q101" s="5">
        <f>'Osite 2'!AR35</f>
        <v>0</v>
      </c>
      <c r="R101" s="5">
        <f>'Osite 2'!AU35</f>
        <v>0</v>
      </c>
      <c r="S101" s="5">
        <f>'Osite 2'!AX35</f>
        <v>0</v>
      </c>
      <c r="T101" s="5">
        <f>'Osite 2'!BA35</f>
        <v>0</v>
      </c>
      <c r="U101" s="5">
        <f>'Osite 2'!BD35</f>
        <v>0</v>
      </c>
      <c r="V101" s="5">
        <f>'Osite 2'!BG35</f>
        <v>0</v>
      </c>
      <c r="W101" s="5">
        <f>'Osite 2'!BJ35</f>
        <v>0</v>
      </c>
      <c r="X101" s="5">
        <f>'Osite 2'!BM35</f>
        <v>0</v>
      </c>
      <c r="Y101" s="5">
        <f>'Osite 2'!BP35</f>
        <v>0</v>
      </c>
      <c r="Z101" s="5">
        <f>'Osite 2'!BS35</f>
        <v>0</v>
      </c>
      <c r="AA101" s="5">
        <f>'Osite 2'!BV35</f>
        <v>0</v>
      </c>
      <c r="AB101" s="5">
        <f>'Osite 2'!BY35</f>
        <v>0</v>
      </c>
      <c r="AC101" s="5">
        <f>'Osite 2'!CB35</f>
        <v>0</v>
      </c>
      <c r="AD101" s="5">
        <f>'Osite 2'!CE35</f>
        <v>0</v>
      </c>
      <c r="AE101" s="5">
        <f>'Osite 2'!CH35</f>
        <v>0</v>
      </c>
      <c r="AF101" s="5">
        <f>'Osite 2'!CK35</f>
        <v>0</v>
      </c>
      <c r="AG101" s="5">
        <f>'Osite 2'!CN35</f>
        <v>0</v>
      </c>
      <c r="AH101" s="5">
        <f>'Osite 2'!CQ35</f>
        <v>0</v>
      </c>
      <c r="AI101" s="5">
        <f>'Osite 2'!CT35</f>
        <v>0</v>
      </c>
      <c r="AJ101" s="5">
        <f>'Osite 2'!CW35</f>
        <v>0</v>
      </c>
      <c r="AK101" s="5">
        <f>'Osite 2'!CZ35</f>
        <v>0</v>
      </c>
      <c r="AL101" s="5">
        <f>'Osite 2'!DC35</f>
        <v>0</v>
      </c>
      <c r="AM101" s="5">
        <f>'Osite 2'!DF35</f>
        <v>0</v>
      </c>
      <c r="AN101" s="5">
        <f>'Osite 2'!DI35</f>
        <v>0</v>
      </c>
      <c r="AO101" s="5">
        <f>'Osite 2'!DL35</f>
        <v>0</v>
      </c>
      <c r="AP101" s="5">
        <f>'Osite 2'!DO35</f>
        <v>0</v>
      </c>
      <c r="AQ101" s="5">
        <f>'Osite 2'!DR35</f>
        <v>0</v>
      </c>
      <c r="AR101" s="5">
        <f>'Osite 2'!DU35</f>
        <v>0</v>
      </c>
      <c r="AS101" s="5">
        <f>'Osite 2'!DX35</f>
        <v>0</v>
      </c>
      <c r="AT101" s="5">
        <f>'Osite 2'!EA35</f>
        <v>0</v>
      </c>
      <c r="AU101" s="5">
        <f>'Osite 2'!ED35</f>
        <v>0</v>
      </c>
      <c r="AV101" s="5">
        <f>'Osite 2'!EG35</f>
        <v>0</v>
      </c>
      <c r="AW101" s="5">
        <f>'Osite 2'!EJ35</f>
        <v>0</v>
      </c>
      <c r="AX101" s="5">
        <f>'Osite 2'!EM35</f>
        <v>0</v>
      </c>
      <c r="AY101" s="5">
        <f>'Osite 2'!EP35</f>
        <v>0</v>
      </c>
      <c r="AZ101" s="5">
        <f>'Osite 2'!ES35</f>
        <v>0</v>
      </c>
      <c r="BA101" s="7">
        <f>'Osite 2'!EV35</f>
        <v>0</v>
      </c>
    </row>
    <row r="102" spans="1:53" ht="12.75" customHeight="1" x14ac:dyDescent="0.2">
      <c r="A102" s="179"/>
      <c r="B102" s="120" t="s">
        <v>69</v>
      </c>
      <c r="C102" s="217"/>
      <c r="D102" s="8">
        <f>'Osite 2'!E36</f>
        <v>0</v>
      </c>
      <c r="E102" s="5">
        <f>'Osite 2'!H36</f>
        <v>0</v>
      </c>
      <c r="F102" s="5">
        <f>'Osite 2'!K36</f>
        <v>0</v>
      </c>
      <c r="G102" s="5">
        <f>'Osite 2'!N36</f>
        <v>0</v>
      </c>
      <c r="H102" s="5">
        <f>'Osite 2'!Q36</f>
        <v>0</v>
      </c>
      <c r="I102" s="5">
        <f>'Osite 2'!T36</f>
        <v>0</v>
      </c>
      <c r="J102" s="5">
        <f>'Osite 2'!W36</f>
        <v>0</v>
      </c>
      <c r="K102" s="5">
        <f>'Osite 2'!Z36</f>
        <v>0</v>
      </c>
      <c r="L102" s="5">
        <f>'Osite 2'!AC36</f>
        <v>0</v>
      </c>
      <c r="M102" s="5">
        <f>'Osite 2'!AF36</f>
        <v>0</v>
      </c>
      <c r="N102" s="5">
        <f>'Osite 2'!AI36</f>
        <v>0</v>
      </c>
      <c r="O102" s="5">
        <f>'Osite 2'!AL36</f>
        <v>0</v>
      </c>
      <c r="P102" s="5">
        <f>'Osite 2'!AO36</f>
        <v>0</v>
      </c>
      <c r="Q102" s="5">
        <f>'Osite 2'!AR36</f>
        <v>0</v>
      </c>
      <c r="R102" s="5">
        <f>'Osite 2'!AU36</f>
        <v>0</v>
      </c>
      <c r="S102" s="5">
        <f>'Osite 2'!AX36</f>
        <v>0</v>
      </c>
      <c r="T102" s="5">
        <f>'Osite 2'!BA36</f>
        <v>0</v>
      </c>
      <c r="U102" s="5">
        <f>'Osite 2'!BD36</f>
        <v>0</v>
      </c>
      <c r="V102" s="5">
        <f>'Osite 2'!BG36</f>
        <v>0</v>
      </c>
      <c r="W102" s="5">
        <f>'Osite 2'!BJ36</f>
        <v>0</v>
      </c>
      <c r="X102" s="5">
        <f>'Osite 2'!BM36</f>
        <v>0</v>
      </c>
      <c r="Y102" s="5">
        <f>'Osite 2'!BP36</f>
        <v>0</v>
      </c>
      <c r="Z102" s="5">
        <f>'Osite 2'!BS36</f>
        <v>0</v>
      </c>
      <c r="AA102" s="5">
        <f>'Osite 2'!BV36</f>
        <v>0</v>
      </c>
      <c r="AB102" s="5">
        <f>'Osite 2'!BY36</f>
        <v>0</v>
      </c>
      <c r="AC102" s="5">
        <f>'Osite 2'!CB36</f>
        <v>0</v>
      </c>
      <c r="AD102" s="5">
        <f>'Osite 2'!CE36</f>
        <v>0</v>
      </c>
      <c r="AE102" s="5">
        <f>'Osite 2'!CH36</f>
        <v>0</v>
      </c>
      <c r="AF102" s="5">
        <f>'Osite 2'!CK36</f>
        <v>0</v>
      </c>
      <c r="AG102" s="5">
        <f>'Osite 2'!CN36</f>
        <v>0</v>
      </c>
      <c r="AH102" s="5">
        <f>'Osite 2'!CQ36</f>
        <v>0</v>
      </c>
      <c r="AI102" s="5">
        <f>'Osite 2'!CT36</f>
        <v>0</v>
      </c>
      <c r="AJ102" s="5">
        <f>'Osite 2'!CW36</f>
        <v>0</v>
      </c>
      <c r="AK102" s="5">
        <f>'Osite 2'!CZ36</f>
        <v>0</v>
      </c>
      <c r="AL102" s="5">
        <f>'Osite 2'!DC36</f>
        <v>0</v>
      </c>
      <c r="AM102" s="5">
        <f>'Osite 2'!DF36</f>
        <v>0</v>
      </c>
      <c r="AN102" s="5">
        <f>'Osite 2'!DI36</f>
        <v>0</v>
      </c>
      <c r="AO102" s="5">
        <f>'Osite 2'!DL36</f>
        <v>0</v>
      </c>
      <c r="AP102" s="5">
        <f>'Osite 2'!DO36</f>
        <v>0</v>
      </c>
      <c r="AQ102" s="5">
        <f>'Osite 2'!DR36</f>
        <v>0</v>
      </c>
      <c r="AR102" s="5">
        <f>'Osite 2'!DU36</f>
        <v>0</v>
      </c>
      <c r="AS102" s="5">
        <f>'Osite 2'!DX36</f>
        <v>0</v>
      </c>
      <c r="AT102" s="5">
        <f>'Osite 2'!EA36</f>
        <v>0</v>
      </c>
      <c r="AU102" s="5">
        <f>'Osite 2'!ED36</f>
        <v>0</v>
      </c>
      <c r="AV102" s="5">
        <f>'Osite 2'!EG36</f>
        <v>0</v>
      </c>
      <c r="AW102" s="5">
        <f>'Osite 2'!EJ36</f>
        <v>0</v>
      </c>
      <c r="AX102" s="5">
        <f>'Osite 2'!EM36</f>
        <v>0</v>
      </c>
      <c r="AY102" s="5">
        <f>'Osite 2'!EP36</f>
        <v>0</v>
      </c>
      <c r="AZ102" s="5">
        <f>'Osite 2'!ES36</f>
        <v>0</v>
      </c>
      <c r="BA102" s="7">
        <f>'Osite 2'!EV36</f>
        <v>0</v>
      </c>
    </row>
    <row r="103" spans="1:53" x14ac:dyDescent="0.2">
      <c r="A103" s="179"/>
      <c r="B103" s="125"/>
      <c r="C103" s="221" t="s">
        <v>70</v>
      </c>
      <c r="D103" s="8">
        <f>'Osite 2'!E37</f>
        <v>0</v>
      </c>
      <c r="E103" s="5">
        <f>'Osite 2'!H37</f>
        <v>0</v>
      </c>
      <c r="F103" s="5">
        <f>'Osite 2'!K37</f>
        <v>0</v>
      </c>
      <c r="G103" s="5">
        <f>'Osite 2'!N37</f>
        <v>0</v>
      </c>
      <c r="H103" s="5">
        <f>'Osite 2'!Q37</f>
        <v>0</v>
      </c>
      <c r="I103" s="5">
        <f>'Osite 2'!T37</f>
        <v>0</v>
      </c>
      <c r="J103" s="5">
        <f>'Osite 2'!W37</f>
        <v>0</v>
      </c>
      <c r="K103" s="5">
        <f>'Osite 2'!Z37</f>
        <v>0</v>
      </c>
      <c r="L103" s="5">
        <f>'Osite 2'!AC37</f>
        <v>0</v>
      </c>
      <c r="M103" s="5">
        <f>'Osite 2'!AF37</f>
        <v>0</v>
      </c>
      <c r="N103" s="5">
        <f>'Osite 2'!AI37</f>
        <v>0</v>
      </c>
      <c r="O103" s="5">
        <f>'Osite 2'!AL37</f>
        <v>0</v>
      </c>
      <c r="P103" s="5">
        <f>'Osite 2'!AO37</f>
        <v>0</v>
      </c>
      <c r="Q103" s="5">
        <f>'Osite 2'!AR37</f>
        <v>0</v>
      </c>
      <c r="R103" s="5">
        <f>'Osite 2'!AU37</f>
        <v>0</v>
      </c>
      <c r="S103" s="5">
        <f>'Osite 2'!AX37</f>
        <v>0</v>
      </c>
      <c r="T103" s="5">
        <f>'Osite 2'!BA37</f>
        <v>0</v>
      </c>
      <c r="U103" s="5">
        <f>'Osite 2'!BD37</f>
        <v>0</v>
      </c>
      <c r="V103" s="5">
        <f>'Osite 2'!BG37</f>
        <v>0</v>
      </c>
      <c r="W103" s="5">
        <f>'Osite 2'!BJ37</f>
        <v>0</v>
      </c>
      <c r="X103" s="5">
        <f>'Osite 2'!BM37</f>
        <v>0</v>
      </c>
      <c r="Y103" s="5">
        <f>'Osite 2'!BP37</f>
        <v>0</v>
      </c>
      <c r="Z103" s="5">
        <f>'Osite 2'!BS37</f>
        <v>0</v>
      </c>
      <c r="AA103" s="5">
        <f>'Osite 2'!BV37</f>
        <v>0</v>
      </c>
      <c r="AB103" s="5">
        <f>'Osite 2'!BY37</f>
        <v>0</v>
      </c>
      <c r="AC103" s="5">
        <f>'Osite 2'!CB37</f>
        <v>0</v>
      </c>
      <c r="AD103" s="5">
        <f>'Osite 2'!CE37</f>
        <v>0</v>
      </c>
      <c r="AE103" s="5">
        <f>'Osite 2'!CH37</f>
        <v>0</v>
      </c>
      <c r="AF103" s="5">
        <f>'Osite 2'!CK37</f>
        <v>0</v>
      </c>
      <c r="AG103" s="5">
        <f>'Osite 2'!CN37</f>
        <v>0</v>
      </c>
      <c r="AH103" s="5">
        <f>'Osite 2'!CQ37</f>
        <v>0</v>
      </c>
      <c r="AI103" s="5">
        <f>'Osite 2'!CT37</f>
        <v>0</v>
      </c>
      <c r="AJ103" s="5">
        <f>'Osite 2'!CW37</f>
        <v>0</v>
      </c>
      <c r="AK103" s="5">
        <f>'Osite 2'!CZ37</f>
        <v>0</v>
      </c>
      <c r="AL103" s="5">
        <f>'Osite 2'!DC37</f>
        <v>0</v>
      </c>
      <c r="AM103" s="5">
        <f>'Osite 2'!DF37</f>
        <v>0</v>
      </c>
      <c r="AN103" s="5">
        <f>'Osite 2'!DI37</f>
        <v>0</v>
      </c>
      <c r="AO103" s="5">
        <f>'Osite 2'!DL37</f>
        <v>0</v>
      </c>
      <c r="AP103" s="5">
        <f>'Osite 2'!DO37</f>
        <v>0</v>
      </c>
      <c r="AQ103" s="5">
        <f>'Osite 2'!DR37</f>
        <v>0</v>
      </c>
      <c r="AR103" s="5">
        <f>'Osite 2'!DU37</f>
        <v>0</v>
      </c>
      <c r="AS103" s="5">
        <f>'Osite 2'!DX37</f>
        <v>0</v>
      </c>
      <c r="AT103" s="5">
        <f>'Osite 2'!EA37</f>
        <v>0</v>
      </c>
      <c r="AU103" s="5">
        <f>'Osite 2'!ED37</f>
        <v>0</v>
      </c>
      <c r="AV103" s="5">
        <f>'Osite 2'!EG37</f>
        <v>0</v>
      </c>
      <c r="AW103" s="5">
        <f>'Osite 2'!EJ37</f>
        <v>0</v>
      </c>
      <c r="AX103" s="5">
        <f>'Osite 2'!EM37</f>
        <v>0</v>
      </c>
      <c r="AY103" s="5">
        <f>'Osite 2'!EP37</f>
        <v>0</v>
      </c>
      <c r="AZ103" s="5">
        <f>'Osite 2'!ES37</f>
        <v>0</v>
      </c>
      <c r="BA103" s="7">
        <f>'Osite 2'!EV37</f>
        <v>0</v>
      </c>
    </row>
    <row r="104" spans="1:53" ht="13.5" thickBot="1" x14ac:dyDescent="0.25">
      <c r="A104" s="182"/>
      <c r="B104" s="126"/>
      <c r="C104" s="23" t="s">
        <v>71</v>
      </c>
      <c r="D104" s="8">
        <f>'Osite 2'!E38</f>
        <v>0</v>
      </c>
      <c r="E104" s="5">
        <f>'Osite 2'!H38</f>
        <v>0</v>
      </c>
      <c r="F104" s="5">
        <f>'Osite 2'!K38</f>
        <v>0</v>
      </c>
      <c r="G104" s="5">
        <f>'Osite 2'!N38</f>
        <v>0</v>
      </c>
      <c r="H104" s="5">
        <f>'Osite 2'!Q38</f>
        <v>0</v>
      </c>
      <c r="I104" s="5">
        <f>'Osite 2'!T38</f>
        <v>0</v>
      </c>
      <c r="J104" s="5">
        <f>'Osite 2'!W38</f>
        <v>0</v>
      </c>
      <c r="K104" s="5">
        <f>'Osite 2'!Z38</f>
        <v>0</v>
      </c>
      <c r="L104" s="5">
        <f>'Osite 2'!AC38</f>
        <v>0</v>
      </c>
      <c r="M104" s="5">
        <f>'Osite 2'!AF38</f>
        <v>0</v>
      </c>
      <c r="N104" s="5">
        <f>'Osite 2'!AI38</f>
        <v>0</v>
      </c>
      <c r="O104" s="5">
        <f>'Osite 2'!AL38</f>
        <v>0</v>
      </c>
      <c r="P104" s="5">
        <f>'Osite 2'!AO38</f>
        <v>0</v>
      </c>
      <c r="Q104" s="5">
        <f>'Osite 2'!AR38</f>
        <v>0</v>
      </c>
      <c r="R104" s="5">
        <f>'Osite 2'!AU38</f>
        <v>0</v>
      </c>
      <c r="S104" s="5">
        <f>'Osite 2'!AX38</f>
        <v>0</v>
      </c>
      <c r="T104" s="5">
        <f>'Osite 2'!BA38</f>
        <v>0</v>
      </c>
      <c r="U104" s="5">
        <f>'Osite 2'!BD38</f>
        <v>0</v>
      </c>
      <c r="V104" s="5">
        <f>'Osite 2'!BG38</f>
        <v>0</v>
      </c>
      <c r="W104" s="5">
        <f>'Osite 2'!BJ38</f>
        <v>0</v>
      </c>
      <c r="X104" s="5">
        <f>'Osite 2'!BM38</f>
        <v>0</v>
      </c>
      <c r="Y104" s="5">
        <f>'Osite 2'!BP38</f>
        <v>0</v>
      </c>
      <c r="Z104" s="5">
        <f>'Osite 2'!BS38</f>
        <v>0</v>
      </c>
      <c r="AA104" s="5">
        <f>'Osite 2'!BV38</f>
        <v>0</v>
      </c>
      <c r="AB104" s="5">
        <f>'Osite 2'!BY38</f>
        <v>0</v>
      </c>
      <c r="AC104" s="5">
        <f>'Osite 2'!CB38</f>
        <v>0</v>
      </c>
      <c r="AD104" s="5">
        <f>'Osite 2'!CE38</f>
        <v>0</v>
      </c>
      <c r="AE104" s="5">
        <f>'Osite 2'!CH38</f>
        <v>0</v>
      </c>
      <c r="AF104" s="5">
        <f>'Osite 2'!CK38</f>
        <v>0</v>
      </c>
      <c r="AG104" s="5">
        <f>'Osite 2'!CN38</f>
        <v>0</v>
      </c>
      <c r="AH104" s="5">
        <f>'Osite 2'!CQ38</f>
        <v>0</v>
      </c>
      <c r="AI104" s="5">
        <f>'Osite 2'!CT38</f>
        <v>0</v>
      </c>
      <c r="AJ104" s="5">
        <f>'Osite 2'!CW38</f>
        <v>0</v>
      </c>
      <c r="AK104" s="5">
        <f>'Osite 2'!CZ38</f>
        <v>0</v>
      </c>
      <c r="AL104" s="5">
        <f>'Osite 2'!DC38</f>
        <v>0</v>
      </c>
      <c r="AM104" s="5">
        <f>'Osite 2'!DF38</f>
        <v>0</v>
      </c>
      <c r="AN104" s="5">
        <f>'Osite 2'!DI38</f>
        <v>0</v>
      </c>
      <c r="AO104" s="5">
        <f>'Osite 2'!DL38</f>
        <v>0</v>
      </c>
      <c r="AP104" s="5">
        <f>'Osite 2'!DO38</f>
        <v>0</v>
      </c>
      <c r="AQ104" s="5">
        <f>'Osite 2'!DR38</f>
        <v>0</v>
      </c>
      <c r="AR104" s="5">
        <f>'Osite 2'!DU38</f>
        <v>0</v>
      </c>
      <c r="AS104" s="5">
        <f>'Osite 2'!DX38</f>
        <v>0</v>
      </c>
      <c r="AT104" s="5">
        <f>'Osite 2'!EA38</f>
        <v>0</v>
      </c>
      <c r="AU104" s="5">
        <f>'Osite 2'!ED38</f>
        <v>0</v>
      </c>
      <c r="AV104" s="5">
        <f>'Osite 2'!EG38</f>
        <v>0</v>
      </c>
      <c r="AW104" s="5">
        <f>'Osite 2'!EJ38</f>
        <v>0</v>
      </c>
      <c r="AX104" s="5">
        <f>'Osite 2'!EM38</f>
        <v>0</v>
      </c>
      <c r="AY104" s="5">
        <f>'Osite 2'!EP38</f>
        <v>0</v>
      </c>
      <c r="AZ104" s="5">
        <f>'Osite 2'!ES38</f>
        <v>0</v>
      </c>
      <c r="BA104" s="7">
        <f>'Osite 2'!EV38</f>
        <v>0</v>
      </c>
    </row>
    <row r="105" spans="1:53" x14ac:dyDescent="0.2">
      <c r="A105" s="163" t="s">
        <v>43</v>
      </c>
      <c r="B105" s="164"/>
      <c r="C105" s="164"/>
      <c r="D105" s="8">
        <f>'Osite 2'!E39</f>
        <v>0</v>
      </c>
      <c r="E105" s="5">
        <f>'Osite 2'!H39</f>
        <v>0</v>
      </c>
      <c r="F105" s="5">
        <f>'Osite 2'!K39</f>
        <v>0</v>
      </c>
      <c r="G105" s="5">
        <f>'Osite 2'!N39</f>
        <v>0</v>
      </c>
      <c r="H105" s="5">
        <f>'Osite 2'!Q39</f>
        <v>0</v>
      </c>
      <c r="I105" s="5">
        <f>'Osite 2'!T39</f>
        <v>0</v>
      </c>
      <c r="J105" s="5">
        <f>'Osite 2'!W39</f>
        <v>0</v>
      </c>
      <c r="K105" s="5">
        <f>'Osite 2'!Z39</f>
        <v>0</v>
      </c>
      <c r="L105" s="5">
        <f>'Osite 2'!AC39</f>
        <v>0</v>
      </c>
      <c r="M105" s="5">
        <f>'Osite 2'!AF39</f>
        <v>0</v>
      </c>
      <c r="N105" s="5">
        <f>'Osite 2'!AI39</f>
        <v>0</v>
      </c>
      <c r="O105" s="5">
        <f>'Osite 2'!AL39</f>
        <v>0</v>
      </c>
      <c r="P105" s="5">
        <f>'Osite 2'!AO39</f>
        <v>0</v>
      </c>
      <c r="Q105" s="5">
        <f>'Osite 2'!AR39</f>
        <v>0</v>
      </c>
      <c r="R105" s="5">
        <f>'Osite 2'!AU39</f>
        <v>0</v>
      </c>
      <c r="S105" s="5">
        <f>'Osite 2'!AX39</f>
        <v>0</v>
      </c>
      <c r="T105" s="5">
        <f>'Osite 2'!BA39</f>
        <v>0</v>
      </c>
      <c r="U105" s="5">
        <f>'Osite 2'!BD39</f>
        <v>0</v>
      </c>
      <c r="V105" s="5">
        <f>'Osite 2'!BG39</f>
        <v>0</v>
      </c>
      <c r="W105" s="5">
        <f>'Osite 2'!BJ39</f>
        <v>0</v>
      </c>
      <c r="X105" s="5">
        <f>'Osite 2'!BM39</f>
        <v>0</v>
      </c>
      <c r="Y105" s="5">
        <f>'Osite 2'!BP39</f>
        <v>0</v>
      </c>
      <c r="Z105" s="5">
        <f>'Osite 2'!BS39</f>
        <v>0</v>
      </c>
      <c r="AA105" s="5">
        <f>'Osite 2'!BV39</f>
        <v>0</v>
      </c>
      <c r="AB105" s="5">
        <f>'Osite 2'!BY39</f>
        <v>0</v>
      </c>
      <c r="AC105" s="5">
        <f>'Osite 2'!CB39</f>
        <v>0</v>
      </c>
      <c r="AD105" s="5">
        <f>'Osite 2'!CE39</f>
        <v>0</v>
      </c>
      <c r="AE105" s="5">
        <f>'Osite 2'!CH39</f>
        <v>0</v>
      </c>
      <c r="AF105" s="5">
        <f>'Osite 2'!CK39</f>
        <v>0</v>
      </c>
      <c r="AG105" s="5">
        <f>'Osite 2'!CN39</f>
        <v>0</v>
      </c>
      <c r="AH105" s="5">
        <f>'Osite 2'!CQ39</f>
        <v>0</v>
      </c>
      <c r="AI105" s="5">
        <f>'Osite 2'!CT39</f>
        <v>0</v>
      </c>
      <c r="AJ105" s="5">
        <f>'Osite 2'!CW39</f>
        <v>0</v>
      </c>
      <c r="AK105" s="5">
        <f>'Osite 2'!CZ39</f>
        <v>0</v>
      </c>
      <c r="AL105" s="5">
        <f>'Osite 2'!DC39</f>
        <v>0</v>
      </c>
      <c r="AM105" s="5">
        <f>'Osite 2'!DF39</f>
        <v>0</v>
      </c>
      <c r="AN105" s="5">
        <f>'Osite 2'!DI39</f>
        <v>0</v>
      </c>
      <c r="AO105" s="5">
        <f>'Osite 2'!DL39</f>
        <v>0</v>
      </c>
      <c r="AP105" s="5">
        <f>'Osite 2'!DO39</f>
        <v>0</v>
      </c>
      <c r="AQ105" s="5">
        <f>'Osite 2'!DR39</f>
        <v>0</v>
      </c>
      <c r="AR105" s="5">
        <f>'Osite 2'!DU39</f>
        <v>0</v>
      </c>
      <c r="AS105" s="5">
        <f>'Osite 2'!DX39</f>
        <v>0</v>
      </c>
      <c r="AT105" s="5">
        <f>'Osite 2'!EA39</f>
        <v>0</v>
      </c>
      <c r="AU105" s="5">
        <f>'Osite 2'!ED39</f>
        <v>0</v>
      </c>
      <c r="AV105" s="5">
        <f>'Osite 2'!EG39</f>
        <v>0</v>
      </c>
      <c r="AW105" s="5">
        <f>'Osite 2'!EJ39</f>
        <v>0</v>
      </c>
      <c r="AX105" s="5">
        <f>'Osite 2'!EM39</f>
        <v>0</v>
      </c>
      <c r="AY105" s="5">
        <f>'Osite 2'!EP39</f>
        <v>0</v>
      </c>
      <c r="AZ105" s="5">
        <f>'Osite 2'!ES39</f>
        <v>0</v>
      </c>
      <c r="BA105" s="7">
        <f>'Osite 2'!EV39</f>
        <v>0</v>
      </c>
    </row>
    <row r="106" spans="1:53" ht="12.75" customHeight="1" x14ac:dyDescent="0.2">
      <c r="A106" s="179"/>
      <c r="B106" s="119" t="s">
        <v>20</v>
      </c>
      <c r="C106" s="214"/>
      <c r="D106" s="8">
        <f>'Osite 2'!E40</f>
        <v>0</v>
      </c>
      <c r="E106" s="5">
        <f>'Osite 2'!H40</f>
        <v>0</v>
      </c>
      <c r="F106" s="5">
        <f>'Osite 2'!K40</f>
        <v>0</v>
      </c>
      <c r="G106" s="5">
        <f>'Osite 2'!N40</f>
        <v>0</v>
      </c>
      <c r="H106" s="5">
        <f>'Osite 2'!Q40</f>
        <v>0</v>
      </c>
      <c r="I106" s="5">
        <f>'Osite 2'!T40</f>
        <v>0</v>
      </c>
      <c r="J106" s="5">
        <f>'Osite 2'!W40</f>
        <v>0</v>
      </c>
      <c r="K106" s="5">
        <f>'Osite 2'!Z40</f>
        <v>0</v>
      </c>
      <c r="L106" s="5">
        <f>'Osite 2'!AC40</f>
        <v>0</v>
      </c>
      <c r="M106" s="5">
        <f>'Osite 2'!AF40</f>
        <v>0</v>
      </c>
      <c r="N106" s="5">
        <f>'Osite 2'!AI40</f>
        <v>0</v>
      </c>
      <c r="O106" s="5">
        <f>'Osite 2'!AL40</f>
        <v>0</v>
      </c>
      <c r="P106" s="5">
        <f>'Osite 2'!AO40</f>
        <v>0</v>
      </c>
      <c r="Q106" s="5">
        <f>'Osite 2'!AR40</f>
        <v>0</v>
      </c>
      <c r="R106" s="5">
        <f>'Osite 2'!AU40</f>
        <v>0</v>
      </c>
      <c r="S106" s="5">
        <f>'Osite 2'!AX40</f>
        <v>0</v>
      </c>
      <c r="T106" s="5">
        <f>'Osite 2'!BA40</f>
        <v>0</v>
      </c>
      <c r="U106" s="5">
        <f>'Osite 2'!BD40</f>
        <v>0</v>
      </c>
      <c r="V106" s="5">
        <f>'Osite 2'!BG40</f>
        <v>0</v>
      </c>
      <c r="W106" s="5">
        <f>'Osite 2'!BJ40</f>
        <v>0</v>
      </c>
      <c r="X106" s="5">
        <f>'Osite 2'!BM40</f>
        <v>0</v>
      </c>
      <c r="Y106" s="5">
        <f>'Osite 2'!BP40</f>
        <v>0</v>
      </c>
      <c r="Z106" s="5">
        <f>'Osite 2'!BS40</f>
        <v>0</v>
      </c>
      <c r="AA106" s="5">
        <f>'Osite 2'!BV40</f>
        <v>0</v>
      </c>
      <c r="AB106" s="5">
        <f>'Osite 2'!BY40</f>
        <v>0</v>
      </c>
      <c r="AC106" s="5">
        <f>'Osite 2'!CB40</f>
        <v>0</v>
      </c>
      <c r="AD106" s="5">
        <f>'Osite 2'!CE40</f>
        <v>0</v>
      </c>
      <c r="AE106" s="5">
        <f>'Osite 2'!CH40</f>
        <v>0</v>
      </c>
      <c r="AF106" s="5">
        <f>'Osite 2'!CK40</f>
        <v>0</v>
      </c>
      <c r="AG106" s="5">
        <f>'Osite 2'!CN40</f>
        <v>0</v>
      </c>
      <c r="AH106" s="5">
        <f>'Osite 2'!CQ40</f>
        <v>0</v>
      </c>
      <c r="AI106" s="5">
        <f>'Osite 2'!CT40</f>
        <v>0</v>
      </c>
      <c r="AJ106" s="5">
        <f>'Osite 2'!CW40</f>
        <v>0</v>
      </c>
      <c r="AK106" s="5">
        <f>'Osite 2'!CZ40</f>
        <v>0</v>
      </c>
      <c r="AL106" s="5">
        <f>'Osite 2'!DC40</f>
        <v>0</v>
      </c>
      <c r="AM106" s="5">
        <f>'Osite 2'!DF40</f>
        <v>0</v>
      </c>
      <c r="AN106" s="5">
        <f>'Osite 2'!DI40</f>
        <v>0</v>
      </c>
      <c r="AO106" s="5">
        <f>'Osite 2'!DL40</f>
        <v>0</v>
      </c>
      <c r="AP106" s="5">
        <f>'Osite 2'!DO40</f>
        <v>0</v>
      </c>
      <c r="AQ106" s="5">
        <f>'Osite 2'!DR40</f>
        <v>0</v>
      </c>
      <c r="AR106" s="5">
        <f>'Osite 2'!DU40</f>
        <v>0</v>
      </c>
      <c r="AS106" s="5">
        <f>'Osite 2'!DX40</f>
        <v>0</v>
      </c>
      <c r="AT106" s="5">
        <f>'Osite 2'!EA40</f>
        <v>0</v>
      </c>
      <c r="AU106" s="5">
        <f>'Osite 2'!ED40</f>
        <v>0</v>
      </c>
      <c r="AV106" s="5">
        <f>'Osite 2'!EG40</f>
        <v>0</v>
      </c>
      <c r="AW106" s="5">
        <f>'Osite 2'!EJ40</f>
        <v>0</v>
      </c>
      <c r="AX106" s="5">
        <f>'Osite 2'!EM40</f>
        <v>0</v>
      </c>
      <c r="AY106" s="5">
        <f>'Osite 2'!EP40</f>
        <v>0</v>
      </c>
      <c r="AZ106" s="5">
        <f>'Osite 2'!ES40</f>
        <v>0</v>
      </c>
      <c r="BA106" s="7">
        <f>'Osite 2'!EV40</f>
        <v>0</v>
      </c>
    </row>
    <row r="107" spans="1:53" x14ac:dyDescent="0.2">
      <c r="A107" s="179"/>
      <c r="B107" s="32"/>
      <c r="C107" s="222" t="s">
        <v>21</v>
      </c>
      <c r="D107" s="8">
        <f>'Osite 2'!E41</f>
        <v>0</v>
      </c>
      <c r="E107" s="5">
        <f>'Osite 2'!H41</f>
        <v>0</v>
      </c>
      <c r="F107" s="5">
        <f>'Osite 2'!K41</f>
        <v>0</v>
      </c>
      <c r="G107" s="5">
        <f>'Osite 2'!N41</f>
        <v>0</v>
      </c>
      <c r="H107" s="5">
        <f>'Osite 2'!Q41</f>
        <v>0</v>
      </c>
      <c r="I107" s="5">
        <f>'Osite 2'!T41</f>
        <v>0</v>
      </c>
      <c r="J107" s="5">
        <f>'Osite 2'!W41</f>
        <v>0</v>
      </c>
      <c r="K107" s="5">
        <f>'Osite 2'!Z41</f>
        <v>0</v>
      </c>
      <c r="L107" s="5">
        <f>'Osite 2'!AC41</f>
        <v>0</v>
      </c>
      <c r="M107" s="5">
        <f>'Osite 2'!AF41</f>
        <v>0</v>
      </c>
      <c r="N107" s="5">
        <f>'Osite 2'!AI41</f>
        <v>0</v>
      </c>
      <c r="O107" s="5">
        <f>'Osite 2'!AL41</f>
        <v>0</v>
      </c>
      <c r="P107" s="5">
        <f>'Osite 2'!AO41</f>
        <v>0</v>
      </c>
      <c r="Q107" s="5">
        <f>'Osite 2'!AR41</f>
        <v>0</v>
      </c>
      <c r="R107" s="5">
        <f>'Osite 2'!AU41</f>
        <v>0</v>
      </c>
      <c r="S107" s="5">
        <f>'Osite 2'!AX41</f>
        <v>0</v>
      </c>
      <c r="T107" s="5">
        <f>'Osite 2'!BA41</f>
        <v>0</v>
      </c>
      <c r="U107" s="5">
        <f>'Osite 2'!BD41</f>
        <v>0</v>
      </c>
      <c r="V107" s="5">
        <f>'Osite 2'!BG41</f>
        <v>0</v>
      </c>
      <c r="W107" s="5">
        <f>'Osite 2'!BJ41</f>
        <v>0</v>
      </c>
      <c r="X107" s="5">
        <f>'Osite 2'!BM41</f>
        <v>0</v>
      </c>
      <c r="Y107" s="5">
        <f>'Osite 2'!BP41</f>
        <v>0</v>
      </c>
      <c r="Z107" s="5">
        <f>'Osite 2'!BS41</f>
        <v>0</v>
      </c>
      <c r="AA107" s="5">
        <f>'Osite 2'!BV41</f>
        <v>0</v>
      </c>
      <c r="AB107" s="5">
        <f>'Osite 2'!BY41</f>
        <v>0</v>
      </c>
      <c r="AC107" s="5">
        <f>'Osite 2'!CB41</f>
        <v>0</v>
      </c>
      <c r="AD107" s="5">
        <f>'Osite 2'!CE41</f>
        <v>0</v>
      </c>
      <c r="AE107" s="5">
        <f>'Osite 2'!CH41</f>
        <v>0</v>
      </c>
      <c r="AF107" s="5">
        <f>'Osite 2'!CK41</f>
        <v>0</v>
      </c>
      <c r="AG107" s="5">
        <f>'Osite 2'!CN41</f>
        <v>0</v>
      </c>
      <c r="AH107" s="5">
        <f>'Osite 2'!CQ41</f>
        <v>0</v>
      </c>
      <c r="AI107" s="5">
        <f>'Osite 2'!CT41</f>
        <v>0</v>
      </c>
      <c r="AJ107" s="5">
        <f>'Osite 2'!CW41</f>
        <v>0</v>
      </c>
      <c r="AK107" s="5">
        <f>'Osite 2'!CZ41</f>
        <v>0</v>
      </c>
      <c r="AL107" s="5">
        <f>'Osite 2'!DC41</f>
        <v>0</v>
      </c>
      <c r="AM107" s="5">
        <f>'Osite 2'!DF41</f>
        <v>0</v>
      </c>
      <c r="AN107" s="5">
        <f>'Osite 2'!DI41</f>
        <v>0</v>
      </c>
      <c r="AO107" s="5">
        <f>'Osite 2'!DL41</f>
        <v>0</v>
      </c>
      <c r="AP107" s="5">
        <f>'Osite 2'!DO41</f>
        <v>0</v>
      </c>
      <c r="AQ107" s="5">
        <f>'Osite 2'!DR41</f>
        <v>0</v>
      </c>
      <c r="AR107" s="5">
        <f>'Osite 2'!DU41</f>
        <v>0</v>
      </c>
      <c r="AS107" s="5">
        <f>'Osite 2'!DX41</f>
        <v>0</v>
      </c>
      <c r="AT107" s="5">
        <f>'Osite 2'!EA41</f>
        <v>0</v>
      </c>
      <c r="AU107" s="5">
        <f>'Osite 2'!ED41</f>
        <v>0</v>
      </c>
      <c r="AV107" s="5">
        <f>'Osite 2'!EG41</f>
        <v>0</v>
      </c>
      <c r="AW107" s="5">
        <f>'Osite 2'!EJ41</f>
        <v>0</v>
      </c>
      <c r="AX107" s="5">
        <f>'Osite 2'!EM41</f>
        <v>0</v>
      </c>
      <c r="AY107" s="5">
        <f>'Osite 2'!EP41</f>
        <v>0</v>
      </c>
      <c r="AZ107" s="5">
        <f>'Osite 2'!ES41</f>
        <v>0</v>
      </c>
      <c r="BA107" s="7">
        <f>'Osite 2'!EV41</f>
        <v>0</v>
      </c>
    </row>
    <row r="108" spans="1:53" x14ac:dyDescent="0.2">
      <c r="A108" s="179"/>
      <c r="B108" s="32"/>
      <c r="C108" s="24" t="s">
        <v>22</v>
      </c>
      <c r="D108" s="8">
        <f>'Osite 2'!E42</f>
        <v>0</v>
      </c>
      <c r="E108" s="5">
        <f>'Osite 2'!H42</f>
        <v>0</v>
      </c>
      <c r="F108" s="5">
        <f>'Osite 2'!K42</f>
        <v>0</v>
      </c>
      <c r="G108" s="5">
        <f>'Osite 2'!N42</f>
        <v>0</v>
      </c>
      <c r="H108" s="5">
        <f>'Osite 2'!Q42</f>
        <v>0</v>
      </c>
      <c r="I108" s="5">
        <f>'Osite 2'!T42</f>
        <v>0</v>
      </c>
      <c r="J108" s="5">
        <f>'Osite 2'!W42</f>
        <v>0</v>
      </c>
      <c r="K108" s="5">
        <f>'Osite 2'!Z42</f>
        <v>0</v>
      </c>
      <c r="L108" s="5">
        <f>'Osite 2'!AC42</f>
        <v>0</v>
      </c>
      <c r="M108" s="5">
        <f>'Osite 2'!AF42</f>
        <v>0</v>
      </c>
      <c r="N108" s="5">
        <f>'Osite 2'!AI42</f>
        <v>0</v>
      </c>
      <c r="O108" s="5">
        <f>'Osite 2'!AL42</f>
        <v>0</v>
      </c>
      <c r="P108" s="5">
        <f>'Osite 2'!AO42</f>
        <v>0</v>
      </c>
      <c r="Q108" s="5">
        <f>'Osite 2'!AR42</f>
        <v>0</v>
      </c>
      <c r="R108" s="5">
        <f>'Osite 2'!AU42</f>
        <v>0</v>
      </c>
      <c r="S108" s="5">
        <f>'Osite 2'!AX42</f>
        <v>0</v>
      </c>
      <c r="T108" s="5">
        <f>'Osite 2'!BA42</f>
        <v>0</v>
      </c>
      <c r="U108" s="5">
        <f>'Osite 2'!BD42</f>
        <v>0</v>
      </c>
      <c r="V108" s="5">
        <f>'Osite 2'!BG42</f>
        <v>0</v>
      </c>
      <c r="W108" s="5">
        <f>'Osite 2'!BJ42</f>
        <v>0</v>
      </c>
      <c r="X108" s="5">
        <f>'Osite 2'!BM42</f>
        <v>0</v>
      </c>
      <c r="Y108" s="5">
        <f>'Osite 2'!BP42</f>
        <v>0</v>
      </c>
      <c r="Z108" s="5">
        <f>'Osite 2'!BS42</f>
        <v>0</v>
      </c>
      <c r="AA108" s="5">
        <f>'Osite 2'!BV42</f>
        <v>0</v>
      </c>
      <c r="AB108" s="5">
        <f>'Osite 2'!BY42</f>
        <v>0</v>
      </c>
      <c r="AC108" s="5">
        <f>'Osite 2'!CB42</f>
        <v>0</v>
      </c>
      <c r="AD108" s="5">
        <f>'Osite 2'!CE42</f>
        <v>0</v>
      </c>
      <c r="AE108" s="5">
        <f>'Osite 2'!CH42</f>
        <v>0</v>
      </c>
      <c r="AF108" s="5">
        <f>'Osite 2'!CK42</f>
        <v>0</v>
      </c>
      <c r="AG108" s="5">
        <f>'Osite 2'!CN42</f>
        <v>0</v>
      </c>
      <c r="AH108" s="5">
        <f>'Osite 2'!CQ42</f>
        <v>0</v>
      </c>
      <c r="AI108" s="5">
        <f>'Osite 2'!CT42</f>
        <v>0</v>
      </c>
      <c r="AJ108" s="5">
        <f>'Osite 2'!CW42</f>
        <v>0</v>
      </c>
      <c r="AK108" s="5">
        <f>'Osite 2'!CZ42</f>
        <v>0</v>
      </c>
      <c r="AL108" s="5">
        <f>'Osite 2'!DC42</f>
        <v>0</v>
      </c>
      <c r="AM108" s="5">
        <f>'Osite 2'!DF42</f>
        <v>0</v>
      </c>
      <c r="AN108" s="5">
        <f>'Osite 2'!DI42</f>
        <v>0</v>
      </c>
      <c r="AO108" s="5">
        <f>'Osite 2'!DL42</f>
        <v>0</v>
      </c>
      <c r="AP108" s="5">
        <f>'Osite 2'!DO42</f>
        <v>0</v>
      </c>
      <c r="AQ108" s="5">
        <f>'Osite 2'!DR42</f>
        <v>0</v>
      </c>
      <c r="AR108" s="5">
        <f>'Osite 2'!DU42</f>
        <v>0</v>
      </c>
      <c r="AS108" s="5">
        <f>'Osite 2'!DX42</f>
        <v>0</v>
      </c>
      <c r="AT108" s="5">
        <f>'Osite 2'!EA42</f>
        <v>0</v>
      </c>
      <c r="AU108" s="5">
        <f>'Osite 2'!ED42</f>
        <v>0</v>
      </c>
      <c r="AV108" s="5">
        <f>'Osite 2'!EG42</f>
        <v>0</v>
      </c>
      <c r="AW108" s="5">
        <f>'Osite 2'!EJ42</f>
        <v>0</v>
      </c>
      <c r="AX108" s="5">
        <f>'Osite 2'!EM42</f>
        <v>0</v>
      </c>
      <c r="AY108" s="5">
        <f>'Osite 2'!EP42</f>
        <v>0</v>
      </c>
      <c r="AZ108" s="5">
        <f>'Osite 2'!ES42</f>
        <v>0</v>
      </c>
      <c r="BA108" s="7">
        <f>'Osite 2'!EV42</f>
        <v>0</v>
      </c>
    </row>
    <row r="109" spans="1:53" ht="12.75" customHeight="1" x14ac:dyDescent="0.2">
      <c r="A109" s="179"/>
      <c r="B109" s="120" t="s">
        <v>51</v>
      </c>
      <c r="C109" s="217"/>
      <c r="D109" s="8">
        <f>'Osite 2'!E43</f>
        <v>0</v>
      </c>
      <c r="E109" s="5">
        <f>'Osite 2'!H43</f>
        <v>0</v>
      </c>
      <c r="F109" s="5">
        <f>'Osite 2'!K43</f>
        <v>0</v>
      </c>
      <c r="G109" s="5">
        <f>'Osite 2'!N43</f>
        <v>0</v>
      </c>
      <c r="H109" s="5">
        <f>'Osite 2'!Q43</f>
        <v>0</v>
      </c>
      <c r="I109" s="5">
        <f>'Osite 2'!T43</f>
        <v>0</v>
      </c>
      <c r="J109" s="5">
        <f>'Osite 2'!W43</f>
        <v>0</v>
      </c>
      <c r="K109" s="5">
        <f>'Osite 2'!Z43</f>
        <v>0</v>
      </c>
      <c r="L109" s="5">
        <f>'Osite 2'!AC43</f>
        <v>0</v>
      </c>
      <c r="M109" s="5">
        <f>'Osite 2'!AF43</f>
        <v>0</v>
      </c>
      <c r="N109" s="5">
        <f>'Osite 2'!AI43</f>
        <v>0</v>
      </c>
      <c r="O109" s="5">
        <f>'Osite 2'!AL43</f>
        <v>0</v>
      </c>
      <c r="P109" s="5">
        <f>'Osite 2'!AO43</f>
        <v>0</v>
      </c>
      <c r="Q109" s="5">
        <f>'Osite 2'!AR43</f>
        <v>0</v>
      </c>
      <c r="R109" s="5">
        <f>'Osite 2'!AU43</f>
        <v>0</v>
      </c>
      <c r="S109" s="5">
        <f>'Osite 2'!AX43</f>
        <v>0</v>
      </c>
      <c r="T109" s="5">
        <f>'Osite 2'!BA43</f>
        <v>0</v>
      </c>
      <c r="U109" s="5">
        <f>'Osite 2'!BD43</f>
        <v>0</v>
      </c>
      <c r="V109" s="5">
        <f>'Osite 2'!BG43</f>
        <v>0</v>
      </c>
      <c r="W109" s="5">
        <f>'Osite 2'!BJ43</f>
        <v>0</v>
      </c>
      <c r="X109" s="5">
        <f>'Osite 2'!BM43</f>
        <v>0</v>
      </c>
      <c r="Y109" s="5">
        <f>'Osite 2'!BP43</f>
        <v>0</v>
      </c>
      <c r="Z109" s="5">
        <f>'Osite 2'!BS43</f>
        <v>0</v>
      </c>
      <c r="AA109" s="5">
        <f>'Osite 2'!BV43</f>
        <v>0</v>
      </c>
      <c r="AB109" s="5">
        <f>'Osite 2'!BY43</f>
        <v>0</v>
      </c>
      <c r="AC109" s="5">
        <f>'Osite 2'!CB43</f>
        <v>0</v>
      </c>
      <c r="AD109" s="5">
        <f>'Osite 2'!CE43</f>
        <v>0</v>
      </c>
      <c r="AE109" s="5">
        <f>'Osite 2'!CH43</f>
        <v>0</v>
      </c>
      <c r="AF109" s="5">
        <f>'Osite 2'!CK43</f>
        <v>0</v>
      </c>
      <c r="AG109" s="5">
        <f>'Osite 2'!CN43</f>
        <v>0</v>
      </c>
      <c r="AH109" s="5">
        <f>'Osite 2'!CQ43</f>
        <v>0</v>
      </c>
      <c r="AI109" s="5">
        <f>'Osite 2'!CT43</f>
        <v>0</v>
      </c>
      <c r="AJ109" s="5">
        <f>'Osite 2'!CW43</f>
        <v>0</v>
      </c>
      <c r="AK109" s="5">
        <f>'Osite 2'!CZ43</f>
        <v>0</v>
      </c>
      <c r="AL109" s="5">
        <f>'Osite 2'!DC43</f>
        <v>0</v>
      </c>
      <c r="AM109" s="5">
        <f>'Osite 2'!DF43</f>
        <v>0</v>
      </c>
      <c r="AN109" s="5">
        <f>'Osite 2'!DI43</f>
        <v>0</v>
      </c>
      <c r="AO109" s="5">
        <f>'Osite 2'!DL43</f>
        <v>0</v>
      </c>
      <c r="AP109" s="5">
        <f>'Osite 2'!DO43</f>
        <v>0</v>
      </c>
      <c r="AQ109" s="5">
        <f>'Osite 2'!DR43</f>
        <v>0</v>
      </c>
      <c r="AR109" s="5">
        <f>'Osite 2'!DU43</f>
        <v>0</v>
      </c>
      <c r="AS109" s="5">
        <f>'Osite 2'!DX43</f>
        <v>0</v>
      </c>
      <c r="AT109" s="5">
        <f>'Osite 2'!EA43</f>
        <v>0</v>
      </c>
      <c r="AU109" s="5">
        <f>'Osite 2'!ED43</f>
        <v>0</v>
      </c>
      <c r="AV109" s="5">
        <f>'Osite 2'!EG43</f>
        <v>0</v>
      </c>
      <c r="AW109" s="5">
        <f>'Osite 2'!EJ43</f>
        <v>0</v>
      </c>
      <c r="AX109" s="5">
        <f>'Osite 2'!EM43</f>
        <v>0</v>
      </c>
      <c r="AY109" s="5">
        <f>'Osite 2'!EP43</f>
        <v>0</v>
      </c>
      <c r="AZ109" s="5">
        <f>'Osite 2'!ES43</f>
        <v>0</v>
      </c>
      <c r="BA109" s="7">
        <f>'Osite 2'!EV43</f>
        <v>0</v>
      </c>
    </row>
    <row r="110" spans="1:53" x14ac:dyDescent="0.2">
      <c r="A110" s="179"/>
      <c r="B110" s="32"/>
      <c r="C110" s="24" t="s">
        <v>23</v>
      </c>
      <c r="D110" s="8">
        <f>'Osite 2'!E44</f>
        <v>0</v>
      </c>
      <c r="E110" s="5">
        <f>'Osite 2'!H44</f>
        <v>0</v>
      </c>
      <c r="F110" s="5">
        <f>'Osite 2'!K44</f>
        <v>0</v>
      </c>
      <c r="G110" s="5">
        <f>'Osite 2'!N44</f>
        <v>0</v>
      </c>
      <c r="H110" s="5">
        <f>'Osite 2'!Q44</f>
        <v>0</v>
      </c>
      <c r="I110" s="5">
        <f>'Osite 2'!T44</f>
        <v>0</v>
      </c>
      <c r="J110" s="5">
        <f>'Osite 2'!W44</f>
        <v>0</v>
      </c>
      <c r="K110" s="5">
        <f>'Osite 2'!Z44</f>
        <v>0</v>
      </c>
      <c r="L110" s="5">
        <f>'Osite 2'!AC44</f>
        <v>0</v>
      </c>
      <c r="M110" s="5">
        <f>'Osite 2'!AF44</f>
        <v>0</v>
      </c>
      <c r="N110" s="5">
        <f>'Osite 2'!AI44</f>
        <v>0</v>
      </c>
      <c r="O110" s="5">
        <f>'Osite 2'!AL44</f>
        <v>0</v>
      </c>
      <c r="P110" s="5">
        <f>'Osite 2'!AO44</f>
        <v>0</v>
      </c>
      <c r="Q110" s="5">
        <f>'Osite 2'!AR44</f>
        <v>0</v>
      </c>
      <c r="R110" s="5">
        <f>'Osite 2'!AU44</f>
        <v>0</v>
      </c>
      <c r="S110" s="5">
        <f>'Osite 2'!AX44</f>
        <v>0</v>
      </c>
      <c r="T110" s="5">
        <f>'Osite 2'!BA44</f>
        <v>0</v>
      </c>
      <c r="U110" s="5">
        <f>'Osite 2'!BD44</f>
        <v>0</v>
      </c>
      <c r="V110" s="5">
        <f>'Osite 2'!BG44</f>
        <v>0</v>
      </c>
      <c r="W110" s="5">
        <f>'Osite 2'!BJ44</f>
        <v>0</v>
      </c>
      <c r="X110" s="5">
        <f>'Osite 2'!BM44</f>
        <v>0</v>
      </c>
      <c r="Y110" s="5">
        <f>'Osite 2'!BP44</f>
        <v>0</v>
      </c>
      <c r="Z110" s="5">
        <f>'Osite 2'!BS44</f>
        <v>0</v>
      </c>
      <c r="AA110" s="5">
        <f>'Osite 2'!BV44</f>
        <v>0</v>
      </c>
      <c r="AB110" s="5">
        <f>'Osite 2'!BY44</f>
        <v>0</v>
      </c>
      <c r="AC110" s="5">
        <f>'Osite 2'!CB44</f>
        <v>0</v>
      </c>
      <c r="AD110" s="5">
        <f>'Osite 2'!CE44</f>
        <v>0</v>
      </c>
      <c r="AE110" s="5">
        <f>'Osite 2'!CH44</f>
        <v>0</v>
      </c>
      <c r="AF110" s="5">
        <f>'Osite 2'!CK44</f>
        <v>0</v>
      </c>
      <c r="AG110" s="5">
        <f>'Osite 2'!CN44</f>
        <v>0</v>
      </c>
      <c r="AH110" s="5">
        <f>'Osite 2'!CQ44</f>
        <v>0</v>
      </c>
      <c r="AI110" s="5">
        <f>'Osite 2'!CT44</f>
        <v>0</v>
      </c>
      <c r="AJ110" s="5">
        <f>'Osite 2'!CW44</f>
        <v>0</v>
      </c>
      <c r="AK110" s="5">
        <f>'Osite 2'!CZ44</f>
        <v>0</v>
      </c>
      <c r="AL110" s="5">
        <f>'Osite 2'!DC44</f>
        <v>0</v>
      </c>
      <c r="AM110" s="5">
        <f>'Osite 2'!DF44</f>
        <v>0</v>
      </c>
      <c r="AN110" s="5">
        <f>'Osite 2'!DI44</f>
        <v>0</v>
      </c>
      <c r="AO110" s="5">
        <f>'Osite 2'!DL44</f>
        <v>0</v>
      </c>
      <c r="AP110" s="5">
        <f>'Osite 2'!DO44</f>
        <v>0</v>
      </c>
      <c r="AQ110" s="5">
        <f>'Osite 2'!DR44</f>
        <v>0</v>
      </c>
      <c r="AR110" s="5">
        <f>'Osite 2'!DU44</f>
        <v>0</v>
      </c>
      <c r="AS110" s="5">
        <f>'Osite 2'!DX44</f>
        <v>0</v>
      </c>
      <c r="AT110" s="5">
        <f>'Osite 2'!EA44</f>
        <v>0</v>
      </c>
      <c r="AU110" s="5">
        <f>'Osite 2'!ED44</f>
        <v>0</v>
      </c>
      <c r="AV110" s="5">
        <f>'Osite 2'!EG44</f>
        <v>0</v>
      </c>
      <c r="AW110" s="5">
        <f>'Osite 2'!EJ44</f>
        <v>0</v>
      </c>
      <c r="AX110" s="5">
        <f>'Osite 2'!EM44</f>
        <v>0</v>
      </c>
      <c r="AY110" s="5">
        <f>'Osite 2'!EP44</f>
        <v>0</v>
      </c>
      <c r="AZ110" s="5">
        <f>'Osite 2'!ES44</f>
        <v>0</v>
      </c>
      <c r="BA110" s="7">
        <f>'Osite 2'!EV44</f>
        <v>0</v>
      </c>
    </row>
    <row r="111" spans="1:53" ht="13.5" thickBot="1" x14ac:dyDescent="0.25">
      <c r="A111" s="182"/>
      <c r="B111" s="127"/>
      <c r="C111" s="25" t="s">
        <v>24</v>
      </c>
      <c r="D111" s="8">
        <f>'Osite 2'!E45</f>
        <v>0</v>
      </c>
      <c r="E111" s="5">
        <f>'Osite 2'!H45</f>
        <v>0</v>
      </c>
      <c r="F111" s="5">
        <f>'Osite 2'!K45</f>
        <v>0</v>
      </c>
      <c r="G111" s="5">
        <f>'Osite 2'!N45</f>
        <v>0</v>
      </c>
      <c r="H111" s="5">
        <f>'Osite 2'!Q45</f>
        <v>0</v>
      </c>
      <c r="I111" s="5">
        <f>'Osite 2'!T45</f>
        <v>0</v>
      </c>
      <c r="J111" s="5">
        <f>'Osite 2'!W45</f>
        <v>0</v>
      </c>
      <c r="K111" s="5">
        <f>'Osite 2'!Z45</f>
        <v>0</v>
      </c>
      <c r="L111" s="5">
        <f>'Osite 2'!AC45</f>
        <v>0</v>
      </c>
      <c r="M111" s="5">
        <f>'Osite 2'!AF45</f>
        <v>0</v>
      </c>
      <c r="N111" s="5">
        <f>'Osite 2'!AI45</f>
        <v>0</v>
      </c>
      <c r="O111" s="5">
        <f>'Osite 2'!AL45</f>
        <v>0</v>
      </c>
      <c r="P111" s="5">
        <f>'Osite 2'!AO45</f>
        <v>0</v>
      </c>
      <c r="Q111" s="5">
        <f>'Osite 2'!AR45</f>
        <v>0</v>
      </c>
      <c r="R111" s="5">
        <f>'Osite 2'!AU45</f>
        <v>0</v>
      </c>
      <c r="S111" s="5">
        <f>'Osite 2'!AX45</f>
        <v>0</v>
      </c>
      <c r="T111" s="5">
        <f>'Osite 2'!BA45</f>
        <v>0</v>
      </c>
      <c r="U111" s="5">
        <f>'Osite 2'!BD45</f>
        <v>0</v>
      </c>
      <c r="V111" s="5">
        <f>'Osite 2'!BG45</f>
        <v>0</v>
      </c>
      <c r="W111" s="5">
        <f>'Osite 2'!BJ45</f>
        <v>0</v>
      </c>
      <c r="X111" s="5">
        <f>'Osite 2'!BM45</f>
        <v>0</v>
      </c>
      <c r="Y111" s="5">
        <f>'Osite 2'!BP45</f>
        <v>0</v>
      </c>
      <c r="Z111" s="5">
        <f>'Osite 2'!BS45</f>
        <v>0</v>
      </c>
      <c r="AA111" s="5">
        <f>'Osite 2'!BV45</f>
        <v>0</v>
      </c>
      <c r="AB111" s="5">
        <f>'Osite 2'!BY45</f>
        <v>0</v>
      </c>
      <c r="AC111" s="5">
        <f>'Osite 2'!CB45</f>
        <v>0</v>
      </c>
      <c r="AD111" s="5">
        <f>'Osite 2'!CE45</f>
        <v>0</v>
      </c>
      <c r="AE111" s="5">
        <f>'Osite 2'!CH45</f>
        <v>0</v>
      </c>
      <c r="AF111" s="5">
        <f>'Osite 2'!CK45</f>
        <v>0</v>
      </c>
      <c r="AG111" s="5">
        <f>'Osite 2'!CN45</f>
        <v>0</v>
      </c>
      <c r="AH111" s="5">
        <f>'Osite 2'!CQ45</f>
        <v>0</v>
      </c>
      <c r="AI111" s="5">
        <f>'Osite 2'!CT45</f>
        <v>0</v>
      </c>
      <c r="AJ111" s="5">
        <f>'Osite 2'!CW45</f>
        <v>0</v>
      </c>
      <c r="AK111" s="5">
        <f>'Osite 2'!CZ45</f>
        <v>0</v>
      </c>
      <c r="AL111" s="5">
        <f>'Osite 2'!DC45</f>
        <v>0</v>
      </c>
      <c r="AM111" s="5">
        <f>'Osite 2'!DF45</f>
        <v>0</v>
      </c>
      <c r="AN111" s="5">
        <f>'Osite 2'!DI45</f>
        <v>0</v>
      </c>
      <c r="AO111" s="5">
        <f>'Osite 2'!DL45</f>
        <v>0</v>
      </c>
      <c r="AP111" s="5">
        <f>'Osite 2'!DO45</f>
        <v>0</v>
      </c>
      <c r="AQ111" s="5">
        <f>'Osite 2'!DR45</f>
        <v>0</v>
      </c>
      <c r="AR111" s="5">
        <f>'Osite 2'!DU45</f>
        <v>0</v>
      </c>
      <c r="AS111" s="5">
        <f>'Osite 2'!DX45</f>
        <v>0</v>
      </c>
      <c r="AT111" s="5">
        <f>'Osite 2'!EA45</f>
        <v>0</v>
      </c>
      <c r="AU111" s="5">
        <f>'Osite 2'!ED45</f>
        <v>0</v>
      </c>
      <c r="AV111" s="5">
        <f>'Osite 2'!EG45</f>
        <v>0</v>
      </c>
      <c r="AW111" s="5">
        <f>'Osite 2'!EJ45</f>
        <v>0</v>
      </c>
      <c r="AX111" s="5">
        <f>'Osite 2'!EM45</f>
        <v>0</v>
      </c>
      <c r="AY111" s="5">
        <f>'Osite 2'!EP45</f>
        <v>0</v>
      </c>
      <c r="AZ111" s="5">
        <f>'Osite 2'!ES45</f>
        <v>0</v>
      </c>
      <c r="BA111" s="7">
        <f>'Osite 2'!EV45</f>
        <v>0</v>
      </c>
    </row>
    <row r="112" spans="1:53" x14ac:dyDescent="0.2">
      <c r="A112" s="162" t="s">
        <v>25</v>
      </c>
      <c r="B112" s="160"/>
      <c r="C112" s="160"/>
      <c r="D112" s="8">
        <f>'Osite 2'!E46</f>
        <v>0</v>
      </c>
      <c r="E112" s="5">
        <f>'Osite 2'!H46</f>
        <v>0</v>
      </c>
      <c r="F112" s="5">
        <f>'Osite 2'!K46</f>
        <v>0</v>
      </c>
      <c r="G112" s="5">
        <f>'Osite 2'!N46</f>
        <v>0</v>
      </c>
      <c r="H112" s="5">
        <f>'Osite 2'!Q46</f>
        <v>0</v>
      </c>
      <c r="I112" s="5">
        <f>'Osite 2'!T46</f>
        <v>0</v>
      </c>
      <c r="J112" s="5">
        <f>'Osite 2'!W46</f>
        <v>0</v>
      </c>
      <c r="K112" s="5">
        <f>'Osite 2'!Z46</f>
        <v>0</v>
      </c>
      <c r="L112" s="5">
        <f>'Osite 2'!AC46</f>
        <v>0</v>
      </c>
      <c r="M112" s="5">
        <f>'Osite 2'!AF46</f>
        <v>0</v>
      </c>
      <c r="N112" s="5">
        <f>'Osite 2'!AI46</f>
        <v>0</v>
      </c>
      <c r="O112" s="5">
        <f>'Osite 2'!AL46</f>
        <v>0</v>
      </c>
      <c r="P112" s="5">
        <f>'Osite 2'!AO46</f>
        <v>0</v>
      </c>
      <c r="Q112" s="5">
        <f>'Osite 2'!AR46</f>
        <v>0</v>
      </c>
      <c r="R112" s="5">
        <f>'Osite 2'!AU46</f>
        <v>0</v>
      </c>
      <c r="S112" s="5">
        <f>'Osite 2'!AX46</f>
        <v>0</v>
      </c>
      <c r="T112" s="5">
        <f>'Osite 2'!BA46</f>
        <v>0</v>
      </c>
      <c r="U112" s="5">
        <f>'Osite 2'!BD46</f>
        <v>0</v>
      </c>
      <c r="V112" s="5">
        <f>'Osite 2'!BG46</f>
        <v>0</v>
      </c>
      <c r="W112" s="5">
        <f>'Osite 2'!BJ46</f>
        <v>0</v>
      </c>
      <c r="X112" s="5">
        <f>'Osite 2'!BM46</f>
        <v>0</v>
      </c>
      <c r="Y112" s="5">
        <f>'Osite 2'!BP46</f>
        <v>0</v>
      </c>
      <c r="Z112" s="5">
        <f>'Osite 2'!BS46</f>
        <v>0</v>
      </c>
      <c r="AA112" s="5">
        <f>'Osite 2'!BV46</f>
        <v>0</v>
      </c>
      <c r="AB112" s="5">
        <f>'Osite 2'!BY46</f>
        <v>0</v>
      </c>
      <c r="AC112" s="5">
        <f>'Osite 2'!CB46</f>
        <v>0</v>
      </c>
      <c r="AD112" s="5">
        <f>'Osite 2'!CE46</f>
        <v>0</v>
      </c>
      <c r="AE112" s="5">
        <f>'Osite 2'!CH46</f>
        <v>0</v>
      </c>
      <c r="AF112" s="5">
        <f>'Osite 2'!CK46</f>
        <v>0</v>
      </c>
      <c r="AG112" s="5">
        <f>'Osite 2'!CN46</f>
        <v>0</v>
      </c>
      <c r="AH112" s="5">
        <f>'Osite 2'!CQ46</f>
        <v>0</v>
      </c>
      <c r="AI112" s="5">
        <f>'Osite 2'!CT46</f>
        <v>0</v>
      </c>
      <c r="AJ112" s="5">
        <f>'Osite 2'!CW46</f>
        <v>0</v>
      </c>
      <c r="AK112" s="5">
        <f>'Osite 2'!CZ46</f>
        <v>0</v>
      </c>
      <c r="AL112" s="5">
        <f>'Osite 2'!DC46</f>
        <v>0</v>
      </c>
      <c r="AM112" s="5">
        <f>'Osite 2'!DF46</f>
        <v>0</v>
      </c>
      <c r="AN112" s="5">
        <f>'Osite 2'!DI46</f>
        <v>0</v>
      </c>
      <c r="AO112" s="5">
        <f>'Osite 2'!DL46</f>
        <v>0</v>
      </c>
      <c r="AP112" s="5">
        <f>'Osite 2'!DO46</f>
        <v>0</v>
      </c>
      <c r="AQ112" s="5">
        <f>'Osite 2'!DR46</f>
        <v>0</v>
      </c>
      <c r="AR112" s="5">
        <f>'Osite 2'!DU46</f>
        <v>0</v>
      </c>
      <c r="AS112" s="5">
        <f>'Osite 2'!DX46</f>
        <v>0</v>
      </c>
      <c r="AT112" s="5">
        <f>'Osite 2'!EA46</f>
        <v>0</v>
      </c>
      <c r="AU112" s="5">
        <f>'Osite 2'!ED46</f>
        <v>0</v>
      </c>
      <c r="AV112" s="5">
        <f>'Osite 2'!EG46</f>
        <v>0</v>
      </c>
      <c r="AW112" s="5">
        <f>'Osite 2'!EJ46</f>
        <v>0</v>
      </c>
      <c r="AX112" s="5">
        <f>'Osite 2'!EM46</f>
        <v>0</v>
      </c>
      <c r="AY112" s="5">
        <f>'Osite 2'!EP46</f>
        <v>0</v>
      </c>
      <c r="AZ112" s="5">
        <f>'Osite 2'!ES46</f>
        <v>0</v>
      </c>
      <c r="BA112" s="7">
        <f>'Osite 2'!EV46</f>
        <v>0</v>
      </c>
    </row>
    <row r="113" spans="1:53" x14ac:dyDescent="0.2">
      <c r="A113" s="179"/>
      <c r="B113" s="20" t="s">
        <v>26</v>
      </c>
      <c r="C113" s="220"/>
      <c r="D113" s="8">
        <f>'Osite 2'!E47</f>
        <v>0</v>
      </c>
      <c r="E113" s="5">
        <f>'Osite 2'!H47</f>
        <v>0</v>
      </c>
      <c r="F113" s="5">
        <f>'Osite 2'!K47</f>
        <v>0</v>
      </c>
      <c r="G113" s="5">
        <f>'Osite 2'!N47</f>
        <v>0</v>
      </c>
      <c r="H113" s="5">
        <f>'Osite 2'!Q47</f>
        <v>0</v>
      </c>
      <c r="I113" s="5">
        <f>'Osite 2'!T47</f>
        <v>0</v>
      </c>
      <c r="J113" s="5">
        <f>'Osite 2'!W47</f>
        <v>0</v>
      </c>
      <c r="K113" s="5">
        <f>'Osite 2'!Z47</f>
        <v>0</v>
      </c>
      <c r="L113" s="5">
        <f>'Osite 2'!AC47</f>
        <v>0</v>
      </c>
      <c r="M113" s="5">
        <f>'Osite 2'!AF47</f>
        <v>0</v>
      </c>
      <c r="N113" s="5">
        <f>'Osite 2'!AI47</f>
        <v>0</v>
      </c>
      <c r="O113" s="5">
        <f>'Osite 2'!AL47</f>
        <v>0</v>
      </c>
      <c r="P113" s="5">
        <f>'Osite 2'!AO47</f>
        <v>0</v>
      </c>
      <c r="Q113" s="5">
        <f>'Osite 2'!AR47</f>
        <v>0</v>
      </c>
      <c r="R113" s="5">
        <f>'Osite 2'!AU47</f>
        <v>0</v>
      </c>
      <c r="S113" s="5">
        <f>'Osite 2'!AX47</f>
        <v>0</v>
      </c>
      <c r="T113" s="5">
        <f>'Osite 2'!BA47</f>
        <v>0</v>
      </c>
      <c r="U113" s="5">
        <f>'Osite 2'!BD47</f>
        <v>0</v>
      </c>
      <c r="V113" s="5">
        <f>'Osite 2'!BG47</f>
        <v>0</v>
      </c>
      <c r="W113" s="5">
        <f>'Osite 2'!BJ47</f>
        <v>0</v>
      </c>
      <c r="X113" s="5">
        <f>'Osite 2'!BM47</f>
        <v>0</v>
      </c>
      <c r="Y113" s="5">
        <f>'Osite 2'!BP47</f>
        <v>0</v>
      </c>
      <c r="Z113" s="5">
        <f>'Osite 2'!BS47</f>
        <v>0</v>
      </c>
      <c r="AA113" s="5">
        <f>'Osite 2'!BV47</f>
        <v>0</v>
      </c>
      <c r="AB113" s="5">
        <f>'Osite 2'!BY47</f>
        <v>0</v>
      </c>
      <c r="AC113" s="5">
        <f>'Osite 2'!CB47</f>
        <v>0</v>
      </c>
      <c r="AD113" s="5">
        <f>'Osite 2'!CE47</f>
        <v>0</v>
      </c>
      <c r="AE113" s="5">
        <f>'Osite 2'!CH47</f>
        <v>0</v>
      </c>
      <c r="AF113" s="5">
        <f>'Osite 2'!CK47</f>
        <v>0</v>
      </c>
      <c r="AG113" s="5">
        <f>'Osite 2'!CN47</f>
        <v>0</v>
      </c>
      <c r="AH113" s="5">
        <f>'Osite 2'!CQ47</f>
        <v>0</v>
      </c>
      <c r="AI113" s="5">
        <f>'Osite 2'!CT47</f>
        <v>0</v>
      </c>
      <c r="AJ113" s="5">
        <f>'Osite 2'!CW47</f>
        <v>0</v>
      </c>
      <c r="AK113" s="5">
        <f>'Osite 2'!CZ47</f>
        <v>0</v>
      </c>
      <c r="AL113" s="5">
        <f>'Osite 2'!DC47</f>
        <v>0</v>
      </c>
      <c r="AM113" s="5">
        <f>'Osite 2'!DF47</f>
        <v>0</v>
      </c>
      <c r="AN113" s="5">
        <f>'Osite 2'!DI47</f>
        <v>0</v>
      </c>
      <c r="AO113" s="5">
        <f>'Osite 2'!DL47</f>
        <v>0</v>
      </c>
      <c r="AP113" s="5">
        <f>'Osite 2'!DO47</f>
        <v>0</v>
      </c>
      <c r="AQ113" s="5">
        <f>'Osite 2'!DR47</f>
        <v>0</v>
      </c>
      <c r="AR113" s="5">
        <f>'Osite 2'!DU47</f>
        <v>0</v>
      </c>
      <c r="AS113" s="5">
        <f>'Osite 2'!DX47</f>
        <v>0</v>
      </c>
      <c r="AT113" s="5">
        <f>'Osite 2'!EA47</f>
        <v>0</v>
      </c>
      <c r="AU113" s="5">
        <f>'Osite 2'!ED47</f>
        <v>0</v>
      </c>
      <c r="AV113" s="5">
        <f>'Osite 2'!EG47</f>
        <v>0</v>
      </c>
      <c r="AW113" s="5">
        <f>'Osite 2'!EJ47</f>
        <v>0</v>
      </c>
      <c r="AX113" s="5">
        <f>'Osite 2'!EM47</f>
        <v>0</v>
      </c>
      <c r="AY113" s="5">
        <f>'Osite 2'!EP47</f>
        <v>0</v>
      </c>
      <c r="AZ113" s="5">
        <f>'Osite 2'!ES47</f>
        <v>0</v>
      </c>
      <c r="BA113" s="7">
        <f>'Osite 2'!EV47</f>
        <v>0</v>
      </c>
    </row>
    <row r="114" spans="1:53" ht="13.5" thickBot="1" x14ac:dyDescent="0.25">
      <c r="A114" s="182"/>
      <c r="B114" s="26" t="s">
        <v>27</v>
      </c>
      <c r="C114" s="223"/>
      <c r="D114" s="8">
        <f>'Osite 2'!E48</f>
        <v>0</v>
      </c>
      <c r="E114" s="5">
        <f>'Osite 2'!H48</f>
        <v>0</v>
      </c>
      <c r="F114" s="5">
        <f>'Osite 2'!K48</f>
        <v>0</v>
      </c>
      <c r="G114" s="5">
        <f>'Osite 2'!N48</f>
        <v>0</v>
      </c>
      <c r="H114" s="5">
        <f>'Osite 2'!Q48</f>
        <v>0</v>
      </c>
      <c r="I114" s="5">
        <f>'Osite 2'!T48</f>
        <v>0</v>
      </c>
      <c r="J114" s="5">
        <f>'Osite 2'!W48</f>
        <v>0</v>
      </c>
      <c r="K114" s="5">
        <f>'Osite 2'!Z48</f>
        <v>0</v>
      </c>
      <c r="L114" s="5">
        <f>'Osite 2'!AC48</f>
        <v>0</v>
      </c>
      <c r="M114" s="5">
        <f>'Osite 2'!AF48</f>
        <v>0</v>
      </c>
      <c r="N114" s="5">
        <f>'Osite 2'!AI48</f>
        <v>0</v>
      </c>
      <c r="O114" s="5">
        <f>'Osite 2'!AL48</f>
        <v>0</v>
      </c>
      <c r="P114" s="5">
        <f>'Osite 2'!AO48</f>
        <v>0</v>
      </c>
      <c r="Q114" s="5">
        <f>'Osite 2'!AR48</f>
        <v>0</v>
      </c>
      <c r="R114" s="5">
        <f>'Osite 2'!AU48</f>
        <v>0</v>
      </c>
      <c r="S114" s="5">
        <f>'Osite 2'!AX48</f>
        <v>0</v>
      </c>
      <c r="T114" s="5">
        <f>'Osite 2'!BA48</f>
        <v>0</v>
      </c>
      <c r="U114" s="5">
        <f>'Osite 2'!BD48</f>
        <v>0</v>
      </c>
      <c r="V114" s="5">
        <f>'Osite 2'!BG48</f>
        <v>0</v>
      </c>
      <c r="W114" s="5">
        <f>'Osite 2'!BJ48</f>
        <v>0</v>
      </c>
      <c r="X114" s="5">
        <f>'Osite 2'!BM48</f>
        <v>0</v>
      </c>
      <c r="Y114" s="5">
        <f>'Osite 2'!BP48</f>
        <v>0</v>
      </c>
      <c r="Z114" s="5">
        <f>'Osite 2'!BS48</f>
        <v>0</v>
      </c>
      <c r="AA114" s="5">
        <f>'Osite 2'!BV48</f>
        <v>0</v>
      </c>
      <c r="AB114" s="5">
        <f>'Osite 2'!BY48</f>
        <v>0</v>
      </c>
      <c r="AC114" s="5">
        <f>'Osite 2'!CB48</f>
        <v>0</v>
      </c>
      <c r="AD114" s="5">
        <f>'Osite 2'!CE48</f>
        <v>0</v>
      </c>
      <c r="AE114" s="5">
        <f>'Osite 2'!CH48</f>
        <v>0</v>
      </c>
      <c r="AF114" s="5">
        <f>'Osite 2'!CK48</f>
        <v>0</v>
      </c>
      <c r="AG114" s="5">
        <f>'Osite 2'!CN48</f>
        <v>0</v>
      </c>
      <c r="AH114" s="5">
        <f>'Osite 2'!CQ48</f>
        <v>0</v>
      </c>
      <c r="AI114" s="5">
        <f>'Osite 2'!CT48</f>
        <v>0</v>
      </c>
      <c r="AJ114" s="5">
        <f>'Osite 2'!CW48</f>
        <v>0</v>
      </c>
      <c r="AK114" s="5">
        <f>'Osite 2'!CZ48</f>
        <v>0</v>
      </c>
      <c r="AL114" s="5">
        <f>'Osite 2'!DC48</f>
        <v>0</v>
      </c>
      <c r="AM114" s="5">
        <f>'Osite 2'!DF48</f>
        <v>0</v>
      </c>
      <c r="AN114" s="5">
        <f>'Osite 2'!DI48</f>
        <v>0</v>
      </c>
      <c r="AO114" s="5">
        <f>'Osite 2'!DL48</f>
        <v>0</v>
      </c>
      <c r="AP114" s="5">
        <f>'Osite 2'!DO48</f>
        <v>0</v>
      </c>
      <c r="AQ114" s="5">
        <f>'Osite 2'!DR48</f>
        <v>0</v>
      </c>
      <c r="AR114" s="5">
        <f>'Osite 2'!DU48</f>
        <v>0</v>
      </c>
      <c r="AS114" s="5">
        <f>'Osite 2'!DX48</f>
        <v>0</v>
      </c>
      <c r="AT114" s="5">
        <f>'Osite 2'!EA48</f>
        <v>0</v>
      </c>
      <c r="AU114" s="5">
        <f>'Osite 2'!ED48</f>
        <v>0</v>
      </c>
      <c r="AV114" s="5">
        <f>'Osite 2'!EG48</f>
        <v>0</v>
      </c>
      <c r="AW114" s="5">
        <f>'Osite 2'!EJ48</f>
        <v>0</v>
      </c>
      <c r="AX114" s="5">
        <f>'Osite 2'!EM48</f>
        <v>0</v>
      </c>
      <c r="AY114" s="5">
        <f>'Osite 2'!EP48</f>
        <v>0</v>
      </c>
      <c r="AZ114" s="5">
        <f>'Osite 2'!ES48</f>
        <v>0</v>
      </c>
      <c r="BA114" s="7">
        <f>'Osite 2'!EV48</f>
        <v>0</v>
      </c>
    </row>
    <row r="115" spans="1:53" x14ac:dyDescent="0.2">
      <c r="A115" s="159" t="s">
        <v>28</v>
      </c>
      <c r="B115" s="160"/>
      <c r="C115" s="160"/>
      <c r="D115" s="8">
        <f>'Osite 2'!E49</f>
        <v>0</v>
      </c>
      <c r="E115" s="5">
        <f>'Osite 2'!H49</f>
        <v>0</v>
      </c>
      <c r="F115" s="5">
        <f>'Osite 2'!K49</f>
        <v>0</v>
      </c>
      <c r="G115" s="5">
        <f>'Osite 2'!N49</f>
        <v>0</v>
      </c>
      <c r="H115" s="5">
        <f>'Osite 2'!Q49</f>
        <v>0</v>
      </c>
      <c r="I115" s="5">
        <f>'Osite 2'!T49</f>
        <v>0</v>
      </c>
      <c r="J115" s="5">
        <f>'Osite 2'!W49</f>
        <v>0</v>
      </c>
      <c r="K115" s="5">
        <f>'Osite 2'!Z49</f>
        <v>0</v>
      </c>
      <c r="L115" s="5">
        <f>'Osite 2'!AC49</f>
        <v>0</v>
      </c>
      <c r="M115" s="5">
        <f>'Osite 2'!AF49</f>
        <v>0</v>
      </c>
      <c r="N115" s="5">
        <f>'Osite 2'!AI49</f>
        <v>0</v>
      </c>
      <c r="O115" s="5">
        <f>'Osite 2'!AL49</f>
        <v>0</v>
      </c>
      <c r="P115" s="5">
        <f>'Osite 2'!AO49</f>
        <v>0</v>
      </c>
      <c r="Q115" s="5">
        <f>'Osite 2'!AR49</f>
        <v>0</v>
      </c>
      <c r="R115" s="5">
        <f>'Osite 2'!AU49</f>
        <v>0</v>
      </c>
      <c r="S115" s="5">
        <f>'Osite 2'!AX49</f>
        <v>0</v>
      </c>
      <c r="T115" s="5">
        <f>'Osite 2'!BA49</f>
        <v>0</v>
      </c>
      <c r="U115" s="5">
        <f>'Osite 2'!BD49</f>
        <v>0</v>
      </c>
      <c r="V115" s="5">
        <f>'Osite 2'!BG49</f>
        <v>0</v>
      </c>
      <c r="W115" s="5">
        <f>'Osite 2'!BJ49</f>
        <v>0</v>
      </c>
      <c r="X115" s="5">
        <f>'Osite 2'!BM49</f>
        <v>0</v>
      </c>
      <c r="Y115" s="5">
        <f>'Osite 2'!BP49</f>
        <v>0</v>
      </c>
      <c r="Z115" s="5">
        <f>'Osite 2'!BS49</f>
        <v>0</v>
      </c>
      <c r="AA115" s="5">
        <f>'Osite 2'!BV49</f>
        <v>0</v>
      </c>
      <c r="AB115" s="5">
        <f>'Osite 2'!BY49</f>
        <v>0</v>
      </c>
      <c r="AC115" s="5">
        <f>'Osite 2'!CB49</f>
        <v>0</v>
      </c>
      <c r="AD115" s="5">
        <f>'Osite 2'!CE49</f>
        <v>0</v>
      </c>
      <c r="AE115" s="5">
        <f>'Osite 2'!CH49</f>
        <v>0</v>
      </c>
      <c r="AF115" s="5">
        <f>'Osite 2'!CK49</f>
        <v>0</v>
      </c>
      <c r="AG115" s="5">
        <f>'Osite 2'!CN49</f>
        <v>0</v>
      </c>
      <c r="AH115" s="5">
        <f>'Osite 2'!CQ49</f>
        <v>0</v>
      </c>
      <c r="AI115" s="5">
        <f>'Osite 2'!CT49</f>
        <v>0</v>
      </c>
      <c r="AJ115" s="5">
        <f>'Osite 2'!CW49</f>
        <v>0</v>
      </c>
      <c r="AK115" s="5">
        <f>'Osite 2'!CZ49</f>
        <v>0</v>
      </c>
      <c r="AL115" s="5">
        <f>'Osite 2'!DC49</f>
        <v>0</v>
      </c>
      <c r="AM115" s="5">
        <f>'Osite 2'!DF49</f>
        <v>0</v>
      </c>
      <c r="AN115" s="5">
        <f>'Osite 2'!DI49</f>
        <v>0</v>
      </c>
      <c r="AO115" s="5">
        <f>'Osite 2'!DL49</f>
        <v>0</v>
      </c>
      <c r="AP115" s="5">
        <f>'Osite 2'!DO49</f>
        <v>0</v>
      </c>
      <c r="AQ115" s="5">
        <f>'Osite 2'!DR49</f>
        <v>0</v>
      </c>
      <c r="AR115" s="5">
        <f>'Osite 2'!DU49</f>
        <v>0</v>
      </c>
      <c r="AS115" s="5">
        <f>'Osite 2'!DX49</f>
        <v>0</v>
      </c>
      <c r="AT115" s="5">
        <f>'Osite 2'!EA49</f>
        <v>0</v>
      </c>
      <c r="AU115" s="5">
        <f>'Osite 2'!ED49</f>
        <v>0</v>
      </c>
      <c r="AV115" s="5">
        <f>'Osite 2'!EG49</f>
        <v>0</v>
      </c>
      <c r="AW115" s="5">
        <f>'Osite 2'!EJ49</f>
        <v>0</v>
      </c>
      <c r="AX115" s="5">
        <f>'Osite 2'!EM49</f>
        <v>0</v>
      </c>
      <c r="AY115" s="5">
        <f>'Osite 2'!EP49</f>
        <v>0</v>
      </c>
      <c r="AZ115" s="5">
        <f>'Osite 2'!ES49</f>
        <v>0</v>
      </c>
      <c r="BA115" s="7">
        <f>'Osite 2'!EV49</f>
        <v>0</v>
      </c>
    </row>
    <row r="116" spans="1:53" x14ac:dyDescent="0.2">
      <c r="A116" s="179"/>
      <c r="B116" s="20" t="s">
        <v>29</v>
      </c>
      <c r="C116" s="220"/>
      <c r="D116" s="8">
        <f>'Osite 2'!E50</f>
        <v>0</v>
      </c>
      <c r="E116" s="5">
        <f>'Osite 2'!H50</f>
        <v>0</v>
      </c>
      <c r="F116" s="5">
        <f>'Osite 2'!K50</f>
        <v>0</v>
      </c>
      <c r="G116" s="5">
        <f>'Osite 2'!N50</f>
        <v>0</v>
      </c>
      <c r="H116" s="5">
        <f>'Osite 2'!Q50</f>
        <v>0</v>
      </c>
      <c r="I116" s="5">
        <f>'Osite 2'!T50</f>
        <v>0</v>
      </c>
      <c r="J116" s="5">
        <f>'Osite 2'!W50</f>
        <v>0</v>
      </c>
      <c r="K116" s="5">
        <f>'Osite 2'!Z50</f>
        <v>0</v>
      </c>
      <c r="L116" s="5">
        <f>'Osite 2'!AC50</f>
        <v>0</v>
      </c>
      <c r="M116" s="5">
        <f>'Osite 2'!AF50</f>
        <v>0</v>
      </c>
      <c r="N116" s="5">
        <f>'Osite 2'!AI50</f>
        <v>0</v>
      </c>
      <c r="O116" s="5">
        <f>'Osite 2'!AL50</f>
        <v>0</v>
      </c>
      <c r="P116" s="5">
        <f>'Osite 2'!AO50</f>
        <v>0</v>
      </c>
      <c r="Q116" s="5">
        <f>'Osite 2'!AR50</f>
        <v>0</v>
      </c>
      <c r="R116" s="5">
        <f>'Osite 2'!AU50</f>
        <v>0</v>
      </c>
      <c r="S116" s="5">
        <f>'Osite 2'!AX50</f>
        <v>0</v>
      </c>
      <c r="T116" s="5">
        <f>'Osite 2'!BA50</f>
        <v>0</v>
      </c>
      <c r="U116" s="5">
        <f>'Osite 2'!BD50</f>
        <v>0</v>
      </c>
      <c r="V116" s="5">
        <f>'Osite 2'!BG50</f>
        <v>0</v>
      </c>
      <c r="W116" s="5">
        <f>'Osite 2'!BJ50</f>
        <v>0</v>
      </c>
      <c r="X116" s="5">
        <f>'Osite 2'!BM50</f>
        <v>0</v>
      </c>
      <c r="Y116" s="5">
        <f>'Osite 2'!BP50</f>
        <v>0</v>
      </c>
      <c r="Z116" s="5">
        <f>'Osite 2'!BS50</f>
        <v>0</v>
      </c>
      <c r="AA116" s="5">
        <f>'Osite 2'!BV50</f>
        <v>0</v>
      </c>
      <c r="AB116" s="5">
        <f>'Osite 2'!BY50</f>
        <v>0</v>
      </c>
      <c r="AC116" s="5">
        <f>'Osite 2'!CB50</f>
        <v>0</v>
      </c>
      <c r="AD116" s="5">
        <f>'Osite 2'!CE50</f>
        <v>0</v>
      </c>
      <c r="AE116" s="5">
        <f>'Osite 2'!CH50</f>
        <v>0</v>
      </c>
      <c r="AF116" s="5">
        <f>'Osite 2'!CK50</f>
        <v>0</v>
      </c>
      <c r="AG116" s="5">
        <f>'Osite 2'!CN50</f>
        <v>0</v>
      </c>
      <c r="AH116" s="5">
        <f>'Osite 2'!CQ50</f>
        <v>0</v>
      </c>
      <c r="AI116" s="5">
        <f>'Osite 2'!CT50</f>
        <v>0</v>
      </c>
      <c r="AJ116" s="5">
        <f>'Osite 2'!CW50</f>
        <v>0</v>
      </c>
      <c r="AK116" s="5">
        <f>'Osite 2'!CZ50</f>
        <v>0</v>
      </c>
      <c r="AL116" s="5">
        <f>'Osite 2'!DC50</f>
        <v>0</v>
      </c>
      <c r="AM116" s="5">
        <f>'Osite 2'!DF50</f>
        <v>0</v>
      </c>
      <c r="AN116" s="5">
        <f>'Osite 2'!DI50</f>
        <v>0</v>
      </c>
      <c r="AO116" s="5">
        <f>'Osite 2'!DL50</f>
        <v>0</v>
      </c>
      <c r="AP116" s="5">
        <f>'Osite 2'!DO50</f>
        <v>0</v>
      </c>
      <c r="AQ116" s="5">
        <f>'Osite 2'!DR50</f>
        <v>0</v>
      </c>
      <c r="AR116" s="5">
        <f>'Osite 2'!DU50</f>
        <v>0</v>
      </c>
      <c r="AS116" s="5">
        <f>'Osite 2'!DX50</f>
        <v>0</v>
      </c>
      <c r="AT116" s="5">
        <f>'Osite 2'!EA50</f>
        <v>0</v>
      </c>
      <c r="AU116" s="5">
        <f>'Osite 2'!ED50</f>
        <v>0</v>
      </c>
      <c r="AV116" s="5">
        <f>'Osite 2'!EG50</f>
        <v>0</v>
      </c>
      <c r="AW116" s="5">
        <f>'Osite 2'!EJ50</f>
        <v>0</v>
      </c>
      <c r="AX116" s="5">
        <f>'Osite 2'!EM50</f>
        <v>0</v>
      </c>
      <c r="AY116" s="5">
        <f>'Osite 2'!EP50</f>
        <v>0</v>
      </c>
      <c r="AZ116" s="5">
        <f>'Osite 2'!ES50</f>
        <v>0</v>
      </c>
      <c r="BA116" s="7">
        <f>'Osite 2'!EV50</f>
        <v>0</v>
      </c>
    </row>
    <row r="117" spans="1:53" x14ac:dyDescent="0.2">
      <c r="A117" s="179"/>
      <c r="B117" s="32"/>
      <c r="C117" s="222" t="s">
        <v>30</v>
      </c>
      <c r="D117" s="8">
        <f>'Osite 2'!E51</f>
        <v>0</v>
      </c>
      <c r="E117" s="5">
        <f>'Osite 2'!H51</f>
        <v>0</v>
      </c>
      <c r="F117" s="5">
        <f>'Osite 2'!K51</f>
        <v>0</v>
      </c>
      <c r="G117" s="5">
        <f>'Osite 2'!N51</f>
        <v>0</v>
      </c>
      <c r="H117" s="5">
        <f>'Osite 2'!Q51</f>
        <v>0</v>
      </c>
      <c r="I117" s="5">
        <f>'Osite 2'!T51</f>
        <v>0</v>
      </c>
      <c r="J117" s="5">
        <f>'Osite 2'!W51</f>
        <v>0</v>
      </c>
      <c r="K117" s="5">
        <f>'Osite 2'!Z51</f>
        <v>0</v>
      </c>
      <c r="L117" s="5">
        <f>'Osite 2'!AC51</f>
        <v>0</v>
      </c>
      <c r="M117" s="5">
        <f>'Osite 2'!AF51</f>
        <v>0</v>
      </c>
      <c r="N117" s="5">
        <f>'Osite 2'!AI51</f>
        <v>0</v>
      </c>
      <c r="O117" s="5">
        <f>'Osite 2'!AL51</f>
        <v>0</v>
      </c>
      <c r="P117" s="5">
        <f>'Osite 2'!AO51</f>
        <v>0</v>
      </c>
      <c r="Q117" s="5">
        <f>'Osite 2'!AR51</f>
        <v>0</v>
      </c>
      <c r="R117" s="5">
        <f>'Osite 2'!AU51</f>
        <v>0</v>
      </c>
      <c r="S117" s="5">
        <f>'Osite 2'!AX51</f>
        <v>0</v>
      </c>
      <c r="T117" s="5">
        <f>'Osite 2'!BA51</f>
        <v>0</v>
      </c>
      <c r="U117" s="5">
        <f>'Osite 2'!BD51</f>
        <v>0</v>
      </c>
      <c r="V117" s="5">
        <f>'Osite 2'!BG51</f>
        <v>0</v>
      </c>
      <c r="W117" s="5">
        <f>'Osite 2'!BJ51</f>
        <v>0</v>
      </c>
      <c r="X117" s="5">
        <f>'Osite 2'!BM51</f>
        <v>0</v>
      </c>
      <c r="Y117" s="5">
        <f>'Osite 2'!BP51</f>
        <v>0</v>
      </c>
      <c r="Z117" s="5">
        <f>'Osite 2'!BS51</f>
        <v>0</v>
      </c>
      <c r="AA117" s="5">
        <f>'Osite 2'!BV51</f>
        <v>0</v>
      </c>
      <c r="AB117" s="5">
        <f>'Osite 2'!BY51</f>
        <v>0</v>
      </c>
      <c r="AC117" s="5">
        <f>'Osite 2'!CB51</f>
        <v>0</v>
      </c>
      <c r="AD117" s="5">
        <f>'Osite 2'!CE51</f>
        <v>0</v>
      </c>
      <c r="AE117" s="5">
        <f>'Osite 2'!CH51</f>
        <v>0</v>
      </c>
      <c r="AF117" s="5">
        <f>'Osite 2'!CK51</f>
        <v>0</v>
      </c>
      <c r="AG117" s="5">
        <f>'Osite 2'!CN51</f>
        <v>0</v>
      </c>
      <c r="AH117" s="5">
        <f>'Osite 2'!CQ51</f>
        <v>0</v>
      </c>
      <c r="AI117" s="5">
        <f>'Osite 2'!CT51</f>
        <v>0</v>
      </c>
      <c r="AJ117" s="5">
        <f>'Osite 2'!CW51</f>
        <v>0</v>
      </c>
      <c r="AK117" s="5">
        <f>'Osite 2'!CZ51</f>
        <v>0</v>
      </c>
      <c r="AL117" s="5">
        <f>'Osite 2'!DC51</f>
        <v>0</v>
      </c>
      <c r="AM117" s="5">
        <f>'Osite 2'!DF51</f>
        <v>0</v>
      </c>
      <c r="AN117" s="5">
        <f>'Osite 2'!DI51</f>
        <v>0</v>
      </c>
      <c r="AO117" s="5">
        <f>'Osite 2'!DL51</f>
        <v>0</v>
      </c>
      <c r="AP117" s="5">
        <f>'Osite 2'!DO51</f>
        <v>0</v>
      </c>
      <c r="AQ117" s="5">
        <f>'Osite 2'!DR51</f>
        <v>0</v>
      </c>
      <c r="AR117" s="5">
        <f>'Osite 2'!DU51</f>
        <v>0</v>
      </c>
      <c r="AS117" s="5">
        <f>'Osite 2'!DX51</f>
        <v>0</v>
      </c>
      <c r="AT117" s="5">
        <f>'Osite 2'!EA51</f>
        <v>0</v>
      </c>
      <c r="AU117" s="5">
        <f>'Osite 2'!ED51</f>
        <v>0</v>
      </c>
      <c r="AV117" s="5">
        <f>'Osite 2'!EG51</f>
        <v>0</v>
      </c>
      <c r="AW117" s="5">
        <f>'Osite 2'!EJ51</f>
        <v>0</v>
      </c>
      <c r="AX117" s="5">
        <f>'Osite 2'!EM51</f>
        <v>0</v>
      </c>
      <c r="AY117" s="5">
        <f>'Osite 2'!EP51</f>
        <v>0</v>
      </c>
      <c r="AZ117" s="5">
        <f>'Osite 2'!ES51</f>
        <v>0</v>
      </c>
      <c r="BA117" s="7">
        <f>'Osite 2'!EV51</f>
        <v>0</v>
      </c>
    </row>
    <row r="118" spans="1:53" x14ac:dyDescent="0.2">
      <c r="A118" s="179"/>
      <c r="B118" s="32"/>
      <c r="C118" s="172" t="s">
        <v>31</v>
      </c>
      <c r="D118" s="8">
        <f>'Osite 2'!E52</f>
        <v>0</v>
      </c>
      <c r="E118" s="5">
        <f>'Osite 2'!H52</f>
        <v>0</v>
      </c>
      <c r="F118" s="5">
        <f>'Osite 2'!K52</f>
        <v>0</v>
      </c>
      <c r="G118" s="5">
        <f>'Osite 2'!N52</f>
        <v>0</v>
      </c>
      <c r="H118" s="5">
        <f>'Osite 2'!Q52</f>
        <v>0</v>
      </c>
      <c r="I118" s="5">
        <f>'Osite 2'!T52</f>
        <v>0</v>
      </c>
      <c r="J118" s="5">
        <f>'Osite 2'!W52</f>
        <v>0</v>
      </c>
      <c r="K118" s="5">
        <f>'Osite 2'!Z52</f>
        <v>0</v>
      </c>
      <c r="L118" s="5">
        <f>'Osite 2'!AC52</f>
        <v>0</v>
      </c>
      <c r="M118" s="5">
        <f>'Osite 2'!AF52</f>
        <v>0</v>
      </c>
      <c r="N118" s="5">
        <f>'Osite 2'!AI52</f>
        <v>0</v>
      </c>
      <c r="O118" s="5">
        <f>'Osite 2'!AL52</f>
        <v>0</v>
      </c>
      <c r="P118" s="5">
        <f>'Osite 2'!AO52</f>
        <v>0</v>
      </c>
      <c r="Q118" s="5">
        <f>'Osite 2'!AR52</f>
        <v>0</v>
      </c>
      <c r="R118" s="5">
        <f>'Osite 2'!AU52</f>
        <v>0</v>
      </c>
      <c r="S118" s="5">
        <f>'Osite 2'!AX52</f>
        <v>0</v>
      </c>
      <c r="T118" s="5">
        <f>'Osite 2'!BA52</f>
        <v>0</v>
      </c>
      <c r="U118" s="5">
        <f>'Osite 2'!BD52</f>
        <v>0</v>
      </c>
      <c r="V118" s="5">
        <f>'Osite 2'!BG52</f>
        <v>0</v>
      </c>
      <c r="W118" s="5">
        <f>'Osite 2'!BJ52</f>
        <v>0</v>
      </c>
      <c r="X118" s="5">
        <f>'Osite 2'!BM52</f>
        <v>0</v>
      </c>
      <c r="Y118" s="5">
        <f>'Osite 2'!BP52</f>
        <v>0</v>
      </c>
      <c r="Z118" s="5">
        <f>'Osite 2'!BS52</f>
        <v>0</v>
      </c>
      <c r="AA118" s="5">
        <f>'Osite 2'!BV52</f>
        <v>0</v>
      </c>
      <c r="AB118" s="5">
        <f>'Osite 2'!BY52</f>
        <v>0</v>
      </c>
      <c r="AC118" s="5">
        <f>'Osite 2'!CB52</f>
        <v>0</v>
      </c>
      <c r="AD118" s="5">
        <f>'Osite 2'!CE52</f>
        <v>0</v>
      </c>
      <c r="AE118" s="5">
        <f>'Osite 2'!CH52</f>
        <v>0</v>
      </c>
      <c r="AF118" s="5">
        <f>'Osite 2'!CK52</f>
        <v>0</v>
      </c>
      <c r="AG118" s="5">
        <f>'Osite 2'!CN52</f>
        <v>0</v>
      </c>
      <c r="AH118" s="5">
        <f>'Osite 2'!CQ52</f>
        <v>0</v>
      </c>
      <c r="AI118" s="5">
        <f>'Osite 2'!CT52</f>
        <v>0</v>
      </c>
      <c r="AJ118" s="5">
        <f>'Osite 2'!CW52</f>
        <v>0</v>
      </c>
      <c r="AK118" s="5">
        <f>'Osite 2'!CZ52</f>
        <v>0</v>
      </c>
      <c r="AL118" s="5">
        <f>'Osite 2'!DC52</f>
        <v>0</v>
      </c>
      <c r="AM118" s="5">
        <f>'Osite 2'!DF52</f>
        <v>0</v>
      </c>
      <c r="AN118" s="5">
        <f>'Osite 2'!DI52</f>
        <v>0</v>
      </c>
      <c r="AO118" s="5">
        <f>'Osite 2'!DL52</f>
        <v>0</v>
      </c>
      <c r="AP118" s="5">
        <f>'Osite 2'!DO52</f>
        <v>0</v>
      </c>
      <c r="AQ118" s="5">
        <f>'Osite 2'!DR52</f>
        <v>0</v>
      </c>
      <c r="AR118" s="5">
        <f>'Osite 2'!DU52</f>
        <v>0</v>
      </c>
      <c r="AS118" s="5">
        <f>'Osite 2'!DX52</f>
        <v>0</v>
      </c>
      <c r="AT118" s="5">
        <f>'Osite 2'!EA52</f>
        <v>0</v>
      </c>
      <c r="AU118" s="5">
        <f>'Osite 2'!ED52</f>
        <v>0</v>
      </c>
      <c r="AV118" s="5">
        <f>'Osite 2'!EG52</f>
        <v>0</v>
      </c>
      <c r="AW118" s="5">
        <f>'Osite 2'!EJ52</f>
        <v>0</v>
      </c>
      <c r="AX118" s="5">
        <f>'Osite 2'!EM52</f>
        <v>0</v>
      </c>
      <c r="AY118" s="5">
        <f>'Osite 2'!EP52</f>
        <v>0</v>
      </c>
      <c r="AZ118" s="5">
        <f>'Osite 2'!ES52</f>
        <v>0</v>
      </c>
      <c r="BA118" s="7">
        <f>'Osite 2'!EV52</f>
        <v>0</v>
      </c>
    </row>
    <row r="119" spans="1:53" ht="13.5" customHeight="1" thickBot="1" x14ac:dyDescent="0.25">
      <c r="A119" s="182"/>
      <c r="B119" s="121" t="s">
        <v>32</v>
      </c>
      <c r="C119" s="218"/>
      <c r="D119" s="8">
        <f>'Osite 2'!E53</f>
        <v>0</v>
      </c>
      <c r="E119" s="5">
        <f>'Osite 2'!H53</f>
        <v>0</v>
      </c>
      <c r="F119" s="5">
        <f>'Osite 2'!K53</f>
        <v>0</v>
      </c>
      <c r="G119" s="5">
        <f>'Osite 2'!N53</f>
        <v>0</v>
      </c>
      <c r="H119" s="5">
        <f>'Osite 2'!Q53</f>
        <v>0</v>
      </c>
      <c r="I119" s="5">
        <f>'Osite 2'!T53</f>
        <v>0</v>
      </c>
      <c r="J119" s="5">
        <f>'Osite 2'!W53</f>
        <v>0</v>
      </c>
      <c r="K119" s="5">
        <f>'Osite 2'!Z53</f>
        <v>0</v>
      </c>
      <c r="L119" s="5">
        <f>'Osite 2'!AC53</f>
        <v>0</v>
      </c>
      <c r="M119" s="5">
        <f>'Osite 2'!AF53</f>
        <v>0</v>
      </c>
      <c r="N119" s="5">
        <f>'Osite 2'!AI53</f>
        <v>0</v>
      </c>
      <c r="O119" s="5">
        <f>'Osite 2'!AL53</f>
        <v>0</v>
      </c>
      <c r="P119" s="5">
        <f>'Osite 2'!AO53</f>
        <v>0</v>
      </c>
      <c r="Q119" s="5">
        <f>'Osite 2'!AR53</f>
        <v>0</v>
      </c>
      <c r="R119" s="5">
        <f>'Osite 2'!AU53</f>
        <v>0</v>
      </c>
      <c r="S119" s="5">
        <f>'Osite 2'!AX53</f>
        <v>0</v>
      </c>
      <c r="T119" s="5">
        <f>'Osite 2'!BA53</f>
        <v>0</v>
      </c>
      <c r="U119" s="5">
        <f>'Osite 2'!BD53</f>
        <v>0</v>
      </c>
      <c r="V119" s="5">
        <f>'Osite 2'!BG53</f>
        <v>0</v>
      </c>
      <c r="W119" s="5">
        <f>'Osite 2'!BJ53</f>
        <v>0</v>
      </c>
      <c r="X119" s="5">
        <f>'Osite 2'!BM53</f>
        <v>0</v>
      </c>
      <c r="Y119" s="5">
        <f>'Osite 2'!BP53</f>
        <v>0</v>
      </c>
      <c r="Z119" s="5">
        <f>'Osite 2'!BS53</f>
        <v>0</v>
      </c>
      <c r="AA119" s="5">
        <f>'Osite 2'!BV53</f>
        <v>0</v>
      </c>
      <c r="AB119" s="5">
        <f>'Osite 2'!BY53</f>
        <v>0</v>
      </c>
      <c r="AC119" s="5">
        <f>'Osite 2'!CB53</f>
        <v>0</v>
      </c>
      <c r="AD119" s="5">
        <f>'Osite 2'!CE53</f>
        <v>0</v>
      </c>
      <c r="AE119" s="5">
        <f>'Osite 2'!CH53</f>
        <v>0</v>
      </c>
      <c r="AF119" s="5">
        <f>'Osite 2'!CK53</f>
        <v>0</v>
      </c>
      <c r="AG119" s="5">
        <f>'Osite 2'!CN53</f>
        <v>0</v>
      </c>
      <c r="AH119" s="5">
        <f>'Osite 2'!CQ53</f>
        <v>0</v>
      </c>
      <c r="AI119" s="5">
        <f>'Osite 2'!CT53</f>
        <v>0</v>
      </c>
      <c r="AJ119" s="5">
        <f>'Osite 2'!CW53</f>
        <v>0</v>
      </c>
      <c r="AK119" s="5">
        <f>'Osite 2'!CZ53</f>
        <v>0</v>
      </c>
      <c r="AL119" s="5">
        <f>'Osite 2'!DC53</f>
        <v>0</v>
      </c>
      <c r="AM119" s="5">
        <f>'Osite 2'!DF53</f>
        <v>0</v>
      </c>
      <c r="AN119" s="5">
        <f>'Osite 2'!DI53</f>
        <v>0</v>
      </c>
      <c r="AO119" s="5">
        <f>'Osite 2'!DL53</f>
        <v>0</v>
      </c>
      <c r="AP119" s="5">
        <f>'Osite 2'!DO53</f>
        <v>0</v>
      </c>
      <c r="AQ119" s="5">
        <f>'Osite 2'!DR53</f>
        <v>0</v>
      </c>
      <c r="AR119" s="5">
        <f>'Osite 2'!DU53</f>
        <v>0</v>
      </c>
      <c r="AS119" s="5">
        <f>'Osite 2'!DX53</f>
        <v>0</v>
      </c>
      <c r="AT119" s="5">
        <f>'Osite 2'!EA53</f>
        <v>0</v>
      </c>
      <c r="AU119" s="5">
        <f>'Osite 2'!ED53</f>
        <v>0</v>
      </c>
      <c r="AV119" s="5">
        <f>'Osite 2'!EG53</f>
        <v>0</v>
      </c>
      <c r="AW119" s="5">
        <f>'Osite 2'!EJ53</f>
        <v>0</v>
      </c>
      <c r="AX119" s="5">
        <f>'Osite 2'!EM53</f>
        <v>0</v>
      </c>
      <c r="AY119" s="5">
        <f>'Osite 2'!EP53</f>
        <v>0</v>
      </c>
      <c r="AZ119" s="5">
        <f>'Osite 2'!ES53</f>
        <v>0</v>
      </c>
      <c r="BA119" s="7">
        <f>'Osite 2'!EV53</f>
        <v>0</v>
      </c>
    </row>
    <row r="120" spans="1:53" x14ac:dyDescent="0.2">
      <c r="A120" s="159" t="s">
        <v>56</v>
      </c>
      <c r="B120" s="160"/>
      <c r="C120" s="160"/>
      <c r="D120" s="8">
        <f>'Osite 2'!E54</f>
        <v>0</v>
      </c>
      <c r="E120" s="5">
        <f>'Osite 2'!H54</f>
        <v>0</v>
      </c>
      <c r="F120" s="5">
        <f>'Osite 2'!K54</f>
        <v>0</v>
      </c>
      <c r="G120" s="5">
        <f>'Osite 2'!N54</f>
        <v>0</v>
      </c>
      <c r="H120" s="5">
        <f>'Osite 2'!Q54</f>
        <v>0</v>
      </c>
      <c r="I120" s="5">
        <f>'Osite 2'!T54</f>
        <v>0</v>
      </c>
      <c r="J120" s="5">
        <f>'Osite 2'!W54</f>
        <v>0</v>
      </c>
      <c r="K120" s="5">
        <f>'Osite 2'!Z54</f>
        <v>0</v>
      </c>
      <c r="L120" s="5">
        <f>'Osite 2'!AC54</f>
        <v>0</v>
      </c>
      <c r="M120" s="5">
        <f>'Osite 2'!AF54</f>
        <v>0</v>
      </c>
      <c r="N120" s="5">
        <f>'Osite 2'!AI54</f>
        <v>0</v>
      </c>
      <c r="O120" s="5">
        <f>'Osite 2'!AL54</f>
        <v>0</v>
      </c>
      <c r="P120" s="5">
        <f>'Osite 2'!AO54</f>
        <v>0</v>
      </c>
      <c r="Q120" s="5">
        <f>'Osite 2'!AR54</f>
        <v>0</v>
      </c>
      <c r="R120" s="5">
        <f>'Osite 2'!AU54</f>
        <v>0</v>
      </c>
      <c r="S120" s="5">
        <f>'Osite 2'!AX54</f>
        <v>0</v>
      </c>
      <c r="T120" s="5">
        <f>'Osite 2'!BA54</f>
        <v>0</v>
      </c>
      <c r="U120" s="5">
        <f>'Osite 2'!BD54</f>
        <v>0</v>
      </c>
      <c r="V120" s="5">
        <f>'Osite 2'!BG54</f>
        <v>0</v>
      </c>
      <c r="W120" s="5">
        <f>'Osite 2'!BJ54</f>
        <v>0</v>
      </c>
      <c r="X120" s="5">
        <f>'Osite 2'!BM54</f>
        <v>0</v>
      </c>
      <c r="Y120" s="5">
        <f>'Osite 2'!BP54</f>
        <v>0</v>
      </c>
      <c r="Z120" s="5">
        <f>'Osite 2'!BS54</f>
        <v>0</v>
      </c>
      <c r="AA120" s="5">
        <f>'Osite 2'!BV54</f>
        <v>0</v>
      </c>
      <c r="AB120" s="5">
        <f>'Osite 2'!BY54</f>
        <v>0</v>
      </c>
      <c r="AC120" s="5">
        <f>'Osite 2'!CB54</f>
        <v>0</v>
      </c>
      <c r="AD120" s="5">
        <f>'Osite 2'!CE54</f>
        <v>0</v>
      </c>
      <c r="AE120" s="5">
        <f>'Osite 2'!CH54</f>
        <v>0</v>
      </c>
      <c r="AF120" s="5">
        <f>'Osite 2'!CK54</f>
        <v>0</v>
      </c>
      <c r="AG120" s="5">
        <f>'Osite 2'!CN54</f>
        <v>0</v>
      </c>
      <c r="AH120" s="5">
        <f>'Osite 2'!CQ54</f>
        <v>0</v>
      </c>
      <c r="AI120" s="5">
        <f>'Osite 2'!CT54</f>
        <v>0</v>
      </c>
      <c r="AJ120" s="5">
        <f>'Osite 2'!CW54</f>
        <v>0</v>
      </c>
      <c r="AK120" s="5">
        <f>'Osite 2'!CZ54</f>
        <v>0</v>
      </c>
      <c r="AL120" s="5">
        <f>'Osite 2'!DC54</f>
        <v>0</v>
      </c>
      <c r="AM120" s="5">
        <f>'Osite 2'!DF54</f>
        <v>0</v>
      </c>
      <c r="AN120" s="5">
        <f>'Osite 2'!DI54</f>
        <v>0</v>
      </c>
      <c r="AO120" s="5">
        <f>'Osite 2'!DL54</f>
        <v>0</v>
      </c>
      <c r="AP120" s="5">
        <f>'Osite 2'!DO54</f>
        <v>0</v>
      </c>
      <c r="AQ120" s="5">
        <f>'Osite 2'!DR54</f>
        <v>0</v>
      </c>
      <c r="AR120" s="5">
        <f>'Osite 2'!DU54</f>
        <v>0</v>
      </c>
      <c r="AS120" s="5">
        <f>'Osite 2'!DX54</f>
        <v>0</v>
      </c>
      <c r="AT120" s="5">
        <f>'Osite 2'!EA54</f>
        <v>0</v>
      </c>
      <c r="AU120" s="5">
        <f>'Osite 2'!ED54</f>
        <v>0</v>
      </c>
      <c r="AV120" s="5">
        <f>'Osite 2'!EG54</f>
        <v>0</v>
      </c>
      <c r="AW120" s="5">
        <f>'Osite 2'!EJ54</f>
        <v>0</v>
      </c>
      <c r="AX120" s="5">
        <f>'Osite 2'!EM54</f>
        <v>0</v>
      </c>
      <c r="AY120" s="5">
        <f>'Osite 2'!EP54</f>
        <v>0</v>
      </c>
      <c r="AZ120" s="5">
        <f>'Osite 2'!ES54</f>
        <v>0</v>
      </c>
      <c r="BA120" s="7">
        <f>'Osite 2'!EV54</f>
        <v>0</v>
      </c>
    </row>
    <row r="121" spans="1:53" ht="12.75" customHeight="1" x14ac:dyDescent="0.2">
      <c r="A121" s="179"/>
      <c r="B121" s="119" t="s">
        <v>57</v>
      </c>
      <c r="C121" s="214"/>
      <c r="D121" s="8">
        <f>'Osite 2'!E55</f>
        <v>0</v>
      </c>
      <c r="E121" s="5">
        <f>'Osite 2'!H55</f>
        <v>0</v>
      </c>
      <c r="F121" s="5">
        <f>'Osite 2'!K55</f>
        <v>0</v>
      </c>
      <c r="G121" s="5">
        <f>'Osite 2'!N55</f>
        <v>0</v>
      </c>
      <c r="H121" s="5">
        <f>'Osite 2'!Q55</f>
        <v>0</v>
      </c>
      <c r="I121" s="5">
        <f>'Osite 2'!T55</f>
        <v>0</v>
      </c>
      <c r="J121" s="5">
        <f>'Osite 2'!W55</f>
        <v>0</v>
      </c>
      <c r="K121" s="5">
        <f>'Osite 2'!Z55</f>
        <v>0</v>
      </c>
      <c r="L121" s="5">
        <f>'Osite 2'!AC55</f>
        <v>0</v>
      </c>
      <c r="M121" s="5">
        <f>'Osite 2'!AF55</f>
        <v>0</v>
      </c>
      <c r="N121" s="5">
        <f>'Osite 2'!AI55</f>
        <v>0</v>
      </c>
      <c r="O121" s="5">
        <f>'Osite 2'!AL55</f>
        <v>0</v>
      </c>
      <c r="P121" s="5">
        <f>'Osite 2'!AO55</f>
        <v>0</v>
      </c>
      <c r="Q121" s="5">
        <f>'Osite 2'!AR55</f>
        <v>0</v>
      </c>
      <c r="R121" s="5">
        <f>'Osite 2'!AU55</f>
        <v>0</v>
      </c>
      <c r="S121" s="5">
        <f>'Osite 2'!AX55</f>
        <v>0</v>
      </c>
      <c r="T121" s="5">
        <f>'Osite 2'!BA55</f>
        <v>0</v>
      </c>
      <c r="U121" s="5">
        <f>'Osite 2'!BD55</f>
        <v>0</v>
      </c>
      <c r="V121" s="5">
        <f>'Osite 2'!BG55</f>
        <v>0</v>
      </c>
      <c r="W121" s="5">
        <f>'Osite 2'!BJ55</f>
        <v>0</v>
      </c>
      <c r="X121" s="5">
        <f>'Osite 2'!BM55</f>
        <v>0</v>
      </c>
      <c r="Y121" s="5">
        <f>'Osite 2'!BP55</f>
        <v>0</v>
      </c>
      <c r="Z121" s="5">
        <f>'Osite 2'!BS55</f>
        <v>0</v>
      </c>
      <c r="AA121" s="5">
        <f>'Osite 2'!BV55</f>
        <v>0</v>
      </c>
      <c r="AB121" s="5">
        <f>'Osite 2'!BY55</f>
        <v>0</v>
      </c>
      <c r="AC121" s="5">
        <f>'Osite 2'!CB55</f>
        <v>0</v>
      </c>
      <c r="AD121" s="5">
        <f>'Osite 2'!CE55</f>
        <v>0</v>
      </c>
      <c r="AE121" s="5">
        <f>'Osite 2'!CH55</f>
        <v>0</v>
      </c>
      <c r="AF121" s="5">
        <f>'Osite 2'!CK55</f>
        <v>0</v>
      </c>
      <c r="AG121" s="5">
        <f>'Osite 2'!CN55</f>
        <v>0</v>
      </c>
      <c r="AH121" s="5">
        <f>'Osite 2'!CQ55</f>
        <v>0</v>
      </c>
      <c r="AI121" s="5">
        <f>'Osite 2'!CT55</f>
        <v>0</v>
      </c>
      <c r="AJ121" s="5">
        <f>'Osite 2'!CW55</f>
        <v>0</v>
      </c>
      <c r="AK121" s="5">
        <f>'Osite 2'!CZ55</f>
        <v>0</v>
      </c>
      <c r="AL121" s="5">
        <f>'Osite 2'!DC55</f>
        <v>0</v>
      </c>
      <c r="AM121" s="5">
        <f>'Osite 2'!DF55</f>
        <v>0</v>
      </c>
      <c r="AN121" s="5">
        <f>'Osite 2'!DI55</f>
        <v>0</v>
      </c>
      <c r="AO121" s="5">
        <f>'Osite 2'!DL55</f>
        <v>0</v>
      </c>
      <c r="AP121" s="5">
        <f>'Osite 2'!DO55</f>
        <v>0</v>
      </c>
      <c r="AQ121" s="5">
        <f>'Osite 2'!DR55</f>
        <v>0</v>
      </c>
      <c r="AR121" s="5">
        <f>'Osite 2'!DU55</f>
        <v>0</v>
      </c>
      <c r="AS121" s="5">
        <f>'Osite 2'!DX55</f>
        <v>0</v>
      </c>
      <c r="AT121" s="5">
        <f>'Osite 2'!EA55</f>
        <v>0</v>
      </c>
      <c r="AU121" s="5">
        <f>'Osite 2'!ED55</f>
        <v>0</v>
      </c>
      <c r="AV121" s="5">
        <f>'Osite 2'!EG55</f>
        <v>0</v>
      </c>
      <c r="AW121" s="5">
        <f>'Osite 2'!EJ55</f>
        <v>0</v>
      </c>
      <c r="AX121" s="5">
        <f>'Osite 2'!EM55</f>
        <v>0</v>
      </c>
      <c r="AY121" s="5">
        <f>'Osite 2'!EP55</f>
        <v>0</v>
      </c>
      <c r="AZ121" s="5">
        <f>'Osite 2'!ES55</f>
        <v>0</v>
      </c>
      <c r="BA121" s="7">
        <f>'Osite 2'!EV55</f>
        <v>0</v>
      </c>
    </row>
    <row r="122" spans="1:53" ht="12.75" customHeight="1" x14ac:dyDescent="0.2">
      <c r="A122" s="179"/>
      <c r="B122" s="120" t="s">
        <v>33</v>
      </c>
      <c r="C122" s="217"/>
      <c r="D122" s="8">
        <f>'Osite 2'!E56</f>
        <v>0</v>
      </c>
      <c r="E122" s="5">
        <f>'Osite 2'!H56</f>
        <v>0</v>
      </c>
      <c r="F122" s="5">
        <f>'Osite 2'!K56</f>
        <v>0</v>
      </c>
      <c r="G122" s="5">
        <f>'Osite 2'!N56</f>
        <v>0</v>
      </c>
      <c r="H122" s="5">
        <f>'Osite 2'!Q56</f>
        <v>0</v>
      </c>
      <c r="I122" s="5">
        <f>'Osite 2'!T56</f>
        <v>0</v>
      </c>
      <c r="J122" s="5">
        <f>'Osite 2'!W56</f>
        <v>0</v>
      </c>
      <c r="K122" s="5">
        <f>'Osite 2'!Z56</f>
        <v>0</v>
      </c>
      <c r="L122" s="5">
        <f>'Osite 2'!AC56</f>
        <v>0</v>
      </c>
      <c r="M122" s="5">
        <f>'Osite 2'!AF56</f>
        <v>0</v>
      </c>
      <c r="N122" s="5">
        <f>'Osite 2'!AI56</f>
        <v>0</v>
      </c>
      <c r="O122" s="5">
        <f>'Osite 2'!AL56</f>
        <v>0</v>
      </c>
      <c r="P122" s="5">
        <f>'Osite 2'!AO56</f>
        <v>0</v>
      </c>
      <c r="Q122" s="5">
        <f>'Osite 2'!AR56</f>
        <v>0</v>
      </c>
      <c r="R122" s="5">
        <f>'Osite 2'!AU56</f>
        <v>0</v>
      </c>
      <c r="S122" s="5">
        <f>'Osite 2'!AX56</f>
        <v>0</v>
      </c>
      <c r="T122" s="5">
        <f>'Osite 2'!BA56</f>
        <v>0</v>
      </c>
      <c r="U122" s="5">
        <f>'Osite 2'!BD56</f>
        <v>0</v>
      </c>
      <c r="V122" s="5">
        <f>'Osite 2'!BG56</f>
        <v>0</v>
      </c>
      <c r="W122" s="5">
        <f>'Osite 2'!BJ56</f>
        <v>0</v>
      </c>
      <c r="X122" s="5">
        <f>'Osite 2'!BM56</f>
        <v>0</v>
      </c>
      <c r="Y122" s="5">
        <f>'Osite 2'!BP56</f>
        <v>0</v>
      </c>
      <c r="Z122" s="5">
        <f>'Osite 2'!BS56</f>
        <v>0</v>
      </c>
      <c r="AA122" s="5">
        <f>'Osite 2'!BV56</f>
        <v>0</v>
      </c>
      <c r="AB122" s="5">
        <f>'Osite 2'!BY56</f>
        <v>0</v>
      </c>
      <c r="AC122" s="5">
        <f>'Osite 2'!CB56</f>
        <v>0</v>
      </c>
      <c r="AD122" s="5">
        <f>'Osite 2'!CE56</f>
        <v>0</v>
      </c>
      <c r="AE122" s="5">
        <f>'Osite 2'!CH56</f>
        <v>0</v>
      </c>
      <c r="AF122" s="5">
        <f>'Osite 2'!CK56</f>
        <v>0</v>
      </c>
      <c r="AG122" s="5">
        <f>'Osite 2'!CN56</f>
        <v>0</v>
      </c>
      <c r="AH122" s="5">
        <f>'Osite 2'!CQ56</f>
        <v>0</v>
      </c>
      <c r="AI122" s="5">
        <f>'Osite 2'!CT56</f>
        <v>0</v>
      </c>
      <c r="AJ122" s="5">
        <f>'Osite 2'!CW56</f>
        <v>0</v>
      </c>
      <c r="AK122" s="5">
        <f>'Osite 2'!CZ56</f>
        <v>0</v>
      </c>
      <c r="AL122" s="5">
        <f>'Osite 2'!DC56</f>
        <v>0</v>
      </c>
      <c r="AM122" s="5">
        <f>'Osite 2'!DF56</f>
        <v>0</v>
      </c>
      <c r="AN122" s="5">
        <f>'Osite 2'!DI56</f>
        <v>0</v>
      </c>
      <c r="AO122" s="5">
        <f>'Osite 2'!DL56</f>
        <v>0</v>
      </c>
      <c r="AP122" s="5">
        <f>'Osite 2'!DO56</f>
        <v>0</v>
      </c>
      <c r="AQ122" s="5">
        <f>'Osite 2'!DR56</f>
        <v>0</v>
      </c>
      <c r="AR122" s="5">
        <f>'Osite 2'!DU56</f>
        <v>0</v>
      </c>
      <c r="AS122" s="5">
        <f>'Osite 2'!DX56</f>
        <v>0</v>
      </c>
      <c r="AT122" s="5">
        <f>'Osite 2'!EA56</f>
        <v>0</v>
      </c>
      <c r="AU122" s="5">
        <f>'Osite 2'!ED56</f>
        <v>0</v>
      </c>
      <c r="AV122" s="5">
        <f>'Osite 2'!EG56</f>
        <v>0</v>
      </c>
      <c r="AW122" s="5">
        <f>'Osite 2'!EJ56</f>
        <v>0</v>
      </c>
      <c r="AX122" s="5">
        <f>'Osite 2'!EM56</f>
        <v>0</v>
      </c>
      <c r="AY122" s="5">
        <f>'Osite 2'!EP56</f>
        <v>0</v>
      </c>
      <c r="AZ122" s="5">
        <f>'Osite 2'!ES56</f>
        <v>0</v>
      </c>
      <c r="BA122" s="7">
        <f>'Osite 2'!EV56</f>
        <v>0</v>
      </c>
    </row>
    <row r="123" spans="1:53" x14ac:dyDescent="0.2">
      <c r="A123" s="179"/>
      <c r="B123" s="32"/>
      <c r="C123" s="222" t="s">
        <v>34</v>
      </c>
      <c r="D123" s="8">
        <f>'Osite 2'!E57</f>
        <v>0</v>
      </c>
      <c r="E123" s="5">
        <f>'Osite 2'!H57</f>
        <v>0</v>
      </c>
      <c r="F123" s="5">
        <f>'Osite 2'!K57</f>
        <v>0</v>
      </c>
      <c r="G123" s="5">
        <f>'Osite 2'!N57</f>
        <v>0</v>
      </c>
      <c r="H123" s="5">
        <f>'Osite 2'!Q57</f>
        <v>0</v>
      </c>
      <c r="I123" s="5">
        <f>'Osite 2'!T57</f>
        <v>0</v>
      </c>
      <c r="J123" s="5">
        <f>'Osite 2'!W57</f>
        <v>0</v>
      </c>
      <c r="K123" s="5">
        <f>'Osite 2'!Z57</f>
        <v>0</v>
      </c>
      <c r="L123" s="5">
        <f>'Osite 2'!AC57</f>
        <v>0</v>
      </c>
      <c r="M123" s="5">
        <f>'Osite 2'!AF57</f>
        <v>0</v>
      </c>
      <c r="N123" s="5">
        <f>'Osite 2'!AI57</f>
        <v>0</v>
      </c>
      <c r="O123" s="5">
        <f>'Osite 2'!AL57</f>
        <v>0</v>
      </c>
      <c r="P123" s="5">
        <f>'Osite 2'!AO57</f>
        <v>0</v>
      </c>
      <c r="Q123" s="5">
        <f>'Osite 2'!AR57</f>
        <v>0</v>
      </c>
      <c r="R123" s="5">
        <f>'Osite 2'!AU57</f>
        <v>0</v>
      </c>
      <c r="S123" s="5">
        <f>'Osite 2'!AX57</f>
        <v>0</v>
      </c>
      <c r="T123" s="5">
        <f>'Osite 2'!BA57</f>
        <v>0</v>
      </c>
      <c r="U123" s="5">
        <f>'Osite 2'!BD57</f>
        <v>0</v>
      </c>
      <c r="V123" s="5">
        <f>'Osite 2'!BG57</f>
        <v>0</v>
      </c>
      <c r="W123" s="5">
        <f>'Osite 2'!BJ57</f>
        <v>0</v>
      </c>
      <c r="X123" s="5">
        <f>'Osite 2'!BM57</f>
        <v>0</v>
      </c>
      <c r="Y123" s="5">
        <f>'Osite 2'!BP57</f>
        <v>0</v>
      </c>
      <c r="Z123" s="5">
        <f>'Osite 2'!BS57</f>
        <v>0</v>
      </c>
      <c r="AA123" s="5">
        <f>'Osite 2'!BV57</f>
        <v>0</v>
      </c>
      <c r="AB123" s="5">
        <f>'Osite 2'!BY57</f>
        <v>0</v>
      </c>
      <c r="AC123" s="5">
        <f>'Osite 2'!CB57</f>
        <v>0</v>
      </c>
      <c r="AD123" s="5">
        <f>'Osite 2'!CE57</f>
        <v>0</v>
      </c>
      <c r="AE123" s="5">
        <f>'Osite 2'!CH57</f>
        <v>0</v>
      </c>
      <c r="AF123" s="5">
        <f>'Osite 2'!CK57</f>
        <v>0</v>
      </c>
      <c r="AG123" s="5">
        <f>'Osite 2'!CN57</f>
        <v>0</v>
      </c>
      <c r="AH123" s="5">
        <f>'Osite 2'!CQ57</f>
        <v>0</v>
      </c>
      <c r="AI123" s="5">
        <f>'Osite 2'!CT57</f>
        <v>0</v>
      </c>
      <c r="AJ123" s="5">
        <f>'Osite 2'!CW57</f>
        <v>0</v>
      </c>
      <c r="AK123" s="5">
        <f>'Osite 2'!CZ57</f>
        <v>0</v>
      </c>
      <c r="AL123" s="5">
        <f>'Osite 2'!DC57</f>
        <v>0</v>
      </c>
      <c r="AM123" s="5">
        <f>'Osite 2'!DF57</f>
        <v>0</v>
      </c>
      <c r="AN123" s="5">
        <f>'Osite 2'!DI57</f>
        <v>0</v>
      </c>
      <c r="AO123" s="5">
        <f>'Osite 2'!DL57</f>
        <v>0</v>
      </c>
      <c r="AP123" s="5">
        <f>'Osite 2'!DO57</f>
        <v>0</v>
      </c>
      <c r="AQ123" s="5">
        <f>'Osite 2'!DR57</f>
        <v>0</v>
      </c>
      <c r="AR123" s="5">
        <f>'Osite 2'!DU57</f>
        <v>0</v>
      </c>
      <c r="AS123" s="5">
        <f>'Osite 2'!DX57</f>
        <v>0</v>
      </c>
      <c r="AT123" s="5">
        <f>'Osite 2'!EA57</f>
        <v>0</v>
      </c>
      <c r="AU123" s="5">
        <f>'Osite 2'!ED57</f>
        <v>0</v>
      </c>
      <c r="AV123" s="5">
        <f>'Osite 2'!EG57</f>
        <v>0</v>
      </c>
      <c r="AW123" s="5">
        <f>'Osite 2'!EJ57</f>
        <v>0</v>
      </c>
      <c r="AX123" s="5">
        <f>'Osite 2'!EM57</f>
        <v>0</v>
      </c>
      <c r="AY123" s="5">
        <f>'Osite 2'!EP57</f>
        <v>0</v>
      </c>
      <c r="AZ123" s="5">
        <f>'Osite 2'!ES57</f>
        <v>0</v>
      </c>
      <c r="BA123" s="7">
        <f>'Osite 2'!EV57</f>
        <v>0</v>
      </c>
    </row>
    <row r="124" spans="1:53" ht="13.5" thickBot="1" x14ac:dyDescent="0.25">
      <c r="A124" s="182"/>
      <c r="B124" s="127"/>
      <c r="C124" s="25" t="s">
        <v>45</v>
      </c>
      <c r="D124" s="8">
        <f>'Osite 2'!E58</f>
        <v>0</v>
      </c>
      <c r="E124" s="5">
        <f>'Osite 2'!H58</f>
        <v>0</v>
      </c>
      <c r="F124" s="5">
        <f>'Osite 2'!K58</f>
        <v>0</v>
      </c>
      <c r="G124" s="5">
        <f>'Osite 2'!N58</f>
        <v>0</v>
      </c>
      <c r="H124" s="5">
        <f>'Osite 2'!Q58</f>
        <v>0</v>
      </c>
      <c r="I124" s="5">
        <f>'Osite 2'!T58</f>
        <v>0</v>
      </c>
      <c r="J124" s="5">
        <f>'Osite 2'!W58</f>
        <v>0</v>
      </c>
      <c r="K124" s="5">
        <f>'Osite 2'!Z58</f>
        <v>0</v>
      </c>
      <c r="L124" s="5">
        <f>'Osite 2'!AC58</f>
        <v>0</v>
      </c>
      <c r="M124" s="5">
        <f>'Osite 2'!AF58</f>
        <v>0</v>
      </c>
      <c r="N124" s="5">
        <f>'Osite 2'!AI58</f>
        <v>0</v>
      </c>
      <c r="O124" s="5">
        <f>'Osite 2'!AL58</f>
        <v>0</v>
      </c>
      <c r="P124" s="5">
        <f>'Osite 2'!AO58</f>
        <v>0</v>
      </c>
      <c r="Q124" s="5">
        <f>'Osite 2'!AR58</f>
        <v>0</v>
      </c>
      <c r="R124" s="5">
        <f>'Osite 2'!AU58</f>
        <v>0</v>
      </c>
      <c r="S124" s="5">
        <f>'Osite 2'!AX58</f>
        <v>0</v>
      </c>
      <c r="T124" s="5">
        <f>'Osite 2'!BA58</f>
        <v>0</v>
      </c>
      <c r="U124" s="5">
        <f>'Osite 2'!BD58</f>
        <v>0</v>
      </c>
      <c r="V124" s="5">
        <f>'Osite 2'!BG58</f>
        <v>0</v>
      </c>
      <c r="W124" s="5">
        <f>'Osite 2'!BJ58</f>
        <v>0</v>
      </c>
      <c r="X124" s="5">
        <f>'Osite 2'!BM58</f>
        <v>0</v>
      </c>
      <c r="Y124" s="5">
        <f>'Osite 2'!BP58</f>
        <v>0</v>
      </c>
      <c r="Z124" s="5">
        <f>'Osite 2'!BS58</f>
        <v>0</v>
      </c>
      <c r="AA124" s="5">
        <f>'Osite 2'!BV58</f>
        <v>0</v>
      </c>
      <c r="AB124" s="5">
        <f>'Osite 2'!BY58</f>
        <v>0</v>
      </c>
      <c r="AC124" s="5">
        <f>'Osite 2'!CB58</f>
        <v>0</v>
      </c>
      <c r="AD124" s="5">
        <f>'Osite 2'!CE58</f>
        <v>0</v>
      </c>
      <c r="AE124" s="5">
        <f>'Osite 2'!CH58</f>
        <v>0</v>
      </c>
      <c r="AF124" s="5">
        <f>'Osite 2'!CK58</f>
        <v>0</v>
      </c>
      <c r="AG124" s="5">
        <f>'Osite 2'!CN58</f>
        <v>0</v>
      </c>
      <c r="AH124" s="5">
        <f>'Osite 2'!CQ58</f>
        <v>0</v>
      </c>
      <c r="AI124" s="5">
        <f>'Osite 2'!CT58</f>
        <v>0</v>
      </c>
      <c r="AJ124" s="5">
        <f>'Osite 2'!CW58</f>
        <v>0</v>
      </c>
      <c r="AK124" s="5">
        <f>'Osite 2'!CZ58</f>
        <v>0</v>
      </c>
      <c r="AL124" s="5">
        <f>'Osite 2'!DC58</f>
        <v>0</v>
      </c>
      <c r="AM124" s="5">
        <f>'Osite 2'!DF58</f>
        <v>0</v>
      </c>
      <c r="AN124" s="5">
        <f>'Osite 2'!DI58</f>
        <v>0</v>
      </c>
      <c r="AO124" s="5">
        <f>'Osite 2'!DL58</f>
        <v>0</v>
      </c>
      <c r="AP124" s="5">
        <f>'Osite 2'!DO58</f>
        <v>0</v>
      </c>
      <c r="AQ124" s="5">
        <f>'Osite 2'!DR58</f>
        <v>0</v>
      </c>
      <c r="AR124" s="5">
        <f>'Osite 2'!DU58</f>
        <v>0</v>
      </c>
      <c r="AS124" s="5">
        <f>'Osite 2'!DX58</f>
        <v>0</v>
      </c>
      <c r="AT124" s="5">
        <f>'Osite 2'!EA58</f>
        <v>0</v>
      </c>
      <c r="AU124" s="5">
        <f>'Osite 2'!ED58</f>
        <v>0</v>
      </c>
      <c r="AV124" s="5">
        <f>'Osite 2'!EG58</f>
        <v>0</v>
      </c>
      <c r="AW124" s="5">
        <f>'Osite 2'!EJ58</f>
        <v>0</v>
      </c>
      <c r="AX124" s="5">
        <f>'Osite 2'!EM58</f>
        <v>0</v>
      </c>
      <c r="AY124" s="5">
        <f>'Osite 2'!EP58</f>
        <v>0</v>
      </c>
      <c r="AZ124" s="5">
        <f>'Osite 2'!ES58</f>
        <v>0</v>
      </c>
      <c r="BA124" s="7">
        <f>'Osite 2'!EV58</f>
        <v>0</v>
      </c>
    </row>
    <row r="125" spans="1:53" x14ac:dyDescent="0.2">
      <c r="A125" s="159" t="s">
        <v>35</v>
      </c>
      <c r="B125" s="160"/>
      <c r="C125" s="160"/>
      <c r="D125" s="8">
        <f>'Osite 2'!E59</f>
        <v>0</v>
      </c>
      <c r="E125" s="5">
        <f>'Osite 2'!H59</f>
        <v>0</v>
      </c>
      <c r="F125" s="5">
        <f>'Osite 2'!K59</f>
        <v>0</v>
      </c>
      <c r="G125" s="5">
        <f>'Osite 2'!N59</f>
        <v>0</v>
      </c>
      <c r="H125" s="5">
        <f>'Osite 2'!Q59</f>
        <v>0</v>
      </c>
      <c r="I125" s="5">
        <f>'Osite 2'!T59</f>
        <v>0</v>
      </c>
      <c r="J125" s="5">
        <f>'Osite 2'!W59</f>
        <v>0</v>
      </c>
      <c r="K125" s="5">
        <f>'Osite 2'!Z59</f>
        <v>0</v>
      </c>
      <c r="L125" s="5">
        <f>'Osite 2'!AC59</f>
        <v>0</v>
      </c>
      <c r="M125" s="5">
        <f>'Osite 2'!AF59</f>
        <v>0</v>
      </c>
      <c r="N125" s="5">
        <f>'Osite 2'!AI59</f>
        <v>0</v>
      </c>
      <c r="O125" s="5">
        <f>'Osite 2'!AL59</f>
        <v>0</v>
      </c>
      <c r="P125" s="5">
        <f>'Osite 2'!AO59</f>
        <v>0</v>
      </c>
      <c r="Q125" s="5">
        <f>'Osite 2'!AR59</f>
        <v>0</v>
      </c>
      <c r="R125" s="5">
        <f>'Osite 2'!AU59</f>
        <v>0</v>
      </c>
      <c r="S125" s="5">
        <f>'Osite 2'!AX59</f>
        <v>0</v>
      </c>
      <c r="T125" s="5">
        <f>'Osite 2'!BA59</f>
        <v>0</v>
      </c>
      <c r="U125" s="5">
        <f>'Osite 2'!BD59</f>
        <v>0</v>
      </c>
      <c r="V125" s="5">
        <f>'Osite 2'!BG59</f>
        <v>0</v>
      </c>
      <c r="W125" s="5">
        <f>'Osite 2'!BJ59</f>
        <v>0</v>
      </c>
      <c r="X125" s="5">
        <f>'Osite 2'!BM59</f>
        <v>0</v>
      </c>
      <c r="Y125" s="5">
        <f>'Osite 2'!BP59</f>
        <v>0</v>
      </c>
      <c r="Z125" s="5">
        <f>'Osite 2'!BS59</f>
        <v>0</v>
      </c>
      <c r="AA125" s="5">
        <f>'Osite 2'!BV59</f>
        <v>0</v>
      </c>
      <c r="AB125" s="5">
        <f>'Osite 2'!BY59</f>
        <v>0</v>
      </c>
      <c r="AC125" s="5">
        <f>'Osite 2'!CB59</f>
        <v>0</v>
      </c>
      <c r="AD125" s="5">
        <f>'Osite 2'!CE59</f>
        <v>0</v>
      </c>
      <c r="AE125" s="5">
        <f>'Osite 2'!CH59</f>
        <v>0</v>
      </c>
      <c r="AF125" s="5">
        <f>'Osite 2'!CK59</f>
        <v>0</v>
      </c>
      <c r="AG125" s="5">
        <f>'Osite 2'!CN59</f>
        <v>0</v>
      </c>
      <c r="AH125" s="5">
        <f>'Osite 2'!CQ59</f>
        <v>0</v>
      </c>
      <c r="AI125" s="5">
        <f>'Osite 2'!CT59</f>
        <v>0</v>
      </c>
      <c r="AJ125" s="5">
        <f>'Osite 2'!CW59</f>
        <v>0</v>
      </c>
      <c r="AK125" s="5">
        <f>'Osite 2'!CZ59</f>
        <v>0</v>
      </c>
      <c r="AL125" s="5">
        <f>'Osite 2'!DC59</f>
        <v>0</v>
      </c>
      <c r="AM125" s="5">
        <f>'Osite 2'!DF59</f>
        <v>0</v>
      </c>
      <c r="AN125" s="5">
        <f>'Osite 2'!DI59</f>
        <v>0</v>
      </c>
      <c r="AO125" s="5">
        <f>'Osite 2'!DL59</f>
        <v>0</v>
      </c>
      <c r="AP125" s="5">
        <f>'Osite 2'!DO59</f>
        <v>0</v>
      </c>
      <c r="AQ125" s="5">
        <f>'Osite 2'!DR59</f>
        <v>0</v>
      </c>
      <c r="AR125" s="5">
        <f>'Osite 2'!DU59</f>
        <v>0</v>
      </c>
      <c r="AS125" s="5">
        <f>'Osite 2'!DX59</f>
        <v>0</v>
      </c>
      <c r="AT125" s="5">
        <f>'Osite 2'!EA59</f>
        <v>0</v>
      </c>
      <c r="AU125" s="5">
        <f>'Osite 2'!ED59</f>
        <v>0</v>
      </c>
      <c r="AV125" s="5">
        <f>'Osite 2'!EG59</f>
        <v>0</v>
      </c>
      <c r="AW125" s="5">
        <f>'Osite 2'!EJ59</f>
        <v>0</v>
      </c>
      <c r="AX125" s="5">
        <f>'Osite 2'!EM59</f>
        <v>0</v>
      </c>
      <c r="AY125" s="5">
        <f>'Osite 2'!EP59</f>
        <v>0</v>
      </c>
      <c r="AZ125" s="5">
        <f>'Osite 2'!ES59</f>
        <v>0</v>
      </c>
      <c r="BA125" s="7">
        <f>'Osite 2'!EV59</f>
        <v>0</v>
      </c>
    </row>
    <row r="126" spans="1:53" x14ac:dyDescent="0.2">
      <c r="A126" s="179"/>
      <c r="B126" s="20" t="s">
        <v>36</v>
      </c>
      <c r="C126" s="220"/>
      <c r="D126" s="8">
        <f>'Osite 2'!E60</f>
        <v>0</v>
      </c>
      <c r="E126" s="5">
        <f>'Osite 2'!H60</f>
        <v>0</v>
      </c>
      <c r="F126" s="5">
        <f>'Osite 2'!K60</f>
        <v>0</v>
      </c>
      <c r="G126" s="5">
        <f>'Osite 2'!N60</f>
        <v>0</v>
      </c>
      <c r="H126" s="5">
        <f>'Osite 2'!Q60</f>
        <v>0</v>
      </c>
      <c r="I126" s="5">
        <f>'Osite 2'!T60</f>
        <v>0</v>
      </c>
      <c r="J126" s="5">
        <f>'Osite 2'!W60</f>
        <v>0</v>
      </c>
      <c r="K126" s="5">
        <f>'Osite 2'!Z60</f>
        <v>0</v>
      </c>
      <c r="L126" s="5">
        <f>'Osite 2'!AC60</f>
        <v>0</v>
      </c>
      <c r="M126" s="5">
        <f>'Osite 2'!AF60</f>
        <v>0</v>
      </c>
      <c r="N126" s="5">
        <f>'Osite 2'!AI60</f>
        <v>0</v>
      </c>
      <c r="O126" s="5">
        <f>'Osite 2'!AL60</f>
        <v>0</v>
      </c>
      <c r="P126" s="5">
        <f>'Osite 2'!AO60</f>
        <v>0</v>
      </c>
      <c r="Q126" s="5">
        <f>'Osite 2'!AR60</f>
        <v>0</v>
      </c>
      <c r="R126" s="5">
        <f>'Osite 2'!AU60</f>
        <v>0</v>
      </c>
      <c r="S126" s="5">
        <f>'Osite 2'!AX60</f>
        <v>0</v>
      </c>
      <c r="T126" s="5">
        <f>'Osite 2'!BA60</f>
        <v>0</v>
      </c>
      <c r="U126" s="5">
        <f>'Osite 2'!BD60</f>
        <v>0</v>
      </c>
      <c r="V126" s="5">
        <f>'Osite 2'!BG60</f>
        <v>0</v>
      </c>
      <c r="W126" s="5">
        <f>'Osite 2'!BJ60</f>
        <v>0</v>
      </c>
      <c r="X126" s="5">
        <f>'Osite 2'!BM60</f>
        <v>0</v>
      </c>
      <c r="Y126" s="5">
        <f>'Osite 2'!BP60</f>
        <v>0</v>
      </c>
      <c r="Z126" s="5">
        <f>'Osite 2'!BS60</f>
        <v>0</v>
      </c>
      <c r="AA126" s="5">
        <f>'Osite 2'!BV60</f>
        <v>0</v>
      </c>
      <c r="AB126" s="5">
        <f>'Osite 2'!BY60</f>
        <v>0</v>
      </c>
      <c r="AC126" s="5">
        <f>'Osite 2'!CB60</f>
        <v>0</v>
      </c>
      <c r="AD126" s="5">
        <f>'Osite 2'!CE60</f>
        <v>0</v>
      </c>
      <c r="AE126" s="5">
        <f>'Osite 2'!CH60</f>
        <v>0</v>
      </c>
      <c r="AF126" s="5">
        <f>'Osite 2'!CK60</f>
        <v>0</v>
      </c>
      <c r="AG126" s="5">
        <f>'Osite 2'!CN60</f>
        <v>0</v>
      </c>
      <c r="AH126" s="5">
        <f>'Osite 2'!CQ60</f>
        <v>0</v>
      </c>
      <c r="AI126" s="5">
        <f>'Osite 2'!CT60</f>
        <v>0</v>
      </c>
      <c r="AJ126" s="5">
        <f>'Osite 2'!CW60</f>
        <v>0</v>
      </c>
      <c r="AK126" s="5">
        <f>'Osite 2'!CZ60</f>
        <v>0</v>
      </c>
      <c r="AL126" s="5">
        <f>'Osite 2'!DC60</f>
        <v>0</v>
      </c>
      <c r="AM126" s="5">
        <f>'Osite 2'!DF60</f>
        <v>0</v>
      </c>
      <c r="AN126" s="5">
        <f>'Osite 2'!DI60</f>
        <v>0</v>
      </c>
      <c r="AO126" s="5">
        <f>'Osite 2'!DL60</f>
        <v>0</v>
      </c>
      <c r="AP126" s="5">
        <f>'Osite 2'!DO60</f>
        <v>0</v>
      </c>
      <c r="AQ126" s="5">
        <f>'Osite 2'!DR60</f>
        <v>0</v>
      </c>
      <c r="AR126" s="5">
        <f>'Osite 2'!DU60</f>
        <v>0</v>
      </c>
      <c r="AS126" s="5">
        <f>'Osite 2'!DX60</f>
        <v>0</v>
      </c>
      <c r="AT126" s="5">
        <f>'Osite 2'!EA60</f>
        <v>0</v>
      </c>
      <c r="AU126" s="5">
        <f>'Osite 2'!ED60</f>
        <v>0</v>
      </c>
      <c r="AV126" s="5">
        <f>'Osite 2'!EG60</f>
        <v>0</v>
      </c>
      <c r="AW126" s="5">
        <f>'Osite 2'!EJ60</f>
        <v>0</v>
      </c>
      <c r="AX126" s="5">
        <f>'Osite 2'!EM60</f>
        <v>0</v>
      </c>
      <c r="AY126" s="5">
        <f>'Osite 2'!EP60</f>
        <v>0</v>
      </c>
      <c r="AZ126" s="5">
        <f>'Osite 2'!ES60</f>
        <v>0</v>
      </c>
      <c r="BA126" s="7">
        <f>'Osite 2'!EV60</f>
        <v>0</v>
      </c>
    </row>
    <row r="127" spans="1:53" x14ac:dyDescent="0.2">
      <c r="A127" s="179"/>
      <c r="B127" s="112"/>
      <c r="C127" s="24" t="s">
        <v>127</v>
      </c>
      <c r="D127" s="8">
        <f>'Osite 2'!E61</f>
        <v>0</v>
      </c>
      <c r="E127" s="5">
        <f>'Osite 2'!H61</f>
        <v>0</v>
      </c>
      <c r="F127" s="5">
        <f>'Osite 2'!K61</f>
        <v>0</v>
      </c>
      <c r="G127" s="5">
        <f>'Osite 2'!N61</f>
        <v>0</v>
      </c>
      <c r="H127" s="5">
        <f>'Osite 2'!Q61</f>
        <v>0</v>
      </c>
      <c r="I127" s="5">
        <f>'Osite 2'!T61</f>
        <v>0</v>
      </c>
      <c r="J127" s="5">
        <f>'Osite 2'!W61</f>
        <v>0</v>
      </c>
      <c r="K127" s="5">
        <f>'Osite 2'!Z61</f>
        <v>0</v>
      </c>
      <c r="L127" s="5">
        <f>'Osite 2'!AC61</f>
        <v>0</v>
      </c>
      <c r="M127" s="5">
        <f>'Osite 2'!AF61</f>
        <v>0</v>
      </c>
      <c r="N127" s="5">
        <f>'Osite 2'!AI61</f>
        <v>0</v>
      </c>
      <c r="O127" s="5">
        <f>'Osite 2'!AL61</f>
        <v>0</v>
      </c>
      <c r="P127" s="5">
        <f>'Osite 2'!AO61</f>
        <v>0</v>
      </c>
      <c r="Q127" s="5">
        <f>'Osite 2'!AR61</f>
        <v>0</v>
      </c>
      <c r="R127" s="5">
        <f>'Osite 2'!AU61</f>
        <v>0</v>
      </c>
      <c r="S127" s="5">
        <f>'Osite 2'!AX61</f>
        <v>0</v>
      </c>
      <c r="T127" s="5">
        <f>'Osite 2'!BA61</f>
        <v>0</v>
      </c>
      <c r="U127" s="5">
        <f>'Osite 2'!BD61</f>
        <v>0</v>
      </c>
      <c r="V127" s="5">
        <f>'Osite 2'!BG61</f>
        <v>0</v>
      </c>
      <c r="W127" s="5">
        <f>'Osite 2'!BJ61</f>
        <v>0</v>
      </c>
      <c r="X127" s="5">
        <f>'Osite 2'!BM61</f>
        <v>0</v>
      </c>
      <c r="Y127" s="5">
        <f>'Osite 2'!BP61</f>
        <v>0</v>
      </c>
      <c r="Z127" s="5">
        <f>'Osite 2'!BS61</f>
        <v>0</v>
      </c>
      <c r="AA127" s="5">
        <f>'Osite 2'!BV61</f>
        <v>0</v>
      </c>
      <c r="AB127" s="5">
        <f>'Osite 2'!BY61</f>
        <v>0</v>
      </c>
      <c r="AC127" s="5">
        <f>'Osite 2'!CB61</f>
        <v>0</v>
      </c>
      <c r="AD127" s="5">
        <f>'Osite 2'!CE61</f>
        <v>0</v>
      </c>
      <c r="AE127" s="5">
        <f>'Osite 2'!CH61</f>
        <v>0</v>
      </c>
      <c r="AF127" s="5">
        <f>'Osite 2'!CK61</f>
        <v>0</v>
      </c>
      <c r="AG127" s="5">
        <f>'Osite 2'!CN61</f>
        <v>0</v>
      </c>
      <c r="AH127" s="5">
        <f>'Osite 2'!CQ61</f>
        <v>0</v>
      </c>
      <c r="AI127" s="5">
        <f>'Osite 2'!CT61</f>
        <v>0</v>
      </c>
      <c r="AJ127" s="5">
        <f>'Osite 2'!CW61</f>
        <v>0</v>
      </c>
      <c r="AK127" s="5">
        <f>'Osite 2'!CZ61</f>
        <v>0</v>
      </c>
      <c r="AL127" s="5">
        <f>'Osite 2'!DC61</f>
        <v>0</v>
      </c>
      <c r="AM127" s="5">
        <f>'Osite 2'!DF61</f>
        <v>0</v>
      </c>
      <c r="AN127" s="5">
        <f>'Osite 2'!DI61</f>
        <v>0</v>
      </c>
      <c r="AO127" s="5">
        <f>'Osite 2'!DL61</f>
        <v>0</v>
      </c>
      <c r="AP127" s="5">
        <f>'Osite 2'!DO61</f>
        <v>0</v>
      </c>
      <c r="AQ127" s="5">
        <f>'Osite 2'!DR61</f>
        <v>0</v>
      </c>
      <c r="AR127" s="5">
        <f>'Osite 2'!DU61</f>
        <v>0</v>
      </c>
      <c r="AS127" s="5">
        <f>'Osite 2'!DX61</f>
        <v>0</v>
      </c>
      <c r="AT127" s="5">
        <f>'Osite 2'!EA61</f>
        <v>0</v>
      </c>
      <c r="AU127" s="5">
        <f>'Osite 2'!ED61</f>
        <v>0</v>
      </c>
      <c r="AV127" s="5">
        <f>'Osite 2'!EG61</f>
        <v>0</v>
      </c>
      <c r="AW127" s="5">
        <f>'Osite 2'!EJ61</f>
        <v>0</v>
      </c>
      <c r="AX127" s="5">
        <f>'Osite 2'!EM61</f>
        <v>0</v>
      </c>
      <c r="AY127" s="5">
        <f>'Osite 2'!EP61</f>
        <v>0</v>
      </c>
      <c r="AZ127" s="5">
        <f>'Osite 2'!ES61</f>
        <v>0</v>
      </c>
      <c r="BA127" s="7">
        <f>'Osite 2'!EV61</f>
        <v>0</v>
      </c>
    </row>
    <row r="128" spans="1:53" x14ac:dyDescent="0.2">
      <c r="A128" s="200"/>
      <c r="B128" s="112"/>
      <c r="C128" s="24" t="s">
        <v>128</v>
      </c>
      <c r="D128" s="8">
        <f>'Osite 2'!E62</f>
        <v>0</v>
      </c>
      <c r="E128" s="5">
        <f>'Osite 2'!H62</f>
        <v>0</v>
      </c>
      <c r="F128" s="5">
        <f>'Osite 2'!K62</f>
        <v>0</v>
      </c>
      <c r="G128" s="5">
        <f>'Osite 2'!N62</f>
        <v>0</v>
      </c>
      <c r="H128" s="5">
        <f>'Osite 2'!Q62</f>
        <v>0</v>
      </c>
      <c r="I128" s="5">
        <f>'Osite 2'!T62</f>
        <v>0</v>
      </c>
      <c r="J128" s="5">
        <f>'Osite 2'!W62</f>
        <v>0</v>
      </c>
      <c r="K128" s="5">
        <f>'Osite 2'!Z62</f>
        <v>0</v>
      </c>
      <c r="L128" s="5">
        <f>'Osite 2'!AC62</f>
        <v>0</v>
      </c>
      <c r="M128" s="5">
        <f>'Osite 2'!AF62</f>
        <v>0</v>
      </c>
      <c r="N128" s="5">
        <f>'Osite 2'!AI62</f>
        <v>0</v>
      </c>
      <c r="O128" s="5">
        <f>'Osite 2'!AL62</f>
        <v>0</v>
      </c>
      <c r="P128" s="5">
        <f>'Osite 2'!AO62</f>
        <v>0</v>
      </c>
      <c r="Q128" s="5">
        <f>'Osite 2'!AR62</f>
        <v>0</v>
      </c>
      <c r="R128" s="5">
        <f>'Osite 2'!AU62</f>
        <v>0</v>
      </c>
      <c r="S128" s="5">
        <f>'Osite 2'!AX62</f>
        <v>0</v>
      </c>
      <c r="T128" s="5">
        <f>'Osite 2'!BA62</f>
        <v>0</v>
      </c>
      <c r="U128" s="5">
        <f>'Osite 2'!BD62</f>
        <v>0</v>
      </c>
      <c r="V128" s="5">
        <f>'Osite 2'!BG62</f>
        <v>0</v>
      </c>
      <c r="W128" s="5">
        <f>'Osite 2'!BJ62</f>
        <v>0</v>
      </c>
      <c r="X128" s="5">
        <f>'Osite 2'!BM62</f>
        <v>0</v>
      </c>
      <c r="Y128" s="5">
        <f>'Osite 2'!BP62</f>
        <v>0</v>
      </c>
      <c r="Z128" s="5">
        <f>'Osite 2'!BS62</f>
        <v>0</v>
      </c>
      <c r="AA128" s="5">
        <f>'Osite 2'!BV62</f>
        <v>0</v>
      </c>
      <c r="AB128" s="5">
        <f>'Osite 2'!BY62</f>
        <v>0</v>
      </c>
      <c r="AC128" s="5">
        <f>'Osite 2'!CB62</f>
        <v>0</v>
      </c>
      <c r="AD128" s="5">
        <f>'Osite 2'!CE62</f>
        <v>0</v>
      </c>
      <c r="AE128" s="5">
        <f>'Osite 2'!CH62</f>
        <v>0</v>
      </c>
      <c r="AF128" s="5">
        <f>'Osite 2'!CK62</f>
        <v>0</v>
      </c>
      <c r="AG128" s="5">
        <f>'Osite 2'!CN62</f>
        <v>0</v>
      </c>
      <c r="AH128" s="5">
        <f>'Osite 2'!CQ62</f>
        <v>0</v>
      </c>
      <c r="AI128" s="5">
        <f>'Osite 2'!CT62</f>
        <v>0</v>
      </c>
      <c r="AJ128" s="5">
        <f>'Osite 2'!CW62</f>
        <v>0</v>
      </c>
      <c r="AK128" s="5">
        <f>'Osite 2'!CZ62</f>
        <v>0</v>
      </c>
      <c r="AL128" s="5">
        <f>'Osite 2'!DC62</f>
        <v>0</v>
      </c>
      <c r="AM128" s="5">
        <f>'Osite 2'!DF62</f>
        <v>0</v>
      </c>
      <c r="AN128" s="5">
        <f>'Osite 2'!DI62</f>
        <v>0</v>
      </c>
      <c r="AO128" s="5">
        <f>'Osite 2'!DL62</f>
        <v>0</v>
      </c>
      <c r="AP128" s="5">
        <f>'Osite 2'!DO62</f>
        <v>0</v>
      </c>
      <c r="AQ128" s="5">
        <f>'Osite 2'!DR62</f>
        <v>0</v>
      </c>
      <c r="AR128" s="5">
        <f>'Osite 2'!DU62</f>
        <v>0</v>
      </c>
      <c r="AS128" s="5">
        <f>'Osite 2'!DX62</f>
        <v>0</v>
      </c>
      <c r="AT128" s="5">
        <f>'Osite 2'!EA62</f>
        <v>0</v>
      </c>
      <c r="AU128" s="5">
        <f>'Osite 2'!ED62</f>
        <v>0</v>
      </c>
      <c r="AV128" s="5">
        <f>'Osite 2'!EG62</f>
        <v>0</v>
      </c>
      <c r="AW128" s="5">
        <f>'Osite 2'!EJ62</f>
        <v>0</v>
      </c>
      <c r="AX128" s="5">
        <f>'Osite 2'!EM62</f>
        <v>0</v>
      </c>
      <c r="AY128" s="5">
        <f>'Osite 2'!EP62</f>
        <v>0</v>
      </c>
      <c r="AZ128" s="5">
        <f>'Osite 2'!ES62</f>
        <v>0</v>
      </c>
      <c r="BA128" s="7">
        <f>'Osite 2'!EV62</f>
        <v>0</v>
      </c>
    </row>
    <row r="129" spans="1:53" x14ac:dyDescent="0.2">
      <c r="A129" s="179"/>
      <c r="B129" s="20" t="s">
        <v>129</v>
      </c>
      <c r="C129" s="220"/>
      <c r="D129" s="8">
        <f>'Osite 2'!E63</f>
        <v>0</v>
      </c>
      <c r="E129" s="5">
        <f>'Osite 2'!H63</f>
        <v>0</v>
      </c>
      <c r="F129" s="5">
        <f>'Osite 2'!K63</f>
        <v>0</v>
      </c>
      <c r="G129" s="5">
        <f>'Osite 2'!N63</f>
        <v>0</v>
      </c>
      <c r="H129" s="5">
        <f>'Osite 2'!Q63</f>
        <v>0</v>
      </c>
      <c r="I129" s="5">
        <f>'Osite 2'!T63</f>
        <v>0</v>
      </c>
      <c r="J129" s="5">
        <f>'Osite 2'!W63</f>
        <v>0</v>
      </c>
      <c r="K129" s="5">
        <f>'Osite 2'!Z63</f>
        <v>0</v>
      </c>
      <c r="L129" s="5">
        <f>'Osite 2'!AC63</f>
        <v>0</v>
      </c>
      <c r="M129" s="5">
        <f>'Osite 2'!AF63</f>
        <v>0</v>
      </c>
      <c r="N129" s="5">
        <f>'Osite 2'!AI63</f>
        <v>0</v>
      </c>
      <c r="O129" s="5">
        <f>'Osite 2'!AL63</f>
        <v>0</v>
      </c>
      <c r="P129" s="5">
        <f>'Osite 2'!AO63</f>
        <v>0</v>
      </c>
      <c r="Q129" s="5">
        <f>'Osite 2'!AR63</f>
        <v>0</v>
      </c>
      <c r="R129" s="5">
        <f>'Osite 2'!AU63</f>
        <v>0</v>
      </c>
      <c r="S129" s="5">
        <f>'Osite 2'!AX63</f>
        <v>0</v>
      </c>
      <c r="T129" s="5">
        <f>'Osite 2'!BA63</f>
        <v>0</v>
      </c>
      <c r="U129" s="5">
        <f>'Osite 2'!BD63</f>
        <v>0</v>
      </c>
      <c r="V129" s="5">
        <f>'Osite 2'!BG63</f>
        <v>0</v>
      </c>
      <c r="W129" s="5">
        <f>'Osite 2'!BJ63</f>
        <v>0</v>
      </c>
      <c r="X129" s="5">
        <f>'Osite 2'!BM63</f>
        <v>0</v>
      </c>
      <c r="Y129" s="5">
        <f>'Osite 2'!BP63</f>
        <v>0</v>
      </c>
      <c r="Z129" s="5">
        <f>'Osite 2'!BS63</f>
        <v>0</v>
      </c>
      <c r="AA129" s="5">
        <f>'Osite 2'!BV63</f>
        <v>0</v>
      </c>
      <c r="AB129" s="5">
        <f>'Osite 2'!BY63</f>
        <v>0</v>
      </c>
      <c r="AC129" s="5">
        <f>'Osite 2'!CB63</f>
        <v>0</v>
      </c>
      <c r="AD129" s="5">
        <f>'Osite 2'!CE63</f>
        <v>0</v>
      </c>
      <c r="AE129" s="5">
        <f>'Osite 2'!CH63</f>
        <v>0</v>
      </c>
      <c r="AF129" s="5">
        <f>'Osite 2'!CK63</f>
        <v>0</v>
      </c>
      <c r="AG129" s="5">
        <f>'Osite 2'!CN63</f>
        <v>0</v>
      </c>
      <c r="AH129" s="5">
        <f>'Osite 2'!CQ63</f>
        <v>0</v>
      </c>
      <c r="AI129" s="5">
        <f>'Osite 2'!CT63</f>
        <v>0</v>
      </c>
      <c r="AJ129" s="5">
        <f>'Osite 2'!CW63</f>
        <v>0</v>
      </c>
      <c r="AK129" s="5">
        <f>'Osite 2'!CZ63</f>
        <v>0</v>
      </c>
      <c r="AL129" s="5">
        <f>'Osite 2'!DC63</f>
        <v>0</v>
      </c>
      <c r="AM129" s="5">
        <f>'Osite 2'!DF63</f>
        <v>0</v>
      </c>
      <c r="AN129" s="5">
        <f>'Osite 2'!DI63</f>
        <v>0</v>
      </c>
      <c r="AO129" s="5">
        <f>'Osite 2'!DL63</f>
        <v>0</v>
      </c>
      <c r="AP129" s="5">
        <f>'Osite 2'!DO63</f>
        <v>0</v>
      </c>
      <c r="AQ129" s="5">
        <f>'Osite 2'!DR63</f>
        <v>0</v>
      </c>
      <c r="AR129" s="5">
        <f>'Osite 2'!DU63</f>
        <v>0</v>
      </c>
      <c r="AS129" s="5">
        <f>'Osite 2'!DX63</f>
        <v>0</v>
      </c>
      <c r="AT129" s="5">
        <f>'Osite 2'!EA63</f>
        <v>0</v>
      </c>
      <c r="AU129" s="5">
        <f>'Osite 2'!ED63</f>
        <v>0</v>
      </c>
      <c r="AV129" s="5">
        <f>'Osite 2'!EG63</f>
        <v>0</v>
      </c>
      <c r="AW129" s="5">
        <f>'Osite 2'!EJ63</f>
        <v>0</v>
      </c>
      <c r="AX129" s="5">
        <f>'Osite 2'!EM63</f>
        <v>0</v>
      </c>
      <c r="AY129" s="5">
        <f>'Osite 2'!EP63</f>
        <v>0</v>
      </c>
      <c r="AZ129" s="5">
        <f>'Osite 2'!ES63</f>
        <v>0</v>
      </c>
      <c r="BA129" s="7">
        <f>'Osite 2'!EV63</f>
        <v>0</v>
      </c>
    </row>
    <row r="130" spans="1:53" ht="12.75" customHeight="1" x14ac:dyDescent="0.2">
      <c r="A130" s="179"/>
      <c r="B130" s="123" t="s">
        <v>130</v>
      </c>
      <c r="C130" s="224"/>
      <c r="D130" s="8">
        <f>'Osite 2'!E64</f>
        <v>0</v>
      </c>
      <c r="E130" s="5">
        <f>'Osite 2'!H64</f>
        <v>0</v>
      </c>
      <c r="F130" s="5">
        <f>'Osite 2'!K64</f>
        <v>0</v>
      </c>
      <c r="G130" s="5">
        <f>'Osite 2'!N64</f>
        <v>0</v>
      </c>
      <c r="H130" s="5">
        <f>'Osite 2'!Q64</f>
        <v>0</v>
      </c>
      <c r="I130" s="5">
        <f>'Osite 2'!T64</f>
        <v>0</v>
      </c>
      <c r="J130" s="5">
        <f>'Osite 2'!W64</f>
        <v>0</v>
      </c>
      <c r="K130" s="5">
        <f>'Osite 2'!Z64</f>
        <v>0</v>
      </c>
      <c r="L130" s="5">
        <f>'Osite 2'!AC64</f>
        <v>0</v>
      </c>
      <c r="M130" s="5">
        <f>'Osite 2'!AF64</f>
        <v>0</v>
      </c>
      <c r="N130" s="5">
        <f>'Osite 2'!AI64</f>
        <v>0</v>
      </c>
      <c r="O130" s="5">
        <f>'Osite 2'!AL64</f>
        <v>0</v>
      </c>
      <c r="P130" s="5">
        <f>'Osite 2'!AO64</f>
        <v>0</v>
      </c>
      <c r="Q130" s="5">
        <f>'Osite 2'!AR64</f>
        <v>0</v>
      </c>
      <c r="R130" s="5">
        <f>'Osite 2'!AU64</f>
        <v>0</v>
      </c>
      <c r="S130" s="5">
        <f>'Osite 2'!AX64</f>
        <v>0</v>
      </c>
      <c r="T130" s="5">
        <f>'Osite 2'!BA64</f>
        <v>0</v>
      </c>
      <c r="U130" s="5">
        <f>'Osite 2'!BD64</f>
        <v>0</v>
      </c>
      <c r="V130" s="5">
        <f>'Osite 2'!BG64</f>
        <v>0</v>
      </c>
      <c r="W130" s="5">
        <f>'Osite 2'!BJ64</f>
        <v>0</v>
      </c>
      <c r="X130" s="5">
        <f>'Osite 2'!BM64</f>
        <v>0</v>
      </c>
      <c r="Y130" s="5">
        <f>'Osite 2'!BP64</f>
        <v>0</v>
      </c>
      <c r="Z130" s="5">
        <f>'Osite 2'!BS64</f>
        <v>0</v>
      </c>
      <c r="AA130" s="5">
        <f>'Osite 2'!BV64</f>
        <v>0</v>
      </c>
      <c r="AB130" s="5">
        <f>'Osite 2'!BY64</f>
        <v>0</v>
      </c>
      <c r="AC130" s="5">
        <f>'Osite 2'!CB64</f>
        <v>0</v>
      </c>
      <c r="AD130" s="5">
        <f>'Osite 2'!CE64</f>
        <v>0</v>
      </c>
      <c r="AE130" s="5">
        <f>'Osite 2'!CH64</f>
        <v>0</v>
      </c>
      <c r="AF130" s="5">
        <f>'Osite 2'!CK64</f>
        <v>0</v>
      </c>
      <c r="AG130" s="5">
        <f>'Osite 2'!CN64</f>
        <v>0</v>
      </c>
      <c r="AH130" s="5">
        <f>'Osite 2'!CQ64</f>
        <v>0</v>
      </c>
      <c r="AI130" s="5">
        <f>'Osite 2'!CT64</f>
        <v>0</v>
      </c>
      <c r="AJ130" s="5">
        <f>'Osite 2'!CW64</f>
        <v>0</v>
      </c>
      <c r="AK130" s="5">
        <f>'Osite 2'!CZ64</f>
        <v>0</v>
      </c>
      <c r="AL130" s="5">
        <f>'Osite 2'!DC64</f>
        <v>0</v>
      </c>
      <c r="AM130" s="5">
        <f>'Osite 2'!DF64</f>
        <v>0</v>
      </c>
      <c r="AN130" s="5">
        <f>'Osite 2'!DI64</f>
        <v>0</v>
      </c>
      <c r="AO130" s="5">
        <f>'Osite 2'!DL64</f>
        <v>0</v>
      </c>
      <c r="AP130" s="5">
        <f>'Osite 2'!DO64</f>
        <v>0</v>
      </c>
      <c r="AQ130" s="5">
        <f>'Osite 2'!DR64</f>
        <v>0</v>
      </c>
      <c r="AR130" s="5">
        <f>'Osite 2'!DU64</f>
        <v>0</v>
      </c>
      <c r="AS130" s="5">
        <f>'Osite 2'!DX64</f>
        <v>0</v>
      </c>
      <c r="AT130" s="5">
        <f>'Osite 2'!EA64</f>
        <v>0</v>
      </c>
      <c r="AU130" s="5">
        <f>'Osite 2'!ED64</f>
        <v>0</v>
      </c>
      <c r="AV130" s="5">
        <f>'Osite 2'!EG64</f>
        <v>0</v>
      </c>
      <c r="AW130" s="5">
        <f>'Osite 2'!EJ64</f>
        <v>0</v>
      </c>
      <c r="AX130" s="5">
        <f>'Osite 2'!EM64</f>
        <v>0</v>
      </c>
      <c r="AY130" s="5">
        <f>'Osite 2'!EP64</f>
        <v>0</v>
      </c>
      <c r="AZ130" s="5">
        <f>'Osite 2'!ES64</f>
        <v>0</v>
      </c>
      <c r="BA130" s="7">
        <f>'Osite 2'!EV64</f>
        <v>0</v>
      </c>
    </row>
    <row r="131" spans="1:53" x14ac:dyDescent="0.2">
      <c r="A131" s="156" t="s">
        <v>133</v>
      </c>
      <c r="B131" s="157"/>
      <c r="C131" s="157"/>
      <c r="D131" s="8">
        <f>'Osite 2'!E65</f>
        <v>0</v>
      </c>
      <c r="E131" s="5">
        <f>'Osite 2'!H65</f>
        <v>0</v>
      </c>
      <c r="F131" s="5">
        <f>'Osite 2'!K65</f>
        <v>0</v>
      </c>
      <c r="G131" s="5">
        <f>'Osite 2'!N65</f>
        <v>0</v>
      </c>
      <c r="H131" s="5">
        <f>'Osite 2'!Q65</f>
        <v>0</v>
      </c>
      <c r="I131" s="5">
        <f>'Osite 2'!T65</f>
        <v>0</v>
      </c>
      <c r="J131" s="5">
        <f>'Osite 2'!W65</f>
        <v>0</v>
      </c>
      <c r="K131" s="5">
        <f>'Osite 2'!Z65</f>
        <v>0</v>
      </c>
      <c r="L131" s="5">
        <f>'Osite 2'!AC65</f>
        <v>0</v>
      </c>
      <c r="M131" s="5">
        <f>'Osite 2'!AF65</f>
        <v>0</v>
      </c>
      <c r="N131" s="5">
        <f>'Osite 2'!AI65</f>
        <v>0</v>
      </c>
      <c r="O131" s="5">
        <f>'Osite 2'!AL65</f>
        <v>0</v>
      </c>
      <c r="P131" s="5">
        <f>'Osite 2'!AO65</f>
        <v>0</v>
      </c>
      <c r="Q131" s="5">
        <f>'Osite 2'!AR65</f>
        <v>0</v>
      </c>
      <c r="R131" s="5">
        <f>'Osite 2'!AU65</f>
        <v>0</v>
      </c>
      <c r="S131" s="5">
        <f>'Osite 2'!AX65</f>
        <v>0</v>
      </c>
      <c r="T131" s="5">
        <f>'Osite 2'!BA65</f>
        <v>0</v>
      </c>
      <c r="U131" s="5">
        <f>'Osite 2'!BD65</f>
        <v>0</v>
      </c>
      <c r="V131" s="5">
        <f>'Osite 2'!BG65</f>
        <v>0</v>
      </c>
      <c r="W131" s="5">
        <f>'Osite 2'!BJ65</f>
        <v>0</v>
      </c>
      <c r="X131" s="5">
        <f>'Osite 2'!BM65</f>
        <v>0</v>
      </c>
      <c r="Y131" s="5">
        <f>'Osite 2'!BP65</f>
        <v>0</v>
      </c>
      <c r="Z131" s="5">
        <f>'Osite 2'!BS65</f>
        <v>0</v>
      </c>
      <c r="AA131" s="5">
        <f>'Osite 2'!BV65</f>
        <v>0</v>
      </c>
      <c r="AB131" s="5">
        <f>'Osite 2'!BY65</f>
        <v>0</v>
      </c>
      <c r="AC131" s="5">
        <f>'Osite 2'!CB65</f>
        <v>0</v>
      </c>
      <c r="AD131" s="5">
        <f>'Osite 2'!CE65</f>
        <v>0</v>
      </c>
      <c r="AE131" s="5">
        <f>'Osite 2'!CH65</f>
        <v>0</v>
      </c>
      <c r="AF131" s="5">
        <f>'Osite 2'!CK65</f>
        <v>0</v>
      </c>
      <c r="AG131" s="5">
        <f>'Osite 2'!CN65</f>
        <v>0</v>
      </c>
      <c r="AH131" s="5">
        <f>'Osite 2'!CQ65</f>
        <v>0</v>
      </c>
      <c r="AI131" s="5">
        <f>'Osite 2'!CT65</f>
        <v>0</v>
      </c>
      <c r="AJ131" s="5">
        <f>'Osite 2'!CW65</f>
        <v>0</v>
      </c>
      <c r="AK131" s="5">
        <f>'Osite 2'!CZ65</f>
        <v>0</v>
      </c>
      <c r="AL131" s="5">
        <f>'Osite 2'!DC65</f>
        <v>0</v>
      </c>
      <c r="AM131" s="5">
        <f>'Osite 2'!DF65</f>
        <v>0</v>
      </c>
      <c r="AN131" s="5">
        <f>'Osite 2'!DI65</f>
        <v>0</v>
      </c>
      <c r="AO131" s="5">
        <f>'Osite 2'!DL65</f>
        <v>0</v>
      </c>
      <c r="AP131" s="5">
        <f>'Osite 2'!DO65</f>
        <v>0</v>
      </c>
      <c r="AQ131" s="5">
        <f>'Osite 2'!DR65</f>
        <v>0</v>
      </c>
      <c r="AR131" s="5">
        <f>'Osite 2'!DU65</f>
        <v>0</v>
      </c>
      <c r="AS131" s="5">
        <f>'Osite 2'!DX65</f>
        <v>0</v>
      </c>
      <c r="AT131" s="5">
        <f>'Osite 2'!EA65</f>
        <v>0</v>
      </c>
      <c r="AU131" s="5">
        <f>'Osite 2'!ED65</f>
        <v>0</v>
      </c>
      <c r="AV131" s="5">
        <f>'Osite 2'!EG65</f>
        <v>0</v>
      </c>
      <c r="AW131" s="5">
        <f>'Osite 2'!EJ65</f>
        <v>0</v>
      </c>
      <c r="AX131" s="5">
        <f>'Osite 2'!EM65</f>
        <v>0</v>
      </c>
      <c r="AY131" s="5">
        <f>'Osite 2'!EP65</f>
        <v>0</v>
      </c>
      <c r="AZ131" s="5">
        <f>'Osite 2'!ES65</f>
        <v>0</v>
      </c>
      <c r="BA131" s="7">
        <f>'Osite 2'!EV65</f>
        <v>0</v>
      </c>
    </row>
    <row r="132" spans="1:53" x14ac:dyDescent="0.2">
      <c r="A132" s="179"/>
      <c r="B132" s="20" t="s">
        <v>131</v>
      </c>
      <c r="C132" s="220"/>
      <c r="D132" s="8">
        <f>'Osite 2'!E66</f>
        <v>0</v>
      </c>
      <c r="E132" s="5">
        <f>'Osite 2'!H66</f>
        <v>0</v>
      </c>
      <c r="F132" s="5">
        <f>'Osite 2'!K66</f>
        <v>0</v>
      </c>
      <c r="G132" s="5">
        <f>'Osite 2'!N66</f>
        <v>0</v>
      </c>
      <c r="H132" s="5">
        <f>'Osite 2'!Q66</f>
        <v>0</v>
      </c>
      <c r="I132" s="5">
        <f>'Osite 2'!T66</f>
        <v>0</v>
      </c>
      <c r="J132" s="5">
        <f>'Osite 2'!W66</f>
        <v>0</v>
      </c>
      <c r="K132" s="5">
        <f>'Osite 2'!Z66</f>
        <v>0</v>
      </c>
      <c r="L132" s="5">
        <f>'Osite 2'!AC66</f>
        <v>0</v>
      </c>
      <c r="M132" s="5">
        <f>'Osite 2'!AF66</f>
        <v>0</v>
      </c>
      <c r="N132" s="5">
        <f>'Osite 2'!AI66</f>
        <v>0</v>
      </c>
      <c r="O132" s="5">
        <f>'Osite 2'!AL66</f>
        <v>0</v>
      </c>
      <c r="P132" s="5">
        <f>'Osite 2'!AO66</f>
        <v>0</v>
      </c>
      <c r="Q132" s="5">
        <f>'Osite 2'!AR66</f>
        <v>0</v>
      </c>
      <c r="R132" s="5">
        <f>'Osite 2'!AU66</f>
        <v>0</v>
      </c>
      <c r="S132" s="5">
        <f>'Osite 2'!AX66</f>
        <v>0</v>
      </c>
      <c r="T132" s="5">
        <f>'Osite 2'!BA66</f>
        <v>0</v>
      </c>
      <c r="U132" s="5">
        <f>'Osite 2'!BD66</f>
        <v>0</v>
      </c>
      <c r="V132" s="5">
        <f>'Osite 2'!BG66</f>
        <v>0</v>
      </c>
      <c r="W132" s="5">
        <f>'Osite 2'!BJ66</f>
        <v>0</v>
      </c>
      <c r="X132" s="5">
        <f>'Osite 2'!BM66</f>
        <v>0</v>
      </c>
      <c r="Y132" s="5">
        <f>'Osite 2'!BP66</f>
        <v>0</v>
      </c>
      <c r="Z132" s="5">
        <f>'Osite 2'!BS66</f>
        <v>0</v>
      </c>
      <c r="AA132" s="5">
        <f>'Osite 2'!BV66</f>
        <v>0</v>
      </c>
      <c r="AB132" s="5">
        <f>'Osite 2'!BY66</f>
        <v>0</v>
      </c>
      <c r="AC132" s="5">
        <f>'Osite 2'!CB66</f>
        <v>0</v>
      </c>
      <c r="AD132" s="5">
        <f>'Osite 2'!CE66</f>
        <v>0</v>
      </c>
      <c r="AE132" s="5">
        <f>'Osite 2'!CH66</f>
        <v>0</v>
      </c>
      <c r="AF132" s="5">
        <f>'Osite 2'!CK66</f>
        <v>0</v>
      </c>
      <c r="AG132" s="5">
        <f>'Osite 2'!CN66</f>
        <v>0</v>
      </c>
      <c r="AH132" s="5">
        <f>'Osite 2'!CQ66</f>
        <v>0</v>
      </c>
      <c r="AI132" s="5">
        <f>'Osite 2'!CT66</f>
        <v>0</v>
      </c>
      <c r="AJ132" s="5">
        <f>'Osite 2'!CW66</f>
        <v>0</v>
      </c>
      <c r="AK132" s="5">
        <f>'Osite 2'!CZ66</f>
        <v>0</v>
      </c>
      <c r="AL132" s="5">
        <f>'Osite 2'!DC66</f>
        <v>0</v>
      </c>
      <c r="AM132" s="5">
        <f>'Osite 2'!DF66</f>
        <v>0</v>
      </c>
      <c r="AN132" s="5">
        <f>'Osite 2'!DI66</f>
        <v>0</v>
      </c>
      <c r="AO132" s="5">
        <f>'Osite 2'!DL66</f>
        <v>0</v>
      </c>
      <c r="AP132" s="5">
        <f>'Osite 2'!DO66</f>
        <v>0</v>
      </c>
      <c r="AQ132" s="5">
        <f>'Osite 2'!DR66</f>
        <v>0</v>
      </c>
      <c r="AR132" s="5">
        <f>'Osite 2'!DU66</f>
        <v>0</v>
      </c>
      <c r="AS132" s="5">
        <f>'Osite 2'!DX66</f>
        <v>0</v>
      </c>
      <c r="AT132" s="5">
        <f>'Osite 2'!EA66</f>
        <v>0</v>
      </c>
      <c r="AU132" s="5">
        <f>'Osite 2'!ED66</f>
        <v>0</v>
      </c>
      <c r="AV132" s="5">
        <f>'Osite 2'!EG66</f>
        <v>0</v>
      </c>
      <c r="AW132" s="5">
        <f>'Osite 2'!EJ66</f>
        <v>0</v>
      </c>
      <c r="AX132" s="5">
        <f>'Osite 2'!EM66</f>
        <v>0</v>
      </c>
      <c r="AY132" s="5">
        <f>'Osite 2'!EP66</f>
        <v>0</v>
      </c>
      <c r="AZ132" s="5">
        <f>'Osite 2'!ES66</f>
        <v>0</v>
      </c>
      <c r="BA132" s="7">
        <f>'Osite 2'!EV66</f>
        <v>0</v>
      </c>
    </row>
    <row r="133" spans="1:53" x14ac:dyDescent="0.2">
      <c r="A133" s="179"/>
      <c r="B133" s="20" t="s">
        <v>132</v>
      </c>
      <c r="C133" s="220"/>
      <c r="D133" s="8">
        <f>'Osite 2'!E67</f>
        <v>0</v>
      </c>
      <c r="E133" s="5">
        <f>'Osite 2'!H67</f>
        <v>0</v>
      </c>
      <c r="F133" s="5">
        <f>'Osite 2'!K67</f>
        <v>0</v>
      </c>
      <c r="G133" s="5">
        <f>'Osite 2'!N67</f>
        <v>0</v>
      </c>
      <c r="H133" s="5">
        <f>'Osite 2'!Q67</f>
        <v>0</v>
      </c>
      <c r="I133" s="5">
        <f>'Osite 2'!T67</f>
        <v>0</v>
      </c>
      <c r="J133" s="5">
        <f>'Osite 2'!W67</f>
        <v>0</v>
      </c>
      <c r="K133" s="5">
        <f>'Osite 2'!Z67</f>
        <v>0</v>
      </c>
      <c r="L133" s="5">
        <f>'Osite 2'!AC67</f>
        <v>0</v>
      </c>
      <c r="M133" s="5">
        <f>'Osite 2'!AF67</f>
        <v>0</v>
      </c>
      <c r="N133" s="5">
        <f>'Osite 2'!AI67</f>
        <v>0</v>
      </c>
      <c r="O133" s="5">
        <f>'Osite 2'!AL67</f>
        <v>0</v>
      </c>
      <c r="P133" s="5">
        <f>'Osite 2'!AO67</f>
        <v>0</v>
      </c>
      <c r="Q133" s="5">
        <f>'Osite 2'!AR67</f>
        <v>0</v>
      </c>
      <c r="R133" s="5">
        <f>'Osite 2'!AU67</f>
        <v>0</v>
      </c>
      <c r="S133" s="5">
        <f>'Osite 2'!AX67</f>
        <v>0</v>
      </c>
      <c r="T133" s="5">
        <f>'Osite 2'!BA67</f>
        <v>0</v>
      </c>
      <c r="U133" s="5">
        <f>'Osite 2'!BD67</f>
        <v>0</v>
      </c>
      <c r="V133" s="5">
        <f>'Osite 2'!BG67</f>
        <v>0</v>
      </c>
      <c r="W133" s="5">
        <f>'Osite 2'!BJ67</f>
        <v>0</v>
      </c>
      <c r="X133" s="5">
        <f>'Osite 2'!BM67</f>
        <v>0</v>
      </c>
      <c r="Y133" s="5">
        <f>'Osite 2'!BP67</f>
        <v>0</v>
      </c>
      <c r="Z133" s="5">
        <f>'Osite 2'!BS67</f>
        <v>0</v>
      </c>
      <c r="AA133" s="5">
        <f>'Osite 2'!BV67</f>
        <v>0</v>
      </c>
      <c r="AB133" s="5">
        <f>'Osite 2'!BY67</f>
        <v>0</v>
      </c>
      <c r="AC133" s="5">
        <f>'Osite 2'!CB67</f>
        <v>0</v>
      </c>
      <c r="AD133" s="5">
        <f>'Osite 2'!CE67</f>
        <v>0</v>
      </c>
      <c r="AE133" s="5">
        <f>'Osite 2'!CH67</f>
        <v>0</v>
      </c>
      <c r="AF133" s="5">
        <f>'Osite 2'!CK67</f>
        <v>0</v>
      </c>
      <c r="AG133" s="5">
        <f>'Osite 2'!CN67</f>
        <v>0</v>
      </c>
      <c r="AH133" s="5">
        <f>'Osite 2'!CQ67</f>
        <v>0</v>
      </c>
      <c r="AI133" s="5">
        <f>'Osite 2'!CT67</f>
        <v>0</v>
      </c>
      <c r="AJ133" s="5">
        <f>'Osite 2'!CW67</f>
        <v>0</v>
      </c>
      <c r="AK133" s="5">
        <f>'Osite 2'!CZ67</f>
        <v>0</v>
      </c>
      <c r="AL133" s="5">
        <f>'Osite 2'!DC67</f>
        <v>0</v>
      </c>
      <c r="AM133" s="5">
        <f>'Osite 2'!DF67</f>
        <v>0</v>
      </c>
      <c r="AN133" s="5">
        <f>'Osite 2'!DI67</f>
        <v>0</v>
      </c>
      <c r="AO133" s="5">
        <f>'Osite 2'!DL67</f>
        <v>0</v>
      </c>
      <c r="AP133" s="5">
        <f>'Osite 2'!DO67</f>
        <v>0</v>
      </c>
      <c r="AQ133" s="5">
        <f>'Osite 2'!DR67</f>
        <v>0</v>
      </c>
      <c r="AR133" s="5">
        <f>'Osite 2'!DU67</f>
        <v>0</v>
      </c>
      <c r="AS133" s="5">
        <f>'Osite 2'!DX67</f>
        <v>0</v>
      </c>
      <c r="AT133" s="5">
        <f>'Osite 2'!EA67</f>
        <v>0</v>
      </c>
      <c r="AU133" s="5">
        <f>'Osite 2'!ED67</f>
        <v>0</v>
      </c>
      <c r="AV133" s="5">
        <f>'Osite 2'!EG67</f>
        <v>0</v>
      </c>
      <c r="AW133" s="5">
        <f>'Osite 2'!EJ67</f>
        <v>0</v>
      </c>
      <c r="AX133" s="5">
        <f>'Osite 2'!EM67</f>
        <v>0</v>
      </c>
      <c r="AY133" s="5">
        <f>'Osite 2'!EP67</f>
        <v>0</v>
      </c>
      <c r="AZ133" s="5">
        <f>'Osite 2'!ES67</f>
        <v>0</v>
      </c>
      <c r="BA133" s="7">
        <f>'Osite 2'!EV67</f>
        <v>0</v>
      </c>
    </row>
    <row r="134" spans="1:53" ht="12.75" customHeight="1" x14ac:dyDescent="0.2">
      <c r="A134" s="156" t="s">
        <v>37</v>
      </c>
      <c r="B134" s="157"/>
      <c r="C134" s="157"/>
      <c r="D134" s="8">
        <f>'Osite 2'!E68</f>
        <v>0</v>
      </c>
      <c r="E134" s="5">
        <f>'Osite 2'!H68</f>
        <v>0</v>
      </c>
      <c r="F134" s="5">
        <f>'Osite 2'!K68</f>
        <v>0</v>
      </c>
      <c r="G134" s="5">
        <f>'Osite 2'!N68</f>
        <v>0</v>
      </c>
      <c r="H134" s="5">
        <f>'Osite 2'!Q68</f>
        <v>0</v>
      </c>
      <c r="I134" s="5">
        <f>'Osite 2'!T68</f>
        <v>0</v>
      </c>
      <c r="J134" s="5">
        <f>'Osite 2'!W68</f>
        <v>0</v>
      </c>
      <c r="K134" s="5">
        <f>'Osite 2'!Z68</f>
        <v>0</v>
      </c>
      <c r="L134" s="5">
        <f>'Osite 2'!AC68</f>
        <v>0</v>
      </c>
      <c r="M134" s="5">
        <f>'Osite 2'!AF68</f>
        <v>0</v>
      </c>
      <c r="N134" s="5">
        <f>'Osite 2'!AI68</f>
        <v>0</v>
      </c>
      <c r="O134" s="5">
        <f>'Osite 2'!AL68</f>
        <v>0</v>
      </c>
      <c r="P134" s="5">
        <f>'Osite 2'!AO68</f>
        <v>0</v>
      </c>
      <c r="Q134" s="5">
        <f>'Osite 2'!AR68</f>
        <v>0</v>
      </c>
      <c r="R134" s="5">
        <f>'Osite 2'!AU68</f>
        <v>0</v>
      </c>
      <c r="S134" s="5">
        <f>'Osite 2'!AX68</f>
        <v>0</v>
      </c>
      <c r="T134" s="5">
        <f>'Osite 2'!BA68</f>
        <v>0</v>
      </c>
      <c r="U134" s="5">
        <f>'Osite 2'!BD68</f>
        <v>0</v>
      </c>
      <c r="V134" s="5">
        <f>'Osite 2'!BG68</f>
        <v>0</v>
      </c>
      <c r="W134" s="5">
        <f>'Osite 2'!BJ68</f>
        <v>0</v>
      </c>
      <c r="X134" s="5">
        <f>'Osite 2'!BM68</f>
        <v>0</v>
      </c>
      <c r="Y134" s="5">
        <f>'Osite 2'!BP68</f>
        <v>0</v>
      </c>
      <c r="Z134" s="5">
        <f>'Osite 2'!BS68</f>
        <v>0</v>
      </c>
      <c r="AA134" s="5">
        <f>'Osite 2'!BV68</f>
        <v>0</v>
      </c>
      <c r="AB134" s="5">
        <f>'Osite 2'!BY68</f>
        <v>0</v>
      </c>
      <c r="AC134" s="5">
        <f>'Osite 2'!CB68</f>
        <v>0</v>
      </c>
      <c r="AD134" s="5">
        <f>'Osite 2'!CE68</f>
        <v>0</v>
      </c>
      <c r="AE134" s="5">
        <f>'Osite 2'!CH68</f>
        <v>0</v>
      </c>
      <c r="AF134" s="5">
        <f>'Osite 2'!CK68</f>
        <v>0</v>
      </c>
      <c r="AG134" s="5">
        <f>'Osite 2'!CN68</f>
        <v>0</v>
      </c>
      <c r="AH134" s="5">
        <f>'Osite 2'!CQ68</f>
        <v>0</v>
      </c>
      <c r="AI134" s="5">
        <f>'Osite 2'!CT68</f>
        <v>0</v>
      </c>
      <c r="AJ134" s="5">
        <f>'Osite 2'!CW68</f>
        <v>0</v>
      </c>
      <c r="AK134" s="5">
        <f>'Osite 2'!CZ68</f>
        <v>0</v>
      </c>
      <c r="AL134" s="5">
        <f>'Osite 2'!DC68</f>
        <v>0</v>
      </c>
      <c r="AM134" s="5">
        <f>'Osite 2'!DF68</f>
        <v>0</v>
      </c>
      <c r="AN134" s="5">
        <f>'Osite 2'!DI68</f>
        <v>0</v>
      </c>
      <c r="AO134" s="5">
        <f>'Osite 2'!DL68</f>
        <v>0</v>
      </c>
      <c r="AP134" s="5">
        <f>'Osite 2'!DO68</f>
        <v>0</v>
      </c>
      <c r="AQ134" s="5">
        <f>'Osite 2'!DR68</f>
        <v>0</v>
      </c>
      <c r="AR134" s="5">
        <f>'Osite 2'!DU68</f>
        <v>0</v>
      </c>
      <c r="AS134" s="5">
        <f>'Osite 2'!DX68</f>
        <v>0</v>
      </c>
      <c r="AT134" s="5">
        <f>'Osite 2'!EA68</f>
        <v>0</v>
      </c>
      <c r="AU134" s="5">
        <f>'Osite 2'!ED68</f>
        <v>0</v>
      </c>
      <c r="AV134" s="5">
        <f>'Osite 2'!EG68</f>
        <v>0</v>
      </c>
      <c r="AW134" s="5">
        <f>'Osite 2'!EJ68</f>
        <v>0</v>
      </c>
      <c r="AX134" s="5">
        <f>'Osite 2'!EM68</f>
        <v>0</v>
      </c>
      <c r="AY134" s="5">
        <f>'Osite 2'!EP68</f>
        <v>0</v>
      </c>
      <c r="AZ134" s="5">
        <f>'Osite 2'!ES68</f>
        <v>0</v>
      </c>
      <c r="BA134" s="7">
        <f>'Osite 2'!EV68</f>
        <v>0</v>
      </c>
    </row>
    <row r="135" spans="1:53" x14ac:dyDescent="0.2">
      <c r="A135" s="179"/>
      <c r="B135" s="120" t="s">
        <v>38</v>
      </c>
      <c r="C135" s="217"/>
      <c r="D135" s="8">
        <f>'Osite 2'!E69</f>
        <v>0</v>
      </c>
      <c r="E135" s="5">
        <f>'Osite 2'!H69</f>
        <v>0</v>
      </c>
      <c r="F135" s="5">
        <f>'Osite 2'!K69</f>
        <v>0</v>
      </c>
      <c r="G135" s="5">
        <f>'Osite 2'!N69</f>
        <v>0</v>
      </c>
      <c r="H135" s="5">
        <f>'Osite 2'!Q69</f>
        <v>0</v>
      </c>
      <c r="I135" s="5">
        <f>'Osite 2'!T69</f>
        <v>0</v>
      </c>
      <c r="J135" s="5">
        <f>'Osite 2'!W69</f>
        <v>0</v>
      </c>
      <c r="K135" s="5">
        <f>'Osite 2'!Z69</f>
        <v>0</v>
      </c>
      <c r="L135" s="5">
        <f>'Osite 2'!AC69</f>
        <v>0</v>
      </c>
      <c r="M135" s="5">
        <f>'Osite 2'!AF69</f>
        <v>0</v>
      </c>
      <c r="N135" s="5">
        <f>'Osite 2'!AI69</f>
        <v>0</v>
      </c>
      <c r="O135" s="5">
        <f>'Osite 2'!AL69</f>
        <v>0</v>
      </c>
      <c r="P135" s="5">
        <f>'Osite 2'!AO69</f>
        <v>0</v>
      </c>
      <c r="Q135" s="5">
        <f>'Osite 2'!AR69</f>
        <v>0</v>
      </c>
      <c r="R135" s="5">
        <f>'Osite 2'!AU69</f>
        <v>0</v>
      </c>
      <c r="S135" s="5">
        <f>'Osite 2'!AX69</f>
        <v>0</v>
      </c>
      <c r="T135" s="5">
        <f>'Osite 2'!BA69</f>
        <v>0</v>
      </c>
      <c r="U135" s="5">
        <f>'Osite 2'!BD69</f>
        <v>0</v>
      </c>
      <c r="V135" s="5">
        <f>'Osite 2'!BG69</f>
        <v>0</v>
      </c>
      <c r="W135" s="5">
        <f>'Osite 2'!BJ69</f>
        <v>0</v>
      </c>
      <c r="X135" s="5">
        <f>'Osite 2'!BM69</f>
        <v>0</v>
      </c>
      <c r="Y135" s="5">
        <f>'Osite 2'!BP69</f>
        <v>0</v>
      </c>
      <c r="Z135" s="5">
        <f>'Osite 2'!BS69</f>
        <v>0</v>
      </c>
      <c r="AA135" s="5">
        <f>'Osite 2'!BV69</f>
        <v>0</v>
      </c>
      <c r="AB135" s="5">
        <f>'Osite 2'!BY69</f>
        <v>0</v>
      </c>
      <c r="AC135" s="5">
        <f>'Osite 2'!CB69</f>
        <v>0</v>
      </c>
      <c r="AD135" s="5">
        <f>'Osite 2'!CE69</f>
        <v>0</v>
      </c>
      <c r="AE135" s="5">
        <f>'Osite 2'!CH69</f>
        <v>0</v>
      </c>
      <c r="AF135" s="5">
        <f>'Osite 2'!CK69</f>
        <v>0</v>
      </c>
      <c r="AG135" s="5">
        <f>'Osite 2'!CN69</f>
        <v>0</v>
      </c>
      <c r="AH135" s="5">
        <f>'Osite 2'!CQ69</f>
        <v>0</v>
      </c>
      <c r="AI135" s="5">
        <f>'Osite 2'!CT69</f>
        <v>0</v>
      </c>
      <c r="AJ135" s="5">
        <f>'Osite 2'!CW69</f>
        <v>0</v>
      </c>
      <c r="AK135" s="5">
        <f>'Osite 2'!CZ69</f>
        <v>0</v>
      </c>
      <c r="AL135" s="5">
        <f>'Osite 2'!DC69</f>
        <v>0</v>
      </c>
      <c r="AM135" s="5">
        <f>'Osite 2'!DF69</f>
        <v>0</v>
      </c>
      <c r="AN135" s="5">
        <f>'Osite 2'!DI69</f>
        <v>0</v>
      </c>
      <c r="AO135" s="5">
        <f>'Osite 2'!DL69</f>
        <v>0</v>
      </c>
      <c r="AP135" s="5">
        <f>'Osite 2'!DO69</f>
        <v>0</v>
      </c>
      <c r="AQ135" s="5">
        <f>'Osite 2'!DR69</f>
        <v>0</v>
      </c>
      <c r="AR135" s="5">
        <f>'Osite 2'!DU69</f>
        <v>0</v>
      </c>
      <c r="AS135" s="5">
        <f>'Osite 2'!DX69</f>
        <v>0</v>
      </c>
      <c r="AT135" s="5">
        <f>'Osite 2'!EA69</f>
        <v>0</v>
      </c>
      <c r="AU135" s="5">
        <f>'Osite 2'!ED69</f>
        <v>0</v>
      </c>
      <c r="AV135" s="5">
        <f>'Osite 2'!EG69</f>
        <v>0</v>
      </c>
      <c r="AW135" s="5">
        <f>'Osite 2'!EJ69</f>
        <v>0</v>
      </c>
      <c r="AX135" s="5">
        <f>'Osite 2'!EM69</f>
        <v>0</v>
      </c>
      <c r="AY135" s="5">
        <f>'Osite 2'!EP69</f>
        <v>0</v>
      </c>
      <c r="AZ135" s="5">
        <f>'Osite 2'!ES69</f>
        <v>0</v>
      </c>
      <c r="BA135" s="7">
        <f>'Osite 2'!EV69</f>
        <v>0</v>
      </c>
    </row>
    <row r="136" spans="1:53" x14ac:dyDescent="0.2">
      <c r="A136" s="179"/>
      <c r="B136" s="32"/>
      <c r="C136" s="222" t="s">
        <v>39</v>
      </c>
      <c r="D136" s="8">
        <f>'Osite 2'!E70</f>
        <v>0</v>
      </c>
      <c r="E136" s="5">
        <f>'Osite 2'!H70</f>
        <v>0</v>
      </c>
      <c r="F136" s="5">
        <f>'Osite 2'!K70</f>
        <v>0</v>
      </c>
      <c r="G136" s="5">
        <f>'Osite 2'!N70</f>
        <v>0</v>
      </c>
      <c r="H136" s="5">
        <f>'Osite 2'!Q70</f>
        <v>0</v>
      </c>
      <c r="I136" s="5">
        <f>'Osite 2'!T70</f>
        <v>0</v>
      </c>
      <c r="J136" s="5">
        <f>'Osite 2'!W70</f>
        <v>0</v>
      </c>
      <c r="K136" s="5">
        <f>'Osite 2'!Z70</f>
        <v>0</v>
      </c>
      <c r="L136" s="5">
        <f>'Osite 2'!AC70</f>
        <v>0</v>
      </c>
      <c r="M136" s="5">
        <f>'Osite 2'!AF70</f>
        <v>0</v>
      </c>
      <c r="N136" s="5">
        <f>'Osite 2'!AI70</f>
        <v>0</v>
      </c>
      <c r="O136" s="5">
        <f>'Osite 2'!AL70</f>
        <v>0</v>
      </c>
      <c r="P136" s="5">
        <f>'Osite 2'!AO70</f>
        <v>0</v>
      </c>
      <c r="Q136" s="5">
        <f>'Osite 2'!AR70</f>
        <v>0</v>
      </c>
      <c r="R136" s="5">
        <f>'Osite 2'!AU70</f>
        <v>0</v>
      </c>
      <c r="S136" s="5">
        <f>'Osite 2'!AX70</f>
        <v>0</v>
      </c>
      <c r="T136" s="5">
        <f>'Osite 2'!BA70</f>
        <v>0</v>
      </c>
      <c r="U136" s="5">
        <f>'Osite 2'!BD70</f>
        <v>0</v>
      </c>
      <c r="V136" s="5">
        <f>'Osite 2'!BG70</f>
        <v>0</v>
      </c>
      <c r="W136" s="5">
        <f>'Osite 2'!BJ70</f>
        <v>0</v>
      </c>
      <c r="X136" s="5">
        <f>'Osite 2'!BM70</f>
        <v>0</v>
      </c>
      <c r="Y136" s="5">
        <f>'Osite 2'!BP70</f>
        <v>0</v>
      </c>
      <c r="Z136" s="5">
        <f>'Osite 2'!BS70</f>
        <v>0</v>
      </c>
      <c r="AA136" s="5">
        <f>'Osite 2'!BV70</f>
        <v>0</v>
      </c>
      <c r="AB136" s="5">
        <f>'Osite 2'!BY70</f>
        <v>0</v>
      </c>
      <c r="AC136" s="5">
        <f>'Osite 2'!CB70</f>
        <v>0</v>
      </c>
      <c r="AD136" s="5">
        <f>'Osite 2'!CE70</f>
        <v>0</v>
      </c>
      <c r="AE136" s="5">
        <f>'Osite 2'!CH70</f>
        <v>0</v>
      </c>
      <c r="AF136" s="5">
        <f>'Osite 2'!CK70</f>
        <v>0</v>
      </c>
      <c r="AG136" s="5">
        <f>'Osite 2'!CN70</f>
        <v>0</v>
      </c>
      <c r="AH136" s="5">
        <f>'Osite 2'!CQ70</f>
        <v>0</v>
      </c>
      <c r="AI136" s="5">
        <f>'Osite 2'!CT70</f>
        <v>0</v>
      </c>
      <c r="AJ136" s="5">
        <f>'Osite 2'!CW70</f>
        <v>0</v>
      </c>
      <c r="AK136" s="5">
        <f>'Osite 2'!CZ70</f>
        <v>0</v>
      </c>
      <c r="AL136" s="5">
        <f>'Osite 2'!DC70</f>
        <v>0</v>
      </c>
      <c r="AM136" s="5">
        <f>'Osite 2'!DF70</f>
        <v>0</v>
      </c>
      <c r="AN136" s="5">
        <f>'Osite 2'!DI70</f>
        <v>0</v>
      </c>
      <c r="AO136" s="5">
        <f>'Osite 2'!DL70</f>
        <v>0</v>
      </c>
      <c r="AP136" s="5">
        <f>'Osite 2'!DO70</f>
        <v>0</v>
      </c>
      <c r="AQ136" s="5">
        <f>'Osite 2'!DR70</f>
        <v>0</v>
      </c>
      <c r="AR136" s="5">
        <f>'Osite 2'!DU70</f>
        <v>0</v>
      </c>
      <c r="AS136" s="5">
        <f>'Osite 2'!DX70</f>
        <v>0</v>
      </c>
      <c r="AT136" s="5">
        <f>'Osite 2'!EA70</f>
        <v>0</v>
      </c>
      <c r="AU136" s="5">
        <f>'Osite 2'!ED70</f>
        <v>0</v>
      </c>
      <c r="AV136" s="5">
        <f>'Osite 2'!EG70</f>
        <v>0</v>
      </c>
      <c r="AW136" s="5">
        <f>'Osite 2'!EJ70</f>
        <v>0</v>
      </c>
      <c r="AX136" s="5">
        <f>'Osite 2'!EM70</f>
        <v>0</v>
      </c>
      <c r="AY136" s="5">
        <f>'Osite 2'!EP70</f>
        <v>0</v>
      </c>
      <c r="AZ136" s="5">
        <f>'Osite 2'!ES70</f>
        <v>0</v>
      </c>
      <c r="BA136" s="7">
        <f>'Osite 2'!EV70</f>
        <v>0</v>
      </c>
    </row>
    <row r="137" spans="1:53" x14ac:dyDescent="0.2">
      <c r="A137" s="179"/>
      <c r="B137" s="32"/>
      <c r="C137" s="172" t="s">
        <v>40</v>
      </c>
      <c r="D137" s="8">
        <f>'Osite 2'!E71</f>
        <v>0</v>
      </c>
      <c r="E137" s="5">
        <f>'Osite 2'!H71</f>
        <v>0</v>
      </c>
      <c r="F137" s="5">
        <f>'Osite 2'!K71</f>
        <v>0</v>
      </c>
      <c r="G137" s="5">
        <f>'Osite 2'!N71</f>
        <v>0</v>
      </c>
      <c r="H137" s="5">
        <f>'Osite 2'!Q71</f>
        <v>0</v>
      </c>
      <c r="I137" s="5">
        <f>'Osite 2'!T71</f>
        <v>0</v>
      </c>
      <c r="J137" s="5">
        <f>'Osite 2'!W71</f>
        <v>0</v>
      </c>
      <c r="K137" s="5">
        <f>'Osite 2'!Z71</f>
        <v>0</v>
      </c>
      <c r="L137" s="5">
        <f>'Osite 2'!AC71</f>
        <v>0</v>
      </c>
      <c r="M137" s="5">
        <f>'Osite 2'!AF71</f>
        <v>0</v>
      </c>
      <c r="N137" s="5">
        <f>'Osite 2'!AI71</f>
        <v>0</v>
      </c>
      <c r="O137" s="5">
        <f>'Osite 2'!AL71</f>
        <v>0</v>
      </c>
      <c r="P137" s="5">
        <f>'Osite 2'!AO71</f>
        <v>0</v>
      </c>
      <c r="Q137" s="5">
        <f>'Osite 2'!AR71</f>
        <v>0</v>
      </c>
      <c r="R137" s="5">
        <f>'Osite 2'!AU71</f>
        <v>0</v>
      </c>
      <c r="S137" s="5">
        <f>'Osite 2'!AX71</f>
        <v>0</v>
      </c>
      <c r="T137" s="5">
        <f>'Osite 2'!BA71</f>
        <v>0</v>
      </c>
      <c r="U137" s="5">
        <f>'Osite 2'!BD71</f>
        <v>0</v>
      </c>
      <c r="V137" s="5">
        <f>'Osite 2'!BG71</f>
        <v>0</v>
      </c>
      <c r="W137" s="5">
        <f>'Osite 2'!BJ71</f>
        <v>0</v>
      </c>
      <c r="X137" s="5">
        <f>'Osite 2'!BM71</f>
        <v>0</v>
      </c>
      <c r="Y137" s="5">
        <f>'Osite 2'!BP71</f>
        <v>0</v>
      </c>
      <c r="Z137" s="5">
        <f>'Osite 2'!BS71</f>
        <v>0</v>
      </c>
      <c r="AA137" s="5">
        <f>'Osite 2'!BV71</f>
        <v>0</v>
      </c>
      <c r="AB137" s="5">
        <f>'Osite 2'!BY71</f>
        <v>0</v>
      </c>
      <c r="AC137" s="5">
        <f>'Osite 2'!CB71</f>
        <v>0</v>
      </c>
      <c r="AD137" s="5">
        <f>'Osite 2'!CE71</f>
        <v>0</v>
      </c>
      <c r="AE137" s="5">
        <f>'Osite 2'!CH71</f>
        <v>0</v>
      </c>
      <c r="AF137" s="5">
        <f>'Osite 2'!CK71</f>
        <v>0</v>
      </c>
      <c r="AG137" s="5">
        <f>'Osite 2'!CN71</f>
        <v>0</v>
      </c>
      <c r="AH137" s="5">
        <f>'Osite 2'!CQ71</f>
        <v>0</v>
      </c>
      <c r="AI137" s="5">
        <f>'Osite 2'!CT71</f>
        <v>0</v>
      </c>
      <c r="AJ137" s="5">
        <f>'Osite 2'!CW71</f>
        <v>0</v>
      </c>
      <c r="AK137" s="5">
        <f>'Osite 2'!CZ71</f>
        <v>0</v>
      </c>
      <c r="AL137" s="5">
        <f>'Osite 2'!DC71</f>
        <v>0</v>
      </c>
      <c r="AM137" s="5">
        <f>'Osite 2'!DF71</f>
        <v>0</v>
      </c>
      <c r="AN137" s="5">
        <f>'Osite 2'!DI71</f>
        <v>0</v>
      </c>
      <c r="AO137" s="5">
        <f>'Osite 2'!DL71</f>
        <v>0</v>
      </c>
      <c r="AP137" s="5">
        <f>'Osite 2'!DO71</f>
        <v>0</v>
      </c>
      <c r="AQ137" s="5">
        <f>'Osite 2'!DR71</f>
        <v>0</v>
      </c>
      <c r="AR137" s="5">
        <f>'Osite 2'!DU71</f>
        <v>0</v>
      </c>
      <c r="AS137" s="5">
        <f>'Osite 2'!DX71</f>
        <v>0</v>
      </c>
      <c r="AT137" s="5">
        <f>'Osite 2'!EA71</f>
        <v>0</v>
      </c>
      <c r="AU137" s="5">
        <f>'Osite 2'!ED71</f>
        <v>0</v>
      </c>
      <c r="AV137" s="5">
        <f>'Osite 2'!EG71</f>
        <v>0</v>
      </c>
      <c r="AW137" s="5">
        <f>'Osite 2'!EJ71</f>
        <v>0</v>
      </c>
      <c r="AX137" s="5">
        <f>'Osite 2'!EM71</f>
        <v>0</v>
      </c>
      <c r="AY137" s="5">
        <f>'Osite 2'!EP71</f>
        <v>0</v>
      </c>
      <c r="AZ137" s="5">
        <f>'Osite 2'!ES71</f>
        <v>0</v>
      </c>
      <c r="BA137" s="7">
        <f>'Osite 2'!EV71</f>
        <v>0</v>
      </c>
    </row>
    <row r="138" spans="1:53" ht="12.75" customHeight="1" x14ac:dyDescent="0.2">
      <c r="A138" s="179"/>
      <c r="B138" s="20" t="s">
        <v>58</v>
      </c>
      <c r="C138" s="220"/>
      <c r="D138" s="8">
        <f>'Osite 2'!E72</f>
        <v>0</v>
      </c>
      <c r="E138" s="5">
        <f>'Osite 2'!H72</f>
        <v>0</v>
      </c>
      <c r="F138" s="5">
        <f>'Osite 2'!K72</f>
        <v>0</v>
      </c>
      <c r="G138" s="5">
        <f>'Osite 2'!N72</f>
        <v>0</v>
      </c>
      <c r="H138" s="5">
        <f>'Osite 2'!Q72</f>
        <v>0</v>
      </c>
      <c r="I138" s="5">
        <f>'Osite 2'!T72</f>
        <v>0</v>
      </c>
      <c r="J138" s="5">
        <f>'Osite 2'!W72</f>
        <v>0</v>
      </c>
      <c r="K138" s="5">
        <f>'Osite 2'!Z72</f>
        <v>0</v>
      </c>
      <c r="L138" s="5">
        <f>'Osite 2'!AC72</f>
        <v>0</v>
      </c>
      <c r="M138" s="5">
        <f>'Osite 2'!AF72</f>
        <v>0</v>
      </c>
      <c r="N138" s="5">
        <f>'Osite 2'!AI72</f>
        <v>0</v>
      </c>
      <c r="O138" s="5">
        <f>'Osite 2'!AL72</f>
        <v>0</v>
      </c>
      <c r="P138" s="5">
        <f>'Osite 2'!AO72</f>
        <v>0</v>
      </c>
      <c r="Q138" s="5">
        <f>'Osite 2'!AR72</f>
        <v>0</v>
      </c>
      <c r="R138" s="5">
        <f>'Osite 2'!AU72</f>
        <v>0</v>
      </c>
      <c r="S138" s="5">
        <f>'Osite 2'!AX72</f>
        <v>0</v>
      </c>
      <c r="T138" s="5">
        <f>'Osite 2'!BA72</f>
        <v>0</v>
      </c>
      <c r="U138" s="5">
        <f>'Osite 2'!BD72</f>
        <v>0</v>
      </c>
      <c r="V138" s="5">
        <f>'Osite 2'!BG72</f>
        <v>0</v>
      </c>
      <c r="W138" s="5">
        <f>'Osite 2'!BJ72</f>
        <v>0</v>
      </c>
      <c r="X138" s="5">
        <f>'Osite 2'!BM72</f>
        <v>0</v>
      </c>
      <c r="Y138" s="5">
        <f>'Osite 2'!BP72</f>
        <v>0</v>
      </c>
      <c r="Z138" s="5">
        <f>'Osite 2'!BS72</f>
        <v>0</v>
      </c>
      <c r="AA138" s="5">
        <f>'Osite 2'!BV72</f>
        <v>0</v>
      </c>
      <c r="AB138" s="5">
        <f>'Osite 2'!BY72</f>
        <v>0</v>
      </c>
      <c r="AC138" s="5">
        <f>'Osite 2'!CB72</f>
        <v>0</v>
      </c>
      <c r="AD138" s="5">
        <f>'Osite 2'!CE72</f>
        <v>0</v>
      </c>
      <c r="AE138" s="5">
        <f>'Osite 2'!CH72</f>
        <v>0</v>
      </c>
      <c r="AF138" s="5">
        <f>'Osite 2'!CK72</f>
        <v>0</v>
      </c>
      <c r="AG138" s="5">
        <f>'Osite 2'!CN72</f>
        <v>0</v>
      </c>
      <c r="AH138" s="5">
        <f>'Osite 2'!CQ72</f>
        <v>0</v>
      </c>
      <c r="AI138" s="5">
        <f>'Osite 2'!CT72</f>
        <v>0</v>
      </c>
      <c r="AJ138" s="5">
        <f>'Osite 2'!CW72</f>
        <v>0</v>
      </c>
      <c r="AK138" s="5">
        <f>'Osite 2'!CZ72</f>
        <v>0</v>
      </c>
      <c r="AL138" s="5">
        <f>'Osite 2'!DC72</f>
        <v>0</v>
      </c>
      <c r="AM138" s="5">
        <f>'Osite 2'!DF72</f>
        <v>0</v>
      </c>
      <c r="AN138" s="5">
        <f>'Osite 2'!DI72</f>
        <v>0</v>
      </c>
      <c r="AO138" s="5">
        <f>'Osite 2'!DL72</f>
        <v>0</v>
      </c>
      <c r="AP138" s="5">
        <f>'Osite 2'!DO72</f>
        <v>0</v>
      </c>
      <c r="AQ138" s="5">
        <f>'Osite 2'!DR72</f>
        <v>0</v>
      </c>
      <c r="AR138" s="5">
        <f>'Osite 2'!DU72</f>
        <v>0</v>
      </c>
      <c r="AS138" s="5">
        <f>'Osite 2'!DX72</f>
        <v>0</v>
      </c>
      <c r="AT138" s="5">
        <f>'Osite 2'!EA72</f>
        <v>0</v>
      </c>
      <c r="AU138" s="5">
        <f>'Osite 2'!ED72</f>
        <v>0</v>
      </c>
      <c r="AV138" s="5">
        <f>'Osite 2'!EG72</f>
        <v>0</v>
      </c>
      <c r="AW138" s="5">
        <f>'Osite 2'!EJ72</f>
        <v>0</v>
      </c>
      <c r="AX138" s="5">
        <f>'Osite 2'!EM72</f>
        <v>0</v>
      </c>
      <c r="AY138" s="5">
        <f>'Osite 2'!EP72</f>
        <v>0</v>
      </c>
      <c r="AZ138" s="5">
        <f>'Osite 2'!ES72</f>
        <v>0</v>
      </c>
      <c r="BA138" s="7">
        <f>'Osite 2'!EV72</f>
        <v>0</v>
      </c>
    </row>
    <row r="139" spans="1:53" x14ac:dyDescent="0.2">
      <c r="A139" s="179"/>
      <c r="B139" s="120" t="s">
        <v>122</v>
      </c>
      <c r="C139" s="217"/>
      <c r="D139" s="8">
        <f>'Osite 2'!E73</f>
        <v>0</v>
      </c>
      <c r="E139" s="5">
        <f>'Osite 2'!H73</f>
        <v>0</v>
      </c>
      <c r="F139" s="5">
        <f>'Osite 2'!K73</f>
        <v>0</v>
      </c>
      <c r="G139" s="5">
        <f>'Osite 2'!N73</f>
        <v>0</v>
      </c>
      <c r="H139" s="5">
        <f>'Osite 2'!Q73</f>
        <v>0</v>
      </c>
      <c r="I139" s="5">
        <f>'Osite 2'!T73</f>
        <v>0</v>
      </c>
      <c r="J139" s="5">
        <f>'Osite 2'!W73</f>
        <v>0</v>
      </c>
      <c r="K139" s="5">
        <f>'Osite 2'!Z73</f>
        <v>0</v>
      </c>
      <c r="L139" s="5">
        <f>'Osite 2'!AC73</f>
        <v>0</v>
      </c>
      <c r="M139" s="5">
        <f>'Osite 2'!AF73</f>
        <v>0</v>
      </c>
      <c r="N139" s="5">
        <f>'Osite 2'!AI73</f>
        <v>0</v>
      </c>
      <c r="O139" s="5">
        <f>'Osite 2'!AL73</f>
        <v>0</v>
      </c>
      <c r="P139" s="5">
        <f>'Osite 2'!AO73</f>
        <v>0</v>
      </c>
      <c r="Q139" s="5">
        <f>'Osite 2'!AR73</f>
        <v>0</v>
      </c>
      <c r="R139" s="5">
        <f>'Osite 2'!AU73</f>
        <v>0</v>
      </c>
      <c r="S139" s="5">
        <f>'Osite 2'!AX73</f>
        <v>0</v>
      </c>
      <c r="T139" s="5">
        <f>'Osite 2'!BA73</f>
        <v>0</v>
      </c>
      <c r="U139" s="5">
        <f>'Osite 2'!BD73</f>
        <v>0</v>
      </c>
      <c r="V139" s="5">
        <f>'Osite 2'!BG73</f>
        <v>0</v>
      </c>
      <c r="W139" s="5">
        <f>'Osite 2'!BJ73</f>
        <v>0</v>
      </c>
      <c r="X139" s="5">
        <f>'Osite 2'!BM73</f>
        <v>0</v>
      </c>
      <c r="Y139" s="5">
        <f>'Osite 2'!BP73</f>
        <v>0</v>
      </c>
      <c r="Z139" s="5">
        <f>'Osite 2'!BS73</f>
        <v>0</v>
      </c>
      <c r="AA139" s="5">
        <f>'Osite 2'!BV73</f>
        <v>0</v>
      </c>
      <c r="AB139" s="5">
        <f>'Osite 2'!BY73</f>
        <v>0</v>
      </c>
      <c r="AC139" s="5">
        <f>'Osite 2'!CB73</f>
        <v>0</v>
      </c>
      <c r="AD139" s="5">
        <f>'Osite 2'!CE73</f>
        <v>0</v>
      </c>
      <c r="AE139" s="5">
        <f>'Osite 2'!CH73</f>
        <v>0</v>
      </c>
      <c r="AF139" s="5">
        <f>'Osite 2'!CK73</f>
        <v>0</v>
      </c>
      <c r="AG139" s="5">
        <f>'Osite 2'!CN73</f>
        <v>0</v>
      </c>
      <c r="AH139" s="5">
        <f>'Osite 2'!CQ73</f>
        <v>0</v>
      </c>
      <c r="AI139" s="5">
        <f>'Osite 2'!CT73</f>
        <v>0</v>
      </c>
      <c r="AJ139" s="5">
        <f>'Osite 2'!CW73</f>
        <v>0</v>
      </c>
      <c r="AK139" s="5">
        <f>'Osite 2'!CZ73</f>
        <v>0</v>
      </c>
      <c r="AL139" s="5">
        <f>'Osite 2'!DC73</f>
        <v>0</v>
      </c>
      <c r="AM139" s="5">
        <f>'Osite 2'!DF73</f>
        <v>0</v>
      </c>
      <c r="AN139" s="5">
        <f>'Osite 2'!DI73</f>
        <v>0</v>
      </c>
      <c r="AO139" s="5">
        <f>'Osite 2'!DL73</f>
        <v>0</v>
      </c>
      <c r="AP139" s="5">
        <f>'Osite 2'!DO73</f>
        <v>0</v>
      </c>
      <c r="AQ139" s="5">
        <f>'Osite 2'!DR73</f>
        <v>0</v>
      </c>
      <c r="AR139" s="5">
        <f>'Osite 2'!DU73</f>
        <v>0</v>
      </c>
      <c r="AS139" s="5">
        <f>'Osite 2'!DX73</f>
        <v>0</v>
      </c>
      <c r="AT139" s="5">
        <f>'Osite 2'!EA73</f>
        <v>0</v>
      </c>
      <c r="AU139" s="5">
        <f>'Osite 2'!ED73</f>
        <v>0</v>
      </c>
      <c r="AV139" s="5">
        <f>'Osite 2'!EG73</f>
        <v>0</v>
      </c>
      <c r="AW139" s="5">
        <f>'Osite 2'!EJ73</f>
        <v>0</v>
      </c>
      <c r="AX139" s="5">
        <f>'Osite 2'!EM73</f>
        <v>0</v>
      </c>
      <c r="AY139" s="5">
        <f>'Osite 2'!EP73</f>
        <v>0</v>
      </c>
      <c r="AZ139" s="5">
        <f>'Osite 2'!ES73</f>
        <v>0</v>
      </c>
      <c r="BA139" s="7">
        <f>'Osite 2'!EV73</f>
        <v>0</v>
      </c>
    </row>
    <row r="140" spans="1:53" x14ac:dyDescent="0.2">
      <c r="A140" s="179"/>
      <c r="B140" s="32"/>
      <c r="C140" s="222" t="s">
        <v>123</v>
      </c>
      <c r="D140" s="8">
        <f>'Osite 2'!E74</f>
        <v>0</v>
      </c>
      <c r="E140" s="5">
        <f>'Osite 2'!H74</f>
        <v>0</v>
      </c>
      <c r="F140" s="5">
        <f>'Osite 2'!K74</f>
        <v>0</v>
      </c>
      <c r="G140" s="5">
        <f>'Osite 2'!N74</f>
        <v>0</v>
      </c>
      <c r="H140" s="5">
        <f>'Osite 2'!Q74</f>
        <v>0</v>
      </c>
      <c r="I140" s="5">
        <f>'Osite 2'!T74</f>
        <v>0</v>
      </c>
      <c r="J140" s="5">
        <f>'Osite 2'!W74</f>
        <v>0</v>
      </c>
      <c r="K140" s="5">
        <f>'Osite 2'!Z74</f>
        <v>0</v>
      </c>
      <c r="L140" s="5">
        <f>'Osite 2'!AC74</f>
        <v>0</v>
      </c>
      <c r="M140" s="5">
        <f>'Osite 2'!AF74</f>
        <v>0</v>
      </c>
      <c r="N140" s="5">
        <f>'Osite 2'!AI74</f>
        <v>0</v>
      </c>
      <c r="O140" s="5">
        <f>'Osite 2'!AL74</f>
        <v>0</v>
      </c>
      <c r="P140" s="5">
        <f>'Osite 2'!AO74</f>
        <v>0</v>
      </c>
      <c r="Q140" s="5">
        <f>'Osite 2'!AR74</f>
        <v>0</v>
      </c>
      <c r="R140" s="5">
        <f>'Osite 2'!AU74</f>
        <v>0</v>
      </c>
      <c r="S140" s="5">
        <f>'Osite 2'!AX74</f>
        <v>0</v>
      </c>
      <c r="T140" s="5">
        <f>'Osite 2'!BA74</f>
        <v>0</v>
      </c>
      <c r="U140" s="5">
        <f>'Osite 2'!BD74</f>
        <v>0</v>
      </c>
      <c r="V140" s="5">
        <f>'Osite 2'!BG74</f>
        <v>0</v>
      </c>
      <c r="W140" s="5">
        <f>'Osite 2'!BJ74</f>
        <v>0</v>
      </c>
      <c r="X140" s="5">
        <f>'Osite 2'!BM74</f>
        <v>0</v>
      </c>
      <c r="Y140" s="5">
        <f>'Osite 2'!BP74</f>
        <v>0</v>
      </c>
      <c r="Z140" s="5">
        <f>'Osite 2'!BS74</f>
        <v>0</v>
      </c>
      <c r="AA140" s="5">
        <f>'Osite 2'!BV74</f>
        <v>0</v>
      </c>
      <c r="AB140" s="5">
        <f>'Osite 2'!BY74</f>
        <v>0</v>
      </c>
      <c r="AC140" s="5">
        <f>'Osite 2'!CB74</f>
        <v>0</v>
      </c>
      <c r="AD140" s="5">
        <f>'Osite 2'!CE74</f>
        <v>0</v>
      </c>
      <c r="AE140" s="5">
        <f>'Osite 2'!CH74</f>
        <v>0</v>
      </c>
      <c r="AF140" s="5">
        <f>'Osite 2'!CK74</f>
        <v>0</v>
      </c>
      <c r="AG140" s="5">
        <f>'Osite 2'!CN74</f>
        <v>0</v>
      </c>
      <c r="AH140" s="5">
        <f>'Osite 2'!CQ74</f>
        <v>0</v>
      </c>
      <c r="AI140" s="5">
        <f>'Osite 2'!CT74</f>
        <v>0</v>
      </c>
      <c r="AJ140" s="5">
        <f>'Osite 2'!CW74</f>
        <v>0</v>
      </c>
      <c r="AK140" s="5">
        <f>'Osite 2'!CZ74</f>
        <v>0</v>
      </c>
      <c r="AL140" s="5">
        <f>'Osite 2'!DC74</f>
        <v>0</v>
      </c>
      <c r="AM140" s="5">
        <f>'Osite 2'!DF74</f>
        <v>0</v>
      </c>
      <c r="AN140" s="5">
        <f>'Osite 2'!DI74</f>
        <v>0</v>
      </c>
      <c r="AO140" s="5">
        <f>'Osite 2'!DL74</f>
        <v>0</v>
      </c>
      <c r="AP140" s="5">
        <f>'Osite 2'!DO74</f>
        <v>0</v>
      </c>
      <c r="AQ140" s="5">
        <f>'Osite 2'!DR74</f>
        <v>0</v>
      </c>
      <c r="AR140" s="5">
        <f>'Osite 2'!DU74</f>
        <v>0</v>
      </c>
      <c r="AS140" s="5">
        <f>'Osite 2'!DX74</f>
        <v>0</v>
      </c>
      <c r="AT140" s="5">
        <f>'Osite 2'!EA74</f>
        <v>0</v>
      </c>
      <c r="AU140" s="5">
        <f>'Osite 2'!ED74</f>
        <v>0</v>
      </c>
      <c r="AV140" s="5">
        <f>'Osite 2'!EG74</f>
        <v>0</v>
      </c>
      <c r="AW140" s="5">
        <f>'Osite 2'!EJ74</f>
        <v>0</v>
      </c>
      <c r="AX140" s="5">
        <f>'Osite 2'!EM74</f>
        <v>0</v>
      </c>
      <c r="AY140" s="5">
        <f>'Osite 2'!EP74</f>
        <v>0</v>
      </c>
      <c r="AZ140" s="5">
        <f>'Osite 2'!ES74</f>
        <v>0</v>
      </c>
      <c r="BA140" s="7">
        <f>'Osite 2'!EV74</f>
        <v>0</v>
      </c>
    </row>
    <row r="141" spans="1:53" x14ac:dyDescent="0.2">
      <c r="A141" s="179"/>
      <c r="B141" s="32"/>
      <c r="C141" s="24" t="s">
        <v>124</v>
      </c>
      <c r="D141" s="8">
        <f>'Osite 2'!E75</f>
        <v>0</v>
      </c>
      <c r="E141" s="5">
        <f>'Osite 2'!H75</f>
        <v>0</v>
      </c>
      <c r="F141" s="5">
        <f>'Osite 2'!K75</f>
        <v>0</v>
      </c>
      <c r="G141" s="5">
        <f>'Osite 2'!N75</f>
        <v>0</v>
      </c>
      <c r="H141" s="5">
        <f>'Osite 2'!Q75</f>
        <v>0</v>
      </c>
      <c r="I141" s="5">
        <f>'Osite 2'!T75</f>
        <v>0</v>
      </c>
      <c r="J141" s="5">
        <f>'Osite 2'!W75</f>
        <v>0</v>
      </c>
      <c r="K141" s="5">
        <f>'Osite 2'!Z75</f>
        <v>0</v>
      </c>
      <c r="L141" s="5">
        <f>'Osite 2'!AC75</f>
        <v>0</v>
      </c>
      <c r="M141" s="5">
        <f>'Osite 2'!AF75</f>
        <v>0</v>
      </c>
      <c r="N141" s="5">
        <f>'Osite 2'!AI75</f>
        <v>0</v>
      </c>
      <c r="O141" s="5">
        <f>'Osite 2'!AL75</f>
        <v>0</v>
      </c>
      <c r="P141" s="5">
        <f>'Osite 2'!AO75</f>
        <v>0</v>
      </c>
      <c r="Q141" s="5">
        <f>'Osite 2'!AR75</f>
        <v>0</v>
      </c>
      <c r="R141" s="5">
        <f>'Osite 2'!AU75</f>
        <v>0</v>
      </c>
      <c r="S141" s="5">
        <f>'Osite 2'!AX75</f>
        <v>0</v>
      </c>
      <c r="T141" s="5">
        <f>'Osite 2'!BA75</f>
        <v>0</v>
      </c>
      <c r="U141" s="5">
        <f>'Osite 2'!BD75</f>
        <v>0</v>
      </c>
      <c r="V141" s="5">
        <f>'Osite 2'!BG75</f>
        <v>0</v>
      </c>
      <c r="W141" s="5">
        <f>'Osite 2'!BJ75</f>
        <v>0</v>
      </c>
      <c r="X141" s="5">
        <f>'Osite 2'!BM75</f>
        <v>0</v>
      </c>
      <c r="Y141" s="5">
        <f>'Osite 2'!BP75</f>
        <v>0</v>
      </c>
      <c r="Z141" s="5">
        <f>'Osite 2'!BS75</f>
        <v>0</v>
      </c>
      <c r="AA141" s="5">
        <f>'Osite 2'!BV75</f>
        <v>0</v>
      </c>
      <c r="AB141" s="5">
        <f>'Osite 2'!BY75</f>
        <v>0</v>
      </c>
      <c r="AC141" s="5">
        <f>'Osite 2'!CB75</f>
        <v>0</v>
      </c>
      <c r="AD141" s="5">
        <f>'Osite 2'!CE75</f>
        <v>0</v>
      </c>
      <c r="AE141" s="5">
        <f>'Osite 2'!CH75</f>
        <v>0</v>
      </c>
      <c r="AF141" s="5">
        <f>'Osite 2'!CK75</f>
        <v>0</v>
      </c>
      <c r="AG141" s="5">
        <f>'Osite 2'!CN75</f>
        <v>0</v>
      </c>
      <c r="AH141" s="5">
        <f>'Osite 2'!CQ75</f>
        <v>0</v>
      </c>
      <c r="AI141" s="5">
        <f>'Osite 2'!CT75</f>
        <v>0</v>
      </c>
      <c r="AJ141" s="5">
        <f>'Osite 2'!CW75</f>
        <v>0</v>
      </c>
      <c r="AK141" s="5">
        <f>'Osite 2'!CZ75</f>
        <v>0</v>
      </c>
      <c r="AL141" s="5">
        <f>'Osite 2'!DC75</f>
        <v>0</v>
      </c>
      <c r="AM141" s="5">
        <f>'Osite 2'!DF75</f>
        <v>0</v>
      </c>
      <c r="AN141" s="5">
        <f>'Osite 2'!DI75</f>
        <v>0</v>
      </c>
      <c r="AO141" s="5">
        <f>'Osite 2'!DL75</f>
        <v>0</v>
      </c>
      <c r="AP141" s="5">
        <f>'Osite 2'!DO75</f>
        <v>0</v>
      </c>
      <c r="AQ141" s="5">
        <f>'Osite 2'!DR75</f>
        <v>0</v>
      </c>
      <c r="AR141" s="5">
        <f>'Osite 2'!DU75</f>
        <v>0</v>
      </c>
      <c r="AS141" s="5">
        <f>'Osite 2'!DX75</f>
        <v>0</v>
      </c>
      <c r="AT141" s="5">
        <f>'Osite 2'!EA75</f>
        <v>0</v>
      </c>
      <c r="AU141" s="5">
        <f>'Osite 2'!ED75</f>
        <v>0</v>
      </c>
      <c r="AV141" s="5">
        <f>'Osite 2'!EG75</f>
        <v>0</v>
      </c>
      <c r="AW141" s="5">
        <f>'Osite 2'!EJ75</f>
        <v>0</v>
      </c>
      <c r="AX141" s="5">
        <f>'Osite 2'!EM75</f>
        <v>0</v>
      </c>
      <c r="AY141" s="5">
        <f>'Osite 2'!EP75</f>
        <v>0</v>
      </c>
      <c r="AZ141" s="5">
        <f>'Osite 2'!ES75</f>
        <v>0</v>
      </c>
      <c r="BA141" s="7">
        <f>'Osite 2'!EV75</f>
        <v>0</v>
      </c>
    </row>
    <row r="142" spans="1:53" x14ac:dyDescent="0.2">
      <c r="A142" s="203"/>
      <c r="B142" s="204"/>
      <c r="C142" s="24" t="s">
        <v>125</v>
      </c>
      <c r="D142" s="459">
        <f>'Osite 2'!E76</f>
        <v>0</v>
      </c>
      <c r="E142" s="16">
        <f>'Osite 2'!H76</f>
        <v>0</v>
      </c>
      <c r="F142" s="16">
        <f>'Osite 2'!K76</f>
        <v>0</v>
      </c>
      <c r="G142" s="16">
        <f>'Osite 2'!N76</f>
        <v>0</v>
      </c>
      <c r="H142" s="16">
        <f>'Osite 2'!Q76</f>
        <v>0</v>
      </c>
      <c r="I142" s="16">
        <f>'Osite 2'!T76</f>
        <v>0</v>
      </c>
      <c r="J142" s="16">
        <f>'Osite 2'!W76</f>
        <v>0</v>
      </c>
      <c r="K142" s="16">
        <f>'Osite 2'!Z76</f>
        <v>0</v>
      </c>
      <c r="L142" s="16">
        <f>'Osite 2'!AC76</f>
        <v>0</v>
      </c>
      <c r="M142" s="16">
        <f>'Osite 2'!AF76</f>
        <v>0</v>
      </c>
      <c r="N142" s="16">
        <f>'Osite 2'!AI76</f>
        <v>0</v>
      </c>
      <c r="O142" s="16">
        <f>'Osite 2'!AL76</f>
        <v>0</v>
      </c>
      <c r="P142" s="16">
        <f>'Osite 2'!AO76</f>
        <v>0</v>
      </c>
      <c r="Q142" s="16">
        <f>'Osite 2'!AR76</f>
        <v>0</v>
      </c>
      <c r="R142" s="16">
        <f>'Osite 2'!AU76</f>
        <v>0</v>
      </c>
      <c r="S142" s="16">
        <f>'Osite 2'!AX76</f>
        <v>0</v>
      </c>
      <c r="T142" s="16">
        <f>'Osite 2'!BA76</f>
        <v>0</v>
      </c>
      <c r="U142" s="16">
        <f>'Osite 2'!BD76</f>
        <v>0</v>
      </c>
      <c r="V142" s="16">
        <f>'Osite 2'!BG76</f>
        <v>0</v>
      </c>
      <c r="W142" s="16">
        <f>'Osite 2'!BJ76</f>
        <v>0</v>
      </c>
      <c r="X142" s="16">
        <f>'Osite 2'!BM76</f>
        <v>0</v>
      </c>
      <c r="Y142" s="16">
        <f>'Osite 2'!BP76</f>
        <v>0</v>
      </c>
      <c r="Z142" s="16">
        <f>'Osite 2'!BS76</f>
        <v>0</v>
      </c>
      <c r="AA142" s="16">
        <f>'Osite 2'!BV76</f>
        <v>0</v>
      </c>
      <c r="AB142" s="16">
        <f>'Osite 2'!BY76</f>
        <v>0</v>
      </c>
      <c r="AC142" s="16">
        <f>'Osite 2'!CB76</f>
        <v>0</v>
      </c>
      <c r="AD142" s="16">
        <f>'Osite 2'!CE76</f>
        <v>0</v>
      </c>
      <c r="AE142" s="16">
        <f>'Osite 2'!CH76</f>
        <v>0</v>
      </c>
      <c r="AF142" s="16">
        <f>'Osite 2'!CK76</f>
        <v>0</v>
      </c>
      <c r="AG142" s="16">
        <f>'Osite 2'!CN76</f>
        <v>0</v>
      </c>
      <c r="AH142" s="16">
        <f>'Osite 2'!CQ76</f>
        <v>0</v>
      </c>
      <c r="AI142" s="16">
        <f>'Osite 2'!CT76</f>
        <v>0</v>
      </c>
      <c r="AJ142" s="16">
        <f>'Osite 2'!CW76</f>
        <v>0</v>
      </c>
      <c r="AK142" s="16">
        <f>'Osite 2'!CZ76</f>
        <v>0</v>
      </c>
      <c r="AL142" s="16">
        <f>'Osite 2'!DC76</f>
        <v>0</v>
      </c>
      <c r="AM142" s="16">
        <f>'Osite 2'!DF76</f>
        <v>0</v>
      </c>
      <c r="AN142" s="16">
        <f>'Osite 2'!DI76</f>
        <v>0</v>
      </c>
      <c r="AO142" s="16">
        <f>'Osite 2'!DL76</f>
        <v>0</v>
      </c>
      <c r="AP142" s="16">
        <f>'Osite 2'!DO76</f>
        <v>0</v>
      </c>
      <c r="AQ142" s="16">
        <f>'Osite 2'!DR76</f>
        <v>0</v>
      </c>
      <c r="AR142" s="16">
        <f>'Osite 2'!DU76</f>
        <v>0</v>
      </c>
      <c r="AS142" s="16">
        <f>'Osite 2'!DX76</f>
        <v>0</v>
      </c>
      <c r="AT142" s="16">
        <f>'Osite 2'!EA76</f>
        <v>0</v>
      </c>
      <c r="AU142" s="16">
        <f>'Osite 2'!ED76</f>
        <v>0</v>
      </c>
      <c r="AV142" s="16">
        <f>'Osite 2'!EG76</f>
        <v>0</v>
      </c>
      <c r="AW142" s="16">
        <f>'Osite 2'!EJ76</f>
        <v>0</v>
      </c>
      <c r="AX142" s="16">
        <f>'Osite 2'!EM76</f>
        <v>0</v>
      </c>
      <c r="AY142" s="16">
        <f>'Osite 2'!EP76</f>
        <v>0</v>
      </c>
      <c r="AZ142" s="16">
        <f>'Osite 2'!ES76</f>
        <v>0</v>
      </c>
      <c r="BA142" s="460">
        <f>'Osite 2'!EV76</f>
        <v>0</v>
      </c>
    </row>
    <row r="143" spans="1:53" s="155" customFormat="1" x14ac:dyDescent="0.2">
      <c r="A143" s="155" t="s">
        <v>134</v>
      </c>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row>
    <row r="144" spans="1:53" x14ac:dyDescent="0.2">
      <c r="D144" s="9" t="s">
        <v>87</v>
      </c>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row>
    <row r="145" spans="1:53" x14ac:dyDescent="0.2">
      <c r="D145" s="9" t="s">
        <v>68</v>
      </c>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row>
    <row r="146" spans="1:53" x14ac:dyDescent="0.2">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row>
    <row r="147" spans="1:53" x14ac:dyDescent="0.2">
      <c r="A147" s="205" t="s">
        <v>119</v>
      </c>
      <c r="B147" s="205" t="s">
        <v>120</v>
      </c>
      <c r="C147" s="206" t="s">
        <v>121</v>
      </c>
      <c r="D147" s="59">
        <v>1</v>
      </c>
      <c r="E147" s="60">
        <v>2</v>
      </c>
      <c r="F147" s="60">
        <v>3</v>
      </c>
      <c r="G147" s="60">
        <v>4</v>
      </c>
      <c r="H147" s="60">
        <v>5</v>
      </c>
      <c r="I147" s="60">
        <v>6</v>
      </c>
      <c r="J147" s="60">
        <v>7</v>
      </c>
      <c r="K147" s="60">
        <v>8</v>
      </c>
      <c r="L147" s="60">
        <v>9</v>
      </c>
      <c r="M147" s="60">
        <v>10</v>
      </c>
      <c r="N147" s="60">
        <v>11</v>
      </c>
      <c r="O147" s="60">
        <v>12</v>
      </c>
      <c r="P147" s="60">
        <v>13</v>
      </c>
      <c r="Q147" s="60">
        <v>14</v>
      </c>
      <c r="R147" s="60">
        <v>15</v>
      </c>
      <c r="S147" s="60">
        <v>16</v>
      </c>
      <c r="T147" s="60">
        <v>17</v>
      </c>
      <c r="U147" s="60">
        <v>18</v>
      </c>
      <c r="V147" s="60">
        <v>19</v>
      </c>
      <c r="W147" s="60">
        <v>20</v>
      </c>
      <c r="X147" s="60">
        <v>21</v>
      </c>
      <c r="Y147" s="60">
        <v>22</v>
      </c>
      <c r="Z147" s="60">
        <v>23</v>
      </c>
      <c r="AA147" s="60">
        <v>24</v>
      </c>
      <c r="AB147" s="60">
        <v>25</v>
      </c>
      <c r="AC147" s="60">
        <v>26</v>
      </c>
      <c r="AD147" s="60">
        <v>27</v>
      </c>
      <c r="AE147" s="60">
        <v>28</v>
      </c>
      <c r="AF147" s="60">
        <v>29</v>
      </c>
      <c r="AG147" s="60">
        <v>30</v>
      </c>
      <c r="AH147" s="60">
        <v>31</v>
      </c>
      <c r="AI147" s="60">
        <v>32</v>
      </c>
      <c r="AJ147" s="60">
        <v>33</v>
      </c>
      <c r="AK147" s="60">
        <v>34</v>
      </c>
      <c r="AL147" s="60">
        <v>35</v>
      </c>
      <c r="AM147" s="60">
        <v>36</v>
      </c>
      <c r="AN147" s="60">
        <v>37</v>
      </c>
      <c r="AO147" s="60">
        <v>38</v>
      </c>
      <c r="AP147" s="60">
        <v>39</v>
      </c>
      <c r="AQ147" s="60">
        <v>40</v>
      </c>
      <c r="AR147" s="60">
        <v>41</v>
      </c>
      <c r="AS147" s="60">
        <v>42</v>
      </c>
      <c r="AT147" s="60">
        <v>43</v>
      </c>
      <c r="AU147" s="60">
        <v>44</v>
      </c>
      <c r="AV147" s="60">
        <v>45</v>
      </c>
      <c r="AW147" s="60">
        <v>46</v>
      </c>
      <c r="AX147" s="60">
        <v>47</v>
      </c>
      <c r="AY147" s="60">
        <v>48</v>
      </c>
      <c r="AZ147" s="60">
        <v>49</v>
      </c>
      <c r="BA147" s="61">
        <v>50</v>
      </c>
    </row>
    <row r="148" spans="1:53" x14ac:dyDescent="0.2">
      <c r="A148" s="169" t="s">
        <v>53</v>
      </c>
      <c r="B148" s="170"/>
      <c r="C148" s="170"/>
      <c r="D148" s="8">
        <f>'Osite 3'!E16</f>
        <v>0</v>
      </c>
      <c r="E148" s="5">
        <f>'Osite 3'!H16</f>
        <v>0</v>
      </c>
      <c r="F148" s="5">
        <f>'Osite 3'!K16</f>
        <v>0</v>
      </c>
      <c r="G148" s="5">
        <f>'Osite 3'!N16</f>
        <v>0</v>
      </c>
      <c r="H148" s="5">
        <f>'Osite 3'!Q16</f>
        <v>0</v>
      </c>
      <c r="I148" s="5">
        <f>'Osite 3'!T16</f>
        <v>0</v>
      </c>
      <c r="J148" s="5">
        <f>'Osite 3'!W16</f>
        <v>0</v>
      </c>
      <c r="K148" s="5">
        <f>'Osite 3'!Z16</f>
        <v>0</v>
      </c>
      <c r="L148" s="5">
        <f>'Osite 3'!AC16</f>
        <v>0</v>
      </c>
      <c r="M148" s="5">
        <f>'Osite 3'!AF16</f>
        <v>0</v>
      </c>
      <c r="N148" s="5">
        <f>'Osite 3'!AI16</f>
        <v>0</v>
      </c>
      <c r="O148" s="5">
        <f>'Osite 3'!AL16</f>
        <v>0</v>
      </c>
      <c r="P148" s="5">
        <f>'Osite 3'!AO16</f>
        <v>0</v>
      </c>
      <c r="Q148" s="5">
        <f>'Osite 3'!AR16</f>
        <v>0</v>
      </c>
      <c r="R148" s="5">
        <f>'Osite 3'!AU16</f>
        <v>0</v>
      </c>
      <c r="S148" s="5">
        <f>'Osite 3'!AX16</f>
        <v>0</v>
      </c>
      <c r="T148" s="5">
        <f>'Osite 3'!BA16</f>
        <v>0</v>
      </c>
      <c r="U148" s="5">
        <f>'Osite 3'!BD16</f>
        <v>0</v>
      </c>
      <c r="V148" s="5">
        <f>'Osite 3'!BG16</f>
        <v>0</v>
      </c>
      <c r="W148" s="5">
        <f>'Osite 3'!BJ16</f>
        <v>0</v>
      </c>
      <c r="X148" s="5">
        <f>'Osite 3'!BM16</f>
        <v>0</v>
      </c>
      <c r="Y148" s="5">
        <f>'Osite 3'!BP16</f>
        <v>0</v>
      </c>
      <c r="Z148" s="5">
        <f>'Osite 3'!BS16</f>
        <v>0</v>
      </c>
      <c r="AA148" s="5">
        <f>'Osite 3'!BV16</f>
        <v>0</v>
      </c>
      <c r="AB148" s="5">
        <f>'Osite 3'!BY16</f>
        <v>0</v>
      </c>
      <c r="AC148" s="5">
        <f>'Osite 3'!CB16</f>
        <v>0</v>
      </c>
      <c r="AD148" s="5">
        <f>'Osite 3'!CE16</f>
        <v>0</v>
      </c>
      <c r="AE148" s="5">
        <f>'Osite 3'!CH16</f>
        <v>0</v>
      </c>
      <c r="AF148" s="5">
        <f>'Osite 3'!CK16</f>
        <v>0</v>
      </c>
      <c r="AG148" s="5">
        <f>'Osite 3'!CN16</f>
        <v>0</v>
      </c>
      <c r="AH148" s="5">
        <f>'Osite 3'!CQ16</f>
        <v>0</v>
      </c>
      <c r="AI148" s="5">
        <f>'Osite 3'!CT16</f>
        <v>0</v>
      </c>
      <c r="AJ148" s="5">
        <f>'Osite 3'!CW16</f>
        <v>0</v>
      </c>
      <c r="AK148" s="5">
        <f>'Osite 3'!CZ16</f>
        <v>0</v>
      </c>
      <c r="AL148" s="5">
        <f>'Osite 3'!DC16</f>
        <v>0</v>
      </c>
      <c r="AM148" s="5">
        <f>'Osite 3'!DF16</f>
        <v>0</v>
      </c>
      <c r="AN148" s="5">
        <f>'Osite 3'!DI16</f>
        <v>0</v>
      </c>
      <c r="AO148" s="5">
        <f>'Osite 3'!DL16</f>
        <v>0</v>
      </c>
      <c r="AP148" s="5">
        <f>'Osite 3'!DO16</f>
        <v>0</v>
      </c>
      <c r="AQ148" s="5">
        <f>'Osite 3'!DR16</f>
        <v>0</v>
      </c>
      <c r="AR148" s="5">
        <f>'Osite 3'!DU16</f>
        <v>0</v>
      </c>
      <c r="AS148" s="5">
        <f>'Osite 3'!DX16</f>
        <v>0</v>
      </c>
      <c r="AT148" s="5">
        <f>'Osite 3'!EA16</f>
        <v>0</v>
      </c>
      <c r="AU148" s="5">
        <f>'Osite 3'!ED16</f>
        <v>0</v>
      </c>
      <c r="AV148" s="5">
        <f>'Osite 3'!EG16</f>
        <v>0</v>
      </c>
      <c r="AW148" s="5">
        <f>'Osite 3'!EJ16</f>
        <v>0</v>
      </c>
      <c r="AX148" s="5">
        <f>'Osite 3'!EM16</f>
        <v>0</v>
      </c>
      <c r="AY148" s="5">
        <f>'Osite 3'!EP16</f>
        <v>0</v>
      </c>
      <c r="AZ148" s="5">
        <f>'Osite 3'!ES16</f>
        <v>0</v>
      </c>
      <c r="BA148" s="7">
        <f>'Osite 3'!EV16</f>
        <v>0</v>
      </c>
    </row>
    <row r="149" spans="1:53" ht="12.75" customHeight="1" x14ac:dyDescent="0.2">
      <c r="A149" s="179"/>
      <c r="B149" s="111" t="s">
        <v>9</v>
      </c>
      <c r="C149" s="207"/>
      <c r="D149" s="8">
        <f>'Osite 3'!E17</f>
        <v>0</v>
      </c>
      <c r="E149" s="5">
        <f>'Osite 3'!H17</f>
        <v>0</v>
      </c>
      <c r="F149" s="5">
        <f>'Osite 3'!K17</f>
        <v>0</v>
      </c>
      <c r="G149" s="5">
        <f>'Osite 3'!N17</f>
        <v>0</v>
      </c>
      <c r="H149" s="5">
        <f>'Osite 3'!Q17</f>
        <v>0</v>
      </c>
      <c r="I149" s="5">
        <f>'Osite 3'!T17</f>
        <v>0</v>
      </c>
      <c r="J149" s="5">
        <f>'Osite 3'!W17</f>
        <v>0</v>
      </c>
      <c r="K149" s="5">
        <f>'Osite 3'!Z17</f>
        <v>0</v>
      </c>
      <c r="L149" s="5">
        <f>'Osite 3'!AC17</f>
        <v>0</v>
      </c>
      <c r="M149" s="5">
        <f>'Osite 3'!AF17</f>
        <v>0</v>
      </c>
      <c r="N149" s="5">
        <f>'Osite 3'!AI17</f>
        <v>0</v>
      </c>
      <c r="O149" s="5">
        <f>'Osite 3'!AL17</f>
        <v>0</v>
      </c>
      <c r="P149" s="5">
        <f>'Osite 3'!AO17</f>
        <v>0</v>
      </c>
      <c r="Q149" s="5">
        <f>'Osite 3'!AR17</f>
        <v>0</v>
      </c>
      <c r="R149" s="5">
        <f>'Osite 3'!AU17</f>
        <v>0</v>
      </c>
      <c r="S149" s="5">
        <f>'Osite 3'!AX17</f>
        <v>0</v>
      </c>
      <c r="T149" s="5">
        <f>'Osite 3'!BA17</f>
        <v>0</v>
      </c>
      <c r="U149" s="5">
        <f>'Osite 3'!BD17</f>
        <v>0</v>
      </c>
      <c r="V149" s="5">
        <f>'Osite 3'!BG17</f>
        <v>0</v>
      </c>
      <c r="W149" s="5">
        <f>'Osite 3'!BJ17</f>
        <v>0</v>
      </c>
      <c r="X149" s="5">
        <f>'Osite 3'!BM17</f>
        <v>0</v>
      </c>
      <c r="Y149" s="5">
        <f>'Osite 3'!BP17</f>
        <v>0</v>
      </c>
      <c r="Z149" s="5">
        <f>'Osite 3'!BS17</f>
        <v>0</v>
      </c>
      <c r="AA149" s="5">
        <f>'Osite 3'!BV17</f>
        <v>0</v>
      </c>
      <c r="AB149" s="5">
        <f>'Osite 3'!BY17</f>
        <v>0</v>
      </c>
      <c r="AC149" s="5">
        <f>'Osite 3'!CB17</f>
        <v>0</v>
      </c>
      <c r="AD149" s="5">
        <f>'Osite 3'!CE17</f>
        <v>0</v>
      </c>
      <c r="AE149" s="5">
        <f>'Osite 3'!CH17</f>
        <v>0</v>
      </c>
      <c r="AF149" s="5">
        <f>'Osite 3'!CK17</f>
        <v>0</v>
      </c>
      <c r="AG149" s="5">
        <f>'Osite 3'!CN17</f>
        <v>0</v>
      </c>
      <c r="AH149" s="5">
        <f>'Osite 3'!CQ17</f>
        <v>0</v>
      </c>
      <c r="AI149" s="5">
        <f>'Osite 3'!CT17</f>
        <v>0</v>
      </c>
      <c r="AJ149" s="5">
        <f>'Osite 3'!CW17</f>
        <v>0</v>
      </c>
      <c r="AK149" s="5">
        <f>'Osite 3'!CZ17</f>
        <v>0</v>
      </c>
      <c r="AL149" s="5">
        <f>'Osite 3'!DC17</f>
        <v>0</v>
      </c>
      <c r="AM149" s="5">
        <f>'Osite 3'!DF17</f>
        <v>0</v>
      </c>
      <c r="AN149" s="5">
        <f>'Osite 3'!DI17</f>
        <v>0</v>
      </c>
      <c r="AO149" s="5">
        <f>'Osite 3'!DL17</f>
        <v>0</v>
      </c>
      <c r="AP149" s="5">
        <f>'Osite 3'!DO17</f>
        <v>0</v>
      </c>
      <c r="AQ149" s="5">
        <f>'Osite 3'!DR17</f>
        <v>0</v>
      </c>
      <c r="AR149" s="5">
        <f>'Osite 3'!DU17</f>
        <v>0</v>
      </c>
      <c r="AS149" s="5">
        <f>'Osite 3'!DX17</f>
        <v>0</v>
      </c>
      <c r="AT149" s="5">
        <f>'Osite 3'!EA17</f>
        <v>0</v>
      </c>
      <c r="AU149" s="5">
        <f>'Osite 3'!ED17</f>
        <v>0</v>
      </c>
      <c r="AV149" s="5">
        <f>'Osite 3'!EG17</f>
        <v>0</v>
      </c>
      <c r="AW149" s="5">
        <f>'Osite 3'!EJ17</f>
        <v>0</v>
      </c>
      <c r="AX149" s="5">
        <f>'Osite 3'!EM17</f>
        <v>0</v>
      </c>
      <c r="AY149" s="5">
        <f>'Osite 3'!EP17</f>
        <v>0</v>
      </c>
      <c r="AZ149" s="5">
        <f>'Osite 3'!ES17</f>
        <v>0</v>
      </c>
      <c r="BA149" s="7">
        <f>'Osite 3'!EV17</f>
        <v>0</v>
      </c>
    </row>
    <row r="150" spans="1:53" ht="12.75" customHeight="1" x14ac:dyDescent="0.2">
      <c r="A150" s="179"/>
      <c r="B150" s="111" t="s">
        <v>10</v>
      </c>
      <c r="C150" s="207"/>
      <c r="D150" s="8">
        <f>'Osite 3'!E18</f>
        <v>0</v>
      </c>
      <c r="E150" s="5">
        <f>'Osite 3'!H18</f>
        <v>0</v>
      </c>
      <c r="F150" s="5">
        <f>'Osite 3'!K18</f>
        <v>0</v>
      </c>
      <c r="G150" s="5">
        <f>'Osite 3'!N18</f>
        <v>0</v>
      </c>
      <c r="H150" s="5">
        <f>'Osite 3'!Q18</f>
        <v>0</v>
      </c>
      <c r="I150" s="5">
        <f>'Osite 3'!T18</f>
        <v>0</v>
      </c>
      <c r="J150" s="5">
        <f>'Osite 3'!W18</f>
        <v>0</v>
      </c>
      <c r="K150" s="5">
        <f>'Osite 3'!Z18</f>
        <v>0</v>
      </c>
      <c r="L150" s="5">
        <f>'Osite 3'!AC18</f>
        <v>0</v>
      </c>
      <c r="M150" s="5">
        <f>'Osite 3'!AF18</f>
        <v>0</v>
      </c>
      <c r="N150" s="5">
        <f>'Osite 3'!AI18</f>
        <v>0</v>
      </c>
      <c r="O150" s="5">
        <f>'Osite 3'!AL18</f>
        <v>0</v>
      </c>
      <c r="P150" s="5">
        <f>'Osite 3'!AO18</f>
        <v>0</v>
      </c>
      <c r="Q150" s="5">
        <f>'Osite 3'!AR18</f>
        <v>0</v>
      </c>
      <c r="R150" s="5">
        <f>'Osite 3'!AU18</f>
        <v>0</v>
      </c>
      <c r="S150" s="5">
        <f>'Osite 3'!AX18</f>
        <v>0</v>
      </c>
      <c r="T150" s="5">
        <f>'Osite 3'!BA18</f>
        <v>0</v>
      </c>
      <c r="U150" s="5">
        <f>'Osite 3'!BD18</f>
        <v>0</v>
      </c>
      <c r="V150" s="5">
        <f>'Osite 3'!BG18</f>
        <v>0</v>
      </c>
      <c r="W150" s="5">
        <f>'Osite 3'!BJ18</f>
        <v>0</v>
      </c>
      <c r="X150" s="5">
        <f>'Osite 3'!BM18</f>
        <v>0</v>
      </c>
      <c r="Y150" s="5">
        <f>'Osite 3'!BP18</f>
        <v>0</v>
      </c>
      <c r="Z150" s="5">
        <f>'Osite 3'!BS18</f>
        <v>0</v>
      </c>
      <c r="AA150" s="5">
        <f>'Osite 3'!BV18</f>
        <v>0</v>
      </c>
      <c r="AB150" s="5">
        <f>'Osite 3'!BY18</f>
        <v>0</v>
      </c>
      <c r="AC150" s="5">
        <f>'Osite 3'!CB18</f>
        <v>0</v>
      </c>
      <c r="AD150" s="5">
        <f>'Osite 3'!CE18</f>
        <v>0</v>
      </c>
      <c r="AE150" s="5">
        <f>'Osite 3'!CH18</f>
        <v>0</v>
      </c>
      <c r="AF150" s="5">
        <f>'Osite 3'!CK18</f>
        <v>0</v>
      </c>
      <c r="AG150" s="5">
        <f>'Osite 3'!CN18</f>
        <v>0</v>
      </c>
      <c r="AH150" s="5">
        <f>'Osite 3'!CQ18</f>
        <v>0</v>
      </c>
      <c r="AI150" s="5">
        <f>'Osite 3'!CT18</f>
        <v>0</v>
      </c>
      <c r="AJ150" s="5">
        <f>'Osite 3'!CW18</f>
        <v>0</v>
      </c>
      <c r="AK150" s="5">
        <f>'Osite 3'!CZ18</f>
        <v>0</v>
      </c>
      <c r="AL150" s="5">
        <f>'Osite 3'!DC18</f>
        <v>0</v>
      </c>
      <c r="AM150" s="5">
        <f>'Osite 3'!DF18</f>
        <v>0</v>
      </c>
      <c r="AN150" s="5">
        <f>'Osite 3'!DI18</f>
        <v>0</v>
      </c>
      <c r="AO150" s="5">
        <f>'Osite 3'!DL18</f>
        <v>0</v>
      </c>
      <c r="AP150" s="5">
        <f>'Osite 3'!DO18</f>
        <v>0</v>
      </c>
      <c r="AQ150" s="5">
        <f>'Osite 3'!DR18</f>
        <v>0</v>
      </c>
      <c r="AR150" s="5">
        <f>'Osite 3'!DU18</f>
        <v>0</v>
      </c>
      <c r="AS150" s="5">
        <f>'Osite 3'!DX18</f>
        <v>0</v>
      </c>
      <c r="AT150" s="5">
        <f>'Osite 3'!EA18</f>
        <v>0</v>
      </c>
      <c r="AU150" s="5">
        <f>'Osite 3'!ED18</f>
        <v>0</v>
      </c>
      <c r="AV150" s="5">
        <f>'Osite 3'!EG18</f>
        <v>0</v>
      </c>
      <c r="AW150" s="5">
        <f>'Osite 3'!EJ18</f>
        <v>0</v>
      </c>
      <c r="AX150" s="5">
        <f>'Osite 3'!EM18</f>
        <v>0</v>
      </c>
      <c r="AY150" s="5">
        <f>'Osite 3'!EP18</f>
        <v>0</v>
      </c>
      <c r="AZ150" s="5">
        <f>'Osite 3'!ES18</f>
        <v>0</v>
      </c>
      <c r="BA150" s="7">
        <f>'Osite 3'!EV18</f>
        <v>0</v>
      </c>
    </row>
    <row r="151" spans="1:53" x14ac:dyDescent="0.2">
      <c r="A151" s="179"/>
      <c r="B151" s="110"/>
      <c r="C151" s="208" t="s">
        <v>11</v>
      </c>
      <c r="D151" s="8">
        <f>'Osite 3'!E19</f>
        <v>0</v>
      </c>
      <c r="E151" s="5">
        <f>'Osite 3'!H19</f>
        <v>0</v>
      </c>
      <c r="F151" s="5">
        <f>'Osite 3'!K19</f>
        <v>0</v>
      </c>
      <c r="G151" s="5">
        <f>'Osite 3'!N19</f>
        <v>0</v>
      </c>
      <c r="H151" s="5">
        <f>'Osite 3'!Q19</f>
        <v>0</v>
      </c>
      <c r="I151" s="5">
        <f>'Osite 3'!T19</f>
        <v>0</v>
      </c>
      <c r="J151" s="5">
        <f>'Osite 3'!W19</f>
        <v>0</v>
      </c>
      <c r="K151" s="5">
        <f>'Osite 3'!Z19</f>
        <v>0</v>
      </c>
      <c r="L151" s="5">
        <f>'Osite 3'!AC19</f>
        <v>0</v>
      </c>
      <c r="M151" s="5">
        <f>'Osite 3'!AF19</f>
        <v>0</v>
      </c>
      <c r="N151" s="5">
        <f>'Osite 3'!AI19</f>
        <v>0</v>
      </c>
      <c r="O151" s="5">
        <f>'Osite 3'!AL19</f>
        <v>0</v>
      </c>
      <c r="P151" s="5">
        <f>'Osite 3'!AO19</f>
        <v>0</v>
      </c>
      <c r="Q151" s="5">
        <f>'Osite 3'!AR19</f>
        <v>0</v>
      </c>
      <c r="R151" s="5">
        <f>'Osite 3'!AU19</f>
        <v>0</v>
      </c>
      <c r="S151" s="5">
        <f>'Osite 3'!AX19</f>
        <v>0</v>
      </c>
      <c r="T151" s="5">
        <f>'Osite 3'!BA19</f>
        <v>0</v>
      </c>
      <c r="U151" s="5">
        <f>'Osite 3'!BD19</f>
        <v>0</v>
      </c>
      <c r="V151" s="5">
        <f>'Osite 3'!BG19</f>
        <v>0</v>
      </c>
      <c r="W151" s="5">
        <f>'Osite 3'!BJ19</f>
        <v>0</v>
      </c>
      <c r="X151" s="5">
        <f>'Osite 3'!BM19</f>
        <v>0</v>
      </c>
      <c r="Y151" s="5">
        <f>'Osite 3'!BP19</f>
        <v>0</v>
      </c>
      <c r="Z151" s="5">
        <f>'Osite 3'!BS19</f>
        <v>0</v>
      </c>
      <c r="AA151" s="5">
        <f>'Osite 3'!BV19</f>
        <v>0</v>
      </c>
      <c r="AB151" s="5">
        <f>'Osite 3'!BY19</f>
        <v>0</v>
      </c>
      <c r="AC151" s="5">
        <f>'Osite 3'!CB19</f>
        <v>0</v>
      </c>
      <c r="AD151" s="5">
        <f>'Osite 3'!CE19</f>
        <v>0</v>
      </c>
      <c r="AE151" s="5">
        <f>'Osite 3'!CH19</f>
        <v>0</v>
      </c>
      <c r="AF151" s="5">
        <f>'Osite 3'!CK19</f>
        <v>0</v>
      </c>
      <c r="AG151" s="5">
        <f>'Osite 3'!CN19</f>
        <v>0</v>
      </c>
      <c r="AH151" s="5">
        <f>'Osite 3'!CQ19</f>
        <v>0</v>
      </c>
      <c r="AI151" s="5">
        <f>'Osite 3'!CT19</f>
        <v>0</v>
      </c>
      <c r="AJ151" s="5">
        <f>'Osite 3'!CW19</f>
        <v>0</v>
      </c>
      <c r="AK151" s="5">
        <f>'Osite 3'!CZ19</f>
        <v>0</v>
      </c>
      <c r="AL151" s="5">
        <f>'Osite 3'!DC19</f>
        <v>0</v>
      </c>
      <c r="AM151" s="5">
        <f>'Osite 3'!DF19</f>
        <v>0</v>
      </c>
      <c r="AN151" s="5">
        <f>'Osite 3'!DI19</f>
        <v>0</v>
      </c>
      <c r="AO151" s="5">
        <f>'Osite 3'!DL19</f>
        <v>0</v>
      </c>
      <c r="AP151" s="5">
        <f>'Osite 3'!DO19</f>
        <v>0</v>
      </c>
      <c r="AQ151" s="5">
        <f>'Osite 3'!DR19</f>
        <v>0</v>
      </c>
      <c r="AR151" s="5">
        <f>'Osite 3'!DU19</f>
        <v>0</v>
      </c>
      <c r="AS151" s="5">
        <f>'Osite 3'!DX19</f>
        <v>0</v>
      </c>
      <c r="AT151" s="5">
        <f>'Osite 3'!EA19</f>
        <v>0</v>
      </c>
      <c r="AU151" s="5">
        <f>'Osite 3'!ED19</f>
        <v>0</v>
      </c>
      <c r="AV151" s="5">
        <f>'Osite 3'!EG19</f>
        <v>0</v>
      </c>
      <c r="AW151" s="5">
        <f>'Osite 3'!EJ19</f>
        <v>0</v>
      </c>
      <c r="AX151" s="5">
        <f>'Osite 3'!EM19</f>
        <v>0</v>
      </c>
      <c r="AY151" s="5">
        <f>'Osite 3'!EP19</f>
        <v>0</v>
      </c>
      <c r="AZ151" s="5">
        <f>'Osite 3'!ES19</f>
        <v>0</v>
      </c>
      <c r="BA151" s="7">
        <f>'Osite 3'!EV19</f>
        <v>0</v>
      </c>
    </row>
    <row r="152" spans="1:53" x14ac:dyDescent="0.2">
      <c r="A152" s="179"/>
      <c r="B152" s="110"/>
      <c r="C152" s="208" t="s">
        <v>12</v>
      </c>
      <c r="D152" s="8">
        <f>'Osite 3'!E20</f>
        <v>0</v>
      </c>
      <c r="E152" s="5">
        <f>'Osite 3'!H20</f>
        <v>0</v>
      </c>
      <c r="F152" s="5">
        <f>'Osite 3'!K20</f>
        <v>0</v>
      </c>
      <c r="G152" s="5">
        <f>'Osite 3'!N20</f>
        <v>0</v>
      </c>
      <c r="H152" s="5">
        <f>'Osite 3'!Q20</f>
        <v>0</v>
      </c>
      <c r="I152" s="5">
        <f>'Osite 3'!T20</f>
        <v>0</v>
      </c>
      <c r="J152" s="5">
        <f>'Osite 3'!W20</f>
        <v>0</v>
      </c>
      <c r="K152" s="5">
        <f>'Osite 3'!Z20</f>
        <v>0</v>
      </c>
      <c r="L152" s="5">
        <f>'Osite 3'!AC20</f>
        <v>0</v>
      </c>
      <c r="M152" s="5">
        <f>'Osite 3'!AF20</f>
        <v>0</v>
      </c>
      <c r="N152" s="5">
        <f>'Osite 3'!AI20</f>
        <v>0</v>
      </c>
      <c r="O152" s="5">
        <f>'Osite 3'!AL20</f>
        <v>0</v>
      </c>
      <c r="P152" s="5">
        <f>'Osite 3'!AO20</f>
        <v>0</v>
      </c>
      <c r="Q152" s="5">
        <f>'Osite 3'!AR20</f>
        <v>0</v>
      </c>
      <c r="R152" s="5">
        <f>'Osite 3'!AU20</f>
        <v>0</v>
      </c>
      <c r="S152" s="5">
        <f>'Osite 3'!AX20</f>
        <v>0</v>
      </c>
      <c r="T152" s="5">
        <f>'Osite 3'!BA20</f>
        <v>0</v>
      </c>
      <c r="U152" s="5">
        <f>'Osite 3'!BD20</f>
        <v>0</v>
      </c>
      <c r="V152" s="5">
        <f>'Osite 3'!BG20</f>
        <v>0</v>
      </c>
      <c r="W152" s="5">
        <f>'Osite 3'!BJ20</f>
        <v>0</v>
      </c>
      <c r="X152" s="5">
        <f>'Osite 3'!BM20</f>
        <v>0</v>
      </c>
      <c r="Y152" s="5">
        <f>'Osite 3'!BP20</f>
        <v>0</v>
      </c>
      <c r="Z152" s="5">
        <f>'Osite 3'!BS20</f>
        <v>0</v>
      </c>
      <c r="AA152" s="5">
        <f>'Osite 3'!BV20</f>
        <v>0</v>
      </c>
      <c r="AB152" s="5">
        <f>'Osite 3'!BY20</f>
        <v>0</v>
      </c>
      <c r="AC152" s="5">
        <f>'Osite 3'!CB20</f>
        <v>0</v>
      </c>
      <c r="AD152" s="5">
        <f>'Osite 3'!CE20</f>
        <v>0</v>
      </c>
      <c r="AE152" s="5">
        <f>'Osite 3'!CH20</f>
        <v>0</v>
      </c>
      <c r="AF152" s="5">
        <f>'Osite 3'!CK20</f>
        <v>0</v>
      </c>
      <c r="AG152" s="5">
        <f>'Osite 3'!CN20</f>
        <v>0</v>
      </c>
      <c r="AH152" s="5">
        <f>'Osite 3'!CQ20</f>
        <v>0</v>
      </c>
      <c r="AI152" s="5">
        <f>'Osite 3'!CT20</f>
        <v>0</v>
      </c>
      <c r="AJ152" s="5">
        <f>'Osite 3'!CW20</f>
        <v>0</v>
      </c>
      <c r="AK152" s="5">
        <f>'Osite 3'!CZ20</f>
        <v>0</v>
      </c>
      <c r="AL152" s="5">
        <f>'Osite 3'!DC20</f>
        <v>0</v>
      </c>
      <c r="AM152" s="5">
        <f>'Osite 3'!DF20</f>
        <v>0</v>
      </c>
      <c r="AN152" s="5">
        <f>'Osite 3'!DI20</f>
        <v>0</v>
      </c>
      <c r="AO152" s="5">
        <f>'Osite 3'!DL20</f>
        <v>0</v>
      </c>
      <c r="AP152" s="5">
        <f>'Osite 3'!DO20</f>
        <v>0</v>
      </c>
      <c r="AQ152" s="5">
        <f>'Osite 3'!DR20</f>
        <v>0</v>
      </c>
      <c r="AR152" s="5">
        <f>'Osite 3'!DU20</f>
        <v>0</v>
      </c>
      <c r="AS152" s="5">
        <f>'Osite 3'!DX20</f>
        <v>0</v>
      </c>
      <c r="AT152" s="5">
        <f>'Osite 3'!EA20</f>
        <v>0</v>
      </c>
      <c r="AU152" s="5">
        <f>'Osite 3'!ED20</f>
        <v>0</v>
      </c>
      <c r="AV152" s="5">
        <f>'Osite 3'!EG20</f>
        <v>0</v>
      </c>
      <c r="AW152" s="5">
        <f>'Osite 3'!EJ20</f>
        <v>0</v>
      </c>
      <c r="AX152" s="5">
        <f>'Osite 3'!EM20</f>
        <v>0</v>
      </c>
      <c r="AY152" s="5">
        <f>'Osite 3'!EP20</f>
        <v>0</v>
      </c>
      <c r="AZ152" s="5">
        <f>'Osite 3'!ES20</f>
        <v>0</v>
      </c>
      <c r="BA152" s="7">
        <f>'Osite 3'!EV20</f>
        <v>0</v>
      </c>
    </row>
    <row r="153" spans="1:53" ht="13.5" customHeight="1" thickBot="1" x14ac:dyDescent="0.25">
      <c r="A153" s="182"/>
      <c r="B153" s="114" t="s">
        <v>46</v>
      </c>
      <c r="C153" s="209"/>
      <c r="D153" s="8">
        <f>'Osite 3'!E21</f>
        <v>0</v>
      </c>
      <c r="E153" s="5">
        <f>'Osite 3'!H21</f>
        <v>0</v>
      </c>
      <c r="F153" s="5">
        <f>'Osite 3'!K21</f>
        <v>0</v>
      </c>
      <c r="G153" s="5">
        <f>'Osite 3'!N21</f>
        <v>0</v>
      </c>
      <c r="H153" s="5">
        <f>'Osite 3'!Q21</f>
        <v>0</v>
      </c>
      <c r="I153" s="5">
        <f>'Osite 3'!T21</f>
        <v>0</v>
      </c>
      <c r="J153" s="5">
        <f>'Osite 3'!W21</f>
        <v>0</v>
      </c>
      <c r="K153" s="5">
        <f>'Osite 3'!Z21</f>
        <v>0</v>
      </c>
      <c r="L153" s="5">
        <f>'Osite 3'!AC21</f>
        <v>0</v>
      </c>
      <c r="M153" s="5">
        <f>'Osite 3'!AF21</f>
        <v>0</v>
      </c>
      <c r="N153" s="5">
        <f>'Osite 3'!AI21</f>
        <v>0</v>
      </c>
      <c r="O153" s="5">
        <f>'Osite 3'!AL21</f>
        <v>0</v>
      </c>
      <c r="P153" s="5">
        <f>'Osite 3'!AO21</f>
        <v>0</v>
      </c>
      <c r="Q153" s="5">
        <f>'Osite 3'!AR21</f>
        <v>0</v>
      </c>
      <c r="R153" s="5">
        <f>'Osite 3'!AU21</f>
        <v>0</v>
      </c>
      <c r="S153" s="5">
        <f>'Osite 3'!AX21</f>
        <v>0</v>
      </c>
      <c r="T153" s="5">
        <f>'Osite 3'!BA21</f>
        <v>0</v>
      </c>
      <c r="U153" s="5">
        <f>'Osite 3'!BD21</f>
        <v>0</v>
      </c>
      <c r="V153" s="5">
        <f>'Osite 3'!BG21</f>
        <v>0</v>
      </c>
      <c r="W153" s="5">
        <f>'Osite 3'!BJ21</f>
        <v>0</v>
      </c>
      <c r="X153" s="5">
        <f>'Osite 3'!BM21</f>
        <v>0</v>
      </c>
      <c r="Y153" s="5">
        <f>'Osite 3'!BP21</f>
        <v>0</v>
      </c>
      <c r="Z153" s="5">
        <f>'Osite 3'!BS21</f>
        <v>0</v>
      </c>
      <c r="AA153" s="5">
        <f>'Osite 3'!BV21</f>
        <v>0</v>
      </c>
      <c r="AB153" s="5">
        <f>'Osite 3'!BY21</f>
        <v>0</v>
      </c>
      <c r="AC153" s="5">
        <f>'Osite 3'!CB21</f>
        <v>0</v>
      </c>
      <c r="AD153" s="5">
        <f>'Osite 3'!CE21</f>
        <v>0</v>
      </c>
      <c r="AE153" s="5">
        <f>'Osite 3'!CH21</f>
        <v>0</v>
      </c>
      <c r="AF153" s="5">
        <f>'Osite 3'!CK21</f>
        <v>0</v>
      </c>
      <c r="AG153" s="5">
        <f>'Osite 3'!CN21</f>
        <v>0</v>
      </c>
      <c r="AH153" s="5">
        <f>'Osite 3'!CQ21</f>
        <v>0</v>
      </c>
      <c r="AI153" s="5">
        <f>'Osite 3'!CT21</f>
        <v>0</v>
      </c>
      <c r="AJ153" s="5">
        <f>'Osite 3'!CW21</f>
        <v>0</v>
      </c>
      <c r="AK153" s="5">
        <f>'Osite 3'!CZ21</f>
        <v>0</v>
      </c>
      <c r="AL153" s="5">
        <f>'Osite 3'!DC21</f>
        <v>0</v>
      </c>
      <c r="AM153" s="5">
        <f>'Osite 3'!DF21</f>
        <v>0</v>
      </c>
      <c r="AN153" s="5">
        <f>'Osite 3'!DI21</f>
        <v>0</v>
      </c>
      <c r="AO153" s="5">
        <f>'Osite 3'!DL21</f>
        <v>0</v>
      </c>
      <c r="AP153" s="5">
        <f>'Osite 3'!DO21</f>
        <v>0</v>
      </c>
      <c r="AQ153" s="5">
        <f>'Osite 3'!DR21</f>
        <v>0</v>
      </c>
      <c r="AR153" s="5">
        <f>'Osite 3'!DU21</f>
        <v>0</v>
      </c>
      <c r="AS153" s="5">
        <f>'Osite 3'!DX21</f>
        <v>0</v>
      </c>
      <c r="AT153" s="5">
        <f>'Osite 3'!EA21</f>
        <v>0</v>
      </c>
      <c r="AU153" s="5">
        <f>'Osite 3'!ED21</f>
        <v>0</v>
      </c>
      <c r="AV153" s="5">
        <f>'Osite 3'!EG21</f>
        <v>0</v>
      </c>
      <c r="AW153" s="5">
        <f>'Osite 3'!EJ21</f>
        <v>0</v>
      </c>
      <c r="AX153" s="5">
        <f>'Osite 3'!EM21</f>
        <v>0</v>
      </c>
      <c r="AY153" s="5">
        <f>'Osite 3'!EP21</f>
        <v>0</v>
      </c>
      <c r="AZ153" s="5">
        <f>'Osite 3'!ES21</f>
        <v>0</v>
      </c>
      <c r="BA153" s="7">
        <f>'Osite 3'!EV21</f>
        <v>0</v>
      </c>
    </row>
    <row r="154" spans="1:53" x14ac:dyDescent="0.2">
      <c r="A154" s="166" t="s">
        <v>13</v>
      </c>
      <c r="B154" s="167"/>
      <c r="C154" s="167"/>
      <c r="D154" s="8">
        <f>'Osite 3'!E22</f>
        <v>0</v>
      </c>
      <c r="E154" s="5">
        <f>'Osite 3'!H22</f>
        <v>0</v>
      </c>
      <c r="F154" s="5">
        <f>'Osite 3'!K22</f>
        <v>0</v>
      </c>
      <c r="G154" s="5">
        <f>'Osite 3'!N22</f>
        <v>0</v>
      </c>
      <c r="H154" s="5">
        <f>'Osite 3'!Q22</f>
        <v>0</v>
      </c>
      <c r="I154" s="5">
        <f>'Osite 3'!T22</f>
        <v>0</v>
      </c>
      <c r="J154" s="5">
        <f>'Osite 3'!W22</f>
        <v>0</v>
      </c>
      <c r="K154" s="5">
        <f>'Osite 3'!Z22</f>
        <v>0</v>
      </c>
      <c r="L154" s="5">
        <f>'Osite 3'!AC22</f>
        <v>0</v>
      </c>
      <c r="M154" s="5">
        <f>'Osite 3'!AF22</f>
        <v>0</v>
      </c>
      <c r="N154" s="5">
        <f>'Osite 3'!AI22</f>
        <v>0</v>
      </c>
      <c r="O154" s="5">
        <f>'Osite 3'!AL22</f>
        <v>0</v>
      </c>
      <c r="P154" s="5">
        <f>'Osite 3'!AO22</f>
        <v>0</v>
      </c>
      <c r="Q154" s="5">
        <f>'Osite 3'!AR22</f>
        <v>0</v>
      </c>
      <c r="R154" s="5">
        <f>'Osite 3'!AU22</f>
        <v>0</v>
      </c>
      <c r="S154" s="5">
        <f>'Osite 3'!AX22</f>
        <v>0</v>
      </c>
      <c r="T154" s="5">
        <f>'Osite 3'!BA22</f>
        <v>0</v>
      </c>
      <c r="U154" s="5">
        <f>'Osite 3'!BD22</f>
        <v>0</v>
      </c>
      <c r="V154" s="5">
        <f>'Osite 3'!BG22</f>
        <v>0</v>
      </c>
      <c r="W154" s="5">
        <f>'Osite 3'!BJ22</f>
        <v>0</v>
      </c>
      <c r="X154" s="5">
        <f>'Osite 3'!BM22</f>
        <v>0</v>
      </c>
      <c r="Y154" s="5">
        <f>'Osite 3'!BP22</f>
        <v>0</v>
      </c>
      <c r="Z154" s="5">
        <f>'Osite 3'!BS22</f>
        <v>0</v>
      </c>
      <c r="AA154" s="5">
        <f>'Osite 3'!BV22</f>
        <v>0</v>
      </c>
      <c r="AB154" s="5">
        <f>'Osite 3'!BY22</f>
        <v>0</v>
      </c>
      <c r="AC154" s="5">
        <f>'Osite 3'!CB22</f>
        <v>0</v>
      </c>
      <c r="AD154" s="5">
        <f>'Osite 3'!CE22</f>
        <v>0</v>
      </c>
      <c r="AE154" s="5">
        <f>'Osite 3'!CH22</f>
        <v>0</v>
      </c>
      <c r="AF154" s="5">
        <f>'Osite 3'!CK22</f>
        <v>0</v>
      </c>
      <c r="AG154" s="5">
        <f>'Osite 3'!CN22</f>
        <v>0</v>
      </c>
      <c r="AH154" s="5">
        <f>'Osite 3'!CQ22</f>
        <v>0</v>
      </c>
      <c r="AI154" s="5">
        <f>'Osite 3'!CT22</f>
        <v>0</v>
      </c>
      <c r="AJ154" s="5">
        <f>'Osite 3'!CW22</f>
        <v>0</v>
      </c>
      <c r="AK154" s="5">
        <f>'Osite 3'!CZ22</f>
        <v>0</v>
      </c>
      <c r="AL154" s="5">
        <f>'Osite 3'!DC22</f>
        <v>0</v>
      </c>
      <c r="AM154" s="5">
        <f>'Osite 3'!DF22</f>
        <v>0</v>
      </c>
      <c r="AN154" s="5">
        <f>'Osite 3'!DI22</f>
        <v>0</v>
      </c>
      <c r="AO154" s="5">
        <f>'Osite 3'!DL22</f>
        <v>0</v>
      </c>
      <c r="AP154" s="5">
        <f>'Osite 3'!DO22</f>
        <v>0</v>
      </c>
      <c r="AQ154" s="5">
        <f>'Osite 3'!DR22</f>
        <v>0</v>
      </c>
      <c r="AR154" s="5">
        <f>'Osite 3'!DU22</f>
        <v>0</v>
      </c>
      <c r="AS154" s="5">
        <f>'Osite 3'!DX22</f>
        <v>0</v>
      </c>
      <c r="AT154" s="5">
        <f>'Osite 3'!EA22</f>
        <v>0</v>
      </c>
      <c r="AU154" s="5">
        <f>'Osite 3'!ED22</f>
        <v>0</v>
      </c>
      <c r="AV154" s="5">
        <f>'Osite 3'!EG22</f>
        <v>0</v>
      </c>
      <c r="AW154" s="5">
        <f>'Osite 3'!EJ22</f>
        <v>0</v>
      </c>
      <c r="AX154" s="5">
        <f>'Osite 3'!EM22</f>
        <v>0</v>
      </c>
      <c r="AY154" s="5">
        <f>'Osite 3'!EP22</f>
        <v>0</v>
      </c>
      <c r="AZ154" s="5">
        <f>'Osite 3'!ES22</f>
        <v>0</v>
      </c>
      <c r="BA154" s="7">
        <f>'Osite 3'!EV22</f>
        <v>0</v>
      </c>
    </row>
    <row r="155" spans="1:53" ht="12.75" customHeight="1" x14ac:dyDescent="0.2">
      <c r="A155" s="179"/>
      <c r="B155" s="115" t="s">
        <v>14</v>
      </c>
      <c r="C155" s="210"/>
      <c r="D155" s="8">
        <f>'Osite 3'!E23</f>
        <v>0</v>
      </c>
      <c r="E155" s="5">
        <f>'Osite 3'!H23</f>
        <v>0</v>
      </c>
      <c r="F155" s="5">
        <f>'Osite 3'!K23</f>
        <v>0</v>
      </c>
      <c r="G155" s="5">
        <f>'Osite 3'!N23</f>
        <v>0</v>
      </c>
      <c r="H155" s="5">
        <f>'Osite 3'!Q23</f>
        <v>0</v>
      </c>
      <c r="I155" s="5">
        <f>'Osite 3'!T23</f>
        <v>0</v>
      </c>
      <c r="J155" s="5">
        <f>'Osite 3'!W23</f>
        <v>0</v>
      </c>
      <c r="K155" s="5">
        <f>'Osite 3'!Z23</f>
        <v>0</v>
      </c>
      <c r="L155" s="5">
        <f>'Osite 3'!AC23</f>
        <v>0</v>
      </c>
      <c r="M155" s="5">
        <f>'Osite 3'!AF23</f>
        <v>0</v>
      </c>
      <c r="N155" s="5">
        <f>'Osite 3'!AI23</f>
        <v>0</v>
      </c>
      <c r="O155" s="5">
        <f>'Osite 3'!AL23</f>
        <v>0</v>
      </c>
      <c r="P155" s="5">
        <f>'Osite 3'!AO23</f>
        <v>0</v>
      </c>
      <c r="Q155" s="5">
        <f>'Osite 3'!AR23</f>
        <v>0</v>
      </c>
      <c r="R155" s="5">
        <f>'Osite 3'!AU23</f>
        <v>0</v>
      </c>
      <c r="S155" s="5">
        <f>'Osite 3'!AX23</f>
        <v>0</v>
      </c>
      <c r="T155" s="5">
        <f>'Osite 3'!BA23</f>
        <v>0</v>
      </c>
      <c r="U155" s="5">
        <f>'Osite 3'!BD23</f>
        <v>0</v>
      </c>
      <c r="V155" s="5">
        <f>'Osite 3'!BG23</f>
        <v>0</v>
      </c>
      <c r="W155" s="5">
        <f>'Osite 3'!BJ23</f>
        <v>0</v>
      </c>
      <c r="X155" s="5">
        <f>'Osite 3'!BM23</f>
        <v>0</v>
      </c>
      <c r="Y155" s="5">
        <f>'Osite 3'!BP23</f>
        <v>0</v>
      </c>
      <c r="Z155" s="5">
        <f>'Osite 3'!BS23</f>
        <v>0</v>
      </c>
      <c r="AA155" s="5">
        <f>'Osite 3'!BV23</f>
        <v>0</v>
      </c>
      <c r="AB155" s="5">
        <f>'Osite 3'!BY23</f>
        <v>0</v>
      </c>
      <c r="AC155" s="5">
        <f>'Osite 3'!CB23</f>
        <v>0</v>
      </c>
      <c r="AD155" s="5">
        <f>'Osite 3'!CE23</f>
        <v>0</v>
      </c>
      <c r="AE155" s="5">
        <f>'Osite 3'!CH23</f>
        <v>0</v>
      </c>
      <c r="AF155" s="5">
        <f>'Osite 3'!CK23</f>
        <v>0</v>
      </c>
      <c r="AG155" s="5">
        <f>'Osite 3'!CN23</f>
        <v>0</v>
      </c>
      <c r="AH155" s="5">
        <f>'Osite 3'!CQ23</f>
        <v>0</v>
      </c>
      <c r="AI155" s="5">
        <f>'Osite 3'!CT23</f>
        <v>0</v>
      </c>
      <c r="AJ155" s="5">
        <f>'Osite 3'!CW23</f>
        <v>0</v>
      </c>
      <c r="AK155" s="5">
        <f>'Osite 3'!CZ23</f>
        <v>0</v>
      </c>
      <c r="AL155" s="5">
        <f>'Osite 3'!DC23</f>
        <v>0</v>
      </c>
      <c r="AM155" s="5">
        <f>'Osite 3'!DF23</f>
        <v>0</v>
      </c>
      <c r="AN155" s="5">
        <f>'Osite 3'!DI23</f>
        <v>0</v>
      </c>
      <c r="AO155" s="5">
        <f>'Osite 3'!DL23</f>
        <v>0</v>
      </c>
      <c r="AP155" s="5">
        <f>'Osite 3'!DO23</f>
        <v>0</v>
      </c>
      <c r="AQ155" s="5">
        <f>'Osite 3'!DR23</f>
        <v>0</v>
      </c>
      <c r="AR155" s="5">
        <f>'Osite 3'!DU23</f>
        <v>0</v>
      </c>
      <c r="AS155" s="5">
        <f>'Osite 3'!DX23</f>
        <v>0</v>
      </c>
      <c r="AT155" s="5">
        <f>'Osite 3'!EA23</f>
        <v>0</v>
      </c>
      <c r="AU155" s="5">
        <f>'Osite 3'!ED23</f>
        <v>0</v>
      </c>
      <c r="AV155" s="5">
        <f>'Osite 3'!EG23</f>
        <v>0</v>
      </c>
      <c r="AW155" s="5">
        <f>'Osite 3'!EJ23</f>
        <v>0</v>
      </c>
      <c r="AX155" s="5">
        <f>'Osite 3'!EM23</f>
        <v>0</v>
      </c>
      <c r="AY155" s="5">
        <f>'Osite 3'!EP23</f>
        <v>0</v>
      </c>
      <c r="AZ155" s="5">
        <f>'Osite 3'!ES23</f>
        <v>0</v>
      </c>
      <c r="BA155" s="7">
        <f>'Osite 3'!EV23</f>
        <v>0</v>
      </c>
    </row>
    <row r="156" spans="1:53" ht="12.75" customHeight="1" x14ac:dyDescent="0.2">
      <c r="A156" s="179"/>
      <c r="B156" s="116" t="s">
        <v>54</v>
      </c>
      <c r="C156" s="211"/>
      <c r="D156" s="8">
        <f>'Osite 3'!E24</f>
        <v>0</v>
      </c>
      <c r="E156" s="5">
        <f>'Osite 3'!H24</f>
        <v>0</v>
      </c>
      <c r="F156" s="5">
        <f>'Osite 3'!K24</f>
        <v>0</v>
      </c>
      <c r="G156" s="5">
        <f>'Osite 3'!N24</f>
        <v>0</v>
      </c>
      <c r="H156" s="5">
        <f>'Osite 3'!Q24</f>
        <v>0</v>
      </c>
      <c r="I156" s="5">
        <f>'Osite 3'!T24</f>
        <v>0</v>
      </c>
      <c r="J156" s="5">
        <f>'Osite 3'!W24</f>
        <v>0</v>
      </c>
      <c r="K156" s="5">
        <f>'Osite 3'!Z24</f>
        <v>0</v>
      </c>
      <c r="L156" s="5">
        <f>'Osite 3'!AC24</f>
        <v>0</v>
      </c>
      <c r="M156" s="5">
        <f>'Osite 3'!AF24</f>
        <v>0</v>
      </c>
      <c r="N156" s="5">
        <f>'Osite 3'!AI24</f>
        <v>0</v>
      </c>
      <c r="O156" s="5">
        <f>'Osite 3'!AL24</f>
        <v>0</v>
      </c>
      <c r="P156" s="5">
        <f>'Osite 3'!AO24</f>
        <v>0</v>
      </c>
      <c r="Q156" s="5">
        <f>'Osite 3'!AR24</f>
        <v>0</v>
      </c>
      <c r="R156" s="5">
        <f>'Osite 3'!AU24</f>
        <v>0</v>
      </c>
      <c r="S156" s="5">
        <f>'Osite 3'!AX24</f>
        <v>0</v>
      </c>
      <c r="T156" s="5">
        <f>'Osite 3'!BA24</f>
        <v>0</v>
      </c>
      <c r="U156" s="5">
        <f>'Osite 3'!BD24</f>
        <v>0</v>
      </c>
      <c r="V156" s="5">
        <f>'Osite 3'!BG24</f>
        <v>0</v>
      </c>
      <c r="W156" s="5">
        <f>'Osite 3'!BJ24</f>
        <v>0</v>
      </c>
      <c r="X156" s="5">
        <f>'Osite 3'!BM24</f>
        <v>0</v>
      </c>
      <c r="Y156" s="5">
        <f>'Osite 3'!BP24</f>
        <v>0</v>
      </c>
      <c r="Z156" s="5">
        <f>'Osite 3'!BS24</f>
        <v>0</v>
      </c>
      <c r="AA156" s="5">
        <f>'Osite 3'!BV24</f>
        <v>0</v>
      </c>
      <c r="AB156" s="5">
        <f>'Osite 3'!BY24</f>
        <v>0</v>
      </c>
      <c r="AC156" s="5">
        <f>'Osite 3'!CB24</f>
        <v>0</v>
      </c>
      <c r="AD156" s="5">
        <f>'Osite 3'!CE24</f>
        <v>0</v>
      </c>
      <c r="AE156" s="5">
        <f>'Osite 3'!CH24</f>
        <v>0</v>
      </c>
      <c r="AF156" s="5">
        <f>'Osite 3'!CK24</f>
        <v>0</v>
      </c>
      <c r="AG156" s="5">
        <f>'Osite 3'!CN24</f>
        <v>0</v>
      </c>
      <c r="AH156" s="5">
        <f>'Osite 3'!CQ24</f>
        <v>0</v>
      </c>
      <c r="AI156" s="5">
        <f>'Osite 3'!CT24</f>
        <v>0</v>
      </c>
      <c r="AJ156" s="5">
        <f>'Osite 3'!CW24</f>
        <v>0</v>
      </c>
      <c r="AK156" s="5">
        <f>'Osite 3'!CZ24</f>
        <v>0</v>
      </c>
      <c r="AL156" s="5">
        <f>'Osite 3'!DC24</f>
        <v>0</v>
      </c>
      <c r="AM156" s="5">
        <f>'Osite 3'!DF24</f>
        <v>0</v>
      </c>
      <c r="AN156" s="5">
        <f>'Osite 3'!DI24</f>
        <v>0</v>
      </c>
      <c r="AO156" s="5">
        <f>'Osite 3'!DL24</f>
        <v>0</v>
      </c>
      <c r="AP156" s="5">
        <f>'Osite 3'!DO24</f>
        <v>0</v>
      </c>
      <c r="AQ156" s="5">
        <f>'Osite 3'!DR24</f>
        <v>0</v>
      </c>
      <c r="AR156" s="5">
        <f>'Osite 3'!DU24</f>
        <v>0</v>
      </c>
      <c r="AS156" s="5">
        <f>'Osite 3'!DX24</f>
        <v>0</v>
      </c>
      <c r="AT156" s="5">
        <f>'Osite 3'!EA24</f>
        <v>0</v>
      </c>
      <c r="AU156" s="5">
        <f>'Osite 3'!ED24</f>
        <v>0</v>
      </c>
      <c r="AV156" s="5">
        <f>'Osite 3'!EG24</f>
        <v>0</v>
      </c>
      <c r="AW156" s="5">
        <f>'Osite 3'!EJ24</f>
        <v>0</v>
      </c>
      <c r="AX156" s="5">
        <f>'Osite 3'!EM24</f>
        <v>0</v>
      </c>
      <c r="AY156" s="5">
        <f>'Osite 3'!EP24</f>
        <v>0</v>
      </c>
      <c r="AZ156" s="5">
        <f>'Osite 3'!ES24</f>
        <v>0</v>
      </c>
      <c r="BA156" s="7">
        <f>'Osite 3'!EV24</f>
        <v>0</v>
      </c>
    </row>
    <row r="157" spans="1:53" x14ac:dyDescent="0.2">
      <c r="A157" s="179"/>
      <c r="B157" s="117"/>
      <c r="C157" s="212" t="s">
        <v>41</v>
      </c>
      <c r="D157" s="8">
        <f>'Osite 3'!E25</f>
        <v>0</v>
      </c>
      <c r="E157" s="5">
        <f>'Osite 3'!H25</f>
        <v>0</v>
      </c>
      <c r="F157" s="5">
        <f>'Osite 3'!K25</f>
        <v>0</v>
      </c>
      <c r="G157" s="5">
        <f>'Osite 3'!N25</f>
        <v>0</v>
      </c>
      <c r="H157" s="5">
        <f>'Osite 3'!Q25</f>
        <v>0</v>
      </c>
      <c r="I157" s="5">
        <f>'Osite 3'!T25</f>
        <v>0</v>
      </c>
      <c r="J157" s="5">
        <f>'Osite 3'!W25</f>
        <v>0</v>
      </c>
      <c r="K157" s="5">
        <f>'Osite 3'!Z25</f>
        <v>0</v>
      </c>
      <c r="L157" s="5">
        <f>'Osite 3'!AC25</f>
        <v>0</v>
      </c>
      <c r="M157" s="5">
        <f>'Osite 3'!AF25</f>
        <v>0</v>
      </c>
      <c r="N157" s="5">
        <f>'Osite 3'!AI25</f>
        <v>0</v>
      </c>
      <c r="O157" s="5">
        <f>'Osite 3'!AL25</f>
        <v>0</v>
      </c>
      <c r="P157" s="5">
        <f>'Osite 3'!AO25</f>
        <v>0</v>
      </c>
      <c r="Q157" s="5">
        <f>'Osite 3'!AR25</f>
        <v>0</v>
      </c>
      <c r="R157" s="5">
        <f>'Osite 3'!AU25</f>
        <v>0</v>
      </c>
      <c r="S157" s="5">
        <f>'Osite 3'!AX25</f>
        <v>0</v>
      </c>
      <c r="T157" s="5">
        <f>'Osite 3'!BA25</f>
        <v>0</v>
      </c>
      <c r="U157" s="5">
        <f>'Osite 3'!BD25</f>
        <v>0</v>
      </c>
      <c r="V157" s="5">
        <f>'Osite 3'!BG25</f>
        <v>0</v>
      </c>
      <c r="W157" s="5">
        <f>'Osite 3'!BJ25</f>
        <v>0</v>
      </c>
      <c r="X157" s="5">
        <f>'Osite 3'!BM25</f>
        <v>0</v>
      </c>
      <c r="Y157" s="5">
        <f>'Osite 3'!BP25</f>
        <v>0</v>
      </c>
      <c r="Z157" s="5">
        <f>'Osite 3'!BS25</f>
        <v>0</v>
      </c>
      <c r="AA157" s="5">
        <f>'Osite 3'!BV25</f>
        <v>0</v>
      </c>
      <c r="AB157" s="5">
        <f>'Osite 3'!BY25</f>
        <v>0</v>
      </c>
      <c r="AC157" s="5">
        <f>'Osite 3'!CB25</f>
        <v>0</v>
      </c>
      <c r="AD157" s="5">
        <f>'Osite 3'!CE25</f>
        <v>0</v>
      </c>
      <c r="AE157" s="5">
        <f>'Osite 3'!CH25</f>
        <v>0</v>
      </c>
      <c r="AF157" s="5">
        <f>'Osite 3'!CK25</f>
        <v>0</v>
      </c>
      <c r="AG157" s="5">
        <f>'Osite 3'!CN25</f>
        <v>0</v>
      </c>
      <c r="AH157" s="5">
        <f>'Osite 3'!CQ25</f>
        <v>0</v>
      </c>
      <c r="AI157" s="5">
        <f>'Osite 3'!CT25</f>
        <v>0</v>
      </c>
      <c r="AJ157" s="5">
        <f>'Osite 3'!CW25</f>
        <v>0</v>
      </c>
      <c r="AK157" s="5">
        <f>'Osite 3'!CZ25</f>
        <v>0</v>
      </c>
      <c r="AL157" s="5">
        <f>'Osite 3'!DC25</f>
        <v>0</v>
      </c>
      <c r="AM157" s="5">
        <f>'Osite 3'!DF25</f>
        <v>0</v>
      </c>
      <c r="AN157" s="5">
        <f>'Osite 3'!DI25</f>
        <v>0</v>
      </c>
      <c r="AO157" s="5">
        <f>'Osite 3'!DL25</f>
        <v>0</v>
      </c>
      <c r="AP157" s="5">
        <f>'Osite 3'!DO25</f>
        <v>0</v>
      </c>
      <c r="AQ157" s="5">
        <f>'Osite 3'!DR25</f>
        <v>0</v>
      </c>
      <c r="AR157" s="5">
        <f>'Osite 3'!DU25</f>
        <v>0</v>
      </c>
      <c r="AS157" s="5">
        <f>'Osite 3'!DX25</f>
        <v>0</v>
      </c>
      <c r="AT157" s="5">
        <f>'Osite 3'!EA25</f>
        <v>0</v>
      </c>
      <c r="AU157" s="5">
        <f>'Osite 3'!ED25</f>
        <v>0</v>
      </c>
      <c r="AV157" s="5">
        <f>'Osite 3'!EG25</f>
        <v>0</v>
      </c>
      <c r="AW157" s="5">
        <f>'Osite 3'!EJ25</f>
        <v>0</v>
      </c>
      <c r="AX157" s="5">
        <f>'Osite 3'!EM25</f>
        <v>0</v>
      </c>
      <c r="AY157" s="5">
        <f>'Osite 3'!EP25</f>
        <v>0</v>
      </c>
      <c r="AZ157" s="5">
        <f>'Osite 3'!ES25</f>
        <v>0</v>
      </c>
      <c r="BA157" s="7">
        <f>'Osite 3'!EV25</f>
        <v>0</v>
      </c>
    </row>
    <row r="158" spans="1:53" ht="13.5" thickBot="1" x14ac:dyDescent="0.25">
      <c r="A158" s="182"/>
      <c r="B158" s="118"/>
      <c r="C158" s="213" t="s">
        <v>55</v>
      </c>
      <c r="D158" s="8">
        <f>'Osite 3'!E26</f>
        <v>0</v>
      </c>
      <c r="E158" s="5">
        <f>'Osite 3'!H26</f>
        <v>0</v>
      </c>
      <c r="F158" s="5">
        <f>'Osite 3'!K26</f>
        <v>0</v>
      </c>
      <c r="G158" s="5">
        <f>'Osite 3'!N26</f>
        <v>0</v>
      </c>
      <c r="H158" s="5">
        <f>'Osite 3'!Q26</f>
        <v>0</v>
      </c>
      <c r="I158" s="5">
        <f>'Osite 3'!T26</f>
        <v>0</v>
      </c>
      <c r="J158" s="5">
        <f>'Osite 3'!W26</f>
        <v>0</v>
      </c>
      <c r="K158" s="5">
        <f>'Osite 3'!Z26</f>
        <v>0</v>
      </c>
      <c r="L158" s="5">
        <f>'Osite 3'!AC26</f>
        <v>0</v>
      </c>
      <c r="M158" s="5">
        <f>'Osite 3'!AF26</f>
        <v>0</v>
      </c>
      <c r="N158" s="5">
        <f>'Osite 3'!AI26</f>
        <v>0</v>
      </c>
      <c r="O158" s="5">
        <f>'Osite 3'!AL26</f>
        <v>0</v>
      </c>
      <c r="P158" s="5">
        <f>'Osite 3'!AO26</f>
        <v>0</v>
      </c>
      <c r="Q158" s="5">
        <f>'Osite 3'!AR26</f>
        <v>0</v>
      </c>
      <c r="R158" s="5">
        <f>'Osite 3'!AU26</f>
        <v>0</v>
      </c>
      <c r="S158" s="5">
        <f>'Osite 3'!AX26</f>
        <v>0</v>
      </c>
      <c r="T158" s="5">
        <f>'Osite 3'!BA26</f>
        <v>0</v>
      </c>
      <c r="U158" s="5">
        <f>'Osite 3'!BD26</f>
        <v>0</v>
      </c>
      <c r="V158" s="5">
        <f>'Osite 3'!BG26</f>
        <v>0</v>
      </c>
      <c r="W158" s="5">
        <f>'Osite 3'!BJ26</f>
        <v>0</v>
      </c>
      <c r="X158" s="5">
        <f>'Osite 3'!BM26</f>
        <v>0</v>
      </c>
      <c r="Y158" s="5">
        <f>'Osite 3'!BP26</f>
        <v>0</v>
      </c>
      <c r="Z158" s="5">
        <f>'Osite 3'!BS26</f>
        <v>0</v>
      </c>
      <c r="AA158" s="5">
        <f>'Osite 3'!BV26</f>
        <v>0</v>
      </c>
      <c r="AB158" s="5">
        <f>'Osite 3'!BY26</f>
        <v>0</v>
      </c>
      <c r="AC158" s="5">
        <f>'Osite 3'!CB26</f>
        <v>0</v>
      </c>
      <c r="AD158" s="5">
        <f>'Osite 3'!CE26</f>
        <v>0</v>
      </c>
      <c r="AE158" s="5">
        <f>'Osite 3'!CH26</f>
        <v>0</v>
      </c>
      <c r="AF158" s="5">
        <f>'Osite 3'!CK26</f>
        <v>0</v>
      </c>
      <c r="AG158" s="5">
        <f>'Osite 3'!CN26</f>
        <v>0</v>
      </c>
      <c r="AH158" s="5">
        <f>'Osite 3'!CQ26</f>
        <v>0</v>
      </c>
      <c r="AI158" s="5">
        <f>'Osite 3'!CT26</f>
        <v>0</v>
      </c>
      <c r="AJ158" s="5">
        <f>'Osite 3'!CW26</f>
        <v>0</v>
      </c>
      <c r="AK158" s="5">
        <f>'Osite 3'!CZ26</f>
        <v>0</v>
      </c>
      <c r="AL158" s="5">
        <f>'Osite 3'!DC26</f>
        <v>0</v>
      </c>
      <c r="AM158" s="5">
        <f>'Osite 3'!DF26</f>
        <v>0</v>
      </c>
      <c r="AN158" s="5">
        <f>'Osite 3'!DI26</f>
        <v>0</v>
      </c>
      <c r="AO158" s="5">
        <f>'Osite 3'!DL26</f>
        <v>0</v>
      </c>
      <c r="AP158" s="5">
        <f>'Osite 3'!DO26</f>
        <v>0</v>
      </c>
      <c r="AQ158" s="5">
        <f>'Osite 3'!DR26</f>
        <v>0</v>
      </c>
      <c r="AR158" s="5">
        <f>'Osite 3'!DU26</f>
        <v>0</v>
      </c>
      <c r="AS158" s="5">
        <f>'Osite 3'!DX26</f>
        <v>0</v>
      </c>
      <c r="AT158" s="5">
        <f>'Osite 3'!EA26</f>
        <v>0</v>
      </c>
      <c r="AU158" s="5">
        <f>'Osite 3'!ED26</f>
        <v>0</v>
      </c>
      <c r="AV158" s="5">
        <f>'Osite 3'!EG26</f>
        <v>0</v>
      </c>
      <c r="AW158" s="5">
        <f>'Osite 3'!EJ26</f>
        <v>0</v>
      </c>
      <c r="AX158" s="5">
        <f>'Osite 3'!EM26</f>
        <v>0</v>
      </c>
      <c r="AY158" s="5">
        <f>'Osite 3'!EP26</f>
        <v>0</v>
      </c>
      <c r="AZ158" s="5">
        <f>'Osite 3'!ES26</f>
        <v>0</v>
      </c>
      <c r="BA158" s="7">
        <f>'Osite 3'!EV26</f>
        <v>0</v>
      </c>
    </row>
    <row r="159" spans="1:53" x14ac:dyDescent="0.2">
      <c r="A159" s="159" t="s">
        <v>15</v>
      </c>
      <c r="B159" s="160"/>
      <c r="C159" s="160"/>
      <c r="D159" s="8">
        <f>'Osite 3'!E27</f>
        <v>0</v>
      </c>
      <c r="E159" s="5">
        <f>'Osite 3'!H27</f>
        <v>0</v>
      </c>
      <c r="F159" s="5">
        <f>'Osite 3'!K27</f>
        <v>0</v>
      </c>
      <c r="G159" s="5">
        <f>'Osite 3'!N27</f>
        <v>0</v>
      </c>
      <c r="H159" s="5">
        <f>'Osite 3'!Q27</f>
        <v>0</v>
      </c>
      <c r="I159" s="5">
        <f>'Osite 3'!T27</f>
        <v>0</v>
      </c>
      <c r="J159" s="5">
        <f>'Osite 3'!W27</f>
        <v>0</v>
      </c>
      <c r="K159" s="5">
        <f>'Osite 3'!Z27</f>
        <v>0</v>
      </c>
      <c r="L159" s="5">
        <f>'Osite 3'!AC27</f>
        <v>0</v>
      </c>
      <c r="M159" s="5">
        <f>'Osite 3'!AF27</f>
        <v>0</v>
      </c>
      <c r="N159" s="5">
        <f>'Osite 3'!AI27</f>
        <v>0</v>
      </c>
      <c r="O159" s="5">
        <f>'Osite 3'!AL27</f>
        <v>0</v>
      </c>
      <c r="P159" s="5">
        <f>'Osite 3'!AO27</f>
        <v>0</v>
      </c>
      <c r="Q159" s="5">
        <f>'Osite 3'!AR27</f>
        <v>0</v>
      </c>
      <c r="R159" s="5">
        <f>'Osite 3'!AU27</f>
        <v>0</v>
      </c>
      <c r="S159" s="5">
        <f>'Osite 3'!AX27</f>
        <v>0</v>
      </c>
      <c r="T159" s="5">
        <f>'Osite 3'!BA27</f>
        <v>0</v>
      </c>
      <c r="U159" s="5">
        <f>'Osite 3'!BD27</f>
        <v>0</v>
      </c>
      <c r="V159" s="5">
        <f>'Osite 3'!BG27</f>
        <v>0</v>
      </c>
      <c r="W159" s="5">
        <f>'Osite 3'!BJ27</f>
        <v>0</v>
      </c>
      <c r="X159" s="5">
        <f>'Osite 3'!BM27</f>
        <v>0</v>
      </c>
      <c r="Y159" s="5">
        <f>'Osite 3'!BP27</f>
        <v>0</v>
      </c>
      <c r="Z159" s="5">
        <f>'Osite 3'!BS27</f>
        <v>0</v>
      </c>
      <c r="AA159" s="5">
        <f>'Osite 3'!BV27</f>
        <v>0</v>
      </c>
      <c r="AB159" s="5">
        <f>'Osite 3'!BY27</f>
        <v>0</v>
      </c>
      <c r="AC159" s="5">
        <f>'Osite 3'!CB27</f>
        <v>0</v>
      </c>
      <c r="AD159" s="5">
        <f>'Osite 3'!CE27</f>
        <v>0</v>
      </c>
      <c r="AE159" s="5">
        <f>'Osite 3'!CH27</f>
        <v>0</v>
      </c>
      <c r="AF159" s="5">
        <f>'Osite 3'!CK27</f>
        <v>0</v>
      </c>
      <c r="AG159" s="5">
        <f>'Osite 3'!CN27</f>
        <v>0</v>
      </c>
      <c r="AH159" s="5">
        <f>'Osite 3'!CQ27</f>
        <v>0</v>
      </c>
      <c r="AI159" s="5">
        <f>'Osite 3'!CT27</f>
        <v>0</v>
      </c>
      <c r="AJ159" s="5">
        <f>'Osite 3'!CW27</f>
        <v>0</v>
      </c>
      <c r="AK159" s="5">
        <f>'Osite 3'!CZ27</f>
        <v>0</v>
      </c>
      <c r="AL159" s="5">
        <f>'Osite 3'!DC27</f>
        <v>0</v>
      </c>
      <c r="AM159" s="5">
        <f>'Osite 3'!DF27</f>
        <v>0</v>
      </c>
      <c r="AN159" s="5">
        <f>'Osite 3'!DI27</f>
        <v>0</v>
      </c>
      <c r="AO159" s="5">
        <f>'Osite 3'!DL27</f>
        <v>0</v>
      </c>
      <c r="AP159" s="5">
        <f>'Osite 3'!DO27</f>
        <v>0</v>
      </c>
      <c r="AQ159" s="5">
        <f>'Osite 3'!DR27</f>
        <v>0</v>
      </c>
      <c r="AR159" s="5">
        <f>'Osite 3'!DU27</f>
        <v>0</v>
      </c>
      <c r="AS159" s="5">
        <f>'Osite 3'!DX27</f>
        <v>0</v>
      </c>
      <c r="AT159" s="5">
        <f>'Osite 3'!EA27</f>
        <v>0</v>
      </c>
      <c r="AU159" s="5">
        <f>'Osite 3'!ED27</f>
        <v>0</v>
      </c>
      <c r="AV159" s="5">
        <f>'Osite 3'!EG27</f>
        <v>0</v>
      </c>
      <c r="AW159" s="5">
        <f>'Osite 3'!EJ27</f>
        <v>0</v>
      </c>
      <c r="AX159" s="5">
        <f>'Osite 3'!EM27</f>
        <v>0</v>
      </c>
      <c r="AY159" s="5">
        <f>'Osite 3'!EP27</f>
        <v>0</v>
      </c>
      <c r="AZ159" s="5">
        <f>'Osite 3'!ES27</f>
        <v>0</v>
      </c>
      <c r="BA159" s="7">
        <f>'Osite 3'!EV27</f>
        <v>0</v>
      </c>
    </row>
    <row r="160" spans="1:53" ht="12.75" customHeight="1" x14ac:dyDescent="0.2">
      <c r="A160" s="179"/>
      <c r="B160" s="119" t="s">
        <v>48</v>
      </c>
      <c r="C160" s="214"/>
      <c r="D160" s="8">
        <f>'Osite 3'!E28</f>
        <v>0</v>
      </c>
      <c r="E160" s="5">
        <f>'Osite 3'!H28</f>
        <v>0</v>
      </c>
      <c r="F160" s="5">
        <f>'Osite 3'!K28</f>
        <v>0</v>
      </c>
      <c r="G160" s="5">
        <f>'Osite 3'!N28</f>
        <v>0</v>
      </c>
      <c r="H160" s="5">
        <f>'Osite 3'!Q28</f>
        <v>0</v>
      </c>
      <c r="I160" s="5">
        <f>'Osite 3'!T28</f>
        <v>0</v>
      </c>
      <c r="J160" s="5">
        <f>'Osite 3'!W28</f>
        <v>0</v>
      </c>
      <c r="K160" s="5">
        <f>'Osite 3'!Z28</f>
        <v>0</v>
      </c>
      <c r="L160" s="5">
        <f>'Osite 3'!AC28</f>
        <v>0</v>
      </c>
      <c r="M160" s="5">
        <f>'Osite 3'!AF28</f>
        <v>0</v>
      </c>
      <c r="N160" s="5">
        <f>'Osite 3'!AI28</f>
        <v>0</v>
      </c>
      <c r="O160" s="5">
        <f>'Osite 3'!AL28</f>
        <v>0</v>
      </c>
      <c r="P160" s="5">
        <f>'Osite 3'!AO28</f>
        <v>0</v>
      </c>
      <c r="Q160" s="5">
        <f>'Osite 3'!AR28</f>
        <v>0</v>
      </c>
      <c r="R160" s="5">
        <f>'Osite 3'!AU28</f>
        <v>0</v>
      </c>
      <c r="S160" s="5">
        <f>'Osite 3'!AX28</f>
        <v>0</v>
      </c>
      <c r="T160" s="5">
        <f>'Osite 3'!BA28</f>
        <v>0</v>
      </c>
      <c r="U160" s="5">
        <f>'Osite 3'!BD28</f>
        <v>0</v>
      </c>
      <c r="V160" s="5">
        <f>'Osite 3'!BG28</f>
        <v>0</v>
      </c>
      <c r="W160" s="5">
        <f>'Osite 3'!BJ28</f>
        <v>0</v>
      </c>
      <c r="X160" s="5">
        <f>'Osite 3'!BM28</f>
        <v>0</v>
      </c>
      <c r="Y160" s="5">
        <f>'Osite 3'!BP28</f>
        <v>0</v>
      </c>
      <c r="Z160" s="5">
        <f>'Osite 3'!BS28</f>
        <v>0</v>
      </c>
      <c r="AA160" s="5">
        <f>'Osite 3'!BV28</f>
        <v>0</v>
      </c>
      <c r="AB160" s="5">
        <f>'Osite 3'!BY28</f>
        <v>0</v>
      </c>
      <c r="AC160" s="5">
        <f>'Osite 3'!CB28</f>
        <v>0</v>
      </c>
      <c r="AD160" s="5">
        <f>'Osite 3'!CE28</f>
        <v>0</v>
      </c>
      <c r="AE160" s="5">
        <f>'Osite 3'!CH28</f>
        <v>0</v>
      </c>
      <c r="AF160" s="5">
        <f>'Osite 3'!CK28</f>
        <v>0</v>
      </c>
      <c r="AG160" s="5">
        <f>'Osite 3'!CN28</f>
        <v>0</v>
      </c>
      <c r="AH160" s="5">
        <f>'Osite 3'!CQ28</f>
        <v>0</v>
      </c>
      <c r="AI160" s="5">
        <f>'Osite 3'!CT28</f>
        <v>0</v>
      </c>
      <c r="AJ160" s="5">
        <f>'Osite 3'!CW28</f>
        <v>0</v>
      </c>
      <c r="AK160" s="5">
        <f>'Osite 3'!CZ28</f>
        <v>0</v>
      </c>
      <c r="AL160" s="5">
        <f>'Osite 3'!DC28</f>
        <v>0</v>
      </c>
      <c r="AM160" s="5">
        <f>'Osite 3'!DF28</f>
        <v>0</v>
      </c>
      <c r="AN160" s="5">
        <f>'Osite 3'!DI28</f>
        <v>0</v>
      </c>
      <c r="AO160" s="5">
        <f>'Osite 3'!DL28</f>
        <v>0</v>
      </c>
      <c r="AP160" s="5">
        <f>'Osite 3'!DO28</f>
        <v>0</v>
      </c>
      <c r="AQ160" s="5">
        <f>'Osite 3'!DR28</f>
        <v>0</v>
      </c>
      <c r="AR160" s="5">
        <f>'Osite 3'!DU28</f>
        <v>0</v>
      </c>
      <c r="AS160" s="5">
        <f>'Osite 3'!DX28</f>
        <v>0</v>
      </c>
      <c r="AT160" s="5">
        <f>'Osite 3'!EA28</f>
        <v>0</v>
      </c>
      <c r="AU160" s="5">
        <f>'Osite 3'!ED28</f>
        <v>0</v>
      </c>
      <c r="AV160" s="5">
        <f>'Osite 3'!EG28</f>
        <v>0</v>
      </c>
      <c r="AW160" s="5">
        <f>'Osite 3'!EJ28</f>
        <v>0</v>
      </c>
      <c r="AX160" s="5">
        <f>'Osite 3'!EM28</f>
        <v>0</v>
      </c>
      <c r="AY160" s="5">
        <f>'Osite 3'!EP28</f>
        <v>0</v>
      </c>
      <c r="AZ160" s="5">
        <f>'Osite 3'!ES28</f>
        <v>0</v>
      </c>
      <c r="BA160" s="7">
        <f>'Osite 3'!EV28</f>
        <v>0</v>
      </c>
    </row>
    <row r="161" spans="1:53" x14ac:dyDescent="0.2">
      <c r="A161" s="179"/>
      <c r="B161" s="124"/>
      <c r="C161" s="215" t="s">
        <v>16</v>
      </c>
      <c r="D161" s="8">
        <f>'Osite 3'!E29</f>
        <v>0</v>
      </c>
      <c r="E161" s="5">
        <f>'Osite 3'!H29</f>
        <v>0</v>
      </c>
      <c r="F161" s="5">
        <f>'Osite 3'!K29</f>
        <v>0</v>
      </c>
      <c r="G161" s="5">
        <f>'Osite 3'!N29</f>
        <v>0</v>
      </c>
      <c r="H161" s="5">
        <f>'Osite 3'!Q29</f>
        <v>0</v>
      </c>
      <c r="I161" s="5">
        <f>'Osite 3'!T29</f>
        <v>0</v>
      </c>
      <c r="J161" s="5">
        <f>'Osite 3'!W29</f>
        <v>0</v>
      </c>
      <c r="K161" s="5">
        <f>'Osite 3'!Z29</f>
        <v>0</v>
      </c>
      <c r="L161" s="5">
        <f>'Osite 3'!AC29</f>
        <v>0</v>
      </c>
      <c r="M161" s="5">
        <f>'Osite 3'!AF29</f>
        <v>0</v>
      </c>
      <c r="N161" s="5">
        <f>'Osite 3'!AI29</f>
        <v>0</v>
      </c>
      <c r="O161" s="5">
        <f>'Osite 3'!AL29</f>
        <v>0</v>
      </c>
      <c r="P161" s="5">
        <f>'Osite 3'!AO29</f>
        <v>0</v>
      </c>
      <c r="Q161" s="5">
        <f>'Osite 3'!AR29</f>
        <v>0</v>
      </c>
      <c r="R161" s="5">
        <f>'Osite 3'!AU29</f>
        <v>0</v>
      </c>
      <c r="S161" s="5">
        <f>'Osite 3'!AX29</f>
        <v>0</v>
      </c>
      <c r="T161" s="5">
        <f>'Osite 3'!BA29</f>
        <v>0</v>
      </c>
      <c r="U161" s="5">
        <f>'Osite 3'!BD29</f>
        <v>0</v>
      </c>
      <c r="V161" s="5">
        <f>'Osite 3'!BG29</f>
        <v>0</v>
      </c>
      <c r="W161" s="5">
        <f>'Osite 3'!BJ29</f>
        <v>0</v>
      </c>
      <c r="X161" s="5">
        <f>'Osite 3'!BM29</f>
        <v>0</v>
      </c>
      <c r="Y161" s="5">
        <f>'Osite 3'!BP29</f>
        <v>0</v>
      </c>
      <c r="Z161" s="5">
        <f>'Osite 3'!BS29</f>
        <v>0</v>
      </c>
      <c r="AA161" s="5">
        <f>'Osite 3'!BV29</f>
        <v>0</v>
      </c>
      <c r="AB161" s="5">
        <f>'Osite 3'!BY29</f>
        <v>0</v>
      </c>
      <c r="AC161" s="5">
        <f>'Osite 3'!CB29</f>
        <v>0</v>
      </c>
      <c r="AD161" s="5">
        <f>'Osite 3'!CE29</f>
        <v>0</v>
      </c>
      <c r="AE161" s="5">
        <f>'Osite 3'!CH29</f>
        <v>0</v>
      </c>
      <c r="AF161" s="5">
        <f>'Osite 3'!CK29</f>
        <v>0</v>
      </c>
      <c r="AG161" s="5">
        <f>'Osite 3'!CN29</f>
        <v>0</v>
      </c>
      <c r="AH161" s="5">
        <f>'Osite 3'!CQ29</f>
        <v>0</v>
      </c>
      <c r="AI161" s="5">
        <f>'Osite 3'!CT29</f>
        <v>0</v>
      </c>
      <c r="AJ161" s="5">
        <f>'Osite 3'!CW29</f>
        <v>0</v>
      </c>
      <c r="AK161" s="5">
        <f>'Osite 3'!CZ29</f>
        <v>0</v>
      </c>
      <c r="AL161" s="5">
        <f>'Osite 3'!DC29</f>
        <v>0</v>
      </c>
      <c r="AM161" s="5">
        <f>'Osite 3'!DF29</f>
        <v>0</v>
      </c>
      <c r="AN161" s="5">
        <f>'Osite 3'!DI29</f>
        <v>0</v>
      </c>
      <c r="AO161" s="5">
        <f>'Osite 3'!DL29</f>
        <v>0</v>
      </c>
      <c r="AP161" s="5">
        <f>'Osite 3'!DO29</f>
        <v>0</v>
      </c>
      <c r="AQ161" s="5">
        <f>'Osite 3'!DR29</f>
        <v>0</v>
      </c>
      <c r="AR161" s="5">
        <f>'Osite 3'!DU29</f>
        <v>0</v>
      </c>
      <c r="AS161" s="5">
        <f>'Osite 3'!DX29</f>
        <v>0</v>
      </c>
      <c r="AT161" s="5">
        <f>'Osite 3'!EA29</f>
        <v>0</v>
      </c>
      <c r="AU161" s="5">
        <f>'Osite 3'!ED29</f>
        <v>0</v>
      </c>
      <c r="AV161" s="5">
        <f>'Osite 3'!EG29</f>
        <v>0</v>
      </c>
      <c r="AW161" s="5">
        <f>'Osite 3'!EJ29</f>
        <v>0</v>
      </c>
      <c r="AX161" s="5">
        <f>'Osite 3'!EM29</f>
        <v>0</v>
      </c>
      <c r="AY161" s="5">
        <f>'Osite 3'!EP29</f>
        <v>0</v>
      </c>
      <c r="AZ161" s="5">
        <f>'Osite 3'!ES29</f>
        <v>0</v>
      </c>
      <c r="BA161" s="7">
        <f>'Osite 3'!EV29</f>
        <v>0</v>
      </c>
    </row>
    <row r="162" spans="1:53" x14ac:dyDescent="0.2">
      <c r="A162" s="179"/>
      <c r="B162" s="31"/>
      <c r="C162" s="216" t="s">
        <v>17</v>
      </c>
      <c r="D162" s="8">
        <f>'Osite 3'!E30</f>
        <v>0</v>
      </c>
      <c r="E162" s="5">
        <f>'Osite 3'!H30</f>
        <v>0</v>
      </c>
      <c r="F162" s="5">
        <f>'Osite 3'!K30</f>
        <v>0</v>
      </c>
      <c r="G162" s="5">
        <f>'Osite 3'!N30</f>
        <v>0</v>
      </c>
      <c r="H162" s="5">
        <f>'Osite 3'!Q30</f>
        <v>0</v>
      </c>
      <c r="I162" s="5">
        <f>'Osite 3'!T30</f>
        <v>0</v>
      </c>
      <c r="J162" s="5">
        <f>'Osite 3'!W30</f>
        <v>0</v>
      </c>
      <c r="K162" s="5">
        <f>'Osite 3'!Z30</f>
        <v>0</v>
      </c>
      <c r="L162" s="5">
        <f>'Osite 3'!AC30</f>
        <v>0</v>
      </c>
      <c r="M162" s="5">
        <f>'Osite 3'!AF30</f>
        <v>0</v>
      </c>
      <c r="N162" s="5">
        <f>'Osite 3'!AI30</f>
        <v>0</v>
      </c>
      <c r="O162" s="5">
        <f>'Osite 3'!AL30</f>
        <v>0</v>
      </c>
      <c r="P162" s="5">
        <f>'Osite 3'!AO30</f>
        <v>0</v>
      </c>
      <c r="Q162" s="5">
        <f>'Osite 3'!AR30</f>
        <v>0</v>
      </c>
      <c r="R162" s="5">
        <f>'Osite 3'!AU30</f>
        <v>0</v>
      </c>
      <c r="S162" s="5">
        <f>'Osite 3'!AX30</f>
        <v>0</v>
      </c>
      <c r="T162" s="5">
        <f>'Osite 3'!BA30</f>
        <v>0</v>
      </c>
      <c r="U162" s="5">
        <f>'Osite 3'!BD30</f>
        <v>0</v>
      </c>
      <c r="V162" s="5">
        <f>'Osite 3'!BG30</f>
        <v>0</v>
      </c>
      <c r="W162" s="5">
        <f>'Osite 3'!BJ30</f>
        <v>0</v>
      </c>
      <c r="X162" s="5">
        <f>'Osite 3'!BM30</f>
        <v>0</v>
      </c>
      <c r="Y162" s="5">
        <f>'Osite 3'!BP30</f>
        <v>0</v>
      </c>
      <c r="Z162" s="5">
        <f>'Osite 3'!BS30</f>
        <v>0</v>
      </c>
      <c r="AA162" s="5">
        <f>'Osite 3'!BV30</f>
        <v>0</v>
      </c>
      <c r="AB162" s="5">
        <f>'Osite 3'!BY30</f>
        <v>0</v>
      </c>
      <c r="AC162" s="5">
        <f>'Osite 3'!CB30</f>
        <v>0</v>
      </c>
      <c r="AD162" s="5">
        <f>'Osite 3'!CE30</f>
        <v>0</v>
      </c>
      <c r="AE162" s="5">
        <f>'Osite 3'!CH30</f>
        <v>0</v>
      </c>
      <c r="AF162" s="5">
        <f>'Osite 3'!CK30</f>
        <v>0</v>
      </c>
      <c r="AG162" s="5">
        <f>'Osite 3'!CN30</f>
        <v>0</v>
      </c>
      <c r="AH162" s="5">
        <f>'Osite 3'!CQ30</f>
        <v>0</v>
      </c>
      <c r="AI162" s="5">
        <f>'Osite 3'!CT30</f>
        <v>0</v>
      </c>
      <c r="AJ162" s="5">
        <f>'Osite 3'!CW30</f>
        <v>0</v>
      </c>
      <c r="AK162" s="5">
        <f>'Osite 3'!CZ30</f>
        <v>0</v>
      </c>
      <c r="AL162" s="5">
        <f>'Osite 3'!DC30</f>
        <v>0</v>
      </c>
      <c r="AM162" s="5">
        <f>'Osite 3'!DF30</f>
        <v>0</v>
      </c>
      <c r="AN162" s="5">
        <f>'Osite 3'!DI30</f>
        <v>0</v>
      </c>
      <c r="AO162" s="5">
        <f>'Osite 3'!DL30</f>
        <v>0</v>
      </c>
      <c r="AP162" s="5">
        <f>'Osite 3'!DO30</f>
        <v>0</v>
      </c>
      <c r="AQ162" s="5">
        <f>'Osite 3'!DR30</f>
        <v>0</v>
      </c>
      <c r="AR162" s="5">
        <f>'Osite 3'!DU30</f>
        <v>0</v>
      </c>
      <c r="AS162" s="5">
        <f>'Osite 3'!DX30</f>
        <v>0</v>
      </c>
      <c r="AT162" s="5">
        <f>'Osite 3'!EA30</f>
        <v>0</v>
      </c>
      <c r="AU162" s="5">
        <f>'Osite 3'!ED30</f>
        <v>0</v>
      </c>
      <c r="AV162" s="5">
        <f>'Osite 3'!EG30</f>
        <v>0</v>
      </c>
      <c r="AW162" s="5">
        <f>'Osite 3'!EJ30</f>
        <v>0</v>
      </c>
      <c r="AX162" s="5">
        <f>'Osite 3'!EM30</f>
        <v>0</v>
      </c>
      <c r="AY162" s="5">
        <f>'Osite 3'!EP30</f>
        <v>0</v>
      </c>
      <c r="AZ162" s="5">
        <f>'Osite 3'!ES30</f>
        <v>0</v>
      </c>
      <c r="BA162" s="7">
        <f>'Osite 3'!EV30</f>
        <v>0</v>
      </c>
    </row>
    <row r="163" spans="1:53" ht="12.75" customHeight="1" x14ac:dyDescent="0.2">
      <c r="A163" s="179"/>
      <c r="B163" s="120" t="s">
        <v>49</v>
      </c>
      <c r="C163" s="217"/>
      <c r="D163" s="8">
        <f>'Osite 3'!E31</f>
        <v>0</v>
      </c>
      <c r="E163" s="5">
        <f>'Osite 3'!H31</f>
        <v>0</v>
      </c>
      <c r="F163" s="5">
        <f>'Osite 3'!K31</f>
        <v>0</v>
      </c>
      <c r="G163" s="5">
        <f>'Osite 3'!N31</f>
        <v>0</v>
      </c>
      <c r="H163" s="5">
        <f>'Osite 3'!Q31</f>
        <v>0</v>
      </c>
      <c r="I163" s="5">
        <f>'Osite 3'!T31</f>
        <v>0</v>
      </c>
      <c r="J163" s="5">
        <f>'Osite 3'!W31</f>
        <v>0</v>
      </c>
      <c r="K163" s="5">
        <f>'Osite 3'!Z31</f>
        <v>0</v>
      </c>
      <c r="L163" s="5">
        <f>'Osite 3'!AC31</f>
        <v>0</v>
      </c>
      <c r="M163" s="5">
        <f>'Osite 3'!AF31</f>
        <v>0</v>
      </c>
      <c r="N163" s="5">
        <f>'Osite 3'!AI31</f>
        <v>0</v>
      </c>
      <c r="O163" s="5">
        <f>'Osite 3'!AL31</f>
        <v>0</v>
      </c>
      <c r="P163" s="5">
        <f>'Osite 3'!AO31</f>
        <v>0</v>
      </c>
      <c r="Q163" s="5">
        <f>'Osite 3'!AR31</f>
        <v>0</v>
      </c>
      <c r="R163" s="5">
        <f>'Osite 3'!AU31</f>
        <v>0</v>
      </c>
      <c r="S163" s="5">
        <f>'Osite 3'!AX31</f>
        <v>0</v>
      </c>
      <c r="T163" s="5">
        <f>'Osite 3'!BA31</f>
        <v>0</v>
      </c>
      <c r="U163" s="5">
        <f>'Osite 3'!BD31</f>
        <v>0</v>
      </c>
      <c r="V163" s="5">
        <f>'Osite 3'!BG31</f>
        <v>0</v>
      </c>
      <c r="W163" s="5">
        <f>'Osite 3'!BJ31</f>
        <v>0</v>
      </c>
      <c r="X163" s="5">
        <f>'Osite 3'!BM31</f>
        <v>0</v>
      </c>
      <c r="Y163" s="5">
        <f>'Osite 3'!BP31</f>
        <v>0</v>
      </c>
      <c r="Z163" s="5">
        <f>'Osite 3'!BS31</f>
        <v>0</v>
      </c>
      <c r="AA163" s="5">
        <f>'Osite 3'!BV31</f>
        <v>0</v>
      </c>
      <c r="AB163" s="5">
        <f>'Osite 3'!BY31</f>
        <v>0</v>
      </c>
      <c r="AC163" s="5">
        <f>'Osite 3'!CB31</f>
        <v>0</v>
      </c>
      <c r="AD163" s="5">
        <f>'Osite 3'!CE31</f>
        <v>0</v>
      </c>
      <c r="AE163" s="5">
        <f>'Osite 3'!CH31</f>
        <v>0</v>
      </c>
      <c r="AF163" s="5">
        <f>'Osite 3'!CK31</f>
        <v>0</v>
      </c>
      <c r="AG163" s="5">
        <f>'Osite 3'!CN31</f>
        <v>0</v>
      </c>
      <c r="AH163" s="5">
        <f>'Osite 3'!CQ31</f>
        <v>0</v>
      </c>
      <c r="AI163" s="5">
        <f>'Osite 3'!CT31</f>
        <v>0</v>
      </c>
      <c r="AJ163" s="5">
        <f>'Osite 3'!CW31</f>
        <v>0</v>
      </c>
      <c r="AK163" s="5">
        <f>'Osite 3'!CZ31</f>
        <v>0</v>
      </c>
      <c r="AL163" s="5">
        <f>'Osite 3'!DC31</f>
        <v>0</v>
      </c>
      <c r="AM163" s="5">
        <f>'Osite 3'!DF31</f>
        <v>0</v>
      </c>
      <c r="AN163" s="5">
        <f>'Osite 3'!DI31</f>
        <v>0</v>
      </c>
      <c r="AO163" s="5">
        <f>'Osite 3'!DL31</f>
        <v>0</v>
      </c>
      <c r="AP163" s="5">
        <f>'Osite 3'!DO31</f>
        <v>0</v>
      </c>
      <c r="AQ163" s="5">
        <f>'Osite 3'!DR31</f>
        <v>0</v>
      </c>
      <c r="AR163" s="5">
        <f>'Osite 3'!DU31</f>
        <v>0</v>
      </c>
      <c r="AS163" s="5">
        <f>'Osite 3'!DX31</f>
        <v>0</v>
      </c>
      <c r="AT163" s="5">
        <f>'Osite 3'!EA31</f>
        <v>0</v>
      </c>
      <c r="AU163" s="5">
        <f>'Osite 3'!ED31</f>
        <v>0</v>
      </c>
      <c r="AV163" s="5">
        <f>'Osite 3'!EG31</f>
        <v>0</v>
      </c>
      <c r="AW163" s="5">
        <f>'Osite 3'!EJ31</f>
        <v>0</v>
      </c>
      <c r="AX163" s="5">
        <f>'Osite 3'!EM31</f>
        <v>0</v>
      </c>
      <c r="AY163" s="5">
        <f>'Osite 3'!EP31</f>
        <v>0</v>
      </c>
      <c r="AZ163" s="5">
        <f>'Osite 3'!ES31</f>
        <v>0</v>
      </c>
      <c r="BA163" s="7">
        <f>'Osite 3'!EV31</f>
        <v>0</v>
      </c>
    </row>
    <row r="164" spans="1:53" ht="13.5" customHeight="1" thickBot="1" x14ac:dyDescent="0.25">
      <c r="A164" s="182"/>
      <c r="B164" s="121" t="s">
        <v>50</v>
      </c>
      <c r="C164" s="218"/>
      <c r="D164" s="8">
        <f>'Osite 3'!E32</f>
        <v>0</v>
      </c>
      <c r="E164" s="5">
        <f>'Osite 3'!H32</f>
        <v>0</v>
      </c>
      <c r="F164" s="5">
        <f>'Osite 3'!K32</f>
        <v>0</v>
      </c>
      <c r="G164" s="5">
        <f>'Osite 3'!N32</f>
        <v>0</v>
      </c>
      <c r="H164" s="5">
        <f>'Osite 3'!Q32</f>
        <v>0</v>
      </c>
      <c r="I164" s="5">
        <f>'Osite 3'!T32</f>
        <v>0</v>
      </c>
      <c r="J164" s="5">
        <f>'Osite 3'!W32</f>
        <v>0</v>
      </c>
      <c r="K164" s="5">
        <f>'Osite 3'!Z32</f>
        <v>0</v>
      </c>
      <c r="L164" s="5">
        <f>'Osite 3'!AC32</f>
        <v>0</v>
      </c>
      <c r="M164" s="5">
        <f>'Osite 3'!AF32</f>
        <v>0</v>
      </c>
      <c r="N164" s="5">
        <f>'Osite 3'!AI32</f>
        <v>0</v>
      </c>
      <c r="O164" s="5">
        <f>'Osite 3'!AL32</f>
        <v>0</v>
      </c>
      <c r="P164" s="5">
        <f>'Osite 3'!AO32</f>
        <v>0</v>
      </c>
      <c r="Q164" s="5">
        <f>'Osite 3'!AR32</f>
        <v>0</v>
      </c>
      <c r="R164" s="5">
        <f>'Osite 3'!AU32</f>
        <v>0</v>
      </c>
      <c r="S164" s="5">
        <f>'Osite 3'!AX32</f>
        <v>0</v>
      </c>
      <c r="T164" s="5">
        <f>'Osite 3'!BA32</f>
        <v>0</v>
      </c>
      <c r="U164" s="5">
        <f>'Osite 3'!BD32</f>
        <v>0</v>
      </c>
      <c r="V164" s="5">
        <f>'Osite 3'!BG32</f>
        <v>0</v>
      </c>
      <c r="W164" s="5">
        <f>'Osite 3'!BJ32</f>
        <v>0</v>
      </c>
      <c r="X164" s="5">
        <f>'Osite 3'!BM32</f>
        <v>0</v>
      </c>
      <c r="Y164" s="5">
        <f>'Osite 3'!BP32</f>
        <v>0</v>
      </c>
      <c r="Z164" s="5">
        <f>'Osite 3'!BS32</f>
        <v>0</v>
      </c>
      <c r="AA164" s="5">
        <f>'Osite 3'!BV32</f>
        <v>0</v>
      </c>
      <c r="AB164" s="5">
        <f>'Osite 3'!BY32</f>
        <v>0</v>
      </c>
      <c r="AC164" s="5">
        <f>'Osite 3'!CB32</f>
        <v>0</v>
      </c>
      <c r="AD164" s="5">
        <f>'Osite 3'!CE32</f>
        <v>0</v>
      </c>
      <c r="AE164" s="5">
        <f>'Osite 3'!CH32</f>
        <v>0</v>
      </c>
      <c r="AF164" s="5">
        <f>'Osite 3'!CK32</f>
        <v>0</v>
      </c>
      <c r="AG164" s="5">
        <f>'Osite 3'!CN32</f>
        <v>0</v>
      </c>
      <c r="AH164" s="5">
        <f>'Osite 3'!CQ32</f>
        <v>0</v>
      </c>
      <c r="AI164" s="5">
        <f>'Osite 3'!CT32</f>
        <v>0</v>
      </c>
      <c r="AJ164" s="5">
        <f>'Osite 3'!CW32</f>
        <v>0</v>
      </c>
      <c r="AK164" s="5">
        <f>'Osite 3'!CZ32</f>
        <v>0</v>
      </c>
      <c r="AL164" s="5">
        <f>'Osite 3'!DC32</f>
        <v>0</v>
      </c>
      <c r="AM164" s="5">
        <f>'Osite 3'!DF32</f>
        <v>0</v>
      </c>
      <c r="AN164" s="5">
        <f>'Osite 3'!DI32</f>
        <v>0</v>
      </c>
      <c r="AO164" s="5">
        <f>'Osite 3'!DL32</f>
        <v>0</v>
      </c>
      <c r="AP164" s="5">
        <f>'Osite 3'!DO32</f>
        <v>0</v>
      </c>
      <c r="AQ164" s="5">
        <f>'Osite 3'!DR32</f>
        <v>0</v>
      </c>
      <c r="AR164" s="5">
        <f>'Osite 3'!DU32</f>
        <v>0</v>
      </c>
      <c r="AS164" s="5">
        <f>'Osite 3'!DX32</f>
        <v>0</v>
      </c>
      <c r="AT164" s="5">
        <f>'Osite 3'!EA32</f>
        <v>0</v>
      </c>
      <c r="AU164" s="5">
        <f>'Osite 3'!ED32</f>
        <v>0</v>
      </c>
      <c r="AV164" s="5">
        <f>'Osite 3'!EG32</f>
        <v>0</v>
      </c>
      <c r="AW164" s="5">
        <f>'Osite 3'!EJ32</f>
        <v>0</v>
      </c>
      <c r="AX164" s="5">
        <f>'Osite 3'!EM32</f>
        <v>0</v>
      </c>
      <c r="AY164" s="5">
        <f>'Osite 3'!EP32</f>
        <v>0</v>
      </c>
      <c r="AZ164" s="5">
        <f>'Osite 3'!ES32</f>
        <v>0</v>
      </c>
      <c r="BA164" s="7">
        <f>'Osite 3'!EV32</f>
        <v>0</v>
      </c>
    </row>
    <row r="165" spans="1:53" x14ac:dyDescent="0.2">
      <c r="A165" s="162" t="s">
        <v>18</v>
      </c>
      <c r="B165" s="160"/>
      <c r="C165" s="160"/>
      <c r="D165" s="8">
        <f>'Osite 3'!E33</f>
        <v>0</v>
      </c>
      <c r="E165" s="5">
        <f>'Osite 3'!H33</f>
        <v>0</v>
      </c>
      <c r="F165" s="5">
        <f>'Osite 3'!K33</f>
        <v>0</v>
      </c>
      <c r="G165" s="5">
        <f>'Osite 3'!N33</f>
        <v>0</v>
      </c>
      <c r="H165" s="5">
        <f>'Osite 3'!Q33</f>
        <v>0</v>
      </c>
      <c r="I165" s="5">
        <f>'Osite 3'!T33</f>
        <v>0</v>
      </c>
      <c r="J165" s="5">
        <f>'Osite 3'!W33</f>
        <v>0</v>
      </c>
      <c r="K165" s="5">
        <f>'Osite 3'!Z33</f>
        <v>0</v>
      </c>
      <c r="L165" s="5">
        <f>'Osite 3'!AC33</f>
        <v>0</v>
      </c>
      <c r="M165" s="5">
        <f>'Osite 3'!AF33</f>
        <v>0</v>
      </c>
      <c r="N165" s="5">
        <f>'Osite 3'!AI33</f>
        <v>0</v>
      </c>
      <c r="O165" s="5">
        <f>'Osite 3'!AL33</f>
        <v>0</v>
      </c>
      <c r="P165" s="5">
        <f>'Osite 3'!AO33</f>
        <v>0</v>
      </c>
      <c r="Q165" s="5">
        <f>'Osite 3'!AR33</f>
        <v>0</v>
      </c>
      <c r="R165" s="5">
        <f>'Osite 3'!AU33</f>
        <v>0</v>
      </c>
      <c r="S165" s="5">
        <f>'Osite 3'!AX33</f>
        <v>0</v>
      </c>
      <c r="T165" s="5">
        <f>'Osite 3'!BA33</f>
        <v>0</v>
      </c>
      <c r="U165" s="5">
        <f>'Osite 3'!BD33</f>
        <v>0</v>
      </c>
      <c r="V165" s="5">
        <f>'Osite 3'!BG33</f>
        <v>0</v>
      </c>
      <c r="W165" s="5">
        <f>'Osite 3'!BJ33</f>
        <v>0</v>
      </c>
      <c r="X165" s="5">
        <f>'Osite 3'!BM33</f>
        <v>0</v>
      </c>
      <c r="Y165" s="5">
        <f>'Osite 3'!BP33</f>
        <v>0</v>
      </c>
      <c r="Z165" s="5">
        <f>'Osite 3'!BS33</f>
        <v>0</v>
      </c>
      <c r="AA165" s="5">
        <f>'Osite 3'!BV33</f>
        <v>0</v>
      </c>
      <c r="AB165" s="5">
        <f>'Osite 3'!BY33</f>
        <v>0</v>
      </c>
      <c r="AC165" s="5">
        <f>'Osite 3'!CB33</f>
        <v>0</v>
      </c>
      <c r="AD165" s="5">
        <f>'Osite 3'!CE33</f>
        <v>0</v>
      </c>
      <c r="AE165" s="5">
        <f>'Osite 3'!CH33</f>
        <v>0</v>
      </c>
      <c r="AF165" s="5">
        <f>'Osite 3'!CK33</f>
        <v>0</v>
      </c>
      <c r="AG165" s="5">
        <f>'Osite 3'!CN33</f>
        <v>0</v>
      </c>
      <c r="AH165" s="5">
        <f>'Osite 3'!CQ33</f>
        <v>0</v>
      </c>
      <c r="AI165" s="5">
        <f>'Osite 3'!CT33</f>
        <v>0</v>
      </c>
      <c r="AJ165" s="5">
        <f>'Osite 3'!CW33</f>
        <v>0</v>
      </c>
      <c r="AK165" s="5">
        <f>'Osite 3'!CZ33</f>
        <v>0</v>
      </c>
      <c r="AL165" s="5">
        <f>'Osite 3'!DC33</f>
        <v>0</v>
      </c>
      <c r="AM165" s="5">
        <f>'Osite 3'!DF33</f>
        <v>0</v>
      </c>
      <c r="AN165" s="5">
        <f>'Osite 3'!DI33</f>
        <v>0</v>
      </c>
      <c r="AO165" s="5">
        <f>'Osite 3'!DL33</f>
        <v>0</v>
      </c>
      <c r="AP165" s="5">
        <f>'Osite 3'!DO33</f>
        <v>0</v>
      </c>
      <c r="AQ165" s="5">
        <f>'Osite 3'!DR33</f>
        <v>0</v>
      </c>
      <c r="AR165" s="5">
        <f>'Osite 3'!DU33</f>
        <v>0</v>
      </c>
      <c r="AS165" s="5">
        <f>'Osite 3'!DX33</f>
        <v>0</v>
      </c>
      <c r="AT165" s="5">
        <f>'Osite 3'!EA33</f>
        <v>0</v>
      </c>
      <c r="AU165" s="5">
        <f>'Osite 3'!ED33</f>
        <v>0</v>
      </c>
      <c r="AV165" s="5">
        <f>'Osite 3'!EG33</f>
        <v>0</v>
      </c>
      <c r="AW165" s="5">
        <f>'Osite 3'!EJ33</f>
        <v>0</v>
      </c>
      <c r="AX165" s="5">
        <f>'Osite 3'!EM33</f>
        <v>0</v>
      </c>
      <c r="AY165" s="5">
        <f>'Osite 3'!EP33</f>
        <v>0</v>
      </c>
      <c r="AZ165" s="5">
        <f>'Osite 3'!ES33</f>
        <v>0</v>
      </c>
      <c r="BA165" s="7">
        <f>'Osite 3'!EV33</f>
        <v>0</v>
      </c>
    </row>
    <row r="166" spans="1:53" ht="12.75" customHeight="1" x14ac:dyDescent="0.2">
      <c r="A166" s="179"/>
      <c r="B166" s="122" t="s">
        <v>19</v>
      </c>
      <c r="C166" s="219"/>
      <c r="D166" s="8">
        <f>'Osite 3'!E34</f>
        <v>0</v>
      </c>
      <c r="E166" s="5">
        <f>'Osite 3'!H34</f>
        <v>0</v>
      </c>
      <c r="F166" s="5">
        <f>'Osite 3'!K34</f>
        <v>0</v>
      </c>
      <c r="G166" s="5">
        <f>'Osite 3'!N34</f>
        <v>0</v>
      </c>
      <c r="H166" s="5">
        <f>'Osite 3'!Q34</f>
        <v>0</v>
      </c>
      <c r="I166" s="5">
        <f>'Osite 3'!T34</f>
        <v>0</v>
      </c>
      <c r="J166" s="5">
        <f>'Osite 3'!W34</f>
        <v>0</v>
      </c>
      <c r="K166" s="5">
        <f>'Osite 3'!Z34</f>
        <v>0</v>
      </c>
      <c r="L166" s="5">
        <f>'Osite 3'!AC34</f>
        <v>0</v>
      </c>
      <c r="M166" s="5">
        <f>'Osite 3'!AF34</f>
        <v>0</v>
      </c>
      <c r="N166" s="5">
        <f>'Osite 3'!AI34</f>
        <v>0</v>
      </c>
      <c r="O166" s="5">
        <f>'Osite 3'!AL34</f>
        <v>0</v>
      </c>
      <c r="P166" s="5">
        <f>'Osite 3'!AO34</f>
        <v>0</v>
      </c>
      <c r="Q166" s="5">
        <f>'Osite 3'!AR34</f>
        <v>0</v>
      </c>
      <c r="R166" s="5">
        <f>'Osite 3'!AU34</f>
        <v>0</v>
      </c>
      <c r="S166" s="5">
        <f>'Osite 3'!AX34</f>
        <v>0</v>
      </c>
      <c r="T166" s="5">
        <f>'Osite 3'!BA34</f>
        <v>0</v>
      </c>
      <c r="U166" s="5">
        <f>'Osite 3'!BD34</f>
        <v>0</v>
      </c>
      <c r="V166" s="5">
        <f>'Osite 3'!BG34</f>
        <v>0</v>
      </c>
      <c r="W166" s="5">
        <f>'Osite 3'!BJ34</f>
        <v>0</v>
      </c>
      <c r="X166" s="5">
        <f>'Osite 3'!BM34</f>
        <v>0</v>
      </c>
      <c r="Y166" s="5">
        <f>'Osite 3'!BP34</f>
        <v>0</v>
      </c>
      <c r="Z166" s="5">
        <f>'Osite 3'!BS34</f>
        <v>0</v>
      </c>
      <c r="AA166" s="5">
        <f>'Osite 3'!BV34</f>
        <v>0</v>
      </c>
      <c r="AB166" s="5">
        <f>'Osite 3'!BY34</f>
        <v>0</v>
      </c>
      <c r="AC166" s="5">
        <f>'Osite 3'!CB34</f>
        <v>0</v>
      </c>
      <c r="AD166" s="5">
        <f>'Osite 3'!CE34</f>
        <v>0</v>
      </c>
      <c r="AE166" s="5">
        <f>'Osite 3'!CH34</f>
        <v>0</v>
      </c>
      <c r="AF166" s="5">
        <f>'Osite 3'!CK34</f>
        <v>0</v>
      </c>
      <c r="AG166" s="5">
        <f>'Osite 3'!CN34</f>
        <v>0</v>
      </c>
      <c r="AH166" s="5">
        <f>'Osite 3'!CQ34</f>
        <v>0</v>
      </c>
      <c r="AI166" s="5">
        <f>'Osite 3'!CT34</f>
        <v>0</v>
      </c>
      <c r="AJ166" s="5">
        <f>'Osite 3'!CW34</f>
        <v>0</v>
      </c>
      <c r="AK166" s="5">
        <f>'Osite 3'!CZ34</f>
        <v>0</v>
      </c>
      <c r="AL166" s="5">
        <f>'Osite 3'!DC34</f>
        <v>0</v>
      </c>
      <c r="AM166" s="5">
        <f>'Osite 3'!DF34</f>
        <v>0</v>
      </c>
      <c r="AN166" s="5">
        <f>'Osite 3'!DI34</f>
        <v>0</v>
      </c>
      <c r="AO166" s="5">
        <f>'Osite 3'!DL34</f>
        <v>0</v>
      </c>
      <c r="AP166" s="5">
        <f>'Osite 3'!DO34</f>
        <v>0</v>
      </c>
      <c r="AQ166" s="5">
        <f>'Osite 3'!DR34</f>
        <v>0</v>
      </c>
      <c r="AR166" s="5">
        <f>'Osite 3'!DU34</f>
        <v>0</v>
      </c>
      <c r="AS166" s="5">
        <f>'Osite 3'!DX34</f>
        <v>0</v>
      </c>
      <c r="AT166" s="5">
        <f>'Osite 3'!EA34</f>
        <v>0</v>
      </c>
      <c r="AU166" s="5">
        <f>'Osite 3'!ED34</f>
        <v>0</v>
      </c>
      <c r="AV166" s="5">
        <f>'Osite 3'!EG34</f>
        <v>0</v>
      </c>
      <c r="AW166" s="5">
        <f>'Osite 3'!EJ34</f>
        <v>0</v>
      </c>
      <c r="AX166" s="5">
        <f>'Osite 3'!EM34</f>
        <v>0</v>
      </c>
      <c r="AY166" s="5">
        <f>'Osite 3'!EP34</f>
        <v>0</v>
      </c>
      <c r="AZ166" s="5">
        <f>'Osite 3'!ES34</f>
        <v>0</v>
      </c>
      <c r="BA166" s="7">
        <f>'Osite 3'!EV34</f>
        <v>0</v>
      </c>
    </row>
    <row r="167" spans="1:53" x14ac:dyDescent="0.2">
      <c r="A167" s="179"/>
      <c r="B167" s="20" t="s">
        <v>126</v>
      </c>
      <c r="C167" s="220"/>
      <c r="D167" s="8">
        <f>'Osite 3'!E35</f>
        <v>0</v>
      </c>
      <c r="E167" s="5">
        <f>'Osite 3'!H35</f>
        <v>0</v>
      </c>
      <c r="F167" s="5">
        <f>'Osite 3'!K35</f>
        <v>0</v>
      </c>
      <c r="G167" s="5">
        <f>'Osite 3'!N35</f>
        <v>0</v>
      </c>
      <c r="H167" s="5">
        <f>'Osite 3'!Q35</f>
        <v>0</v>
      </c>
      <c r="I167" s="5">
        <f>'Osite 3'!T35</f>
        <v>0</v>
      </c>
      <c r="J167" s="5">
        <f>'Osite 3'!W35</f>
        <v>0</v>
      </c>
      <c r="K167" s="5">
        <f>'Osite 3'!Z35</f>
        <v>0</v>
      </c>
      <c r="L167" s="5">
        <f>'Osite 3'!AC35</f>
        <v>0</v>
      </c>
      <c r="M167" s="5">
        <f>'Osite 3'!AF35</f>
        <v>0</v>
      </c>
      <c r="N167" s="5">
        <f>'Osite 3'!AI35</f>
        <v>0</v>
      </c>
      <c r="O167" s="5">
        <f>'Osite 3'!AL35</f>
        <v>0</v>
      </c>
      <c r="P167" s="5">
        <f>'Osite 3'!AO35</f>
        <v>0</v>
      </c>
      <c r="Q167" s="5">
        <f>'Osite 3'!AR35</f>
        <v>0</v>
      </c>
      <c r="R167" s="5">
        <f>'Osite 3'!AU35</f>
        <v>0</v>
      </c>
      <c r="S167" s="5">
        <f>'Osite 3'!AX35</f>
        <v>0</v>
      </c>
      <c r="T167" s="5">
        <f>'Osite 3'!BA35</f>
        <v>0</v>
      </c>
      <c r="U167" s="5">
        <f>'Osite 3'!BD35</f>
        <v>0</v>
      </c>
      <c r="V167" s="5">
        <f>'Osite 3'!BG35</f>
        <v>0</v>
      </c>
      <c r="W167" s="5">
        <f>'Osite 3'!BJ35</f>
        <v>0</v>
      </c>
      <c r="X167" s="5">
        <f>'Osite 3'!BM35</f>
        <v>0</v>
      </c>
      <c r="Y167" s="5">
        <f>'Osite 3'!BP35</f>
        <v>0</v>
      </c>
      <c r="Z167" s="5">
        <f>'Osite 3'!BS35</f>
        <v>0</v>
      </c>
      <c r="AA167" s="5">
        <f>'Osite 3'!BV35</f>
        <v>0</v>
      </c>
      <c r="AB167" s="5">
        <f>'Osite 3'!BY35</f>
        <v>0</v>
      </c>
      <c r="AC167" s="5">
        <f>'Osite 3'!CB35</f>
        <v>0</v>
      </c>
      <c r="AD167" s="5">
        <f>'Osite 3'!CE35</f>
        <v>0</v>
      </c>
      <c r="AE167" s="5">
        <f>'Osite 3'!CH35</f>
        <v>0</v>
      </c>
      <c r="AF167" s="5">
        <f>'Osite 3'!CK35</f>
        <v>0</v>
      </c>
      <c r="AG167" s="5">
        <f>'Osite 3'!CN35</f>
        <v>0</v>
      </c>
      <c r="AH167" s="5">
        <f>'Osite 3'!CQ35</f>
        <v>0</v>
      </c>
      <c r="AI167" s="5">
        <f>'Osite 3'!CT35</f>
        <v>0</v>
      </c>
      <c r="AJ167" s="5">
        <f>'Osite 3'!CW35</f>
        <v>0</v>
      </c>
      <c r="AK167" s="5">
        <f>'Osite 3'!CZ35</f>
        <v>0</v>
      </c>
      <c r="AL167" s="5">
        <f>'Osite 3'!DC35</f>
        <v>0</v>
      </c>
      <c r="AM167" s="5">
        <f>'Osite 3'!DF35</f>
        <v>0</v>
      </c>
      <c r="AN167" s="5">
        <f>'Osite 3'!DI35</f>
        <v>0</v>
      </c>
      <c r="AO167" s="5">
        <f>'Osite 3'!DL35</f>
        <v>0</v>
      </c>
      <c r="AP167" s="5">
        <f>'Osite 3'!DO35</f>
        <v>0</v>
      </c>
      <c r="AQ167" s="5">
        <f>'Osite 3'!DR35</f>
        <v>0</v>
      </c>
      <c r="AR167" s="5">
        <f>'Osite 3'!DU35</f>
        <v>0</v>
      </c>
      <c r="AS167" s="5">
        <f>'Osite 3'!DX35</f>
        <v>0</v>
      </c>
      <c r="AT167" s="5">
        <f>'Osite 3'!EA35</f>
        <v>0</v>
      </c>
      <c r="AU167" s="5">
        <f>'Osite 3'!ED35</f>
        <v>0</v>
      </c>
      <c r="AV167" s="5">
        <f>'Osite 3'!EG35</f>
        <v>0</v>
      </c>
      <c r="AW167" s="5">
        <f>'Osite 3'!EJ35</f>
        <v>0</v>
      </c>
      <c r="AX167" s="5">
        <f>'Osite 3'!EM35</f>
        <v>0</v>
      </c>
      <c r="AY167" s="5">
        <f>'Osite 3'!EP35</f>
        <v>0</v>
      </c>
      <c r="AZ167" s="5">
        <f>'Osite 3'!ES35</f>
        <v>0</v>
      </c>
      <c r="BA167" s="7">
        <f>'Osite 3'!EV35</f>
        <v>0</v>
      </c>
    </row>
    <row r="168" spans="1:53" ht="12.75" customHeight="1" x14ac:dyDescent="0.2">
      <c r="A168" s="179"/>
      <c r="B168" s="120" t="s">
        <v>69</v>
      </c>
      <c r="C168" s="217"/>
      <c r="D168" s="8">
        <f>'Osite 3'!E36</f>
        <v>0</v>
      </c>
      <c r="E168" s="5">
        <f>'Osite 3'!H36</f>
        <v>0</v>
      </c>
      <c r="F168" s="5">
        <f>'Osite 3'!K36</f>
        <v>0</v>
      </c>
      <c r="G168" s="5">
        <f>'Osite 3'!N36</f>
        <v>0</v>
      </c>
      <c r="H168" s="5">
        <f>'Osite 3'!Q36</f>
        <v>0</v>
      </c>
      <c r="I168" s="5">
        <f>'Osite 3'!T36</f>
        <v>0</v>
      </c>
      <c r="J168" s="5">
        <f>'Osite 3'!W36</f>
        <v>0</v>
      </c>
      <c r="K168" s="5">
        <f>'Osite 3'!Z36</f>
        <v>0</v>
      </c>
      <c r="L168" s="5">
        <f>'Osite 3'!AC36</f>
        <v>0</v>
      </c>
      <c r="M168" s="5">
        <f>'Osite 3'!AF36</f>
        <v>0</v>
      </c>
      <c r="N168" s="5">
        <f>'Osite 3'!AI36</f>
        <v>0</v>
      </c>
      <c r="O168" s="5">
        <f>'Osite 3'!AL36</f>
        <v>0</v>
      </c>
      <c r="P168" s="5">
        <f>'Osite 3'!AO36</f>
        <v>0</v>
      </c>
      <c r="Q168" s="5">
        <f>'Osite 3'!AR36</f>
        <v>0</v>
      </c>
      <c r="R168" s="5">
        <f>'Osite 3'!AU36</f>
        <v>0</v>
      </c>
      <c r="S168" s="5">
        <f>'Osite 3'!AX36</f>
        <v>0</v>
      </c>
      <c r="T168" s="5">
        <f>'Osite 3'!BA36</f>
        <v>0</v>
      </c>
      <c r="U168" s="5">
        <f>'Osite 3'!BD36</f>
        <v>0</v>
      </c>
      <c r="V168" s="5">
        <f>'Osite 3'!BG36</f>
        <v>0</v>
      </c>
      <c r="W168" s="5">
        <f>'Osite 3'!BJ36</f>
        <v>0</v>
      </c>
      <c r="X168" s="5">
        <f>'Osite 3'!BM36</f>
        <v>0</v>
      </c>
      <c r="Y168" s="5">
        <f>'Osite 3'!BP36</f>
        <v>0</v>
      </c>
      <c r="Z168" s="5">
        <f>'Osite 3'!BS36</f>
        <v>0</v>
      </c>
      <c r="AA168" s="5">
        <f>'Osite 3'!BV36</f>
        <v>0</v>
      </c>
      <c r="AB168" s="5">
        <f>'Osite 3'!BY36</f>
        <v>0</v>
      </c>
      <c r="AC168" s="5">
        <f>'Osite 3'!CB36</f>
        <v>0</v>
      </c>
      <c r="AD168" s="5">
        <f>'Osite 3'!CE36</f>
        <v>0</v>
      </c>
      <c r="AE168" s="5">
        <f>'Osite 3'!CH36</f>
        <v>0</v>
      </c>
      <c r="AF168" s="5">
        <f>'Osite 3'!CK36</f>
        <v>0</v>
      </c>
      <c r="AG168" s="5">
        <f>'Osite 3'!CN36</f>
        <v>0</v>
      </c>
      <c r="AH168" s="5">
        <f>'Osite 3'!CQ36</f>
        <v>0</v>
      </c>
      <c r="AI168" s="5">
        <f>'Osite 3'!CT36</f>
        <v>0</v>
      </c>
      <c r="AJ168" s="5">
        <f>'Osite 3'!CW36</f>
        <v>0</v>
      </c>
      <c r="AK168" s="5">
        <f>'Osite 3'!CZ36</f>
        <v>0</v>
      </c>
      <c r="AL168" s="5">
        <f>'Osite 3'!DC36</f>
        <v>0</v>
      </c>
      <c r="AM168" s="5">
        <f>'Osite 3'!DF36</f>
        <v>0</v>
      </c>
      <c r="AN168" s="5">
        <f>'Osite 3'!DI36</f>
        <v>0</v>
      </c>
      <c r="AO168" s="5">
        <f>'Osite 3'!DL36</f>
        <v>0</v>
      </c>
      <c r="AP168" s="5">
        <f>'Osite 3'!DO36</f>
        <v>0</v>
      </c>
      <c r="AQ168" s="5">
        <f>'Osite 3'!DR36</f>
        <v>0</v>
      </c>
      <c r="AR168" s="5">
        <f>'Osite 3'!DU36</f>
        <v>0</v>
      </c>
      <c r="AS168" s="5">
        <f>'Osite 3'!DX36</f>
        <v>0</v>
      </c>
      <c r="AT168" s="5">
        <f>'Osite 3'!EA36</f>
        <v>0</v>
      </c>
      <c r="AU168" s="5">
        <f>'Osite 3'!ED36</f>
        <v>0</v>
      </c>
      <c r="AV168" s="5">
        <f>'Osite 3'!EG36</f>
        <v>0</v>
      </c>
      <c r="AW168" s="5">
        <f>'Osite 3'!EJ36</f>
        <v>0</v>
      </c>
      <c r="AX168" s="5">
        <f>'Osite 3'!EM36</f>
        <v>0</v>
      </c>
      <c r="AY168" s="5">
        <f>'Osite 3'!EP36</f>
        <v>0</v>
      </c>
      <c r="AZ168" s="5">
        <f>'Osite 3'!ES36</f>
        <v>0</v>
      </c>
      <c r="BA168" s="7">
        <f>'Osite 3'!EV36</f>
        <v>0</v>
      </c>
    </row>
    <row r="169" spans="1:53" x14ac:dyDescent="0.2">
      <c r="A169" s="179"/>
      <c r="B169" s="125"/>
      <c r="C169" s="221" t="s">
        <v>70</v>
      </c>
      <c r="D169" s="8">
        <f>'Osite 3'!E37</f>
        <v>0</v>
      </c>
      <c r="E169" s="5">
        <f>'Osite 3'!H37</f>
        <v>0</v>
      </c>
      <c r="F169" s="5">
        <f>'Osite 3'!K37</f>
        <v>0</v>
      </c>
      <c r="G169" s="5">
        <f>'Osite 3'!N37</f>
        <v>0</v>
      </c>
      <c r="H169" s="5">
        <f>'Osite 3'!Q37</f>
        <v>0</v>
      </c>
      <c r="I169" s="5">
        <f>'Osite 3'!T37</f>
        <v>0</v>
      </c>
      <c r="J169" s="5">
        <f>'Osite 3'!W37</f>
        <v>0</v>
      </c>
      <c r="K169" s="5">
        <f>'Osite 3'!Z37</f>
        <v>0</v>
      </c>
      <c r="L169" s="5">
        <f>'Osite 3'!AC37</f>
        <v>0</v>
      </c>
      <c r="M169" s="5">
        <f>'Osite 3'!AF37</f>
        <v>0</v>
      </c>
      <c r="N169" s="5">
        <f>'Osite 3'!AI37</f>
        <v>0</v>
      </c>
      <c r="O169" s="5">
        <f>'Osite 3'!AL37</f>
        <v>0</v>
      </c>
      <c r="P169" s="5">
        <f>'Osite 3'!AO37</f>
        <v>0</v>
      </c>
      <c r="Q169" s="5">
        <f>'Osite 3'!AR37</f>
        <v>0</v>
      </c>
      <c r="R169" s="5">
        <f>'Osite 3'!AU37</f>
        <v>0</v>
      </c>
      <c r="S169" s="5">
        <f>'Osite 3'!AX37</f>
        <v>0</v>
      </c>
      <c r="T169" s="5">
        <f>'Osite 3'!BA37</f>
        <v>0</v>
      </c>
      <c r="U169" s="5">
        <f>'Osite 3'!BD37</f>
        <v>0</v>
      </c>
      <c r="V169" s="5">
        <f>'Osite 3'!BG37</f>
        <v>0</v>
      </c>
      <c r="W169" s="5">
        <f>'Osite 3'!BJ37</f>
        <v>0</v>
      </c>
      <c r="X169" s="5">
        <f>'Osite 3'!BM37</f>
        <v>0</v>
      </c>
      <c r="Y169" s="5">
        <f>'Osite 3'!BP37</f>
        <v>0</v>
      </c>
      <c r="Z169" s="5">
        <f>'Osite 3'!BS37</f>
        <v>0</v>
      </c>
      <c r="AA169" s="5">
        <f>'Osite 3'!BV37</f>
        <v>0</v>
      </c>
      <c r="AB169" s="5">
        <f>'Osite 3'!BY37</f>
        <v>0</v>
      </c>
      <c r="AC169" s="5">
        <f>'Osite 3'!CB37</f>
        <v>0</v>
      </c>
      <c r="AD169" s="5">
        <f>'Osite 3'!CE37</f>
        <v>0</v>
      </c>
      <c r="AE169" s="5">
        <f>'Osite 3'!CH37</f>
        <v>0</v>
      </c>
      <c r="AF169" s="5">
        <f>'Osite 3'!CK37</f>
        <v>0</v>
      </c>
      <c r="AG169" s="5">
        <f>'Osite 3'!CN37</f>
        <v>0</v>
      </c>
      <c r="AH169" s="5">
        <f>'Osite 3'!CQ37</f>
        <v>0</v>
      </c>
      <c r="AI169" s="5">
        <f>'Osite 3'!CT37</f>
        <v>0</v>
      </c>
      <c r="AJ169" s="5">
        <f>'Osite 3'!CW37</f>
        <v>0</v>
      </c>
      <c r="AK169" s="5">
        <f>'Osite 3'!CZ37</f>
        <v>0</v>
      </c>
      <c r="AL169" s="5">
        <f>'Osite 3'!DC37</f>
        <v>0</v>
      </c>
      <c r="AM169" s="5">
        <f>'Osite 3'!DF37</f>
        <v>0</v>
      </c>
      <c r="AN169" s="5">
        <f>'Osite 3'!DI37</f>
        <v>0</v>
      </c>
      <c r="AO169" s="5">
        <f>'Osite 3'!DL37</f>
        <v>0</v>
      </c>
      <c r="AP169" s="5">
        <f>'Osite 3'!DO37</f>
        <v>0</v>
      </c>
      <c r="AQ169" s="5">
        <f>'Osite 3'!DR37</f>
        <v>0</v>
      </c>
      <c r="AR169" s="5">
        <f>'Osite 3'!DU37</f>
        <v>0</v>
      </c>
      <c r="AS169" s="5">
        <f>'Osite 3'!DX37</f>
        <v>0</v>
      </c>
      <c r="AT169" s="5">
        <f>'Osite 3'!EA37</f>
        <v>0</v>
      </c>
      <c r="AU169" s="5">
        <f>'Osite 3'!ED37</f>
        <v>0</v>
      </c>
      <c r="AV169" s="5">
        <f>'Osite 3'!EG37</f>
        <v>0</v>
      </c>
      <c r="AW169" s="5">
        <f>'Osite 3'!EJ37</f>
        <v>0</v>
      </c>
      <c r="AX169" s="5">
        <f>'Osite 3'!EM37</f>
        <v>0</v>
      </c>
      <c r="AY169" s="5">
        <f>'Osite 3'!EP37</f>
        <v>0</v>
      </c>
      <c r="AZ169" s="5">
        <f>'Osite 3'!ES37</f>
        <v>0</v>
      </c>
      <c r="BA169" s="7">
        <f>'Osite 3'!EV37</f>
        <v>0</v>
      </c>
    </row>
    <row r="170" spans="1:53" ht="13.5" thickBot="1" x14ac:dyDescent="0.25">
      <c r="A170" s="182"/>
      <c r="B170" s="126"/>
      <c r="C170" s="23" t="s">
        <v>71</v>
      </c>
      <c r="D170" s="8">
        <f>'Osite 3'!E38</f>
        <v>0</v>
      </c>
      <c r="E170" s="5">
        <f>'Osite 3'!H38</f>
        <v>0</v>
      </c>
      <c r="F170" s="5">
        <f>'Osite 3'!K38</f>
        <v>0</v>
      </c>
      <c r="G170" s="5">
        <f>'Osite 3'!N38</f>
        <v>0</v>
      </c>
      <c r="H170" s="5">
        <f>'Osite 3'!Q38</f>
        <v>0</v>
      </c>
      <c r="I170" s="5">
        <f>'Osite 3'!T38</f>
        <v>0</v>
      </c>
      <c r="J170" s="5">
        <f>'Osite 3'!W38</f>
        <v>0</v>
      </c>
      <c r="K170" s="5">
        <f>'Osite 3'!Z38</f>
        <v>0</v>
      </c>
      <c r="L170" s="5">
        <f>'Osite 3'!AC38</f>
        <v>0</v>
      </c>
      <c r="M170" s="5">
        <f>'Osite 3'!AF38</f>
        <v>0</v>
      </c>
      <c r="N170" s="5">
        <f>'Osite 3'!AI38</f>
        <v>0</v>
      </c>
      <c r="O170" s="5">
        <f>'Osite 3'!AL38</f>
        <v>0</v>
      </c>
      <c r="P170" s="5">
        <f>'Osite 3'!AO38</f>
        <v>0</v>
      </c>
      <c r="Q170" s="5">
        <f>'Osite 3'!AR38</f>
        <v>0</v>
      </c>
      <c r="R170" s="5">
        <f>'Osite 3'!AU38</f>
        <v>0</v>
      </c>
      <c r="S170" s="5">
        <f>'Osite 3'!AX38</f>
        <v>0</v>
      </c>
      <c r="T170" s="5">
        <f>'Osite 3'!BA38</f>
        <v>0</v>
      </c>
      <c r="U170" s="5">
        <f>'Osite 3'!BD38</f>
        <v>0</v>
      </c>
      <c r="V170" s="5">
        <f>'Osite 3'!BG38</f>
        <v>0</v>
      </c>
      <c r="W170" s="5">
        <f>'Osite 3'!BJ38</f>
        <v>0</v>
      </c>
      <c r="X170" s="5">
        <f>'Osite 3'!BM38</f>
        <v>0</v>
      </c>
      <c r="Y170" s="5">
        <f>'Osite 3'!BP38</f>
        <v>0</v>
      </c>
      <c r="Z170" s="5">
        <f>'Osite 3'!BS38</f>
        <v>0</v>
      </c>
      <c r="AA170" s="5">
        <f>'Osite 3'!BV38</f>
        <v>0</v>
      </c>
      <c r="AB170" s="5">
        <f>'Osite 3'!BY38</f>
        <v>0</v>
      </c>
      <c r="AC170" s="5">
        <f>'Osite 3'!CB38</f>
        <v>0</v>
      </c>
      <c r="AD170" s="5">
        <f>'Osite 3'!CE38</f>
        <v>0</v>
      </c>
      <c r="AE170" s="5">
        <f>'Osite 3'!CH38</f>
        <v>0</v>
      </c>
      <c r="AF170" s="5">
        <f>'Osite 3'!CK38</f>
        <v>0</v>
      </c>
      <c r="AG170" s="5">
        <f>'Osite 3'!CN38</f>
        <v>0</v>
      </c>
      <c r="AH170" s="5">
        <f>'Osite 3'!CQ38</f>
        <v>0</v>
      </c>
      <c r="AI170" s="5">
        <f>'Osite 3'!CT38</f>
        <v>0</v>
      </c>
      <c r="AJ170" s="5">
        <f>'Osite 3'!CW38</f>
        <v>0</v>
      </c>
      <c r="AK170" s="5">
        <f>'Osite 3'!CZ38</f>
        <v>0</v>
      </c>
      <c r="AL170" s="5">
        <f>'Osite 3'!DC38</f>
        <v>0</v>
      </c>
      <c r="AM170" s="5">
        <f>'Osite 3'!DF38</f>
        <v>0</v>
      </c>
      <c r="AN170" s="5">
        <f>'Osite 3'!DI38</f>
        <v>0</v>
      </c>
      <c r="AO170" s="5">
        <f>'Osite 3'!DL38</f>
        <v>0</v>
      </c>
      <c r="AP170" s="5">
        <f>'Osite 3'!DO38</f>
        <v>0</v>
      </c>
      <c r="AQ170" s="5">
        <f>'Osite 3'!DR38</f>
        <v>0</v>
      </c>
      <c r="AR170" s="5">
        <f>'Osite 3'!DU38</f>
        <v>0</v>
      </c>
      <c r="AS170" s="5">
        <f>'Osite 3'!DX38</f>
        <v>0</v>
      </c>
      <c r="AT170" s="5">
        <f>'Osite 3'!EA38</f>
        <v>0</v>
      </c>
      <c r="AU170" s="5">
        <f>'Osite 3'!ED38</f>
        <v>0</v>
      </c>
      <c r="AV170" s="5">
        <f>'Osite 3'!EG38</f>
        <v>0</v>
      </c>
      <c r="AW170" s="5">
        <f>'Osite 3'!EJ38</f>
        <v>0</v>
      </c>
      <c r="AX170" s="5">
        <f>'Osite 3'!EM38</f>
        <v>0</v>
      </c>
      <c r="AY170" s="5">
        <f>'Osite 3'!EP38</f>
        <v>0</v>
      </c>
      <c r="AZ170" s="5">
        <f>'Osite 3'!ES38</f>
        <v>0</v>
      </c>
      <c r="BA170" s="7">
        <f>'Osite 3'!EV38</f>
        <v>0</v>
      </c>
    </row>
    <row r="171" spans="1:53" x14ac:dyDescent="0.2">
      <c r="A171" s="163" t="s">
        <v>43</v>
      </c>
      <c r="B171" s="164"/>
      <c r="C171" s="164"/>
      <c r="D171" s="8">
        <f>'Osite 3'!E39</f>
        <v>0</v>
      </c>
      <c r="E171" s="5">
        <f>'Osite 3'!H39</f>
        <v>0</v>
      </c>
      <c r="F171" s="5">
        <f>'Osite 3'!K39</f>
        <v>0</v>
      </c>
      <c r="G171" s="5">
        <f>'Osite 3'!N39</f>
        <v>0</v>
      </c>
      <c r="H171" s="5">
        <f>'Osite 3'!Q39</f>
        <v>0</v>
      </c>
      <c r="I171" s="5">
        <f>'Osite 3'!T39</f>
        <v>0</v>
      </c>
      <c r="J171" s="5">
        <f>'Osite 3'!W39</f>
        <v>0</v>
      </c>
      <c r="K171" s="5">
        <f>'Osite 3'!Z39</f>
        <v>0</v>
      </c>
      <c r="L171" s="5">
        <f>'Osite 3'!AC39</f>
        <v>0</v>
      </c>
      <c r="M171" s="5">
        <f>'Osite 3'!AF39</f>
        <v>0</v>
      </c>
      <c r="N171" s="5">
        <f>'Osite 3'!AI39</f>
        <v>0</v>
      </c>
      <c r="O171" s="5">
        <f>'Osite 3'!AL39</f>
        <v>0</v>
      </c>
      <c r="P171" s="5">
        <f>'Osite 3'!AO39</f>
        <v>0</v>
      </c>
      <c r="Q171" s="5">
        <f>'Osite 3'!AR39</f>
        <v>0</v>
      </c>
      <c r="R171" s="5">
        <f>'Osite 3'!AU39</f>
        <v>0</v>
      </c>
      <c r="S171" s="5">
        <f>'Osite 3'!AX39</f>
        <v>0</v>
      </c>
      <c r="T171" s="5">
        <f>'Osite 3'!BA39</f>
        <v>0</v>
      </c>
      <c r="U171" s="5">
        <f>'Osite 3'!BD39</f>
        <v>0</v>
      </c>
      <c r="V171" s="5">
        <f>'Osite 3'!BG39</f>
        <v>0</v>
      </c>
      <c r="W171" s="5">
        <f>'Osite 3'!BJ39</f>
        <v>0</v>
      </c>
      <c r="X171" s="5">
        <f>'Osite 3'!BM39</f>
        <v>0</v>
      </c>
      <c r="Y171" s="5">
        <f>'Osite 3'!BP39</f>
        <v>0</v>
      </c>
      <c r="Z171" s="5">
        <f>'Osite 3'!BS39</f>
        <v>0</v>
      </c>
      <c r="AA171" s="5">
        <f>'Osite 3'!BV39</f>
        <v>0</v>
      </c>
      <c r="AB171" s="5">
        <f>'Osite 3'!BY39</f>
        <v>0</v>
      </c>
      <c r="AC171" s="5">
        <f>'Osite 3'!CB39</f>
        <v>0</v>
      </c>
      <c r="AD171" s="5">
        <f>'Osite 3'!CE39</f>
        <v>0</v>
      </c>
      <c r="AE171" s="5">
        <f>'Osite 3'!CH39</f>
        <v>0</v>
      </c>
      <c r="AF171" s="5">
        <f>'Osite 3'!CK39</f>
        <v>0</v>
      </c>
      <c r="AG171" s="5">
        <f>'Osite 3'!CN39</f>
        <v>0</v>
      </c>
      <c r="AH171" s="5">
        <f>'Osite 3'!CQ39</f>
        <v>0</v>
      </c>
      <c r="AI171" s="5">
        <f>'Osite 3'!CT39</f>
        <v>0</v>
      </c>
      <c r="AJ171" s="5">
        <f>'Osite 3'!CW39</f>
        <v>0</v>
      </c>
      <c r="AK171" s="5">
        <f>'Osite 3'!CZ39</f>
        <v>0</v>
      </c>
      <c r="AL171" s="5">
        <f>'Osite 3'!DC39</f>
        <v>0</v>
      </c>
      <c r="AM171" s="5">
        <f>'Osite 3'!DF39</f>
        <v>0</v>
      </c>
      <c r="AN171" s="5">
        <f>'Osite 3'!DI39</f>
        <v>0</v>
      </c>
      <c r="AO171" s="5">
        <f>'Osite 3'!DL39</f>
        <v>0</v>
      </c>
      <c r="AP171" s="5">
        <f>'Osite 3'!DO39</f>
        <v>0</v>
      </c>
      <c r="AQ171" s="5">
        <f>'Osite 3'!DR39</f>
        <v>0</v>
      </c>
      <c r="AR171" s="5">
        <f>'Osite 3'!DU39</f>
        <v>0</v>
      </c>
      <c r="AS171" s="5">
        <f>'Osite 3'!DX39</f>
        <v>0</v>
      </c>
      <c r="AT171" s="5">
        <f>'Osite 3'!EA39</f>
        <v>0</v>
      </c>
      <c r="AU171" s="5">
        <f>'Osite 3'!ED39</f>
        <v>0</v>
      </c>
      <c r="AV171" s="5">
        <f>'Osite 3'!EG39</f>
        <v>0</v>
      </c>
      <c r="AW171" s="5">
        <f>'Osite 3'!EJ39</f>
        <v>0</v>
      </c>
      <c r="AX171" s="5">
        <f>'Osite 3'!EM39</f>
        <v>0</v>
      </c>
      <c r="AY171" s="5">
        <f>'Osite 3'!EP39</f>
        <v>0</v>
      </c>
      <c r="AZ171" s="5">
        <f>'Osite 3'!ES39</f>
        <v>0</v>
      </c>
      <c r="BA171" s="7">
        <f>'Osite 3'!EV39</f>
        <v>0</v>
      </c>
    </row>
    <row r="172" spans="1:53" ht="12.75" customHeight="1" x14ac:dyDescent="0.2">
      <c r="A172" s="179"/>
      <c r="B172" s="119" t="s">
        <v>20</v>
      </c>
      <c r="C172" s="214"/>
      <c r="D172" s="8">
        <f>'Osite 3'!E40</f>
        <v>0</v>
      </c>
      <c r="E172" s="5">
        <f>'Osite 3'!H40</f>
        <v>0</v>
      </c>
      <c r="F172" s="5">
        <f>'Osite 3'!K40</f>
        <v>0</v>
      </c>
      <c r="G172" s="5">
        <f>'Osite 3'!N40</f>
        <v>0</v>
      </c>
      <c r="H172" s="5">
        <f>'Osite 3'!Q40</f>
        <v>0</v>
      </c>
      <c r="I172" s="5">
        <f>'Osite 3'!T40</f>
        <v>0</v>
      </c>
      <c r="J172" s="5">
        <f>'Osite 3'!W40</f>
        <v>0</v>
      </c>
      <c r="K172" s="5">
        <f>'Osite 3'!Z40</f>
        <v>0</v>
      </c>
      <c r="L172" s="5">
        <f>'Osite 3'!AC40</f>
        <v>0</v>
      </c>
      <c r="M172" s="5">
        <f>'Osite 3'!AF40</f>
        <v>0</v>
      </c>
      <c r="N172" s="5">
        <f>'Osite 3'!AI40</f>
        <v>0</v>
      </c>
      <c r="O172" s="5">
        <f>'Osite 3'!AL40</f>
        <v>0</v>
      </c>
      <c r="P172" s="5">
        <f>'Osite 3'!AO40</f>
        <v>0</v>
      </c>
      <c r="Q172" s="5">
        <f>'Osite 3'!AR40</f>
        <v>0</v>
      </c>
      <c r="R172" s="5">
        <f>'Osite 3'!AU40</f>
        <v>0</v>
      </c>
      <c r="S172" s="5">
        <f>'Osite 3'!AX40</f>
        <v>0</v>
      </c>
      <c r="T172" s="5">
        <f>'Osite 3'!BA40</f>
        <v>0</v>
      </c>
      <c r="U172" s="5">
        <f>'Osite 3'!BD40</f>
        <v>0</v>
      </c>
      <c r="V172" s="5">
        <f>'Osite 3'!BG40</f>
        <v>0</v>
      </c>
      <c r="W172" s="5">
        <f>'Osite 3'!BJ40</f>
        <v>0</v>
      </c>
      <c r="X172" s="5">
        <f>'Osite 3'!BM40</f>
        <v>0</v>
      </c>
      <c r="Y172" s="5">
        <f>'Osite 3'!BP40</f>
        <v>0</v>
      </c>
      <c r="Z172" s="5">
        <f>'Osite 3'!BS40</f>
        <v>0</v>
      </c>
      <c r="AA172" s="5">
        <f>'Osite 3'!BV40</f>
        <v>0</v>
      </c>
      <c r="AB172" s="5">
        <f>'Osite 3'!BY40</f>
        <v>0</v>
      </c>
      <c r="AC172" s="5">
        <f>'Osite 3'!CB40</f>
        <v>0</v>
      </c>
      <c r="AD172" s="5">
        <f>'Osite 3'!CE40</f>
        <v>0</v>
      </c>
      <c r="AE172" s="5">
        <f>'Osite 3'!CH40</f>
        <v>0</v>
      </c>
      <c r="AF172" s="5">
        <f>'Osite 3'!CK40</f>
        <v>0</v>
      </c>
      <c r="AG172" s="5">
        <f>'Osite 3'!CN40</f>
        <v>0</v>
      </c>
      <c r="AH172" s="5">
        <f>'Osite 3'!CQ40</f>
        <v>0</v>
      </c>
      <c r="AI172" s="5">
        <f>'Osite 3'!CT40</f>
        <v>0</v>
      </c>
      <c r="AJ172" s="5">
        <f>'Osite 3'!CW40</f>
        <v>0</v>
      </c>
      <c r="AK172" s="5">
        <f>'Osite 3'!CZ40</f>
        <v>0</v>
      </c>
      <c r="AL172" s="5">
        <f>'Osite 3'!DC40</f>
        <v>0</v>
      </c>
      <c r="AM172" s="5">
        <f>'Osite 3'!DF40</f>
        <v>0</v>
      </c>
      <c r="AN172" s="5">
        <f>'Osite 3'!DI40</f>
        <v>0</v>
      </c>
      <c r="AO172" s="5">
        <f>'Osite 3'!DL40</f>
        <v>0</v>
      </c>
      <c r="AP172" s="5">
        <f>'Osite 3'!DO40</f>
        <v>0</v>
      </c>
      <c r="AQ172" s="5">
        <f>'Osite 3'!DR40</f>
        <v>0</v>
      </c>
      <c r="AR172" s="5">
        <f>'Osite 3'!DU40</f>
        <v>0</v>
      </c>
      <c r="AS172" s="5">
        <f>'Osite 3'!DX40</f>
        <v>0</v>
      </c>
      <c r="AT172" s="5">
        <f>'Osite 3'!EA40</f>
        <v>0</v>
      </c>
      <c r="AU172" s="5">
        <f>'Osite 3'!ED40</f>
        <v>0</v>
      </c>
      <c r="AV172" s="5">
        <f>'Osite 3'!EG40</f>
        <v>0</v>
      </c>
      <c r="AW172" s="5">
        <f>'Osite 3'!EJ40</f>
        <v>0</v>
      </c>
      <c r="AX172" s="5">
        <f>'Osite 3'!EM40</f>
        <v>0</v>
      </c>
      <c r="AY172" s="5">
        <f>'Osite 3'!EP40</f>
        <v>0</v>
      </c>
      <c r="AZ172" s="5">
        <f>'Osite 3'!ES40</f>
        <v>0</v>
      </c>
      <c r="BA172" s="7">
        <f>'Osite 3'!EV40</f>
        <v>0</v>
      </c>
    </row>
    <row r="173" spans="1:53" x14ac:dyDescent="0.2">
      <c r="A173" s="179"/>
      <c r="B173" s="32"/>
      <c r="C173" s="222" t="s">
        <v>21</v>
      </c>
      <c r="D173" s="8">
        <f>'Osite 3'!E41</f>
        <v>0</v>
      </c>
      <c r="E173" s="5">
        <f>'Osite 3'!H41</f>
        <v>0</v>
      </c>
      <c r="F173" s="5">
        <f>'Osite 3'!K41</f>
        <v>0</v>
      </c>
      <c r="G173" s="5">
        <f>'Osite 3'!N41</f>
        <v>0</v>
      </c>
      <c r="H173" s="5">
        <f>'Osite 3'!Q41</f>
        <v>0</v>
      </c>
      <c r="I173" s="5">
        <f>'Osite 3'!T41</f>
        <v>0</v>
      </c>
      <c r="J173" s="5">
        <f>'Osite 3'!W41</f>
        <v>0</v>
      </c>
      <c r="K173" s="5">
        <f>'Osite 3'!Z41</f>
        <v>0</v>
      </c>
      <c r="L173" s="5">
        <f>'Osite 3'!AC41</f>
        <v>0</v>
      </c>
      <c r="M173" s="5">
        <f>'Osite 3'!AF41</f>
        <v>0</v>
      </c>
      <c r="N173" s="5">
        <f>'Osite 3'!AI41</f>
        <v>0</v>
      </c>
      <c r="O173" s="5">
        <f>'Osite 3'!AL41</f>
        <v>0</v>
      </c>
      <c r="P173" s="5">
        <f>'Osite 3'!AO41</f>
        <v>0</v>
      </c>
      <c r="Q173" s="5">
        <f>'Osite 3'!AR41</f>
        <v>0</v>
      </c>
      <c r="R173" s="5">
        <f>'Osite 3'!AU41</f>
        <v>0</v>
      </c>
      <c r="S173" s="5">
        <f>'Osite 3'!AX41</f>
        <v>0</v>
      </c>
      <c r="T173" s="5">
        <f>'Osite 3'!BA41</f>
        <v>0</v>
      </c>
      <c r="U173" s="5">
        <f>'Osite 3'!BD41</f>
        <v>0</v>
      </c>
      <c r="V173" s="5">
        <f>'Osite 3'!BG41</f>
        <v>0</v>
      </c>
      <c r="W173" s="5">
        <f>'Osite 3'!BJ41</f>
        <v>0</v>
      </c>
      <c r="X173" s="5">
        <f>'Osite 3'!BM41</f>
        <v>0</v>
      </c>
      <c r="Y173" s="5">
        <f>'Osite 3'!BP41</f>
        <v>0</v>
      </c>
      <c r="Z173" s="5">
        <f>'Osite 3'!BS41</f>
        <v>0</v>
      </c>
      <c r="AA173" s="5">
        <f>'Osite 3'!BV41</f>
        <v>0</v>
      </c>
      <c r="AB173" s="5">
        <f>'Osite 3'!BY41</f>
        <v>0</v>
      </c>
      <c r="AC173" s="5">
        <f>'Osite 3'!CB41</f>
        <v>0</v>
      </c>
      <c r="AD173" s="5">
        <f>'Osite 3'!CE41</f>
        <v>0</v>
      </c>
      <c r="AE173" s="5">
        <f>'Osite 3'!CH41</f>
        <v>0</v>
      </c>
      <c r="AF173" s="5">
        <f>'Osite 3'!CK41</f>
        <v>0</v>
      </c>
      <c r="AG173" s="5">
        <f>'Osite 3'!CN41</f>
        <v>0</v>
      </c>
      <c r="AH173" s="5">
        <f>'Osite 3'!CQ41</f>
        <v>0</v>
      </c>
      <c r="AI173" s="5">
        <f>'Osite 3'!CT41</f>
        <v>0</v>
      </c>
      <c r="AJ173" s="5">
        <f>'Osite 3'!CW41</f>
        <v>0</v>
      </c>
      <c r="AK173" s="5">
        <f>'Osite 3'!CZ41</f>
        <v>0</v>
      </c>
      <c r="AL173" s="5">
        <f>'Osite 3'!DC41</f>
        <v>0</v>
      </c>
      <c r="AM173" s="5">
        <f>'Osite 3'!DF41</f>
        <v>0</v>
      </c>
      <c r="AN173" s="5">
        <f>'Osite 3'!DI41</f>
        <v>0</v>
      </c>
      <c r="AO173" s="5">
        <f>'Osite 3'!DL41</f>
        <v>0</v>
      </c>
      <c r="AP173" s="5">
        <f>'Osite 3'!DO41</f>
        <v>0</v>
      </c>
      <c r="AQ173" s="5">
        <f>'Osite 3'!DR41</f>
        <v>0</v>
      </c>
      <c r="AR173" s="5">
        <f>'Osite 3'!DU41</f>
        <v>0</v>
      </c>
      <c r="AS173" s="5">
        <f>'Osite 3'!DX41</f>
        <v>0</v>
      </c>
      <c r="AT173" s="5">
        <f>'Osite 3'!EA41</f>
        <v>0</v>
      </c>
      <c r="AU173" s="5">
        <f>'Osite 3'!ED41</f>
        <v>0</v>
      </c>
      <c r="AV173" s="5">
        <f>'Osite 3'!EG41</f>
        <v>0</v>
      </c>
      <c r="AW173" s="5">
        <f>'Osite 3'!EJ41</f>
        <v>0</v>
      </c>
      <c r="AX173" s="5">
        <f>'Osite 3'!EM41</f>
        <v>0</v>
      </c>
      <c r="AY173" s="5">
        <f>'Osite 3'!EP41</f>
        <v>0</v>
      </c>
      <c r="AZ173" s="5">
        <f>'Osite 3'!ES41</f>
        <v>0</v>
      </c>
      <c r="BA173" s="7">
        <f>'Osite 3'!EV41</f>
        <v>0</v>
      </c>
    </row>
    <row r="174" spans="1:53" x14ac:dyDescent="0.2">
      <c r="A174" s="179"/>
      <c r="B174" s="32"/>
      <c r="C174" s="24" t="s">
        <v>22</v>
      </c>
      <c r="D174" s="8">
        <f>'Osite 3'!E42</f>
        <v>0</v>
      </c>
      <c r="E174" s="5">
        <f>'Osite 3'!H42</f>
        <v>0</v>
      </c>
      <c r="F174" s="5">
        <f>'Osite 3'!K42</f>
        <v>0</v>
      </c>
      <c r="G174" s="5">
        <f>'Osite 3'!N42</f>
        <v>0</v>
      </c>
      <c r="H174" s="5">
        <f>'Osite 3'!Q42</f>
        <v>0</v>
      </c>
      <c r="I174" s="5">
        <f>'Osite 3'!T42</f>
        <v>0</v>
      </c>
      <c r="J174" s="5">
        <f>'Osite 3'!W42</f>
        <v>0</v>
      </c>
      <c r="K174" s="5">
        <f>'Osite 3'!Z42</f>
        <v>0</v>
      </c>
      <c r="L174" s="5">
        <f>'Osite 3'!AC42</f>
        <v>0</v>
      </c>
      <c r="M174" s="5">
        <f>'Osite 3'!AF42</f>
        <v>0</v>
      </c>
      <c r="N174" s="5">
        <f>'Osite 3'!AI42</f>
        <v>0</v>
      </c>
      <c r="O174" s="5">
        <f>'Osite 3'!AL42</f>
        <v>0</v>
      </c>
      <c r="P174" s="5">
        <f>'Osite 3'!AO42</f>
        <v>0</v>
      </c>
      <c r="Q174" s="5">
        <f>'Osite 3'!AR42</f>
        <v>0</v>
      </c>
      <c r="R174" s="5">
        <f>'Osite 3'!AU42</f>
        <v>0</v>
      </c>
      <c r="S174" s="5">
        <f>'Osite 3'!AX42</f>
        <v>0</v>
      </c>
      <c r="T174" s="5">
        <f>'Osite 3'!BA42</f>
        <v>0</v>
      </c>
      <c r="U174" s="5">
        <f>'Osite 3'!BD42</f>
        <v>0</v>
      </c>
      <c r="V174" s="5">
        <f>'Osite 3'!BG42</f>
        <v>0</v>
      </c>
      <c r="W174" s="5">
        <f>'Osite 3'!BJ42</f>
        <v>0</v>
      </c>
      <c r="X174" s="5">
        <f>'Osite 3'!BM42</f>
        <v>0</v>
      </c>
      <c r="Y174" s="5">
        <f>'Osite 3'!BP42</f>
        <v>0</v>
      </c>
      <c r="Z174" s="5">
        <f>'Osite 3'!BS42</f>
        <v>0</v>
      </c>
      <c r="AA174" s="5">
        <f>'Osite 3'!BV42</f>
        <v>0</v>
      </c>
      <c r="AB174" s="5">
        <f>'Osite 3'!BY42</f>
        <v>0</v>
      </c>
      <c r="AC174" s="5">
        <f>'Osite 3'!CB42</f>
        <v>0</v>
      </c>
      <c r="AD174" s="5">
        <f>'Osite 3'!CE42</f>
        <v>0</v>
      </c>
      <c r="AE174" s="5">
        <f>'Osite 3'!CH42</f>
        <v>0</v>
      </c>
      <c r="AF174" s="5">
        <f>'Osite 3'!CK42</f>
        <v>0</v>
      </c>
      <c r="AG174" s="5">
        <f>'Osite 3'!CN42</f>
        <v>0</v>
      </c>
      <c r="AH174" s="5">
        <f>'Osite 3'!CQ42</f>
        <v>0</v>
      </c>
      <c r="AI174" s="5">
        <f>'Osite 3'!CT42</f>
        <v>0</v>
      </c>
      <c r="AJ174" s="5">
        <f>'Osite 3'!CW42</f>
        <v>0</v>
      </c>
      <c r="AK174" s="5">
        <f>'Osite 3'!CZ42</f>
        <v>0</v>
      </c>
      <c r="AL174" s="5">
        <f>'Osite 3'!DC42</f>
        <v>0</v>
      </c>
      <c r="AM174" s="5">
        <f>'Osite 3'!DF42</f>
        <v>0</v>
      </c>
      <c r="AN174" s="5">
        <f>'Osite 3'!DI42</f>
        <v>0</v>
      </c>
      <c r="AO174" s="5">
        <f>'Osite 3'!DL42</f>
        <v>0</v>
      </c>
      <c r="AP174" s="5">
        <f>'Osite 3'!DO42</f>
        <v>0</v>
      </c>
      <c r="AQ174" s="5">
        <f>'Osite 3'!DR42</f>
        <v>0</v>
      </c>
      <c r="AR174" s="5">
        <f>'Osite 3'!DU42</f>
        <v>0</v>
      </c>
      <c r="AS174" s="5">
        <f>'Osite 3'!DX42</f>
        <v>0</v>
      </c>
      <c r="AT174" s="5">
        <f>'Osite 3'!EA42</f>
        <v>0</v>
      </c>
      <c r="AU174" s="5">
        <f>'Osite 3'!ED42</f>
        <v>0</v>
      </c>
      <c r="AV174" s="5">
        <f>'Osite 3'!EG42</f>
        <v>0</v>
      </c>
      <c r="AW174" s="5">
        <f>'Osite 3'!EJ42</f>
        <v>0</v>
      </c>
      <c r="AX174" s="5">
        <f>'Osite 3'!EM42</f>
        <v>0</v>
      </c>
      <c r="AY174" s="5">
        <f>'Osite 3'!EP42</f>
        <v>0</v>
      </c>
      <c r="AZ174" s="5">
        <f>'Osite 3'!ES42</f>
        <v>0</v>
      </c>
      <c r="BA174" s="7">
        <f>'Osite 3'!EV42</f>
        <v>0</v>
      </c>
    </row>
    <row r="175" spans="1:53" ht="12.75" customHeight="1" x14ac:dyDescent="0.2">
      <c r="A175" s="179"/>
      <c r="B175" s="120" t="s">
        <v>51</v>
      </c>
      <c r="C175" s="217"/>
      <c r="D175" s="8">
        <f>'Osite 3'!E43</f>
        <v>0</v>
      </c>
      <c r="E175" s="5">
        <f>'Osite 3'!H43</f>
        <v>0</v>
      </c>
      <c r="F175" s="5">
        <f>'Osite 3'!K43</f>
        <v>0</v>
      </c>
      <c r="G175" s="5">
        <f>'Osite 3'!N43</f>
        <v>0</v>
      </c>
      <c r="H175" s="5">
        <f>'Osite 3'!Q43</f>
        <v>0</v>
      </c>
      <c r="I175" s="5">
        <f>'Osite 3'!T43</f>
        <v>0</v>
      </c>
      <c r="J175" s="5">
        <f>'Osite 3'!W43</f>
        <v>0</v>
      </c>
      <c r="K175" s="5">
        <f>'Osite 3'!Z43</f>
        <v>0</v>
      </c>
      <c r="L175" s="5">
        <f>'Osite 3'!AC43</f>
        <v>0</v>
      </c>
      <c r="M175" s="5">
        <f>'Osite 3'!AF43</f>
        <v>0</v>
      </c>
      <c r="N175" s="5">
        <f>'Osite 3'!AI43</f>
        <v>0</v>
      </c>
      <c r="O175" s="5">
        <f>'Osite 3'!AL43</f>
        <v>0</v>
      </c>
      <c r="P175" s="5">
        <f>'Osite 3'!AO43</f>
        <v>0</v>
      </c>
      <c r="Q175" s="5">
        <f>'Osite 3'!AR43</f>
        <v>0</v>
      </c>
      <c r="R175" s="5">
        <f>'Osite 3'!AU43</f>
        <v>0</v>
      </c>
      <c r="S175" s="5">
        <f>'Osite 3'!AX43</f>
        <v>0</v>
      </c>
      <c r="T175" s="5">
        <f>'Osite 3'!BA43</f>
        <v>0</v>
      </c>
      <c r="U175" s="5">
        <f>'Osite 3'!BD43</f>
        <v>0</v>
      </c>
      <c r="V175" s="5">
        <f>'Osite 3'!BG43</f>
        <v>0</v>
      </c>
      <c r="W175" s="5">
        <f>'Osite 3'!BJ43</f>
        <v>0</v>
      </c>
      <c r="X175" s="5">
        <f>'Osite 3'!BM43</f>
        <v>0</v>
      </c>
      <c r="Y175" s="5">
        <f>'Osite 3'!BP43</f>
        <v>0</v>
      </c>
      <c r="Z175" s="5">
        <f>'Osite 3'!BS43</f>
        <v>0</v>
      </c>
      <c r="AA175" s="5">
        <f>'Osite 3'!BV43</f>
        <v>0</v>
      </c>
      <c r="AB175" s="5">
        <f>'Osite 3'!BY43</f>
        <v>0</v>
      </c>
      <c r="AC175" s="5">
        <f>'Osite 3'!CB43</f>
        <v>0</v>
      </c>
      <c r="AD175" s="5">
        <f>'Osite 3'!CE43</f>
        <v>0</v>
      </c>
      <c r="AE175" s="5">
        <f>'Osite 3'!CH43</f>
        <v>0</v>
      </c>
      <c r="AF175" s="5">
        <f>'Osite 3'!CK43</f>
        <v>0</v>
      </c>
      <c r="AG175" s="5">
        <f>'Osite 3'!CN43</f>
        <v>0</v>
      </c>
      <c r="AH175" s="5">
        <f>'Osite 3'!CQ43</f>
        <v>0</v>
      </c>
      <c r="AI175" s="5">
        <f>'Osite 3'!CT43</f>
        <v>0</v>
      </c>
      <c r="AJ175" s="5">
        <f>'Osite 3'!CW43</f>
        <v>0</v>
      </c>
      <c r="AK175" s="5">
        <f>'Osite 3'!CZ43</f>
        <v>0</v>
      </c>
      <c r="AL175" s="5">
        <f>'Osite 3'!DC43</f>
        <v>0</v>
      </c>
      <c r="AM175" s="5">
        <f>'Osite 3'!DF43</f>
        <v>0</v>
      </c>
      <c r="AN175" s="5">
        <f>'Osite 3'!DI43</f>
        <v>0</v>
      </c>
      <c r="AO175" s="5">
        <f>'Osite 3'!DL43</f>
        <v>0</v>
      </c>
      <c r="AP175" s="5">
        <f>'Osite 3'!DO43</f>
        <v>0</v>
      </c>
      <c r="AQ175" s="5">
        <f>'Osite 3'!DR43</f>
        <v>0</v>
      </c>
      <c r="AR175" s="5">
        <f>'Osite 3'!DU43</f>
        <v>0</v>
      </c>
      <c r="AS175" s="5">
        <f>'Osite 3'!DX43</f>
        <v>0</v>
      </c>
      <c r="AT175" s="5">
        <f>'Osite 3'!EA43</f>
        <v>0</v>
      </c>
      <c r="AU175" s="5">
        <f>'Osite 3'!ED43</f>
        <v>0</v>
      </c>
      <c r="AV175" s="5">
        <f>'Osite 3'!EG43</f>
        <v>0</v>
      </c>
      <c r="AW175" s="5">
        <f>'Osite 3'!EJ43</f>
        <v>0</v>
      </c>
      <c r="AX175" s="5">
        <f>'Osite 3'!EM43</f>
        <v>0</v>
      </c>
      <c r="AY175" s="5">
        <f>'Osite 3'!EP43</f>
        <v>0</v>
      </c>
      <c r="AZ175" s="5">
        <f>'Osite 3'!ES43</f>
        <v>0</v>
      </c>
      <c r="BA175" s="7">
        <f>'Osite 3'!EV43</f>
        <v>0</v>
      </c>
    </row>
    <row r="176" spans="1:53" x14ac:dyDescent="0.2">
      <c r="A176" s="179"/>
      <c r="B176" s="32"/>
      <c r="C176" s="24" t="s">
        <v>23</v>
      </c>
      <c r="D176" s="8">
        <f>'Osite 3'!E44</f>
        <v>0</v>
      </c>
      <c r="E176" s="5">
        <f>'Osite 3'!H44</f>
        <v>0</v>
      </c>
      <c r="F176" s="5">
        <f>'Osite 3'!K44</f>
        <v>0</v>
      </c>
      <c r="G176" s="5">
        <f>'Osite 3'!N44</f>
        <v>0</v>
      </c>
      <c r="H176" s="5">
        <f>'Osite 3'!Q44</f>
        <v>0</v>
      </c>
      <c r="I176" s="5">
        <f>'Osite 3'!T44</f>
        <v>0</v>
      </c>
      <c r="J176" s="5">
        <f>'Osite 3'!W44</f>
        <v>0</v>
      </c>
      <c r="K176" s="5">
        <f>'Osite 3'!Z44</f>
        <v>0</v>
      </c>
      <c r="L176" s="5">
        <f>'Osite 3'!AC44</f>
        <v>0</v>
      </c>
      <c r="M176" s="5">
        <f>'Osite 3'!AF44</f>
        <v>0</v>
      </c>
      <c r="N176" s="5">
        <f>'Osite 3'!AI44</f>
        <v>0</v>
      </c>
      <c r="O176" s="5">
        <f>'Osite 3'!AL44</f>
        <v>0</v>
      </c>
      <c r="P176" s="5">
        <f>'Osite 3'!AO44</f>
        <v>0</v>
      </c>
      <c r="Q176" s="5">
        <f>'Osite 3'!AR44</f>
        <v>0</v>
      </c>
      <c r="R176" s="5">
        <f>'Osite 3'!AU44</f>
        <v>0</v>
      </c>
      <c r="S176" s="5">
        <f>'Osite 3'!AX44</f>
        <v>0</v>
      </c>
      <c r="T176" s="5">
        <f>'Osite 3'!BA44</f>
        <v>0</v>
      </c>
      <c r="U176" s="5">
        <f>'Osite 3'!BD44</f>
        <v>0</v>
      </c>
      <c r="V176" s="5">
        <f>'Osite 3'!BG44</f>
        <v>0</v>
      </c>
      <c r="W176" s="5">
        <f>'Osite 3'!BJ44</f>
        <v>0</v>
      </c>
      <c r="X176" s="5">
        <f>'Osite 3'!BM44</f>
        <v>0</v>
      </c>
      <c r="Y176" s="5">
        <f>'Osite 3'!BP44</f>
        <v>0</v>
      </c>
      <c r="Z176" s="5">
        <f>'Osite 3'!BS44</f>
        <v>0</v>
      </c>
      <c r="AA176" s="5">
        <f>'Osite 3'!BV44</f>
        <v>0</v>
      </c>
      <c r="AB176" s="5">
        <f>'Osite 3'!BY44</f>
        <v>0</v>
      </c>
      <c r="AC176" s="5">
        <f>'Osite 3'!CB44</f>
        <v>0</v>
      </c>
      <c r="AD176" s="5">
        <f>'Osite 3'!CE44</f>
        <v>0</v>
      </c>
      <c r="AE176" s="5">
        <f>'Osite 3'!CH44</f>
        <v>0</v>
      </c>
      <c r="AF176" s="5">
        <f>'Osite 3'!CK44</f>
        <v>0</v>
      </c>
      <c r="AG176" s="5">
        <f>'Osite 3'!CN44</f>
        <v>0</v>
      </c>
      <c r="AH176" s="5">
        <f>'Osite 3'!CQ44</f>
        <v>0</v>
      </c>
      <c r="AI176" s="5">
        <f>'Osite 3'!CT44</f>
        <v>0</v>
      </c>
      <c r="AJ176" s="5">
        <f>'Osite 3'!CW44</f>
        <v>0</v>
      </c>
      <c r="AK176" s="5">
        <f>'Osite 3'!CZ44</f>
        <v>0</v>
      </c>
      <c r="AL176" s="5">
        <f>'Osite 3'!DC44</f>
        <v>0</v>
      </c>
      <c r="AM176" s="5">
        <f>'Osite 3'!DF44</f>
        <v>0</v>
      </c>
      <c r="AN176" s="5">
        <f>'Osite 3'!DI44</f>
        <v>0</v>
      </c>
      <c r="AO176" s="5">
        <f>'Osite 3'!DL44</f>
        <v>0</v>
      </c>
      <c r="AP176" s="5">
        <f>'Osite 3'!DO44</f>
        <v>0</v>
      </c>
      <c r="AQ176" s="5">
        <f>'Osite 3'!DR44</f>
        <v>0</v>
      </c>
      <c r="AR176" s="5">
        <f>'Osite 3'!DU44</f>
        <v>0</v>
      </c>
      <c r="AS176" s="5">
        <f>'Osite 3'!DX44</f>
        <v>0</v>
      </c>
      <c r="AT176" s="5">
        <f>'Osite 3'!EA44</f>
        <v>0</v>
      </c>
      <c r="AU176" s="5">
        <f>'Osite 3'!ED44</f>
        <v>0</v>
      </c>
      <c r="AV176" s="5">
        <f>'Osite 3'!EG44</f>
        <v>0</v>
      </c>
      <c r="AW176" s="5">
        <f>'Osite 3'!EJ44</f>
        <v>0</v>
      </c>
      <c r="AX176" s="5">
        <f>'Osite 3'!EM44</f>
        <v>0</v>
      </c>
      <c r="AY176" s="5">
        <f>'Osite 3'!EP44</f>
        <v>0</v>
      </c>
      <c r="AZ176" s="5">
        <f>'Osite 3'!ES44</f>
        <v>0</v>
      </c>
      <c r="BA176" s="7">
        <f>'Osite 3'!EV44</f>
        <v>0</v>
      </c>
    </row>
    <row r="177" spans="1:53" ht="13.5" thickBot="1" x14ac:dyDescent="0.25">
      <c r="A177" s="182"/>
      <c r="B177" s="127"/>
      <c r="C177" s="25" t="s">
        <v>24</v>
      </c>
      <c r="D177" s="8">
        <f>'Osite 3'!E45</f>
        <v>0</v>
      </c>
      <c r="E177" s="5">
        <f>'Osite 3'!H45</f>
        <v>0</v>
      </c>
      <c r="F177" s="5">
        <f>'Osite 3'!K45</f>
        <v>0</v>
      </c>
      <c r="G177" s="5">
        <f>'Osite 3'!N45</f>
        <v>0</v>
      </c>
      <c r="H177" s="5">
        <f>'Osite 3'!Q45</f>
        <v>0</v>
      </c>
      <c r="I177" s="5">
        <f>'Osite 3'!T45</f>
        <v>0</v>
      </c>
      <c r="J177" s="5">
        <f>'Osite 3'!W45</f>
        <v>0</v>
      </c>
      <c r="K177" s="5">
        <f>'Osite 3'!Z45</f>
        <v>0</v>
      </c>
      <c r="L177" s="5">
        <f>'Osite 3'!AC45</f>
        <v>0</v>
      </c>
      <c r="M177" s="5">
        <f>'Osite 3'!AF45</f>
        <v>0</v>
      </c>
      <c r="N177" s="5">
        <f>'Osite 3'!AI45</f>
        <v>0</v>
      </c>
      <c r="O177" s="5">
        <f>'Osite 3'!AL45</f>
        <v>0</v>
      </c>
      <c r="P177" s="5">
        <f>'Osite 3'!AO45</f>
        <v>0</v>
      </c>
      <c r="Q177" s="5">
        <f>'Osite 3'!AR45</f>
        <v>0</v>
      </c>
      <c r="R177" s="5">
        <f>'Osite 3'!AU45</f>
        <v>0</v>
      </c>
      <c r="S177" s="5">
        <f>'Osite 3'!AX45</f>
        <v>0</v>
      </c>
      <c r="T177" s="5">
        <f>'Osite 3'!BA45</f>
        <v>0</v>
      </c>
      <c r="U177" s="5">
        <f>'Osite 3'!BD45</f>
        <v>0</v>
      </c>
      <c r="V177" s="5">
        <f>'Osite 3'!BG45</f>
        <v>0</v>
      </c>
      <c r="W177" s="5">
        <f>'Osite 3'!BJ45</f>
        <v>0</v>
      </c>
      <c r="X177" s="5">
        <f>'Osite 3'!BM45</f>
        <v>0</v>
      </c>
      <c r="Y177" s="5">
        <f>'Osite 3'!BP45</f>
        <v>0</v>
      </c>
      <c r="Z177" s="5">
        <f>'Osite 3'!BS45</f>
        <v>0</v>
      </c>
      <c r="AA177" s="5">
        <f>'Osite 3'!BV45</f>
        <v>0</v>
      </c>
      <c r="AB177" s="5">
        <f>'Osite 3'!BY45</f>
        <v>0</v>
      </c>
      <c r="AC177" s="5">
        <f>'Osite 3'!CB45</f>
        <v>0</v>
      </c>
      <c r="AD177" s="5">
        <f>'Osite 3'!CE45</f>
        <v>0</v>
      </c>
      <c r="AE177" s="5">
        <f>'Osite 3'!CH45</f>
        <v>0</v>
      </c>
      <c r="AF177" s="5">
        <f>'Osite 3'!CK45</f>
        <v>0</v>
      </c>
      <c r="AG177" s="5">
        <f>'Osite 3'!CN45</f>
        <v>0</v>
      </c>
      <c r="AH177" s="5">
        <f>'Osite 3'!CQ45</f>
        <v>0</v>
      </c>
      <c r="AI177" s="5">
        <f>'Osite 3'!CT45</f>
        <v>0</v>
      </c>
      <c r="AJ177" s="5">
        <f>'Osite 3'!CW45</f>
        <v>0</v>
      </c>
      <c r="AK177" s="5">
        <f>'Osite 3'!CZ45</f>
        <v>0</v>
      </c>
      <c r="AL177" s="5">
        <f>'Osite 3'!DC45</f>
        <v>0</v>
      </c>
      <c r="AM177" s="5">
        <f>'Osite 3'!DF45</f>
        <v>0</v>
      </c>
      <c r="AN177" s="5">
        <f>'Osite 3'!DI45</f>
        <v>0</v>
      </c>
      <c r="AO177" s="5">
        <f>'Osite 3'!DL45</f>
        <v>0</v>
      </c>
      <c r="AP177" s="5">
        <f>'Osite 3'!DO45</f>
        <v>0</v>
      </c>
      <c r="AQ177" s="5">
        <f>'Osite 3'!DR45</f>
        <v>0</v>
      </c>
      <c r="AR177" s="5">
        <f>'Osite 3'!DU45</f>
        <v>0</v>
      </c>
      <c r="AS177" s="5">
        <f>'Osite 3'!DX45</f>
        <v>0</v>
      </c>
      <c r="AT177" s="5">
        <f>'Osite 3'!EA45</f>
        <v>0</v>
      </c>
      <c r="AU177" s="5">
        <f>'Osite 3'!ED45</f>
        <v>0</v>
      </c>
      <c r="AV177" s="5">
        <f>'Osite 3'!EG45</f>
        <v>0</v>
      </c>
      <c r="AW177" s="5">
        <f>'Osite 3'!EJ45</f>
        <v>0</v>
      </c>
      <c r="AX177" s="5">
        <f>'Osite 3'!EM45</f>
        <v>0</v>
      </c>
      <c r="AY177" s="5">
        <f>'Osite 3'!EP45</f>
        <v>0</v>
      </c>
      <c r="AZ177" s="5">
        <f>'Osite 3'!ES45</f>
        <v>0</v>
      </c>
      <c r="BA177" s="7">
        <f>'Osite 3'!EV45</f>
        <v>0</v>
      </c>
    </row>
    <row r="178" spans="1:53" x14ac:dyDescent="0.2">
      <c r="A178" s="162" t="s">
        <v>25</v>
      </c>
      <c r="B178" s="160"/>
      <c r="C178" s="160"/>
      <c r="D178" s="8">
        <f>'Osite 3'!E46</f>
        <v>0</v>
      </c>
      <c r="E178" s="5">
        <f>'Osite 3'!H46</f>
        <v>0</v>
      </c>
      <c r="F178" s="5">
        <f>'Osite 3'!K46</f>
        <v>0</v>
      </c>
      <c r="G178" s="5">
        <f>'Osite 3'!N46</f>
        <v>0</v>
      </c>
      <c r="H178" s="5">
        <f>'Osite 3'!Q46</f>
        <v>0</v>
      </c>
      <c r="I178" s="5">
        <f>'Osite 3'!T46</f>
        <v>0</v>
      </c>
      <c r="J178" s="5">
        <f>'Osite 3'!W46</f>
        <v>0</v>
      </c>
      <c r="K178" s="5">
        <f>'Osite 3'!Z46</f>
        <v>0</v>
      </c>
      <c r="L178" s="5">
        <f>'Osite 3'!AC46</f>
        <v>0</v>
      </c>
      <c r="M178" s="5">
        <f>'Osite 3'!AF46</f>
        <v>0</v>
      </c>
      <c r="N178" s="5">
        <f>'Osite 3'!AI46</f>
        <v>0</v>
      </c>
      <c r="O178" s="5">
        <f>'Osite 3'!AL46</f>
        <v>0</v>
      </c>
      <c r="P178" s="5">
        <f>'Osite 3'!AO46</f>
        <v>0</v>
      </c>
      <c r="Q178" s="5">
        <f>'Osite 3'!AR46</f>
        <v>0</v>
      </c>
      <c r="R178" s="5">
        <f>'Osite 3'!AU46</f>
        <v>0</v>
      </c>
      <c r="S178" s="5">
        <f>'Osite 3'!AX46</f>
        <v>0</v>
      </c>
      <c r="T178" s="5">
        <f>'Osite 3'!BA46</f>
        <v>0</v>
      </c>
      <c r="U178" s="5">
        <f>'Osite 3'!BD46</f>
        <v>0</v>
      </c>
      <c r="V178" s="5">
        <f>'Osite 3'!BG46</f>
        <v>0</v>
      </c>
      <c r="W178" s="5">
        <f>'Osite 3'!BJ46</f>
        <v>0</v>
      </c>
      <c r="X178" s="5">
        <f>'Osite 3'!BM46</f>
        <v>0</v>
      </c>
      <c r="Y178" s="5">
        <f>'Osite 3'!BP46</f>
        <v>0</v>
      </c>
      <c r="Z178" s="5">
        <f>'Osite 3'!BS46</f>
        <v>0</v>
      </c>
      <c r="AA178" s="5">
        <f>'Osite 3'!BV46</f>
        <v>0</v>
      </c>
      <c r="AB178" s="5">
        <f>'Osite 3'!BY46</f>
        <v>0</v>
      </c>
      <c r="AC178" s="5">
        <f>'Osite 3'!CB46</f>
        <v>0</v>
      </c>
      <c r="AD178" s="5">
        <f>'Osite 3'!CE46</f>
        <v>0</v>
      </c>
      <c r="AE178" s="5">
        <f>'Osite 3'!CH46</f>
        <v>0</v>
      </c>
      <c r="AF178" s="5">
        <f>'Osite 3'!CK46</f>
        <v>0</v>
      </c>
      <c r="AG178" s="5">
        <f>'Osite 3'!CN46</f>
        <v>0</v>
      </c>
      <c r="AH178" s="5">
        <f>'Osite 3'!CQ46</f>
        <v>0</v>
      </c>
      <c r="AI178" s="5">
        <f>'Osite 3'!CT46</f>
        <v>0</v>
      </c>
      <c r="AJ178" s="5">
        <f>'Osite 3'!CW46</f>
        <v>0</v>
      </c>
      <c r="AK178" s="5">
        <f>'Osite 3'!CZ46</f>
        <v>0</v>
      </c>
      <c r="AL178" s="5">
        <f>'Osite 3'!DC46</f>
        <v>0</v>
      </c>
      <c r="AM178" s="5">
        <f>'Osite 3'!DF46</f>
        <v>0</v>
      </c>
      <c r="AN178" s="5">
        <f>'Osite 3'!DI46</f>
        <v>0</v>
      </c>
      <c r="AO178" s="5">
        <f>'Osite 3'!DL46</f>
        <v>0</v>
      </c>
      <c r="AP178" s="5">
        <f>'Osite 3'!DO46</f>
        <v>0</v>
      </c>
      <c r="AQ178" s="5">
        <f>'Osite 3'!DR46</f>
        <v>0</v>
      </c>
      <c r="AR178" s="5">
        <f>'Osite 3'!DU46</f>
        <v>0</v>
      </c>
      <c r="AS178" s="5">
        <f>'Osite 3'!DX46</f>
        <v>0</v>
      </c>
      <c r="AT178" s="5">
        <f>'Osite 3'!EA46</f>
        <v>0</v>
      </c>
      <c r="AU178" s="5">
        <f>'Osite 3'!ED46</f>
        <v>0</v>
      </c>
      <c r="AV178" s="5">
        <f>'Osite 3'!EG46</f>
        <v>0</v>
      </c>
      <c r="AW178" s="5">
        <f>'Osite 3'!EJ46</f>
        <v>0</v>
      </c>
      <c r="AX178" s="5">
        <f>'Osite 3'!EM46</f>
        <v>0</v>
      </c>
      <c r="AY178" s="5">
        <f>'Osite 3'!EP46</f>
        <v>0</v>
      </c>
      <c r="AZ178" s="5">
        <f>'Osite 3'!ES46</f>
        <v>0</v>
      </c>
      <c r="BA178" s="7">
        <f>'Osite 3'!EV46</f>
        <v>0</v>
      </c>
    </row>
    <row r="179" spans="1:53" x14ac:dyDescent="0.2">
      <c r="A179" s="179"/>
      <c r="B179" s="20" t="s">
        <v>26</v>
      </c>
      <c r="C179" s="220"/>
      <c r="D179" s="8">
        <f>'Osite 3'!E47</f>
        <v>0</v>
      </c>
      <c r="E179" s="5">
        <f>'Osite 3'!H47</f>
        <v>0</v>
      </c>
      <c r="F179" s="5">
        <f>'Osite 3'!K47</f>
        <v>0</v>
      </c>
      <c r="G179" s="5">
        <f>'Osite 3'!N47</f>
        <v>0</v>
      </c>
      <c r="H179" s="5">
        <f>'Osite 3'!Q47</f>
        <v>0</v>
      </c>
      <c r="I179" s="5">
        <f>'Osite 3'!T47</f>
        <v>0</v>
      </c>
      <c r="J179" s="5">
        <f>'Osite 3'!W47</f>
        <v>0</v>
      </c>
      <c r="K179" s="5">
        <f>'Osite 3'!Z47</f>
        <v>0</v>
      </c>
      <c r="L179" s="5">
        <f>'Osite 3'!AC47</f>
        <v>0</v>
      </c>
      <c r="M179" s="5">
        <f>'Osite 3'!AF47</f>
        <v>0</v>
      </c>
      <c r="N179" s="5">
        <f>'Osite 3'!AI47</f>
        <v>0</v>
      </c>
      <c r="O179" s="5">
        <f>'Osite 3'!AL47</f>
        <v>0</v>
      </c>
      <c r="P179" s="5">
        <f>'Osite 3'!AO47</f>
        <v>0</v>
      </c>
      <c r="Q179" s="5">
        <f>'Osite 3'!AR47</f>
        <v>0</v>
      </c>
      <c r="R179" s="5">
        <f>'Osite 3'!AU47</f>
        <v>0</v>
      </c>
      <c r="S179" s="5">
        <f>'Osite 3'!AX47</f>
        <v>0</v>
      </c>
      <c r="T179" s="5">
        <f>'Osite 3'!BA47</f>
        <v>0</v>
      </c>
      <c r="U179" s="5">
        <f>'Osite 3'!BD47</f>
        <v>0</v>
      </c>
      <c r="V179" s="5">
        <f>'Osite 3'!BG47</f>
        <v>0</v>
      </c>
      <c r="W179" s="5">
        <f>'Osite 3'!BJ47</f>
        <v>0</v>
      </c>
      <c r="X179" s="5">
        <f>'Osite 3'!BM47</f>
        <v>0</v>
      </c>
      <c r="Y179" s="5">
        <f>'Osite 3'!BP47</f>
        <v>0</v>
      </c>
      <c r="Z179" s="5">
        <f>'Osite 3'!BS47</f>
        <v>0</v>
      </c>
      <c r="AA179" s="5">
        <f>'Osite 3'!BV47</f>
        <v>0</v>
      </c>
      <c r="AB179" s="5">
        <f>'Osite 3'!BY47</f>
        <v>0</v>
      </c>
      <c r="AC179" s="5">
        <f>'Osite 3'!CB47</f>
        <v>0</v>
      </c>
      <c r="AD179" s="5">
        <f>'Osite 3'!CE47</f>
        <v>0</v>
      </c>
      <c r="AE179" s="5">
        <f>'Osite 3'!CH47</f>
        <v>0</v>
      </c>
      <c r="AF179" s="5">
        <f>'Osite 3'!CK47</f>
        <v>0</v>
      </c>
      <c r="AG179" s="5">
        <f>'Osite 3'!CN47</f>
        <v>0</v>
      </c>
      <c r="AH179" s="5">
        <f>'Osite 3'!CQ47</f>
        <v>0</v>
      </c>
      <c r="AI179" s="5">
        <f>'Osite 3'!CT47</f>
        <v>0</v>
      </c>
      <c r="AJ179" s="5">
        <f>'Osite 3'!CW47</f>
        <v>0</v>
      </c>
      <c r="AK179" s="5">
        <f>'Osite 3'!CZ47</f>
        <v>0</v>
      </c>
      <c r="AL179" s="5">
        <f>'Osite 3'!DC47</f>
        <v>0</v>
      </c>
      <c r="AM179" s="5">
        <f>'Osite 3'!DF47</f>
        <v>0</v>
      </c>
      <c r="AN179" s="5">
        <f>'Osite 3'!DI47</f>
        <v>0</v>
      </c>
      <c r="AO179" s="5">
        <f>'Osite 3'!DL47</f>
        <v>0</v>
      </c>
      <c r="AP179" s="5">
        <f>'Osite 3'!DO47</f>
        <v>0</v>
      </c>
      <c r="AQ179" s="5">
        <f>'Osite 3'!DR47</f>
        <v>0</v>
      </c>
      <c r="AR179" s="5">
        <f>'Osite 3'!DU47</f>
        <v>0</v>
      </c>
      <c r="AS179" s="5">
        <f>'Osite 3'!DX47</f>
        <v>0</v>
      </c>
      <c r="AT179" s="5">
        <f>'Osite 3'!EA47</f>
        <v>0</v>
      </c>
      <c r="AU179" s="5">
        <f>'Osite 3'!ED47</f>
        <v>0</v>
      </c>
      <c r="AV179" s="5">
        <f>'Osite 3'!EG47</f>
        <v>0</v>
      </c>
      <c r="AW179" s="5">
        <f>'Osite 3'!EJ47</f>
        <v>0</v>
      </c>
      <c r="AX179" s="5">
        <f>'Osite 3'!EM47</f>
        <v>0</v>
      </c>
      <c r="AY179" s="5">
        <f>'Osite 3'!EP47</f>
        <v>0</v>
      </c>
      <c r="AZ179" s="5">
        <f>'Osite 3'!ES47</f>
        <v>0</v>
      </c>
      <c r="BA179" s="7">
        <f>'Osite 3'!EV47</f>
        <v>0</v>
      </c>
    </row>
    <row r="180" spans="1:53" ht="13.5" thickBot="1" x14ac:dyDescent="0.25">
      <c r="A180" s="182"/>
      <c r="B180" s="26" t="s">
        <v>27</v>
      </c>
      <c r="C180" s="223"/>
      <c r="D180" s="8">
        <f>'Osite 3'!E48</f>
        <v>0</v>
      </c>
      <c r="E180" s="5">
        <f>'Osite 3'!H48</f>
        <v>0</v>
      </c>
      <c r="F180" s="5">
        <f>'Osite 3'!K48</f>
        <v>0</v>
      </c>
      <c r="G180" s="5">
        <f>'Osite 3'!N48</f>
        <v>0</v>
      </c>
      <c r="H180" s="5">
        <f>'Osite 3'!Q48</f>
        <v>0</v>
      </c>
      <c r="I180" s="5">
        <f>'Osite 3'!T48</f>
        <v>0</v>
      </c>
      <c r="J180" s="5">
        <f>'Osite 3'!W48</f>
        <v>0</v>
      </c>
      <c r="K180" s="5">
        <f>'Osite 3'!Z48</f>
        <v>0</v>
      </c>
      <c r="L180" s="5">
        <f>'Osite 3'!AC48</f>
        <v>0</v>
      </c>
      <c r="M180" s="5">
        <f>'Osite 3'!AF48</f>
        <v>0</v>
      </c>
      <c r="N180" s="5">
        <f>'Osite 3'!AI48</f>
        <v>0</v>
      </c>
      <c r="O180" s="5">
        <f>'Osite 3'!AL48</f>
        <v>0</v>
      </c>
      <c r="P180" s="5">
        <f>'Osite 3'!AO48</f>
        <v>0</v>
      </c>
      <c r="Q180" s="5">
        <f>'Osite 3'!AR48</f>
        <v>0</v>
      </c>
      <c r="R180" s="5">
        <f>'Osite 3'!AU48</f>
        <v>0</v>
      </c>
      <c r="S180" s="5">
        <f>'Osite 3'!AX48</f>
        <v>0</v>
      </c>
      <c r="T180" s="5">
        <f>'Osite 3'!BA48</f>
        <v>0</v>
      </c>
      <c r="U180" s="5">
        <f>'Osite 3'!BD48</f>
        <v>0</v>
      </c>
      <c r="V180" s="5">
        <f>'Osite 3'!BG48</f>
        <v>0</v>
      </c>
      <c r="W180" s="5">
        <f>'Osite 3'!BJ48</f>
        <v>0</v>
      </c>
      <c r="X180" s="5">
        <f>'Osite 3'!BM48</f>
        <v>0</v>
      </c>
      <c r="Y180" s="5">
        <f>'Osite 3'!BP48</f>
        <v>0</v>
      </c>
      <c r="Z180" s="5">
        <f>'Osite 3'!BS48</f>
        <v>0</v>
      </c>
      <c r="AA180" s="5">
        <f>'Osite 3'!BV48</f>
        <v>0</v>
      </c>
      <c r="AB180" s="5">
        <f>'Osite 3'!BY48</f>
        <v>0</v>
      </c>
      <c r="AC180" s="5">
        <f>'Osite 3'!CB48</f>
        <v>0</v>
      </c>
      <c r="AD180" s="5">
        <f>'Osite 3'!CE48</f>
        <v>0</v>
      </c>
      <c r="AE180" s="5">
        <f>'Osite 3'!CH48</f>
        <v>0</v>
      </c>
      <c r="AF180" s="5">
        <f>'Osite 3'!CK48</f>
        <v>0</v>
      </c>
      <c r="AG180" s="5">
        <f>'Osite 3'!CN48</f>
        <v>0</v>
      </c>
      <c r="AH180" s="5">
        <f>'Osite 3'!CQ48</f>
        <v>0</v>
      </c>
      <c r="AI180" s="5">
        <f>'Osite 3'!CT48</f>
        <v>0</v>
      </c>
      <c r="AJ180" s="5">
        <f>'Osite 3'!CW48</f>
        <v>0</v>
      </c>
      <c r="AK180" s="5">
        <f>'Osite 3'!CZ48</f>
        <v>0</v>
      </c>
      <c r="AL180" s="5">
        <f>'Osite 3'!DC48</f>
        <v>0</v>
      </c>
      <c r="AM180" s="5">
        <f>'Osite 3'!DF48</f>
        <v>0</v>
      </c>
      <c r="AN180" s="5">
        <f>'Osite 3'!DI48</f>
        <v>0</v>
      </c>
      <c r="AO180" s="5">
        <f>'Osite 3'!DL48</f>
        <v>0</v>
      </c>
      <c r="AP180" s="5">
        <f>'Osite 3'!DO48</f>
        <v>0</v>
      </c>
      <c r="AQ180" s="5">
        <f>'Osite 3'!DR48</f>
        <v>0</v>
      </c>
      <c r="AR180" s="5">
        <f>'Osite 3'!DU48</f>
        <v>0</v>
      </c>
      <c r="AS180" s="5">
        <f>'Osite 3'!DX48</f>
        <v>0</v>
      </c>
      <c r="AT180" s="5">
        <f>'Osite 3'!EA48</f>
        <v>0</v>
      </c>
      <c r="AU180" s="5">
        <f>'Osite 3'!ED48</f>
        <v>0</v>
      </c>
      <c r="AV180" s="5">
        <f>'Osite 3'!EG48</f>
        <v>0</v>
      </c>
      <c r="AW180" s="5">
        <f>'Osite 3'!EJ48</f>
        <v>0</v>
      </c>
      <c r="AX180" s="5">
        <f>'Osite 3'!EM48</f>
        <v>0</v>
      </c>
      <c r="AY180" s="5">
        <f>'Osite 3'!EP48</f>
        <v>0</v>
      </c>
      <c r="AZ180" s="5">
        <f>'Osite 3'!ES48</f>
        <v>0</v>
      </c>
      <c r="BA180" s="7">
        <f>'Osite 3'!EV48</f>
        <v>0</v>
      </c>
    </row>
    <row r="181" spans="1:53" x14ac:dyDescent="0.2">
      <c r="A181" s="159" t="s">
        <v>28</v>
      </c>
      <c r="B181" s="160"/>
      <c r="C181" s="160"/>
      <c r="D181" s="8">
        <f>'Osite 3'!E49</f>
        <v>0</v>
      </c>
      <c r="E181" s="5">
        <f>'Osite 3'!H49</f>
        <v>0</v>
      </c>
      <c r="F181" s="5">
        <f>'Osite 3'!K49</f>
        <v>0</v>
      </c>
      <c r="G181" s="5">
        <f>'Osite 3'!N49</f>
        <v>0</v>
      </c>
      <c r="H181" s="5">
        <f>'Osite 3'!Q49</f>
        <v>0</v>
      </c>
      <c r="I181" s="5">
        <f>'Osite 3'!T49</f>
        <v>0</v>
      </c>
      <c r="J181" s="5">
        <f>'Osite 3'!W49</f>
        <v>0</v>
      </c>
      <c r="K181" s="5">
        <f>'Osite 3'!Z49</f>
        <v>0</v>
      </c>
      <c r="L181" s="5">
        <f>'Osite 3'!AC49</f>
        <v>0</v>
      </c>
      <c r="M181" s="5">
        <f>'Osite 3'!AF49</f>
        <v>0</v>
      </c>
      <c r="N181" s="5">
        <f>'Osite 3'!AI49</f>
        <v>0</v>
      </c>
      <c r="O181" s="5">
        <f>'Osite 3'!AL49</f>
        <v>0</v>
      </c>
      <c r="P181" s="5">
        <f>'Osite 3'!AO49</f>
        <v>0</v>
      </c>
      <c r="Q181" s="5">
        <f>'Osite 3'!AR49</f>
        <v>0</v>
      </c>
      <c r="R181" s="5">
        <f>'Osite 3'!AU49</f>
        <v>0</v>
      </c>
      <c r="S181" s="5">
        <f>'Osite 3'!AX49</f>
        <v>0</v>
      </c>
      <c r="T181" s="5">
        <f>'Osite 3'!BA49</f>
        <v>0</v>
      </c>
      <c r="U181" s="5">
        <f>'Osite 3'!BD49</f>
        <v>0</v>
      </c>
      <c r="V181" s="5">
        <f>'Osite 3'!BG49</f>
        <v>0</v>
      </c>
      <c r="W181" s="5">
        <f>'Osite 3'!BJ49</f>
        <v>0</v>
      </c>
      <c r="X181" s="5">
        <f>'Osite 3'!BM49</f>
        <v>0</v>
      </c>
      <c r="Y181" s="5">
        <f>'Osite 3'!BP49</f>
        <v>0</v>
      </c>
      <c r="Z181" s="5">
        <f>'Osite 3'!BS49</f>
        <v>0</v>
      </c>
      <c r="AA181" s="5">
        <f>'Osite 3'!BV49</f>
        <v>0</v>
      </c>
      <c r="AB181" s="5">
        <f>'Osite 3'!BY49</f>
        <v>0</v>
      </c>
      <c r="AC181" s="5">
        <f>'Osite 3'!CB49</f>
        <v>0</v>
      </c>
      <c r="AD181" s="5">
        <f>'Osite 3'!CE49</f>
        <v>0</v>
      </c>
      <c r="AE181" s="5">
        <f>'Osite 3'!CH49</f>
        <v>0</v>
      </c>
      <c r="AF181" s="5">
        <f>'Osite 3'!CK49</f>
        <v>0</v>
      </c>
      <c r="AG181" s="5">
        <f>'Osite 3'!CN49</f>
        <v>0</v>
      </c>
      <c r="AH181" s="5">
        <f>'Osite 3'!CQ49</f>
        <v>0</v>
      </c>
      <c r="AI181" s="5">
        <f>'Osite 3'!CT49</f>
        <v>0</v>
      </c>
      <c r="AJ181" s="5">
        <f>'Osite 3'!CW49</f>
        <v>0</v>
      </c>
      <c r="AK181" s="5">
        <f>'Osite 3'!CZ49</f>
        <v>0</v>
      </c>
      <c r="AL181" s="5">
        <f>'Osite 3'!DC49</f>
        <v>0</v>
      </c>
      <c r="AM181" s="5">
        <f>'Osite 3'!DF49</f>
        <v>0</v>
      </c>
      <c r="AN181" s="5">
        <f>'Osite 3'!DI49</f>
        <v>0</v>
      </c>
      <c r="AO181" s="5">
        <f>'Osite 3'!DL49</f>
        <v>0</v>
      </c>
      <c r="AP181" s="5">
        <f>'Osite 3'!DO49</f>
        <v>0</v>
      </c>
      <c r="AQ181" s="5">
        <f>'Osite 3'!DR49</f>
        <v>0</v>
      </c>
      <c r="AR181" s="5">
        <f>'Osite 3'!DU49</f>
        <v>0</v>
      </c>
      <c r="AS181" s="5">
        <f>'Osite 3'!DX49</f>
        <v>0</v>
      </c>
      <c r="AT181" s="5">
        <f>'Osite 3'!EA49</f>
        <v>0</v>
      </c>
      <c r="AU181" s="5">
        <f>'Osite 3'!ED49</f>
        <v>0</v>
      </c>
      <c r="AV181" s="5">
        <f>'Osite 3'!EG49</f>
        <v>0</v>
      </c>
      <c r="AW181" s="5">
        <f>'Osite 3'!EJ49</f>
        <v>0</v>
      </c>
      <c r="AX181" s="5">
        <f>'Osite 3'!EM49</f>
        <v>0</v>
      </c>
      <c r="AY181" s="5">
        <f>'Osite 3'!EP49</f>
        <v>0</v>
      </c>
      <c r="AZ181" s="5">
        <f>'Osite 3'!ES49</f>
        <v>0</v>
      </c>
      <c r="BA181" s="7">
        <f>'Osite 3'!EV49</f>
        <v>0</v>
      </c>
    </row>
    <row r="182" spans="1:53" x14ac:dyDescent="0.2">
      <c r="A182" s="179"/>
      <c r="B182" s="20" t="s">
        <v>29</v>
      </c>
      <c r="C182" s="220"/>
      <c r="D182" s="8">
        <f>'Osite 3'!E50</f>
        <v>0</v>
      </c>
      <c r="E182" s="5">
        <f>'Osite 3'!H50</f>
        <v>0</v>
      </c>
      <c r="F182" s="5">
        <f>'Osite 3'!K50</f>
        <v>0</v>
      </c>
      <c r="G182" s="5">
        <f>'Osite 3'!N50</f>
        <v>0</v>
      </c>
      <c r="H182" s="5">
        <f>'Osite 3'!Q50</f>
        <v>0</v>
      </c>
      <c r="I182" s="5">
        <f>'Osite 3'!T50</f>
        <v>0</v>
      </c>
      <c r="J182" s="5">
        <f>'Osite 3'!W50</f>
        <v>0</v>
      </c>
      <c r="K182" s="5">
        <f>'Osite 3'!Z50</f>
        <v>0</v>
      </c>
      <c r="L182" s="5">
        <f>'Osite 3'!AC50</f>
        <v>0</v>
      </c>
      <c r="M182" s="5">
        <f>'Osite 3'!AF50</f>
        <v>0</v>
      </c>
      <c r="N182" s="5">
        <f>'Osite 3'!AI50</f>
        <v>0</v>
      </c>
      <c r="O182" s="5">
        <f>'Osite 3'!AL50</f>
        <v>0</v>
      </c>
      <c r="P182" s="5">
        <f>'Osite 3'!AO50</f>
        <v>0</v>
      </c>
      <c r="Q182" s="5">
        <f>'Osite 3'!AR50</f>
        <v>0</v>
      </c>
      <c r="R182" s="5">
        <f>'Osite 3'!AU50</f>
        <v>0</v>
      </c>
      <c r="S182" s="5">
        <f>'Osite 3'!AX50</f>
        <v>0</v>
      </c>
      <c r="T182" s="5">
        <f>'Osite 3'!BA50</f>
        <v>0</v>
      </c>
      <c r="U182" s="5">
        <f>'Osite 3'!BD50</f>
        <v>0</v>
      </c>
      <c r="V182" s="5">
        <f>'Osite 3'!BG50</f>
        <v>0</v>
      </c>
      <c r="W182" s="5">
        <f>'Osite 3'!BJ50</f>
        <v>0</v>
      </c>
      <c r="X182" s="5">
        <f>'Osite 3'!BM50</f>
        <v>0</v>
      </c>
      <c r="Y182" s="5">
        <f>'Osite 3'!BP50</f>
        <v>0</v>
      </c>
      <c r="Z182" s="5">
        <f>'Osite 3'!BS50</f>
        <v>0</v>
      </c>
      <c r="AA182" s="5">
        <f>'Osite 3'!BV50</f>
        <v>0</v>
      </c>
      <c r="AB182" s="5">
        <f>'Osite 3'!BY50</f>
        <v>0</v>
      </c>
      <c r="AC182" s="5">
        <f>'Osite 3'!CB50</f>
        <v>0</v>
      </c>
      <c r="AD182" s="5">
        <f>'Osite 3'!CE50</f>
        <v>0</v>
      </c>
      <c r="AE182" s="5">
        <f>'Osite 3'!CH50</f>
        <v>0</v>
      </c>
      <c r="AF182" s="5">
        <f>'Osite 3'!CK50</f>
        <v>0</v>
      </c>
      <c r="AG182" s="5">
        <f>'Osite 3'!CN50</f>
        <v>0</v>
      </c>
      <c r="AH182" s="5">
        <f>'Osite 3'!CQ50</f>
        <v>0</v>
      </c>
      <c r="AI182" s="5">
        <f>'Osite 3'!CT50</f>
        <v>0</v>
      </c>
      <c r="AJ182" s="5">
        <f>'Osite 3'!CW50</f>
        <v>0</v>
      </c>
      <c r="AK182" s="5">
        <f>'Osite 3'!CZ50</f>
        <v>0</v>
      </c>
      <c r="AL182" s="5">
        <f>'Osite 3'!DC50</f>
        <v>0</v>
      </c>
      <c r="AM182" s="5">
        <f>'Osite 3'!DF50</f>
        <v>0</v>
      </c>
      <c r="AN182" s="5">
        <f>'Osite 3'!DI50</f>
        <v>0</v>
      </c>
      <c r="AO182" s="5">
        <f>'Osite 3'!DL50</f>
        <v>0</v>
      </c>
      <c r="AP182" s="5">
        <f>'Osite 3'!DO50</f>
        <v>0</v>
      </c>
      <c r="AQ182" s="5">
        <f>'Osite 3'!DR50</f>
        <v>0</v>
      </c>
      <c r="AR182" s="5">
        <f>'Osite 3'!DU50</f>
        <v>0</v>
      </c>
      <c r="AS182" s="5">
        <f>'Osite 3'!DX50</f>
        <v>0</v>
      </c>
      <c r="AT182" s="5">
        <f>'Osite 3'!EA50</f>
        <v>0</v>
      </c>
      <c r="AU182" s="5">
        <f>'Osite 3'!ED50</f>
        <v>0</v>
      </c>
      <c r="AV182" s="5">
        <f>'Osite 3'!EG50</f>
        <v>0</v>
      </c>
      <c r="AW182" s="5">
        <f>'Osite 3'!EJ50</f>
        <v>0</v>
      </c>
      <c r="AX182" s="5">
        <f>'Osite 3'!EM50</f>
        <v>0</v>
      </c>
      <c r="AY182" s="5">
        <f>'Osite 3'!EP50</f>
        <v>0</v>
      </c>
      <c r="AZ182" s="5">
        <f>'Osite 3'!ES50</f>
        <v>0</v>
      </c>
      <c r="BA182" s="7">
        <f>'Osite 3'!EV50</f>
        <v>0</v>
      </c>
    </row>
    <row r="183" spans="1:53" x14ac:dyDescent="0.2">
      <c r="A183" s="179"/>
      <c r="B183" s="32"/>
      <c r="C183" s="222" t="s">
        <v>30</v>
      </c>
      <c r="D183" s="8">
        <f>'Osite 3'!E51</f>
        <v>0</v>
      </c>
      <c r="E183" s="5">
        <f>'Osite 3'!H51</f>
        <v>0</v>
      </c>
      <c r="F183" s="5">
        <f>'Osite 3'!K51</f>
        <v>0</v>
      </c>
      <c r="G183" s="5">
        <f>'Osite 3'!N51</f>
        <v>0</v>
      </c>
      <c r="H183" s="5">
        <f>'Osite 3'!Q51</f>
        <v>0</v>
      </c>
      <c r="I183" s="5">
        <f>'Osite 3'!T51</f>
        <v>0</v>
      </c>
      <c r="J183" s="5">
        <f>'Osite 3'!W51</f>
        <v>0</v>
      </c>
      <c r="K183" s="5">
        <f>'Osite 3'!Z51</f>
        <v>0</v>
      </c>
      <c r="L183" s="5">
        <f>'Osite 3'!AC51</f>
        <v>0</v>
      </c>
      <c r="M183" s="5">
        <f>'Osite 3'!AF51</f>
        <v>0</v>
      </c>
      <c r="N183" s="5">
        <f>'Osite 3'!AI51</f>
        <v>0</v>
      </c>
      <c r="O183" s="5">
        <f>'Osite 3'!AL51</f>
        <v>0</v>
      </c>
      <c r="P183" s="5">
        <f>'Osite 3'!AO51</f>
        <v>0</v>
      </c>
      <c r="Q183" s="5">
        <f>'Osite 3'!AR51</f>
        <v>0</v>
      </c>
      <c r="R183" s="5">
        <f>'Osite 3'!AU51</f>
        <v>0</v>
      </c>
      <c r="S183" s="5">
        <f>'Osite 3'!AX51</f>
        <v>0</v>
      </c>
      <c r="T183" s="5">
        <f>'Osite 3'!BA51</f>
        <v>0</v>
      </c>
      <c r="U183" s="5">
        <f>'Osite 3'!BD51</f>
        <v>0</v>
      </c>
      <c r="V183" s="5">
        <f>'Osite 3'!BG51</f>
        <v>0</v>
      </c>
      <c r="W183" s="5">
        <f>'Osite 3'!BJ51</f>
        <v>0</v>
      </c>
      <c r="X183" s="5">
        <f>'Osite 3'!BM51</f>
        <v>0</v>
      </c>
      <c r="Y183" s="5">
        <f>'Osite 3'!BP51</f>
        <v>0</v>
      </c>
      <c r="Z183" s="5">
        <f>'Osite 3'!BS51</f>
        <v>0</v>
      </c>
      <c r="AA183" s="5">
        <f>'Osite 3'!BV51</f>
        <v>0</v>
      </c>
      <c r="AB183" s="5">
        <f>'Osite 3'!BY51</f>
        <v>0</v>
      </c>
      <c r="AC183" s="5">
        <f>'Osite 3'!CB51</f>
        <v>0</v>
      </c>
      <c r="AD183" s="5">
        <f>'Osite 3'!CE51</f>
        <v>0</v>
      </c>
      <c r="AE183" s="5">
        <f>'Osite 3'!CH51</f>
        <v>0</v>
      </c>
      <c r="AF183" s="5">
        <f>'Osite 3'!CK51</f>
        <v>0</v>
      </c>
      <c r="AG183" s="5">
        <f>'Osite 3'!CN51</f>
        <v>0</v>
      </c>
      <c r="AH183" s="5">
        <f>'Osite 3'!CQ51</f>
        <v>0</v>
      </c>
      <c r="AI183" s="5">
        <f>'Osite 3'!CT51</f>
        <v>0</v>
      </c>
      <c r="AJ183" s="5">
        <f>'Osite 3'!CW51</f>
        <v>0</v>
      </c>
      <c r="AK183" s="5">
        <f>'Osite 3'!CZ51</f>
        <v>0</v>
      </c>
      <c r="AL183" s="5">
        <f>'Osite 3'!DC51</f>
        <v>0</v>
      </c>
      <c r="AM183" s="5">
        <f>'Osite 3'!DF51</f>
        <v>0</v>
      </c>
      <c r="AN183" s="5">
        <f>'Osite 3'!DI51</f>
        <v>0</v>
      </c>
      <c r="AO183" s="5">
        <f>'Osite 3'!DL51</f>
        <v>0</v>
      </c>
      <c r="AP183" s="5">
        <f>'Osite 3'!DO51</f>
        <v>0</v>
      </c>
      <c r="AQ183" s="5">
        <f>'Osite 3'!DR51</f>
        <v>0</v>
      </c>
      <c r="AR183" s="5">
        <f>'Osite 3'!DU51</f>
        <v>0</v>
      </c>
      <c r="AS183" s="5">
        <f>'Osite 3'!DX51</f>
        <v>0</v>
      </c>
      <c r="AT183" s="5">
        <f>'Osite 3'!EA51</f>
        <v>0</v>
      </c>
      <c r="AU183" s="5">
        <f>'Osite 3'!ED51</f>
        <v>0</v>
      </c>
      <c r="AV183" s="5">
        <f>'Osite 3'!EG51</f>
        <v>0</v>
      </c>
      <c r="AW183" s="5">
        <f>'Osite 3'!EJ51</f>
        <v>0</v>
      </c>
      <c r="AX183" s="5">
        <f>'Osite 3'!EM51</f>
        <v>0</v>
      </c>
      <c r="AY183" s="5">
        <f>'Osite 3'!EP51</f>
        <v>0</v>
      </c>
      <c r="AZ183" s="5">
        <f>'Osite 3'!ES51</f>
        <v>0</v>
      </c>
      <c r="BA183" s="7">
        <f>'Osite 3'!EV51</f>
        <v>0</v>
      </c>
    </row>
    <row r="184" spans="1:53" x14ac:dyDescent="0.2">
      <c r="A184" s="179"/>
      <c r="B184" s="32"/>
      <c r="C184" s="172" t="s">
        <v>31</v>
      </c>
      <c r="D184" s="8">
        <f>'Osite 3'!E52</f>
        <v>0</v>
      </c>
      <c r="E184" s="5">
        <f>'Osite 3'!H52</f>
        <v>0</v>
      </c>
      <c r="F184" s="5">
        <f>'Osite 3'!K52</f>
        <v>0</v>
      </c>
      <c r="G184" s="5">
        <f>'Osite 3'!N52</f>
        <v>0</v>
      </c>
      <c r="H184" s="5">
        <f>'Osite 3'!Q52</f>
        <v>0</v>
      </c>
      <c r="I184" s="5">
        <f>'Osite 3'!T52</f>
        <v>0</v>
      </c>
      <c r="J184" s="5">
        <f>'Osite 3'!W52</f>
        <v>0</v>
      </c>
      <c r="K184" s="5">
        <f>'Osite 3'!Z52</f>
        <v>0</v>
      </c>
      <c r="L184" s="5">
        <f>'Osite 3'!AC52</f>
        <v>0</v>
      </c>
      <c r="M184" s="5">
        <f>'Osite 3'!AF52</f>
        <v>0</v>
      </c>
      <c r="N184" s="5">
        <f>'Osite 3'!AI52</f>
        <v>0</v>
      </c>
      <c r="O184" s="5">
        <f>'Osite 3'!AL52</f>
        <v>0</v>
      </c>
      <c r="P184" s="5">
        <f>'Osite 3'!AO52</f>
        <v>0</v>
      </c>
      <c r="Q184" s="5">
        <f>'Osite 3'!AR52</f>
        <v>0</v>
      </c>
      <c r="R184" s="5">
        <f>'Osite 3'!AU52</f>
        <v>0</v>
      </c>
      <c r="S184" s="5">
        <f>'Osite 3'!AX52</f>
        <v>0</v>
      </c>
      <c r="T184" s="5">
        <f>'Osite 3'!BA52</f>
        <v>0</v>
      </c>
      <c r="U184" s="5">
        <f>'Osite 3'!BD52</f>
        <v>0</v>
      </c>
      <c r="V184" s="5">
        <f>'Osite 3'!BG52</f>
        <v>0</v>
      </c>
      <c r="W184" s="5">
        <f>'Osite 3'!BJ52</f>
        <v>0</v>
      </c>
      <c r="X184" s="5">
        <f>'Osite 3'!BM52</f>
        <v>0</v>
      </c>
      <c r="Y184" s="5">
        <f>'Osite 3'!BP52</f>
        <v>0</v>
      </c>
      <c r="Z184" s="5">
        <f>'Osite 3'!BS52</f>
        <v>0</v>
      </c>
      <c r="AA184" s="5">
        <f>'Osite 3'!BV52</f>
        <v>0</v>
      </c>
      <c r="AB184" s="5">
        <f>'Osite 3'!BY52</f>
        <v>0</v>
      </c>
      <c r="AC184" s="5">
        <f>'Osite 3'!CB52</f>
        <v>0</v>
      </c>
      <c r="AD184" s="5">
        <f>'Osite 3'!CE52</f>
        <v>0</v>
      </c>
      <c r="AE184" s="5">
        <f>'Osite 3'!CH52</f>
        <v>0</v>
      </c>
      <c r="AF184" s="5">
        <f>'Osite 3'!CK52</f>
        <v>0</v>
      </c>
      <c r="AG184" s="5">
        <f>'Osite 3'!CN52</f>
        <v>0</v>
      </c>
      <c r="AH184" s="5">
        <f>'Osite 3'!CQ52</f>
        <v>0</v>
      </c>
      <c r="AI184" s="5">
        <f>'Osite 3'!CT52</f>
        <v>0</v>
      </c>
      <c r="AJ184" s="5">
        <f>'Osite 3'!CW52</f>
        <v>0</v>
      </c>
      <c r="AK184" s="5">
        <f>'Osite 3'!CZ52</f>
        <v>0</v>
      </c>
      <c r="AL184" s="5">
        <f>'Osite 3'!DC52</f>
        <v>0</v>
      </c>
      <c r="AM184" s="5">
        <f>'Osite 3'!DF52</f>
        <v>0</v>
      </c>
      <c r="AN184" s="5">
        <f>'Osite 3'!DI52</f>
        <v>0</v>
      </c>
      <c r="AO184" s="5">
        <f>'Osite 3'!DL52</f>
        <v>0</v>
      </c>
      <c r="AP184" s="5">
        <f>'Osite 3'!DO52</f>
        <v>0</v>
      </c>
      <c r="AQ184" s="5">
        <f>'Osite 3'!DR52</f>
        <v>0</v>
      </c>
      <c r="AR184" s="5">
        <f>'Osite 3'!DU52</f>
        <v>0</v>
      </c>
      <c r="AS184" s="5">
        <f>'Osite 3'!DX52</f>
        <v>0</v>
      </c>
      <c r="AT184" s="5">
        <f>'Osite 3'!EA52</f>
        <v>0</v>
      </c>
      <c r="AU184" s="5">
        <f>'Osite 3'!ED52</f>
        <v>0</v>
      </c>
      <c r="AV184" s="5">
        <f>'Osite 3'!EG52</f>
        <v>0</v>
      </c>
      <c r="AW184" s="5">
        <f>'Osite 3'!EJ52</f>
        <v>0</v>
      </c>
      <c r="AX184" s="5">
        <f>'Osite 3'!EM52</f>
        <v>0</v>
      </c>
      <c r="AY184" s="5">
        <f>'Osite 3'!EP52</f>
        <v>0</v>
      </c>
      <c r="AZ184" s="5">
        <f>'Osite 3'!ES52</f>
        <v>0</v>
      </c>
      <c r="BA184" s="7">
        <f>'Osite 3'!EV52</f>
        <v>0</v>
      </c>
    </row>
    <row r="185" spans="1:53" ht="13.5" customHeight="1" thickBot="1" x14ac:dyDescent="0.25">
      <c r="A185" s="182"/>
      <c r="B185" s="121" t="s">
        <v>32</v>
      </c>
      <c r="C185" s="218"/>
      <c r="D185" s="8">
        <f>'Osite 3'!E53</f>
        <v>0</v>
      </c>
      <c r="E185" s="5">
        <f>'Osite 3'!H53</f>
        <v>0</v>
      </c>
      <c r="F185" s="5">
        <f>'Osite 3'!K53</f>
        <v>0</v>
      </c>
      <c r="G185" s="5">
        <f>'Osite 3'!N53</f>
        <v>0</v>
      </c>
      <c r="H185" s="5">
        <f>'Osite 3'!Q53</f>
        <v>0</v>
      </c>
      <c r="I185" s="5">
        <f>'Osite 3'!T53</f>
        <v>0</v>
      </c>
      <c r="J185" s="5">
        <f>'Osite 3'!W53</f>
        <v>0</v>
      </c>
      <c r="K185" s="5">
        <f>'Osite 3'!Z53</f>
        <v>0</v>
      </c>
      <c r="L185" s="5">
        <f>'Osite 3'!AC53</f>
        <v>0</v>
      </c>
      <c r="M185" s="5">
        <f>'Osite 3'!AF53</f>
        <v>0</v>
      </c>
      <c r="N185" s="5">
        <f>'Osite 3'!AI53</f>
        <v>0</v>
      </c>
      <c r="O185" s="5">
        <f>'Osite 3'!AL53</f>
        <v>0</v>
      </c>
      <c r="P185" s="5">
        <f>'Osite 3'!AO53</f>
        <v>0</v>
      </c>
      <c r="Q185" s="5">
        <f>'Osite 3'!AR53</f>
        <v>0</v>
      </c>
      <c r="R185" s="5">
        <f>'Osite 3'!AU53</f>
        <v>0</v>
      </c>
      <c r="S185" s="5">
        <f>'Osite 3'!AX53</f>
        <v>0</v>
      </c>
      <c r="T185" s="5">
        <f>'Osite 3'!BA53</f>
        <v>0</v>
      </c>
      <c r="U185" s="5">
        <f>'Osite 3'!BD53</f>
        <v>0</v>
      </c>
      <c r="V185" s="5">
        <f>'Osite 3'!BG53</f>
        <v>0</v>
      </c>
      <c r="W185" s="5">
        <f>'Osite 3'!BJ53</f>
        <v>0</v>
      </c>
      <c r="X185" s="5">
        <f>'Osite 3'!BM53</f>
        <v>0</v>
      </c>
      <c r="Y185" s="5">
        <f>'Osite 3'!BP53</f>
        <v>0</v>
      </c>
      <c r="Z185" s="5">
        <f>'Osite 3'!BS53</f>
        <v>0</v>
      </c>
      <c r="AA185" s="5">
        <f>'Osite 3'!BV53</f>
        <v>0</v>
      </c>
      <c r="AB185" s="5">
        <f>'Osite 3'!BY53</f>
        <v>0</v>
      </c>
      <c r="AC185" s="5">
        <f>'Osite 3'!CB53</f>
        <v>0</v>
      </c>
      <c r="AD185" s="5">
        <f>'Osite 3'!CE53</f>
        <v>0</v>
      </c>
      <c r="AE185" s="5">
        <f>'Osite 3'!CH53</f>
        <v>0</v>
      </c>
      <c r="AF185" s="5">
        <f>'Osite 3'!CK53</f>
        <v>0</v>
      </c>
      <c r="AG185" s="5">
        <f>'Osite 3'!CN53</f>
        <v>0</v>
      </c>
      <c r="AH185" s="5">
        <f>'Osite 3'!CQ53</f>
        <v>0</v>
      </c>
      <c r="AI185" s="5">
        <f>'Osite 3'!CT53</f>
        <v>0</v>
      </c>
      <c r="AJ185" s="5">
        <f>'Osite 3'!CW53</f>
        <v>0</v>
      </c>
      <c r="AK185" s="5">
        <f>'Osite 3'!CZ53</f>
        <v>0</v>
      </c>
      <c r="AL185" s="5">
        <f>'Osite 3'!DC53</f>
        <v>0</v>
      </c>
      <c r="AM185" s="5">
        <f>'Osite 3'!DF53</f>
        <v>0</v>
      </c>
      <c r="AN185" s="5">
        <f>'Osite 3'!DI53</f>
        <v>0</v>
      </c>
      <c r="AO185" s="5">
        <f>'Osite 3'!DL53</f>
        <v>0</v>
      </c>
      <c r="AP185" s="5">
        <f>'Osite 3'!DO53</f>
        <v>0</v>
      </c>
      <c r="AQ185" s="5">
        <f>'Osite 3'!DR53</f>
        <v>0</v>
      </c>
      <c r="AR185" s="5">
        <f>'Osite 3'!DU53</f>
        <v>0</v>
      </c>
      <c r="AS185" s="5">
        <f>'Osite 3'!DX53</f>
        <v>0</v>
      </c>
      <c r="AT185" s="5">
        <f>'Osite 3'!EA53</f>
        <v>0</v>
      </c>
      <c r="AU185" s="5">
        <f>'Osite 3'!ED53</f>
        <v>0</v>
      </c>
      <c r="AV185" s="5">
        <f>'Osite 3'!EG53</f>
        <v>0</v>
      </c>
      <c r="AW185" s="5">
        <f>'Osite 3'!EJ53</f>
        <v>0</v>
      </c>
      <c r="AX185" s="5">
        <f>'Osite 3'!EM53</f>
        <v>0</v>
      </c>
      <c r="AY185" s="5">
        <f>'Osite 3'!EP53</f>
        <v>0</v>
      </c>
      <c r="AZ185" s="5">
        <f>'Osite 3'!ES53</f>
        <v>0</v>
      </c>
      <c r="BA185" s="7">
        <f>'Osite 3'!EV53</f>
        <v>0</v>
      </c>
    </row>
    <row r="186" spans="1:53" x14ac:dyDescent="0.2">
      <c r="A186" s="159" t="s">
        <v>56</v>
      </c>
      <c r="B186" s="160"/>
      <c r="C186" s="160"/>
      <c r="D186" s="8">
        <f>'Osite 3'!E54</f>
        <v>0</v>
      </c>
      <c r="E186" s="5">
        <f>'Osite 3'!H54</f>
        <v>0</v>
      </c>
      <c r="F186" s="5">
        <f>'Osite 3'!K54</f>
        <v>0</v>
      </c>
      <c r="G186" s="5">
        <f>'Osite 3'!N54</f>
        <v>0</v>
      </c>
      <c r="H186" s="5">
        <f>'Osite 3'!Q54</f>
        <v>0</v>
      </c>
      <c r="I186" s="5">
        <f>'Osite 3'!T54</f>
        <v>0</v>
      </c>
      <c r="J186" s="5">
        <f>'Osite 3'!W54</f>
        <v>0</v>
      </c>
      <c r="K186" s="5">
        <f>'Osite 3'!Z54</f>
        <v>0</v>
      </c>
      <c r="L186" s="5">
        <f>'Osite 3'!AC54</f>
        <v>0</v>
      </c>
      <c r="M186" s="5">
        <f>'Osite 3'!AF54</f>
        <v>0</v>
      </c>
      <c r="N186" s="5">
        <f>'Osite 3'!AI54</f>
        <v>0</v>
      </c>
      <c r="O186" s="5">
        <f>'Osite 3'!AL54</f>
        <v>0</v>
      </c>
      <c r="P186" s="5">
        <f>'Osite 3'!AO54</f>
        <v>0</v>
      </c>
      <c r="Q186" s="5">
        <f>'Osite 3'!AR54</f>
        <v>0</v>
      </c>
      <c r="R186" s="5">
        <f>'Osite 3'!AU54</f>
        <v>0</v>
      </c>
      <c r="S186" s="5">
        <f>'Osite 3'!AX54</f>
        <v>0</v>
      </c>
      <c r="T186" s="5">
        <f>'Osite 3'!BA54</f>
        <v>0</v>
      </c>
      <c r="U186" s="5">
        <f>'Osite 3'!BD54</f>
        <v>0</v>
      </c>
      <c r="V186" s="5">
        <f>'Osite 3'!BG54</f>
        <v>0</v>
      </c>
      <c r="W186" s="5">
        <f>'Osite 3'!BJ54</f>
        <v>0</v>
      </c>
      <c r="X186" s="5">
        <f>'Osite 3'!BM54</f>
        <v>0</v>
      </c>
      <c r="Y186" s="5">
        <f>'Osite 3'!BP54</f>
        <v>0</v>
      </c>
      <c r="Z186" s="5">
        <f>'Osite 3'!BS54</f>
        <v>0</v>
      </c>
      <c r="AA186" s="5">
        <f>'Osite 3'!BV54</f>
        <v>0</v>
      </c>
      <c r="AB186" s="5">
        <f>'Osite 3'!BY54</f>
        <v>0</v>
      </c>
      <c r="AC186" s="5">
        <f>'Osite 3'!CB54</f>
        <v>0</v>
      </c>
      <c r="AD186" s="5">
        <f>'Osite 3'!CE54</f>
        <v>0</v>
      </c>
      <c r="AE186" s="5">
        <f>'Osite 3'!CH54</f>
        <v>0</v>
      </c>
      <c r="AF186" s="5">
        <f>'Osite 3'!CK54</f>
        <v>0</v>
      </c>
      <c r="AG186" s="5">
        <f>'Osite 3'!CN54</f>
        <v>0</v>
      </c>
      <c r="AH186" s="5">
        <f>'Osite 3'!CQ54</f>
        <v>0</v>
      </c>
      <c r="AI186" s="5">
        <f>'Osite 3'!CT54</f>
        <v>0</v>
      </c>
      <c r="AJ186" s="5">
        <f>'Osite 3'!CW54</f>
        <v>0</v>
      </c>
      <c r="AK186" s="5">
        <f>'Osite 3'!CZ54</f>
        <v>0</v>
      </c>
      <c r="AL186" s="5">
        <f>'Osite 3'!DC54</f>
        <v>0</v>
      </c>
      <c r="AM186" s="5">
        <f>'Osite 3'!DF54</f>
        <v>0</v>
      </c>
      <c r="AN186" s="5">
        <f>'Osite 3'!DI54</f>
        <v>0</v>
      </c>
      <c r="AO186" s="5">
        <f>'Osite 3'!DL54</f>
        <v>0</v>
      </c>
      <c r="AP186" s="5">
        <f>'Osite 3'!DO54</f>
        <v>0</v>
      </c>
      <c r="AQ186" s="5">
        <f>'Osite 3'!DR54</f>
        <v>0</v>
      </c>
      <c r="AR186" s="5">
        <f>'Osite 3'!DU54</f>
        <v>0</v>
      </c>
      <c r="AS186" s="5">
        <f>'Osite 3'!DX54</f>
        <v>0</v>
      </c>
      <c r="AT186" s="5">
        <f>'Osite 3'!EA54</f>
        <v>0</v>
      </c>
      <c r="AU186" s="5">
        <f>'Osite 3'!ED54</f>
        <v>0</v>
      </c>
      <c r="AV186" s="5">
        <f>'Osite 3'!EG54</f>
        <v>0</v>
      </c>
      <c r="AW186" s="5">
        <f>'Osite 3'!EJ54</f>
        <v>0</v>
      </c>
      <c r="AX186" s="5">
        <f>'Osite 3'!EM54</f>
        <v>0</v>
      </c>
      <c r="AY186" s="5">
        <f>'Osite 3'!EP54</f>
        <v>0</v>
      </c>
      <c r="AZ186" s="5">
        <f>'Osite 3'!ES54</f>
        <v>0</v>
      </c>
      <c r="BA186" s="7">
        <f>'Osite 3'!EV54</f>
        <v>0</v>
      </c>
    </row>
    <row r="187" spans="1:53" ht="12.75" customHeight="1" x14ac:dyDescent="0.2">
      <c r="A187" s="179"/>
      <c r="B187" s="119" t="s">
        <v>57</v>
      </c>
      <c r="C187" s="214"/>
      <c r="D187" s="8">
        <f>'Osite 3'!E55</f>
        <v>0</v>
      </c>
      <c r="E187" s="5">
        <f>'Osite 3'!H55</f>
        <v>0</v>
      </c>
      <c r="F187" s="5">
        <f>'Osite 3'!K55</f>
        <v>0</v>
      </c>
      <c r="G187" s="5">
        <f>'Osite 3'!N55</f>
        <v>0</v>
      </c>
      <c r="H187" s="5">
        <f>'Osite 3'!Q55</f>
        <v>0</v>
      </c>
      <c r="I187" s="5">
        <f>'Osite 3'!T55</f>
        <v>0</v>
      </c>
      <c r="J187" s="5">
        <f>'Osite 3'!W55</f>
        <v>0</v>
      </c>
      <c r="K187" s="5">
        <f>'Osite 3'!Z55</f>
        <v>0</v>
      </c>
      <c r="L187" s="5">
        <f>'Osite 3'!AC55</f>
        <v>0</v>
      </c>
      <c r="M187" s="5">
        <f>'Osite 3'!AF55</f>
        <v>0</v>
      </c>
      <c r="N187" s="5">
        <f>'Osite 3'!AI55</f>
        <v>0</v>
      </c>
      <c r="O187" s="5">
        <f>'Osite 3'!AL55</f>
        <v>0</v>
      </c>
      <c r="P187" s="5">
        <f>'Osite 3'!AO55</f>
        <v>0</v>
      </c>
      <c r="Q187" s="5">
        <f>'Osite 3'!AR55</f>
        <v>0</v>
      </c>
      <c r="R187" s="5">
        <f>'Osite 3'!AU55</f>
        <v>0</v>
      </c>
      <c r="S187" s="5">
        <f>'Osite 3'!AX55</f>
        <v>0</v>
      </c>
      <c r="T187" s="5">
        <f>'Osite 3'!BA55</f>
        <v>0</v>
      </c>
      <c r="U187" s="5">
        <f>'Osite 3'!BD55</f>
        <v>0</v>
      </c>
      <c r="V187" s="5">
        <f>'Osite 3'!BG55</f>
        <v>0</v>
      </c>
      <c r="W187" s="5">
        <f>'Osite 3'!BJ55</f>
        <v>0</v>
      </c>
      <c r="X187" s="5">
        <f>'Osite 3'!BM55</f>
        <v>0</v>
      </c>
      <c r="Y187" s="5">
        <f>'Osite 3'!BP55</f>
        <v>0</v>
      </c>
      <c r="Z187" s="5">
        <f>'Osite 3'!BS55</f>
        <v>0</v>
      </c>
      <c r="AA187" s="5">
        <f>'Osite 3'!BV55</f>
        <v>0</v>
      </c>
      <c r="AB187" s="5">
        <f>'Osite 3'!BY55</f>
        <v>0</v>
      </c>
      <c r="AC187" s="5">
        <f>'Osite 3'!CB55</f>
        <v>0</v>
      </c>
      <c r="AD187" s="5">
        <f>'Osite 3'!CE55</f>
        <v>0</v>
      </c>
      <c r="AE187" s="5">
        <f>'Osite 3'!CH55</f>
        <v>0</v>
      </c>
      <c r="AF187" s="5">
        <f>'Osite 3'!CK55</f>
        <v>0</v>
      </c>
      <c r="AG187" s="5">
        <f>'Osite 3'!CN55</f>
        <v>0</v>
      </c>
      <c r="AH187" s="5">
        <f>'Osite 3'!CQ55</f>
        <v>0</v>
      </c>
      <c r="AI187" s="5">
        <f>'Osite 3'!CT55</f>
        <v>0</v>
      </c>
      <c r="AJ187" s="5">
        <f>'Osite 3'!CW55</f>
        <v>0</v>
      </c>
      <c r="AK187" s="5">
        <f>'Osite 3'!CZ55</f>
        <v>0</v>
      </c>
      <c r="AL187" s="5">
        <f>'Osite 3'!DC55</f>
        <v>0</v>
      </c>
      <c r="AM187" s="5">
        <f>'Osite 3'!DF55</f>
        <v>0</v>
      </c>
      <c r="AN187" s="5">
        <f>'Osite 3'!DI55</f>
        <v>0</v>
      </c>
      <c r="AO187" s="5">
        <f>'Osite 3'!DL55</f>
        <v>0</v>
      </c>
      <c r="AP187" s="5">
        <f>'Osite 3'!DO55</f>
        <v>0</v>
      </c>
      <c r="AQ187" s="5">
        <f>'Osite 3'!DR55</f>
        <v>0</v>
      </c>
      <c r="AR187" s="5">
        <f>'Osite 3'!DU55</f>
        <v>0</v>
      </c>
      <c r="AS187" s="5">
        <f>'Osite 3'!DX55</f>
        <v>0</v>
      </c>
      <c r="AT187" s="5">
        <f>'Osite 3'!EA55</f>
        <v>0</v>
      </c>
      <c r="AU187" s="5">
        <f>'Osite 3'!ED55</f>
        <v>0</v>
      </c>
      <c r="AV187" s="5">
        <f>'Osite 3'!EG55</f>
        <v>0</v>
      </c>
      <c r="AW187" s="5">
        <f>'Osite 3'!EJ55</f>
        <v>0</v>
      </c>
      <c r="AX187" s="5">
        <f>'Osite 3'!EM55</f>
        <v>0</v>
      </c>
      <c r="AY187" s="5">
        <f>'Osite 3'!EP55</f>
        <v>0</v>
      </c>
      <c r="AZ187" s="5">
        <f>'Osite 3'!ES55</f>
        <v>0</v>
      </c>
      <c r="BA187" s="7">
        <f>'Osite 3'!EV55</f>
        <v>0</v>
      </c>
    </row>
    <row r="188" spans="1:53" ht="12.75" customHeight="1" x14ac:dyDescent="0.2">
      <c r="A188" s="179"/>
      <c r="B188" s="120" t="s">
        <v>33</v>
      </c>
      <c r="C188" s="217"/>
      <c r="D188" s="8">
        <f>'Osite 3'!E56</f>
        <v>0</v>
      </c>
      <c r="E188" s="5">
        <f>'Osite 3'!H56</f>
        <v>0</v>
      </c>
      <c r="F188" s="5">
        <f>'Osite 3'!K56</f>
        <v>0</v>
      </c>
      <c r="G188" s="5">
        <f>'Osite 3'!N56</f>
        <v>0</v>
      </c>
      <c r="H188" s="5">
        <f>'Osite 3'!Q56</f>
        <v>0</v>
      </c>
      <c r="I188" s="5">
        <f>'Osite 3'!T56</f>
        <v>0</v>
      </c>
      <c r="J188" s="5">
        <f>'Osite 3'!W56</f>
        <v>0</v>
      </c>
      <c r="K188" s="5">
        <f>'Osite 3'!Z56</f>
        <v>0</v>
      </c>
      <c r="L188" s="5">
        <f>'Osite 3'!AC56</f>
        <v>0</v>
      </c>
      <c r="M188" s="5">
        <f>'Osite 3'!AF56</f>
        <v>0</v>
      </c>
      <c r="N188" s="5">
        <f>'Osite 3'!AI56</f>
        <v>0</v>
      </c>
      <c r="O188" s="5">
        <f>'Osite 3'!AL56</f>
        <v>0</v>
      </c>
      <c r="P188" s="5">
        <f>'Osite 3'!AO56</f>
        <v>0</v>
      </c>
      <c r="Q188" s="5">
        <f>'Osite 3'!AR56</f>
        <v>0</v>
      </c>
      <c r="R188" s="5">
        <f>'Osite 3'!AU56</f>
        <v>0</v>
      </c>
      <c r="S188" s="5">
        <f>'Osite 3'!AX56</f>
        <v>0</v>
      </c>
      <c r="T188" s="5">
        <f>'Osite 3'!BA56</f>
        <v>0</v>
      </c>
      <c r="U188" s="5">
        <f>'Osite 3'!BD56</f>
        <v>0</v>
      </c>
      <c r="V188" s="5">
        <f>'Osite 3'!BG56</f>
        <v>0</v>
      </c>
      <c r="W188" s="5">
        <f>'Osite 3'!BJ56</f>
        <v>0</v>
      </c>
      <c r="X188" s="5">
        <f>'Osite 3'!BM56</f>
        <v>0</v>
      </c>
      <c r="Y188" s="5">
        <f>'Osite 3'!BP56</f>
        <v>0</v>
      </c>
      <c r="Z188" s="5">
        <f>'Osite 3'!BS56</f>
        <v>0</v>
      </c>
      <c r="AA188" s="5">
        <f>'Osite 3'!BV56</f>
        <v>0</v>
      </c>
      <c r="AB188" s="5">
        <f>'Osite 3'!BY56</f>
        <v>0</v>
      </c>
      <c r="AC188" s="5">
        <f>'Osite 3'!CB56</f>
        <v>0</v>
      </c>
      <c r="AD188" s="5">
        <f>'Osite 3'!CE56</f>
        <v>0</v>
      </c>
      <c r="AE188" s="5">
        <f>'Osite 3'!CH56</f>
        <v>0</v>
      </c>
      <c r="AF188" s="5">
        <f>'Osite 3'!CK56</f>
        <v>0</v>
      </c>
      <c r="AG188" s="5">
        <f>'Osite 3'!CN56</f>
        <v>0</v>
      </c>
      <c r="AH188" s="5">
        <f>'Osite 3'!CQ56</f>
        <v>0</v>
      </c>
      <c r="AI188" s="5">
        <f>'Osite 3'!CT56</f>
        <v>0</v>
      </c>
      <c r="AJ188" s="5">
        <f>'Osite 3'!CW56</f>
        <v>0</v>
      </c>
      <c r="AK188" s="5">
        <f>'Osite 3'!CZ56</f>
        <v>0</v>
      </c>
      <c r="AL188" s="5">
        <f>'Osite 3'!DC56</f>
        <v>0</v>
      </c>
      <c r="AM188" s="5">
        <f>'Osite 3'!DF56</f>
        <v>0</v>
      </c>
      <c r="AN188" s="5">
        <f>'Osite 3'!DI56</f>
        <v>0</v>
      </c>
      <c r="AO188" s="5">
        <f>'Osite 3'!DL56</f>
        <v>0</v>
      </c>
      <c r="AP188" s="5">
        <f>'Osite 3'!DO56</f>
        <v>0</v>
      </c>
      <c r="AQ188" s="5">
        <f>'Osite 3'!DR56</f>
        <v>0</v>
      </c>
      <c r="AR188" s="5">
        <f>'Osite 3'!DU56</f>
        <v>0</v>
      </c>
      <c r="AS188" s="5">
        <f>'Osite 3'!DX56</f>
        <v>0</v>
      </c>
      <c r="AT188" s="5">
        <f>'Osite 3'!EA56</f>
        <v>0</v>
      </c>
      <c r="AU188" s="5">
        <f>'Osite 3'!ED56</f>
        <v>0</v>
      </c>
      <c r="AV188" s="5">
        <f>'Osite 3'!EG56</f>
        <v>0</v>
      </c>
      <c r="AW188" s="5">
        <f>'Osite 3'!EJ56</f>
        <v>0</v>
      </c>
      <c r="AX188" s="5">
        <f>'Osite 3'!EM56</f>
        <v>0</v>
      </c>
      <c r="AY188" s="5">
        <f>'Osite 3'!EP56</f>
        <v>0</v>
      </c>
      <c r="AZ188" s="5">
        <f>'Osite 3'!ES56</f>
        <v>0</v>
      </c>
      <c r="BA188" s="7">
        <f>'Osite 3'!EV56</f>
        <v>0</v>
      </c>
    </row>
    <row r="189" spans="1:53" x14ac:dyDescent="0.2">
      <c r="A189" s="179"/>
      <c r="B189" s="32"/>
      <c r="C189" s="222" t="s">
        <v>34</v>
      </c>
      <c r="D189" s="8">
        <f>'Osite 3'!E57</f>
        <v>0</v>
      </c>
      <c r="E189" s="5">
        <f>'Osite 3'!H57</f>
        <v>0</v>
      </c>
      <c r="F189" s="5">
        <f>'Osite 3'!K57</f>
        <v>0</v>
      </c>
      <c r="G189" s="5">
        <f>'Osite 3'!N57</f>
        <v>0</v>
      </c>
      <c r="H189" s="5">
        <f>'Osite 3'!Q57</f>
        <v>0</v>
      </c>
      <c r="I189" s="5">
        <f>'Osite 3'!T57</f>
        <v>0</v>
      </c>
      <c r="J189" s="5">
        <f>'Osite 3'!W57</f>
        <v>0</v>
      </c>
      <c r="K189" s="5">
        <f>'Osite 3'!Z57</f>
        <v>0</v>
      </c>
      <c r="L189" s="5">
        <f>'Osite 3'!AC57</f>
        <v>0</v>
      </c>
      <c r="M189" s="5">
        <f>'Osite 3'!AF57</f>
        <v>0</v>
      </c>
      <c r="N189" s="5">
        <f>'Osite 3'!AI57</f>
        <v>0</v>
      </c>
      <c r="O189" s="5">
        <f>'Osite 3'!AL57</f>
        <v>0</v>
      </c>
      <c r="P189" s="5">
        <f>'Osite 3'!AO57</f>
        <v>0</v>
      </c>
      <c r="Q189" s="5">
        <f>'Osite 3'!AR57</f>
        <v>0</v>
      </c>
      <c r="R189" s="5">
        <f>'Osite 3'!AU57</f>
        <v>0</v>
      </c>
      <c r="S189" s="5">
        <f>'Osite 3'!AX57</f>
        <v>0</v>
      </c>
      <c r="T189" s="5">
        <f>'Osite 3'!BA57</f>
        <v>0</v>
      </c>
      <c r="U189" s="5">
        <f>'Osite 3'!BD57</f>
        <v>0</v>
      </c>
      <c r="V189" s="5">
        <f>'Osite 3'!BG57</f>
        <v>0</v>
      </c>
      <c r="W189" s="5">
        <f>'Osite 3'!BJ57</f>
        <v>0</v>
      </c>
      <c r="X189" s="5">
        <f>'Osite 3'!BM57</f>
        <v>0</v>
      </c>
      <c r="Y189" s="5">
        <f>'Osite 3'!BP57</f>
        <v>0</v>
      </c>
      <c r="Z189" s="5">
        <f>'Osite 3'!BS57</f>
        <v>0</v>
      </c>
      <c r="AA189" s="5">
        <f>'Osite 3'!BV57</f>
        <v>0</v>
      </c>
      <c r="AB189" s="5">
        <f>'Osite 3'!BY57</f>
        <v>0</v>
      </c>
      <c r="AC189" s="5">
        <f>'Osite 3'!CB57</f>
        <v>0</v>
      </c>
      <c r="AD189" s="5">
        <f>'Osite 3'!CE57</f>
        <v>0</v>
      </c>
      <c r="AE189" s="5">
        <f>'Osite 3'!CH57</f>
        <v>0</v>
      </c>
      <c r="AF189" s="5">
        <f>'Osite 3'!CK57</f>
        <v>0</v>
      </c>
      <c r="AG189" s="5">
        <f>'Osite 3'!CN57</f>
        <v>0</v>
      </c>
      <c r="AH189" s="5">
        <f>'Osite 3'!CQ57</f>
        <v>0</v>
      </c>
      <c r="AI189" s="5">
        <f>'Osite 3'!CT57</f>
        <v>0</v>
      </c>
      <c r="AJ189" s="5">
        <f>'Osite 3'!CW57</f>
        <v>0</v>
      </c>
      <c r="AK189" s="5">
        <f>'Osite 3'!CZ57</f>
        <v>0</v>
      </c>
      <c r="AL189" s="5">
        <f>'Osite 3'!DC57</f>
        <v>0</v>
      </c>
      <c r="AM189" s="5">
        <f>'Osite 3'!DF57</f>
        <v>0</v>
      </c>
      <c r="AN189" s="5">
        <f>'Osite 3'!DI57</f>
        <v>0</v>
      </c>
      <c r="AO189" s="5">
        <f>'Osite 3'!DL57</f>
        <v>0</v>
      </c>
      <c r="AP189" s="5">
        <f>'Osite 3'!DO57</f>
        <v>0</v>
      </c>
      <c r="AQ189" s="5">
        <f>'Osite 3'!DR57</f>
        <v>0</v>
      </c>
      <c r="AR189" s="5">
        <f>'Osite 3'!DU57</f>
        <v>0</v>
      </c>
      <c r="AS189" s="5">
        <f>'Osite 3'!DX57</f>
        <v>0</v>
      </c>
      <c r="AT189" s="5">
        <f>'Osite 3'!EA57</f>
        <v>0</v>
      </c>
      <c r="AU189" s="5">
        <f>'Osite 3'!ED57</f>
        <v>0</v>
      </c>
      <c r="AV189" s="5">
        <f>'Osite 3'!EG57</f>
        <v>0</v>
      </c>
      <c r="AW189" s="5">
        <f>'Osite 3'!EJ57</f>
        <v>0</v>
      </c>
      <c r="AX189" s="5">
        <f>'Osite 3'!EM57</f>
        <v>0</v>
      </c>
      <c r="AY189" s="5">
        <f>'Osite 3'!EP57</f>
        <v>0</v>
      </c>
      <c r="AZ189" s="5">
        <f>'Osite 3'!ES57</f>
        <v>0</v>
      </c>
      <c r="BA189" s="7">
        <f>'Osite 3'!EV57</f>
        <v>0</v>
      </c>
    </row>
    <row r="190" spans="1:53" ht="13.5" thickBot="1" x14ac:dyDescent="0.25">
      <c r="A190" s="182"/>
      <c r="B190" s="127"/>
      <c r="C190" s="25" t="s">
        <v>45</v>
      </c>
      <c r="D190" s="8">
        <f>'Osite 3'!E58</f>
        <v>0</v>
      </c>
      <c r="E190" s="5">
        <f>'Osite 3'!H58</f>
        <v>0</v>
      </c>
      <c r="F190" s="5">
        <f>'Osite 3'!K58</f>
        <v>0</v>
      </c>
      <c r="G190" s="5">
        <f>'Osite 3'!N58</f>
        <v>0</v>
      </c>
      <c r="H190" s="5">
        <f>'Osite 3'!Q58</f>
        <v>0</v>
      </c>
      <c r="I190" s="5">
        <f>'Osite 3'!T58</f>
        <v>0</v>
      </c>
      <c r="J190" s="5">
        <f>'Osite 3'!W58</f>
        <v>0</v>
      </c>
      <c r="K190" s="5">
        <f>'Osite 3'!Z58</f>
        <v>0</v>
      </c>
      <c r="L190" s="5">
        <f>'Osite 3'!AC58</f>
        <v>0</v>
      </c>
      <c r="M190" s="5">
        <f>'Osite 3'!AF58</f>
        <v>0</v>
      </c>
      <c r="N190" s="5">
        <f>'Osite 3'!AI58</f>
        <v>0</v>
      </c>
      <c r="O190" s="5">
        <f>'Osite 3'!AL58</f>
        <v>0</v>
      </c>
      <c r="P190" s="5">
        <f>'Osite 3'!AO58</f>
        <v>0</v>
      </c>
      <c r="Q190" s="5">
        <f>'Osite 3'!AR58</f>
        <v>0</v>
      </c>
      <c r="R190" s="5">
        <f>'Osite 3'!AU58</f>
        <v>0</v>
      </c>
      <c r="S190" s="5">
        <f>'Osite 3'!AX58</f>
        <v>0</v>
      </c>
      <c r="T190" s="5">
        <f>'Osite 3'!BA58</f>
        <v>0</v>
      </c>
      <c r="U190" s="5">
        <f>'Osite 3'!BD58</f>
        <v>0</v>
      </c>
      <c r="V190" s="5">
        <f>'Osite 3'!BG58</f>
        <v>0</v>
      </c>
      <c r="W190" s="5">
        <f>'Osite 3'!BJ58</f>
        <v>0</v>
      </c>
      <c r="X190" s="5">
        <f>'Osite 3'!BM58</f>
        <v>0</v>
      </c>
      <c r="Y190" s="5">
        <f>'Osite 3'!BP58</f>
        <v>0</v>
      </c>
      <c r="Z190" s="5">
        <f>'Osite 3'!BS58</f>
        <v>0</v>
      </c>
      <c r="AA190" s="5">
        <f>'Osite 3'!BV58</f>
        <v>0</v>
      </c>
      <c r="AB190" s="5">
        <f>'Osite 3'!BY58</f>
        <v>0</v>
      </c>
      <c r="AC190" s="5">
        <f>'Osite 3'!CB58</f>
        <v>0</v>
      </c>
      <c r="AD190" s="5">
        <f>'Osite 3'!CE58</f>
        <v>0</v>
      </c>
      <c r="AE190" s="5">
        <f>'Osite 3'!CH58</f>
        <v>0</v>
      </c>
      <c r="AF190" s="5">
        <f>'Osite 3'!CK58</f>
        <v>0</v>
      </c>
      <c r="AG190" s="5">
        <f>'Osite 3'!CN58</f>
        <v>0</v>
      </c>
      <c r="AH190" s="5">
        <f>'Osite 3'!CQ58</f>
        <v>0</v>
      </c>
      <c r="AI190" s="5">
        <f>'Osite 3'!CT58</f>
        <v>0</v>
      </c>
      <c r="AJ190" s="5">
        <f>'Osite 3'!CW58</f>
        <v>0</v>
      </c>
      <c r="AK190" s="5">
        <f>'Osite 3'!CZ58</f>
        <v>0</v>
      </c>
      <c r="AL190" s="5">
        <f>'Osite 3'!DC58</f>
        <v>0</v>
      </c>
      <c r="AM190" s="5">
        <f>'Osite 3'!DF58</f>
        <v>0</v>
      </c>
      <c r="AN190" s="5">
        <f>'Osite 3'!DI58</f>
        <v>0</v>
      </c>
      <c r="AO190" s="5">
        <f>'Osite 3'!DL58</f>
        <v>0</v>
      </c>
      <c r="AP190" s="5">
        <f>'Osite 3'!DO58</f>
        <v>0</v>
      </c>
      <c r="AQ190" s="5">
        <f>'Osite 3'!DR58</f>
        <v>0</v>
      </c>
      <c r="AR190" s="5">
        <f>'Osite 3'!DU58</f>
        <v>0</v>
      </c>
      <c r="AS190" s="5">
        <f>'Osite 3'!DX58</f>
        <v>0</v>
      </c>
      <c r="AT190" s="5">
        <f>'Osite 3'!EA58</f>
        <v>0</v>
      </c>
      <c r="AU190" s="5">
        <f>'Osite 3'!ED58</f>
        <v>0</v>
      </c>
      <c r="AV190" s="5">
        <f>'Osite 3'!EG58</f>
        <v>0</v>
      </c>
      <c r="AW190" s="5">
        <f>'Osite 3'!EJ58</f>
        <v>0</v>
      </c>
      <c r="AX190" s="5">
        <f>'Osite 3'!EM58</f>
        <v>0</v>
      </c>
      <c r="AY190" s="5">
        <f>'Osite 3'!EP58</f>
        <v>0</v>
      </c>
      <c r="AZ190" s="5">
        <f>'Osite 3'!ES58</f>
        <v>0</v>
      </c>
      <c r="BA190" s="7">
        <f>'Osite 3'!EV58</f>
        <v>0</v>
      </c>
    </row>
    <row r="191" spans="1:53" x14ac:dyDescent="0.2">
      <c r="A191" s="159" t="s">
        <v>35</v>
      </c>
      <c r="B191" s="160"/>
      <c r="C191" s="160"/>
      <c r="D191" s="8">
        <f>'Osite 3'!E59</f>
        <v>0</v>
      </c>
      <c r="E191" s="5">
        <f>'Osite 3'!H59</f>
        <v>0</v>
      </c>
      <c r="F191" s="5">
        <f>'Osite 3'!K59</f>
        <v>0</v>
      </c>
      <c r="G191" s="5">
        <f>'Osite 3'!N59</f>
        <v>0</v>
      </c>
      <c r="H191" s="5">
        <f>'Osite 3'!Q59</f>
        <v>0</v>
      </c>
      <c r="I191" s="5">
        <f>'Osite 3'!T59</f>
        <v>0</v>
      </c>
      <c r="J191" s="5">
        <f>'Osite 3'!W59</f>
        <v>0</v>
      </c>
      <c r="K191" s="5">
        <f>'Osite 3'!Z59</f>
        <v>0</v>
      </c>
      <c r="L191" s="5">
        <f>'Osite 3'!AC59</f>
        <v>0</v>
      </c>
      <c r="M191" s="5">
        <f>'Osite 3'!AF59</f>
        <v>0</v>
      </c>
      <c r="N191" s="5">
        <f>'Osite 3'!AI59</f>
        <v>0</v>
      </c>
      <c r="O191" s="5">
        <f>'Osite 3'!AL59</f>
        <v>0</v>
      </c>
      <c r="P191" s="5">
        <f>'Osite 3'!AO59</f>
        <v>0</v>
      </c>
      <c r="Q191" s="5">
        <f>'Osite 3'!AR59</f>
        <v>0</v>
      </c>
      <c r="R191" s="5">
        <f>'Osite 3'!AU59</f>
        <v>0</v>
      </c>
      <c r="S191" s="5">
        <f>'Osite 3'!AX59</f>
        <v>0</v>
      </c>
      <c r="T191" s="5">
        <f>'Osite 3'!BA59</f>
        <v>0</v>
      </c>
      <c r="U191" s="5">
        <f>'Osite 3'!BD59</f>
        <v>0</v>
      </c>
      <c r="V191" s="5">
        <f>'Osite 3'!BG59</f>
        <v>0</v>
      </c>
      <c r="W191" s="5">
        <f>'Osite 3'!BJ59</f>
        <v>0</v>
      </c>
      <c r="X191" s="5">
        <f>'Osite 3'!BM59</f>
        <v>0</v>
      </c>
      <c r="Y191" s="5">
        <f>'Osite 3'!BP59</f>
        <v>0</v>
      </c>
      <c r="Z191" s="5">
        <f>'Osite 3'!BS59</f>
        <v>0</v>
      </c>
      <c r="AA191" s="5">
        <f>'Osite 3'!BV59</f>
        <v>0</v>
      </c>
      <c r="AB191" s="5">
        <f>'Osite 3'!BY59</f>
        <v>0</v>
      </c>
      <c r="AC191" s="5">
        <f>'Osite 3'!CB59</f>
        <v>0</v>
      </c>
      <c r="AD191" s="5">
        <f>'Osite 3'!CE59</f>
        <v>0</v>
      </c>
      <c r="AE191" s="5">
        <f>'Osite 3'!CH59</f>
        <v>0</v>
      </c>
      <c r="AF191" s="5">
        <f>'Osite 3'!CK59</f>
        <v>0</v>
      </c>
      <c r="AG191" s="5">
        <f>'Osite 3'!CN59</f>
        <v>0</v>
      </c>
      <c r="AH191" s="5">
        <f>'Osite 3'!CQ59</f>
        <v>0</v>
      </c>
      <c r="AI191" s="5">
        <f>'Osite 3'!CT59</f>
        <v>0</v>
      </c>
      <c r="AJ191" s="5">
        <f>'Osite 3'!CW59</f>
        <v>0</v>
      </c>
      <c r="AK191" s="5">
        <f>'Osite 3'!CZ59</f>
        <v>0</v>
      </c>
      <c r="AL191" s="5">
        <f>'Osite 3'!DC59</f>
        <v>0</v>
      </c>
      <c r="AM191" s="5">
        <f>'Osite 3'!DF59</f>
        <v>0</v>
      </c>
      <c r="AN191" s="5">
        <f>'Osite 3'!DI59</f>
        <v>0</v>
      </c>
      <c r="AO191" s="5">
        <f>'Osite 3'!DL59</f>
        <v>0</v>
      </c>
      <c r="AP191" s="5">
        <f>'Osite 3'!DO59</f>
        <v>0</v>
      </c>
      <c r="AQ191" s="5">
        <f>'Osite 3'!DR59</f>
        <v>0</v>
      </c>
      <c r="AR191" s="5">
        <f>'Osite 3'!DU59</f>
        <v>0</v>
      </c>
      <c r="AS191" s="5">
        <f>'Osite 3'!DX59</f>
        <v>0</v>
      </c>
      <c r="AT191" s="5">
        <f>'Osite 3'!EA59</f>
        <v>0</v>
      </c>
      <c r="AU191" s="5">
        <f>'Osite 3'!ED59</f>
        <v>0</v>
      </c>
      <c r="AV191" s="5">
        <f>'Osite 3'!EG59</f>
        <v>0</v>
      </c>
      <c r="AW191" s="5">
        <f>'Osite 3'!EJ59</f>
        <v>0</v>
      </c>
      <c r="AX191" s="5">
        <f>'Osite 3'!EM59</f>
        <v>0</v>
      </c>
      <c r="AY191" s="5">
        <f>'Osite 3'!EP59</f>
        <v>0</v>
      </c>
      <c r="AZ191" s="5">
        <f>'Osite 3'!ES59</f>
        <v>0</v>
      </c>
      <c r="BA191" s="7">
        <f>'Osite 3'!EV59</f>
        <v>0</v>
      </c>
    </row>
    <row r="192" spans="1:53" x14ac:dyDescent="0.2">
      <c r="A192" s="179"/>
      <c r="B192" s="20" t="s">
        <v>36</v>
      </c>
      <c r="C192" s="220"/>
      <c r="D192" s="8">
        <f>'Osite 3'!E60</f>
        <v>0</v>
      </c>
      <c r="E192" s="5">
        <f>'Osite 3'!H60</f>
        <v>0</v>
      </c>
      <c r="F192" s="5">
        <f>'Osite 3'!K60</f>
        <v>0</v>
      </c>
      <c r="G192" s="5">
        <f>'Osite 3'!N60</f>
        <v>0</v>
      </c>
      <c r="H192" s="5">
        <f>'Osite 3'!Q60</f>
        <v>0</v>
      </c>
      <c r="I192" s="5">
        <f>'Osite 3'!T60</f>
        <v>0</v>
      </c>
      <c r="J192" s="5">
        <f>'Osite 3'!W60</f>
        <v>0</v>
      </c>
      <c r="K192" s="5">
        <f>'Osite 3'!Z60</f>
        <v>0</v>
      </c>
      <c r="L192" s="5">
        <f>'Osite 3'!AC60</f>
        <v>0</v>
      </c>
      <c r="M192" s="5">
        <f>'Osite 3'!AF60</f>
        <v>0</v>
      </c>
      <c r="N192" s="5">
        <f>'Osite 3'!AI60</f>
        <v>0</v>
      </c>
      <c r="O192" s="5">
        <f>'Osite 3'!AL60</f>
        <v>0</v>
      </c>
      <c r="P192" s="5">
        <f>'Osite 3'!AO60</f>
        <v>0</v>
      </c>
      <c r="Q192" s="5">
        <f>'Osite 3'!AR60</f>
        <v>0</v>
      </c>
      <c r="R192" s="5">
        <f>'Osite 3'!AU60</f>
        <v>0</v>
      </c>
      <c r="S192" s="5">
        <f>'Osite 3'!AX60</f>
        <v>0</v>
      </c>
      <c r="T192" s="5">
        <f>'Osite 3'!BA60</f>
        <v>0</v>
      </c>
      <c r="U192" s="5">
        <f>'Osite 3'!BD60</f>
        <v>0</v>
      </c>
      <c r="V192" s="5">
        <f>'Osite 3'!BG60</f>
        <v>0</v>
      </c>
      <c r="W192" s="5">
        <f>'Osite 3'!BJ60</f>
        <v>0</v>
      </c>
      <c r="X192" s="5">
        <f>'Osite 3'!BM60</f>
        <v>0</v>
      </c>
      <c r="Y192" s="5">
        <f>'Osite 3'!BP60</f>
        <v>0</v>
      </c>
      <c r="Z192" s="5">
        <f>'Osite 3'!BS60</f>
        <v>0</v>
      </c>
      <c r="AA192" s="5">
        <f>'Osite 3'!BV60</f>
        <v>0</v>
      </c>
      <c r="AB192" s="5">
        <f>'Osite 3'!BY60</f>
        <v>0</v>
      </c>
      <c r="AC192" s="5">
        <f>'Osite 3'!CB60</f>
        <v>0</v>
      </c>
      <c r="AD192" s="5">
        <f>'Osite 3'!CE60</f>
        <v>0</v>
      </c>
      <c r="AE192" s="5">
        <f>'Osite 3'!CH60</f>
        <v>0</v>
      </c>
      <c r="AF192" s="5">
        <f>'Osite 3'!CK60</f>
        <v>0</v>
      </c>
      <c r="AG192" s="5">
        <f>'Osite 3'!CN60</f>
        <v>0</v>
      </c>
      <c r="AH192" s="5">
        <f>'Osite 3'!CQ60</f>
        <v>0</v>
      </c>
      <c r="AI192" s="5">
        <f>'Osite 3'!CT60</f>
        <v>0</v>
      </c>
      <c r="AJ192" s="5">
        <f>'Osite 3'!CW60</f>
        <v>0</v>
      </c>
      <c r="AK192" s="5">
        <f>'Osite 3'!CZ60</f>
        <v>0</v>
      </c>
      <c r="AL192" s="5">
        <f>'Osite 3'!DC60</f>
        <v>0</v>
      </c>
      <c r="AM192" s="5">
        <f>'Osite 3'!DF60</f>
        <v>0</v>
      </c>
      <c r="AN192" s="5">
        <f>'Osite 3'!DI60</f>
        <v>0</v>
      </c>
      <c r="AO192" s="5">
        <f>'Osite 3'!DL60</f>
        <v>0</v>
      </c>
      <c r="AP192" s="5">
        <f>'Osite 3'!DO60</f>
        <v>0</v>
      </c>
      <c r="AQ192" s="5">
        <f>'Osite 3'!DR60</f>
        <v>0</v>
      </c>
      <c r="AR192" s="5">
        <f>'Osite 3'!DU60</f>
        <v>0</v>
      </c>
      <c r="AS192" s="5">
        <f>'Osite 3'!DX60</f>
        <v>0</v>
      </c>
      <c r="AT192" s="5">
        <f>'Osite 3'!EA60</f>
        <v>0</v>
      </c>
      <c r="AU192" s="5">
        <f>'Osite 3'!ED60</f>
        <v>0</v>
      </c>
      <c r="AV192" s="5">
        <f>'Osite 3'!EG60</f>
        <v>0</v>
      </c>
      <c r="AW192" s="5">
        <f>'Osite 3'!EJ60</f>
        <v>0</v>
      </c>
      <c r="AX192" s="5">
        <f>'Osite 3'!EM60</f>
        <v>0</v>
      </c>
      <c r="AY192" s="5">
        <f>'Osite 3'!EP60</f>
        <v>0</v>
      </c>
      <c r="AZ192" s="5">
        <f>'Osite 3'!ES60</f>
        <v>0</v>
      </c>
      <c r="BA192" s="7">
        <f>'Osite 3'!EV60</f>
        <v>0</v>
      </c>
    </row>
    <row r="193" spans="1:53" x14ac:dyDescent="0.2">
      <c r="A193" s="179"/>
      <c r="B193" s="112"/>
      <c r="C193" s="24" t="s">
        <v>127</v>
      </c>
      <c r="D193" s="8">
        <f>'Osite 3'!E61</f>
        <v>0</v>
      </c>
      <c r="E193" s="5">
        <f>'Osite 3'!H61</f>
        <v>0</v>
      </c>
      <c r="F193" s="5">
        <f>'Osite 3'!K61</f>
        <v>0</v>
      </c>
      <c r="G193" s="5">
        <f>'Osite 3'!N61</f>
        <v>0</v>
      </c>
      <c r="H193" s="5">
        <f>'Osite 3'!Q61</f>
        <v>0</v>
      </c>
      <c r="I193" s="5">
        <f>'Osite 3'!T61</f>
        <v>0</v>
      </c>
      <c r="J193" s="5">
        <f>'Osite 3'!W61</f>
        <v>0</v>
      </c>
      <c r="K193" s="5">
        <f>'Osite 3'!Z61</f>
        <v>0</v>
      </c>
      <c r="L193" s="5">
        <f>'Osite 3'!AC61</f>
        <v>0</v>
      </c>
      <c r="M193" s="5">
        <f>'Osite 3'!AF61</f>
        <v>0</v>
      </c>
      <c r="N193" s="5">
        <f>'Osite 3'!AI61</f>
        <v>0</v>
      </c>
      <c r="O193" s="5">
        <f>'Osite 3'!AL61</f>
        <v>0</v>
      </c>
      <c r="P193" s="5">
        <f>'Osite 3'!AO61</f>
        <v>0</v>
      </c>
      <c r="Q193" s="5">
        <f>'Osite 3'!AR61</f>
        <v>0</v>
      </c>
      <c r="R193" s="5">
        <f>'Osite 3'!AU61</f>
        <v>0</v>
      </c>
      <c r="S193" s="5">
        <f>'Osite 3'!AX61</f>
        <v>0</v>
      </c>
      <c r="T193" s="5">
        <f>'Osite 3'!BA61</f>
        <v>0</v>
      </c>
      <c r="U193" s="5">
        <f>'Osite 3'!BD61</f>
        <v>0</v>
      </c>
      <c r="V193" s="5">
        <f>'Osite 3'!BG61</f>
        <v>0</v>
      </c>
      <c r="W193" s="5">
        <f>'Osite 3'!BJ61</f>
        <v>0</v>
      </c>
      <c r="X193" s="5">
        <f>'Osite 3'!BM61</f>
        <v>0</v>
      </c>
      <c r="Y193" s="5">
        <f>'Osite 3'!BP61</f>
        <v>0</v>
      </c>
      <c r="Z193" s="5">
        <f>'Osite 3'!BS61</f>
        <v>0</v>
      </c>
      <c r="AA193" s="5">
        <f>'Osite 3'!BV61</f>
        <v>0</v>
      </c>
      <c r="AB193" s="5">
        <f>'Osite 3'!BY61</f>
        <v>0</v>
      </c>
      <c r="AC193" s="5">
        <f>'Osite 3'!CB61</f>
        <v>0</v>
      </c>
      <c r="AD193" s="5">
        <f>'Osite 3'!CE61</f>
        <v>0</v>
      </c>
      <c r="AE193" s="5">
        <f>'Osite 3'!CH61</f>
        <v>0</v>
      </c>
      <c r="AF193" s="5">
        <f>'Osite 3'!CK61</f>
        <v>0</v>
      </c>
      <c r="AG193" s="5">
        <f>'Osite 3'!CN61</f>
        <v>0</v>
      </c>
      <c r="AH193" s="5">
        <f>'Osite 3'!CQ61</f>
        <v>0</v>
      </c>
      <c r="AI193" s="5">
        <f>'Osite 3'!CT61</f>
        <v>0</v>
      </c>
      <c r="AJ193" s="5">
        <f>'Osite 3'!CW61</f>
        <v>0</v>
      </c>
      <c r="AK193" s="5">
        <f>'Osite 3'!CZ61</f>
        <v>0</v>
      </c>
      <c r="AL193" s="5">
        <f>'Osite 3'!DC61</f>
        <v>0</v>
      </c>
      <c r="AM193" s="5">
        <f>'Osite 3'!DF61</f>
        <v>0</v>
      </c>
      <c r="AN193" s="5">
        <f>'Osite 3'!DI61</f>
        <v>0</v>
      </c>
      <c r="AO193" s="5">
        <f>'Osite 3'!DL61</f>
        <v>0</v>
      </c>
      <c r="AP193" s="5">
        <f>'Osite 3'!DO61</f>
        <v>0</v>
      </c>
      <c r="AQ193" s="5">
        <f>'Osite 3'!DR61</f>
        <v>0</v>
      </c>
      <c r="AR193" s="5">
        <f>'Osite 3'!DU61</f>
        <v>0</v>
      </c>
      <c r="AS193" s="5">
        <f>'Osite 3'!DX61</f>
        <v>0</v>
      </c>
      <c r="AT193" s="5">
        <f>'Osite 3'!EA61</f>
        <v>0</v>
      </c>
      <c r="AU193" s="5">
        <f>'Osite 3'!ED61</f>
        <v>0</v>
      </c>
      <c r="AV193" s="5">
        <f>'Osite 3'!EG61</f>
        <v>0</v>
      </c>
      <c r="AW193" s="5">
        <f>'Osite 3'!EJ61</f>
        <v>0</v>
      </c>
      <c r="AX193" s="5">
        <f>'Osite 3'!EM61</f>
        <v>0</v>
      </c>
      <c r="AY193" s="5">
        <f>'Osite 3'!EP61</f>
        <v>0</v>
      </c>
      <c r="AZ193" s="5">
        <f>'Osite 3'!ES61</f>
        <v>0</v>
      </c>
      <c r="BA193" s="7">
        <f>'Osite 3'!EV61</f>
        <v>0</v>
      </c>
    </row>
    <row r="194" spans="1:53" x14ac:dyDescent="0.2">
      <c r="A194" s="200"/>
      <c r="B194" s="112"/>
      <c r="C194" s="24" t="s">
        <v>128</v>
      </c>
      <c r="D194" s="8">
        <f>'Osite 3'!E62</f>
        <v>0</v>
      </c>
      <c r="E194" s="5">
        <f>'Osite 3'!H62</f>
        <v>0</v>
      </c>
      <c r="F194" s="5">
        <f>'Osite 3'!K62</f>
        <v>0</v>
      </c>
      <c r="G194" s="5">
        <f>'Osite 3'!N62</f>
        <v>0</v>
      </c>
      <c r="H194" s="5">
        <f>'Osite 3'!Q62</f>
        <v>0</v>
      </c>
      <c r="I194" s="5">
        <f>'Osite 3'!T62</f>
        <v>0</v>
      </c>
      <c r="J194" s="5">
        <f>'Osite 3'!W62</f>
        <v>0</v>
      </c>
      <c r="K194" s="5">
        <f>'Osite 3'!Z62</f>
        <v>0</v>
      </c>
      <c r="L194" s="5">
        <f>'Osite 3'!AC62</f>
        <v>0</v>
      </c>
      <c r="M194" s="5">
        <f>'Osite 3'!AF62</f>
        <v>0</v>
      </c>
      <c r="N194" s="5">
        <f>'Osite 3'!AI62</f>
        <v>0</v>
      </c>
      <c r="O194" s="5">
        <f>'Osite 3'!AL62</f>
        <v>0</v>
      </c>
      <c r="P194" s="5">
        <f>'Osite 3'!AO62</f>
        <v>0</v>
      </c>
      <c r="Q194" s="5">
        <f>'Osite 3'!AR62</f>
        <v>0</v>
      </c>
      <c r="R194" s="5">
        <f>'Osite 3'!AU62</f>
        <v>0</v>
      </c>
      <c r="S194" s="5">
        <f>'Osite 3'!AX62</f>
        <v>0</v>
      </c>
      <c r="T194" s="5">
        <f>'Osite 3'!BA62</f>
        <v>0</v>
      </c>
      <c r="U194" s="5">
        <f>'Osite 3'!BD62</f>
        <v>0</v>
      </c>
      <c r="V194" s="5">
        <f>'Osite 3'!BG62</f>
        <v>0</v>
      </c>
      <c r="W194" s="5">
        <f>'Osite 3'!BJ62</f>
        <v>0</v>
      </c>
      <c r="X194" s="5">
        <f>'Osite 3'!BM62</f>
        <v>0</v>
      </c>
      <c r="Y194" s="5">
        <f>'Osite 3'!BP62</f>
        <v>0</v>
      </c>
      <c r="Z194" s="5">
        <f>'Osite 3'!BS62</f>
        <v>0</v>
      </c>
      <c r="AA194" s="5">
        <f>'Osite 3'!BV62</f>
        <v>0</v>
      </c>
      <c r="AB194" s="5">
        <f>'Osite 3'!BY62</f>
        <v>0</v>
      </c>
      <c r="AC194" s="5">
        <f>'Osite 3'!CB62</f>
        <v>0</v>
      </c>
      <c r="AD194" s="5">
        <f>'Osite 3'!CE62</f>
        <v>0</v>
      </c>
      <c r="AE194" s="5">
        <f>'Osite 3'!CH62</f>
        <v>0</v>
      </c>
      <c r="AF194" s="5">
        <f>'Osite 3'!CK62</f>
        <v>0</v>
      </c>
      <c r="AG194" s="5">
        <f>'Osite 3'!CN62</f>
        <v>0</v>
      </c>
      <c r="AH194" s="5">
        <f>'Osite 3'!CQ62</f>
        <v>0</v>
      </c>
      <c r="AI194" s="5">
        <f>'Osite 3'!CT62</f>
        <v>0</v>
      </c>
      <c r="AJ194" s="5">
        <f>'Osite 3'!CW62</f>
        <v>0</v>
      </c>
      <c r="AK194" s="5">
        <f>'Osite 3'!CZ62</f>
        <v>0</v>
      </c>
      <c r="AL194" s="5">
        <f>'Osite 3'!DC62</f>
        <v>0</v>
      </c>
      <c r="AM194" s="5">
        <f>'Osite 3'!DF62</f>
        <v>0</v>
      </c>
      <c r="AN194" s="5">
        <f>'Osite 3'!DI62</f>
        <v>0</v>
      </c>
      <c r="AO194" s="5">
        <f>'Osite 3'!DL62</f>
        <v>0</v>
      </c>
      <c r="AP194" s="5">
        <f>'Osite 3'!DO62</f>
        <v>0</v>
      </c>
      <c r="AQ194" s="5">
        <f>'Osite 3'!DR62</f>
        <v>0</v>
      </c>
      <c r="AR194" s="5">
        <f>'Osite 3'!DU62</f>
        <v>0</v>
      </c>
      <c r="AS194" s="5">
        <f>'Osite 3'!DX62</f>
        <v>0</v>
      </c>
      <c r="AT194" s="5">
        <f>'Osite 3'!EA62</f>
        <v>0</v>
      </c>
      <c r="AU194" s="5">
        <f>'Osite 3'!ED62</f>
        <v>0</v>
      </c>
      <c r="AV194" s="5">
        <f>'Osite 3'!EG62</f>
        <v>0</v>
      </c>
      <c r="AW194" s="5">
        <f>'Osite 3'!EJ62</f>
        <v>0</v>
      </c>
      <c r="AX194" s="5">
        <f>'Osite 3'!EM62</f>
        <v>0</v>
      </c>
      <c r="AY194" s="5">
        <f>'Osite 3'!EP62</f>
        <v>0</v>
      </c>
      <c r="AZ194" s="5">
        <f>'Osite 3'!ES62</f>
        <v>0</v>
      </c>
      <c r="BA194" s="7">
        <f>'Osite 3'!EV62</f>
        <v>0</v>
      </c>
    </row>
    <row r="195" spans="1:53" x14ac:dyDescent="0.2">
      <c r="A195" s="179"/>
      <c r="B195" s="20" t="s">
        <v>129</v>
      </c>
      <c r="C195" s="220"/>
      <c r="D195" s="8">
        <f>'Osite 3'!E63</f>
        <v>0</v>
      </c>
      <c r="E195" s="5">
        <f>'Osite 3'!H63</f>
        <v>0</v>
      </c>
      <c r="F195" s="5">
        <f>'Osite 3'!K63</f>
        <v>0</v>
      </c>
      <c r="G195" s="5">
        <f>'Osite 3'!N63</f>
        <v>0</v>
      </c>
      <c r="H195" s="5">
        <f>'Osite 3'!Q63</f>
        <v>0</v>
      </c>
      <c r="I195" s="5">
        <f>'Osite 3'!T63</f>
        <v>0</v>
      </c>
      <c r="J195" s="5">
        <f>'Osite 3'!W63</f>
        <v>0</v>
      </c>
      <c r="K195" s="5">
        <f>'Osite 3'!Z63</f>
        <v>0</v>
      </c>
      <c r="L195" s="5">
        <f>'Osite 3'!AC63</f>
        <v>0</v>
      </c>
      <c r="M195" s="5">
        <f>'Osite 3'!AF63</f>
        <v>0</v>
      </c>
      <c r="N195" s="5">
        <f>'Osite 3'!AI63</f>
        <v>0</v>
      </c>
      <c r="O195" s="5">
        <f>'Osite 3'!AL63</f>
        <v>0</v>
      </c>
      <c r="P195" s="5">
        <f>'Osite 3'!AO63</f>
        <v>0</v>
      </c>
      <c r="Q195" s="5">
        <f>'Osite 3'!AR63</f>
        <v>0</v>
      </c>
      <c r="R195" s="5">
        <f>'Osite 3'!AU63</f>
        <v>0</v>
      </c>
      <c r="S195" s="5">
        <f>'Osite 3'!AX63</f>
        <v>0</v>
      </c>
      <c r="T195" s="5">
        <f>'Osite 3'!BA63</f>
        <v>0</v>
      </c>
      <c r="U195" s="5">
        <f>'Osite 3'!BD63</f>
        <v>0</v>
      </c>
      <c r="V195" s="5">
        <f>'Osite 3'!BG63</f>
        <v>0</v>
      </c>
      <c r="W195" s="5">
        <f>'Osite 3'!BJ63</f>
        <v>0</v>
      </c>
      <c r="X195" s="5">
        <f>'Osite 3'!BM63</f>
        <v>0</v>
      </c>
      <c r="Y195" s="5">
        <f>'Osite 3'!BP63</f>
        <v>0</v>
      </c>
      <c r="Z195" s="5">
        <f>'Osite 3'!BS63</f>
        <v>0</v>
      </c>
      <c r="AA195" s="5">
        <f>'Osite 3'!BV63</f>
        <v>0</v>
      </c>
      <c r="AB195" s="5">
        <f>'Osite 3'!BY63</f>
        <v>0</v>
      </c>
      <c r="AC195" s="5">
        <f>'Osite 3'!CB63</f>
        <v>0</v>
      </c>
      <c r="AD195" s="5">
        <f>'Osite 3'!CE63</f>
        <v>0</v>
      </c>
      <c r="AE195" s="5">
        <f>'Osite 3'!CH63</f>
        <v>0</v>
      </c>
      <c r="AF195" s="5">
        <f>'Osite 3'!CK63</f>
        <v>0</v>
      </c>
      <c r="AG195" s="5">
        <f>'Osite 3'!CN63</f>
        <v>0</v>
      </c>
      <c r="AH195" s="5">
        <f>'Osite 3'!CQ63</f>
        <v>0</v>
      </c>
      <c r="AI195" s="5">
        <f>'Osite 3'!CT63</f>
        <v>0</v>
      </c>
      <c r="AJ195" s="5">
        <f>'Osite 3'!CW63</f>
        <v>0</v>
      </c>
      <c r="AK195" s="5">
        <f>'Osite 3'!CZ63</f>
        <v>0</v>
      </c>
      <c r="AL195" s="5">
        <f>'Osite 3'!DC63</f>
        <v>0</v>
      </c>
      <c r="AM195" s="5">
        <f>'Osite 3'!DF63</f>
        <v>0</v>
      </c>
      <c r="AN195" s="5">
        <f>'Osite 3'!DI63</f>
        <v>0</v>
      </c>
      <c r="AO195" s="5">
        <f>'Osite 3'!DL63</f>
        <v>0</v>
      </c>
      <c r="AP195" s="5">
        <f>'Osite 3'!DO63</f>
        <v>0</v>
      </c>
      <c r="AQ195" s="5">
        <f>'Osite 3'!DR63</f>
        <v>0</v>
      </c>
      <c r="AR195" s="5">
        <f>'Osite 3'!DU63</f>
        <v>0</v>
      </c>
      <c r="AS195" s="5">
        <f>'Osite 3'!DX63</f>
        <v>0</v>
      </c>
      <c r="AT195" s="5">
        <f>'Osite 3'!EA63</f>
        <v>0</v>
      </c>
      <c r="AU195" s="5">
        <f>'Osite 3'!ED63</f>
        <v>0</v>
      </c>
      <c r="AV195" s="5">
        <f>'Osite 3'!EG63</f>
        <v>0</v>
      </c>
      <c r="AW195" s="5">
        <f>'Osite 3'!EJ63</f>
        <v>0</v>
      </c>
      <c r="AX195" s="5">
        <f>'Osite 3'!EM63</f>
        <v>0</v>
      </c>
      <c r="AY195" s="5">
        <f>'Osite 3'!EP63</f>
        <v>0</v>
      </c>
      <c r="AZ195" s="5">
        <f>'Osite 3'!ES63</f>
        <v>0</v>
      </c>
      <c r="BA195" s="7">
        <f>'Osite 3'!EV63</f>
        <v>0</v>
      </c>
    </row>
    <row r="196" spans="1:53" ht="12.75" customHeight="1" x14ac:dyDescent="0.2">
      <c r="A196" s="179"/>
      <c r="B196" s="123" t="s">
        <v>130</v>
      </c>
      <c r="C196" s="224"/>
      <c r="D196" s="8">
        <f>'Osite 3'!E64</f>
        <v>0</v>
      </c>
      <c r="E196" s="5">
        <f>'Osite 3'!H64</f>
        <v>0</v>
      </c>
      <c r="F196" s="5">
        <f>'Osite 3'!K64</f>
        <v>0</v>
      </c>
      <c r="G196" s="5">
        <f>'Osite 3'!N64</f>
        <v>0</v>
      </c>
      <c r="H196" s="5">
        <f>'Osite 3'!Q64</f>
        <v>0</v>
      </c>
      <c r="I196" s="5">
        <f>'Osite 3'!T64</f>
        <v>0</v>
      </c>
      <c r="J196" s="5">
        <f>'Osite 3'!W64</f>
        <v>0</v>
      </c>
      <c r="K196" s="5">
        <f>'Osite 3'!Z64</f>
        <v>0</v>
      </c>
      <c r="L196" s="5">
        <f>'Osite 3'!AC64</f>
        <v>0</v>
      </c>
      <c r="M196" s="5">
        <f>'Osite 3'!AF64</f>
        <v>0</v>
      </c>
      <c r="N196" s="5">
        <f>'Osite 3'!AI64</f>
        <v>0</v>
      </c>
      <c r="O196" s="5">
        <f>'Osite 3'!AL64</f>
        <v>0</v>
      </c>
      <c r="P196" s="5">
        <f>'Osite 3'!AO64</f>
        <v>0</v>
      </c>
      <c r="Q196" s="5">
        <f>'Osite 3'!AR64</f>
        <v>0</v>
      </c>
      <c r="R196" s="5">
        <f>'Osite 3'!AU64</f>
        <v>0</v>
      </c>
      <c r="S196" s="5">
        <f>'Osite 3'!AX64</f>
        <v>0</v>
      </c>
      <c r="T196" s="5">
        <f>'Osite 3'!BA64</f>
        <v>0</v>
      </c>
      <c r="U196" s="5">
        <f>'Osite 3'!BD64</f>
        <v>0</v>
      </c>
      <c r="V196" s="5">
        <f>'Osite 3'!BG64</f>
        <v>0</v>
      </c>
      <c r="W196" s="5">
        <f>'Osite 3'!BJ64</f>
        <v>0</v>
      </c>
      <c r="X196" s="5">
        <f>'Osite 3'!BM64</f>
        <v>0</v>
      </c>
      <c r="Y196" s="5">
        <f>'Osite 3'!BP64</f>
        <v>0</v>
      </c>
      <c r="Z196" s="5">
        <f>'Osite 3'!BS64</f>
        <v>0</v>
      </c>
      <c r="AA196" s="5">
        <f>'Osite 3'!BV64</f>
        <v>0</v>
      </c>
      <c r="AB196" s="5">
        <f>'Osite 3'!BY64</f>
        <v>0</v>
      </c>
      <c r="AC196" s="5">
        <f>'Osite 3'!CB64</f>
        <v>0</v>
      </c>
      <c r="AD196" s="5">
        <f>'Osite 3'!CE64</f>
        <v>0</v>
      </c>
      <c r="AE196" s="5">
        <f>'Osite 3'!CH64</f>
        <v>0</v>
      </c>
      <c r="AF196" s="5">
        <f>'Osite 3'!CK64</f>
        <v>0</v>
      </c>
      <c r="AG196" s="5">
        <f>'Osite 3'!CN64</f>
        <v>0</v>
      </c>
      <c r="AH196" s="5">
        <f>'Osite 3'!CQ64</f>
        <v>0</v>
      </c>
      <c r="AI196" s="5">
        <f>'Osite 3'!CT64</f>
        <v>0</v>
      </c>
      <c r="AJ196" s="5">
        <f>'Osite 3'!CW64</f>
        <v>0</v>
      </c>
      <c r="AK196" s="5">
        <f>'Osite 3'!CZ64</f>
        <v>0</v>
      </c>
      <c r="AL196" s="5">
        <f>'Osite 3'!DC64</f>
        <v>0</v>
      </c>
      <c r="AM196" s="5">
        <f>'Osite 3'!DF64</f>
        <v>0</v>
      </c>
      <c r="AN196" s="5">
        <f>'Osite 3'!DI64</f>
        <v>0</v>
      </c>
      <c r="AO196" s="5">
        <f>'Osite 3'!DL64</f>
        <v>0</v>
      </c>
      <c r="AP196" s="5">
        <f>'Osite 3'!DO64</f>
        <v>0</v>
      </c>
      <c r="AQ196" s="5">
        <f>'Osite 3'!DR64</f>
        <v>0</v>
      </c>
      <c r="AR196" s="5">
        <f>'Osite 3'!DU64</f>
        <v>0</v>
      </c>
      <c r="AS196" s="5">
        <f>'Osite 3'!DX64</f>
        <v>0</v>
      </c>
      <c r="AT196" s="5">
        <f>'Osite 3'!EA64</f>
        <v>0</v>
      </c>
      <c r="AU196" s="5">
        <f>'Osite 3'!ED64</f>
        <v>0</v>
      </c>
      <c r="AV196" s="5">
        <f>'Osite 3'!EG64</f>
        <v>0</v>
      </c>
      <c r="AW196" s="5">
        <f>'Osite 3'!EJ64</f>
        <v>0</v>
      </c>
      <c r="AX196" s="5">
        <f>'Osite 3'!EM64</f>
        <v>0</v>
      </c>
      <c r="AY196" s="5">
        <f>'Osite 3'!EP64</f>
        <v>0</v>
      </c>
      <c r="AZ196" s="5">
        <f>'Osite 3'!ES64</f>
        <v>0</v>
      </c>
      <c r="BA196" s="7">
        <f>'Osite 3'!EV64</f>
        <v>0</v>
      </c>
    </row>
    <row r="197" spans="1:53" x14ac:dyDescent="0.2">
      <c r="A197" s="156" t="s">
        <v>133</v>
      </c>
      <c r="B197" s="157"/>
      <c r="C197" s="157"/>
      <c r="D197" s="8">
        <f>'Osite 3'!E65</f>
        <v>0</v>
      </c>
      <c r="E197" s="5">
        <f>'Osite 3'!H65</f>
        <v>0</v>
      </c>
      <c r="F197" s="5">
        <f>'Osite 3'!K65</f>
        <v>0</v>
      </c>
      <c r="G197" s="5">
        <f>'Osite 3'!N65</f>
        <v>0</v>
      </c>
      <c r="H197" s="5">
        <f>'Osite 3'!Q65</f>
        <v>0</v>
      </c>
      <c r="I197" s="5">
        <f>'Osite 3'!T65</f>
        <v>0</v>
      </c>
      <c r="J197" s="5">
        <f>'Osite 3'!W65</f>
        <v>0</v>
      </c>
      <c r="K197" s="5">
        <f>'Osite 3'!Z65</f>
        <v>0</v>
      </c>
      <c r="L197" s="5">
        <f>'Osite 3'!AC65</f>
        <v>0</v>
      </c>
      <c r="M197" s="5">
        <f>'Osite 3'!AF65</f>
        <v>0</v>
      </c>
      <c r="N197" s="5">
        <f>'Osite 3'!AI65</f>
        <v>0</v>
      </c>
      <c r="O197" s="5">
        <f>'Osite 3'!AL65</f>
        <v>0</v>
      </c>
      <c r="P197" s="5">
        <f>'Osite 3'!AO65</f>
        <v>0</v>
      </c>
      <c r="Q197" s="5">
        <f>'Osite 3'!AR65</f>
        <v>0</v>
      </c>
      <c r="R197" s="5">
        <f>'Osite 3'!AU65</f>
        <v>0</v>
      </c>
      <c r="S197" s="5">
        <f>'Osite 3'!AX65</f>
        <v>0</v>
      </c>
      <c r="T197" s="5">
        <f>'Osite 3'!BA65</f>
        <v>0</v>
      </c>
      <c r="U197" s="5">
        <f>'Osite 3'!BD65</f>
        <v>0</v>
      </c>
      <c r="V197" s="5">
        <f>'Osite 3'!BG65</f>
        <v>0</v>
      </c>
      <c r="W197" s="5">
        <f>'Osite 3'!BJ65</f>
        <v>0</v>
      </c>
      <c r="X197" s="5">
        <f>'Osite 3'!BM65</f>
        <v>0</v>
      </c>
      <c r="Y197" s="5">
        <f>'Osite 3'!BP65</f>
        <v>0</v>
      </c>
      <c r="Z197" s="5">
        <f>'Osite 3'!BS65</f>
        <v>0</v>
      </c>
      <c r="AA197" s="5">
        <f>'Osite 3'!BV65</f>
        <v>0</v>
      </c>
      <c r="AB197" s="5">
        <f>'Osite 3'!BY65</f>
        <v>0</v>
      </c>
      <c r="AC197" s="5">
        <f>'Osite 3'!CB65</f>
        <v>0</v>
      </c>
      <c r="AD197" s="5">
        <f>'Osite 3'!CE65</f>
        <v>0</v>
      </c>
      <c r="AE197" s="5">
        <f>'Osite 3'!CH65</f>
        <v>0</v>
      </c>
      <c r="AF197" s="5">
        <f>'Osite 3'!CK65</f>
        <v>0</v>
      </c>
      <c r="AG197" s="5">
        <f>'Osite 3'!CN65</f>
        <v>0</v>
      </c>
      <c r="AH197" s="5">
        <f>'Osite 3'!CQ65</f>
        <v>0</v>
      </c>
      <c r="AI197" s="5">
        <f>'Osite 3'!CT65</f>
        <v>0</v>
      </c>
      <c r="AJ197" s="5">
        <f>'Osite 3'!CW65</f>
        <v>0</v>
      </c>
      <c r="AK197" s="5">
        <f>'Osite 3'!CZ65</f>
        <v>0</v>
      </c>
      <c r="AL197" s="5">
        <f>'Osite 3'!DC65</f>
        <v>0</v>
      </c>
      <c r="AM197" s="5">
        <f>'Osite 3'!DF65</f>
        <v>0</v>
      </c>
      <c r="AN197" s="5">
        <f>'Osite 3'!DI65</f>
        <v>0</v>
      </c>
      <c r="AO197" s="5">
        <f>'Osite 3'!DL65</f>
        <v>0</v>
      </c>
      <c r="AP197" s="5">
        <f>'Osite 3'!DO65</f>
        <v>0</v>
      </c>
      <c r="AQ197" s="5">
        <f>'Osite 3'!DR65</f>
        <v>0</v>
      </c>
      <c r="AR197" s="5">
        <f>'Osite 3'!DU65</f>
        <v>0</v>
      </c>
      <c r="AS197" s="5">
        <f>'Osite 3'!DX65</f>
        <v>0</v>
      </c>
      <c r="AT197" s="5">
        <f>'Osite 3'!EA65</f>
        <v>0</v>
      </c>
      <c r="AU197" s="5">
        <f>'Osite 3'!ED65</f>
        <v>0</v>
      </c>
      <c r="AV197" s="5">
        <f>'Osite 3'!EG65</f>
        <v>0</v>
      </c>
      <c r="AW197" s="5">
        <f>'Osite 3'!EJ65</f>
        <v>0</v>
      </c>
      <c r="AX197" s="5">
        <f>'Osite 3'!EM65</f>
        <v>0</v>
      </c>
      <c r="AY197" s="5">
        <f>'Osite 3'!EP65</f>
        <v>0</v>
      </c>
      <c r="AZ197" s="5">
        <f>'Osite 3'!ES65</f>
        <v>0</v>
      </c>
      <c r="BA197" s="7">
        <f>'Osite 3'!EV65</f>
        <v>0</v>
      </c>
    </row>
    <row r="198" spans="1:53" x14ac:dyDescent="0.2">
      <c r="A198" s="179"/>
      <c r="B198" s="20" t="s">
        <v>131</v>
      </c>
      <c r="C198" s="220"/>
      <c r="D198" s="8">
        <f>'Osite 3'!E66</f>
        <v>0</v>
      </c>
      <c r="E198" s="5">
        <f>'Osite 3'!H66</f>
        <v>0</v>
      </c>
      <c r="F198" s="5">
        <f>'Osite 3'!K66</f>
        <v>0</v>
      </c>
      <c r="G198" s="5">
        <f>'Osite 3'!N66</f>
        <v>0</v>
      </c>
      <c r="H198" s="5">
        <f>'Osite 3'!Q66</f>
        <v>0</v>
      </c>
      <c r="I198" s="5">
        <f>'Osite 3'!T66</f>
        <v>0</v>
      </c>
      <c r="J198" s="5">
        <f>'Osite 3'!W66</f>
        <v>0</v>
      </c>
      <c r="K198" s="5">
        <f>'Osite 3'!Z66</f>
        <v>0</v>
      </c>
      <c r="L198" s="5">
        <f>'Osite 3'!AC66</f>
        <v>0</v>
      </c>
      <c r="M198" s="5">
        <f>'Osite 3'!AF66</f>
        <v>0</v>
      </c>
      <c r="N198" s="5">
        <f>'Osite 3'!AI66</f>
        <v>0</v>
      </c>
      <c r="O198" s="5">
        <f>'Osite 3'!AL66</f>
        <v>0</v>
      </c>
      <c r="P198" s="5">
        <f>'Osite 3'!AO66</f>
        <v>0</v>
      </c>
      <c r="Q198" s="5">
        <f>'Osite 3'!AR66</f>
        <v>0</v>
      </c>
      <c r="R198" s="5">
        <f>'Osite 3'!AU66</f>
        <v>0</v>
      </c>
      <c r="S198" s="5">
        <f>'Osite 3'!AX66</f>
        <v>0</v>
      </c>
      <c r="T198" s="5">
        <f>'Osite 3'!BA66</f>
        <v>0</v>
      </c>
      <c r="U198" s="5">
        <f>'Osite 3'!BD66</f>
        <v>0</v>
      </c>
      <c r="V198" s="5">
        <f>'Osite 3'!BG66</f>
        <v>0</v>
      </c>
      <c r="W198" s="5">
        <f>'Osite 3'!BJ66</f>
        <v>0</v>
      </c>
      <c r="X198" s="5">
        <f>'Osite 3'!BM66</f>
        <v>0</v>
      </c>
      <c r="Y198" s="5">
        <f>'Osite 3'!BP66</f>
        <v>0</v>
      </c>
      <c r="Z198" s="5">
        <f>'Osite 3'!BS66</f>
        <v>0</v>
      </c>
      <c r="AA198" s="5">
        <f>'Osite 3'!BV66</f>
        <v>0</v>
      </c>
      <c r="AB198" s="5">
        <f>'Osite 3'!BY66</f>
        <v>0</v>
      </c>
      <c r="AC198" s="5">
        <f>'Osite 3'!CB66</f>
        <v>0</v>
      </c>
      <c r="AD198" s="5">
        <f>'Osite 3'!CE66</f>
        <v>0</v>
      </c>
      <c r="AE198" s="5">
        <f>'Osite 3'!CH66</f>
        <v>0</v>
      </c>
      <c r="AF198" s="5">
        <f>'Osite 3'!CK66</f>
        <v>0</v>
      </c>
      <c r="AG198" s="5">
        <f>'Osite 3'!CN66</f>
        <v>0</v>
      </c>
      <c r="AH198" s="5">
        <f>'Osite 3'!CQ66</f>
        <v>0</v>
      </c>
      <c r="AI198" s="5">
        <f>'Osite 3'!CT66</f>
        <v>0</v>
      </c>
      <c r="AJ198" s="5">
        <f>'Osite 3'!CW66</f>
        <v>0</v>
      </c>
      <c r="AK198" s="5">
        <f>'Osite 3'!CZ66</f>
        <v>0</v>
      </c>
      <c r="AL198" s="5">
        <f>'Osite 3'!DC66</f>
        <v>0</v>
      </c>
      <c r="AM198" s="5">
        <f>'Osite 3'!DF66</f>
        <v>0</v>
      </c>
      <c r="AN198" s="5">
        <f>'Osite 3'!DI66</f>
        <v>0</v>
      </c>
      <c r="AO198" s="5">
        <f>'Osite 3'!DL66</f>
        <v>0</v>
      </c>
      <c r="AP198" s="5">
        <f>'Osite 3'!DO66</f>
        <v>0</v>
      </c>
      <c r="AQ198" s="5">
        <f>'Osite 3'!DR66</f>
        <v>0</v>
      </c>
      <c r="AR198" s="5">
        <f>'Osite 3'!DU66</f>
        <v>0</v>
      </c>
      <c r="AS198" s="5">
        <f>'Osite 3'!DX66</f>
        <v>0</v>
      </c>
      <c r="AT198" s="5">
        <f>'Osite 3'!EA66</f>
        <v>0</v>
      </c>
      <c r="AU198" s="5">
        <f>'Osite 3'!ED66</f>
        <v>0</v>
      </c>
      <c r="AV198" s="5">
        <f>'Osite 3'!EG66</f>
        <v>0</v>
      </c>
      <c r="AW198" s="5">
        <f>'Osite 3'!EJ66</f>
        <v>0</v>
      </c>
      <c r="AX198" s="5">
        <f>'Osite 3'!EM66</f>
        <v>0</v>
      </c>
      <c r="AY198" s="5">
        <f>'Osite 3'!EP66</f>
        <v>0</v>
      </c>
      <c r="AZ198" s="5">
        <f>'Osite 3'!ES66</f>
        <v>0</v>
      </c>
      <c r="BA198" s="7">
        <f>'Osite 3'!EV66</f>
        <v>0</v>
      </c>
    </row>
    <row r="199" spans="1:53" x14ac:dyDescent="0.2">
      <c r="A199" s="179"/>
      <c r="B199" s="20" t="s">
        <v>132</v>
      </c>
      <c r="C199" s="220"/>
      <c r="D199" s="8">
        <f>'Osite 3'!E67</f>
        <v>0</v>
      </c>
      <c r="E199" s="5">
        <f>'Osite 3'!H67</f>
        <v>0</v>
      </c>
      <c r="F199" s="5">
        <f>'Osite 3'!K67</f>
        <v>0</v>
      </c>
      <c r="G199" s="5">
        <f>'Osite 3'!N67</f>
        <v>0</v>
      </c>
      <c r="H199" s="5">
        <f>'Osite 3'!Q67</f>
        <v>0</v>
      </c>
      <c r="I199" s="5">
        <f>'Osite 3'!T67</f>
        <v>0</v>
      </c>
      <c r="J199" s="5">
        <f>'Osite 3'!W67</f>
        <v>0</v>
      </c>
      <c r="K199" s="5">
        <f>'Osite 3'!Z67</f>
        <v>0</v>
      </c>
      <c r="L199" s="5">
        <f>'Osite 3'!AC67</f>
        <v>0</v>
      </c>
      <c r="M199" s="5">
        <f>'Osite 3'!AF67</f>
        <v>0</v>
      </c>
      <c r="N199" s="5">
        <f>'Osite 3'!AI67</f>
        <v>0</v>
      </c>
      <c r="O199" s="5">
        <f>'Osite 3'!AL67</f>
        <v>0</v>
      </c>
      <c r="P199" s="5">
        <f>'Osite 3'!AO67</f>
        <v>0</v>
      </c>
      <c r="Q199" s="5">
        <f>'Osite 3'!AR67</f>
        <v>0</v>
      </c>
      <c r="R199" s="5">
        <f>'Osite 3'!AU67</f>
        <v>0</v>
      </c>
      <c r="S199" s="5">
        <f>'Osite 3'!AX67</f>
        <v>0</v>
      </c>
      <c r="T199" s="5">
        <f>'Osite 3'!BA67</f>
        <v>0</v>
      </c>
      <c r="U199" s="5">
        <f>'Osite 3'!BD67</f>
        <v>0</v>
      </c>
      <c r="V199" s="5">
        <f>'Osite 3'!BG67</f>
        <v>0</v>
      </c>
      <c r="W199" s="5">
        <f>'Osite 3'!BJ67</f>
        <v>0</v>
      </c>
      <c r="X199" s="5">
        <f>'Osite 3'!BM67</f>
        <v>0</v>
      </c>
      <c r="Y199" s="5">
        <f>'Osite 3'!BP67</f>
        <v>0</v>
      </c>
      <c r="Z199" s="5">
        <f>'Osite 3'!BS67</f>
        <v>0</v>
      </c>
      <c r="AA199" s="5">
        <f>'Osite 3'!BV67</f>
        <v>0</v>
      </c>
      <c r="AB199" s="5">
        <f>'Osite 3'!BY67</f>
        <v>0</v>
      </c>
      <c r="AC199" s="5">
        <f>'Osite 3'!CB67</f>
        <v>0</v>
      </c>
      <c r="AD199" s="5">
        <f>'Osite 3'!CE67</f>
        <v>0</v>
      </c>
      <c r="AE199" s="5">
        <f>'Osite 3'!CH67</f>
        <v>0</v>
      </c>
      <c r="AF199" s="5">
        <f>'Osite 3'!CK67</f>
        <v>0</v>
      </c>
      <c r="AG199" s="5">
        <f>'Osite 3'!CN67</f>
        <v>0</v>
      </c>
      <c r="AH199" s="5">
        <f>'Osite 3'!CQ67</f>
        <v>0</v>
      </c>
      <c r="AI199" s="5">
        <f>'Osite 3'!CT67</f>
        <v>0</v>
      </c>
      <c r="AJ199" s="5">
        <f>'Osite 3'!CW67</f>
        <v>0</v>
      </c>
      <c r="AK199" s="5">
        <f>'Osite 3'!CZ67</f>
        <v>0</v>
      </c>
      <c r="AL199" s="5">
        <f>'Osite 3'!DC67</f>
        <v>0</v>
      </c>
      <c r="AM199" s="5">
        <f>'Osite 3'!DF67</f>
        <v>0</v>
      </c>
      <c r="AN199" s="5">
        <f>'Osite 3'!DI67</f>
        <v>0</v>
      </c>
      <c r="AO199" s="5">
        <f>'Osite 3'!DL67</f>
        <v>0</v>
      </c>
      <c r="AP199" s="5">
        <f>'Osite 3'!DO67</f>
        <v>0</v>
      </c>
      <c r="AQ199" s="5">
        <f>'Osite 3'!DR67</f>
        <v>0</v>
      </c>
      <c r="AR199" s="5">
        <f>'Osite 3'!DU67</f>
        <v>0</v>
      </c>
      <c r="AS199" s="5">
        <f>'Osite 3'!DX67</f>
        <v>0</v>
      </c>
      <c r="AT199" s="5">
        <f>'Osite 3'!EA67</f>
        <v>0</v>
      </c>
      <c r="AU199" s="5">
        <f>'Osite 3'!ED67</f>
        <v>0</v>
      </c>
      <c r="AV199" s="5">
        <f>'Osite 3'!EG67</f>
        <v>0</v>
      </c>
      <c r="AW199" s="5">
        <f>'Osite 3'!EJ67</f>
        <v>0</v>
      </c>
      <c r="AX199" s="5">
        <f>'Osite 3'!EM67</f>
        <v>0</v>
      </c>
      <c r="AY199" s="5">
        <f>'Osite 3'!EP67</f>
        <v>0</v>
      </c>
      <c r="AZ199" s="5">
        <f>'Osite 3'!ES67</f>
        <v>0</v>
      </c>
      <c r="BA199" s="7">
        <f>'Osite 3'!EV67</f>
        <v>0</v>
      </c>
    </row>
    <row r="200" spans="1:53" ht="12.75" customHeight="1" x14ac:dyDescent="0.2">
      <c r="A200" s="156" t="s">
        <v>37</v>
      </c>
      <c r="B200" s="157"/>
      <c r="C200" s="157"/>
      <c r="D200" s="8">
        <f>'Osite 3'!E68</f>
        <v>0</v>
      </c>
      <c r="E200" s="5">
        <f>'Osite 3'!H68</f>
        <v>0</v>
      </c>
      <c r="F200" s="5">
        <f>'Osite 3'!K68</f>
        <v>0</v>
      </c>
      <c r="G200" s="5">
        <f>'Osite 3'!N68</f>
        <v>0</v>
      </c>
      <c r="H200" s="5">
        <f>'Osite 3'!Q68</f>
        <v>0</v>
      </c>
      <c r="I200" s="5">
        <f>'Osite 3'!T68</f>
        <v>0</v>
      </c>
      <c r="J200" s="5">
        <f>'Osite 3'!W68</f>
        <v>0</v>
      </c>
      <c r="K200" s="5">
        <f>'Osite 3'!Z68</f>
        <v>0</v>
      </c>
      <c r="L200" s="5">
        <f>'Osite 3'!AC68</f>
        <v>0</v>
      </c>
      <c r="M200" s="5">
        <f>'Osite 3'!AF68</f>
        <v>0</v>
      </c>
      <c r="N200" s="5">
        <f>'Osite 3'!AI68</f>
        <v>0</v>
      </c>
      <c r="O200" s="5">
        <f>'Osite 3'!AL68</f>
        <v>0</v>
      </c>
      <c r="P200" s="5">
        <f>'Osite 3'!AO68</f>
        <v>0</v>
      </c>
      <c r="Q200" s="5">
        <f>'Osite 3'!AR68</f>
        <v>0</v>
      </c>
      <c r="R200" s="5">
        <f>'Osite 3'!AU68</f>
        <v>0</v>
      </c>
      <c r="S200" s="5">
        <f>'Osite 3'!AX68</f>
        <v>0</v>
      </c>
      <c r="T200" s="5">
        <f>'Osite 3'!BA68</f>
        <v>0</v>
      </c>
      <c r="U200" s="5">
        <f>'Osite 3'!BD68</f>
        <v>0</v>
      </c>
      <c r="V200" s="5">
        <f>'Osite 3'!BG68</f>
        <v>0</v>
      </c>
      <c r="W200" s="5">
        <f>'Osite 3'!BJ68</f>
        <v>0</v>
      </c>
      <c r="X200" s="5">
        <f>'Osite 3'!BM68</f>
        <v>0</v>
      </c>
      <c r="Y200" s="5">
        <f>'Osite 3'!BP68</f>
        <v>0</v>
      </c>
      <c r="Z200" s="5">
        <f>'Osite 3'!BS68</f>
        <v>0</v>
      </c>
      <c r="AA200" s="5">
        <f>'Osite 3'!BV68</f>
        <v>0</v>
      </c>
      <c r="AB200" s="5">
        <f>'Osite 3'!BY68</f>
        <v>0</v>
      </c>
      <c r="AC200" s="5">
        <f>'Osite 3'!CB68</f>
        <v>0</v>
      </c>
      <c r="AD200" s="5">
        <f>'Osite 3'!CE68</f>
        <v>0</v>
      </c>
      <c r="AE200" s="5">
        <f>'Osite 3'!CH68</f>
        <v>0</v>
      </c>
      <c r="AF200" s="5">
        <f>'Osite 3'!CK68</f>
        <v>0</v>
      </c>
      <c r="AG200" s="5">
        <f>'Osite 3'!CN68</f>
        <v>0</v>
      </c>
      <c r="AH200" s="5">
        <f>'Osite 3'!CQ68</f>
        <v>0</v>
      </c>
      <c r="AI200" s="5">
        <f>'Osite 3'!CT68</f>
        <v>0</v>
      </c>
      <c r="AJ200" s="5">
        <f>'Osite 3'!CW68</f>
        <v>0</v>
      </c>
      <c r="AK200" s="5">
        <f>'Osite 3'!CZ68</f>
        <v>0</v>
      </c>
      <c r="AL200" s="5">
        <f>'Osite 3'!DC68</f>
        <v>0</v>
      </c>
      <c r="AM200" s="5">
        <f>'Osite 3'!DF68</f>
        <v>0</v>
      </c>
      <c r="AN200" s="5">
        <f>'Osite 3'!DI68</f>
        <v>0</v>
      </c>
      <c r="AO200" s="5">
        <f>'Osite 3'!DL68</f>
        <v>0</v>
      </c>
      <c r="AP200" s="5">
        <f>'Osite 3'!DO68</f>
        <v>0</v>
      </c>
      <c r="AQ200" s="5">
        <f>'Osite 3'!DR68</f>
        <v>0</v>
      </c>
      <c r="AR200" s="5">
        <f>'Osite 3'!DU68</f>
        <v>0</v>
      </c>
      <c r="AS200" s="5">
        <f>'Osite 3'!DX68</f>
        <v>0</v>
      </c>
      <c r="AT200" s="5">
        <f>'Osite 3'!EA68</f>
        <v>0</v>
      </c>
      <c r="AU200" s="5">
        <f>'Osite 3'!ED68</f>
        <v>0</v>
      </c>
      <c r="AV200" s="5">
        <f>'Osite 3'!EG68</f>
        <v>0</v>
      </c>
      <c r="AW200" s="5">
        <f>'Osite 3'!EJ68</f>
        <v>0</v>
      </c>
      <c r="AX200" s="5">
        <f>'Osite 3'!EM68</f>
        <v>0</v>
      </c>
      <c r="AY200" s="5">
        <f>'Osite 3'!EP68</f>
        <v>0</v>
      </c>
      <c r="AZ200" s="5">
        <f>'Osite 3'!ES68</f>
        <v>0</v>
      </c>
      <c r="BA200" s="7">
        <f>'Osite 3'!EV68</f>
        <v>0</v>
      </c>
    </row>
    <row r="201" spans="1:53" x14ac:dyDescent="0.2">
      <c r="A201" s="179"/>
      <c r="B201" s="120" t="s">
        <v>38</v>
      </c>
      <c r="C201" s="217"/>
      <c r="D201" s="8">
        <f>'Osite 3'!E69</f>
        <v>0</v>
      </c>
      <c r="E201" s="5">
        <f>'Osite 3'!H69</f>
        <v>0</v>
      </c>
      <c r="F201" s="5">
        <f>'Osite 3'!K69</f>
        <v>0</v>
      </c>
      <c r="G201" s="5">
        <f>'Osite 3'!N69</f>
        <v>0</v>
      </c>
      <c r="H201" s="5">
        <f>'Osite 3'!Q69</f>
        <v>0</v>
      </c>
      <c r="I201" s="5">
        <f>'Osite 3'!T69</f>
        <v>0</v>
      </c>
      <c r="J201" s="5">
        <f>'Osite 3'!W69</f>
        <v>0</v>
      </c>
      <c r="K201" s="5">
        <f>'Osite 3'!Z69</f>
        <v>0</v>
      </c>
      <c r="L201" s="5">
        <f>'Osite 3'!AC69</f>
        <v>0</v>
      </c>
      <c r="M201" s="5">
        <f>'Osite 3'!AF69</f>
        <v>0</v>
      </c>
      <c r="N201" s="5">
        <f>'Osite 3'!AI69</f>
        <v>0</v>
      </c>
      <c r="O201" s="5">
        <f>'Osite 3'!AL69</f>
        <v>0</v>
      </c>
      <c r="P201" s="5">
        <f>'Osite 3'!AO69</f>
        <v>0</v>
      </c>
      <c r="Q201" s="5">
        <f>'Osite 3'!AR69</f>
        <v>0</v>
      </c>
      <c r="R201" s="5">
        <f>'Osite 3'!AU69</f>
        <v>0</v>
      </c>
      <c r="S201" s="5">
        <f>'Osite 3'!AX69</f>
        <v>0</v>
      </c>
      <c r="T201" s="5">
        <f>'Osite 3'!BA69</f>
        <v>0</v>
      </c>
      <c r="U201" s="5">
        <f>'Osite 3'!BD69</f>
        <v>0</v>
      </c>
      <c r="V201" s="5">
        <f>'Osite 3'!BG69</f>
        <v>0</v>
      </c>
      <c r="W201" s="5">
        <f>'Osite 3'!BJ69</f>
        <v>0</v>
      </c>
      <c r="X201" s="5">
        <f>'Osite 3'!BM69</f>
        <v>0</v>
      </c>
      <c r="Y201" s="5">
        <f>'Osite 3'!BP69</f>
        <v>0</v>
      </c>
      <c r="Z201" s="5">
        <f>'Osite 3'!BS69</f>
        <v>0</v>
      </c>
      <c r="AA201" s="5">
        <f>'Osite 3'!BV69</f>
        <v>0</v>
      </c>
      <c r="AB201" s="5">
        <f>'Osite 3'!BY69</f>
        <v>0</v>
      </c>
      <c r="AC201" s="5">
        <f>'Osite 3'!CB69</f>
        <v>0</v>
      </c>
      <c r="AD201" s="5">
        <f>'Osite 3'!CE69</f>
        <v>0</v>
      </c>
      <c r="AE201" s="5">
        <f>'Osite 3'!CH69</f>
        <v>0</v>
      </c>
      <c r="AF201" s="5">
        <f>'Osite 3'!CK69</f>
        <v>0</v>
      </c>
      <c r="AG201" s="5">
        <f>'Osite 3'!CN69</f>
        <v>0</v>
      </c>
      <c r="AH201" s="5">
        <f>'Osite 3'!CQ69</f>
        <v>0</v>
      </c>
      <c r="AI201" s="5">
        <f>'Osite 3'!CT69</f>
        <v>0</v>
      </c>
      <c r="AJ201" s="5">
        <f>'Osite 3'!CW69</f>
        <v>0</v>
      </c>
      <c r="AK201" s="5">
        <f>'Osite 3'!CZ69</f>
        <v>0</v>
      </c>
      <c r="AL201" s="5">
        <f>'Osite 3'!DC69</f>
        <v>0</v>
      </c>
      <c r="AM201" s="5">
        <f>'Osite 3'!DF69</f>
        <v>0</v>
      </c>
      <c r="AN201" s="5">
        <f>'Osite 3'!DI69</f>
        <v>0</v>
      </c>
      <c r="AO201" s="5">
        <f>'Osite 3'!DL69</f>
        <v>0</v>
      </c>
      <c r="AP201" s="5">
        <f>'Osite 3'!DO69</f>
        <v>0</v>
      </c>
      <c r="AQ201" s="5">
        <f>'Osite 3'!DR69</f>
        <v>0</v>
      </c>
      <c r="AR201" s="5">
        <f>'Osite 3'!DU69</f>
        <v>0</v>
      </c>
      <c r="AS201" s="5">
        <f>'Osite 3'!DX69</f>
        <v>0</v>
      </c>
      <c r="AT201" s="5">
        <f>'Osite 3'!EA69</f>
        <v>0</v>
      </c>
      <c r="AU201" s="5">
        <f>'Osite 3'!ED69</f>
        <v>0</v>
      </c>
      <c r="AV201" s="5">
        <f>'Osite 3'!EG69</f>
        <v>0</v>
      </c>
      <c r="AW201" s="5">
        <f>'Osite 3'!EJ69</f>
        <v>0</v>
      </c>
      <c r="AX201" s="5">
        <f>'Osite 3'!EM69</f>
        <v>0</v>
      </c>
      <c r="AY201" s="5">
        <f>'Osite 3'!EP69</f>
        <v>0</v>
      </c>
      <c r="AZ201" s="5">
        <f>'Osite 3'!ES69</f>
        <v>0</v>
      </c>
      <c r="BA201" s="7">
        <f>'Osite 3'!EV69</f>
        <v>0</v>
      </c>
    </row>
    <row r="202" spans="1:53" x14ac:dyDescent="0.2">
      <c r="A202" s="179"/>
      <c r="B202" s="32"/>
      <c r="C202" s="222" t="s">
        <v>39</v>
      </c>
      <c r="D202" s="8">
        <f>'Osite 3'!E70</f>
        <v>0</v>
      </c>
      <c r="E202" s="5">
        <f>'Osite 3'!H70</f>
        <v>0</v>
      </c>
      <c r="F202" s="5">
        <f>'Osite 3'!K70</f>
        <v>0</v>
      </c>
      <c r="G202" s="5">
        <f>'Osite 3'!N70</f>
        <v>0</v>
      </c>
      <c r="H202" s="5">
        <f>'Osite 3'!Q70</f>
        <v>0</v>
      </c>
      <c r="I202" s="5">
        <f>'Osite 3'!T70</f>
        <v>0</v>
      </c>
      <c r="J202" s="5">
        <f>'Osite 3'!W70</f>
        <v>0</v>
      </c>
      <c r="K202" s="5">
        <f>'Osite 3'!Z70</f>
        <v>0</v>
      </c>
      <c r="L202" s="5">
        <f>'Osite 3'!AC70</f>
        <v>0</v>
      </c>
      <c r="M202" s="5">
        <f>'Osite 3'!AF70</f>
        <v>0</v>
      </c>
      <c r="N202" s="5">
        <f>'Osite 3'!AI70</f>
        <v>0</v>
      </c>
      <c r="O202" s="5">
        <f>'Osite 3'!AL70</f>
        <v>0</v>
      </c>
      <c r="P202" s="5">
        <f>'Osite 3'!AO70</f>
        <v>0</v>
      </c>
      <c r="Q202" s="5">
        <f>'Osite 3'!AR70</f>
        <v>0</v>
      </c>
      <c r="R202" s="5">
        <f>'Osite 3'!AU70</f>
        <v>0</v>
      </c>
      <c r="S202" s="5">
        <f>'Osite 3'!AX70</f>
        <v>0</v>
      </c>
      <c r="T202" s="5">
        <f>'Osite 3'!BA70</f>
        <v>0</v>
      </c>
      <c r="U202" s="5">
        <f>'Osite 3'!BD70</f>
        <v>0</v>
      </c>
      <c r="V202" s="5">
        <f>'Osite 3'!BG70</f>
        <v>0</v>
      </c>
      <c r="W202" s="5">
        <f>'Osite 3'!BJ70</f>
        <v>0</v>
      </c>
      <c r="X202" s="5">
        <f>'Osite 3'!BM70</f>
        <v>0</v>
      </c>
      <c r="Y202" s="5">
        <f>'Osite 3'!BP70</f>
        <v>0</v>
      </c>
      <c r="Z202" s="5">
        <f>'Osite 3'!BS70</f>
        <v>0</v>
      </c>
      <c r="AA202" s="5">
        <f>'Osite 3'!BV70</f>
        <v>0</v>
      </c>
      <c r="AB202" s="5">
        <f>'Osite 3'!BY70</f>
        <v>0</v>
      </c>
      <c r="AC202" s="5">
        <f>'Osite 3'!CB70</f>
        <v>0</v>
      </c>
      <c r="AD202" s="5">
        <f>'Osite 3'!CE70</f>
        <v>0</v>
      </c>
      <c r="AE202" s="5">
        <f>'Osite 3'!CH70</f>
        <v>0</v>
      </c>
      <c r="AF202" s="5">
        <f>'Osite 3'!CK70</f>
        <v>0</v>
      </c>
      <c r="AG202" s="5">
        <f>'Osite 3'!CN70</f>
        <v>0</v>
      </c>
      <c r="AH202" s="5">
        <f>'Osite 3'!CQ70</f>
        <v>0</v>
      </c>
      <c r="AI202" s="5">
        <f>'Osite 3'!CT70</f>
        <v>0</v>
      </c>
      <c r="AJ202" s="5">
        <f>'Osite 3'!CW70</f>
        <v>0</v>
      </c>
      <c r="AK202" s="5">
        <f>'Osite 3'!CZ70</f>
        <v>0</v>
      </c>
      <c r="AL202" s="5">
        <f>'Osite 3'!DC70</f>
        <v>0</v>
      </c>
      <c r="AM202" s="5">
        <f>'Osite 3'!DF70</f>
        <v>0</v>
      </c>
      <c r="AN202" s="5">
        <f>'Osite 3'!DI70</f>
        <v>0</v>
      </c>
      <c r="AO202" s="5">
        <f>'Osite 3'!DL70</f>
        <v>0</v>
      </c>
      <c r="AP202" s="5">
        <f>'Osite 3'!DO70</f>
        <v>0</v>
      </c>
      <c r="AQ202" s="5">
        <f>'Osite 3'!DR70</f>
        <v>0</v>
      </c>
      <c r="AR202" s="5">
        <f>'Osite 3'!DU70</f>
        <v>0</v>
      </c>
      <c r="AS202" s="5">
        <f>'Osite 3'!DX70</f>
        <v>0</v>
      </c>
      <c r="AT202" s="5">
        <f>'Osite 3'!EA70</f>
        <v>0</v>
      </c>
      <c r="AU202" s="5">
        <f>'Osite 3'!ED70</f>
        <v>0</v>
      </c>
      <c r="AV202" s="5">
        <f>'Osite 3'!EG70</f>
        <v>0</v>
      </c>
      <c r="AW202" s="5">
        <f>'Osite 3'!EJ70</f>
        <v>0</v>
      </c>
      <c r="AX202" s="5">
        <f>'Osite 3'!EM70</f>
        <v>0</v>
      </c>
      <c r="AY202" s="5">
        <f>'Osite 3'!EP70</f>
        <v>0</v>
      </c>
      <c r="AZ202" s="5">
        <f>'Osite 3'!ES70</f>
        <v>0</v>
      </c>
      <c r="BA202" s="7">
        <f>'Osite 3'!EV70</f>
        <v>0</v>
      </c>
    </row>
    <row r="203" spans="1:53" x14ac:dyDescent="0.2">
      <c r="A203" s="179"/>
      <c r="B203" s="32"/>
      <c r="C203" s="172" t="s">
        <v>40</v>
      </c>
      <c r="D203" s="8">
        <f>'Osite 3'!E71</f>
        <v>0</v>
      </c>
      <c r="E203" s="5">
        <f>'Osite 3'!H71</f>
        <v>0</v>
      </c>
      <c r="F203" s="5">
        <f>'Osite 3'!K71</f>
        <v>0</v>
      </c>
      <c r="G203" s="5">
        <f>'Osite 3'!N71</f>
        <v>0</v>
      </c>
      <c r="H203" s="5">
        <f>'Osite 3'!Q71</f>
        <v>0</v>
      </c>
      <c r="I203" s="5">
        <f>'Osite 3'!T71</f>
        <v>0</v>
      </c>
      <c r="J203" s="5">
        <f>'Osite 3'!W71</f>
        <v>0</v>
      </c>
      <c r="K203" s="5">
        <f>'Osite 3'!Z71</f>
        <v>0</v>
      </c>
      <c r="L203" s="5">
        <f>'Osite 3'!AC71</f>
        <v>0</v>
      </c>
      <c r="M203" s="5">
        <f>'Osite 3'!AF71</f>
        <v>0</v>
      </c>
      <c r="N203" s="5">
        <f>'Osite 3'!AI71</f>
        <v>0</v>
      </c>
      <c r="O203" s="5">
        <f>'Osite 3'!AL71</f>
        <v>0</v>
      </c>
      <c r="P203" s="5">
        <f>'Osite 3'!AO71</f>
        <v>0</v>
      </c>
      <c r="Q203" s="5">
        <f>'Osite 3'!AR71</f>
        <v>0</v>
      </c>
      <c r="R203" s="5">
        <f>'Osite 3'!AU71</f>
        <v>0</v>
      </c>
      <c r="S203" s="5">
        <f>'Osite 3'!AX71</f>
        <v>0</v>
      </c>
      <c r="T203" s="5">
        <f>'Osite 3'!BA71</f>
        <v>0</v>
      </c>
      <c r="U203" s="5">
        <f>'Osite 3'!BD71</f>
        <v>0</v>
      </c>
      <c r="V203" s="5">
        <f>'Osite 3'!BG71</f>
        <v>0</v>
      </c>
      <c r="W203" s="5">
        <f>'Osite 3'!BJ71</f>
        <v>0</v>
      </c>
      <c r="X203" s="5">
        <f>'Osite 3'!BM71</f>
        <v>0</v>
      </c>
      <c r="Y203" s="5">
        <f>'Osite 3'!BP71</f>
        <v>0</v>
      </c>
      <c r="Z203" s="5">
        <f>'Osite 3'!BS71</f>
        <v>0</v>
      </c>
      <c r="AA203" s="5">
        <f>'Osite 3'!BV71</f>
        <v>0</v>
      </c>
      <c r="AB203" s="5">
        <f>'Osite 3'!BY71</f>
        <v>0</v>
      </c>
      <c r="AC203" s="5">
        <f>'Osite 3'!CB71</f>
        <v>0</v>
      </c>
      <c r="AD203" s="5">
        <f>'Osite 3'!CE71</f>
        <v>0</v>
      </c>
      <c r="AE203" s="5">
        <f>'Osite 3'!CH71</f>
        <v>0</v>
      </c>
      <c r="AF203" s="5">
        <f>'Osite 3'!CK71</f>
        <v>0</v>
      </c>
      <c r="AG203" s="5">
        <f>'Osite 3'!CN71</f>
        <v>0</v>
      </c>
      <c r="AH203" s="5">
        <f>'Osite 3'!CQ71</f>
        <v>0</v>
      </c>
      <c r="AI203" s="5">
        <f>'Osite 3'!CT71</f>
        <v>0</v>
      </c>
      <c r="AJ203" s="5">
        <f>'Osite 3'!CW71</f>
        <v>0</v>
      </c>
      <c r="AK203" s="5">
        <f>'Osite 3'!CZ71</f>
        <v>0</v>
      </c>
      <c r="AL203" s="5">
        <f>'Osite 3'!DC71</f>
        <v>0</v>
      </c>
      <c r="AM203" s="5">
        <f>'Osite 3'!DF71</f>
        <v>0</v>
      </c>
      <c r="AN203" s="5">
        <f>'Osite 3'!DI71</f>
        <v>0</v>
      </c>
      <c r="AO203" s="5">
        <f>'Osite 3'!DL71</f>
        <v>0</v>
      </c>
      <c r="AP203" s="5">
        <f>'Osite 3'!DO71</f>
        <v>0</v>
      </c>
      <c r="AQ203" s="5">
        <f>'Osite 3'!DR71</f>
        <v>0</v>
      </c>
      <c r="AR203" s="5">
        <f>'Osite 3'!DU71</f>
        <v>0</v>
      </c>
      <c r="AS203" s="5">
        <f>'Osite 3'!DX71</f>
        <v>0</v>
      </c>
      <c r="AT203" s="5">
        <f>'Osite 3'!EA71</f>
        <v>0</v>
      </c>
      <c r="AU203" s="5">
        <f>'Osite 3'!ED71</f>
        <v>0</v>
      </c>
      <c r="AV203" s="5">
        <f>'Osite 3'!EG71</f>
        <v>0</v>
      </c>
      <c r="AW203" s="5">
        <f>'Osite 3'!EJ71</f>
        <v>0</v>
      </c>
      <c r="AX203" s="5">
        <f>'Osite 3'!EM71</f>
        <v>0</v>
      </c>
      <c r="AY203" s="5">
        <f>'Osite 3'!EP71</f>
        <v>0</v>
      </c>
      <c r="AZ203" s="5">
        <f>'Osite 3'!ES71</f>
        <v>0</v>
      </c>
      <c r="BA203" s="7">
        <f>'Osite 3'!EV71</f>
        <v>0</v>
      </c>
    </row>
    <row r="204" spans="1:53" ht="12.75" customHeight="1" x14ac:dyDescent="0.2">
      <c r="A204" s="179"/>
      <c r="B204" s="20" t="s">
        <v>58</v>
      </c>
      <c r="C204" s="220"/>
      <c r="D204" s="8">
        <f>'Osite 3'!E72</f>
        <v>0</v>
      </c>
      <c r="E204" s="5">
        <f>'Osite 3'!H72</f>
        <v>0</v>
      </c>
      <c r="F204" s="5">
        <f>'Osite 3'!K72</f>
        <v>0</v>
      </c>
      <c r="G204" s="5">
        <f>'Osite 3'!N72</f>
        <v>0</v>
      </c>
      <c r="H204" s="5">
        <f>'Osite 3'!Q72</f>
        <v>0</v>
      </c>
      <c r="I204" s="5">
        <f>'Osite 3'!T72</f>
        <v>0</v>
      </c>
      <c r="J204" s="5">
        <f>'Osite 3'!W72</f>
        <v>0</v>
      </c>
      <c r="K204" s="5">
        <f>'Osite 3'!Z72</f>
        <v>0</v>
      </c>
      <c r="L204" s="5">
        <f>'Osite 3'!AC72</f>
        <v>0</v>
      </c>
      <c r="M204" s="5">
        <f>'Osite 3'!AF72</f>
        <v>0</v>
      </c>
      <c r="N204" s="5">
        <f>'Osite 3'!AI72</f>
        <v>0</v>
      </c>
      <c r="O204" s="5">
        <f>'Osite 3'!AL72</f>
        <v>0</v>
      </c>
      <c r="P204" s="5">
        <f>'Osite 3'!AO72</f>
        <v>0</v>
      </c>
      <c r="Q204" s="5">
        <f>'Osite 3'!AR72</f>
        <v>0</v>
      </c>
      <c r="R204" s="5">
        <f>'Osite 3'!AU72</f>
        <v>0</v>
      </c>
      <c r="S204" s="5">
        <f>'Osite 3'!AX72</f>
        <v>0</v>
      </c>
      <c r="T204" s="5">
        <f>'Osite 3'!BA72</f>
        <v>0</v>
      </c>
      <c r="U204" s="5">
        <f>'Osite 3'!BD72</f>
        <v>0</v>
      </c>
      <c r="V204" s="5">
        <f>'Osite 3'!BG72</f>
        <v>0</v>
      </c>
      <c r="W204" s="5">
        <f>'Osite 3'!BJ72</f>
        <v>0</v>
      </c>
      <c r="X204" s="5">
        <f>'Osite 3'!BM72</f>
        <v>0</v>
      </c>
      <c r="Y204" s="5">
        <f>'Osite 3'!BP72</f>
        <v>0</v>
      </c>
      <c r="Z204" s="5">
        <f>'Osite 3'!BS72</f>
        <v>0</v>
      </c>
      <c r="AA204" s="5">
        <f>'Osite 3'!BV72</f>
        <v>0</v>
      </c>
      <c r="AB204" s="5">
        <f>'Osite 3'!BY72</f>
        <v>0</v>
      </c>
      <c r="AC204" s="5">
        <f>'Osite 3'!CB72</f>
        <v>0</v>
      </c>
      <c r="AD204" s="5">
        <f>'Osite 3'!CE72</f>
        <v>0</v>
      </c>
      <c r="AE204" s="5">
        <f>'Osite 3'!CH72</f>
        <v>0</v>
      </c>
      <c r="AF204" s="5">
        <f>'Osite 3'!CK72</f>
        <v>0</v>
      </c>
      <c r="AG204" s="5">
        <f>'Osite 3'!CN72</f>
        <v>0</v>
      </c>
      <c r="AH204" s="5">
        <f>'Osite 3'!CQ72</f>
        <v>0</v>
      </c>
      <c r="AI204" s="5">
        <f>'Osite 3'!CT72</f>
        <v>0</v>
      </c>
      <c r="AJ204" s="5">
        <f>'Osite 3'!CW72</f>
        <v>0</v>
      </c>
      <c r="AK204" s="5">
        <f>'Osite 3'!CZ72</f>
        <v>0</v>
      </c>
      <c r="AL204" s="5">
        <f>'Osite 3'!DC72</f>
        <v>0</v>
      </c>
      <c r="AM204" s="5">
        <f>'Osite 3'!DF72</f>
        <v>0</v>
      </c>
      <c r="AN204" s="5">
        <f>'Osite 3'!DI72</f>
        <v>0</v>
      </c>
      <c r="AO204" s="5">
        <f>'Osite 3'!DL72</f>
        <v>0</v>
      </c>
      <c r="AP204" s="5">
        <f>'Osite 3'!DO72</f>
        <v>0</v>
      </c>
      <c r="AQ204" s="5">
        <f>'Osite 3'!DR72</f>
        <v>0</v>
      </c>
      <c r="AR204" s="5">
        <f>'Osite 3'!DU72</f>
        <v>0</v>
      </c>
      <c r="AS204" s="5">
        <f>'Osite 3'!DX72</f>
        <v>0</v>
      </c>
      <c r="AT204" s="5">
        <f>'Osite 3'!EA72</f>
        <v>0</v>
      </c>
      <c r="AU204" s="5">
        <f>'Osite 3'!ED72</f>
        <v>0</v>
      </c>
      <c r="AV204" s="5">
        <f>'Osite 3'!EG72</f>
        <v>0</v>
      </c>
      <c r="AW204" s="5">
        <f>'Osite 3'!EJ72</f>
        <v>0</v>
      </c>
      <c r="AX204" s="5">
        <f>'Osite 3'!EM72</f>
        <v>0</v>
      </c>
      <c r="AY204" s="5">
        <f>'Osite 3'!EP72</f>
        <v>0</v>
      </c>
      <c r="AZ204" s="5">
        <f>'Osite 3'!ES72</f>
        <v>0</v>
      </c>
      <c r="BA204" s="7">
        <f>'Osite 3'!EV72</f>
        <v>0</v>
      </c>
    </row>
    <row r="205" spans="1:53" x14ac:dyDescent="0.2">
      <c r="A205" s="179"/>
      <c r="B205" s="120" t="s">
        <v>122</v>
      </c>
      <c r="C205" s="217"/>
      <c r="D205" s="8">
        <f>'Osite 3'!E73</f>
        <v>0</v>
      </c>
      <c r="E205" s="5">
        <f>'Osite 3'!H73</f>
        <v>0</v>
      </c>
      <c r="F205" s="5">
        <f>'Osite 3'!K73</f>
        <v>0</v>
      </c>
      <c r="G205" s="5">
        <f>'Osite 3'!N73</f>
        <v>0</v>
      </c>
      <c r="H205" s="5">
        <f>'Osite 3'!Q73</f>
        <v>0</v>
      </c>
      <c r="I205" s="5">
        <f>'Osite 3'!T73</f>
        <v>0</v>
      </c>
      <c r="J205" s="5">
        <f>'Osite 3'!W73</f>
        <v>0</v>
      </c>
      <c r="K205" s="5">
        <f>'Osite 3'!Z73</f>
        <v>0</v>
      </c>
      <c r="L205" s="5">
        <f>'Osite 3'!AC73</f>
        <v>0</v>
      </c>
      <c r="M205" s="5">
        <f>'Osite 3'!AF73</f>
        <v>0</v>
      </c>
      <c r="N205" s="5">
        <f>'Osite 3'!AI73</f>
        <v>0</v>
      </c>
      <c r="O205" s="5">
        <f>'Osite 3'!AL73</f>
        <v>0</v>
      </c>
      <c r="P205" s="5">
        <f>'Osite 3'!AO73</f>
        <v>0</v>
      </c>
      <c r="Q205" s="5">
        <f>'Osite 3'!AR73</f>
        <v>0</v>
      </c>
      <c r="R205" s="5">
        <f>'Osite 3'!AU73</f>
        <v>0</v>
      </c>
      <c r="S205" s="5">
        <f>'Osite 3'!AX73</f>
        <v>0</v>
      </c>
      <c r="T205" s="5">
        <f>'Osite 3'!BA73</f>
        <v>0</v>
      </c>
      <c r="U205" s="5">
        <f>'Osite 3'!BD73</f>
        <v>0</v>
      </c>
      <c r="V205" s="5">
        <f>'Osite 3'!BG73</f>
        <v>0</v>
      </c>
      <c r="W205" s="5">
        <f>'Osite 3'!BJ73</f>
        <v>0</v>
      </c>
      <c r="X205" s="5">
        <f>'Osite 3'!BM73</f>
        <v>0</v>
      </c>
      <c r="Y205" s="5">
        <f>'Osite 3'!BP73</f>
        <v>0</v>
      </c>
      <c r="Z205" s="5">
        <f>'Osite 3'!BS73</f>
        <v>0</v>
      </c>
      <c r="AA205" s="5">
        <f>'Osite 3'!BV73</f>
        <v>0</v>
      </c>
      <c r="AB205" s="5">
        <f>'Osite 3'!BY73</f>
        <v>0</v>
      </c>
      <c r="AC205" s="5">
        <f>'Osite 3'!CB73</f>
        <v>0</v>
      </c>
      <c r="AD205" s="5">
        <f>'Osite 3'!CE73</f>
        <v>0</v>
      </c>
      <c r="AE205" s="5">
        <f>'Osite 3'!CH73</f>
        <v>0</v>
      </c>
      <c r="AF205" s="5">
        <f>'Osite 3'!CK73</f>
        <v>0</v>
      </c>
      <c r="AG205" s="5">
        <f>'Osite 3'!CN73</f>
        <v>0</v>
      </c>
      <c r="AH205" s="5">
        <f>'Osite 3'!CQ73</f>
        <v>0</v>
      </c>
      <c r="AI205" s="5">
        <f>'Osite 3'!CT73</f>
        <v>0</v>
      </c>
      <c r="AJ205" s="5">
        <f>'Osite 3'!CW73</f>
        <v>0</v>
      </c>
      <c r="AK205" s="5">
        <f>'Osite 3'!CZ73</f>
        <v>0</v>
      </c>
      <c r="AL205" s="5">
        <f>'Osite 3'!DC73</f>
        <v>0</v>
      </c>
      <c r="AM205" s="5">
        <f>'Osite 3'!DF73</f>
        <v>0</v>
      </c>
      <c r="AN205" s="5">
        <f>'Osite 3'!DI73</f>
        <v>0</v>
      </c>
      <c r="AO205" s="5">
        <f>'Osite 3'!DL73</f>
        <v>0</v>
      </c>
      <c r="AP205" s="5">
        <f>'Osite 3'!DO73</f>
        <v>0</v>
      </c>
      <c r="AQ205" s="5">
        <f>'Osite 3'!DR73</f>
        <v>0</v>
      </c>
      <c r="AR205" s="5">
        <f>'Osite 3'!DU73</f>
        <v>0</v>
      </c>
      <c r="AS205" s="5">
        <f>'Osite 3'!DX73</f>
        <v>0</v>
      </c>
      <c r="AT205" s="5">
        <f>'Osite 3'!EA73</f>
        <v>0</v>
      </c>
      <c r="AU205" s="5">
        <f>'Osite 3'!ED73</f>
        <v>0</v>
      </c>
      <c r="AV205" s="5">
        <f>'Osite 3'!EG73</f>
        <v>0</v>
      </c>
      <c r="AW205" s="5">
        <f>'Osite 3'!EJ73</f>
        <v>0</v>
      </c>
      <c r="AX205" s="5">
        <f>'Osite 3'!EM73</f>
        <v>0</v>
      </c>
      <c r="AY205" s="5">
        <f>'Osite 3'!EP73</f>
        <v>0</v>
      </c>
      <c r="AZ205" s="5">
        <f>'Osite 3'!ES73</f>
        <v>0</v>
      </c>
      <c r="BA205" s="7">
        <f>'Osite 3'!EV73</f>
        <v>0</v>
      </c>
    </row>
    <row r="206" spans="1:53" x14ac:dyDescent="0.2">
      <c r="A206" s="179"/>
      <c r="B206" s="32"/>
      <c r="C206" s="222" t="s">
        <v>123</v>
      </c>
      <c r="D206" s="8">
        <f>'Osite 3'!E74</f>
        <v>0</v>
      </c>
      <c r="E206" s="5">
        <f>'Osite 3'!H74</f>
        <v>0</v>
      </c>
      <c r="F206" s="5">
        <f>'Osite 3'!K74</f>
        <v>0</v>
      </c>
      <c r="G206" s="5">
        <f>'Osite 3'!N74</f>
        <v>0</v>
      </c>
      <c r="H206" s="5">
        <f>'Osite 3'!Q74</f>
        <v>0</v>
      </c>
      <c r="I206" s="5">
        <f>'Osite 3'!T74</f>
        <v>0</v>
      </c>
      <c r="J206" s="5">
        <f>'Osite 3'!W74</f>
        <v>0</v>
      </c>
      <c r="K206" s="5">
        <f>'Osite 3'!Z74</f>
        <v>0</v>
      </c>
      <c r="L206" s="5">
        <f>'Osite 3'!AC74</f>
        <v>0</v>
      </c>
      <c r="M206" s="5">
        <f>'Osite 3'!AF74</f>
        <v>0</v>
      </c>
      <c r="N206" s="5">
        <f>'Osite 3'!AI74</f>
        <v>0</v>
      </c>
      <c r="O206" s="5">
        <f>'Osite 3'!AL74</f>
        <v>0</v>
      </c>
      <c r="P206" s="5">
        <f>'Osite 3'!AO74</f>
        <v>0</v>
      </c>
      <c r="Q206" s="5">
        <f>'Osite 3'!AR74</f>
        <v>0</v>
      </c>
      <c r="R206" s="5">
        <f>'Osite 3'!AU74</f>
        <v>0</v>
      </c>
      <c r="S206" s="5">
        <f>'Osite 3'!AX74</f>
        <v>0</v>
      </c>
      <c r="T206" s="5">
        <f>'Osite 3'!BA74</f>
        <v>0</v>
      </c>
      <c r="U206" s="5">
        <f>'Osite 3'!BD74</f>
        <v>0</v>
      </c>
      <c r="V206" s="5">
        <f>'Osite 3'!BG74</f>
        <v>0</v>
      </c>
      <c r="W206" s="5">
        <f>'Osite 3'!BJ74</f>
        <v>0</v>
      </c>
      <c r="X206" s="5">
        <f>'Osite 3'!BM74</f>
        <v>0</v>
      </c>
      <c r="Y206" s="5">
        <f>'Osite 3'!BP74</f>
        <v>0</v>
      </c>
      <c r="Z206" s="5">
        <f>'Osite 3'!BS74</f>
        <v>0</v>
      </c>
      <c r="AA206" s="5">
        <f>'Osite 3'!BV74</f>
        <v>0</v>
      </c>
      <c r="AB206" s="5">
        <f>'Osite 3'!BY74</f>
        <v>0</v>
      </c>
      <c r="AC206" s="5">
        <f>'Osite 3'!CB74</f>
        <v>0</v>
      </c>
      <c r="AD206" s="5">
        <f>'Osite 3'!CE74</f>
        <v>0</v>
      </c>
      <c r="AE206" s="5">
        <f>'Osite 3'!CH74</f>
        <v>0</v>
      </c>
      <c r="AF206" s="5">
        <f>'Osite 3'!CK74</f>
        <v>0</v>
      </c>
      <c r="AG206" s="5">
        <f>'Osite 3'!CN74</f>
        <v>0</v>
      </c>
      <c r="AH206" s="5">
        <f>'Osite 3'!CQ74</f>
        <v>0</v>
      </c>
      <c r="AI206" s="5">
        <f>'Osite 3'!CT74</f>
        <v>0</v>
      </c>
      <c r="AJ206" s="5">
        <f>'Osite 3'!CW74</f>
        <v>0</v>
      </c>
      <c r="AK206" s="5">
        <f>'Osite 3'!CZ74</f>
        <v>0</v>
      </c>
      <c r="AL206" s="5">
        <f>'Osite 3'!DC74</f>
        <v>0</v>
      </c>
      <c r="AM206" s="5">
        <f>'Osite 3'!DF74</f>
        <v>0</v>
      </c>
      <c r="AN206" s="5">
        <f>'Osite 3'!DI74</f>
        <v>0</v>
      </c>
      <c r="AO206" s="5">
        <f>'Osite 3'!DL74</f>
        <v>0</v>
      </c>
      <c r="AP206" s="5">
        <f>'Osite 3'!DO74</f>
        <v>0</v>
      </c>
      <c r="AQ206" s="5">
        <f>'Osite 3'!DR74</f>
        <v>0</v>
      </c>
      <c r="AR206" s="5">
        <f>'Osite 3'!DU74</f>
        <v>0</v>
      </c>
      <c r="AS206" s="5">
        <f>'Osite 3'!DX74</f>
        <v>0</v>
      </c>
      <c r="AT206" s="5">
        <f>'Osite 3'!EA74</f>
        <v>0</v>
      </c>
      <c r="AU206" s="5">
        <f>'Osite 3'!ED74</f>
        <v>0</v>
      </c>
      <c r="AV206" s="5">
        <f>'Osite 3'!EG74</f>
        <v>0</v>
      </c>
      <c r="AW206" s="5">
        <f>'Osite 3'!EJ74</f>
        <v>0</v>
      </c>
      <c r="AX206" s="5">
        <f>'Osite 3'!EM74</f>
        <v>0</v>
      </c>
      <c r="AY206" s="5">
        <f>'Osite 3'!EP74</f>
        <v>0</v>
      </c>
      <c r="AZ206" s="5">
        <f>'Osite 3'!ES74</f>
        <v>0</v>
      </c>
      <c r="BA206" s="7">
        <f>'Osite 3'!EV74</f>
        <v>0</v>
      </c>
    </row>
    <row r="207" spans="1:53" x14ac:dyDescent="0.2">
      <c r="A207" s="179"/>
      <c r="B207" s="32"/>
      <c r="C207" s="24" t="s">
        <v>124</v>
      </c>
      <c r="D207" s="8">
        <f>'Osite 3'!E75</f>
        <v>0</v>
      </c>
      <c r="E207" s="5">
        <f>'Osite 3'!H75</f>
        <v>0</v>
      </c>
      <c r="F207" s="5">
        <f>'Osite 3'!K75</f>
        <v>0</v>
      </c>
      <c r="G207" s="5">
        <f>'Osite 3'!N75</f>
        <v>0</v>
      </c>
      <c r="H207" s="5">
        <f>'Osite 3'!Q75</f>
        <v>0</v>
      </c>
      <c r="I207" s="5">
        <f>'Osite 3'!T75</f>
        <v>0</v>
      </c>
      <c r="J207" s="5">
        <f>'Osite 3'!W75</f>
        <v>0</v>
      </c>
      <c r="K207" s="5">
        <f>'Osite 3'!Z75</f>
        <v>0</v>
      </c>
      <c r="L207" s="5">
        <f>'Osite 3'!AC75</f>
        <v>0</v>
      </c>
      <c r="M207" s="5">
        <f>'Osite 3'!AF75</f>
        <v>0</v>
      </c>
      <c r="N207" s="5">
        <f>'Osite 3'!AI75</f>
        <v>0</v>
      </c>
      <c r="O207" s="5">
        <f>'Osite 3'!AL75</f>
        <v>0</v>
      </c>
      <c r="P207" s="5">
        <f>'Osite 3'!AO75</f>
        <v>0</v>
      </c>
      <c r="Q207" s="5">
        <f>'Osite 3'!AR75</f>
        <v>0</v>
      </c>
      <c r="R207" s="5">
        <f>'Osite 3'!AU75</f>
        <v>0</v>
      </c>
      <c r="S207" s="5">
        <f>'Osite 3'!AX75</f>
        <v>0</v>
      </c>
      <c r="T207" s="5">
        <f>'Osite 3'!BA75</f>
        <v>0</v>
      </c>
      <c r="U207" s="5">
        <f>'Osite 3'!BD75</f>
        <v>0</v>
      </c>
      <c r="V207" s="5">
        <f>'Osite 3'!BG75</f>
        <v>0</v>
      </c>
      <c r="W207" s="5">
        <f>'Osite 3'!BJ75</f>
        <v>0</v>
      </c>
      <c r="X207" s="5">
        <f>'Osite 3'!BM75</f>
        <v>0</v>
      </c>
      <c r="Y207" s="5">
        <f>'Osite 3'!BP75</f>
        <v>0</v>
      </c>
      <c r="Z207" s="5">
        <f>'Osite 3'!BS75</f>
        <v>0</v>
      </c>
      <c r="AA207" s="5">
        <f>'Osite 3'!BV75</f>
        <v>0</v>
      </c>
      <c r="AB207" s="5">
        <f>'Osite 3'!BY75</f>
        <v>0</v>
      </c>
      <c r="AC207" s="5">
        <f>'Osite 3'!CB75</f>
        <v>0</v>
      </c>
      <c r="AD207" s="5">
        <f>'Osite 3'!CE75</f>
        <v>0</v>
      </c>
      <c r="AE207" s="5">
        <f>'Osite 3'!CH75</f>
        <v>0</v>
      </c>
      <c r="AF207" s="5">
        <f>'Osite 3'!CK75</f>
        <v>0</v>
      </c>
      <c r="AG207" s="5">
        <f>'Osite 3'!CN75</f>
        <v>0</v>
      </c>
      <c r="AH207" s="5">
        <f>'Osite 3'!CQ75</f>
        <v>0</v>
      </c>
      <c r="AI207" s="5">
        <f>'Osite 3'!CT75</f>
        <v>0</v>
      </c>
      <c r="AJ207" s="5">
        <f>'Osite 3'!CW75</f>
        <v>0</v>
      </c>
      <c r="AK207" s="5">
        <f>'Osite 3'!CZ75</f>
        <v>0</v>
      </c>
      <c r="AL207" s="5">
        <f>'Osite 3'!DC75</f>
        <v>0</v>
      </c>
      <c r="AM207" s="5">
        <f>'Osite 3'!DF75</f>
        <v>0</v>
      </c>
      <c r="AN207" s="5">
        <f>'Osite 3'!DI75</f>
        <v>0</v>
      </c>
      <c r="AO207" s="5">
        <f>'Osite 3'!DL75</f>
        <v>0</v>
      </c>
      <c r="AP207" s="5">
        <f>'Osite 3'!DO75</f>
        <v>0</v>
      </c>
      <c r="AQ207" s="5">
        <f>'Osite 3'!DR75</f>
        <v>0</v>
      </c>
      <c r="AR207" s="5">
        <f>'Osite 3'!DU75</f>
        <v>0</v>
      </c>
      <c r="AS207" s="5">
        <f>'Osite 3'!DX75</f>
        <v>0</v>
      </c>
      <c r="AT207" s="5">
        <f>'Osite 3'!EA75</f>
        <v>0</v>
      </c>
      <c r="AU207" s="5">
        <f>'Osite 3'!ED75</f>
        <v>0</v>
      </c>
      <c r="AV207" s="5">
        <f>'Osite 3'!EG75</f>
        <v>0</v>
      </c>
      <c r="AW207" s="5">
        <f>'Osite 3'!EJ75</f>
        <v>0</v>
      </c>
      <c r="AX207" s="5">
        <f>'Osite 3'!EM75</f>
        <v>0</v>
      </c>
      <c r="AY207" s="5">
        <f>'Osite 3'!EP75</f>
        <v>0</v>
      </c>
      <c r="AZ207" s="5">
        <f>'Osite 3'!ES75</f>
        <v>0</v>
      </c>
      <c r="BA207" s="7">
        <f>'Osite 3'!EV75</f>
        <v>0</v>
      </c>
    </row>
    <row r="208" spans="1:53" x14ac:dyDescent="0.2">
      <c r="A208" s="203"/>
      <c r="B208" s="204"/>
      <c r="C208" s="24" t="s">
        <v>125</v>
      </c>
      <c r="D208" s="459">
        <f>'Osite 3'!E76</f>
        <v>0</v>
      </c>
      <c r="E208" s="16">
        <f>'Osite 3'!H76</f>
        <v>0</v>
      </c>
      <c r="F208" s="16">
        <f>'Osite 3'!K76</f>
        <v>0</v>
      </c>
      <c r="G208" s="16">
        <f>'Osite 3'!N76</f>
        <v>0</v>
      </c>
      <c r="H208" s="16">
        <f>'Osite 3'!Q76</f>
        <v>0</v>
      </c>
      <c r="I208" s="16">
        <f>'Osite 3'!T76</f>
        <v>0</v>
      </c>
      <c r="J208" s="16">
        <f>'Osite 3'!W76</f>
        <v>0</v>
      </c>
      <c r="K208" s="16">
        <f>'Osite 3'!Z76</f>
        <v>0</v>
      </c>
      <c r="L208" s="16">
        <f>'Osite 3'!AC76</f>
        <v>0</v>
      </c>
      <c r="M208" s="16">
        <f>'Osite 3'!AF76</f>
        <v>0</v>
      </c>
      <c r="N208" s="16">
        <f>'Osite 3'!AI76</f>
        <v>0</v>
      </c>
      <c r="O208" s="16">
        <f>'Osite 3'!AL76</f>
        <v>0</v>
      </c>
      <c r="P208" s="16">
        <f>'Osite 3'!AO76</f>
        <v>0</v>
      </c>
      <c r="Q208" s="16">
        <f>'Osite 3'!AR76</f>
        <v>0</v>
      </c>
      <c r="R208" s="16">
        <f>'Osite 3'!AU76</f>
        <v>0</v>
      </c>
      <c r="S208" s="16">
        <f>'Osite 3'!AX76</f>
        <v>0</v>
      </c>
      <c r="T208" s="16">
        <f>'Osite 3'!BA76</f>
        <v>0</v>
      </c>
      <c r="U208" s="16">
        <f>'Osite 3'!BD76</f>
        <v>0</v>
      </c>
      <c r="V208" s="16">
        <f>'Osite 3'!BG76</f>
        <v>0</v>
      </c>
      <c r="W208" s="16">
        <f>'Osite 3'!BJ76</f>
        <v>0</v>
      </c>
      <c r="X208" s="16">
        <f>'Osite 3'!BM76</f>
        <v>0</v>
      </c>
      <c r="Y208" s="16">
        <f>'Osite 3'!BP76</f>
        <v>0</v>
      </c>
      <c r="Z208" s="16">
        <f>'Osite 3'!BS76</f>
        <v>0</v>
      </c>
      <c r="AA208" s="16">
        <f>'Osite 3'!BV76</f>
        <v>0</v>
      </c>
      <c r="AB208" s="16">
        <f>'Osite 3'!BY76</f>
        <v>0</v>
      </c>
      <c r="AC208" s="16">
        <f>'Osite 3'!CB76</f>
        <v>0</v>
      </c>
      <c r="AD208" s="16">
        <f>'Osite 3'!CE76</f>
        <v>0</v>
      </c>
      <c r="AE208" s="16">
        <f>'Osite 3'!CH76</f>
        <v>0</v>
      </c>
      <c r="AF208" s="16">
        <f>'Osite 3'!CK76</f>
        <v>0</v>
      </c>
      <c r="AG208" s="16">
        <f>'Osite 3'!CN76</f>
        <v>0</v>
      </c>
      <c r="AH208" s="16">
        <f>'Osite 3'!CQ76</f>
        <v>0</v>
      </c>
      <c r="AI208" s="16">
        <f>'Osite 3'!CT76</f>
        <v>0</v>
      </c>
      <c r="AJ208" s="16">
        <f>'Osite 3'!CW76</f>
        <v>0</v>
      </c>
      <c r="AK208" s="16">
        <f>'Osite 3'!CZ76</f>
        <v>0</v>
      </c>
      <c r="AL208" s="16">
        <f>'Osite 3'!DC76</f>
        <v>0</v>
      </c>
      <c r="AM208" s="16">
        <f>'Osite 3'!DF76</f>
        <v>0</v>
      </c>
      <c r="AN208" s="16">
        <f>'Osite 3'!DI76</f>
        <v>0</v>
      </c>
      <c r="AO208" s="16">
        <f>'Osite 3'!DL76</f>
        <v>0</v>
      </c>
      <c r="AP208" s="16">
        <f>'Osite 3'!DO76</f>
        <v>0</v>
      </c>
      <c r="AQ208" s="16">
        <f>'Osite 3'!DR76</f>
        <v>0</v>
      </c>
      <c r="AR208" s="16">
        <f>'Osite 3'!DU76</f>
        <v>0</v>
      </c>
      <c r="AS208" s="16">
        <f>'Osite 3'!DX76</f>
        <v>0</v>
      </c>
      <c r="AT208" s="16">
        <f>'Osite 3'!EA76</f>
        <v>0</v>
      </c>
      <c r="AU208" s="16">
        <f>'Osite 3'!ED76</f>
        <v>0</v>
      </c>
      <c r="AV208" s="16">
        <f>'Osite 3'!EG76</f>
        <v>0</v>
      </c>
      <c r="AW208" s="16">
        <f>'Osite 3'!EJ76</f>
        <v>0</v>
      </c>
      <c r="AX208" s="16">
        <f>'Osite 3'!EM76</f>
        <v>0</v>
      </c>
      <c r="AY208" s="16">
        <f>'Osite 3'!EP76</f>
        <v>0</v>
      </c>
      <c r="AZ208" s="16">
        <f>'Osite 3'!ES76</f>
        <v>0</v>
      </c>
      <c r="BA208" s="460">
        <f>'Osite 3'!EV76</f>
        <v>0</v>
      </c>
    </row>
    <row r="209" spans="1:53" s="155" customFormat="1" x14ac:dyDescent="0.2">
      <c r="A209" s="155" t="s">
        <v>134</v>
      </c>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row>
    <row r="210" spans="1:53" x14ac:dyDescent="0.2">
      <c r="D210" s="9" t="s">
        <v>88</v>
      </c>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row>
    <row r="211" spans="1:53" x14ac:dyDescent="0.2">
      <c r="D211" s="9" t="s">
        <v>68</v>
      </c>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row>
    <row r="212" spans="1:53" x14ac:dyDescent="0.2">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row>
    <row r="213" spans="1:53" x14ac:dyDescent="0.2">
      <c r="A213" s="205" t="s">
        <v>119</v>
      </c>
      <c r="B213" s="205" t="s">
        <v>120</v>
      </c>
      <c r="C213" s="206" t="s">
        <v>121</v>
      </c>
      <c r="D213" s="59">
        <v>1</v>
      </c>
      <c r="E213" s="60">
        <v>2</v>
      </c>
      <c r="F213" s="60">
        <v>3</v>
      </c>
      <c r="G213" s="60">
        <v>4</v>
      </c>
      <c r="H213" s="60">
        <v>5</v>
      </c>
      <c r="I213" s="60">
        <v>6</v>
      </c>
      <c r="J213" s="60">
        <v>7</v>
      </c>
      <c r="K213" s="60">
        <v>8</v>
      </c>
      <c r="L213" s="60">
        <v>9</v>
      </c>
      <c r="M213" s="60">
        <v>10</v>
      </c>
      <c r="N213" s="60">
        <v>11</v>
      </c>
      <c r="O213" s="60">
        <v>12</v>
      </c>
      <c r="P213" s="60">
        <v>13</v>
      </c>
      <c r="Q213" s="60">
        <v>14</v>
      </c>
      <c r="R213" s="60">
        <v>15</v>
      </c>
      <c r="S213" s="60">
        <v>16</v>
      </c>
      <c r="T213" s="60">
        <v>17</v>
      </c>
      <c r="U213" s="60">
        <v>18</v>
      </c>
      <c r="V213" s="60">
        <v>19</v>
      </c>
      <c r="W213" s="60">
        <v>20</v>
      </c>
      <c r="X213" s="60">
        <v>21</v>
      </c>
      <c r="Y213" s="60">
        <v>22</v>
      </c>
      <c r="Z213" s="60">
        <v>23</v>
      </c>
      <c r="AA213" s="60">
        <v>24</v>
      </c>
      <c r="AB213" s="60">
        <v>25</v>
      </c>
      <c r="AC213" s="60">
        <v>26</v>
      </c>
      <c r="AD213" s="60">
        <v>27</v>
      </c>
      <c r="AE213" s="60">
        <v>28</v>
      </c>
      <c r="AF213" s="60">
        <v>29</v>
      </c>
      <c r="AG213" s="60">
        <v>30</v>
      </c>
      <c r="AH213" s="60">
        <v>31</v>
      </c>
      <c r="AI213" s="60">
        <v>32</v>
      </c>
      <c r="AJ213" s="60">
        <v>33</v>
      </c>
      <c r="AK213" s="60">
        <v>34</v>
      </c>
      <c r="AL213" s="60">
        <v>35</v>
      </c>
      <c r="AM213" s="60">
        <v>36</v>
      </c>
      <c r="AN213" s="60">
        <v>37</v>
      </c>
      <c r="AO213" s="60">
        <v>38</v>
      </c>
      <c r="AP213" s="60">
        <v>39</v>
      </c>
      <c r="AQ213" s="60">
        <v>40</v>
      </c>
      <c r="AR213" s="60">
        <v>41</v>
      </c>
      <c r="AS213" s="60">
        <v>42</v>
      </c>
      <c r="AT213" s="60">
        <v>43</v>
      </c>
      <c r="AU213" s="60">
        <v>44</v>
      </c>
      <c r="AV213" s="60">
        <v>45</v>
      </c>
      <c r="AW213" s="60">
        <v>46</v>
      </c>
      <c r="AX213" s="60">
        <v>47</v>
      </c>
      <c r="AY213" s="60">
        <v>48</v>
      </c>
      <c r="AZ213" s="60">
        <v>49</v>
      </c>
      <c r="BA213" s="61">
        <v>50</v>
      </c>
    </row>
    <row r="214" spans="1:53" x14ac:dyDescent="0.2">
      <c r="A214" s="169" t="s">
        <v>53</v>
      </c>
      <c r="B214" s="170"/>
      <c r="C214" s="170"/>
      <c r="D214" s="8">
        <f>'Osite 4'!E16</f>
        <v>0</v>
      </c>
      <c r="E214" s="5">
        <f>'Osite 4'!H16</f>
        <v>0</v>
      </c>
      <c r="F214" s="5">
        <f>'Osite 4'!K16</f>
        <v>0</v>
      </c>
      <c r="G214" s="5">
        <f>'Osite 4'!N16</f>
        <v>0</v>
      </c>
      <c r="H214" s="5">
        <f>'Osite 4'!Q16</f>
        <v>0</v>
      </c>
      <c r="I214" s="5">
        <f>'Osite 4'!T16</f>
        <v>0</v>
      </c>
      <c r="J214" s="5">
        <f>'Osite 4'!W16</f>
        <v>0</v>
      </c>
      <c r="K214" s="5">
        <f>'Osite 4'!Z16</f>
        <v>0</v>
      </c>
      <c r="L214" s="5">
        <f>'Osite 4'!AC16</f>
        <v>0</v>
      </c>
      <c r="M214" s="5">
        <f>'Osite 4'!AF16</f>
        <v>0</v>
      </c>
      <c r="N214" s="5">
        <f>'Osite 4'!AI16</f>
        <v>0</v>
      </c>
      <c r="O214" s="5">
        <f>'Osite 4'!AL16</f>
        <v>0</v>
      </c>
      <c r="P214" s="5">
        <f>'Osite 4'!AO16</f>
        <v>0</v>
      </c>
      <c r="Q214" s="5">
        <f>'Osite 4'!AR16</f>
        <v>0</v>
      </c>
      <c r="R214" s="5">
        <f>'Osite 4'!AU16</f>
        <v>0</v>
      </c>
      <c r="S214" s="5">
        <f>'Osite 4'!AX16</f>
        <v>0</v>
      </c>
      <c r="T214" s="5">
        <f>'Osite 4'!BA16</f>
        <v>0</v>
      </c>
      <c r="U214" s="5">
        <f>'Osite 4'!BD16</f>
        <v>0</v>
      </c>
      <c r="V214" s="5">
        <f>'Osite 4'!BG16</f>
        <v>0</v>
      </c>
      <c r="W214" s="5">
        <f>'Osite 4'!BJ16</f>
        <v>0</v>
      </c>
      <c r="X214" s="5">
        <f>'Osite 4'!BM16</f>
        <v>0</v>
      </c>
      <c r="Y214" s="5">
        <f>'Osite 4'!BP16</f>
        <v>0</v>
      </c>
      <c r="Z214" s="5">
        <f>'Osite 4'!BS16</f>
        <v>0</v>
      </c>
      <c r="AA214" s="5">
        <f>'Osite 4'!BV16</f>
        <v>0</v>
      </c>
      <c r="AB214" s="5">
        <f>'Osite 4'!BY16</f>
        <v>0</v>
      </c>
      <c r="AC214" s="5">
        <f>'Osite 4'!CB16</f>
        <v>0</v>
      </c>
      <c r="AD214" s="5">
        <f>'Osite 4'!CE16</f>
        <v>0</v>
      </c>
      <c r="AE214" s="5">
        <f>'Osite 4'!CH16</f>
        <v>0</v>
      </c>
      <c r="AF214" s="5">
        <f>'Osite 4'!CK16</f>
        <v>0</v>
      </c>
      <c r="AG214" s="5">
        <f>'Osite 4'!CN16</f>
        <v>0</v>
      </c>
      <c r="AH214" s="5">
        <f>'Osite 4'!CQ16</f>
        <v>0</v>
      </c>
      <c r="AI214" s="5">
        <f>'Osite 4'!CT16</f>
        <v>0</v>
      </c>
      <c r="AJ214" s="5">
        <f>'Osite 4'!CW16</f>
        <v>0</v>
      </c>
      <c r="AK214" s="5">
        <f>'Osite 4'!CZ16</f>
        <v>0</v>
      </c>
      <c r="AL214" s="5">
        <f>'Osite 4'!DC16</f>
        <v>0</v>
      </c>
      <c r="AM214" s="5">
        <f>'Osite 4'!DF16</f>
        <v>0</v>
      </c>
      <c r="AN214" s="5">
        <f>'Osite 4'!DI16</f>
        <v>0</v>
      </c>
      <c r="AO214" s="5">
        <f>'Osite 4'!DL16</f>
        <v>0</v>
      </c>
      <c r="AP214" s="5">
        <f>'Osite 4'!DO16</f>
        <v>0</v>
      </c>
      <c r="AQ214" s="5">
        <f>'Osite 4'!DR16</f>
        <v>0</v>
      </c>
      <c r="AR214" s="5">
        <f>'Osite 4'!DU16</f>
        <v>0</v>
      </c>
      <c r="AS214" s="5">
        <f>'Osite 4'!DX16</f>
        <v>0</v>
      </c>
      <c r="AT214" s="5">
        <f>'Osite 4'!EA16</f>
        <v>0</v>
      </c>
      <c r="AU214" s="5">
        <f>'Osite 4'!ED16</f>
        <v>0</v>
      </c>
      <c r="AV214" s="5">
        <f>'Osite 4'!EG16</f>
        <v>0</v>
      </c>
      <c r="AW214" s="5">
        <f>'Osite 4'!EJ16</f>
        <v>0</v>
      </c>
      <c r="AX214" s="5">
        <f>'Osite 4'!EM16</f>
        <v>0</v>
      </c>
      <c r="AY214" s="5">
        <f>'Osite 4'!EP16</f>
        <v>0</v>
      </c>
      <c r="AZ214" s="5">
        <f>'Osite 4'!ES16</f>
        <v>0</v>
      </c>
      <c r="BA214" s="7">
        <f>'Osite 4'!EV16</f>
        <v>0</v>
      </c>
    </row>
    <row r="215" spans="1:53" ht="12.75" customHeight="1" x14ac:dyDescent="0.2">
      <c r="A215" s="179"/>
      <c r="B215" s="111" t="s">
        <v>9</v>
      </c>
      <c r="C215" s="207"/>
      <c r="D215" s="8">
        <f>'Osite 4'!E17</f>
        <v>0</v>
      </c>
      <c r="E215" s="5">
        <f>'Osite 4'!H17</f>
        <v>0</v>
      </c>
      <c r="F215" s="5">
        <f>'Osite 4'!K17</f>
        <v>0</v>
      </c>
      <c r="G215" s="5">
        <f>'Osite 4'!N17</f>
        <v>0</v>
      </c>
      <c r="H215" s="5">
        <f>'Osite 4'!Q17</f>
        <v>0</v>
      </c>
      <c r="I215" s="5">
        <f>'Osite 4'!T17</f>
        <v>0</v>
      </c>
      <c r="J215" s="5">
        <f>'Osite 4'!W17</f>
        <v>0</v>
      </c>
      <c r="K215" s="5">
        <f>'Osite 4'!Z17</f>
        <v>0</v>
      </c>
      <c r="L215" s="5">
        <f>'Osite 4'!AC17</f>
        <v>0</v>
      </c>
      <c r="M215" s="5">
        <f>'Osite 4'!AF17</f>
        <v>0</v>
      </c>
      <c r="N215" s="5">
        <f>'Osite 4'!AI17</f>
        <v>0</v>
      </c>
      <c r="O215" s="5">
        <f>'Osite 4'!AL17</f>
        <v>0</v>
      </c>
      <c r="P215" s="5">
        <f>'Osite 4'!AO17</f>
        <v>0</v>
      </c>
      <c r="Q215" s="5">
        <f>'Osite 4'!AR17</f>
        <v>0</v>
      </c>
      <c r="R215" s="5">
        <f>'Osite 4'!AU17</f>
        <v>0</v>
      </c>
      <c r="S215" s="5">
        <f>'Osite 4'!AX17</f>
        <v>0</v>
      </c>
      <c r="T215" s="5">
        <f>'Osite 4'!BA17</f>
        <v>0</v>
      </c>
      <c r="U215" s="5">
        <f>'Osite 4'!BD17</f>
        <v>0</v>
      </c>
      <c r="V215" s="5">
        <f>'Osite 4'!BG17</f>
        <v>0</v>
      </c>
      <c r="W215" s="5">
        <f>'Osite 4'!BJ17</f>
        <v>0</v>
      </c>
      <c r="X215" s="5">
        <f>'Osite 4'!BM17</f>
        <v>0</v>
      </c>
      <c r="Y215" s="5">
        <f>'Osite 4'!BP17</f>
        <v>0</v>
      </c>
      <c r="Z215" s="5">
        <f>'Osite 4'!BS17</f>
        <v>0</v>
      </c>
      <c r="AA215" s="5">
        <f>'Osite 4'!BV17</f>
        <v>0</v>
      </c>
      <c r="AB215" s="5">
        <f>'Osite 4'!BY17</f>
        <v>0</v>
      </c>
      <c r="AC215" s="5">
        <f>'Osite 4'!CB17</f>
        <v>0</v>
      </c>
      <c r="AD215" s="5">
        <f>'Osite 4'!CE17</f>
        <v>0</v>
      </c>
      <c r="AE215" s="5">
        <f>'Osite 4'!CH17</f>
        <v>0</v>
      </c>
      <c r="AF215" s="5">
        <f>'Osite 4'!CK17</f>
        <v>0</v>
      </c>
      <c r="AG215" s="5">
        <f>'Osite 4'!CN17</f>
        <v>0</v>
      </c>
      <c r="AH215" s="5">
        <f>'Osite 4'!CQ17</f>
        <v>0</v>
      </c>
      <c r="AI215" s="5">
        <f>'Osite 4'!CT17</f>
        <v>0</v>
      </c>
      <c r="AJ215" s="5">
        <f>'Osite 4'!CW17</f>
        <v>0</v>
      </c>
      <c r="AK215" s="5">
        <f>'Osite 4'!CZ17</f>
        <v>0</v>
      </c>
      <c r="AL215" s="5">
        <f>'Osite 4'!DC17</f>
        <v>0</v>
      </c>
      <c r="AM215" s="5">
        <f>'Osite 4'!DF17</f>
        <v>0</v>
      </c>
      <c r="AN215" s="5">
        <f>'Osite 4'!DI17</f>
        <v>0</v>
      </c>
      <c r="AO215" s="5">
        <f>'Osite 4'!DL17</f>
        <v>0</v>
      </c>
      <c r="AP215" s="5">
        <f>'Osite 4'!DO17</f>
        <v>0</v>
      </c>
      <c r="AQ215" s="5">
        <f>'Osite 4'!DR17</f>
        <v>0</v>
      </c>
      <c r="AR215" s="5">
        <f>'Osite 4'!DU17</f>
        <v>0</v>
      </c>
      <c r="AS215" s="5">
        <f>'Osite 4'!DX17</f>
        <v>0</v>
      </c>
      <c r="AT215" s="5">
        <f>'Osite 4'!EA17</f>
        <v>0</v>
      </c>
      <c r="AU215" s="5">
        <f>'Osite 4'!ED17</f>
        <v>0</v>
      </c>
      <c r="AV215" s="5">
        <f>'Osite 4'!EG17</f>
        <v>0</v>
      </c>
      <c r="AW215" s="5">
        <f>'Osite 4'!EJ17</f>
        <v>0</v>
      </c>
      <c r="AX215" s="5">
        <f>'Osite 4'!EM17</f>
        <v>0</v>
      </c>
      <c r="AY215" s="5">
        <f>'Osite 4'!EP17</f>
        <v>0</v>
      </c>
      <c r="AZ215" s="5">
        <f>'Osite 4'!ES17</f>
        <v>0</v>
      </c>
      <c r="BA215" s="7">
        <f>'Osite 4'!EV17</f>
        <v>0</v>
      </c>
    </row>
    <row r="216" spans="1:53" ht="12.75" customHeight="1" x14ac:dyDescent="0.2">
      <c r="A216" s="179"/>
      <c r="B216" s="111" t="s">
        <v>10</v>
      </c>
      <c r="C216" s="207"/>
      <c r="D216" s="8">
        <f>'Osite 4'!E18</f>
        <v>0</v>
      </c>
      <c r="E216" s="5">
        <f>'Osite 4'!H18</f>
        <v>0</v>
      </c>
      <c r="F216" s="5">
        <f>'Osite 4'!K18</f>
        <v>0</v>
      </c>
      <c r="G216" s="5">
        <f>'Osite 4'!N18</f>
        <v>0</v>
      </c>
      <c r="H216" s="5">
        <f>'Osite 4'!Q18</f>
        <v>0</v>
      </c>
      <c r="I216" s="5">
        <f>'Osite 4'!T18</f>
        <v>0</v>
      </c>
      <c r="J216" s="5">
        <f>'Osite 4'!W18</f>
        <v>0</v>
      </c>
      <c r="K216" s="5">
        <f>'Osite 4'!Z18</f>
        <v>0</v>
      </c>
      <c r="L216" s="5">
        <f>'Osite 4'!AC18</f>
        <v>0</v>
      </c>
      <c r="M216" s="5">
        <f>'Osite 4'!AF18</f>
        <v>0</v>
      </c>
      <c r="N216" s="5">
        <f>'Osite 4'!AI18</f>
        <v>0</v>
      </c>
      <c r="O216" s="5">
        <f>'Osite 4'!AL18</f>
        <v>0</v>
      </c>
      <c r="P216" s="5">
        <f>'Osite 4'!AO18</f>
        <v>0</v>
      </c>
      <c r="Q216" s="5">
        <f>'Osite 4'!AR18</f>
        <v>0</v>
      </c>
      <c r="R216" s="5">
        <f>'Osite 4'!AU18</f>
        <v>0</v>
      </c>
      <c r="S216" s="5">
        <f>'Osite 4'!AX18</f>
        <v>0</v>
      </c>
      <c r="T216" s="5">
        <f>'Osite 4'!BA18</f>
        <v>0</v>
      </c>
      <c r="U216" s="5">
        <f>'Osite 4'!BD18</f>
        <v>0</v>
      </c>
      <c r="V216" s="5">
        <f>'Osite 4'!BG18</f>
        <v>0</v>
      </c>
      <c r="W216" s="5">
        <f>'Osite 4'!BJ18</f>
        <v>0</v>
      </c>
      <c r="X216" s="5">
        <f>'Osite 4'!BM18</f>
        <v>0</v>
      </c>
      <c r="Y216" s="5">
        <f>'Osite 4'!BP18</f>
        <v>0</v>
      </c>
      <c r="Z216" s="5">
        <f>'Osite 4'!BS18</f>
        <v>0</v>
      </c>
      <c r="AA216" s="5">
        <f>'Osite 4'!BV18</f>
        <v>0</v>
      </c>
      <c r="AB216" s="5">
        <f>'Osite 4'!BY18</f>
        <v>0</v>
      </c>
      <c r="AC216" s="5">
        <f>'Osite 4'!CB18</f>
        <v>0</v>
      </c>
      <c r="AD216" s="5">
        <f>'Osite 4'!CE18</f>
        <v>0</v>
      </c>
      <c r="AE216" s="5">
        <f>'Osite 4'!CH18</f>
        <v>0</v>
      </c>
      <c r="AF216" s="5">
        <f>'Osite 4'!CK18</f>
        <v>0</v>
      </c>
      <c r="AG216" s="5">
        <f>'Osite 4'!CN18</f>
        <v>0</v>
      </c>
      <c r="AH216" s="5">
        <f>'Osite 4'!CQ18</f>
        <v>0</v>
      </c>
      <c r="AI216" s="5">
        <f>'Osite 4'!CT18</f>
        <v>0</v>
      </c>
      <c r="AJ216" s="5">
        <f>'Osite 4'!CW18</f>
        <v>0</v>
      </c>
      <c r="AK216" s="5">
        <f>'Osite 4'!CZ18</f>
        <v>0</v>
      </c>
      <c r="AL216" s="5">
        <f>'Osite 4'!DC18</f>
        <v>0</v>
      </c>
      <c r="AM216" s="5">
        <f>'Osite 4'!DF18</f>
        <v>0</v>
      </c>
      <c r="AN216" s="5">
        <f>'Osite 4'!DI18</f>
        <v>0</v>
      </c>
      <c r="AO216" s="5">
        <f>'Osite 4'!DL18</f>
        <v>0</v>
      </c>
      <c r="AP216" s="5">
        <f>'Osite 4'!DO18</f>
        <v>0</v>
      </c>
      <c r="AQ216" s="5">
        <f>'Osite 4'!DR18</f>
        <v>0</v>
      </c>
      <c r="AR216" s="5">
        <f>'Osite 4'!DU18</f>
        <v>0</v>
      </c>
      <c r="AS216" s="5">
        <f>'Osite 4'!DX18</f>
        <v>0</v>
      </c>
      <c r="AT216" s="5">
        <f>'Osite 4'!EA18</f>
        <v>0</v>
      </c>
      <c r="AU216" s="5">
        <f>'Osite 4'!ED18</f>
        <v>0</v>
      </c>
      <c r="AV216" s="5">
        <f>'Osite 4'!EG18</f>
        <v>0</v>
      </c>
      <c r="AW216" s="5">
        <f>'Osite 4'!EJ18</f>
        <v>0</v>
      </c>
      <c r="AX216" s="5">
        <f>'Osite 4'!EM18</f>
        <v>0</v>
      </c>
      <c r="AY216" s="5">
        <f>'Osite 4'!EP18</f>
        <v>0</v>
      </c>
      <c r="AZ216" s="5">
        <f>'Osite 4'!ES18</f>
        <v>0</v>
      </c>
      <c r="BA216" s="7">
        <f>'Osite 4'!EV18</f>
        <v>0</v>
      </c>
    </row>
    <row r="217" spans="1:53" x14ac:dyDescent="0.2">
      <c r="A217" s="179"/>
      <c r="B217" s="110"/>
      <c r="C217" s="208" t="s">
        <v>11</v>
      </c>
      <c r="D217" s="8">
        <f>'Osite 4'!E19</f>
        <v>0</v>
      </c>
      <c r="E217" s="5">
        <f>'Osite 4'!H19</f>
        <v>0</v>
      </c>
      <c r="F217" s="5">
        <f>'Osite 4'!K19</f>
        <v>0</v>
      </c>
      <c r="G217" s="5">
        <f>'Osite 4'!N19</f>
        <v>0</v>
      </c>
      <c r="H217" s="5">
        <f>'Osite 4'!Q19</f>
        <v>0</v>
      </c>
      <c r="I217" s="5">
        <f>'Osite 4'!T19</f>
        <v>0</v>
      </c>
      <c r="J217" s="5">
        <f>'Osite 4'!W19</f>
        <v>0</v>
      </c>
      <c r="K217" s="5">
        <f>'Osite 4'!Z19</f>
        <v>0</v>
      </c>
      <c r="L217" s="5">
        <f>'Osite 4'!AC19</f>
        <v>0</v>
      </c>
      <c r="M217" s="5">
        <f>'Osite 4'!AF19</f>
        <v>0</v>
      </c>
      <c r="N217" s="5">
        <f>'Osite 4'!AI19</f>
        <v>0</v>
      </c>
      <c r="O217" s="5">
        <f>'Osite 4'!AL19</f>
        <v>0</v>
      </c>
      <c r="P217" s="5">
        <f>'Osite 4'!AO19</f>
        <v>0</v>
      </c>
      <c r="Q217" s="5">
        <f>'Osite 4'!AR19</f>
        <v>0</v>
      </c>
      <c r="R217" s="5">
        <f>'Osite 4'!AU19</f>
        <v>0</v>
      </c>
      <c r="S217" s="5">
        <f>'Osite 4'!AX19</f>
        <v>0</v>
      </c>
      <c r="T217" s="5">
        <f>'Osite 4'!BA19</f>
        <v>0</v>
      </c>
      <c r="U217" s="5">
        <f>'Osite 4'!BD19</f>
        <v>0</v>
      </c>
      <c r="V217" s="5">
        <f>'Osite 4'!BG19</f>
        <v>0</v>
      </c>
      <c r="W217" s="5">
        <f>'Osite 4'!BJ19</f>
        <v>0</v>
      </c>
      <c r="X217" s="5">
        <f>'Osite 4'!BM19</f>
        <v>0</v>
      </c>
      <c r="Y217" s="5">
        <f>'Osite 4'!BP19</f>
        <v>0</v>
      </c>
      <c r="Z217" s="5">
        <f>'Osite 4'!BS19</f>
        <v>0</v>
      </c>
      <c r="AA217" s="5">
        <f>'Osite 4'!BV19</f>
        <v>0</v>
      </c>
      <c r="AB217" s="5">
        <f>'Osite 4'!BY19</f>
        <v>0</v>
      </c>
      <c r="AC217" s="5">
        <f>'Osite 4'!CB19</f>
        <v>0</v>
      </c>
      <c r="AD217" s="5">
        <f>'Osite 4'!CE19</f>
        <v>0</v>
      </c>
      <c r="AE217" s="5">
        <f>'Osite 4'!CH19</f>
        <v>0</v>
      </c>
      <c r="AF217" s="5">
        <f>'Osite 4'!CK19</f>
        <v>0</v>
      </c>
      <c r="AG217" s="5">
        <f>'Osite 4'!CN19</f>
        <v>0</v>
      </c>
      <c r="AH217" s="5">
        <f>'Osite 4'!CQ19</f>
        <v>0</v>
      </c>
      <c r="AI217" s="5">
        <f>'Osite 4'!CT19</f>
        <v>0</v>
      </c>
      <c r="AJ217" s="5">
        <f>'Osite 4'!CW19</f>
        <v>0</v>
      </c>
      <c r="AK217" s="5">
        <f>'Osite 4'!CZ19</f>
        <v>0</v>
      </c>
      <c r="AL217" s="5">
        <f>'Osite 4'!DC19</f>
        <v>0</v>
      </c>
      <c r="AM217" s="5">
        <f>'Osite 4'!DF19</f>
        <v>0</v>
      </c>
      <c r="AN217" s="5">
        <f>'Osite 4'!DI19</f>
        <v>0</v>
      </c>
      <c r="AO217" s="5">
        <f>'Osite 4'!DL19</f>
        <v>0</v>
      </c>
      <c r="AP217" s="5">
        <f>'Osite 4'!DO19</f>
        <v>0</v>
      </c>
      <c r="AQ217" s="5">
        <f>'Osite 4'!DR19</f>
        <v>0</v>
      </c>
      <c r="AR217" s="5">
        <f>'Osite 4'!DU19</f>
        <v>0</v>
      </c>
      <c r="AS217" s="5">
        <f>'Osite 4'!DX19</f>
        <v>0</v>
      </c>
      <c r="AT217" s="5">
        <f>'Osite 4'!EA19</f>
        <v>0</v>
      </c>
      <c r="AU217" s="5">
        <f>'Osite 4'!ED19</f>
        <v>0</v>
      </c>
      <c r="AV217" s="5">
        <f>'Osite 4'!EG19</f>
        <v>0</v>
      </c>
      <c r="AW217" s="5">
        <f>'Osite 4'!EJ19</f>
        <v>0</v>
      </c>
      <c r="AX217" s="5">
        <f>'Osite 4'!EM19</f>
        <v>0</v>
      </c>
      <c r="AY217" s="5">
        <f>'Osite 4'!EP19</f>
        <v>0</v>
      </c>
      <c r="AZ217" s="5">
        <f>'Osite 4'!ES19</f>
        <v>0</v>
      </c>
      <c r="BA217" s="7">
        <f>'Osite 4'!EV19</f>
        <v>0</v>
      </c>
    </row>
    <row r="218" spans="1:53" x14ac:dyDescent="0.2">
      <c r="A218" s="179"/>
      <c r="B218" s="110"/>
      <c r="C218" s="208" t="s">
        <v>12</v>
      </c>
      <c r="D218" s="8">
        <f>'Osite 4'!E20</f>
        <v>0</v>
      </c>
      <c r="E218" s="5">
        <f>'Osite 4'!H20</f>
        <v>0</v>
      </c>
      <c r="F218" s="5">
        <f>'Osite 4'!K20</f>
        <v>0</v>
      </c>
      <c r="G218" s="5">
        <f>'Osite 4'!N20</f>
        <v>0</v>
      </c>
      <c r="H218" s="5">
        <f>'Osite 4'!Q20</f>
        <v>0</v>
      </c>
      <c r="I218" s="5">
        <f>'Osite 4'!T20</f>
        <v>0</v>
      </c>
      <c r="J218" s="5">
        <f>'Osite 4'!W20</f>
        <v>0</v>
      </c>
      <c r="K218" s="5">
        <f>'Osite 4'!Z20</f>
        <v>0</v>
      </c>
      <c r="L218" s="5">
        <f>'Osite 4'!AC20</f>
        <v>0</v>
      </c>
      <c r="M218" s="5">
        <f>'Osite 4'!AF20</f>
        <v>0</v>
      </c>
      <c r="N218" s="5">
        <f>'Osite 4'!AI20</f>
        <v>0</v>
      </c>
      <c r="O218" s="5">
        <f>'Osite 4'!AL20</f>
        <v>0</v>
      </c>
      <c r="P218" s="5">
        <f>'Osite 4'!AO20</f>
        <v>0</v>
      </c>
      <c r="Q218" s="5">
        <f>'Osite 4'!AR20</f>
        <v>0</v>
      </c>
      <c r="R218" s="5">
        <f>'Osite 4'!AU20</f>
        <v>0</v>
      </c>
      <c r="S218" s="5">
        <f>'Osite 4'!AX20</f>
        <v>0</v>
      </c>
      <c r="T218" s="5">
        <f>'Osite 4'!BA20</f>
        <v>0</v>
      </c>
      <c r="U218" s="5">
        <f>'Osite 4'!BD20</f>
        <v>0</v>
      </c>
      <c r="V218" s="5">
        <f>'Osite 4'!BG20</f>
        <v>0</v>
      </c>
      <c r="W218" s="5">
        <f>'Osite 4'!BJ20</f>
        <v>0</v>
      </c>
      <c r="X218" s="5">
        <f>'Osite 4'!BM20</f>
        <v>0</v>
      </c>
      <c r="Y218" s="5">
        <f>'Osite 4'!BP20</f>
        <v>0</v>
      </c>
      <c r="Z218" s="5">
        <f>'Osite 4'!BS20</f>
        <v>0</v>
      </c>
      <c r="AA218" s="5">
        <f>'Osite 4'!BV20</f>
        <v>0</v>
      </c>
      <c r="AB218" s="5">
        <f>'Osite 4'!BY20</f>
        <v>0</v>
      </c>
      <c r="AC218" s="5">
        <f>'Osite 4'!CB20</f>
        <v>0</v>
      </c>
      <c r="AD218" s="5">
        <f>'Osite 4'!CE20</f>
        <v>0</v>
      </c>
      <c r="AE218" s="5">
        <f>'Osite 4'!CH20</f>
        <v>0</v>
      </c>
      <c r="AF218" s="5">
        <f>'Osite 4'!CK20</f>
        <v>0</v>
      </c>
      <c r="AG218" s="5">
        <f>'Osite 4'!CN20</f>
        <v>0</v>
      </c>
      <c r="AH218" s="5">
        <f>'Osite 4'!CQ20</f>
        <v>0</v>
      </c>
      <c r="AI218" s="5">
        <f>'Osite 4'!CT20</f>
        <v>0</v>
      </c>
      <c r="AJ218" s="5">
        <f>'Osite 4'!CW20</f>
        <v>0</v>
      </c>
      <c r="AK218" s="5">
        <f>'Osite 4'!CZ20</f>
        <v>0</v>
      </c>
      <c r="AL218" s="5">
        <f>'Osite 4'!DC20</f>
        <v>0</v>
      </c>
      <c r="AM218" s="5">
        <f>'Osite 4'!DF20</f>
        <v>0</v>
      </c>
      <c r="AN218" s="5">
        <f>'Osite 4'!DI20</f>
        <v>0</v>
      </c>
      <c r="AO218" s="5">
        <f>'Osite 4'!DL20</f>
        <v>0</v>
      </c>
      <c r="AP218" s="5">
        <f>'Osite 4'!DO20</f>
        <v>0</v>
      </c>
      <c r="AQ218" s="5">
        <f>'Osite 4'!DR20</f>
        <v>0</v>
      </c>
      <c r="AR218" s="5">
        <f>'Osite 4'!DU20</f>
        <v>0</v>
      </c>
      <c r="AS218" s="5">
        <f>'Osite 4'!DX20</f>
        <v>0</v>
      </c>
      <c r="AT218" s="5">
        <f>'Osite 4'!EA20</f>
        <v>0</v>
      </c>
      <c r="AU218" s="5">
        <f>'Osite 4'!ED20</f>
        <v>0</v>
      </c>
      <c r="AV218" s="5">
        <f>'Osite 4'!EG20</f>
        <v>0</v>
      </c>
      <c r="AW218" s="5">
        <f>'Osite 4'!EJ20</f>
        <v>0</v>
      </c>
      <c r="AX218" s="5">
        <f>'Osite 4'!EM20</f>
        <v>0</v>
      </c>
      <c r="AY218" s="5">
        <f>'Osite 4'!EP20</f>
        <v>0</v>
      </c>
      <c r="AZ218" s="5">
        <f>'Osite 4'!ES20</f>
        <v>0</v>
      </c>
      <c r="BA218" s="7">
        <f>'Osite 4'!EV20</f>
        <v>0</v>
      </c>
    </row>
    <row r="219" spans="1:53" ht="13.5" customHeight="1" thickBot="1" x14ac:dyDescent="0.25">
      <c r="A219" s="182"/>
      <c r="B219" s="114" t="s">
        <v>46</v>
      </c>
      <c r="C219" s="209"/>
      <c r="D219" s="8">
        <f>'Osite 4'!E21</f>
        <v>0</v>
      </c>
      <c r="E219" s="5">
        <f>'Osite 4'!H21</f>
        <v>0</v>
      </c>
      <c r="F219" s="5">
        <f>'Osite 4'!K21</f>
        <v>0</v>
      </c>
      <c r="G219" s="5">
        <f>'Osite 4'!N21</f>
        <v>0</v>
      </c>
      <c r="H219" s="5">
        <f>'Osite 4'!Q21</f>
        <v>0</v>
      </c>
      <c r="I219" s="5">
        <f>'Osite 4'!T21</f>
        <v>0</v>
      </c>
      <c r="J219" s="5">
        <f>'Osite 4'!W21</f>
        <v>0</v>
      </c>
      <c r="K219" s="5">
        <f>'Osite 4'!Z21</f>
        <v>0</v>
      </c>
      <c r="L219" s="5">
        <f>'Osite 4'!AC21</f>
        <v>0</v>
      </c>
      <c r="M219" s="5">
        <f>'Osite 4'!AF21</f>
        <v>0</v>
      </c>
      <c r="N219" s="5">
        <f>'Osite 4'!AI21</f>
        <v>0</v>
      </c>
      <c r="O219" s="5">
        <f>'Osite 4'!AL21</f>
        <v>0</v>
      </c>
      <c r="P219" s="5">
        <f>'Osite 4'!AO21</f>
        <v>0</v>
      </c>
      <c r="Q219" s="5">
        <f>'Osite 4'!AR21</f>
        <v>0</v>
      </c>
      <c r="R219" s="5">
        <f>'Osite 4'!AU21</f>
        <v>0</v>
      </c>
      <c r="S219" s="5">
        <f>'Osite 4'!AX21</f>
        <v>0</v>
      </c>
      <c r="T219" s="5">
        <f>'Osite 4'!BA21</f>
        <v>0</v>
      </c>
      <c r="U219" s="5">
        <f>'Osite 4'!BD21</f>
        <v>0</v>
      </c>
      <c r="V219" s="5">
        <f>'Osite 4'!BG21</f>
        <v>0</v>
      </c>
      <c r="W219" s="5">
        <f>'Osite 4'!BJ21</f>
        <v>0</v>
      </c>
      <c r="X219" s="5">
        <f>'Osite 4'!BM21</f>
        <v>0</v>
      </c>
      <c r="Y219" s="5">
        <f>'Osite 4'!BP21</f>
        <v>0</v>
      </c>
      <c r="Z219" s="5">
        <f>'Osite 4'!BS21</f>
        <v>0</v>
      </c>
      <c r="AA219" s="5">
        <f>'Osite 4'!BV21</f>
        <v>0</v>
      </c>
      <c r="AB219" s="5">
        <f>'Osite 4'!BY21</f>
        <v>0</v>
      </c>
      <c r="AC219" s="5">
        <f>'Osite 4'!CB21</f>
        <v>0</v>
      </c>
      <c r="AD219" s="5">
        <f>'Osite 4'!CE21</f>
        <v>0</v>
      </c>
      <c r="AE219" s="5">
        <f>'Osite 4'!CH21</f>
        <v>0</v>
      </c>
      <c r="AF219" s="5">
        <f>'Osite 4'!CK21</f>
        <v>0</v>
      </c>
      <c r="AG219" s="5">
        <f>'Osite 4'!CN21</f>
        <v>0</v>
      </c>
      <c r="AH219" s="5">
        <f>'Osite 4'!CQ21</f>
        <v>0</v>
      </c>
      <c r="AI219" s="5">
        <f>'Osite 4'!CT21</f>
        <v>0</v>
      </c>
      <c r="AJ219" s="5">
        <f>'Osite 4'!CW21</f>
        <v>0</v>
      </c>
      <c r="AK219" s="5">
        <f>'Osite 4'!CZ21</f>
        <v>0</v>
      </c>
      <c r="AL219" s="5">
        <f>'Osite 4'!DC21</f>
        <v>0</v>
      </c>
      <c r="AM219" s="5">
        <f>'Osite 4'!DF21</f>
        <v>0</v>
      </c>
      <c r="AN219" s="5">
        <f>'Osite 4'!DI21</f>
        <v>0</v>
      </c>
      <c r="AO219" s="5">
        <f>'Osite 4'!DL21</f>
        <v>0</v>
      </c>
      <c r="AP219" s="5">
        <f>'Osite 4'!DO21</f>
        <v>0</v>
      </c>
      <c r="AQ219" s="5">
        <f>'Osite 4'!DR21</f>
        <v>0</v>
      </c>
      <c r="AR219" s="5">
        <f>'Osite 4'!DU21</f>
        <v>0</v>
      </c>
      <c r="AS219" s="5">
        <f>'Osite 4'!DX21</f>
        <v>0</v>
      </c>
      <c r="AT219" s="5">
        <f>'Osite 4'!EA21</f>
        <v>0</v>
      </c>
      <c r="AU219" s="5">
        <f>'Osite 4'!ED21</f>
        <v>0</v>
      </c>
      <c r="AV219" s="5">
        <f>'Osite 4'!EG21</f>
        <v>0</v>
      </c>
      <c r="AW219" s="5">
        <f>'Osite 4'!EJ21</f>
        <v>0</v>
      </c>
      <c r="AX219" s="5">
        <f>'Osite 4'!EM21</f>
        <v>0</v>
      </c>
      <c r="AY219" s="5">
        <f>'Osite 4'!EP21</f>
        <v>0</v>
      </c>
      <c r="AZ219" s="5">
        <f>'Osite 4'!ES21</f>
        <v>0</v>
      </c>
      <c r="BA219" s="7">
        <f>'Osite 4'!EV21</f>
        <v>0</v>
      </c>
    </row>
    <row r="220" spans="1:53" x14ac:dyDescent="0.2">
      <c r="A220" s="166" t="s">
        <v>13</v>
      </c>
      <c r="B220" s="167"/>
      <c r="C220" s="167"/>
      <c r="D220" s="8">
        <f>'Osite 4'!E22</f>
        <v>0</v>
      </c>
      <c r="E220" s="5">
        <f>'Osite 4'!H22</f>
        <v>0</v>
      </c>
      <c r="F220" s="5">
        <f>'Osite 4'!K22</f>
        <v>0</v>
      </c>
      <c r="G220" s="5">
        <f>'Osite 4'!N22</f>
        <v>0</v>
      </c>
      <c r="H220" s="5">
        <f>'Osite 4'!Q22</f>
        <v>0</v>
      </c>
      <c r="I220" s="5">
        <f>'Osite 4'!T22</f>
        <v>0</v>
      </c>
      <c r="J220" s="5">
        <f>'Osite 4'!W22</f>
        <v>0</v>
      </c>
      <c r="K220" s="5">
        <f>'Osite 4'!Z22</f>
        <v>0</v>
      </c>
      <c r="L220" s="5">
        <f>'Osite 4'!AC22</f>
        <v>0</v>
      </c>
      <c r="M220" s="5">
        <f>'Osite 4'!AF22</f>
        <v>0</v>
      </c>
      <c r="N220" s="5">
        <f>'Osite 4'!AI22</f>
        <v>0</v>
      </c>
      <c r="O220" s="5">
        <f>'Osite 4'!AL22</f>
        <v>0</v>
      </c>
      <c r="P220" s="5">
        <f>'Osite 4'!AO22</f>
        <v>0</v>
      </c>
      <c r="Q220" s="5">
        <f>'Osite 4'!AR22</f>
        <v>0</v>
      </c>
      <c r="R220" s="5">
        <f>'Osite 4'!AU22</f>
        <v>0</v>
      </c>
      <c r="S220" s="5">
        <f>'Osite 4'!AX22</f>
        <v>0</v>
      </c>
      <c r="T220" s="5">
        <f>'Osite 4'!BA22</f>
        <v>0</v>
      </c>
      <c r="U220" s="5">
        <f>'Osite 4'!BD22</f>
        <v>0</v>
      </c>
      <c r="V220" s="5">
        <f>'Osite 4'!BG22</f>
        <v>0</v>
      </c>
      <c r="W220" s="5">
        <f>'Osite 4'!BJ22</f>
        <v>0</v>
      </c>
      <c r="X220" s="5">
        <f>'Osite 4'!BM22</f>
        <v>0</v>
      </c>
      <c r="Y220" s="5">
        <f>'Osite 4'!BP22</f>
        <v>0</v>
      </c>
      <c r="Z220" s="5">
        <f>'Osite 4'!BS22</f>
        <v>0</v>
      </c>
      <c r="AA220" s="5">
        <f>'Osite 4'!BV22</f>
        <v>0</v>
      </c>
      <c r="AB220" s="5">
        <f>'Osite 4'!BY22</f>
        <v>0</v>
      </c>
      <c r="AC220" s="5">
        <f>'Osite 4'!CB22</f>
        <v>0</v>
      </c>
      <c r="AD220" s="5">
        <f>'Osite 4'!CE22</f>
        <v>0</v>
      </c>
      <c r="AE220" s="5">
        <f>'Osite 4'!CH22</f>
        <v>0</v>
      </c>
      <c r="AF220" s="5">
        <f>'Osite 4'!CK22</f>
        <v>0</v>
      </c>
      <c r="AG220" s="5">
        <f>'Osite 4'!CN22</f>
        <v>0</v>
      </c>
      <c r="AH220" s="5">
        <f>'Osite 4'!CQ22</f>
        <v>0</v>
      </c>
      <c r="AI220" s="5">
        <f>'Osite 4'!CT22</f>
        <v>0</v>
      </c>
      <c r="AJ220" s="5">
        <f>'Osite 4'!CW22</f>
        <v>0</v>
      </c>
      <c r="AK220" s="5">
        <f>'Osite 4'!CZ22</f>
        <v>0</v>
      </c>
      <c r="AL220" s="5">
        <f>'Osite 4'!DC22</f>
        <v>0</v>
      </c>
      <c r="AM220" s="5">
        <f>'Osite 4'!DF22</f>
        <v>0</v>
      </c>
      <c r="AN220" s="5">
        <f>'Osite 4'!DI22</f>
        <v>0</v>
      </c>
      <c r="AO220" s="5">
        <f>'Osite 4'!DL22</f>
        <v>0</v>
      </c>
      <c r="AP220" s="5">
        <f>'Osite 4'!DO22</f>
        <v>0</v>
      </c>
      <c r="AQ220" s="5">
        <f>'Osite 4'!DR22</f>
        <v>0</v>
      </c>
      <c r="AR220" s="5">
        <f>'Osite 4'!DU22</f>
        <v>0</v>
      </c>
      <c r="AS220" s="5">
        <f>'Osite 4'!DX22</f>
        <v>0</v>
      </c>
      <c r="AT220" s="5">
        <f>'Osite 4'!EA22</f>
        <v>0</v>
      </c>
      <c r="AU220" s="5">
        <f>'Osite 4'!ED22</f>
        <v>0</v>
      </c>
      <c r="AV220" s="5">
        <f>'Osite 4'!EG22</f>
        <v>0</v>
      </c>
      <c r="AW220" s="5">
        <f>'Osite 4'!EJ22</f>
        <v>0</v>
      </c>
      <c r="AX220" s="5">
        <f>'Osite 4'!EM22</f>
        <v>0</v>
      </c>
      <c r="AY220" s="5">
        <f>'Osite 4'!EP22</f>
        <v>0</v>
      </c>
      <c r="AZ220" s="5">
        <f>'Osite 4'!ES22</f>
        <v>0</v>
      </c>
      <c r="BA220" s="7">
        <f>'Osite 4'!EV22</f>
        <v>0</v>
      </c>
    </row>
    <row r="221" spans="1:53" ht="12.75" customHeight="1" x14ac:dyDescent="0.2">
      <c r="A221" s="179"/>
      <c r="B221" s="115" t="s">
        <v>14</v>
      </c>
      <c r="C221" s="210"/>
      <c r="D221" s="8">
        <f>'Osite 4'!E23</f>
        <v>0</v>
      </c>
      <c r="E221" s="5">
        <f>'Osite 4'!H23</f>
        <v>0</v>
      </c>
      <c r="F221" s="5">
        <f>'Osite 4'!K23</f>
        <v>0</v>
      </c>
      <c r="G221" s="5">
        <f>'Osite 4'!N23</f>
        <v>0</v>
      </c>
      <c r="H221" s="5">
        <f>'Osite 4'!Q23</f>
        <v>0</v>
      </c>
      <c r="I221" s="5">
        <f>'Osite 4'!T23</f>
        <v>0</v>
      </c>
      <c r="J221" s="5">
        <f>'Osite 4'!W23</f>
        <v>0</v>
      </c>
      <c r="K221" s="5">
        <f>'Osite 4'!Z23</f>
        <v>0</v>
      </c>
      <c r="L221" s="5">
        <f>'Osite 4'!AC23</f>
        <v>0</v>
      </c>
      <c r="M221" s="5">
        <f>'Osite 4'!AF23</f>
        <v>0</v>
      </c>
      <c r="N221" s="5">
        <f>'Osite 4'!AI23</f>
        <v>0</v>
      </c>
      <c r="O221" s="5">
        <f>'Osite 4'!AL23</f>
        <v>0</v>
      </c>
      <c r="P221" s="5">
        <f>'Osite 4'!AO23</f>
        <v>0</v>
      </c>
      <c r="Q221" s="5">
        <f>'Osite 4'!AR23</f>
        <v>0</v>
      </c>
      <c r="R221" s="5">
        <f>'Osite 4'!AU23</f>
        <v>0</v>
      </c>
      <c r="S221" s="5">
        <f>'Osite 4'!AX23</f>
        <v>0</v>
      </c>
      <c r="T221" s="5">
        <f>'Osite 4'!BA23</f>
        <v>0</v>
      </c>
      <c r="U221" s="5">
        <f>'Osite 4'!BD23</f>
        <v>0</v>
      </c>
      <c r="V221" s="5">
        <f>'Osite 4'!BG23</f>
        <v>0</v>
      </c>
      <c r="W221" s="5">
        <f>'Osite 4'!BJ23</f>
        <v>0</v>
      </c>
      <c r="X221" s="5">
        <f>'Osite 4'!BM23</f>
        <v>0</v>
      </c>
      <c r="Y221" s="5">
        <f>'Osite 4'!BP23</f>
        <v>0</v>
      </c>
      <c r="Z221" s="5">
        <f>'Osite 4'!BS23</f>
        <v>0</v>
      </c>
      <c r="AA221" s="5">
        <f>'Osite 4'!BV23</f>
        <v>0</v>
      </c>
      <c r="AB221" s="5">
        <f>'Osite 4'!BY23</f>
        <v>0</v>
      </c>
      <c r="AC221" s="5">
        <f>'Osite 4'!CB23</f>
        <v>0</v>
      </c>
      <c r="AD221" s="5">
        <f>'Osite 4'!CE23</f>
        <v>0</v>
      </c>
      <c r="AE221" s="5">
        <f>'Osite 4'!CH23</f>
        <v>0</v>
      </c>
      <c r="AF221" s="5">
        <f>'Osite 4'!CK23</f>
        <v>0</v>
      </c>
      <c r="AG221" s="5">
        <f>'Osite 4'!CN23</f>
        <v>0</v>
      </c>
      <c r="AH221" s="5">
        <f>'Osite 4'!CQ23</f>
        <v>0</v>
      </c>
      <c r="AI221" s="5">
        <f>'Osite 4'!CT23</f>
        <v>0</v>
      </c>
      <c r="AJ221" s="5">
        <f>'Osite 4'!CW23</f>
        <v>0</v>
      </c>
      <c r="AK221" s="5">
        <f>'Osite 4'!CZ23</f>
        <v>0</v>
      </c>
      <c r="AL221" s="5">
        <f>'Osite 4'!DC23</f>
        <v>0</v>
      </c>
      <c r="AM221" s="5">
        <f>'Osite 4'!DF23</f>
        <v>0</v>
      </c>
      <c r="AN221" s="5">
        <f>'Osite 4'!DI23</f>
        <v>0</v>
      </c>
      <c r="AO221" s="5">
        <f>'Osite 4'!DL23</f>
        <v>0</v>
      </c>
      <c r="AP221" s="5">
        <f>'Osite 4'!DO23</f>
        <v>0</v>
      </c>
      <c r="AQ221" s="5">
        <f>'Osite 4'!DR23</f>
        <v>0</v>
      </c>
      <c r="AR221" s="5">
        <f>'Osite 4'!DU23</f>
        <v>0</v>
      </c>
      <c r="AS221" s="5">
        <f>'Osite 4'!DX23</f>
        <v>0</v>
      </c>
      <c r="AT221" s="5">
        <f>'Osite 4'!EA23</f>
        <v>0</v>
      </c>
      <c r="AU221" s="5">
        <f>'Osite 4'!ED23</f>
        <v>0</v>
      </c>
      <c r="AV221" s="5">
        <f>'Osite 4'!EG23</f>
        <v>0</v>
      </c>
      <c r="AW221" s="5">
        <f>'Osite 4'!EJ23</f>
        <v>0</v>
      </c>
      <c r="AX221" s="5">
        <f>'Osite 4'!EM23</f>
        <v>0</v>
      </c>
      <c r="AY221" s="5">
        <f>'Osite 4'!EP23</f>
        <v>0</v>
      </c>
      <c r="AZ221" s="5">
        <f>'Osite 4'!ES23</f>
        <v>0</v>
      </c>
      <c r="BA221" s="7">
        <f>'Osite 4'!EV23</f>
        <v>0</v>
      </c>
    </row>
    <row r="222" spans="1:53" ht="12.75" customHeight="1" x14ac:dyDescent="0.2">
      <c r="A222" s="179"/>
      <c r="B222" s="116" t="s">
        <v>54</v>
      </c>
      <c r="C222" s="211"/>
      <c r="D222" s="8">
        <f>'Osite 4'!E24</f>
        <v>0</v>
      </c>
      <c r="E222" s="5">
        <f>'Osite 4'!H24</f>
        <v>0</v>
      </c>
      <c r="F222" s="5">
        <f>'Osite 4'!K24</f>
        <v>0</v>
      </c>
      <c r="G222" s="5">
        <f>'Osite 4'!N24</f>
        <v>0</v>
      </c>
      <c r="H222" s="5">
        <f>'Osite 4'!Q24</f>
        <v>0</v>
      </c>
      <c r="I222" s="5">
        <f>'Osite 4'!T24</f>
        <v>0</v>
      </c>
      <c r="J222" s="5">
        <f>'Osite 4'!W24</f>
        <v>0</v>
      </c>
      <c r="K222" s="5">
        <f>'Osite 4'!Z24</f>
        <v>0</v>
      </c>
      <c r="L222" s="5">
        <f>'Osite 4'!AC24</f>
        <v>0</v>
      </c>
      <c r="M222" s="5">
        <f>'Osite 4'!AF24</f>
        <v>0</v>
      </c>
      <c r="N222" s="5">
        <f>'Osite 4'!AI24</f>
        <v>0</v>
      </c>
      <c r="O222" s="5">
        <f>'Osite 4'!AL24</f>
        <v>0</v>
      </c>
      <c r="P222" s="5">
        <f>'Osite 4'!AO24</f>
        <v>0</v>
      </c>
      <c r="Q222" s="5">
        <f>'Osite 4'!AR24</f>
        <v>0</v>
      </c>
      <c r="R222" s="5">
        <f>'Osite 4'!AU24</f>
        <v>0</v>
      </c>
      <c r="S222" s="5">
        <f>'Osite 4'!AX24</f>
        <v>0</v>
      </c>
      <c r="T222" s="5">
        <f>'Osite 4'!BA24</f>
        <v>0</v>
      </c>
      <c r="U222" s="5">
        <f>'Osite 4'!BD24</f>
        <v>0</v>
      </c>
      <c r="V222" s="5">
        <f>'Osite 4'!BG24</f>
        <v>0</v>
      </c>
      <c r="W222" s="5">
        <f>'Osite 4'!BJ24</f>
        <v>0</v>
      </c>
      <c r="X222" s="5">
        <f>'Osite 4'!BM24</f>
        <v>0</v>
      </c>
      <c r="Y222" s="5">
        <f>'Osite 4'!BP24</f>
        <v>0</v>
      </c>
      <c r="Z222" s="5">
        <f>'Osite 4'!BS24</f>
        <v>0</v>
      </c>
      <c r="AA222" s="5">
        <f>'Osite 4'!BV24</f>
        <v>0</v>
      </c>
      <c r="AB222" s="5">
        <f>'Osite 4'!BY24</f>
        <v>0</v>
      </c>
      <c r="AC222" s="5">
        <f>'Osite 4'!CB24</f>
        <v>0</v>
      </c>
      <c r="AD222" s="5">
        <f>'Osite 4'!CE24</f>
        <v>0</v>
      </c>
      <c r="AE222" s="5">
        <f>'Osite 4'!CH24</f>
        <v>0</v>
      </c>
      <c r="AF222" s="5">
        <f>'Osite 4'!CK24</f>
        <v>0</v>
      </c>
      <c r="AG222" s="5">
        <f>'Osite 4'!CN24</f>
        <v>0</v>
      </c>
      <c r="AH222" s="5">
        <f>'Osite 4'!CQ24</f>
        <v>0</v>
      </c>
      <c r="AI222" s="5">
        <f>'Osite 4'!CT24</f>
        <v>0</v>
      </c>
      <c r="AJ222" s="5">
        <f>'Osite 4'!CW24</f>
        <v>0</v>
      </c>
      <c r="AK222" s="5">
        <f>'Osite 4'!CZ24</f>
        <v>0</v>
      </c>
      <c r="AL222" s="5">
        <f>'Osite 4'!DC24</f>
        <v>0</v>
      </c>
      <c r="AM222" s="5">
        <f>'Osite 4'!DF24</f>
        <v>0</v>
      </c>
      <c r="AN222" s="5">
        <f>'Osite 4'!DI24</f>
        <v>0</v>
      </c>
      <c r="AO222" s="5">
        <f>'Osite 4'!DL24</f>
        <v>0</v>
      </c>
      <c r="AP222" s="5">
        <f>'Osite 4'!DO24</f>
        <v>0</v>
      </c>
      <c r="AQ222" s="5">
        <f>'Osite 4'!DR24</f>
        <v>0</v>
      </c>
      <c r="AR222" s="5">
        <f>'Osite 4'!DU24</f>
        <v>0</v>
      </c>
      <c r="AS222" s="5">
        <f>'Osite 4'!DX24</f>
        <v>0</v>
      </c>
      <c r="AT222" s="5">
        <f>'Osite 4'!EA24</f>
        <v>0</v>
      </c>
      <c r="AU222" s="5">
        <f>'Osite 4'!ED24</f>
        <v>0</v>
      </c>
      <c r="AV222" s="5">
        <f>'Osite 4'!EG24</f>
        <v>0</v>
      </c>
      <c r="AW222" s="5">
        <f>'Osite 4'!EJ24</f>
        <v>0</v>
      </c>
      <c r="AX222" s="5">
        <f>'Osite 4'!EM24</f>
        <v>0</v>
      </c>
      <c r="AY222" s="5">
        <f>'Osite 4'!EP24</f>
        <v>0</v>
      </c>
      <c r="AZ222" s="5">
        <f>'Osite 4'!ES24</f>
        <v>0</v>
      </c>
      <c r="BA222" s="7">
        <f>'Osite 4'!EV24</f>
        <v>0</v>
      </c>
    </row>
    <row r="223" spans="1:53" x14ac:dyDescent="0.2">
      <c r="A223" s="179"/>
      <c r="B223" s="117"/>
      <c r="C223" s="212" t="s">
        <v>41</v>
      </c>
      <c r="D223" s="8">
        <f>'Osite 4'!E25</f>
        <v>0</v>
      </c>
      <c r="E223" s="5">
        <f>'Osite 4'!H25</f>
        <v>0</v>
      </c>
      <c r="F223" s="5">
        <f>'Osite 4'!K25</f>
        <v>0</v>
      </c>
      <c r="G223" s="5">
        <f>'Osite 4'!N25</f>
        <v>0</v>
      </c>
      <c r="H223" s="5">
        <f>'Osite 4'!Q25</f>
        <v>0</v>
      </c>
      <c r="I223" s="5">
        <f>'Osite 4'!T25</f>
        <v>0</v>
      </c>
      <c r="J223" s="5">
        <f>'Osite 4'!W25</f>
        <v>0</v>
      </c>
      <c r="K223" s="5">
        <f>'Osite 4'!Z25</f>
        <v>0</v>
      </c>
      <c r="L223" s="5">
        <f>'Osite 4'!AC25</f>
        <v>0</v>
      </c>
      <c r="M223" s="5">
        <f>'Osite 4'!AF25</f>
        <v>0</v>
      </c>
      <c r="N223" s="5">
        <f>'Osite 4'!AI25</f>
        <v>0</v>
      </c>
      <c r="O223" s="5">
        <f>'Osite 4'!AL25</f>
        <v>0</v>
      </c>
      <c r="P223" s="5">
        <f>'Osite 4'!AO25</f>
        <v>0</v>
      </c>
      <c r="Q223" s="5">
        <f>'Osite 4'!AR25</f>
        <v>0</v>
      </c>
      <c r="R223" s="5">
        <f>'Osite 4'!AU25</f>
        <v>0</v>
      </c>
      <c r="S223" s="5">
        <f>'Osite 4'!AX25</f>
        <v>0</v>
      </c>
      <c r="T223" s="5">
        <f>'Osite 4'!BA25</f>
        <v>0</v>
      </c>
      <c r="U223" s="5">
        <f>'Osite 4'!BD25</f>
        <v>0</v>
      </c>
      <c r="V223" s="5">
        <f>'Osite 4'!BG25</f>
        <v>0</v>
      </c>
      <c r="W223" s="5">
        <f>'Osite 4'!BJ25</f>
        <v>0</v>
      </c>
      <c r="X223" s="5">
        <f>'Osite 4'!BM25</f>
        <v>0</v>
      </c>
      <c r="Y223" s="5">
        <f>'Osite 4'!BP25</f>
        <v>0</v>
      </c>
      <c r="Z223" s="5">
        <f>'Osite 4'!BS25</f>
        <v>0</v>
      </c>
      <c r="AA223" s="5">
        <f>'Osite 4'!BV25</f>
        <v>0</v>
      </c>
      <c r="AB223" s="5">
        <f>'Osite 4'!BY25</f>
        <v>0</v>
      </c>
      <c r="AC223" s="5">
        <f>'Osite 4'!CB25</f>
        <v>0</v>
      </c>
      <c r="AD223" s="5">
        <f>'Osite 4'!CE25</f>
        <v>0</v>
      </c>
      <c r="AE223" s="5">
        <f>'Osite 4'!CH25</f>
        <v>0</v>
      </c>
      <c r="AF223" s="5">
        <f>'Osite 4'!CK25</f>
        <v>0</v>
      </c>
      <c r="AG223" s="5">
        <f>'Osite 4'!CN25</f>
        <v>0</v>
      </c>
      <c r="AH223" s="5">
        <f>'Osite 4'!CQ25</f>
        <v>0</v>
      </c>
      <c r="AI223" s="5">
        <f>'Osite 4'!CT25</f>
        <v>0</v>
      </c>
      <c r="AJ223" s="5">
        <f>'Osite 4'!CW25</f>
        <v>0</v>
      </c>
      <c r="AK223" s="5">
        <f>'Osite 4'!CZ25</f>
        <v>0</v>
      </c>
      <c r="AL223" s="5">
        <f>'Osite 4'!DC25</f>
        <v>0</v>
      </c>
      <c r="AM223" s="5">
        <f>'Osite 4'!DF25</f>
        <v>0</v>
      </c>
      <c r="AN223" s="5">
        <f>'Osite 4'!DI25</f>
        <v>0</v>
      </c>
      <c r="AO223" s="5">
        <f>'Osite 4'!DL25</f>
        <v>0</v>
      </c>
      <c r="AP223" s="5">
        <f>'Osite 4'!DO25</f>
        <v>0</v>
      </c>
      <c r="AQ223" s="5">
        <f>'Osite 4'!DR25</f>
        <v>0</v>
      </c>
      <c r="AR223" s="5">
        <f>'Osite 4'!DU25</f>
        <v>0</v>
      </c>
      <c r="AS223" s="5">
        <f>'Osite 4'!DX25</f>
        <v>0</v>
      </c>
      <c r="AT223" s="5">
        <f>'Osite 4'!EA25</f>
        <v>0</v>
      </c>
      <c r="AU223" s="5">
        <f>'Osite 4'!ED25</f>
        <v>0</v>
      </c>
      <c r="AV223" s="5">
        <f>'Osite 4'!EG25</f>
        <v>0</v>
      </c>
      <c r="AW223" s="5">
        <f>'Osite 4'!EJ25</f>
        <v>0</v>
      </c>
      <c r="AX223" s="5">
        <f>'Osite 4'!EM25</f>
        <v>0</v>
      </c>
      <c r="AY223" s="5">
        <f>'Osite 4'!EP25</f>
        <v>0</v>
      </c>
      <c r="AZ223" s="5">
        <f>'Osite 4'!ES25</f>
        <v>0</v>
      </c>
      <c r="BA223" s="7">
        <f>'Osite 4'!EV25</f>
        <v>0</v>
      </c>
    </row>
    <row r="224" spans="1:53" ht="13.5" thickBot="1" x14ac:dyDescent="0.25">
      <c r="A224" s="182"/>
      <c r="B224" s="118"/>
      <c r="C224" s="213" t="s">
        <v>55</v>
      </c>
      <c r="D224" s="8">
        <f>'Osite 4'!E26</f>
        <v>0</v>
      </c>
      <c r="E224" s="5">
        <f>'Osite 4'!H26</f>
        <v>0</v>
      </c>
      <c r="F224" s="5">
        <f>'Osite 4'!K26</f>
        <v>0</v>
      </c>
      <c r="G224" s="5">
        <f>'Osite 4'!N26</f>
        <v>0</v>
      </c>
      <c r="H224" s="5">
        <f>'Osite 4'!Q26</f>
        <v>0</v>
      </c>
      <c r="I224" s="5">
        <f>'Osite 4'!T26</f>
        <v>0</v>
      </c>
      <c r="J224" s="5">
        <f>'Osite 4'!W26</f>
        <v>0</v>
      </c>
      <c r="K224" s="5">
        <f>'Osite 4'!Z26</f>
        <v>0</v>
      </c>
      <c r="L224" s="5">
        <f>'Osite 4'!AC26</f>
        <v>0</v>
      </c>
      <c r="M224" s="5">
        <f>'Osite 4'!AF26</f>
        <v>0</v>
      </c>
      <c r="N224" s="5">
        <f>'Osite 4'!AI26</f>
        <v>0</v>
      </c>
      <c r="O224" s="5">
        <f>'Osite 4'!AL26</f>
        <v>0</v>
      </c>
      <c r="P224" s="5">
        <f>'Osite 4'!AO26</f>
        <v>0</v>
      </c>
      <c r="Q224" s="5">
        <f>'Osite 4'!AR26</f>
        <v>0</v>
      </c>
      <c r="R224" s="5">
        <f>'Osite 4'!AU26</f>
        <v>0</v>
      </c>
      <c r="S224" s="5">
        <f>'Osite 4'!AX26</f>
        <v>0</v>
      </c>
      <c r="T224" s="5">
        <f>'Osite 4'!BA26</f>
        <v>0</v>
      </c>
      <c r="U224" s="5">
        <f>'Osite 4'!BD26</f>
        <v>0</v>
      </c>
      <c r="V224" s="5">
        <f>'Osite 4'!BG26</f>
        <v>0</v>
      </c>
      <c r="W224" s="5">
        <f>'Osite 4'!BJ26</f>
        <v>0</v>
      </c>
      <c r="X224" s="5">
        <f>'Osite 4'!BM26</f>
        <v>0</v>
      </c>
      <c r="Y224" s="5">
        <f>'Osite 4'!BP26</f>
        <v>0</v>
      </c>
      <c r="Z224" s="5">
        <f>'Osite 4'!BS26</f>
        <v>0</v>
      </c>
      <c r="AA224" s="5">
        <f>'Osite 4'!BV26</f>
        <v>0</v>
      </c>
      <c r="AB224" s="5">
        <f>'Osite 4'!BY26</f>
        <v>0</v>
      </c>
      <c r="AC224" s="5">
        <f>'Osite 4'!CB26</f>
        <v>0</v>
      </c>
      <c r="AD224" s="5">
        <f>'Osite 4'!CE26</f>
        <v>0</v>
      </c>
      <c r="AE224" s="5">
        <f>'Osite 4'!CH26</f>
        <v>0</v>
      </c>
      <c r="AF224" s="5">
        <f>'Osite 4'!CK26</f>
        <v>0</v>
      </c>
      <c r="AG224" s="5">
        <f>'Osite 4'!CN26</f>
        <v>0</v>
      </c>
      <c r="AH224" s="5">
        <f>'Osite 4'!CQ26</f>
        <v>0</v>
      </c>
      <c r="AI224" s="5">
        <f>'Osite 4'!CT26</f>
        <v>0</v>
      </c>
      <c r="AJ224" s="5">
        <f>'Osite 4'!CW26</f>
        <v>0</v>
      </c>
      <c r="AK224" s="5">
        <f>'Osite 4'!CZ26</f>
        <v>0</v>
      </c>
      <c r="AL224" s="5">
        <f>'Osite 4'!DC26</f>
        <v>0</v>
      </c>
      <c r="AM224" s="5">
        <f>'Osite 4'!DF26</f>
        <v>0</v>
      </c>
      <c r="AN224" s="5">
        <f>'Osite 4'!DI26</f>
        <v>0</v>
      </c>
      <c r="AO224" s="5">
        <f>'Osite 4'!DL26</f>
        <v>0</v>
      </c>
      <c r="AP224" s="5">
        <f>'Osite 4'!DO26</f>
        <v>0</v>
      </c>
      <c r="AQ224" s="5">
        <f>'Osite 4'!DR26</f>
        <v>0</v>
      </c>
      <c r="AR224" s="5">
        <f>'Osite 4'!DU26</f>
        <v>0</v>
      </c>
      <c r="AS224" s="5">
        <f>'Osite 4'!DX26</f>
        <v>0</v>
      </c>
      <c r="AT224" s="5">
        <f>'Osite 4'!EA26</f>
        <v>0</v>
      </c>
      <c r="AU224" s="5">
        <f>'Osite 4'!ED26</f>
        <v>0</v>
      </c>
      <c r="AV224" s="5">
        <f>'Osite 4'!EG26</f>
        <v>0</v>
      </c>
      <c r="AW224" s="5">
        <f>'Osite 4'!EJ26</f>
        <v>0</v>
      </c>
      <c r="AX224" s="5">
        <f>'Osite 4'!EM26</f>
        <v>0</v>
      </c>
      <c r="AY224" s="5">
        <f>'Osite 4'!EP26</f>
        <v>0</v>
      </c>
      <c r="AZ224" s="5">
        <f>'Osite 4'!ES26</f>
        <v>0</v>
      </c>
      <c r="BA224" s="7">
        <f>'Osite 4'!EV26</f>
        <v>0</v>
      </c>
    </row>
    <row r="225" spans="1:53" x14ac:dyDescent="0.2">
      <c r="A225" s="159" t="s">
        <v>15</v>
      </c>
      <c r="B225" s="160"/>
      <c r="C225" s="160"/>
      <c r="D225" s="8">
        <f>'Osite 4'!E27</f>
        <v>0</v>
      </c>
      <c r="E225" s="5">
        <f>'Osite 4'!H27</f>
        <v>0</v>
      </c>
      <c r="F225" s="5">
        <f>'Osite 4'!K27</f>
        <v>0</v>
      </c>
      <c r="G225" s="5">
        <f>'Osite 4'!N27</f>
        <v>0</v>
      </c>
      <c r="H225" s="5">
        <f>'Osite 4'!Q27</f>
        <v>0</v>
      </c>
      <c r="I225" s="5">
        <f>'Osite 4'!T27</f>
        <v>0</v>
      </c>
      <c r="J225" s="5">
        <f>'Osite 4'!W27</f>
        <v>0</v>
      </c>
      <c r="K225" s="5">
        <f>'Osite 4'!Z27</f>
        <v>0</v>
      </c>
      <c r="L225" s="5">
        <f>'Osite 4'!AC27</f>
        <v>0</v>
      </c>
      <c r="M225" s="5">
        <f>'Osite 4'!AF27</f>
        <v>0</v>
      </c>
      <c r="N225" s="5">
        <f>'Osite 4'!AI27</f>
        <v>0</v>
      </c>
      <c r="O225" s="5">
        <f>'Osite 4'!AL27</f>
        <v>0</v>
      </c>
      <c r="P225" s="5">
        <f>'Osite 4'!AO27</f>
        <v>0</v>
      </c>
      <c r="Q225" s="5">
        <f>'Osite 4'!AR27</f>
        <v>0</v>
      </c>
      <c r="R225" s="5">
        <f>'Osite 4'!AU27</f>
        <v>0</v>
      </c>
      <c r="S225" s="5">
        <f>'Osite 4'!AX27</f>
        <v>0</v>
      </c>
      <c r="T225" s="5">
        <f>'Osite 4'!BA27</f>
        <v>0</v>
      </c>
      <c r="U225" s="5">
        <f>'Osite 4'!BD27</f>
        <v>0</v>
      </c>
      <c r="V225" s="5">
        <f>'Osite 4'!BG27</f>
        <v>0</v>
      </c>
      <c r="W225" s="5">
        <f>'Osite 4'!BJ27</f>
        <v>0</v>
      </c>
      <c r="X225" s="5">
        <f>'Osite 4'!BM27</f>
        <v>0</v>
      </c>
      <c r="Y225" s="5">
        <f>'Osite 4'!BP27</f>
        <v>0</v>
      </c>
      <c r="Z225" s="5">
        <f>'Osite 4'!BS27</f>
        <v>0</v>
      </c>
      <c r="AA225" s="5">
        <f>'Osite 4'!BV27</f>
        <v>0</v>
      </c>
      <c r="AB225" s="5">
        <f>'Osite 4'!BY27</f>
        <v>0</v>
      </c>
      <c r="AC225" s="5">
        <f>'Osite 4'!CB27</f>
        <v>0</v>
      </c>
      <c r="AD225" s="5">
        <f>'Osite 4'!CE27</f>
        <v>0</v>
      </c>
      <c r="AE225" s="5">
        <f>'Osite 4'!CH27</f>
        <v>0</v>
      </c>
      <c r="AF225" s="5">
        <f>'Osite 4'!CK27</f>
        <v>0</v>
      </c>
      <c r="AG225" s="5">
        <f>'Osite 4'!CN27</f>
        <v>0</v>
      </c>
      <c r="AH225" s="5">
        <f>'Osite 4'!CQ27</f>
        <v>0</v>
      </c>
      <c r="AI225" s="5">
        <f>'Osite 4'!CT27</f>
        <v>0</v>
      </c>
      <c r="AJ225" s="5">
        <f>'Osite 4'!CW27</f>
        <v>0</v>
      </c>
      <c r="AK225" s="5">
        <f>'Osite 4'!CZ27</f>
        <v>0</v>
      </c>
      <c r="AL225" s="5">
        <f>'Osite 4'!DC27</f>
        <v>0</v>
      </c>
      <c r="AM225" s="5">
        <f>'Osite 4'!DF27</f>
        <v>0</v>
      </c>
      <c r="AN225" s="5">
        <f>'Osite 4'!DI27</f>
        <v>0</v>
      </c>
      <c r="AO225" s="5">
        <f>'Osite 4'!DL27</f>
        <v>0</v>
      </c>
      <c r="AP225" s="5">
        <f>'Osite 4'!DO27</f>
        <v>0</v>
      </c>
      <c r="AQ225" s="5">
        <f>'Osite 4'!DR27</f>
        <v>0</v>
      </c>
      <c r="AR225" s="5">
        <f>'Osite 4'!DU27</f>
        <v>0</v>
      </c>
      <c r="AS225" s="5">
        <f>'Osite 4'!DX27</f>
        <v>0</v>
      </c>
      <c r="AT225" s="5">
        <f>'Osite 4'!EA27</f>
        <v>0</v>
      </c>
      <c r="AU225" s="5">
        <f>'Osite 4'!ED27</f>
        <v>0</v>
      </c>
      <c r="AV225" s="5">
        <f>'Osite 4'!EG27</f>
        <v>0</v>
      </c>
      <c r="AW225" s="5">
        <f>'Osite 4'!EJ27</f>
        <v>0</v>
      </c>
      <c r="AX225" s="5">
        <f>'Osite 4'!EM27</f>
        <v>0</v>
      </c>
      <c r="AY225" s="5">
        <f>'Osite 4'!EP27</f>
        <v>0</v>
      </c>
      <c r="AZ225" s="5">
        <f>'Osite 4'!ES27</f>
        <v>0</v>
      </c>
      <c r="BA225" s="7">
        <f>'Osite 4'!EV27</f>
        <v>0</v>
      </c>
    </row>
    <row r="226" spans="1:53" ht="12.75" customHeight="1" x14ac:dyDescent="0.2">
      <c r="A226" s="179"/>
      <c r="B226" s="119" t="s">
        <v>48</v>
      </c>
      <c r="C226" s="214"/>
      <c r="D226" s="8">
        <f>'Osite 4'!E28</f>
        <v>0</v>
      </c>
      <c r="E226" s="5">
        <f>'Osite 4'!H28</f>
        <v>0</v>
      </c>
      <c r="F226" s="5">
        <f>'Osite 4'!K28</f>
        <v>0</v>
      </c>
      <c r="G226" s="5">
        <f>'Osite 4'!N28</f>
        <v>0</v>
      </c>
      <c r="H226" s="5">
        <f>'Osite 4'!Q28</f>
        <v>0</v>
      </c>
      <c r="I226" s="5">
        <f>'Osite 4'!T28</f>
        <v>0</v>
      </c>
      <c r="J226" s="5">
        <f>'Osite 4'!W28</f>
        <v>0</v>
      </c>
      <c r="K226" s="5">
        <f>'Osite 4'!Z28</f>
        <v>0</v>
      </c>
      <c r="L226" s="5">
        <f>'Osite 4'!AC28</f>
        <v>0</v>
      </c>
      <c r="M226" s="5">
        <f>'Osite 4'!AF28</f>
        <v>0</v>
      </c>
      <c r="N226" s="5">
        <f>'Osite 4'!AI28</f>
        <v>0</v>
      </c>
      <c r="O226" s="5">
        <f>'Osite 4'!AL28</f>
        <v>0</v>
      </c>
      <c r="P226" s="5">
        <f>'Osite 4'!AO28</f>
        <v>0</v>
      </c>
      <c r="Q226" s="5">
        <f>'Osite 4'!AR28</f>
        <v>0</v>
      </c>
      <c r="R226" s="5">
        <f>'Osite 4'!AU28</f>
        <v>0</v>
      </c>
      <c r="S226" s="5">
        <f>'Osite 4'!AX28</f>
        <v>0</v>
      </c>
      <c r="T226" s="5">
        <f>'Osite 4'!BA28</f>
        <v>0</v>
      </c>
      <c r="U226" s="5">
        <f>'Osite 4'!BD28</f>
        <v>0</v>
      </c>
      <c r="V226" s="5">
        <f>'Osite 4'!BG28</f>
        <v>0</v>
      </c>
      <c r="W226" s="5">
        <f>'Osite 4'!BJ28</f>
        <v>0</v>
      </c>
      <c r="X226" s="5">
        <f>'Osite 4'!BM28</f>
        <v>0</v>
      </c>
      <c r="Y226" s="5">
        <f>'Osite 4'!BP28</f>
        <v>0</v>
      </c>
      <c r="Z226" s="5">
        <f>'Osite 4'!BS28</f>
        <v>0</v>
      </c>
      <c r="AA226" s="5">
        <f>'Osite 4'!BV28</f>
        <v>0</v>
      </c>
      <c r="AB226" s="5">
        <f>'Osite 4'!BY28</f>
        <v>0</v>
      </c>
      <c r="AC226" s="5">
        <f>'Osite 4'!CB28</f>
        <v>0</v>
      </c>
      <c r="AD226" s="5">
        <f>'Osite 4'!CE28</f>
        <v>0</v>
      </c>
      <c r="AE226" s="5">
        <f>'Osite 4'!CH28</f>
        <v>0</v>
      </c>
      <c r="AF226" s="5">
        <f>'Osite 4'!CK28</f>
        <v>0</v>
      </c>
      <c r="AG226" s="5">
        <f>'Osite 4'!CN28</f>
        <v>0</v>
      </c>
      <c r="AH226" s="5">
        <f>'Osite 4'!CQ28</f>
        <v>0</v>
      </c>
      <c r="AI226" s="5">
        <f>'Osite 4'!CT28</f>
        <v>0</v>
      </c>
      <c r="AJ226" s="5">
        <f>'Osite 4'!CW28</f>
        <v>0</v>
      </c>
      <c r="AK226" s="5">
        <f>'Osite 4'!CZ28</f>
        <v>0</v>
      </c>
      <c r="AL226" s="5">
        <f>'Osite 4'!DC28</f>
        <v>0</v>
      </c>
      <c r="AM226" s="5">
        <f>'Osite 4'!DF28</f>
        <v>0</v>
      </c>
      <c r="AN226" s="5">
        <f>'Osite 4'!DI28</f>
        <v>0</v>
      </c>
      <c r="AO226" s="5">
        <f>'Osite 4'!DL28</f>
        <v>0</v>
      </c>
      <c r="AP226" s="5">
        <f>'Osite 4'!DO28</f>
        <v>0</v>
      </c>
      <c r="AQ226" s="5">
        <f>'Osite 4'!DR28</f>
        <v>0</v>
      </c>
      <c r="AR226" s="5">
        <f>'Osite 4'!DU28</f>
        <v>0</v>
      </c>
      <c r="AS226" s="5">
        <f>'Osite 4'!DX28</f>
        <v>0</v>
      </c>
      <c r="AT226" s="5">
        <f>'Osite 4'!EA28</f>
        <v>0</v>
      </c>
      <c r="AU226" s="5">
        <f>'Osite 4'!ED28</f>
        <v>0</v>
      </c>
      <c r="AV226" s="5">
        <f>'Osite 4'!EG28</f>
        <v>0</v>
      </c>
      <c r="AW226" s="5">
        <f>'Osite 4'!EJ28</f>
        <v>0</v>
      </c>
      <c r="AX226" s="5">
        <f>'Osite 4'!EM28</f>
        <v>0</v>
      </c>
      <c r="AY226" s="5">
        <f>'Osite 4'!EP28</f>
        <v>0</v>
      </c>
      <c r="AZ226" s="5">
        <f>'Osite 4'!ES28</f>
        <v>0</v>
      </c>
      <c r="BA226" s="7">
        <f>'Osite 4'!EV28</f>
        <v>0</v>
      </c>
    </row>
    <row r="227" spans="1:53" x14ac:dyDescent="0.2">
      <c r="A227" s="179"/>
      <c r="B227" s="124"/>
      <c r="C227" s="215" t="s">
        <v>16</v>
      </c>
      <c r="D227" s="8">
        <f>'Osite 4'!E29</f>
        <v>0</v>
      </c>
      <c r="E227" s="5">
        <f>'Osite 4'!H29</f>
        <v>0</v>
      </c>
      <c r="F227" s="5">
        <f>'Osite 4'!K29</f>
        <v>0</v>
      </c>
      <c r="G227" s="5">
        <f>'Osite 4'!N29</f>
        <v>0</v>
      </c>
      <c r="H227" s="5">
        <f>'Osite 4'!Q29</f>
        <v>0</v>
      </c>
      <c r="I227" s="5">
        <f>'Osite 4'!T29</f>
        <v>0</v>
      </c>
      <c r="J227" s="5">
        <f>'Osite 4'!W29</f>
        <v>0</v>
      </c>
      <c r="K227" s="5">
        <f>'Osite 4'!Z29</f>
        <v>0</v>
      </c>
      <c r="L227" s="5">
        <f>'Osite 4'!AC29</f>
        <v>0</v>
      </c>
      <c r="M227" s="5">
        <f>'Osite 4'!AF29</f>
        <v>0</v>
      </c>
      <c r="N227" s="5">
        <f>'Osite 4'!AI29</f>
        <v>0</v>
      </c>
      <c r="O227" s="5">
        <f>'Osite 4'!AL29</f>
        <v>0</v>
      </c>
      <c r="P227" s="5">
        <f>'Osite 4'!AO29</f>
        <v>0</v>
      </c>
      <c r="Q227" s="5">
        <f>'Osite 4'!AR29</f>
        <v>0</v>
      </c>
      <c r="R227" s="5">
        <f>'Osite 4'!AU29</f>
        <v>0</v>
      </c>
      <c r="S227" s="5">
        <f>'Osite 4'!AX29</f>
        <v>0</v>
      </c>
      <c r="T227" s="5">
        <f>'Osite 4'!BA29</f>
        <v>0</v>
      </c>
      <c r="U227" s="5">
        <f>'Osite 4'!BD29</f>
        <v>0</v>
      </c>
      <c r="V227" s="5">
        <f>'Osite 4'!BG29</f>
        <v>0</v>
      </c>
      <c r="W227" s="5">
        <f>'Osite 4'!BJ29</f>
        <v>0</v>
      </c>
      <c r="X227" s="5">
        <f>'Osite 4'!BM29</f>
        <v>0</v>
      </c>
      <c r="Y227" s="5">
        <f>'Osite 4'!BP29</f>
        <v>0</v>
      </c>
      <c r="Z227" s="5">
        <f>'Osite 4'!BS29</f>
        <v>0</v>
      </c>
      <c r="AA227" s="5">
        <f>'Osite 4'!BV29</f>
        <v>0</v>
      </c>
      <c r="AB227" s="5">
        <f>'Osite 4'!BY29</f>
        <v>0</v>
      </c>
      <c r="AC227" s="5">
        <f>'Osite 4'!CB29</f>
        <v>0</v>
      </c>
      <c r="AD227" s="5">
        <f>'Osite 4'!CE29</f>
        <v>0</v>
      </c>
      <c r="AE227" s="5">
        <f>'Osite 4'!CH29</f>
        <v>0</v>
      </c>
      <c r="AF227" s="5">
        <f>'Osite 4'!CK29</f>
        <v>0</v>
      </c>
      <c r="AG227" s="5">
        <f>'Osite 4'!CN29</f>
        <v>0</v>
      </c>
      <c r="AH227" s="5">
        <f>'Osite 4'!CQ29</f>
        <v>0</v>
      </c>
      <c r="AI227" s="5">
        <f>'Osite 4'!CT29</f>
        <v>0</v>
      </c>
      <c r="AJ227" s="5">
        <f>'Osite 4'!CW29</f>
        <v>0</v>
      </c>
      <c r="AK227" s="5">
        <f>'Osite 4'!CZ29</f>
        <v>0</v>
      </c>
      <c r="AL227" s="5">
        <f>'Osite 4'!DC29</f>
        <v>0</v>
      </c>
      <c r="AM227" s="5">
        <f>'Osite 4'!DF29</f>
        <v>0</v>
      </c>
      <c r="AN227" s="5">
        <f>'Osite 4'!DI29</f>
        <v>0</v>
      </c>
      <c r="AO227" s="5">
        <f>'Osite 4'!DL29</f>
        <v>0</v>
      </c>
      <c r="AP227" s="5">
        <f>'Osite 4'!DO29</f>
        <v>0</v>
      </c>
      <c r="AQ227" s="5">
        <f>'Osite 4'!DR29</f>
        <v>0</v>
      </c>
      <c r="AR227" s="5">
        <f>'Osite 4'!DU29</f>
        <v>0</v>
      </c>
      <c r="AS227" s="5">
        <f>'Osite 4'!DX29</f>
        <v>0</v>
      </c>
      <c r="AT227" s="5">
        <f>'Osite 4'!EA29</f>
        <v>0</v>
      </c>
      <c r="AU227" s="5">
        <f>'Osite 4'!ED29</f>
        <v>0</v>
      </c>
      <c r="AV227" s="5">
        <f>'Osite 4'!EG29</f>
        <v>0</v>
      </c>
      <c r="AW227" s="5">
        <f>'Osite 4'!EJ29</f>
        <v>0</v>
      </c>
      <c r="AX227" s="5">
        <f>'Osite 4'!EM29</f>
        <v>0</v>
      </c>
      <c r="AY227" s="5">
        <f>'Osite 4'!EP29</f>
        <v>0</v>
      </c>
      <c r="AZ227" s="5">
        <f>'Osite 4'!ES29</f>
        <v>0</v>
      </c>
      <c r="BA227" s="7">
        <f>'Osite 4'!EV29</f>
        <v>0</v>
      </c>
    </row>
    <row r="228" spans="1:53" x14ac:dyDescent="0.2">
      <c r="A228" s="179"/>
      <c r="B228" s="31"/>
      <c r="C228" s="216" t="s">
        <v>17</v>
      </c>
      <c r="D228" s="8">
        <f>'Osite 4'!E30</f>
        <v>0</v>
      </c>
      <c r="E228" s="5">
        <f>'Osite 4'!H30</f>
        <v>0</v>
      </c>
      <c r="F228" s="5">
        <f>'Osite 4'!K30</f>
        <v>0</v>
      </c>
      <c r="G228" s="5">
        <f>'Osite 4'!N30</f>
        <v>0</v>
      </c>
      <c r="H228" s="5">
        <f>'Osite 4'!Q30</f>
        <v>0</v>
      </c>
      <c r="I228" s="5">
        <f>'Osite 4'!T30</f>
        <v>0</v>
      </c>
      <c r="J228" s="5">
        <f>'Osite 4'!W30</f>
        <v>0</v>
      </c>
      <c r="K228" s="5">
        <f>'Osite 4'!Z30</f>
        <v>0</v>
      </c>
      <c r="L228" s="5">
        <f>'Osite 4'!AC30</f>
        <v>0</v>
      </c>
      <c r="M228" s="5">
        <f>'Osite 4'!AF30</f>
        <v>0</v>
      </c>
      <c r="N228" s="5">
        <f>'Osite 4'!AI30</f>
        <v>0</v>
      </c>
      <c r="O228" s="5">
        <f>'Osite 4'!AL30</f>
        <v>0</v>
      </c>
      <c r="P228" s="5">
        <f>'Osite 4'!AO30</f>
        <v>0</v>
      </c>
      <c r="Q228" s="5">
        <f>'Osite 4'!AR30</f>
        <v>0</v>
      </c>
      <c r="R228" s="5">
        <f>'Osite 4'!AU30</f>
        <v>0</v>
      </c>
      <c r="S228" s="5">
        <f>'Osite 4'!AX30</f>
        <v>0</v>
      </c>
      <c r="T228" s="5">
        <f>'Osite 4'!BA30</f>
        <v>0</v>
      </c>
      <c r="U228" s="5">
        <f>'Osite 4'!BD30</f>
        <v>0</v>
      </c>
      <c r="V228" s="5">
        <f>'Osite 4'!BG30</f>
        <v>0</v>
      </c>
      <c r="W228" s="5">
        <f>'Osite 4'!BJ30</f>
        <v>0</v>
      </c>
      <c r="X228" s="5">
        <f>'Osite 4'!BM30</f>
        <v>0</v>
      </c>
      <c r="Y228" s="5">
        <f>'Osite 4'!BP30</f>
        <v>0</v>
      </c>
      <c r="Z228" s="5">
        <f>'Osite 4'!BS30</f>
        <v>0</v>
      </c>
      <c r="AA228" s="5">
        <f>'Osite 4'!BV30</f>
        <v>0</v>
      </c>
      <c r="AB228" s="5">
        <f>'Osite 4'!BY30</f>
        <v>0</v>
      </c>
      <c r="AC228" s="5">
        <f>'Osite 4'!CB30</f>
        <v>0</v>
      </c>
      <c r="AD228" s="5">
        <f>'Osite 4'!CE30</f>
        <v>0</v>
      </c>
      <c r="AE228" s="5">
        <f>'Osite 4'!CH30</f>
        <v>0</v>
      </c>
      <c r="AF228" s="5">
        <f>'Osite 4'!CK30</f>
        <v>0</v>
      </c>
      <c r="AG228" s="5">
        <f>'Osite 4'!CN30</f>
        <v>0</v>
      </c>
      <c r="AH228" s="5">
        <f>'Osite 4'!CQ30</f>
        <v>0</v>
      </c>
      <c r="AI228" s="5">
        <f>'Osite 4'!CT30</f>
        <v>0</v>
      </c>
      <c r="AJ228" s="5">
        <f>'Osite 4'!CW30</f>
        <v>0</v>
      </c>
      <c r="AK228" s="5">
        <f>'Osite 4'!CZ30</f>
        <v>0</v>
      </c>
      <c r="AL228" s="5">
        <f>'Osite 4'!DC30</f>
        <v>0</v>
      </c>
      <c r="AM228" s="5">
        <f>'Osite 4'!DF30</f>
        <v>0</v>
      </c>
      <c r="AN228" s="5">
        <f>'Osite 4'!DI30</f>
        <v>0</v>
      </c>
      <c r="AO228" s="5">
        <f>'Osite 4'!DL30</f>
        <v>0</v>
      </c>
      <c r="AP228" s="5">
        <f>'Osite 4'!DO30</f>
        <v>0</v>
      </c>
      <c r="AQ228" s="5">
        <f>'Osite 4'!DR30</f>
        <v>0</v>
      </c>
      <c r="AR228" s="5">
        <f>'Osite 4'!DU30</f>
        <v>0</v>
      </c>
      <c r="AS228" s="5">
        <f>'Osite 4'!DX30</f>
        <v>0</v>
      </c>
      <c r="AT228" s="5">
        <f>'Osite 4'!EA30</f>
        <v>0</v>
      </c>
      <c r="AU228" s="5">
        <f>'Osite 4'!ED30</f>
        <v>0</v>
      </c>
      <c r="AV228" s="5">
        <f>'Osite 4'!EG30</f>
        <v>0</v>
      </c>
      <c r="AW228" s="5">
        <f>'Osite 4'!EJ30</f>
        <v>0</v>
      </c>
      <c r="AX228" s="5">
        <f>'Osite 4'!EM30</f>
        <v>0</v>
      </c>
      <c r="AY228" s="5">
        <f>'Osite 4'!EP30</f>
        <v>0</v>
      </c>
      <c r="AZ228" s="5">
        <f>'Osite 4'!ES30</f>
        <v>0</v>
      </c>
      <c r="BA228" s="7">
        <f>'Osite 4'!EV30</f>
        <v>0</v>
      </c>
    </row>
    <row r="229" spans="1:53" ht="12.75" customHeight="1" x14ac:dyDescent="0.2">
      <c r="A229" s="179"/>
      <c r="B229" s="120" t="s">
        <v>49</v>
      </c>
      <c r="C229" s="217"/>
      <c r="D229" s="8">
        <f>'Osite 4'!E31</f>
        <v>0</v>
      </c>
      <c r="E229" s="5">
        <f>'Osite 4'!H31</f>
        <v>0</v>
      </c>
      <c r="F229" s="5">
        <f>'Osite 4'!K31</f>
        <v>0</v>
      </c>
      <c r="G229" s="5">
        <f>'Osite 4'!N31</f>
        <v>0</v>
      </c>
      <c r="H229" s="5">
        <f>'Osite 4'!Q31</f>
        <v>0</v>
      </c>
      <c r="I229" s="5">
        <f>'Osite 4'!T31</f>
        <v>0</v>
      </c>
      <c r="J229" s="5">
        <f>'Osite 4'!W31</f>
        <v>0</v>
      </c>
      <c r="K229" s="5">
        <f>'Osite 4'!Z31</f>
        <v>0</v>
      </c>
      <c r="L229" s="5">
        <f>'Osite 4'!AC31</f>
        <v>0</v>
      </c>
      <c r="M229" s="5">
        <f>'Osite 4'!AF31</f>
        <v>0</v>
      </c>
      <c r="N229" s="5">
        <f>'Osite 4'!AI31</f>
        <v>0</v>
      </c>
      <c r="O229" s="5">
        <f>'Osite 4'!AL31</f>
        <v>0</v>
      </c>
      <c r="P229" s="5">
        <f>'Osite 4'!AO31</f>
        <v>0</v>
      </c>
      <c r="Q229" s="5">
        <f>'Osite 4'!AR31</f>
        <v>0</v>
      </c>
      <c r="R229" s="5">
        <f>'Osite 4'!AU31</f>
        <v>0</v>
      </c>
      <c r="S229" s="5">
        <f>'Osite 4'!AX31</f>
        <v>0</v>
      </c>
      <c r="T229" s="5">
        <f>'Osite 4'!BA31</f>
        <v>0</v>
      </c>
      <c r="U229" s="5">
        <f>'Osite 4'!BD31</f>
        <v>0</v>
      </c>
      <c r="V229" s="5">
        <f>'Osite 4'!BG31</f>
        <v>0</v>
      </c>
      <c r="W229" s="5">
        <f>'Osite 4'!BJ31</f>
        <v>0</v>
      </c>
      <c r="X229" s="5">
        <f>'Osite 4'!BM31</f>
        <v>0</v>
      </c>
      <c r="Y229" s="5">
        <f>'Osite 4'!BP31</f>
        <v>0</v>
      </c>
      <c r="Z229" s="5">
        <f>'Osite 4'!BS31</f>
        <v>0</v>
      </c>
      <c r="AA229" s="5">
        <f>'Osite 4'!BV31</f>
        <v>0</v>
      </c>
      <c r="AB229" s="5">
        <f>'Osite 4'!BY31</f>
        <v>0</v>
      </c>
      <c r="AC229" s="5">
        <f>'Osite 4'!CB31</f>
        <v>0</v>
      </c>
      <c r="AD229" s="5">
        <f>'Osite 4'!CE31</f>
        <v>0</v>
      </c>
      <c r="AE229" s="5">
        <f>'Osite 4'!CH31</f>
        <v>0</v>
      </c>
      <c r="AF229" s="5">
        <f>'Osite 4'!CK31</f>
        <v>0</v>
      </c>
      <c r="AG229" s="5">
        <f>'Osite 4'!CN31</f>
        <v>0</v>
      </c>
      <c r="AH229" s="5">
        <f>'Osite 4'!CQ31</f>
        <v>0</v>
      </c>
      <c r="AI229" s="5">
        <f>'Osite 4'!CT31</f>
        <v>0</v>
      </c>
      <c r="AJ229" s="5">
        <f>'Osite 4'!CW31</f>
        <v>0</v>
      </c>
      <c r="AK229" s="5">
        <f>'Osite 4'!CZ31</f>
        <v>0</v>
      </c>
      <c r="AL229" s="5">
        <f>'Osite 4'!DC31</f>
        <v>0</v>
      </c>
      <c r="AM229" s="5">
        <f>'Osite 4'!DF31</f>
        <v>0</v>
      </c>
      <c r="AN229" s="5">
        <f>'Osite 4'!DI31</f>
        <v>0</v>
      </c>
      <c r="AO229" s="5">
        <f>'Osite 4'!DL31</f>
        <v>0</v>
      </c>
      <c r="AP229" s="5">
        <f>'Osite 4'!DO31</f>
        <v>0</v>
      </c>
      <c r="AQ229" s="5">
        <f>'Osite 4'!DR31</f>
        <v>0</v>
      </c>
      <c r="AR229" s="5">
        <f>'Osite 4'!DU31</f>
        <v>0</v>
      </c>
      <c r="AS229" s="5">
        <f>'Osite 4'!DX31</f>
        <v>0</v>
      </c>
      <c r="AT229" s="5">
        <f>'Osite 4'!EA31</f>
        <v>0</v>
      </c>
      <c r="AU229" s="5">
        <f>'Osite 4'!ED31</f>
        <v>0</v>
      </c>
      <c r="AV229" s="5">
        <f>'Osite 4'!EG31</f>
        <v>0</v>
      </c>
      <c r="AW229" s="5">
        <f>'Osite 4'!EJ31</f>
        <v>0</v>
      </c>
      <c r="AX229" s="5">
        <f>'Osite 4'!EM31</f>
        <v>0</v>
      </c>
      <c r="AY229" s="5">
        <f>'Osite 4'!EP31</f>
        <v>0</v>
      </c>
      <c r="AZ229" s="5">
        <f>'Osite 4'!ES31</f>
        <v>0</v>
      </c>
      <c r="BA229" s="7">
        <f>'Osite 4'!EV31</f>
        <v>0</v>
      </c>
    </row>
    <row r="230" spans="1:53" ht="13.5" customHeight="1" thickBot="1" x14ac:dyDescent="0.25">
      <c r="A230" s="182"/>
      <c r="B230" s="121" t="s">
        <v>50</v>
      </c>
      <c r="C230" s="218"/>
      <c r="D230" s="8">
        <f>'Osite 4'!E32</f>
        <v>0</v>
      </c>
      <c r="E230" s="5">
        <f>'Osite 4'!H32</f>
        <v>0</v>
      </c>
      <c r="F230" s="5">
        <f>'Osite 4'!K32</f>
        <v>0</v>
      </c>
      <c r="G230" s="5">
        <f>'Osite 4'!N32</f>
        <v>0</v>
      </c>
      <c r="H230" s="5">
        <f>'Osite 4'!Q32</f>
        <v>0</v>
      </c>
      <c r="I230" s="5">
        <f>'Osite 4'!T32</f>
        <v>0</v>
      </c>
      <c r="J230" s="5">
        <f>'Osite 4'!W32</f>
        <v>0</v>
      </c>
      <c r="K230" s="5">
        <f>'Osite 4'!Z32</f>
        <v>0</v>
      </c>
      <c r="L230" s="5">
        <f>'Osite 4'!AC32</f>
        <v>0</v>
      </c>
      <c r="M230" s="5">
        <f>'Osite 4'!AF32</f>
        <v>0</v>
      </c>
      <c r="N230" s="5">
        <f>'Osite 4'!AI32</f>
        <v>0</v>
      </c>
      <c r="O230" s="5">
        <f>'Osite 4'!AL32</f>
        <v>0</v>
      </c>
      <c r="P230" s="5">
        <f>'Osite 4'!AO32</f>
        <v>0</v>
      </c>
      <c r="Q230" s="5">
        <f>'Osite 4'!AR32</f>
        <v>0</v>
      </c>
      <c r="R230" s="5">
        <f>'Osite 4'!AU32</f>
        <v>0</v>
      </c>
      <c r="S230" s="5">
        <f>'Osite 4'!AX32</f>
        <v>0</v>
      </c>
      <c r="T230" s="5">
        <f>'Osite 4'!BA32</f>
        <v>0</v>
      </c>
      <c r="U230" s="5">
        <f>'Osite 4'!BD32</f>
        <v>0</v>
      </c>
      <c r="V230" s="5">
        <f>'Osite 4'!BG32</f>
        <v>0</v>
      </c>
      <c r="W230" s="5">
        <f>'Osite 4'!BJ32</f>
        <v>0</v>
      </c>
      <c r="X230" s="5">
        <f>'Osite 4'!BM32</f>
        <v>0</v>
      </c>
      <c r="Y230" s="5">
        <f>'Osite 4'!BP32</f>
        <v>0</v>
      </c>
      <c r="Z230" s="5">
        <f>'Osite 4'!BS32</f>
        <v>0</v>
      </c>
      <c r="AA230" s="5">
        <f>'Osite 4'!BV32</f>
        <v>0</v>
      </c>
      <c r="AB230" s="5">
        <f>'Osite 4'!BY32</f>
        <v>0</v>
      </c>
      <c r="AC230" s="5">
        <f>'Osite 4'!CB32</f>
        <v>0</v>
      </c>
      <c r="AD230" s="5">
        <f>'Osite 4'!CE32</f>
        <v>0</v>
      </c>
      <c r="AE230" s="5">
        <f>'Osite 4'!CH32</f>
        <v>0</v>
      </c>
      <c r="AF230" s="5">
        <f>'Osite 4'!CK32</f>
        <v>0</v>
      </c>
      <c r="AG230" s="5">
        <f>'Osite 4'!CN32</f>
        <v>0</v>
      </c>
      <c r="AH230" s="5">
        <f>'Osite 4'!CQ32</f>
        <v>0</v>
      </c>
      <c r="AI230" s="5">
        <f>'Osite 4'!CT32</f>
        <v>0</v>
      </c>
      <c r="AJ230" s="5">
        <f>'Osite 4'!CW32</f>
        <v>0</v>
      </c>
      <c r="AK230" s="5">
        <f>'Osite 4'!CZ32</f>
        <v>0</v>
      </c>
      <c r="AL230" s="5">
        <f>'Osite 4'!DC32</f>
        <v>0</v>
      </c>
      <c r="AM230" s="5">
        <f>'Osite 4'!DF32</f>
        <v>0</v>
      </c>
      <c r="AN230" s="5">
        <f>'Osite 4'!DI32</f>
        <v>0</v>
      </c>
      <c r="AO230" s="5">
        <f>'Osite 4'!DL32</f>
        <v>0</v>
      </c>
      <c r="AP230" s="5">
        <f>'Osite 4'!DO32</f>
        <v>0</v>
      </c>
      <c r="AQ230" s="5">
        <f>'Osite 4'!DR32</f>
        <v>0</v>
      </c>
      <c r="AR230" s="5">
        <f>'Osite 4'!DU32</f>
        <v>0</v>
      </c>
      <c r="AS230" s="5">
        <f>'Osite 4'!DX32</f>
        <v>0</v>
      </c>
      <c r="AT230" s="5">
        <f>'Osite 4'!EA32</f>
        <v>0</v>
      </c>
      <c r="AU230" s="5">
        <f>'Osite 4'!ED32</f>
        <v>0</v>
      </c>
      <c r="AV230" s="5">
        <f>'Osite 4'!EG32</f>
        <v>0</v>
      </c>
      <c r="AW230" s="5">
        <f>'Osite 4'!EJ32</f>
        <v>0</v>
      </c>
      <c r="AX230" s="5">
        <f>'Osite 4'!EM32</f>
        <v>0</v>
      </c>
      <c r="AY230" s="5">
        <f>'Osite 4'!EP32</f>
        <v>0</v>
      </c>
      <c r="AZ230" s="5">
        <f>'Osite 4'!ES32</f>
        <v>0</v>
      </c>
      <c r="BA230" s="7">
        <f>'Osite 4'!EV32</f>
        <v>0</v>
      </c>
    </row>
    <row r="231" spans="1:53" x14ac:dyDescent="0.2">
      <c r="A231" s="162" t="s">
        <v>18</v>
      </c>
      <c r="B231" s="160"/>
      <c r="C231" s="160"/>
      <c r="D231" s="8">
        <f>'Osite 4'!E33</f>
        <v>0</v>
      </c>
      <c r="E231" s="5">
        <f>'Osite 4'!H33</f>
        <v>0</v>
      </c>
      <c r="F231" s="5">
        <f>'Osite 4'!K33</f>
        <v>0</v>
      </c>
      <c r="G231" s="5">
        <f>'Osite 4'!N33</f>
        <v>0</v>
      </c>
      <c r="H231" s="5">
        <f>'Osite 4'!Q33</f>
        <v>0</v>
      </c>
      <c r="I231" s="5">
        <f>'Osite 4'!T33</f>
        <v>0</v>
      </c>
      <c r="J231" s="5">
        <f>'Osite 4'!W33</f>
        <v>0</v>
      </c>
      <c r="K231" s="5">
        <f>'Osite 4'!Z33</f>
        <v>0</v>
      </c>
      <c r="L231" s="5">
        <f>'Osite 4'!AC33</f>
        <v>0</v>
      </c>
      <c r="M231" s="5">
        <f>'Osite 4'!AF33</f>
        <v>0</v>
      </c>
      <c r="N231" s="5">
        <f>'Osite 4'!AI33</f>
        <v>0</v>
      </c>
      <c r="O231" s="5">
        <f>'Osite 4'!AL33</f>
        <v>0</v>
      </c>
      <c r="P231" s="5">
        <f>'Osite 4'!AO33</f>
        <v>0</v>
      </c>
      <c r="Q231" s="5">
        <f>'Osite 4'!AR33</f>
        <v>0</v>
      </c>
      <c r="R231" s="5">
        <f>'Osite 4'!AU33</f>
        <v>0</v>
      </c>
      <c r="S231" s="5">
        <f>'Osite 4'!AX33</f>
        <v>0</v>
      </c>
      <c r="T231" s="5">
        <f>'Osite 4'!BA33</f>
        <v>0</v>
      </c>
      <c r="U231" s="5">
        <f>'Osite 4'!BD33</f>
        <v>0</v>
      </c>
      <c r="V231" s="5">
        <f>'Osite 4'!BG33</f>
        <v>0</v>
      </c>
      <c r="W231" s="5">
        <f>'Osite 4'!BJ33</f>
        <v>0</v>
      </c>
      <c r="X231" s="5">
        <f>'Osite 4'!BM33</f>
        <v>0</v>
      </c>
      <c r="Y231" s="5">
        <f>'Osite 4'!BP33</f>
        <v>0</v>
      </c>
      <c r="Z231" s="5">
        <f>'Osite 4'!BS33</f>
        <v>0</v>
      </c>
      <c r="AA231" s="5">
        <f>'Osite 4'!BV33</f>
        <v>0</v>
      </c>
      <c r="AB231" s="5">
        <f>'Osite 4'!BY33</f>
        <v>0</v>
      </c>
      <c r="AC231" s="5">
        <f>'Osite 4'!CB33</f>
        <v>0</v>
      </c>
      <c r="AD231" s="5">
        <f>'Osite 4'!CE33</f>
        <v>0</v>
      </c>
      <c r="AE231" s="5">
        <f>'Osite 4'!CH33</f>
        <v>0</v>
      </c>
      <c r="AF231" s="5">
        <f>'Osite 4'!CK33</f>
        <v>0</v>
      </c>
      <c r="AG231" s="5">
        <f>'Osite 4'!CN33</f>
        <v>0</v>
      </c>
      <c r="AH231" s="5">
        <f>'Osite 4'!CQ33</f>
        <v>0</v>
      </c>
      <c r="AI231" s="5">
        <f>'Osite 4'!CT33</f>
        <v>0</v>
      </c>
      <c r="AJ231" s="5">
        <f>'Osite 4'!CW33</f>
        <v>0</v>
      </c>
      <c r="AK231" s="5">
        <f>'Osite 4'!CZ33</f>
        <v>0</v>
      </c>
      <c r="AL231" s="5">
        <f>'Osite 4'!DC33</f>
        <v>0</v>
      </c>
      <c r="AM231" s="5">
        <f>'Osite 4'!DF33</f>
        <v>0</v>
      </c>
      <c r="AN231" s="5">
        <f>'Osite 4'!DI33</f>
        <v>0</v>
      </c>
      <c r="AO231" s="5">
        <f>'Osite 4'!DL33</f>
        <v>0</v>
      </c>
      <c r="AP231" s="5">
        <f>'Osite 4'!DO33</f>
        <v>0</v>
      </c>
      <c r="AQ231" s="5">
        <f>'Osite 4'!DR33</f>
        <v>0</v>
      </c>
      <c r="AR231" s="5">
        <f>'Osite 4'!DU33</f>
        <v>0</v>
      </c>
      <c r="AS231" s="5">
        <f>'Osite 4'!DX33</f>
        <v>0</v>
      </c>
      <c r="AT231" s="5">
        <f>'Osite 4'!EA33</f>
        <v>0</v>
      </c>
      <c r="AU231" s="5">
        <f>'Osite 4'!ED33</f>
        <v>0</v>
      </c>
      <c r="AV231" s="5">
        <f>'Osite 4'!EG33</f>
        <v>0</v>
      </c>
      <c r="AW231" s="5">
        <f>'Osite 4'!EJ33</f>
        <v>0</v>
      </c>
      <c r="AX231" s="5">
        <f>'Osite 4'!EM33</f>
        <v>0</v>
      </c>
      <c r="AY231" s="5">
        <f>'Osite 4'!EP33</f>
        <v>0</v>
      </c>
      <c r="AZ231" s="5">
        <f>'Osite 4'!ES33</f>
        <v>0</v>
      </c>
      <c r="BA231" s="7">
        <f>'Osite 4'!EV33</f>
        <v>0</v>
      </c>
    </row>
    <row r="232" spans="1:53" ht="12.75" customHeight="1" x14ac:dyDescent="0.2">
      <c r="A232" s="179"/>
      <c r="B232" s="122" t="s">
        <v>19</v>
      </c>
      <c r="C232" s="219"/>
      <c r="D232" s="8">
        <f>'Osite 4'!E34</f>
        <v>0</v>
      </c>
      <c r="E232" s="5">
        <f>'Osite 4'!H34</f>
        <v>0</v>
      </c>
      <c r="F232" s="5">
        <f>'Osite 4'!K34</f>
        <v>0</v>
      </c>
      <c r="G232" s="5">
        <f>'Osite 4'!N34</f>
        <v>0</v>
      </c>
      <c r="H232" s="5">
        <f>'Osite 4'!Q34</f>
        <v>0</v>
      </c>
      <c r="I232" s="5">
        <f>'Osite 4'!T34</f>
        <v>0</v>
      </c>
      <c r="J232" s="5">
        <f>'Osite 4'!W34</f>
        <v>0</v>
      </c>
      <c r="K232" s="5">
        <f>'Osite 4'!Z34</f>
        <v>0</v>
      </c>
      <c r="L232" s="5">
        <f>'Osite 4'!AC34</f>
        <v>0</v>
      </c>
      <c r="M232" s="5">
        <f>'Osite 4'!AF34</f>
        <v>0</v>
      </c>
      <c r="N232" s="5">
        <f>'Osite 4'!AI34</f>
        <v>0</v>
      </c>
      <c r="O232" s="5">
        <f>'Osite 4'!AL34</f>
        <v>0</v>
      </c>
      <c r="P232" s="5">
        <f>'Osite 4'!AO34</f>
        <v>0</v>
      </c>
      <c r="Q232" s="5">
        <f>'Osite 4'!AR34</f>
        <v>0</v>
      </c>
      <c r="R232" s="5">
        <f>'Osite 4'!AU34</f>
        <v>0</v>
      </c>
      <c r="S232" s="5">
        <f>'Osite 4'!AX34</f>
        <v>0</v>
      </c>
      <c r="T232" s="5">
        <f>'Osite 4'!BA34</f>
        <v>0</v>
      </c>
      <c r="U232" s="5">
        <f>'Osite 4'!BD34</f>
        <v>0</v>
      </c>
      <c r="V232" s="5">
        <f>'Osite 4'!BG34</f>
        <v>0</v>
      </c>
      <c r="W232" s="5">
        <f>'Osite 4'!BJ34</f>
        <v>0</v>
      </c>
      <c r="X232" s="5">
        <f>'Osite 4'!BM34</f>
        <v>0</v>
      </c>
      <c r="Y232" s="5">
        <f>'Osite 4'!BP34</f>
        <v>0</v>
      </c>
      <c r="Z232" s="5">
        <f>'Osite 4'!BS34</f>
        <v>0</v>
      </c>
      <c r="AA232" s="5">
        <f>'Osite 4'!BV34</f>
        <v>0</v>
      </c>
      <c r="AB232" s="5">
        <f>'Osite 4'!BY34</f>
        <v>0</v>
      </c>
      <c r="AC232" s="5">
        <f>'Osite 4'!CB34</f>
        <v>0</v>
      </c>
      <c r="AD232" s="5">
        <f>'Osite 4'!CE34</f>
        <v>0</v>
      </c>
      <c r="AE232" s="5">
        <f>'Osite 4'!CH34</f>
        <v>0</v>
      </c>
      <c r="AF232" s="5">
        <f>'Osite 4'!CK34</f>
        <v>0</v>
      </c>
      <c r="AG232" s="5">
        <f>'Osite 4'!CN34</f>
        <v>0</v>
      </c>
      <c r="AH232" s="5">
        <f>'Osite 4'!CQ34</f>
        <v>0</v>
      </c>
      <c r="AI232" s="5">
        <f>'Osite 4'!CT34</f>
        <v>0</v>
      </c>
      <c r="AJ232" s="5">
        <f>'Osite 4'!CW34</f>
        <v>0</v>
      </c>
      <c r="AK232" s="5">
        <f>'Osite 4'!CZ34</f>
        <v>0</v>
      </c>
      <c r="AL232" s="5">
        <f>'Osite 4'!DC34</f>
        <v>0</v>
      </c>
      <c r="AM232" s="5">
        <f>'Osite 4'!DF34</f>
        <v>0</v>
      </c>
      <c r="AN232" s="5">
        <f>'Osite 4'!DI34</f>
        <v>0</v>
      </c>
      <c r="AO232" s="5">
        <f>'Osite 4'!DL34</f>
        <v>0</v>
      </c>
      <c r="AP232" s="5">
        <f>'Osite 4'!DO34</f>
        <v>0</v>
      </c>
      <c r="AQ232" s="5">
        <f>'Osite 4'!DR34</f>
        <v>0</v>
      </c>
      <c r="AR232" s="5">
        <f>'Osite 4'!DU34</f>
        <v>0</v>
      </c>
      <c r="AS232" s="5">
        <f>'Osite 4'!DX34</f>
        <v>0</v>
      </c>
      <c r="AT232" s="5">
        <f>'Osite 4'!EA34</f>
        <v>0</v>
      </c>
      <c r="AU232" s="5">
        <f>'Osite 4'!ED34</f>
        <v>0</v>
      </c>
      <c r="AV232" s="5">
        <f>'Osite 4'!EG34</f>
        <v>0</v>
      </c>
      <c r="AW232" s="5">
        <f>'Osite 4'!EJ34</f>
        <v>0</v>
      </c>
      <c r="AX232" s="5">
        <f>'Osite 4'!EM34</f>
        <v>0</v>
      </c>
      <c r="AY232" s="5">
        <f>'Osite 4'!EP34</f>
        <v>0</v>
      </c>
      <c r="AZ232" s="5">
        <f>'Osite 4'!ES34</f>
        <v>0</v>
      </c>
      <c r="BA232" s="7">
        <f>'Osite 4'!EV34</f>
        <v>0</v>
      </c>
    </row>
    <row r="233" spans="1:53" x14ac:dyDescent="0.2">
      <c r="A233" s="179"/>
      <c r="B233" s="20" t="s">
        <v>126</v>
      </c>
      <c r="C233" s="220"/>
      <c r="D233" s="8">
        <f>'Osite 4'!E35</f>
        <v>0</v>
      </c>
      <c r="E233" s="5">
        <f>'Osite 4'!H35</f>
        <v>0</v>
      </c>
      <c r="F233" s="5">
        <f>'Osite 4'!K35</f>
        <v>0</v>
      </c>
      <c r="G233" s="5">
        <f>'Osite 4'!N35</f>
        <v>0</v>
      </c>
      <c r="H233" s="5">
        <f>'Osite 4'!Q35</f>
        <v>0</v>
      </c>
      <c r="I233" s="5">
        <f>'Osite 4'!T35</f>
        <v>0</v>
      </c>
      <c r="J233" s="5">
        <f>'Osite 4'!W35</f>
        <v>0</v>
      </c>
      <c r="K233" s="5">
        <f>'Osite 4'!Z35</f>
        <v>0</v>
      </c>
      <c r="L233" s="5">
        <f>'Osite 4'!AC35</f>
        <v>0</v>
      </c>
      <c r="M233" s="5">
        <f>'Osite 4'!AF35</f>
        <v>0</v>
      </c>
      <c r="N233" s="5">
        <f>'Osite 4'!AI35</f>
        <v>0</v>
      </c>
      <c r="O233" s="5">
        <f>'Osite 4'!AL35</f>
        <v>0</v>
      </c>
      <c r="P233" s="5">
        <f>'Osite 4'!AO35</f>
        <v>0</v>
      </c>
      <c r="Q233" s="5">
        <f>'Osite 4'!AR35</f>
        <v>0</v>
      </c>
      <c r="R233" s="5">
        <f>'Osite 4'!AU35</f>
        <v>0</v>
      </c>
      <c r="S233" s="5">
        <f>'Osite 4'!AX35</f>
        <v>0</v>
      </c>
      <c r="T233" s="5">
        <f>'Osite 4'!BA35</f>
        <v>0</v>
      </c>
      <c r="U233" s="5">
        <f>'Osite 4'!BD35</f>
        <v>0</v>
      </c>
      <c r="V233" s="5">
        <f>'Osite 4'!BG35</f>
        <v>0</v>
      </c>
      <c r="W233" s="5">
        <f>'Osite 4'!BJ35</f>
        <v>0</v>
      </c>
      <c r="X233" s="5">
        <f>'Osite 4'!BM35</f>
        <v>0</v>
      </c>
      <c r="Y233" s="5">
        <f>'Osite 4'!BP35</f>
        <v>0</v>
      </c>
      <c r="Z233" s="5">
        <f>'Osite 4'!BS35</f>
        <v>0</v>
      </c>
      <c r="AA233" s="5">
        <f>'Osite 4'!BV35</f>
        <v>0</v>
      </c>
      <c r="AB233" s="5">
        <f>'Osite 4'!BY35</f>
        <v>0</v>
      </c>
      <c r="AC233" s="5">
        <f>'Osite 4'!CB35</f>
        <v>0</v>
      </c>
      <c r="AD233" s="5">
        <f>'Osite 4'!CE35</f>
        <v>0</v>
      </c>
      <c r="AE233" s="5">
        <f>'Osite 4'!CH35</f>
        <v>0</v>
      </c>
      <c r="AF233" s="5">
        <f>'Osite 4'!CK35</f>
        <v>0</v>
      </c>
      <c r="AG233" s="5">
        <f>'Osite 4'!CN35</f>
        <v>0</v>
      </c>
      <c r="AH233" s="5">
        <f>'Osite 4'!CQ35</f>
        <v>0</v>
      </c>
      <c r="AI233" s="5">
        <f>'Osite 4'!CT35</f>
        <v>0</v>
      </c>
      <c r="AJ233" s="5">
        <f>'Osite 4'!CW35</f>
        <v>0</v>
      </c>
      <c r="AK233" s="5">
        <f>'Osite 4'!CZ35</f>
        <v>0</v>
      </c>
      <c r="AL233" s="5">
        <f>'Osite 4'!DC35</f>
        <v>0</v>
      </c>
      <c r="AM233" s="5">
        <f>'Osite 4'!DF35</f>
        <v>0</v>
      </c>
      <c r="AN233" s="5">
        <f>'Osite 4'!DI35</f>
        <v>0</v>
      </c>
      <c r="AO233" s="5">
        <f>'Osite 4'!DL35</f>
        <v>0</v>
      </c>
      <c r="AP233" s="5">
        <f>'Osite 4'!DO35</f>
        <v>0</v>
      </c>
      <c r="AQ233" s="5">
        <f>'Osite 4'!DR35</f>
        <v>0</v>
      </c>
      <c r="AR233" s="5">
        <f>'Osite 4'!DU35</f>
        <v>0</v>
      </c>
      <c r="AS233" s="5">
        <f>'Osite 4'!DX35</f>
        <v>0</v>
      </c>
      <c r="AT233" s="5">
        <f>'Osite 4'!EA35</f>
        <v>0</v>
      </c>
      <c r="AU233" s="5">
        <f>'Osite 4'!ED35</f>
        <v>0</v>
      </c>
      <c r="AV233" s="5">
        <f>'Osite 4'!EG35</f>
        <v>0</v>
      </c>
      <c r="AW233" s="5">
        <f>'Osite 4'!EJ35</f>
        <v>0</v>
      </c>
      <c r="AX233" s="5">
        <f>'Osite 4'!EM35</f>
        <v>0</v>
      </c>
      <c r="AY233" s="5">
        <f>'Osite 4'!EP35</f>
        <v>0</v>
      </c>
      <c r="AZ233" s="5">
        <f>'Osite 4'!ES35</f>
        <v>0</v>
      </c>
      <c r="BA233" s="7">
        <f>'Osite 4'!EV35</f>
        <v>0</v>
      </c>
    </row>
    <row r="234" spans="1:53" ht="12.75" customHeight="1" x14ac:dyDescent="0.2">
      <c r="A234" s="179"/>
      <c r="B234" s="120" t="s">
        <v>69</v>
      </c>
      <c r="C234" s="217"/>
      <c r="D234" s="8">
        <f>'Osite 4'!E36</f>
        <v>0</v>
      </c>
      <c r="E234" s="5">
        <f>'Osite 4'!H36</f>
        <v>0</v>
      </c>
      <c r="F234" s="5">
        <f>'Osite 4'!K36</f>
        <v>0</v>
      </c>
      <c r="G234" s="5">
        <f>'Osite 4'!N36</f>
        <v>0</v>
      </c>
      <c r="H234" s="5">
        <f>'Osite 4'!Q36</f>
        <v>0</v>
      </c>
      <c r="I234" s="5">
        <f>'Osite 4'!T36</f>
        <v>0</v>
      </c>
      <c r="J234" s="5">
        <f>'Osite 4'!W36</f>
        <v>0</v>
      </c>
      <c r="K234" s="5">
        <f>'Osite 4'!Z36</f>
        <v>0</v>
      </c>
      <c r="L234" s="5">
        <f>'Osite 4'!AC36</f>
        <v>0</v>
      </c>
      <c r="M234" s="5">
        <f>'Osite 4'!AF36</f>
        <v>0</v>
      </c>
      <c r="N234" s="5">
        <f>'Osite 4'!AI36</f>
        <v>0</v>
      </c>
      <c r="O234" s="5">
        <f>'Osite 4'!AL36</f>
        <v>0</v>
      </c>
      <c r="P234" s="5">
        <f>'Osite 4'!AO36</f>
        <v>0</v>
      </c>
      <c r="Q234" s="5">
        <f>'Osite 4'!AR36</f>
        <v>0</v>
      </c>
      <c r="R234" s="5">
        <f>'Osite 4'!AU36</f>
        <v>0</v>
      </c>
      <c r="S234" s="5">
        <f>'Osite 4'!AX36</f>
        <v>0</v>
      </c>
      <c r="T234" s="5">
        <f>'Osite 4'!BA36</f>
        <v>0</v>
      </c>
      <c r="U234" s="5">
        <f>'Osite 4'!BD36</f>
        <v>0</v>
      </c>
      <c r="V234" s="5">
        <f>'Osite 4'!BG36</f>
        <v>0</v>
      </c>
      <c r="W234" s="5">
        <f>'Osite 4'!BJ36</f>
        <v>0</v>
      </c>
      <c r="X234" s="5">
        <f>'Osite 4'!BM36</f>
        <v>0</v>
      </c>
      <c r="Y234" s="5">
        <f>'Osite 4'!BP36</f>
        <v>0</v>
      </c>
      <c r="Z234" s="5">
        <f>'Osite 4'!BS36</f>
        <v>0</v>
      </c>
      <c r="AA234" s="5">
        <f>'Osite 4'!BV36</f>
        <v>0</v>
      </c>
      <c r="AB234" s="5">
        <f>'Osite 4'!BY36</f>
        <v>0</v>
      </c>
      <c r="AC234" s="5">
        <f>'Osite 4'!CB36</f>
        <v>0</v>
      </c>
      <c r="AD234" s="5">
        <f>'Osite 4'!CE36</f>
        <v>0</v>
      </c>
      <c r="AE234" s="5">
        <f>'Osite 4'!CH36</f>
        <v>0</v>
      </c>
      <c r="AF234" s="5">
        <f>'Osite 4'!CK36</f>
        <v>0</v>
      </c>
      <c r="AG234" s="5">
        <f>'Osite 4'!CN36</f>
        <v>0</v>
      </c>
      <c r="AH234" s="5">
        <f>'Osite 4'!CQ36</f>
        <v>0</v>
      </c>
      <c r="AI234" s="5">
        <f>'Osite 4'!CT36</f>
        <v>0</v>
      </c>
      <c r="AJ234" s="5">
        <f>'Osite 4'!CW36</f>
        <v>0</v>
      </c>
      <c r="AK234" s="5">
        <f>'Osite 4'!CZ36</f>
        <v>0</v>
      </c>
      <c r="AL234" s="5">
        <f>'Osite 4'!DC36</f>
        <v>0</v>
      </c>
      <c r="AM234" s="5">
        <f>'Osite 4'!DF36</f>
        <v>0</v>
      </c>
      <c r="AN234" s="5">
        <f>'Osite 4'!DI36</f>
        <v>0</v>
      </c>
      <c r="AO234" s="5">
        <f>'Osite 4'!DL36</f>
        <v>0</v>
      </c>
      <c r="AP234" s="5">
        <f>'Osite 4'!DO36</f>
        <v>0</v>
      </c>
      <c r="AQ234" s="5">
        <f>'Osite 4'!DR36</f>
        <v>0</v>
      </c>
      <c r="AR234" s="5">
        <f>'Osite 4'!DU36</f>
        <v>0</v>
      </c>
      <c r="AS234" s="5">
        <f>'Osite 4'!DX36</f>
        <v>0</v>
      </c>
      <c r="AT234" s="5">
        <f>'Osite 4'!EA36</f>
        <v>0</v>
      </c>
      <c r="AU234" s="5">
        <f>'Osite 4'!ED36</f>
        <v>0</v>
      </c>
      <c r="AV234" s="5">
        <f>'Osite 4'!EG36</f>
        <v>0</v>
      </c>
      <c r="AW234" s="5">
        <f>'Osite 4'!EJ36</f>
        <v>0</v>
      </c>
      <c r="AX234" s="5">
        <f>'Osite 4'!EM36</f>
        <v>0</v>
      </c>
      <c r="AY234" s="5">
        <f>'Osite 4'!EP36</f>
        <v>0</v>
      </c>
      <c r="AZ234" s="5">
        <f>'Osite 4'!ES36</f>
        <v>0</v>
      </c>
      <c r="BA234" s="7">
        <f>'Osite 4'!EV36</f>
        <v>0</v>
      </c>
    </row>
    <row r="235" spans="1:53" x14ac:dyDescent="0.2">
      <c r="A235" s="179"/>
      <c r="B235" s="125"/>
      <c r="C235" s="221" t="s">
        <v>70</v>
      </c>
      <c r="D235" s="8">
        <f>'Osite 4'!E37</f>
        <v>0</v>
      </c>
      <c r="E235" s="5">
        <f>'Osite 4'!H37</f>
        <v>0</v>
      </c>
      <c r="F235" s="5">
        <f>'Osite 4'!K37</f>
        <v>0</v>
      </c>
      <c r="G235" s="5">
        <f>'Osite 4'!N37</f>
        <v>0</v>
      </c>
      <c r="H235" s="5">
        <f>'Osite 4'!Q37</f>
        <v>0</v>
      </c>
      <c r="I235" s="5">
        <f>'Osite 4'!T37</f>
        <v>0</v>
      </c>
      <c r="J235" s="5">
        <f>'Osite 4'!W37</f>
        <v>0</v>
      </c>
      <c r="K235" s="5">
        <f>'Osite 4'!Z37</f>
        <v>0</v>
      </c>
      <c r="L235" s="5">
        <f>'Osite 4'!AC37</f>
        <v>0</v>
      </c>
      <c r="M235" s="5">
        <f>'Osite 4'!AF37</f>
        <v>0</v>
      </c>
      <c r="N235" s="5">
        <f>'Osite 4'!AI37</f>
        <v>0</v>
      </c>
      <c r="O235" s="5">
        <f>'Osite 4'!AL37</f>
        <v>0</v>
      </c>
      <c r="P235" s="5">
        <f>'Osite 4'!AO37</f>
        <v>0</v>
      </c>
      <c r="Q235" s="5">
        <f>'Osite 4'!AR37</f>
        <v>0</v>
      </c>
      <c r="R235" s="5">
        <f>'Osite 4'!AU37</f>
        <v>0</v>
      </c>
      <c r="S235" s="5">
        <f>'Osite 4'!AX37</f>
        <v>0</v>
      </c>
      <c r="T235" s="5">
        <f>'Osite 4'!BA37</f>
        <v>0</v>
      </c>
      <c r="U235" s="5">
        <f>'Osite 4'!BD37</f>
        <v>0</v>
      </c>
      <c r="V235" s="5">
        <f>'Osite 4'!BG37</f>
        <v>0</v>
      </c>
      <c r="W235" s="5">
        <f>'Osite 4'!BJ37</f>
        <v>0</v>
      </c>
      <c r="X235" s="5">
        <f>'Osite 4'!BM37</f>
        <v>0</v>
      </c>
      <c r="Y235" s="5">
        <f>'Osite 4'!BP37</f>
        <v>0</v>
      </c>
      <c r="Z235" s="5">
        <f>'Osite 4'!BS37</f>
        <v>0</v>
      </c>
      <c r="AA235" s="5">
        <f>'Osite 4'!BV37</f>
        <v>0</v>
      </c>
      <c r="AB235" s="5">
        <f>'Osite 4'!BY37</f>
        <v>0</v>
      </c>
      <c r="AC235" s="5">
        <f>'Osite 4'!CB37</f>
        <v>0</v>
      </c>
      <c r="AD235" s="5">
        <f>'Osite 4'!CE37</f>
        <v>0</v>
      </c>
      <c r="AE235" s="5">
        <f>'Osite 4'!CH37</f>
        <v>0</v>
      </c>
      <c r="AF235" s="5">
        <f>'Osite 4'!CK37</f>
        <v>0</v>
      </c>
      <c r="AG235" s="5">
        <f>'Osite 4'!CN37</f>
        <v>0</v>
      </c>
      <c r="AH235" s="5">
        <f>'Osite 4'!CQ37</f>
        <v>0</v>
      </c>
      <c r="AI235" s="5">
        <f>'Osite 4'!CT37</f>
        <v>0</v>
      </c>
      <c r="AJ235" s="5">
        <f>'Osite 4'!CW37</f>
        <v>0</v>
      </c>
      <c r="AK235" s="5">
        <f>'Osite 4'!CZ37</f>
        <v>0</v>
      </c>
      <c r="AL235" s="5">
        <f>'Osite 4'!DC37</f>
        <v>0</v>
      </c>
      <c r="AM235" s="5">
        <f>'Osite 4'!DF37</f>
        <v>0</v>
      </c>
      <c r="AN235" s="5">
        <f>'Osite 4'!DI37</f>
        <v>0</v>
      </c>
      <c r="AO235" s="5">
        <f>'Osite 4'!DL37</f>
        <v>0</v>
      </c>
      <c r="AP235" s="5">
        <f>'Osite 4'!DO37</f>
        <v>0</v>
      </c>
      <c r="AQ235" s="5">
        <f>'Osite 4'!DR37</f>
        <v>0</v>
      </c>
      <c r="AR235" s="5">
        <f>'Osite 4'!DU37</f>
        <v>0</v>
      </c>
      <c r="AS235" s="5">
        <f>'Osite 4'!DX37</f>
        <v>0</v>
      </c>
      <c r="AT235" s="5">
        <f>'Osite 4'!EA37</f>
        <v>0</v>
      </c>
      <c r="AU235" s="5">
        <f>'Osite 4'!ED37</f>
        <v>0</v>
      </c>
      <c r="AV235" s="5">
        <f>'Osite 4'!EG37</f>
        <v>0</v>
      </c>
      <c r="AW235" s="5">
        <f>'Osite 4'!EJ37</f>
        <v>0</v>
      </c>
      <c r="AX235" s="5">
        <f>'Osite 4'!EM37</f>
        <v>0</v>
      </c>
      <c r="AY235" s="5">
        <f>'Osite 4'!EP37</f>
        <v>0</v>
      </c>
      <c r="AZ235" s="5">
        <f>'Osite 4'!ES37</f>
        <v>0</v>
      </c>
      <c r="BA235" s="7">
        <f>'Osite 4'!EV37</f>
        <v>0</v>
      </c>
    </row>
    <row r="236" spans="1:53" ht="13.5" thickBot="1" x14ac:dyDescent="0.25">
      <c r="A236" s="182"/>
      <c r="B236" s="126"/>
      <c r="C236" s="23" t="s">
        <v>71</v>
      </c>
      <c r="D236" s="8">
        <f>'Osite 4'!E38</f>
        <v>0</v>
      </c>
      <c r="E236" s="5">
        <f>'Osite 4'!H38</f>
        <v>0</v>
      </c>
      <c r="F236" s="5">
        <f>'Osite 4'!K38</f>
        <v>0</v>
      </c>
      <c r="G236" s="5">
        <f>'Osite 4'!N38</f>
        <v>0</v>
      </c>
      <c r="H236" s="5">
        <f>'Osite 4'!Q38</f>
        <v>0</v>
      </c>
      <c r="I236" s="5">
        <f>'Osite 4'!T38</f>
        <v>0</v>
      </c>
      <c r="J236" s="5">
        <f>'Osite 4'!W38</f>
        <v>0</v>
      </c>
      <c r="K236" s="5">
        <f>'Osite 4'!Z38</f>
        <v>0</v>
      </c>
      <c r="L236" s="5">
        <f>'Osite 4'!AC38</f>
        <v>0</v>
      </c>
      <c r="M236" s="5">
        <f>'Osite 4'!AF38</f>
        <v>0</v>
      </c>
      <c r="N236" s="5">
        <f>'Osite 4'!AI38</f>
        <v>0</v>
      </c>
      <c r="O236" s="5">
        <f>'Osite 4'!AL38</f>
        <v>0</v>
      </c>
      <c r="P236" s="5">
        <f>'Osite 4'!AO38</f>
        <v>0</v>
      </c>
      <c r="Q236" s="5">
        <f>'Osite 4'!AR38</f>
        <v>0</v>
      </c>
      <c r="R236" s="5">
        <f>'Osite 4'!AU38</f>
        <v>0</v>
      </c>
      <c r="S236" s="5">
        <f>'Osite 4'!AX38</f>
        <v>0</v>
      </c>
      <c r="T236" s="5">
        <f>'Osite 4'!BA38</f>
        <v>0</v>
      </c>
      <c r="U236" s="5">
        <f>'Osite 4'!BD38</f>
        <v>0</v>
      </c>
      <c r="V236" s="5">
        <f>'Osite 4'!BG38</f>
        <v>0</v>
      </c>
      <c r="W236" s="5">
        <f>'Osite 4'!BJ38</f>
        <v>0</v>
      </c>
      <c r="X236" s="5">
        <f>'Osite 4'!BM38</f>
        <v>0</v>
      </c>
      <c r="Y236" s="5">
        <f>'Osite 4'!BP38</f>
        <v>0</v>
      </c>
      <c r="Z236" s="5">
        <f>'Osite 4'!BS38</f>
        <v>0</v>
      </c>
      <c r="AA236" s="5">
        <f>'Osite 4'!BV38</f>
        <v>0</v>
      </c>
      <c r="AB236" s="5">
        <f>'Osite 4'!BY38</f>
        <v>0</v>
      </c>
      <c r="AC236" s="5">
        <f>'Osite 4'!CB38</f>
        <v>0</v>
      </c>
      <c r="AD236" s="5">
        <f>'Osite 4'!CE38</f>
        <v>0</v>
      </c>
      <c r="AE236" s="5">
        <f>'Osite 4'!CH38</f>
        <v>0</v>
      </c>
      <c r="AF236" s="5">
        <f>'Osite 4'!CK38</f>
        <v>0</v>
      </c>
      <c r="AG236" s="5">
        <f>'Osite 4'!CN38</f>
        <v>0</v>
      </c>
      <c r="AH236" s="5">
        <f>'Osite 4'!CQ38</f>
        <v>0</v>
      </c>
      <c r="AI236" s="5">
        <f>'Osite 4'!CT38</f>
        <v>0</v>
      </c>
      <c r="AJ236" s="5">
        <f>'Osite 4'!CW38</f>
        <v>0</v>
      </c>
      <c r="AK236" s="5">
        <f>'Osite 4'!CZ38</f>
        <v>0</v>
      </c>
      <c r="AL236" s="5">
        <f>'Osite 4'!DC38</f>
        <v>0</v>
      </c>
      <c r="AM236" s="5">
        <f>'Osite 4'!DF38</f>
        <v>0</v>
      </c>
      <c r="AN236" s="5">
        <f>'Osite 4'!DI38</f>
        <v>0</v>
      </c>
      <c r="AO236" s="5">
        <f>'Osite 4'!DL38</f>
        <v>0</v>
      </c>
      <c r="AP236" s="5">
        <f>'Osite 4'!DO38</f>
        <v>0</v>
      </c>
      <c r="AQ236" s="5">
        <f>'Osite 4'!DR38</f>
        <v>0</v>
      </c>
      <c r="AR236" s="5">
        <f>'Osite 4'!DU38</f>
        <v>0</v>
      </c>
      <c r="AS236" s="5">
        <f>'Osite 4'!DX38</f>
        <v>0</v>
      </c>
      <c r="AT236" s="5">
        <f>'Osite 4'!EA38</f>
        <v>0</v>
      </c>
      <c r="AU236" s="5">
        <f>'Osite 4'!ED38</f>
        <v>0</v>
      </c>
      <c r="AV236" s="5">
        <f>'Osite 4'!EG38</f>
        <v>0</v>
      </c>
      <c r="AW236" s="5">
        <f>'Osite 4'!EJ38</f>
        <v>0</v>
      </c>
      <c r="AX236" s="5">
        <f>'Osite 4'!EM38</f>
        <v>0</v>
      </c>
      <c r="AY236" s="5">
        <f>'Osite 4'!EP38</f>
        <v>0</v>
      </c>
      <c r="AZ236" s="5">
        <f>'Osite 4'!ES38</f>
        <v>0</v>
      </c>
      <c r="BA236" s="7">
        <f>'Osite 4'!EV38</f>
        <v>0</v>
      </c>
    </row>
    <row r="237" spans="1:53" x14ac:dyDescent="0.2">
      <c r="A237" s="163" t="s">
        <v>43</v>
      </c>
      <c r="B237" s="164"/>
      <c r="C237" s="164"/>
      <c r="D237" s="8">
        <f>'Osite 4'!E39</f>
        <v>0</v>
      </c>
      <c r="E237" s="5">
        <f>'Osite 4'!H39</f>
        <v>0</v>
      </c>
      <c r="F237" s="5">
        <f>'Osite 4'!K39</f>
        <v>0</v>
      </c>
      <c r="G237" s="5">
        <f>'Osite 4'!N39</f>
        <v>0</v>
      </c>
      <c r="H237" s="5">
        <f>'Osite 4'!Q39</f>
        <v>0</v>
      </c>
      <c r="I237" s="5">
        <f>'Osite 4'!T39</f>
        <v>0</v>
      </c>
      <c r="J237" s="5">
        <f>'Osite 4'!W39</f>
        <v>0</v>
      </c>
      <c r="K237" s="5">
        <f>'Osite 4'!Z39</f>
        <v>0</v>
      </c>
      <c r="L237" s="5">
        <f>'Osite 4'!AC39</f>
        <v>0</v>
      </c>
      <c r="M237" s="5">
        <f>'Osite 4'!AF39</f>
        <v>0</v>
      </c>
      <c r="N237" s="5">
        <f>'Osite 4'!AI39</f>
        <v>0</v>
      </c>
      <c r="O237" s="5">
        <f>'Osite 4'!AL39</f>
        <v>0</v>
      </c>
      <c r="P237" s="5">
        <f>'Osite 4'!AO39</f>
        <v>0</v>
      </c>
      <c r="Q237" s="5">
        <f>'Osite 4'!AR39</f>
        <v>0</v>
      </c>
      <c r="R237" s="5">
        <f>'Osite 4'!AU39</f>
        <v>0</v>
      </c>
      <c r="S237" s="5">
        <f>'Osite 4'!AX39</f>
        <v>0</v>
      </c>
      <c r="T237" s="5">
        <f>'Osite 4'!BA39</f>
        <v>0</v>
      </c>
      <c r="U237" s="5">
        <f>'Osite 4'!BD39</f>
        <v>0</v>
      </c>
      <c r="V237" s="5">
        <f>'Osite 4'!BG39</f>
        <v>0</v>
      </c>
      <c r="W237" s="5">
        <f>'Osite 4'!BJ39</f>
        <v>0</v>
      </c>
      <c r="X237" s="5">
        <f>'Osite 4'!BM39</f>
        <v>0</v>
      </c>
      <c r="Y237" s="5">
        <f>'Osite 4'!BP39</f>
        <v>0</v>
      </c>
      <c r="Z237" s="5">
        <f>'Osite 4'!BS39</f>
        <v>0</v>
      </c>
      <c r="AA237" s="5">
        <f>'Osite 4'!BV39</f>
        <v>0</v>
      </c>
      <c r="AB237" s="5">
        <f>'Osite 4'!BY39</f>
        <v>0</v>
      </c>
      <c r="AC237" s="5">
        <f>'Osite 4'!CB39</f>
        <v>0</v>
      </c>
      <c r="AD237" s="5">
        <f>'Osite 4'!CE39</f>
        <v>0</v>
      </c>
      <c r="AE237" s="5">
        <f>'Osite 4'!CH39</f>
        <v>0</v>
      </c>
      <c r="AF237" s="5">
        <f>'Osite 4'!CK39</f>
        <v>0</v>
      </c>
      <c r="AG237" s="5">
        <f>'Osite 4'!CN39</f>
        <v>0</v>
      </c>
      <c r="AH237" s="5">
        <f>'Osite 4'!CQ39</f>
        <v>0</v>
      </c>
      <c r="AI237" s="5">
        <f>'Osite 4'!CT39</f>
        <v>0</v>
      </c>
      <c r="AJ237" s="5">
        <f>'Osite 4'!CW39</f>
        <v>0</v>
      </c>
      <c r="AK237" s="5">
        <f>'Osite 4'!CZ39</f>
        <v>0</v>
      </c>
      <c r="AL237" s="5">
        <f>'Osite 4'!DC39</f>
        <v>0</v>
      </c>
      <c r="AM237" s="5">
        <f>'Osite 4'!DF39</f>
        <v>0</v>
      </c>
      <c r="AN237" s="5">
        <f>'Osite 4'!DI39</f>
        <v>0</v>
      </c>
      <c r="AO237" s="5">
        <f>'Osite 4'!DL39</f>
        <v>0</v>
      </c>
      <c r="AP237" s="5">
        <f>'Osite 4'!DO39</f>
        <v>0</v>
      </c>
      <c r="AQ237" s="5">
        <f>'Osite 4'!DR39</f>
        <v>0</v>
      </c>
      <c r="AR237" s="5">
        <f>'Osite 4'!DU39</f>
        <v>0</v>
      </c>
      <c r="AS237" s="5">
        <f>'Osite 4'!DX39</f>
        <v>0</v>
      </c>
      <c r="AT237" s="5">
        <f>'Osite 4'!EA39</f>
        <v>0</v>
      </c>
      <c r="AU237" s="5">
        <f>'Osite 4'!ED39</f>
        <v>0</v>
      </c>
      <c r="AV237" s="5">
        <f>'Osite 4'!EG39</f>
        <v>0</v>
      </c>
      <c r="AW237" s="5">
        <f>'Osite 4'!EJ39</f>
        <v>0</v>
      </c>
      <c r="AX237" s="5">
        <f>'Osite 4'!EM39</f>
        <v>0</v>
      </c>
      <c r="AY237" s="5">
        <f>'Osite 4'!EP39</f>
        <v>0</v>
      </c>
      <c r="AZ237" s="5">
        <f>'Osite 4'!ES39</f>
        <v>0</v>
      </c>
      <c r="BA237" s="7">
        <f>'Osite 4'!EV39</f>
        <v>0</v>
      </c>
    </row>
    <row r="238" spans="1:53" ht="12.75" customHeight="1" x14ac:dyDescent="0.2">
      <c r="A238" s="179"/>
      <c r="B238" s="119" t="s">
        <v>20</v>
      </c>
      <c r="C238" s="214"/>
      <c r="D238" s="8">
        <f>'Osite 4'!E40</f>
        <v>0</v>
      </c>
      <c r="E238" s="5">
        <f>'Osite 4'!H40</f>
        <v>0</v>
      </c>
      <c r="F238" s="5">
        <f>'Osite 4'!K40</f>
        <v>0</v>
      </c>
      <c r="G238" s="5">
        <f>'Osite 4'!N40</f>
        <v>0</v>
      </c>
      <c r="H238" s="5">
        <f>'Osite 4'!Q40</f>
        <v>0</v>
      </c>
      <c r="I238" s="5">
        <f>'Osite 4'!T40</f>
        <v>0</v>
      </c>
      <c r="J238" s="5">
        <f>'Osite 4'!W40</f>
        <v>0</v>
      </c>
      <c r="K238" s="5">
        <f>'Osite 4'!Z40</f>
        <v>0</v>
      </c>
      <c r="L238" s="5">
        <f>'Osite 4'!AC40</f>
        <v>0</v>
      </c>
      <c r="M238" s="5">
        <f>'Osite 4'!AF40</f>
        <v>0</v>
      </c>
      <c r="N238" s="5">
        <f>'Osite 4'!AI40</f>
        <v>0</v>
      </c>
      <c r="O238" s="5">
        <f>'Osite 4'!AL40</f>
        <v>0</v>
      </c>
      <c r="P238" s="5">
        <f>'Osite 4'!AO40</f>
        <v>0</v>
      </c>
      <c r="Q238" s="5">
        <f>'Osite 4'!AR40</f>
        <v>0</v>
      </c>
      <c r="R238" s="5">
        <f>'Osite 4'!AU40</f>
        <v>0</v>
      </c>
      <c r="S238" s="5">
        <f>'Osite 4'!AX40</f>
        <v>0</v>
      </c>
      <c r="T238" s="5">
        <f>'Osite 4'!BA40</f>
        <v>0</v>
      </c>
      <c r="U238" s="5">
        <f>'Osite 4'!BD40</f>
        <v>0</v>
      </c>
      <c r="V238" s="5">
        <f>'Osite 4'!BG40</f>
        <v>0</v>
      </c>
      <c r="W238" s="5">
        <f>'Osite 4'!BJ40</f>
        <v>0</v>
      </c>
      <c r="X238" s="5">
        <f>'Osite 4'!BM40</f>
        <v>0</v>
      </c>
      <c r="Y238" s="5">
        <f>'Osite 4'!BP40</f>
        <v>0</v>
      </c>
      <c r="Z238" s="5">
        <f>'Osite 4'!BS40</f>
        <v>0</v>
      </c>
      <c r="AA238" s="5">
        <f>'Osite 4'!BV40</f>
        <v>0</v>
      </c>
      <c r="AB238" s="5">
        <f>'Osite 4'!BY40</f>
        <v>0</v>
      </c>
      <c r="AC238" s="5">
        <f>'Osite 4'!CB40</f>
        <v>0</v>
      </c>
      <c r="AD238" s="5">
        <f>'Osite 4'!CE40</f>
        <v>0</v>
      </c>
      <c r="AE238" s="5">
        <f>'Osite 4'!CH40</f>
        <v>0</v>
      </c>
      <c r="AF238" s="5">
        <f>'Osite 4'!CK40</f>
        <v>0</v>
      </c>
      <c r="AG238" s="5">
        <f>'Osite 4'!CN40</f>
        <v>0</v>
      </c>
      <c r="AH238" s="5">
        <f>'Osite 4'!CQ40</f>
        <v>0</v>
      </c>
      <c r="AI238" s="5">
        <f>'Osite 4'!CT40</f>
        <v>0</v>
      </c>
      <c r="AJ238" s="5">
        <f>'Osite 4'!CW40</f>
        <v>0</v>
      </c>
      <c r="AK238" s="5">
        <f>'Osite 4'!CZ40</f>
        <v>0</v>
      </c>
      <c r="AL238" s="5">
        <f>'Osite 4'!DC40</f>
        <v>0</v>
      </c>
      <c r="AM238" s="5">
        <f>'Osite 4'!DF40</f>
        <v>0</v>
      </c>
      <c r="AN238" s="5">
        <f>'Osite 4'!DI40</f>
        <v>0</v>
      </c>
      <c r="AO238" s="5">
        <f>'Osite 4'!DL40</f>
        <v>0</v>
      </c>
      <c r="AP238" s="5">
        <f>'Osite 4'!DO40</f>
        <v>0</v>
      </c>
      <c r="AQ238" s="5">
        <f>'Osite 4'!DR40</f>
        <v>0</v>
      </c>
      <c r="AR238" s="5">
        <f>'Osite 4'!DU40</f>
        <v>0</v>
      </c>
      <c r="AS238" s="5">
        <f>'Osite 4'!DX40</f>
        <v>0</v>
      </c>
      <c r="AT238" s="5">
        <f>'Osite 4'!EA40</f>
        <v>0</v>
      </c>
      <c r="AU238" s="5">
        <f>'Osite 4'!ED40</f>
        <v>0</v>
      </c>
      <c r="AV238" s="5">
        <f>'Osite 4'!EG40</f>
        <v>0</v>
      </c>
      <c r="AW238" s="5">
        <f>'Osite 4'!EJ40</f>
        <v>0</v>
      </c>
      <c r="AX238" s="5">
        <f>'Osite 4'!EM40</f>
        <v>0</v>
      </c>
      <c r="AY238" s="5">
        <f>'Osite 4'!EP40</f>
        <v>0</v>
      </c>
      <c r="AZ238" s="5">
        <f>'Osite 4'!ES40</f>
        <v>0</v>
      </c>
      <c r="BA238" s="7">
        <f>'Osite 4'!EV40</f>
        <v>0</v>
      </c>
    </row>
    <row r="239" spans="1:53" x14ac:dyDescent="0.2">
      <c r="A239" s="179"/>
      <c r="B239" s="32"/>
      <c r="C239" s="222" t="s">
        <v>21</v>
      </c>
      <c r="D239" s="8">
        <f>'Osite 4'!E41</f>
        <v>0</v>
      </c>
      <c r="E239" s="5">
        <f>'Osite 4'!H41</f>
        <v>0</v>
      </c>
      <c r="F239" s="5">
        <f>'Osite 4'!K41</f>
        <v>0</v>
      </c>
      <c r="G239" s="5">
        <f>'Osite 4'!N41</f>
        <v>0</v>
      </c>
      <c r="H239" s="5">
        <f>'Osite 4'!Q41</f>
        <v>0</v>
      </c>
      <c r="I239" s="5">
        <f>'Osite 4'!T41</f>
        <v>0</v>
      </c>
      <c r="J239" s="5">
        <f>'Osite 4'!W41</f>
        <v>0</v>
      </c>
      <c r="K239" s="5">
        <f>'Osite 4'!Z41</f>
        <v>0</v>
      </c>
      <c r="L239" s="5">
        <f>'Osite 4'!AC41</f>
        <v>0</v>
      </c>
      <c r="M239" s="5">
        <f>'Osite 4'!AF41</f>
        <v>0</v>
      </c>
      <c r="N239" s="5">
        <f>'Osite 4'!AI41</f>
        <v>0</v>
      </c>
      <c r="O239" s="5">
        <f>'Osite 4'!AL41</f>
        <v>0</v>
      </c>
      <c r="P239" s="5">
        <f>'Osite 4'!AO41</f>
        <v>0</v>
      </c>
      <c r="Q239" s="5">
        <f>'Osite 4'!AR41</f>
        <v>0</v>
      </c>
      <c r="R239" s="5">
        <f>'Osite 4'!AU41</f>
        <v>0</v>
      </c>
      <c r="S239" s="5">
        <f>'Osite 4'!AX41</f>
        <v>0</v>
      </c>
      <c r="T239" s="5">
        <f>'Osite 4'!BA41</f>
        <v>0</v>
      </c>
      <c r="U239" s="5">
        <f>'Osite 4'!BD41</f>
        <v>0</v>
      </c>
      <c r="V239" s="5">
        <f>'Osite 4'!BG41</f>
        <v>0</v>
      </c>
      <c r="W239" s="5">
        <f>'Osite 4'!BJ41</f>
        <v>0</v>
      </c>
      <c r="X239" s="5">
        <f>'Osite 4'!BM41</f>
        <v>0</v>
      </c>
      <c r="Y239" s="5">
        <f>'Osite 4'!BP41</f>
        <v>0</v>
      </c>
      <c r="Z239" s="5">
        <f>'Osite 4'!BS41</f>
        <v>0</v>
      </c>
      <c r="AA239" s="5">
        <f>'Osite 4'!BV41</f>
        <v>0</v>
      </c>
      <c r="AB239" s="5">
        <f>'Osite 4'!BY41</f>
        <v>0</v>
      </c>
      <c r="AC239" s="5">
        <f>'Osite 4'!CB41</f>
        <v>0</v>
      </c>
      <c r="AD239" s="5">
        <f>'Osite 4'!CE41</f>
        <v>0</v>
      </c>
      <c r="AE239" s="5">
        <f>'Osite 4'!CH41</f>
        <v>0</v>
      </c>
      <c r="AF239" s="5">
        <f>'Osite 4'!CK41</f>
        <v>0</v>
      </c>
      <c r="AG239" s="5">
        <f>'Osite 4'!CN41</f>
        <v>0</v>
      </c>
      <c r="AH239" s="5">
        <f>'Osite 4'!CQ41</f>
        <v>0</v>
      </c>
      <c r="AI239" s="5">
        <f>'Osite 4'!CT41</f>
        <v>0</v>
      </c>
      <c r="AJ239" s="5">
        <f>'Osite 4'!CW41</f>
        <v>0</v>
      </c>
      <c r="AK239" s="5">
        <f>'Osite 4'!CZ41</f>
        <v>0</v>
      </c>
      <c r="AL239" s="5">
        <f>'Osite 4'!DC41</f>
        <v>0</v>
      </c>
      <c r="AM239" s="5">
        <f>'Osite 4'!DF41</f>
        <v>0</v>
      </c>
      <c r="AN239" s="5">
        <f>'Osite 4'!DI41</f>
        <v>0</v>
      </c>
      <c r="AO239" s="5">
        <f>'Osite 4'!DL41</f>
        <v>0</v>
      </c>
      <c r="AP239" s="5">
        <f>'Osite 4'!DO41</f>
        <v>0</v>
      </c>
      <c r="AQ239" s="5">
        <f>'Osite 4'!DR41</f>
        <v>0</v>
      </c>
      <c r="AR239" s="5">
        <f>'Osite 4'!DU41</f>
        <v>0</v>
      </c>
      <c r="AS239" s="5">
        <f>'Osite 4'!DX41</f>
        <v>0</v>
      </c>
      <c r="AT239" s="5">
        <f>'Osite 4'!EA41</f>
        <v>0</v>
      </c>
      <c r="AU239" s="5">
        <f>'Osite 4'!ED41</f>
        <v>0</v>
      </c>
      <c r="AV239" s="5">
        <f>'Osite 4'!EG41</f>
        <v>0</v>
      </c>
      <c r="AW239" s="5">
        <f>'Osite 4'!EJ41</f>
        <v>0</v>
      </c>
      <c r="AX239" s="5">
        <f>'Osite 4'!EM41</f>
        <v>0</v>
      </c>
      <c r="AY239" s="5">
        <f>'Osite 4'!EP41</f>
        <v>0</v>
      </c>
      <c r="AZ239" s="5">
        <f>'Osite 4'!ES41</f>
        <v>0</v>
      </c>
      <c r="BA239" s="7">
        <f>'Osite 4'!EV41</f>
        <v>0</v>
      </c>
    </row>
    <row r="240" spans="1:53" x14ac:dyDescent="0.2">
      <c r="A240" s="179"/>
      <c r="B240" s="32"/>
      <c r="C240" s="24" t="s">
        <v>22</v>
      </c>
      <c r="D240" s="8">
        <f>'Osite 4'!E42</f>
        <v>0</v>
      </c>
      <c r="E240" s="5">
        <f>'Osite 4'!H42</f>
        <v>0</v>
      </c>
      <c r="F240" s="5">
        <f>'Osite 4'!K42</f>
        <v>0</v>
      </c>
      <c r="G240" s="5">
        <f>'Osite 4'!N42</f>
        <v>0</v>
      </c>
      <c r="H240" s="5">
        <f>'Osite 4'!Q42</f>
        <v>0</v>
      </c>
      <c r="I240" s="5">
        <f>'Osite 4'!T42</f>
        <v>0</v>
      </c>
      <c r="J240" s="5">
        <f>'Osite 4'!W42</f>
        <v>0</v>
      </c>
      <c r="K240" s="5">
        <f>'Osite 4'!Z42</f>
        <v>0</v>
      </c>
      <c r="L240" s="5">
        <f>'Osite 4'!AC42</f>
        <v>0</v>
      </c>
      <c r="M240" s="5">
        <f>'Osite 4'!AF42</f>
        <v>0</v>
      </c>
      <c r="N240" s="5">
        <f>'Osite 4'!AI42</f>
        <v>0</v>
      </c>
      <c r="O240" s="5">
        <f>'Osite 4'!AL42</f>
        <v>0</v>
      </c>
      <c r="P240" s="5">
        <f>'Osite 4'!AO42</f>
        <v>0</v>
      </c>
      <c r="Q240" s="5">
        <f>'Osite 4'!AR42</f>
        <v>0</v>
      </c>
      <c r="R240" s="5">
        <f>'Osite 4'!AU42</f>
        <v>0</v>
      </c>
      <c r="S240" s="5">
        <f>'Osite 4'!AX42</f>
        <v>0</v>
      </c>
      <c r="T240" s="5">
        <f>'Osite 4'!BA42</f>
        <v>0</v>
      </c>
      <c r="U240" s="5">
        <f>'Osite 4'!BD42</f>
        <v>0</v>
      </c>
      <c r="V240" s="5">
        <f>'Osite 4'!BG42</f>
        <v>0</v>
      </c>
      <c r="W240" s="5">
        <f>'Osite 4'!BJ42</f>
        <v>0</v>
      </c>
      <c r="X240" s="5">
        <f>'Osite 4'!BM42</f>
        <v>0</v>
      </c>
      <c r="Y240" s="5">
        <f>'Osite 4'!BP42</f>
        <v>0</v>
      </c>
      <c r="Z240" s="5">
        <f>'Osite 4'!BS42</f>
        <v>0</v>
      </c>
      <c r="AA240" s="5">
        <f>'Osite 4'!BV42</f>
        <v>0</v>
      </c>
      <c r="AB240" s="5">
        <f>'Osite 4'!BY42</f>
        <v>0</v>
      </c>
      <c r="AC240" s="5">
        <f>'Osite 4'!CB42</f>
        <v>0</v>
      </c>
      <c r="AD240" s="5">
        <f>'Osite 4'!CE42</f>
        <v>0</v>
      </c>
      <c r="AE240" s="5">
        <f>'Osite 4'!CH42</f>
        <v>0</v>
      </c>
      <c r="AF240" s="5">
        <f>'Osite 4'!CK42</f>
        <v>0</v>
      </c>
      <c r="AG240" s="5">
        <f>'Osite 4'!CN42</f>
        <v>0</v>
      </c>
      <c r="AH240" s="5">
        <f>'Osite 4'!CQ42</f>
        <v>0</v>
      </c>
      <c r="AI240" s="5">
        <f>'Osite 4'!CT42</f>
        <v>0</v>
      </c>
      <c r="AJ240" s="5">
        <f>'Osite 4'!CW42</f>
        <v>0</v>
      </c>
      <c r="AK240" s="5">
        <f>'Osite 4'!CZ42</f>
        <v>0</v>
      </c>
      <c r="AL240" s="5">
        <f>'Osite 4'!DC42</f>
        <v>0</v>
      </c>
      <c r="AM240" s="5">
        <f>'Osite 4'!DF42</f>
        <v>0</v>
      </c>
      <c r="AN240" s="5">
        <f>'Osite 4'!DI42</f>
        <v>0</v>
      </c>
      <c r="AO240" s="5">
        <f>'Osite 4'!DL42</f>
        <v>0</v>
      </c>
      <c r="AP240" s="5">
        <f>'Osite 4'!DO42</f>
        <v>0</v>
      </c>
      <c r="AQ240" s="5">
        <f>'Osite 4'!DR42</f>
        <v>0</v>
      </c>
      <c r="AR240" s="5">
        <f>'Osite 4'!DU42</f>
        <v>0</v>
      </c>
      <c r="AS240" s="5">
        <f>'Osite 4'!DX42</f>
        <v>0</v>
      </c>
      <c r="AT240" s="5">
        <f>'Osite 4'!EA42</f>
        <v>0</v>
      </c>
      <c r="AU240" s="5">
        <f>'Osite 4'!ED42</f>
        <v>0</v>
      </c>
      <c r="AV240" s="5">
        <f>'Osite 4'!EG42</f>
        <v>0</v>
      </c>
      <c r="AW240" s="5">
        <f>'Osite 4'!EJ42</f>
        <v>0</v>
      </c>
      <c r="AX240" s="5">
        <f>'Osite 4'!EM42</f>
        <v>0</v>
      </c>
      <c r="AY240" s="5">
        <f>'Osite 4'!EP42</f>
        <v>0</v>
      </c>
      <c r="AZ240" s="5">
        <f>'Osite 4'!ES42</f>
        <v>0</v>
      </c>
      <c r="BA240" s="7">
        <f>'Osite 4'!EV42</f>
        <v>0</v>
      </c>
    </row>
    <row r="241" spans="1:53" ht="12.75" customHeight="1" x14ac:dyDescent="0.2">
      <c r="A241" s="179"/>
      <c r="B241" s="120" t="s">
        <v>51</v>
      </c>
      <c r="C241" s="217"/>
      <c r="D241" s="8">
        <f>'Osite 4'!E43</f>
        <v>0</v>
      </c>
      <c r="E241" s="5">
        <f>'Osite 4'!H43</f>
        <v>0</v>
      </c>
      <c r="F241" s="5">
        <f>'Osite 4'!K43</f>
        <v>0</v>
      </c>
      <c r="G241" s="5">
        <f>'Osite 4'!N43</f>
        <v>0</v>
      </c>
      <c r="H241" s="5">
        <f>'Osite 4'!Q43</f>
        <v>0</v>
      </c>
      <c r="I241" s="5">
        <f>'Osite 4'!T43</f>
        <v>0</v>
      </c>
      <c r="J241" s="5">
        <f>'Osite 4'!W43</f>
        <v>0</v>
      </c>
      <c r="K241" s="5">
        <f>'Osite 4'!Z43</f>
        <v>0</v>
      </c>
      <c r="L241" s="5">
        <f>'Osite 4'!AC43</f>
        <v>0</v>
      </c>
      <c r="M241" s="5">
        <f>'Osite 4'!AF43</f>
        <v>0</v>
      </c>
      <c r="N241" s="5">
        <f>'Osite 4'!AI43</f>
        <v>0</v>
      </c>
      <c r="O241" s="5">
        <f>'Osite 4'!AL43</f>
        <v>0</v>
      </c>
      <c r="P241" s="5">
        <f>'Osite 4'!AO43</f>
        <v>0</v>
      </c>
      <c r="Q241" s="5">
        <f>'Osite 4'!AR43</f>
        <v>0</v>
      </c>
      <c r="R241" s="5">
        <f>'Osite 4'!AU43</f>
        <v>0</v>
      </c>
      <c r="S241" s="5">
        <f>'Osite 4'!AX43</f>
        <v>0</v>
      </c>
      <c r="T241" s="5">
        <f>'Osite 4'!BA43</f>
        <v>0</v>
      </c>
      <c r="U241" s="5">
        <f>'Osite 4'!BD43</f>
        <v>0</v>
      </c>
      <c r="V241" s="5">
        <f>'Osite 4'!BG43</f>
        <v>0</v>
      </c>
      <c r="W241" s="5">
        <f>'Osite 4'!BJ43</f>
        <v>0</v>
      </c>
      <c r="X241" s="5">
        <f>'Osite 4'!BM43</f>
        <v>0</v>
      </c>
      <c r="Y241" s="5">
        <f>'Osite 4'!BP43</f>
        <v>0</v>
      </c>
      <c r="Z241" s="5">
        <f>'Osite 4'!BS43</f>
        <v>0</v>
      </c>
      <c r="AA241" s="5">
        <f>'Osite 4'!BV43</f>
        <v>0</v>
      </c>
      <c r="AB241" s="5">
        <f>'Osite 4'!BY43</f>
        <v>0</v>
      </c>
      <c r="AC241" s="5">
        <f>'Osite 4'!CB43</f>
        <v>0</v>
      </c>
      <c r="AD241" s="5">
        <f>'Osite 4'!CE43</f>
        <v>0</v>
      </c>
      <c r="AE241" s="5">
        <f>'Osite 4'!CH43</f>
        <v>0</v>
      </c>
      <c r="AF241" s="5">
        <f>'Osite 4'!CK43</f>
        <v>0</v>
      </c>
      <c r="AG241" s="5">
        <f>'Osite 4'!CN43</f>
        <v>0</v>
      </c>
      <c r="AH241" s="5">
        <f>'Osite 4'!CQ43</f>
        <v>0</v>
      </c>
      <c r="AI241" s="5">
        <f>'Osite 4'!CT43</f>
        <v>0</v>
      </c>
      <c r="AJ241" s="5">
        <f>'Osite 4'!CW43</f>
        <v>0</v>
      </c>
      <c r="AK241" s="5">
        <f>'Osite 4'!CZ43</f>
        <v>0</v>
      </c>
      <c r="AL241" s="5">
        <f>'Osite 4'!DC43</f>
        <v>0</v>
      </c>
      <c r="AM241" s="5">
        <f>'Osite 4'!DF43</f>
        <v>0</v>
      </c>
      <c r="AN241" s="5">
        <f>'Osite 4'!DI43</f>
        <v>0</v>
      </c>
      <c r="AO241" s="5">
        <f>'Osite 4'!DL43</f>
        <v>0</v>
      </c>
      <c r="AP241" s="5">
        <f>'Osite 4'!DO43</f>
        <v>0</v>
      </c>
      <c r="AQ241" s="5">
        <f>'Osite 4'!DR43</f>
        <v>0</v>
      </c>
      <c r="AR241" s="5">
        <f>'Osite 4'!DU43</f>
        <v>0</v>
      </c>
      <c r="AS241" s="5">
        <f>'Osite 4'!DX43</f>
        <v>0</v>
      </c>
      <c r="AT241" s="5">
        <f>'Osite 4'!EA43</f>
        <v>0</v>
      </c>
      <c r="AU241" s="5">
        <f>'Osite 4'!ED43</f>
        <v>0</v>
      </c>
      <c r="AV241" s="5">
        <f>'Osite 4'!EG43</f>
        <v>0</v>
      </c>
      <c r="AW241" s="5">
        <f>'Osite 4'!EJ43</f>
        <v>0</v>
      </c>
      <c r="AX241" s="5">
        <f>'Osite 4'!EM43</f>
        <v>0</v>
      </c>
      <c r="AY241" s="5">
        <f>'Osite 4'!EP43</f>
        <v>0</v>
      </c>
      <c r="AZ241" s="5">
        <f>'Osite 4'!ES43</f>
        <v>0</v>
      </c>
      <c r="BA241" s="7">
        <f>'Osite 4'!EV43</f>
        <v>0</v>
      </c>
    </row>
    <row r="242" spans="1:53" x14ac:dyDescent="0.2">
      <c r="A242" s="179"/>
      <c r="B242" s="32"/>
      <c r="C242" s="24" t="s">
        <v>23</v>
      </c>
      <c r="D242" s="8">
        <f>'Osite 4'!E44</f>
        <v>0</v>
      </c>
      <c r="E242" s="5">
        <f>'Osite 4'!H44</f>
        <v>0</v>
      </c>
      <c r="F242" s="5">
        <f>'Osite 4'!K44</f>
        <v>0</v>
      </c>
      <c r="G242" s="5">
        <f>'Osite 4'!N44</f>
        <v>0</v>
      </c>
      <c r="H242" s="5">
        <f>'Osite 4'!Q44</f>
        <v>0</v>
      </c>
      <c r="I242" s="5">
        <f>'Osite 4'!T44</f>
        <v>0</v>
      </c>
      <c r="J242" s="5">
        <f>'Osite 4'!W44</f>
        <v>0</v>
      </c>
      <c r="K242" s="5">
        <f>'Osite 4'!Z44</f>
        <v>0</v>
      </c>
      <c r="L242" s="5">
        <f>'Osite 4'!AC44</f>
        <v>0</v>
      </c>
      <c r="M242" s="5">
        <f>'Osite 4'!AF44</f>
        <v>0</v>
      </c>
      <c r="N242" s="5">
        <f>'Osite 4'!AI44</f>
        <v>0</v>
      </c>
      <c r="O242" s="5">
        <f>'Osite 4'!AL44</f>
        <v>0</v>
      </c>
      <c r="P242" s="5">
        <f>'Osite 4'!AO44</f>
        <v>0</v>
      </c>
      <c r="Q242" s="5">
        <f>'Osite 4'!AR44</f>
        <v>0</v>
      </c>
      <c r="R242" s="5">
        <f>'Osite 4'!AU44</f>
        <v>0</v>
      </c>
      <c r="S242" s="5">
        <f>'Osite 4'!AX44</f>
        <v>0</v>
      </c>
      <c r="T242" s="5">
        <f>'Osite 4'!BA44</f>
        <v>0</v>
      </c>
      <c r="U242" s="5">
        <f>'Osite 4'!BD44</f>
        <v>0</v>
      </c>
      <c r="V242" s="5">
        <f>'Osite 4'!BG44</f>
        <v>0</v>
      </c>
      <c r="W242" s="5">
        <f>'Osite 4'!BJ44</f>
        <v>0</v>
      </c>
      <c r="X242" s="5">
        <f>'Osite 4'!BM44</f>
        <v>0</v>
      </c>
      <c r="Y242" s="5">
        <f>'Osite 4'!BP44</f>
        <v>0</v>
      </c>
      <c r="Z242" s="5">
        <f>'Osite 4'!BS44</f>
        <v>0</v>
      </c>
      <c r="AA242" s="5">
        <f>'Osite 4'!BV44</f>
        <v>0</v>
      </c>
      <c r="AB242" s="5">
        <f>'Osite 4'!BY44</f>
        <v>0</v>
      </c>
      <c r="AC242" s="5">
        <f>'Osite 4'!CB44</f>
        <v>0</v>
      </c>
      <c r="AD242" s="5">
        <f>'Osite 4'!CE44</f>
        <v>0</v>
      </c>
      <c r="AE242" s="5">
        <f>'Osite 4'!CH44</f>
        <v>0</v>
      </c>
      <c r="AF242" s="5">
        <f>'Osite 4'!CK44</f>
        <v>0</v>
      </c>
      <c r="AG242" s="5">
        <f>'Osite 4'!CN44</f>
        <v>0</v>
      </c>
      <c r="AH242" s="5">
        <f>'Osite 4'!CQ44</f>
        <v>0</v>
      </c>
      <c r="AI242" s="5">
        <f>'Osite 4'!CT44</f>
        <v>0</v>
      </c>
      <c r="AJ242" s="5">
        <f>'Osite 4'!CW44</f>
        <v>0</v>
      </c>
      <c r="AK242" s="5">
        <f>'Osite 4'!CZ44</f>
        <v>0</v>
      </c>
      <c r="AL242" s="5">
        <f>'Osite 4'!DC44</f>
        <v>0</v>
      </c>
      <c r="AM242" s="5">
        <f>'Osite 4'!DF44</f>
        <v>0</v>
      </c>
      <c r="AN242" s="5">
        <f>'Osite 4'!DI44</f>
        <v>0</v>
      </c>
      <c r="AO242" s="5">
        <f>'Osite 4'!DL44</f>
        <v>0</v>
      </c>
      <c r="AP242" s="5">
        <f>'Osite 4'!DO44</f>
        <v>0</v>
      </c>
      <c r="AQ242" s="5">
        <f>'Osite 4'!DR44</f>
        <v>0</v>
      </c>
      <c r="AR242" s="5">
        <f>'Osite 4'!DU44</f>
        <v>0</v>
      </c>
      <c r="AS242" s="5">
        <f>'Osite 4'!DX44</f>
        <v>0</v>
      </c>
      <c r="AT242" s="5">
        <f>'Osite 4'!EA44</f>
        <v>0</v>
      </c>
      <c r="AU242" s="5">
        <f>'Osite 4'!ED44</f>
        <v>0</v>
      </c>
      <c r="AV242" s="5">
        <f>'Osite 4'!EG44</f>
        <v>0</v>
      </c>
      <c r="AW242" s="5">
        <f>'Osite 4'!EJ44</f>
        <v>0</v>
      </c>
      <c r="AX242" s="5">
        <f>'Osite 4'!EM44</f>
        <v>0</v>
      </c>
      <c r="AY242" s="5">
        <f>'Osite 4'!EP44</f>
        <v>0</v>
      </c>
      <c r="AZ242" s="5">
        <f>'Osite 4'!ES44</f>
        <v>0</v>
      </c>
      <c r="BA242" s="7">
        <f>'Osite 4'!EV44</f>
        <v>0</v>
      </c>
    </row>
    <row r="243" spans="1:53" ht="13.5" thickBot="1" x14ac:dyDescent="0.25">
      <c r="A243" s="182"/>
      <c r="B243" s="127"/>
      <c r="C243" s="25" t="s">
        <v>24</v>
      </c>
      <c r="D243" s="8">
        <f>'Osite 4'!E45</f>
        <v>0</v>
      </c>
      <c r="E243" s="5">
        <f>'Osite 4'!H45</f>
        <v>0</v>
      </c>
      <c r="F243" s="5">
        <f>'Osite 4'!K45</f>
        <v>0</v>
      </c>
      <c r="G243" s="5">
        <f>'Osite 4'!N45</f>
        <v>0</v>
      </c>
      <c r="H243" s="5">
        <f>'Osite 4'!Q45</f>
        <v>0</v>
      </c>
      <c r="I243" s="5">
        <f>'Osite 4'!T45</f>
        <v>0</v>
      </c>
      <c r="J243" s="5">
        <f>'Osite 4'!W45</f>
        <v>0</v>
      </c>
      <c r="K243" s="5">
        <f>'Osite 4'!Z45</f>
        <v>0</v>
      </c>
      <c r="L243" s="5">
        <f>'Osite 4'!AC45</f>
        <v>0</v>
      </c>
      <c r="M243" s="5">
        <f>'Osite 4'!AF45</f>
        <v>0</v>
      </c>
      <c r="N243" s="5">
        <f>'Osite 4'!AI45</f>
        <v>0</v>
      </c>
      <c r="O243" s="5">
        <f>'Osite 4'!AL45</f>
        <v>0</v>
      </c>
      <c r="P243" s="5">
        <f>'Osite 4'!AO45</f>
        <v>0</v>
      </c>
      <c r="Q243" s="5">
        <f>'Osite 4'!AR45</f>
        <v>0</v>
      </c>
      <c r="R243" s="5">
        <f>'Osite 4'!AU45</f>
        <v>0</v>
      </c>
      <c r="S243" s="5">
        <f>'Osite 4'!AX45</f>
        <v>0</v>
      </c>
      <c r="T243" s="5">
        <f>'Osite 4'!BA45</f>
        <v>0</v>
      </c>
      <c r="U243" s="5">
        <f>'Osite 4'!BD45</f>
        <v>0</v>
      </c>
      <c r="V243" s="5">
        <f>'Osite 4'!BG45</f>
        <v>0</v>
      </c>
      <c r="W243" s="5">
        <f>'Osite 4'!BJ45</f>
        <v>0</v>
      </c>
      <c r="X243" s="5">
        <f>'Osite 4'!BM45</f>
        <v>0</v>
      </c>
      <c r="Y243" s="5">
        <f>'Osite 4'!BP45</f>
        <v>0</v>
      </c>
      <c r="Z243" s="5">
        <f>'Osite 4'!BS45</f>
        <v>0</v>
      </c>
      <c r="AA243" s="5">
        <f>'Osite 4'!BV45</f>
        <v>0</v>
      </c>
      <c r="AB243" s="5">
        <f>'Osite 4'!BY45</f>
        <v>0</v>
      </c>
      <c r="AC243" s="5">
        <f>'Osite 4'!CB45</f>
        <v>0</v>
      </c>
      <c r="AD243" s="5">
        <f>'Osite 4'!CE45</f>
        <v>0</v>
      </c>
      <c r="AE243" s="5">
        <f>'Osite 4'!CH45</f>
        <v>0</v>
      </c>
      <c r="AF243" s="5">
        <f>'Osite 4'!CK45</f>
        <v>0</v>
      </c>
      <c r="AG243" s="5">
        <f>'Osite 4'!CN45</f>
        <v>0</v>
      </c>
      <c r="AH243" s="5">
        <f>'Osite 4'!CQ45</f>
        <v>0</v>
      </c>
      <c r="AI243" s="5">
        <f>'Osite 4'!CT45</f>
        <v>0</v>
      </c>
      <c r="AJ243" s="5">
        <f>'Osite 4'!CW45</f>
        <v>0</v>
      </c>
      <c r="AK243" s="5">
        <f>'Osite 4'!CZ45</f>
        <v>0</v>
      </c>
      <c r="AL243" s="5">
        <f>'Osite 4'!DC45</f>
        <v>0</v>
      </c>
      <c r="AM243" s="5">
        <f>'Osite 4'!DF45</f>
        <v>0</v>
      </c>
      <c r="AN243" s="5">
        <f>'Osite 4'!DI45</f>
        <v>0</v>
      </c>
      <c r="AO243" s="5">
        <f>'Osite 4'!DL45</f>
        <v>0</v>
      </c>
      <c r="AP243" s="5">
        <f>'Osite 4'!DO45</f>
        <v>0</v>
      </c>
      <c r="AQ243" s="5">
        <f>'Osite 4'!DR45</f>
        <v>0</v>
      </c>
      <c r="AR243" s="5">
        <f>'Osite 4'!DU45</f>
        <v>0</v>
      </c>
      <c r="AS243" s="5">
        <f>'Osite 4'!DX45</f>
        <v>0</v>
      </c>
      <c r="AT243" s="5">
        <f>'Osite 4'!EA45</f>
        <v>0</v>
      </c>
      <c r="AU243" s="5">
        <f>'Osite 4'!ED45</f>
        <v>0</v>
      </c>
      <c r="AV243" s="5">
        <f>'Osite 4'!EG45</f>
        <v>0</v>
      </c>
      <c r="AW243" s="5">
        <f>'Osite 4'!EJ45</f>
        <v>0</v>
      </c>
      <c r="AX243" s="5">
        <f>'Osite 4'!EM45</f>
        <v>0</v>
      </c>
      <c r="AY243" s="5">
        <f>'Osite 4'!EP45</f>
        <v>0</v>
      </c>
      <c r="AZ243" s="5">
        <f>'Osite 4'!ES45</f>
        <v>0</v>
      </c>
      <c r="BA243" s="7">
        <f>'Osite 4'!EV45</f>
        <v>0</v>
      </c>
    </row>
    <row r="244" spans="1:53" x14ac:dyDescent="0.2">
      <c r="A244" s="162" t="s">
        <v>25</v>
      </c>
      <c r="B244" s="160"/>
      <c r="C244" s="160"/>
      <c r="D244" s="8">
        <f>'Osite 4'!E46</f>
        <v>0</v>
      </c>
      <c r="E244" s="5">
        <f>'Osite 4'!H46</f>
        <v>0</v>
      </c>
      <c r="F244" s="5">
        <f>'Osite 4'!K46</f>
        <v>0</v>
      </c>
      <c r="G244" s="5">
        <f>'Osite 4'!N46</f>
        <v>0</v>
      </c>
      <c r="H244" s="5">
        <f>'Osite 4'!Q46</f>
        <v>0</v>
      </c>
      <c r="I244" s="5">
        <f>'Osite 4'!T46</f>
        <v>0</v>
      </c>
      <c r="J244" s="5">
        <f>'Osite 4'!W46</f>
        <v>0</v>
      </c>
      <c r="K244" s="5">
        <f>'Osite 4'!Z46</f>
        <v>0</v>
      </c>
      <c r="L244" s="5">
        <f>'Osite 4'!AC46</f>
        <v>0</v>
      </c>
      <c r="M244" s="5">
        <f>'Osite 4'!AF46</f>
        <v>0</v>
      </c>
      <c r="N244" s="5">
        <f>'Osite 4'!AI46</f>
        <v>0</v>
      </c>
      <c r="O244" s="5">
        <f>'Osite 4'!AL46</f>
        <v>0</v>
      </c>
      <c r="P244" s="5">
        <f>'Osite 4'!AO46</f>
        <v>0</v>
      </c>
      <c r="Q244" s="5">
        <f>'Osite 4'!AR46</f>
        <v>0</v>
      </c>
      <c r="R244" s="5">
        <f>'Osite 4'!AU46</f>
        <v>0</v>
      </c>
      <c r="S244" s="5">
        <f>'Osite 4'!AX46</f>
        <v>0</v>
      </c>
      <c r="T244" s="5">
        <f>'Osite 4'!BA46</f>
        <v>0</v>
      </c>
      <c r="U244" s="5">
        <f>'Osite 4'!BD46</f>
        <v>0</v>
      </c>
      <c r="V244" s="5">
        <f>'Osite 4'!BG46</f>
        <v>0</v>
      </c>
      <c r="W244" s="5">
        <f>'Osite 4'!BJ46</f>
        <v>0</v>
      </c>
      <c r="X244" s="5">
        <f>'Osite 4'!BM46</f>
        <v>0</v>
      </c>
      <c r="Y244" s="5">
        <f>'Osite 4'!BP46</f>
        <v>0</v>
      </c>
      <c r="Z244" s="5">
        <f>'Osite 4'!BS46</f>
        <v>0</v>
      </c>
      <c r="AA244" s="5">
        <f>'Osite 4'!BV46</f>
        <v>0</v>
      </c>
      <c r="AB244" s="5">
        <f>'Osite 4'!BY46</f>
        <v>0</v>
      </c>
      <c r="AC244" s="5">
        <f>'Osite 4'!CB46</f>
        <v>0</v>
      </c>
      <c r="AD244" s="5">
        <f>'Osite 4'!CE46</f>
        <v>0</v>
      </c>
      <c r="AE244" s="5">
        <f>'Osite 4'!CH46</f>
        <v>0</v>
      </c>
      <c r="AF244" s="5">
        <f>'Osite 4'!CK46</f>
        <v>0</v>
      </c>
      <c r="AG244" s="5">
        <f>'Osite 4'!CN46</f>
        <v>0</v>
      </c>
      <c r="AH244" s="5">
        <f>'Osite 4'!CQ46</f>
        <v>0</v>
      </c>
      <c r="AI244" s="5">
        <f>'Osite 4'!CT46</f>
        <v>0</v>
      </c>
      <c r="AJ244" s="5">
        <f>'Osite 4'!CW46</f>
        <v>0</v>
      </c>
      <c r="AK244" s="5">
        <f>'Osite 4'!CZ46</f>
        <v>0</v>
      </c>
      <c r="AL244" s="5">
        <f>'Osite 4'!DC46</f>
        <v>0</v>
      </c>
      <c r="AM244" s="5">
        <f>'Osite 4'!DF46</f>
        <v>0</v>
      </c>
      <c r="AN244" s="5">
        <f>'Osite 4'!DI46</f>
        <v>0</v>
      </c>
      <c r="AO244" s="5">
        <f>'Osite 4'!DL46</f>
        <v>0</v>
      </c>
      <c r="AP244" s="5">
        <f>'Osite 4'!DO46</f>
        <v>0</v>
      </c>
      <c r="AQ244" s="5">
        <f>'Osite 4'!DR46</f>
        <v>0</v>
      </c>
      <c r="AR244" s="5">
        <f>'Osite 4'!DU46</f>
        <v>0</v>
      </c>
      <c r="AS244" s="5">
        <f>'Osite 4'!DX46</f>
        <v>0</v>
      </c>
      <c r="AT244" s="5">
        <f>'Osite 4'!EA46</f>
        <v>0</v>
      </c>
      <c r="AU244" s="5">
        <f>'Osite 4'!ED46</f>
        <v>0</v>
      </c>
      <c r="AV244" s="5">
        <f>'Osite 4'!EG46</f>
        <v>0</v>
      </c>
      <c r="AW244" s="5">
        <f>'Osite 4'!EJ46</f>
        <v>0</v>
      </c>
      <c r="AX244" s="5">
        <f>'Osite 4'!EM46</f>
        <v>0</v>
      </c>
      <c r="AY244" s="5">
        <f>'Osite 4'!EP46</f>
        <v>0</v>
      </c>
      <c r="AZ244" s="5">
        <f>'Osite 4'!ES46</f>
        <v>0</v>
      </c>
      <c r="BA244" s="7">
        <f>'Osite 4'!EV46</f>
        <v>0</v>
      </c>
    </row>
    <row r="245" spans="1:53" x14ac:dyDescent="0.2">
      <c r="A245" s="179"/>
      <c r="B245" s="20" t="s">
        <v>26</v>
      </c>
      <c r="C245" s="220"/>
      <c r="D245" s="8">
        <f>'Osite 4'!E47</f>
        <v>0</v>
      </c>
      <c r="E245" s="5">
        <f>'Osite 4'!H47</f>
        <v>0</v>
      </c>
      <c r="F245" s="5">
        <f>'Osite 4'!K47</f>
        <v>0</v>
      </c>
      <c r="G245" s="5">
        <f>'Osite 4'!N47</f>
        <v>0</v>
      </c>
      <c r="H245" s="5">
        <f>'Osite 4'!Q47</f>
        <v>0</v>
      </c>
      <c r="I245" s="5">
        <f>'Osite 4'!T47</f>
        <v>0</v>
      </c>
      <c r="J245" s="5">
        <f>'Osite 4'!W47</f>
        <v>0</v>
      </c>
      <c r="K245" s="5">
        <f>'Osite 4'!Z47</f>
        <v>0</v>
      </c>
      <c r="L245" s="5">
        <f>'Osite 4'!AC47</f>
        <v>0</v>
      </c>
      <c r="M245" s="5">
        <f>'Osite 4'!AF47</f>
        <v>0</v>
      </c>
      <c r="N245" s="5">
        <f>'Osite 4'!AI47</f>
        <v>0</v>
      </c>
      <c r="O245" s="5">
        <f>'Osite 4'!AL47</f>
        <v>0</v>
      </c>
      <c r="P245" s="5">
        <f>'Osite 4'!AO47</f>
        <v>0</v>
      </c>
      <c r="Q245" s="5">
        <f>'Osite 4'!AR47</f>
        <v>0</v>
      </c>
      <c r="R245" s="5">
        <f>'Osite 4'!AU47</f>
        <v>0</v>
      </c>
      <c r="S245" s="5">
        <f>'Osite 4'!AX47</f>
        <v>0</v>
      </c>
      <c r="T245" s="5">
        <f>'Osite 4'!BA47</f>
        <v>0</v>
      </c>
      <c r="U245" s="5">
        <f>'Osite 4'!BD47</f>
        <v>0</v>
      </c>
      <c r="V245" s="5">
        <f>'Osite 4'!BG47</f>
        <v>0</v>
      </c>
      <c r="W245" s="5">
        <f>'Osite 4'!BJ47</f>
        <v>0</v>
      </c>
      <c r="X245" s="5">
        <f>'Osite 4'!BM47</f>
        <v>0</v>
      </c>
      <c r="Y245" s="5">
        <f>'Osite 4'!BP47</f>
        <v>0</v>
      </c>
      <c r="Z245" s="5">
        <f>'Osite 4'!BS47</f>
        <v>0</v>
      </c>
      <c r="AA245" s="5">
        <f>'Osite 4'!BV47</f>
        <v>0</v>
      </c>
      <c r="AB245" s="5">
        <f>'Osite 4'!BY47</f>
        <v>0</v>
      </c>
      <c r="AC245" s="5">
        <f>'Osite 4'!CB47</f>
        <v>0</v>
      </c>
      <c r="AD245" s="5">
        <f>'Osite 4'!CE47</f>
        <v>0</v>
      </c>
      <c r="AE245" s="5">
        <f>'Osite 4'!CH47</f>
        <v>0</v>
      </c>
      <c r="AF245" s="5">
        <f>'Osite 4'!CK47</f>
        <v>0</v>
      </c>
      <c r="AG245" s="5">
        <f>'Osite 4'!CN47</f>
        <v>0</v>
      </c>
      <c r="AH245" s="5">
        <f>'Osite 4'!CQ47</f>
        <v>0</v>
      </c>
      <c r="AI245" s="5">
        <f>'Osite 4'!CT47</f>
        <v>0</v>
      </c>
      <c r="AJ245" s="5">
        <f>'Osite 4'!CW47</f>
        <v>0</v>
      </c>
      <c r="AK245" s="5">
        <f>'Osite 4'!CZ47</f>
        <v>0</v>
      </c>
      <c r="AL245" s="5">
        <f>'Osite 4'!DC47</f>
        <v>0</v>
      </c>
      <c r="AM245" s="5">
        <f>'Osite 4'!DF47</f>
        <v>0</v>
      </c>
      <c r="AN245" s="5">
        <f>'Osite 4'!DI47</f>
        <v>0</v>
      </c>
      <c r="AO245" s="5">
        <f>'Osite 4'!DL47</f>
        <v>0</v>
      </c>
      <c r="AP245" s="5">
        <f>'Osite 4'!DO47</f>
        <v>0</v>
      </c>
      <c r="AQ245" s="5">
        <f>'Osite 4'!DR47</f>
        <v>0</v>
      </c>
      <c r="AR245" s="5">
        <f>'Osite 4'!DU47</f>
        <v>0</v>
      </c>
      <c r="AS245" s="5">
        <f>'Osite 4'!DX47</f>
        <v>0</v>
      </c>
      <c r="AT245" s="5">
        <f>'Osite 4'!EA47</f>
        <v>0</v>
      </c>
      <c r="AU245" s="5">
        <f>'Osite 4'!ED47</f>
        <v>0</v>
      </c>
      <c r="AV245" s="5">
        <f>'Osite 4'!EG47</f>
        <v>0</v>
      </c>
      <c r="AW245" s="5">
        <f>'Osite 4'!EJ47</f>
        <v>0</v>
      </c>
      <c r="AX245" s="5">
        <f>'Osite 4'!EM47</f>
        <v>0</v>
      </c>
      <c r="AY245" s="5">
        <f>'Osite 4'!EP47</f>
        <v>0</v>
      </c>
      <c r="AZ245" s="5">
        <f>'Osite 4'!ES47</f>
        <v>0</v>
      </c>
      <c r="BA245" s="7">
        <f>'Osite 4'!EV47</f>
        <v>0</v>
      </c>
    </row>
    <row r="246" spans="1:53" ht="13.5" thickBot="1" x14ac:dyDescent="0.25">
      <c r="A246" s="182"/>
      <c r="B246" s="26" t="s">
        <v>27</v>
      </c>
      <c r="C246" s="223"/>
      <c r="D246" s="8">
        <f>'Osite 4'!E48</f>
        <v>0</v>
      </c>
      <c r="E246" s="5">
        <f>'Osite 4'!H48</f>
        <v>0</v>
      </c>
      <c r="F246" s="5">
        <f>'Osite 4'!K48</f>
        <v>0</v>
      </c>
      <c r="G246" s="5">
        <f>'Osite 4'!N48</f>
        <v>0</v>
      </c>
      <c r="H246" s="5">
        <f>'Osite 4'!Q48</f>
        <v>0</v>
      </c>
      <c r="I246" s="5">
        <f>'Osite 4'!T48</f>
        <v>0</v>
      </c>
      <c r="J246" s="5">
        <f>'Osite 4'!W48</f>
        <v>0</v>
      </c>
      <c r="K246" s="5">
        <f>'Osite 4'!Z48</f>
        <v>0</v>
      </c>
      <c r="L246" s="5">
        <f>'Osite 4'!AC48</f>
        <v>0</v>
      </c>
      <c r="M246" s="5">
        <f>'Osite 4'!AF48</f>
        <v>0</v>
      </c>
      <c r="N246" s="5">
        <f>'Osite 4'!AI48</f>
        <v>0</v>
      </c>
      <c r="O246" s="5">
        <f>'Osite 4'!AL48</f>
        <v>0</v>
      </c>
      <c r="P246" s="5">
        <f>'Osite 4'!AO48</f>
        <v>0</v>
      </c>
      <c r="Q246" s="5">
        <f>'Osite 4'!AR48</f>
        <v>0</v>
      </c>
      <c r="R246" s="5">
        <f>'Osite 4'!AU48</f>
        <v>0</v>
      </c>
      <c r="S246" s="5">
        <f>'Osite 4'!AX48</f>
        <v>0</v>
      </c>
      <c r="T246" s="5">
        <f>'Osite 4'!BA48</f>
        <v>0</v>
      </c>
      <c r="U246" s="5">
        <f>'Osite 4'!BD48</f>
        <v>0</v>
      </c>
      <c r="V246" s="5">
        <f>'Osite 4'!BG48</f>
        <v>0</v>
      </c>
      <c r="W246" s="5">
        <f>'Osite 4'!BJ48</f>
        <v>0</v>
      </c>
      <c r="X246" s="5">
        <f>'Osite 4'!BM48</f>
        <v>0</v>
      </c>
      <c r="Y246" s="5">
        <f>'Osite 4'!BP48</f>
        <v>0</v>
      </c>
      <c r="Z246" s="5">
        <f>'Osite 4'!BS48</f>
        <v>0</v>
      </c>
      <c r="AA246" s="5">
        <f>'Osite 4'!BV48</f>
        <v>0</v>
      </c>
      <c r="AB246" s="5">
        <f>'Osite 4'!BY48</f>
        <v>0</v>
      </c>
      <c r="AC246" s="5">
        <f>'Osite 4'!CB48</f>
        <v>0</v>
      </c>
      <c r="AD246" s="5">
        <f>'Osite 4'!CE48</f>
        <v>0</v>
      </c>
      <c r="AE246" s="5">
        <f>'Osite 4'!CH48</f>
        <v>0</v>
      </c>
      <c r="AF246" s="5">
        <f>'Osite 4'!CK48</f>
        <v>0</v>
      </c>
      <c r="AG246" s="5">
        <f>'Osite 4'!CN48</f>
        <v>0</v>
      </c>
      <c r="AH246" s="5">
        <f>'Osite 4'!CQ48</f>
        <v>0</v>
      </c>
      <c r="AI246" s="5">
        <f>'Osite 4'!CT48</f>
        <v>0</v>
      </c>
      <c r="AJ246" s="5">
        <f>'Osite 4'!CW48</f>
        <v>0</v>
      </c>
      <c r="AK246" s="5">
        <f>'Osite 4'!CZ48</f>
        <v>0</v>
      </c>
      <c r="AL246" s="5">
        <f>'Osite 4'!DC48</f>
        <v>0</v>
      </c>
      <c r="AM246" s="5">
        <f>'Osite 4'!DF48</f>
        <v>0</v>
      </c>
      <c r="AN246" s="5">
        <f>'Osite 4'!DI48</f>
        <v>0</v>
      </c>
      <c r="AO246" s="5">
        <f>'Osite 4'!DL48</f>
        <v>0</v>
      </c>
      <c r="AP246" s="5">
        <f>'Osite 4'!DO48</f>
        <v>0</v>
      </c>
      <c r="AQ246" s="5">
        <f>'Osite 4'!DR48</f>
        <v>0</v>
      </c>
      <c r="AR246" s="5">
        <f>'Osite 4'!DU48</f>
        <v>0</v>
      </c>
      <c r="AS246" s="5">
        <f>'Osite 4'!DX48</f>
        <v>0</v>
      </c>
      <c r="AT246" s="5">
        <f>'Osite 4'!EA48</f>
        <v>0</v>
      </c>
      <c r="AU246" s="5">
        <f>'Osite 4'!ED48</f>
        <v>0</v>
      </c>
      <c r="AV246" s="5">
        <f>'Osite 4'!EG48</f>
        <v>0</v>
      </c>
      <c r="AW246" s="5">
        <f>'Osite 4'!EJ48</f>
        <v>0</v>
      </c>
      <c r="AX246" s="5">
        <f>'Osite 4'!EM48</f>
        <v>0</v>
      </c>
      <c r="AY246" s="5">
        <f>'Osite 4'!EP48</f>
        <v>0</v>
      </c>
      <c r="AZ246" s="5">
        <f>'Osite 4'!ES48</f>
        <v>0</v>
      </c>
      <c r="BA246" s="7">
        <f>'Osite 4'!EV48</f>
        <v>0</v>
      </c>
    </row>
    <row r="247" spans="1:53" x14ac:dyDescent="0.2">
      <c r="A247" s="159" t="s">
        <v>28</v>
      </c>
      <c r="B247" s="160"/>
      <c r="C247" s="160"/>
      <c r="D247" s="8">
        <f>'Osite 4'!E49</f>
        <v>0</v>
      </c>
      <c r="E247" s="5">
        <f>'Osite 4'!H49</f>
        <v>0</v>
      </c>
      <c r="F247" s="5">
        <f>'Osite 4'!K49</f>
        <v>0</v>
      </c>
      <c r="G247" s="5">
        <f>'Osite 4'!N49</f>
        <v>0</v>
      </c>
      <c r="H247" s="5">
        <f>'Osite 4'!Q49</f>
        <v>0</v>
      </c>
      <c r="I247" s="5">
        <f>'Osite 4'!T49</f>
        <v>0</v>
      </c>
      <c r="J247" s="5">
        <f>'Osite 4'!W49</f>
        <v>0</v>
      </c>
      <c r="K247" s="5">
        <f>'Osite 4'!Z49</f>
        <v>0</v>
      </c>
      <c r="L247" s="5">
        <f>'Osite 4'!AC49</f>
        <v>0</v>
      </c>
      <c r="M247" s="5">
        <f>'Osite 4'!AF49</f>
        <v>0</v>
      </c>
      <c r="N247" s="5">
        <f>'Osite 4'!AI49</f>
        <v>0</v>
      </c>
      <c r="O247" s="5">
        <f>'Osite 4'!AL49</f>
        <v>0</v>
      </c>
      <c r="P247" s="5">
        <f>'Osite 4'!AO49</f>
        <v>0</v>
      </c>
      <c r="Q247" s="5">
        <f>'Osite 4'!AR49</f>
        <v>0</v>
      </c>
      <c r="R247" s="5">
        <f>'Osite 4'!AU49</f>
        <v>0</v>
      </c>
      <c r="S247" s="5">
        <f>'Osite 4'!AX49</f>
        <v>0</v>
      </c>
      <c r="T247" s="5">
        <f>'Osite 4'!BA49</f>
        <v>0</v>
      </c>
      <c r="U247" s="5">
        <f>'Osite 4'!BD49</f>
        <v>0</v>
      </c>
      <c r="V247" s="5">
        <f>'Osite 4'!BG49</f>
        <v>0</v>
      </c>
      <c r="W247" s="5">
        <f>'Osite 4'!BJ49</f>
        <v>0</v>
      </c>
      <c r="X247" s="5">
        <f>'Osite 4'!BM49</f>
        <v>0</v>
      </c>
      <c r="Y247" s="5">
        <f>'Osite 4'!BP49</f>
        <v>0</v>
      </c>
      <c r="Z247" s="5">
        <f>'Osite 4'!BS49</f>
        <v>0</v>
      </c>
      <c r="AA247" s="5">
        <f>'Osite 4'!BV49</f>
        <v>0</v>
      </c>
      <c r="AB247" s="5">
        <f>'Osite 4'!BY49</f>
        <v>0</v>
      </c>
      <c r="AC247" s="5">
        <f>'Osite 4'!CB49</f>
        <v>0</v>
      </c>
      <c r="AD247" s="5">
        <f>'Osite 4'!CE49</f>
        <v>0</v>
      </c>
      <c r="AE247" s="5">
        <f>'Osite 4'!CH49</f>
        <v>0</v>
      </c>
      <c r="AF247" s="5">
        <f>'Osite 4'!CK49</f>
        <v>0</v>
      </c>
      <c r="AG247" s="5">
        <f>'Osite 4'!CN49</f>
        <v>0</v>
      </c>
      <c r="AH247" s="5">
        <f>'Osite 4'!CQ49</f>
        <v>0</v>
      </c>
      <c r="AI247" s="5">
        <f>'Osite 4'!CT49</f>
        <v>0</v>
      </c>
      <c r="AJ247" s="5">
        <f>'Osite 4'!CW49</f>
        <v>0</v>
      </c>
      <c r="AK247" s="5">
        <f>'Osite 4'!CZ49</f>
        <v>0</v>
      </c>
      <c r="AL247" s="5">
        <f>'Osite 4'!DC49</f>
        <v>0</v>
      </c>
      <c r="AM247" s="5">
        <f>'Osite 4'!DF49</f>
        <v>0</v>
      </c>
      <c r="AN247" s="5">
        <f>'Osite 4'!DI49</f>
        <v>0</v>
      </c>
      <c r="AO247" s="5">
        <f>'Osite 4'!DL49</f>
        <v>0</v>
      </c>
      <c r="AP247" s="5">
        <f>'Osite 4'!DO49</f>
        <v>0</v>
      </c>
      <c r="AQ247" s="5">
        <f>'Osite 4'!DR49</f>
        <v>0</v>
      </c>
      <c r="AR247" s="5">
        <f>'Osite 4'!DU49</f>
        <v>0</v>
      </c>
      <c r="AS247" s="5">
        <f>'Osite 4'!DX49</f>
        <v>0</v>
      </c>
      <c r="AT247" s="5">
        <f>'Osite 4'!EA49</f>
        <v>0</v>
      </c>
      <c r="AU247" s="5">
        <f>'Osite 4'!ED49</f>
        <v>0</v>
      </c>
      <c r="AV247" s="5">
        <f>'Osite 4'!EG49</f>
        <v>0</v>
      </c>
      <c r="AW247" s="5">
        <f>'Osite 4'!EJ49</f>
        <v>0</v>
      </c>
      <c r="AX247" s="5">
        <f>'Osite 4'!EM49</f>
        <v>0</v>
      </c>
      <c r="AY247" s="5">
        <f>'Osite 4'!EP49</f>
        <v>0</v>
      </c>
      <c r="AZ247" s="5">
        <f>'Osite 4'!ES49</f>
        <v>0</v>
      </c>
      <c r="BA247" s="7">
        <f>'Osite 4'!EV49</f>
        <v>0</v>
      </c>
    </row>
    <row r="248" spans="1:53" x14ac:dyDescent="0.2">
      <c r="A248" s="179"/>
      <c r="B248" s="20" t="s">
        <v>29</v>
      </c>
      <c r="C248" s="220"/>
      <c r="D248" s="8">
        <f>'Osite 4'!E50</f>
        <v>0</v>
      </c>
      <c r="E248" s="5">
        <f>'Osite 4'!H50</f>
        <v>0</v>
      </c>
      <c r="F248" s="5">
        <f>'Osite 4'!K50</f>
        <v>0</v>
      </c>
      <c r="G248" s="5">
        <f>'Osite 4'!N50</f>
        <v>0</v>
      </c>
      <c r="H248" s="5">
        <f>'Osite 4'!Q50</f>
        <v>0</v>
      </c>
      <c r="I248" s="5">
        <f>'Osite 4'!T50</f>
        <v>0</v>
      </c>
      <c r="J248" s="5">
        <f>'Osite 4'!W50</f>
        <v>0</v>
      </c>
      <c r="K248" s="5">
        <f>'Osite 4'!Z50</f>
        <v>0</v>
      </c>
      <c r="L248" s="5">
        <f>'Osite 4'!AC50</f>
        <v>0</v>
      </c>
      <c r="M248" s="5">
        <f>'Osite 4'!AF50</f>
        <v>0</v>
      </c>
      <c r="N248" s="5">
        <f>'Osite 4'!AI50</f>
        <v>0</v>
      </c>
      <c r="O248" s="5">
        <f>'Osite 4'!AL50</f>
        <v>0</v>
      </c>
      <c r="P248" s="5">
        <f>'Osite 4'!AO50</f>
        <v>0</v>
      </c>
      <c r="Q248" s="5">
        <f>'Osite 4'!AR50</f>
        <v>0</v>
      </c>
      <c r="R248" s="5">
        <f>'Osite 4'!AU50</f>
        <v>0</v>
      </c>
      <c r="S248" s="5">
        <f>'Osite 4'!AX50</f>
        <v>0</v>
      </c>
      <c r="T248" s="5">
        <f>'Osite 4'!BA50</f>
        <v>0</v>
      </c>
      <c r="U248" s="5">
        <f>'Osite 4'!BD50</f>
        <v>0</v>
      </c>
      <c r="V248" s="5">
        <f>'Osite 4'!BG50</f>
        <v>0</v>
      </c>
      <c r="W248" s="5">
        <f>'Osite 4'!BJ50</f>
        <v>0</v>
      </c>
      <c r="X248" s="5">
        <f>'Osite 4'!BM50</f>
        <v>0</v>
      </c>
      <c r="Y248" s="5">
        <f>'Osite 4'!BP50</f>
        <v>0</v>
      </c>
      <c r="Z248" s="5">
        <f>'Osite 4'!BS50</f>
        <v>0</v>
      </c>
      <c r="AA248" s="5">
        <f>'Osite 4'!BV50</f>
        <v>0</v>
      </c>
      <c r="AB248" s="5">
        <f>'Osite 4'!BY50</f>
        <v>0</v>
      </c>
      <c r="AC248" s="5">
        <f>'Osite 4'!CB50</f>
        <v>0</v>
      </c>
      <c r="AD248" s="5">
        <f>'Osite 4'!CE50</f>
        <v>0</v>
      </c>
      <c r="AE248" s="5">
        <f>'Osite 4'!CH50</f>
        <v>0</v>
      </c>
      <c r="AF248" s="5">
        <f>'Osite 4'!CK50</f>
        <v>0</v>
      </c>
      <c r="AG248" s="5">
        <f>'Osite 4'!CN50</f>
        <v>0</v>
      </c>
      <c r="AH248" s="5">
        <f>'Osite 4'!CQ50</f>
        <v>0</v>
      </c>
      <c r="AI248" s="5">
        <f>'Osite 4'!CT50</f>
        <v>0</v>
      </c>
      <c r="AJ248" s="5">
        <f>'Osite 4'!CW50</f>
        <v>0</v>
      </c>
      <c r="AK248" s="5">
        <f>'Osite 4'!CZ50</f>
        <v>0</v>
      </c>
      <c r="AL248" s="5">
        <f>'Osite 4'!DC50</f>
        <v>0</v>
      </c>
      <c r="AM248" s="5">
        <f>'Osite 4'!DF50</f>
        <v>0</v>
      </c>
      <c r="AN248" s="5">
        <f>'Osite 4'!DI50</f>
        <v>0</v>
      </c>
      <c r="AO248" s="5">
        <f>'Osite 4'!DL50</f>
        <v>0</v>
      </c>
      <c r="AP248" s="5">
        <f>'Osite 4'!DO50</f>
        <v>0</v>
      </c>
      <c r="AQ248" s="5">
        <f>'Osite 4'!DR50</f>
        <v>0</v>
      </c>
      <c r="AR248" s="5">
        <f>'Osite 4'!DU50</f>
        <v>0</v>
      </c>
      <c r="AS248" s="5">
        <f>'Osite 4'!DX50</f>
        <v>0</v>
      </c>
      <c r="AT248" s="5">
        <f>'Osite 4'!EA50</f>
        <v>0</v>
      </c>
      <c r="AU248" s="5">
        <f>'Osite 4'!ED50</f>
        <v>0</v>
      </c>
      <c r="AV248" s="5">
        <f>'Osite 4'!EG50</f>
        <v>0</v>
      </c>
      <c r="AW248" s="5">
        <f>'Osite 4'!EJ50</f>
        <v>0</v>
      </c>
      <c r="AX248" s="5">
        <f>'Osite 4'!EM50</f>
        <v>0</v>
      </c>
      <c r="AY248" s="5">
        <f>'Osite 4'!EP50</f>
        <v>0</v>
      </c>
      <c r="AZ248" s="5">
        <f>'Osite 4'!ES50</f>
        <v>0</v>
      </c>
      <c r="BA248" s="7">
        <f>'Osite 4'!EV50</f>
        <v>0</v>
      </c>
    </row>
    <row r="249" spans="1:53" x14ac:dyDescent="0.2">
      <c r="A249" s="179"/>
      <c r="B249" s="32"/>
      <c r="C249" s="222" t="s">
        <v>30</v>
      </c>
      <c r="D249" s="8">
        <f>'Osite 4'!E51</f>
        <v>0</v>
      </c>
      <c r="E249" s="5">
        <f>'Osite 4'!H51</f>
        <v>0</v>
      </c>
      <c r="F249" s="5">
        <f>'Osite 4'!K51</f>
        <v>0</v>
      </c>
      <c r="G249" s="5">
        <f>'Osite 4'!N51</f>
        <v>0</v>
      </c>
      <c r="H249" s="5">
        <f>'Osite 4'!Q51</f>
        <v>0</v>
      </c>
      <c r="I249" s="5">
        <f>'Osite 4'!T51</f>
        <v>0</v>
      </c>
      <c r="J249" s="5">
        <f>'Osite 4'!W51</f>
        <v>0</v>
      </c>
      <c r="K249" s="5">
        <f>'Osite 4'!Z51</f>
        <v>0</v>
      </c>
      <c r="L249" s="5">
        <f>'Osite 4'!AC51</f>
        <v>0</v>
      </c>
      <c r="M249" s="5">
        <f>'Osite 4'!AF51</f>
        <v>0</v>
      </c>
      <c r="N249" s="5">
        <f>'Osite 4'!AI51</f>
        <v>0</v>
      </c>
      <c r="O249" s="5">
        <f>'Osite 4'!AL51</f>
        <v>0</v>
      </c>
      <c r="P249" s="5">
        <f>'Osite 4'!AO51</f>
        <v>0</v>
      </c>
      <c r="Q249" s="5">
        <f>'Osite 4'!AR51</f>
        <v>0</v>
      </c>
      <c r="R249" s="5">
        <f>'Osite 4'!AU51</f>
        <v>0</v>
      </c>
      <c r="S249" s="5">
        <f>'Osite 4'!AX51</f>
        <v>0</v>
      </c>
      <c r="T249" s="5">
        <f>'Osite 4'!BA51</f>
        <v>0</v>
      </c>
      <c r="U249" s="5">
        <f>'Osite 4'!BD51</f>
        <v>0</v>
      </c>
      <c r="V249" s="5">
        <f>'Osite 4'!BG51</f>
        <v>0</v>
      </c>
      <c r="W249" s="5">
        <f>'Osite 4'!BJ51</f>
        <v>0</v>
      </c>
      <c r="X249" s="5">
        <f>'Osite 4'!BM51</f>
        <v>0</v>
      </c>
      <c r="Y249" s="5">
        <f>'Osite 4'!BP51</f>
        <v>0</v>
      </c>
      <c r="Z249" s="5">
        <f>'Osite 4'!BS51</f>
        <v>0</v>
      </c>
      <c r="AA249" s="5">
        <f>'Osite 4'!BV51</f>
        <v>0</v>
      </c>
      <c r="AB249" s="5">
        <f>'Osite 4'!BY51</f>
        <v>0</v>
      </c>
      <c r="AC249" s="5">
        <f>'Osite 4'!CB51</f>
        <v>0</v>
      </c>
      <c r="AD249" s="5">
        <f>'Osite 4'!CE51</f>
        <v>0</v>
      </c>
      <c r="AE249" s="5">
        <f>'Osite 4'!CH51</f>
        <v>0</v>
      </c>
      <c r="AF249" s="5">
        <f>'Osite 4'!CK51</f>
        <v>0</v>
      </c>
      <c r="AG249" s="5">
        <f>'Osite 4'!CN51</f>
        <v>0</v>
      </c>
      <c r="AH249" s="5">
        <f>'Osite 4'!CQ51</f>
        <v>0</v>
      </c>
      <c r="AI249" s="5">
        <f>'Osite 4'!CT51</f>
        <v>0</v>
      </c>
      <c r="AJ249" s="5">
        <f>'Osite 4'!CW51</f>
        <v>0</v>
      </c>
      <c r="AK249" s="5">
        <f>'Osite 4'!CZ51</f>
        <v>0</v>
      </c>
      <c r="AL249" s="5">
        <f>'Osite 4'!DC51</f>
        <v>0</v>
      </c>
      <c r="AM249" s="5">
        <f>'Osite 4'!DF51</f>
        <v>0</v>
      </c>
      <c r="AN249" s="5">
        <f>'Osite 4'!DI51</f>
        <v>0</v>
      </c>
      <c r="AO249" s="5">
        <f>'Osite 4'!DL51</f>
        <v>0</v>
      </c>
      <c r="AP249" s="5">
        <f>'Osite 4'!DO51</f>
        <v>0</v>
      </c>
      <c r="AQ249" s="5">
        <f>'Osite 4'!DR51</f>
        <v>0</v>
      </c>
      <c r="AR249" s="5">
        <f>'Osite 4'!DU51</f>
        <v>0</v>
      </c>
      <c r="AS249" s="5">
        <f>'Osite 4'!DX51</f>
        <v>0</v>
      </c>
      <c r="AT249" s="5">
        <f>'Osite 4'!EA51</f>
        <v>0</v>
      </c>
      <c r="AU249" s="5">
        <f>'Osite 4'!ED51</f>
        <v>0</v>
      </c>
      <c r="AV249" s="5">
        <f>'Osite 4'!EG51</f>
        <v>0</v>
      </c>
      <c r="AW249" s="5">
        <f>'Osite 4'!EJ51</f>
        <v>0</v>
      </c>
      <c r="AX249" s="5">
        <f>'Osite 4'!EM51</f>
        <v>0</v>
      </c>
      <c r="AY249" s="5">
        <f>'Osite 4'!EP51</f>
        <v>0</v>
      </c>
      <c r="AZ249" s="5">
        <f>'Osite 4'!ES51</f>
        <v>0</v>
      </c>
      <c r="BA249" s="7">
        <f>'Osite 4'!EV51</f>
        <v>0</v>
      </c>
    </row>
    <row r="250" spans="1:53" x14ac:dyDescent="0.2">
      <c r="A250" s="179"/>
      <c r="B250" s="32"/>
      <c r="C250" s="172" t="s">
        <v>31</v>
      </c>
      <c r="D250" s="8">
        <f>'Osite 4'!E52</f>
        <v>0</v>
      </c>
      <c r="E250" s="5">
        <f>'Osite 4'!H52</f>
        <v>0</v>
      </c>
      <c r="F250" s="5">
        <f>'Osite 4'!K52</f>
        <v>0</v>
      </c>
      <c r="G250" s="5">
        <f>'Osite 4'!N52</f>
        <v>0</v>
      </c>
      <c r="H250" s="5">
        <f>'Osite 4'!Q52</f>
        <v>0</v>
      </c>
      <c r="I250" s="5">
        <f>'Osite 4'!T52</f>
        <v>0</v>
      </c>
      <c r="J250" s="5">
        <f>'Osite 4'!W52</f>
        <v>0</v>
      </c>
      <c r="K250" s="5">
        <f>'Osite 4'!Z52</f>
        <v>0</v>
      </c>
      <c r="L250" s="5">
        <f>'Osite 4'!AC52</f>
        <v>0</v>
      </c>
      <c r="M250" s="5">
        <f>'Osite 4'!AF52</f>
        <v>0</v>
      </c>
      <c r="N250" s="5">
        <f>'Osite 4'!AI52</f>
        <v>0</v>
      </c>
      <c r="O250" s="5">
        <f>'Osite 4'!AL52</f>
        <v>0</v>
      </c>
      <c r="P250" s="5">
        <f>'Osite 4'!AO52</f>
        <v>0</v>
      </c>
      <c r="Q250" s="5">
        <f>'Osite 4'!AR52</f>
        <v>0</v>
      </c>
      <c r="R250" s="5">
        <f>'Osite 4'!AU52</f>
        <v>0</v>
      </c>
      <c r="S250" s="5">
        <f>'Osite 4'!AX52</f>
        <v>0</v>
      </c>
      <c r="T250" s="5">
        <f>'Osite 4'!BA52</f>
        <v>0</v>
      </c>
      <c r="U250" s="5">
        <f>'Osite 4'!BD52</f>
        <v>0</v>
      </c>
      <c r="V250" s="5">
        <f>'Osite 4'!BG52</f>
        <v>0</v>
      </c>
      <c r="W250" s="5">
        <f>'Osite 4'!BJ52</f>
        <v>0</v>
      </c>
      <c r="X250" s="5">
        <f>'Osite 4'!BM52</f>
        <v>0</v>
      </c>
      <c r="Y250" s="5">
        <f>'Osite 4'!BP52</f>
        <v>0</v>
      </c>
      <c r="Z250" s="5">
        <f>'Osite 4'!BS52</f>
        <v>0</v>
      </c>
      <c r="AA250" s="5">
        <f>'Osite 4'!BV52</f>
        <v>0</v>
      </c>
      <c r="AB250" s="5">
        <f>'Osite 4'!BY52</f>
        <v>0</v>
      </c>
      <c r="AC250" s="5">
        <f>'Osite 4'!CB52</f>
        <v>0</v>
      </c>
      <c r="AD250" s="5">
        <f>'Osite 4'!CE52</f>
        <v>0</v>
      </c>
      <c r="AE250" s="5">
        <f>'Osite 4'!CH52</f>
        <v>0</v>
      </c>
      <c r="AF250" s="5">
        <f>'Osite 4'!CK52</f>
        <v>0</v>
      </c>
      <c r="AG250" s="5">
        <f>'Osite 4'!CN52</f>
        <v>0</v>
      </c>
      <c r="AH250" s="5">
        <f>'Osite 4'!CQ52</f>
        <v>0</v>
      </c>
      <c r="AI250" s="5">
        <f>'Osite 4'!CT52</f>
        <v>0</v>
      </c>
      <c r="AJ250" s="5">
        <f>'Osite 4'!CW52</f>
        <v>0</v>
      </c>
      <c r="AK250" s="5">
        <f>'Osite 4'!CZ52</f>
        <v>0</v>
      </c>
      <c r="AL250" s="5">
        <f>'Osite 4'!DC52</f>
        <v>0</v>
      </c>
      <c r="AM250" s="5">
        <f>'Osite 4'!DF52</f>
        <v>0</v>
      </c>
      <c r="AN250" s="5">
        <f>'Osite 4'!DI52</f>
        <v>0</v>
      </c>
      <c r="AO250" s="5">
        <f>'Osite 4'!DL52</f>
        <v>0</v>
      </c>
      <c r="AP250" s="5">
        <f>'Osite 4'!DO52</f>
        <v>0</v>
      </c>
      <c r="AQ250" s="5">
        <f>'Osite 4'!DR52</f>
        <v>0</v>
      </c>
      <c r="AR250" s="5">
        <f>'Osite 4'!DU52</f>
        <v>0</v>
      </c>
      <c r="AS250" s="5">
        <f>'Osite 4'!DX52</f>
        <v>0</v>
      </c>
      <c r="AT250" s="5">
        <f>'Osite 4'!EA52</f>
        <v>0</v>
      </c>
      <c r="AU250" s="5">
        <f>'Osite 4'!ED52</f>
        <v>0</v>
      </c>
      <c r="AV250" s="5">
        <f>'Osite 4'!EG52</f>
        <v>0</v>
      </c>
      <c r="AW250" s="5">
        <f>'Osite 4'!EJ52</f>
        <v>0</v>
      </c>
      <c r="AX250" s="5">
        <f>'Osite 4'!EM52</f>
        <v>0</v>
      </c>
      <c r="AY250" s="5">
        <f>'Osite 4'!EP52</f>
        <v>0</v>
      </c>
      <c r="AZ250" s="5">
        <f>'Osite 4'!ES52</f>
        <v>0</v>
      </c>
      <c r="BA250" s="7">
        <f>'Osite 4'!EV52</f>
        <v>0</v>
      </c>
    </row>
    <row r="251" spans="1:53" ht="13.5" customHeight="1" thickBot="1" x14ac:dyDescent="0.25">
      <c r="A251" s="182"/>
      <c r="B251" s="121" t="s">
        <v>32</v>
      </c>
      <c r="C251" s="218"/>
      <c r="D251" s="8">
        <f>'Osite 4'!E53</f>
        <v>0</v>
      </c>
      <c r="E251" s="5">
        <f>'Osite 4'!H53</f>
        <v>0</v>
      </c>
      <c r="F251" s="5">
        <f>'Osite 4'!K53</f>
        <v>0</v>
      </c>
      <c r="G251" s="5">
        <f>'Osite 4'!N53</f>
        <v>0</v>
      </c>
      <c r="H251" s="5">
        <f>'Osite 4'!Q53</f>
        <v>0</v>
      </c>
      <c r="I251" s="5">
        <f>'Osite 4'!T53</f>
        <v>0</v>
      </c>
      <c r="J251" s="5">
        <f>'Osite 4'!W53</f>
        <v>0</v>
      </c>
      <c r="K251" s="5">
        <f>'Osite 4'!Z53</f>
        <v>0</v>
      </c>
      <c r="L251" s="5">
        <f>'Osite 4'!AC53</f>
        <v>0</v>
      </c>
      <c r="M251" s="5">
        <f>'Osite 4'!AF53</f>
        <v>0</v>
      </c>
      <c r="N251" s="5">
        <f>'Osite 4'!AI53</f>
        <v>0</v>
      </c>
      <c r="O251" s="5">
        <f>'Osite 4'!AL53</f>
        <v>0</v>
      </c>
      <c r="P251" s="5">
        <f>'Osite 4'!AO53</f>
        <v>0</v>
      </c>
      <c r="Q251" s="5">
        <f>'Osite 4'!AR53</f>
        <v>0</v>
      </c>
      <c r="R251" s="5">
        <f>'Osite 4'!AU53</f>
        <v>0</v>
      </c>
      <c r="S251" s="5">
        <f>'Osite 4'!AX53</f>
        <v>0</v>
      </c>
      <c r="T251" s="5">
        <f>'Osite 4'!BA53</f>
        <v>0</v>
      </c>
      <c r="U251" s="5">
        <f>'Osite 4'!BD53</f>
        <v>0</v>
      </c>
      <c r="V251" s="5">
        <f>'Osite 4'!BG53</f>
        <v>0</v>
      </c>
      <c r="W251" s="5">
        <f>'Osite 4'!BJ53</f>
        <v>0</v>
      </c>
      <c r="X251" s="5">
        <f>'Osite 4'!BM53</f>
        <v>0</v>
      </c>
      <c r="Y251" s="5">
        <f>'Osite 4'!BP53</f>
        <v>0</v>
      </c>
      <c r="Z251" s="5">
        <f>'Osite 4'!BS53</f>
        <v>0</v>
      </c>
      <c r="AA251" s="5">
        <f>'Osite 4'!BV53</f>
        <v>0</v>
      </c>
      <c r="AB251" s="5">
        <f>'Osite 4'!BY53</f>
        <v>0</v>
      </c>
      <c r="AC251" s="5">
        <f>'Osite 4'!CB53</f>
        <v>0</v>
      </c>
      <c r="AD251" s="5">
        <f>'Osite 4'!CE53</f>
        <v>0</v>
      </c>
      <c r="AE251" s="5">
        <f>'Osite 4'!CH53</f>
        <v>0</v>
      </c>
      <c r="AF251" s="5">
        <f>'Osite 4'!CK53</f>
        <v>0</v>
      </c>
      <c r="AG251" s="5">
        <f>'Osite 4'!CN53</f>
        <v>0</v>
      </c>
      <c r="AH251" s="5">
        <f>'Osite 4'!CQ53</f>
        <v>0</v>
      </c>
      <c r="AI251" s="5">
        <f>'Osite 4'!CT53</f>
        <v>0</v>
      </c>
      <c r="AJ251" s="5">
        <f>'Osite 4'!CW53</f>
        <v>0</v>
      </c>
      <c r="AK251" s="5">
        <f>'Osite 4'!CZ53</f>
        <v>0</v>
      </c>
      <c r="AL251" s="5">
        <f>'Osite 4'!DC53</f>
        <v>0</v>
      </c>
      <c r="AM251" s="5">
        <f>'Osite 4'!DF53</f>
        <v>0</v>
      </c>
      <c r="AN251" s="5">
        <f>'Osite 4'!DI53</f>
        <v>0</v>
      </c>
      <c r="AO251" s="5">
        <f>'Osite 4'!DL53</f>
        <v>0</v>
      </c>
      <c r="AP251" s="5">
        <f>'Osite 4'!DO53</f>
        <v>0</v>
      </c>
      <c r="AQ251" s="5">
        <f>'Osite 4'!DR53</f>
        <v>0</v>
      </c>
      <c r="AR251" s="5">
        <f>'Osite 4'!DU53</f>
        <v>0</v>
      </c>
      <c r="AS251" s="5">
        <f>'Osite 4'!DX53</f>
        <v>0</v>
      </c>
      <c r="AT251" s="5">
        <f>'Osite 4'!EA53</f>
        <v>0</v>
      </c>
      <c r="AU251" s="5">
        <f>'Osite 4'!ED53</f>
        <v>0</v>
      </c>
      <c r="AV251" s="5">
        <f>'Osite 4'!EG53</f>
        <v>0</v>
      </c>
      <c r="AW251" s="5">
        <f>'Osite 4'!EJ53</f>
        <v>0</v>
      </c>
      <c r="AX251" s="5">
        <f>'Osite 4'!EM53</f>
        <v>0</v>
      </c>
      <c r="AY251" s="5">
        <f>'Osite 4'!EP53</f>
        <v>0</v>
      </c>
      <c r="AZ251" s="5">
        <f>'Osite 4'!ES53</f>
        <v>0</v>
      </c>
      <c r="BA251" s="7">
        <f>'Osite 4'!EV53</f>
        <v>0</v>
      </c>
    </row>
    <row r="252" spans="1:53" x14ac:dyDescent="0.2">
      <c r="A252" s="159" t="s">
        <v>56</v>
      </c>
      <c r="B252" s="160"/>
      <c r="C252" s="160"/>
      <c r="D252" s="8">
        <f>'Osite 4'!E54</f>
        <v>0</v>
      </c>
      <c r="E252" s="5">
        <f>'Osite 4'!H54</f>
        <v>0</v>
      </c>
      <c r="F252" s="5">
        <f>'Osite 4'!K54</f>
        <v>0</v>
      </c>
      <c r="G252" s="5">
        <f>'Osite 4'!N54</f>
        <v>0</v>
      </c>
      <c r="H252" s="5">
        <f>'Osite 4'!Q54</f>
        <v>0</v>
      </c>
      <c r="I252" s="5">
        <f>'Osite 4'!T54</f>
        <v>0</v>
      </c>
      <c r="J252" s="5">
        <f>'Osite 4'!W54</f>
        <v>0</v>
      </c>
      <c r="K252" s="5">
        <f>'Osite 4'!Z54</f>
        <v>0</v>
      </c>
      <c r="L252" s="5">
        <f>'Osite 4'!AC54</f>
        <v>0</v>
      </c>
      <c r="M252" s="5">
        <f>'Osite 4'!AF54</f>
        <v>0</v>
      </c>
      <c r="N252" s="5">
        <f>'Osite 4'!AI54</f>
        <v>0</v>
      </c>
      <c r="O252" s="5">
        <f>'Osite 4'!AL54</f>
        <v>0</v>
      </c>
      <c r="P252" s="5">
        <f>'Osite 4'!AO54</f>
        <v>0</v>
      </c>
      <c r="Q252" s="5">
        <f>'Osite 4'!AR54</f>
        <v>0</v>
      </c>
      <c r="R252" s="5">
        <f>'Osite 4'!AU54</f>
        <v>0</v>
      </c>
      <c r="S252" s="5">
        <f>'Osite 4'!AX54</f>
        <v>0</v>
      </c>
      <c r="T252" s="5">
        <f>'Osite 4'!BA54</f>
        <v>0</v>
      </c>
      <c r="U252" s="5">
        <f>'Osite 4'!BD54</f>
        <v>0</v>
      </c>
      <c r="V252" s="5">
        <f>'Osite 4'!BG54</f>
        <v>0</v>
      </c>
      <c r="W252" s="5">
        <f>'Osite 4'!BJ54</f>
        <v>0</v>
      </c>
      <c r="X252" s="5">
        <f>'Osite 4'!BM54</f>
        <v>0</v>
      </c>
      <c r="Y252" s="5">
        <f>'Osite 4'!BP54</f>
        <v>0</v>
      </c>
      <c r="Z252" s="5">
        <f>'Osite 4'!BS54</f>
        <v>0</v>
      </c>
      <c r="AA252" s="5">
        <f>'Osite 4'!BV54</f>
        <v>0</v>
      </c>
      <c r="AB252" s="5">
        <f>'Osite 4'!BY54</f>
        <v>0</v>
      </c>
      <c r="AC252" s="5">
        <f>'Osite 4'!CB54</f>
        <v>0</v>
      </c>
      <c r="AD252" s="5">
        <f>'Osite 4'!CE54</f>
        <v>0</v>
      </c>
      <c r="AE252" s="5">
        <f>'Osite 4'!CH54</f>
        <v>0</v>
      </c>
      <c r="AF252" s="5">
        <f>'Osite 4'!CK54</f>
        <v>0</v>
      </c>
      <c r="AG252" s="5">
        <f>'Osite 4'!CN54</f>
        <v>0</v>
      </c>
      <c r="AH252" s="5">
        <f>'Osite 4'!CQ54</f>
        <v>0</v>
      </c>
      <c r="AI252" s="5">
        <f>'Osite 4'!CT54</f>
        <v>0</v>
      </c>
      <c r="AJ252" s="5">
        <f>'Osite 4'!CW54</f>
        <v>0</v>
      </c>
      <c r="AK252" s="5">
        <f>'Osite 4'!CZ54</f>
        <v>0</v>
      </c>
      <c r="AL252" s="5">
        <f>'Osite 4'!DC54</f>
        <v>0</v>
      </c>
      <c r="AM252" s="5">
        <f>'Osite 4'!DF54</f>
        <v>0</v>
      </c>
      <c r="AN252" s="5">
        <f>'Osite 4'!DI54</f>
        <v>0</v>
      </c>
      <c r="AO252" s="5">
        <f>'Osite 4'!DL54</f>
        <v>0</v>
      </c>
      <c r="AP252" s="5">
        <f>'Osite 4'!DO54</f>
        <v>0</v>
      </c>
      <c r="AQ252" s="5">
        <f>'Osite 4'!DR54</f>
        <v>0</v>
      </c>
      <c r="AR252" s="5">
        <f>'Osite 4'!DU54</f>
        <v>0</v>
      </c>
      <c r="AS252" s="5">
        <f>'Osite 4'!DX54</f>
        <v>0</v>
      </c>
      <c r="AT252" s="5">
        <f>'Osite 4'!EA54</f>
        <v>0</v>
      </c>
      <c r="AU252" s="5">
        <f>'Osite 4'!ED54</f>
        <v>0</v>
      </c>
      <c r="AV252" s="5">
        <f>'Osite 4'!EG54</f>
        <v>0</v>
      </c>
      <c r="AW252" s="5">
        <f>'Osite 4'!EJ54</f>
        <v>0</v>
      </c>
      <c r="AX252" s="5">
        <f>'Osite 4'!EM54</f>
        <v>0</v>
      </c>
      <c r="AY252" s="5">
        <f>'Osite 4'!EP54</f>
        <v>0</v>
      </c>
      <c r="AZ252" s="5">
        <f>'Osite 4'!ES54</f>
        <v>0</v>
      </c>
      <c r="BA252" s="7">
        <f>'Osite 4'!EV54</f>
        <v>0</v>
      </c>
    </row>
    <row r="253" spans="1:53" ht="12.75" customHeight="1" x14ac:dyDescent="0.2">
      <c r="A253" s="179"/>
      <c r="B253" s="119" t="s">
        <v>57</v>
      </c>
      <c r="C253" s="214"/>
      <c r="D253" s="8">
        <f>'Osite 4'!E55</f>
        <v>0</v>
      </c>
      <c r="E253" s="5">
        <f>'Osite 4'!H55</f>
        <v>0</v>
      </c>
      <c r="F253" s="5">
        <f>'Osite 4'!K55</f>
        <v>0</v>
      </c>
      <c r="G253" s="5">
        <f>'Osite 4'!N55</f>
        <v>0</v>
      </c>
      <c r="H253" s="5">
        <f>'Osite 4'!Q55</f>
        <v>0</v>
      </c>
      <c r="I253" s="5">
        <f>'Osite 4'!T55</f>
        <v>0</v>
      </c>
      <c r="J253" s="5">
        <f>'Osite 4'!W55</f>
        <v>0</v>
      </c>
      <c r="K253" s="5">
        <f>'Osite 4'!Z55</f>
        <v>0</v>
      </c>
      <c r="L253" s="5">
        <f>'Osite 4'!AC55</f>
        <v>0</v>
      </c>
      <c r="M253" s="5">
        <f>'Osite 4'!AF55</f>
        <v>0</v>
      </c>
      <c r="N253" s="5">
        <f>'Osite 4'!AI55</f>
        <v>0</v>
      </c>
      <c r="O253" s="5">
        <f>'Osite 4'!AL55</f>
        <v>0</v>
      </c>
      <c r="P253" s="5">
        <f>'Osite 4'!AO55</f>
        <v>0</v>
      </c>
      <c r="Q253" s="5">
        <f>'Osite 4'!AR55</f>
        <v>0</v>
      </c>
      <c r="R253" s="5">
        <f>'Osite 4'!AU55</f>
        <v>0</v>
      </c>
      <c r="S253" s="5">
        <f>'Osite 4'!AX55</f>
        <v>0</v>
      </c>
      <c r="T253" s="5">
        <f>'Osite 4'!BA55</f>
        <v>0</v>
      </c>
      <c r="U253" s="5">
        <f>'Osite 4'!BD55</f>
        <v>0</v>
      </c>
      <c r="V253" s="5">
        <f>'Osite 4'!BG55</f>
        <v>0</v>
      </c>
      <c r="W253" s="5">
        <f>'Osite 4'!BJ55</f>
        <v>0</v>
      </c>
      <c r="X253" s="5">
        <f>'Osite 4'!BM55</f>
        <v>0</v>
      </c>
      <c r="Y253" s="5">
        <f>'Osite 4'!BP55</f>
        <v>0</v>
      </c>
      <c r="Z253" s="5">
        <f>'Osite 4'!BS55</f>
        <v>0</v>
      </c>
      <c r="AA253" s="5">
        <f>'Osite 4'!BV55</f>
        <v>0</v>
      </c>
      <c r="AB253" s="5">
        <f>'Osite 4'!BY55</f>
        <v>0</v>
      </c>
      <c r="AC253" s="5">
        <f>'Osite 4'!CB55</f>
        <v>0</v>
      </c>
      <c r="AD253" s="5">
        <f>'Osite 4'!CE55</f>
        <v>0</v>
      </c>
      <c r="AE253" s="5">
        <f>'Osite 4'!CH55</f>
        <v>0</v>
      </c>
      <c r="AF253" s="5">
        <f>'Osite 4'!CK55</f>
        <v>0</v>
      </c>
      <c r="AG253" s="5">
        <f>'Osite 4'!CN55</f>
        <v>0</v>
      </c>
      <c r="AH253" s="5">
        <f>'Osite 4'!CQ55</f>
        <v>0</v>
      </c>
      <c r="AI253" s="5">
        <f>'Osite 4'!CT55</f>
        <v>0</v>
      </c>
      <c r="AJ253" s="5">
        <f>'Osite 4'!CW55</f>
        <v>0</v>
      </c>
      <c r="AK253" s="5">
        <f>'Osite 4'!CZ55</f>
        <v>0</v>
      </c>
      <c r="AL253" s="5">
        <f>'Osite 4'!DC55</f>
        <v>0</v>
      </c>
      <c r="AM253" s="5">
        <f>'Osite 4'!DF55</f>
        <v>0</v>
      </c>
      <c r="AN253" s="5">
        <f>'Osite 4'!DI55</f>
        <v>0</v>
      </c>
      <c r="AO253" s="5">
        <f>'Osite 4'!DL55</f>
        <v>0</v>
      </c>
      <c r="AP253" s="5">
        <f>'Osite 4'!DO55</f>
        <v>0</v>
      </c>
      <c r="AQ253" s="5">
        <f>'Osite 4'!DR55</f>
        <v>0</v>
      </c>
      <c r="AR253" s="5">
        <f>'Osite 4'!DU55</f>
        <v>0</v>
      </c>
      <c r="AS253" s="5">
        <f>'Osite 4'!DX55</f>
        <v>0</v>
      </c>
      <c r="AT253" s="5">
        <f>'Osite 4'!EA55</f>
        <v>0</v>
      </c>
      <c r="AU253" s="5">
        <f>'Osite 4'!ED55</f>
        <v>0</v>
      </c>
      <c r="AV253" s="5">
        <f>'Osite 4'!EG55</f>
        <v>0</v>
      </c>
      <c r="AW253" s="5">
        <f>'Osite 4'!EJ55</f>
        <v>0</v>
      </c>
      <c r="AX253" s="5">
        <f>'Osite 4'!EM55</f>
        <v>0</v>
      </c>
      <c r="AY253" s="5">
        <f>'Osite 4'!EP55</f>
        <v>0</v>
      </c>
      <c r="AZ253" s="5">
        <f>'Osite 4'!ES55</f>
        <v>0</v>
      </c>
      <c r="BA253" s="7">
        <f>'Osite 4'!EV55</f>
        <v>0</v>
      </c>
    </row>
    <row r="254" spans="1:53" ht="12.75" customHeight="1" x14ac:dyDescent="0.2">
      <c r="A254" s="179"/>
      <c r="B254" s="120" t="s">
        <v>33</v>
      </c>
      <c r="C254" s="217"/>
      <c r="D254" s="8">
        <f>'Osite 4'!E56</f>
        <v>0</v>
      </c>
      <c r="E254" s="5">
        <f>'Osite 4'!H56</f>
        <v>0</v>
      </c>
      <c r="F254" s="5">
        <f>'Osite 4'!K56</f>
        <v>0</v>
      </c>
      <c r="G254" s="5">
        <f>'Osite 4'!N56</f>
        <v>0</v>
      </c>
      <c r="H254" s="5">
        <f>'Osite 4'!Q56</f>
        <v>0</v>
      </c>
      <c r="I254" s="5">
        <f>'Osite 4'!T56</f>
        <v>0</v>
      </c>
      <c r="J254" s="5">
        <f>'Osite 4'!W56</f>
        <v>0</v>
      </c>
      <c r="K254" s="5">
        <f>'Osite 4'!Z56</f>
        <v>0</v>
      </c>
      <c r="L254" s="5">
        <f>'Osite 4'!AC56</f>
        <v>0</v>
      </c>
      <c r="M254" s="5">
        <f>'Osite 4'!AF56</f>
        <v>0</v>
      </c>
      <c r="N254" s="5">
        <f>'Osite 4'!AI56</f>
        <v>0</v>
      </c>
      <c r="O254" s="5">
        <f>'Osite 4'!AL56</f>
        <v>0</v>
      </c>
      <c r="P254" s="5">
        <f>'Osite 4'!AO56</f>
        <v>0</v>
      </c>
      <c r="Q254" s="5">
        <f>'Osite 4'!AR56</f>
        <v>0</v>
      </c>
      <c r="R254" s="5">
        <f>'Osite 4'!AU56</f>
        <v>0</v>
      </c>
      <c r="S254" s="5">
        <f>'Osite 4'!AX56</f>
        <v>0</v>
      </c>
      <c r="T254" s="5">
        <f>'Osite 4'!BA56</f>
        <v>0</v>
      </c>
      <c r="U254" s="5">
        <f>'Osite 4'!BD56</f>
        <v>0</v>
      </c>
      <c r="V254" s="5">
        <f>'Osite 4'!BG56</f>
        <v>0</v>
      </c>
      <c r="W254" s="5">
        <f>'Osite 4'!BJ56</f>
        <v>0</v>
      </c>
      <c r="X254" s="5">
        <f>'Osite 4'!BM56</f>
        <v>0</v>
      </c>
      <c r="Y254" s="5">
        <f>'Osite 4'!BP56</f>
        <v>0</v>
      </c>
      <c r="Z254" s="5">
        <f>'Osite 4'!BS56</f>
        <v>0</v>
      </c>
      <c r="AA254" s="5">
        <f>'Osite 4'!BV56</f>
        <v>0</v>
      </c>
      <c r="AB254" s="5">
        <f>'Osite 4'!BY56</f>
        <v>0</v>
      </c>
      <c r="AC254" s="5">
        <f>'Osite 4'!CB56</f>
        <v>0</v>
      </c>
      <c r="AD254" s="5">
        <f>'Osite 4'!CE56</f>
        <v>0</v>
      </c>
      <c r="AE254" s="5">
        <f>'Osite 4'!CH56</f>
        <v>0</v>
      </c>
      <c r="AF254" s="5">
        <f>'Osite 4'!CK56</f>
        <v>0</v>
      </c>
      <c r="AG254" s="5">
        <f>'Osite 4'!CN56</f>
        <v>0</v>
      </c>
      <c r="AH254" s="5">
        <f>'Osite 4'!CQ56</f>
        <v>0</v>
      </c>
      <c r="AI254" s="5">
        <f>'Osite 4'!CT56</f>
        <v>0</v>
      </c>
      <c r="AJ254" s="5">
        <f>'Osite 4'!CW56</f>
        <v>0</v>
      </c>
      <c r="AK254" s="5">
        <f>'Osite 4'!CZ56</f>
        <v>0</v>
      </c>
      <c r="AL254" s="5">
        <f>'Osite 4'!DC56</f>
        <v>0</v>
      </c>
      <c r="AM254" s="5">
        <f>'Osite 4'!DF56</f>
        <v>0</v>
      </c>
      <c r="AN254" s="5">
        <f>'Osite 4'!DI56</f>
        <v>0</v>
      </c>
      <c r="AO254" s="5">
        <f>'Osite 4'!DL56</f>
        <v>0</v>
      </c>
      <c r="AP254" s="5">
        <f>'Osite 4'!DO56</f>
        <v>0</v>
      </c>
      <c r="AQ254" s="5">
        <f>'Osite 4'!DR56</f>
        <v>0</v>
      </c>
      <c r="AR254" s="5">
        <f>'Osite 4'!DU56</f>
        <v>0</v>
      </c>
      <c r="AS254" s="5">
        <f>'Osite 4'!DX56</f>
        <v>0</v>
      </c>
      <c r="AT254" s="5">
        <f>'Osite 4'!EA56</f>
        <v>0</v>
      </c>
      <c r="AU254" s="5">
        <f>'Osite 4'!ED56</f>
        <v>0</v>
      </c>
      <c r="AV254" s="5">
        <f>'Osite 4'!EG56</f>
        <v>0</v>
      </c>
      <c r="AW254" s="5">
        <f>'Osite 4'!EJ56</f>
        <v>0</v>
      </c>
      <c r="AX254" s="5">
        <f>'Osite 4'!EM56</f>
        <v>0</v>
      </c>
      <c r="AY254" s="5">
        <f>'Osite 4'!EP56</f>
        <v>0</v>
      </c>
      <c r="AZ254" s="5">
        <f>'Osite 4'!ES56</f>
        <v>0</v>
      </c>
      <c r="BA254" s="7">
        <f>'Osite 4'!EV56</f>
        <v>0</v>
      </c>
    </row>
    <row r="255" spans="1:53" x14ac:dyDescent="0.2">
      <c r="A255" s="179"/>
      <c r="B255" s="32"/>
      <c r="C255" s="222" t="s">
        <v>34</v>
      </c>
      <c r="D255" s="8">
        <f>'Osite 4'!E57</f>
        <v>0</v>
      </c>
      <c r="E255" s="5">
        <f>'Osite 4'!H57</f>
        <v>0</v>
      </c>
      <c r="F255" s="5">
        <f>'Osite 4'!K57</f>
        <v>0</v>
      </c>
      <c r="G255" s="5">
        <f>'Osite 4'!N57</f>
        <v>0</v>
      </c>
      <c r="H255" s="5">
        <f>'Osite 4'!Q57</f>
        <v>0</v>
      </c>
      <c r="I255" s="5">
        <f>'Osite 4'!T57</f>
        <v>0</v>
      </c>
      <c r="J255" s="5">
        <f>'Osite 4'!W57</f>
        <v>0</v>
      </c>
      <c r="K255" s="5">
        <f>'Osite 4'!Z57</f>
        <v>0</v>
      </c>
      <c r="L255" s="5">
        <f>'Osite 4'!AC57</f>
        <v>0</v>
      </c>
      <c r="M255" s="5">
        <f>'Osite 4'!AF57</f>
        <v>0</v>
      </c>
      <c r="N255" s="5">
        <f>'Osite 4'!AI57</f>
        <v>0</v>
      </c>
      <c r="O255" s="5">
        <f>'Osite 4'!AL57</f>
        <v>0</v>
      </c>
      <c r="P255" s="5">
        <f>'Osite 4'!AO57</f>
        <v>0</v>
      </c>
      <c r="Q255" s="5">
        <f>'Osite 4'!AR57</f>
        <v>0</v>
      </c>
      <c r="R255" s="5">
        <f>'Osite 4'!AU57</f>
        <v>0</v>
      </c>
      <c r="S255" s="5">
        <f>'Osite 4'!AX57</f>
        <v>0</v>
      </c>
      <c r="T255" s="5">
        <f>'Osite 4'!BA57</f>
        <v>0</v>
      </c>
      <c r="U255" s="5">
        <f>'Osite 4'!BD57</f>
        <v>0</v>
      </c>
      <c r="V255" s="5">
        <f>'Osite 4'!BG57</f>
        <v>0</v>
      </c>
      <c r="W255" s="5">
        <f>'Osite 4'!BJ57</f>
        <v>0</v>
      </c>
      <c r="X255" s="5">
        <f>'Osite 4'!BM57</f>
        <v>0</v>
      </c>
      <c r="Y255" s="5">
        <f>'Osite 4'!BP57</f>
        <v>0</v>
      </c>
      <c r="Z255" s="5">
        <f>'Osite 4'!BS57</f>
        <v>0</v>
      </c>
      <c r="AA255" s="5">
        <f>'Osite 4'!BV57</f>
        <v>0</v>
      </c>
      <c r="AB255" s="5">
        <f>'Osite 4'!BY57</f>
        <v>0</v>
      </c>
      <c r="AC255" s="5">
        <f>'Osite 4'!CB57</f>
        <v>0</v>
      </c>
      <c r="AD255" s="5">
        <f>'Osite 4'!CE57</f>
        <v>0</v>
      </c>
      <c r="AE255" s="5">
        <f>'Osite 4'!CH57</f>
        <v>0</v>
      </c>
      <c r="AF255" s="5">
        <f>'Osite 4'!CK57</f>
        <v>0</v>
      </c>
      <c r="AG255" s="5">
        <f>'Osite 4'!CN57</f>
        <v>0</v>
      </c>
      <c r="AH255" s="5">
        <f>'Osite 4'!CQ57</f>
        <v>0</v>
      </c>
      <c r="AI255" s="5">
        <f>'Osite 4'!CT57</f>
        <v>0</v>
      </c>
      <c r="AJ255" s="5">
        <f>'Osite 4'!CW57</f>
        <v>0</v>
      </c>
      <c r="AK255" s="5">
        <f>'Osite 4'!CZ57</f>
        <v>0</v>
      </c>
      <c r="AL255" s="5">
        <f>'Osite 4'!DC57</f>
        <v>0</v>
      </c>
      <c r="AM255" s="5">
        <f>'Osite 4'!DF57</f>
        <v>0</v>
      </c>
      <c r="AN255" s="5">
        <f>'Osite 4'!DI57</f>
        <v>0</v>
      </c>
      <c r="AO255" s="5">
        <f>'Osite 4'!DL57</f>
        <v>0</v>
      </c>
      <c r="AP255" s="5">
        <f>'Osite 4'!DO57</f>
        <v>0</v>
      </c>
      <c r="AQ255" s="5">
        <f>'Osite 4'!DR57</f>
        <v>0</v>
      </c>
      <c r="AR255" s="5">
        <f>'Osite 4'!DU57</f>
        <v>0</v>
      </c>
      <c r="AS255" s="5">
        <f>'Osite 4'!DX57</f>
        <v>0</v>
      </c>
      <c r="AT255" s="5">
        <f>'Osite 4'!EA57</f>
        <v>0</v>
      </c>
      <c r="AU255" s="5">
        <f>'Osite 4'!ED57</f>
        <v>0</v>
      </c>
      <c r="AV255" s="5">
        <f>'Osite 4'!EG57</f>
        <v>0</v>
      </c>
      <c r="AW255" s="5">
        <f>'Osite 4'!EJ57</f>
        <v>0</v>
      </c>
      <c r="AX255" s="5">
        <f>'Osite 4'!EM57</f>
        <v>0</v>
      </c>
      <c r="AY255" s="5">
        <f>'Osite 4'!EP57</f>
        <v>0</v>
      </c>
      <c r="AZ255" s="5">
        <f>'Osite 4'!ES57</f>
        <v>0</v>
      </c>
      <c r="BA255" s="7">
        <f>'Osite 4'!EV57</f>
        <v>0</v>
      </c>
    </row>
    <row r="256" spans="1:53" ht="13.5" thickBot="1" x14ac:dyDescent="0.25">
      <c r="A256" s="182"/>
      <c r="B256" s="127"/>
      <c r="C256" s="25" t="s">
        <v>45</v>
      </c>
      <c r="D256" s="8">
        <f>'Osite 4'!E58</f>
        <v>0</v>
      </c>
      <c r="E256" s="5">
        <f>'Osite 4'!H58</f>
        <v>0</v>
      </c>
      <c r="F256" s="5">
        <f>'Osite 4'!K58</f>
        <v>0</v>
      </c>
      <c r="G256" s="5">
        <f>'Osite 4'!N58</f>
        <v>0</v>
      </c>
      <c r="H256" s="5">
        <f>'Osite 4'!Q58</f>
        <v>0</v>
      </c>
      <c r="I256" s="5">
        <f>'Osite 4'!T58</f>
        <v>0</v>
      </c>
      <c r="J256" s="5">
        <f>'Osite 4'!W58</f>
        <v>0</v>
      </c>
      <c r="K256" s="5">
        <f>'Osite 4'!Z58</f>
        <v>0</v>
      </c>
      <c r="L256" s="5">
        <f>'Osite 4'!AC58</f>
        <v>0</v>
      </c>
      <c r="M256" s="5">
        <f>'Osite 4'!AF58</f>
        <v>0</v>
      </c>
      <c r="N256" s="5">
        <f>'Osite 4'!AI58</f>
        <v>0</v>
      </c>
      <c r="O256" s="5">
        <f>'Osite 4'!AL58</f>
        <v>0</v>
      </c>
      <c r="P256" s="5">
        <f>'Osite 4'!AO58</f>
        <v>0</v>
      </c>
      <c r="Q256" s="5">
        <f>'Osite 4'!AR58</f>
        <v>0</v>
      </c>
      <c r="R256" s="5">
        <f>'Osite 4'!AU58</f>
        <v>0</v>
      </c>
      <c r="S256" s="5">
        <f>'Osite 4'!AX58</f>
        <v>0</v>
      </c>
      <c r="T256" s="5">
        <f>'Osite 4'!BA58</f>
        <v>0</v>
      </c>
      <c r="U256" s="5">
        <f>'Osite 4'!BD58</f>
        <v>0</v>
      </c>
      <c r="V256" s="5">
        <f>'Osite 4'!BG58</f>
        <v>0</v>
      </c>
      <c r="W256" s="5">
        <f>'Osite 4'!BJ58</f>
        <v>0</v>
      </c>
      <c r="X256" s="5">
        <f>'Osite 4'!BM58</f>
        <v>0</v>
      </c>
      <c r="Y256" s="5">
        <f>'Osite 4'!BP58</f>
        <v>0</v>
      </c>
      <c r="Z256" s="5">
        <f>'Osite 4'!BS58</f>
        <v>0</v>
      </c>
      <c r="AA256" s="5">
        <f>'Osite 4'!BV58</f>
        <v>0</v>
      </c>
      <c r="AB256" s="5">
        <f>'Osite 4'!BY58</f>
        <v>0</v>
      </c>
      <c r="AC256" s="5">
        <f>'Osite 4'!CB58</f>
        <v>0</v>
      </c>
      <c r="AD256" s="5">
        <f>'Osite 4'!CE58</f>
        <v>0</v>
      </c>
      <c r="AE256" s="5">
        <f>'Osite 4'!CH58</f>
        <v>0</v>
      </c>
      <c r="AF256" s="5">
        <f>'Osite 4'!CK58</f>
        <v>0</v>
      </c>
      <c r="AG256" s="5">
        <f>'Osite 4'!CN58</f>
        <v>0</v>
      </c>
      <c r="AH256" s="5">
        <f>'Osite 4'!CQ58</f>
        <v>0</v>
      </c>
      <c r="AI256" s="5">
        <f>'Osite 4'!CT58</f>
        <v>0</v>
      </c>
      <c r="AJ256" s="5">
        <f>'Osite 4'!CW58</f>
        <v>0</v>
      </c>
      <c r="AK256" s="5">
        <f>'Osite 4'!CZ58</f>
        <v>0</v>
      </c>
      <c r="AL256" s="5">
        <f>'Osite 4'!DC58</f>
        <v>0</v>
      </c>
      <c r="AM256" s="5">
        <f>'Osite 4'!DF58</f>
        <v>0</v>
      </c>
      <c r="AN256" s="5">
        <f>'Osite 4'!DI58</f>
        <v>0</v>
      </c>
      <c r="AO256" s="5">
        <f>'Osite 4'!DL58</f>
        <v>0</v>
      </c>
      <c r="AP256" s="5">
        <f>'Osite 4'!DO58</f>
        <v>0</v>
      </c>
      <c r="AQ256" s="5">
        <f>'Osite 4'!DR58</f>
        <v>0</v>
      </c>
      <c r="AR256" s="5">
        <f>'Osite 4'!DU58</f>
        <v>0</v>
      </c>
      <c r="AS256" s="5">
        <f>'Osite 4'!DX58</f>
        <v>0</v>
      </c>
      <c r="AT256" s="5">
        <f>'Osite 4'!EA58</f>
        <v>0</v>
      </c>
      <c r="AU256" s="5">
        <f>'Osite 4'!ED58</f>
        <v>0</v>
      </c>
      <c r="AV256" s="5">
        <f>'Osite 4'!EG58</f>
        <v>0</v>
      </c>
      <c r="AW256" s="5">
        <f>'Osite 4'!EJ58</f>
        <v>0</v>
      </c>
      <c r="AX256" s="5">
        <f>'Osite 4'!EM58</f>
        <v>0</v>
      </c>
      <c r="AY256" s="5">
        <f>'Osite 4'!EP58</f>
        <v>0</v>
      </c>
      <c r="AZ256" s="5">
        <f>'Osite 4'!ES58</f>
        <v>0</v>
      </c>
      <c r="BA256" s="7">
        <f>'Osite 4'!EV58</f>
        <v>0</v>
      </c>
    </row>
    <row r="257" spans="1:53" x14ac:dyDescent="0.2">
      <c r="A257" s="159" t="s">
        <v>35</v>
      </c>
      <c r="B257" s="160"/>
      <c r="C257" s="160"/>
      <c r="D257" s="8">
        <f>'Osite 4'!E59</f>
        <v>0</v>
      </c>
      <c r="E257" s="5">
        <f>'Osite 4'!H59</f>
        <v>0</v>
      </c>
      <c r="F257" s="5">
        <f>'Osite 4'!K59</f>
        <v>0</v>
      </c>
      <c r="G257" s="5">
        <f>'Osite 4'!N59</f>
        <v>0</v>
      </c>
      <c r="H257" s="5">
        <f>'Osite 4'!Q59</f>
        <v>0</v>
      </c>
      <c r="I257" s="5">
        <f>'Osite 4'!T59</f>
        <v>0</v>
      </c>
      <c r="J257" s="5">
        <f>'Osite 4'!W59</f>
        <v>0</v>
      </c>
      <c r="K257" s="5">
        <f>'Osite 4'!Z59</f>
        <v>0</v>
      </c>
      <c r="L257" s="5">
        <f>'Osite 4'!AC59</f>
        <v>0</v>
      </c>
      <c r="M257" s="5">
        <f>'Osite 4'!AF59</f>
        <v>0</v>
      </c>
      <c r="N257" s="5">
        <f>'Osite 4'!AI59</f>
        <v>0</v>
      </c>
      <c r="O257" s="5">
        <f>'Osite 4'!AL59</f>
        <v>0</v>
      </c>
      <c r="P257" s="5">
        <f>'Osite 4'!AO59</f>
        <v>0</v>
      </c>
      <c r="Q257" s="5">
        <f>'Osite 4'!AR59</f>
        <v>0</v>
      </c>
      <c r="R257" s="5">
        <f>'Osite 4'!AU59</f>
        <v>0</v>
      </c>
      <c r="S257" s="5">
        <f>'Osite 4'!AX59</f>
        <v>0</v>
      </c>
      <c r="T257" s="5">
        <f>'Osite 4'!BA59</f>
        <v>0</v>
      </c>
      <c r="U257" s="5">
        <f>'Osite 4'!BD59</f>
        <v>0</v>
      </c>
      <c r="V257" s="5">
        <f>'Osite 4'!BG59</f>
        <v>0</v>
      </c>
      <c r="W257" s="5">
        <f>'Osite 4'!BJ59</f>
        <v>0</v>
      </c>
      <c r="X257" s="5">
        <f>'Osite 4'!BM59</f>
        <v>0</v>
      </c>
      <c r="Y257" s="5">
        <f>'Osite 4'!BP59</f>
        <v>0</v>
      </c>
      <c r="Z257" s="5">
        <f>'Osite 4'!BS59</f>
        <v>0</v>
      </c>
      <c r="AA257" s="5">
        <f>'Osite 4'!BV59</f>
        <v>0</v>
      </c>
      <c r="AB257" s="5">
        <f>'Osite 4'!BY59</f>
        <v>0</v>
      </c>
      <c r="AC257" s="5">
        <f>'Osite 4'!CB59</f>
        <v>0</v>
      </c>
      <c r="AD257" s="5">
        <f>'Osite 4'!CE59</f>
        <v>0</v>
      </c>
      <c r="AE257" s="5">
        <f>'Osite 4'!CH59</f>
        <v>0</v>
      </c>
      <c r="AF257" s="5">
        <f>'Osite 4'!CK59</f>
        <v>0</v>
      </c>
      <c r="AG257" s="5">
        <f>'Osite 4'!CN59</f>
        <v>0</v>
      </c>
      <c r="AH257" s="5">
        <f>'Osite 4'!CQ59</f>
        <v>0</v>
      </c>
      <c r="AI257" s="5">
        <f>'Osite 4'!CT59</f>
        <v>0</v>
      </c>
      <c r="AJ257" s="5">
        <f>'Osite 4'!CW59</f>
        <v>0</v>
      </c>
      <c r="AK257" s="5">
        <f>'Osite 4'!CZ59</f>
        <v>0</v>
      </c>
      <c r="AL257" s="5">
        <f>'Osite 4'!DC59</f>
        <v>0</v>
      </c>
      <c r="AM257" s="5">
        <f>'Osite 4'!DF59</f>
        <v>0</v>
      </c>
      <c r="AN257" s="5">
        <f>'Osite 4'!DI59</f>
        <v>0</v>
      </c>
      <c r="AO257" s="5">
        <f>'Osite 4'!DL59</f>
        <v>0</v>
      </c>
      <c r="AP257" s="5">
        <f>'Osite 4'!DO59</f>
        <v>0</v>
      </c>
      <c r="AQ257" s="5">
        <f>'Osite 4'!DR59</f>
        <v>0</v>
      </c>
      <c r="AR257" s="5">
        <f>'Osite 4'!DU59</f>
        <v>0</v>
      </c>
      <c r="AS257" s="5">
        <f>'Osite 4'!DX59</f>
        <v>0</v>
      </c>
      <c r="AT257" s="5">
        <f>'Osite 4'!EA59</f>
        <v>0</v>
      </c>
      <c r="AU257" s="5">
        <f>'Osite 4'!ED59</f>
        <v>0</v>
      </c>
      <c r="AV257" s="5">
        <f>'Osite 4'!EG59</f>
        <v>0</v>
      </c>
      <c r="AW257" s="5">
        <f>'Osite 4'!EJ59</f>
        <v>0</v>
      </c>
      <c r="AX257" s="5">
        <f>'Osite 4'!EM59</f>
        <v>0</v>
      </c>
      <c r="AY257" s="5">
        <f>'Osite 4'!EP59</f>
        <v>0</v>
      </c>
      <c r="AZ257" s="5">
        <f>'Osite 4'!ES59</f>
        <v>0</v>
      </c>
      <c r="BA257" s="7">
        <f>'Osite 4'!EV59</f>
        <v>0</v>
      </c>
    </row>
    <row r="258" spans="1:53" x14ac:dyDescent="0.2">
      <c r="A258" s="179"/>
      <c r="B258" s="20" t="s">
        <v>36</v>
      </c>
      <c r="C258" s="220"/>
      <c r="D258" s="8">
        <f>'Osite 4'!E60</f>
        <v>0</v>
      </c>
      <c r="E258" s="5">
        <f>'Osite 4'!H60</f>
        <v>0</v>
      </c>
      <c r="F258" s="5">
        <f>'Osite 4'!K60</f>
        <v>0</v>
      </c>
      <c r="G258" s="5">
        <f>'Osite 4'!N60</f>
        <v>0</v>
      </c>
      <c r="H258" s="5">
        <f>'Osite 4'!Q60</f>
        <v>0</v>
      </c>
      <c r="I258" s="5">
        <f>'Osite 4'!T60</f>
        <v>0</v>
      </c>
      <c r="J258" s="5">
        <f>'Osite 4'!W60</f>
        <v>0</v>
      </c>
      <c r="K258" s="5">
        <f>'Osite 4'!Z60</f>
        <v>0</v>
      </c>
      <c r="L258" s="5">
        <f>'Osite 4'!AC60</f>
        <v>0</v>
      </c>
      <c r="M258" s="5">
        <f>'Osite 4'!AF60</f>
        <v>0</v>
      </c>
      <c r="N258" s="5">
        <f>'Osite 4'!AI60</f>
        <v>0</v>
      </c>
      <c r="O258" s="5">
        <f>'Osite 4'!AL60</f>
        <v>0</v>
      </c>
      <c r="P258" s="5">
        <f>'Osite 4'!AO60</f>
        <v>0</v>
      </c>
      <c r="Q258" s="5">
        <f>'Osite 4'!AR60</f>
        <v>0</v>
      </c>
      <c r="R258" s="5">
        <f>'Osite 4'!AU60</f>
        <v>0</v>
      </c>
      <c r="S258" s="5">
        <f>'Osite 4'!AX60</f>
        <v>0</v>
      </c>
      <c r="T258" s="5">
        <f>'Osite 4'!BA60</f>
        <v>0</v>
      </c>
      <c r="U258" s="5">
        <f>'Osite 4'!BD60</f>
        <v>0</v>
      </c>
      <c r="V258" s="5">
        <f>'Osite 4'!BG60</f>
        <v>0</v>
      </c>
      <c r="W258" s="5">
        <f>'Osite 4'!BJ60</f>
        <v>0</v>
      </c>
      <c r="X258" s="5">
        <f>'Osite 4'!BM60</f>
        <v>0</v>
      </c>
      <c r="Y258" s="5">
        <f>'Osite 4'!BP60</f>
        <v>0</v>
      </c>
      <c r="Z258" s="5">
        <f>'Osite 4'!BS60</f>
        <v>0</v>
      </c>
      <c r="AA258" s="5">
        <f>'Osite 4'!BV60</f>
        <v>0</v>
      </c>
      <c r="AB258" s="5">
        <f>'Osite 4'!BY60</f>
        <v>0</v>
      </c>
      <c r="AC258" s="5">
        <f>'Osite 4'!CB60</f>
        <v>0</v>
      </c>
      <c r="AD258" s="5">
        <f>'Osite 4'!CE60</f>
        <v>0</v>
      </c>
      <c r="AE258" s="5">
        <f>'Osite 4'!CH60</f>
        <v>0</v>
      </c>
      <c r="AF258" s="5">
        <f>'Osite 4'!CK60</f>
        <v>0</v>
      </c>
      <c r="AG258" s="5">
        <f>'Osite 4'!CN60</f>
        <v>0</v>
      </c>
      <c r="AH258" s="5">
        <f>'Osite 4'!CQ60</f>
        <v>0</v>
      </c>
      <c r="AI258" s="5">
        <f>'Osite 4'!CT60</f>
        <v>0</v>
      </c>
      <c r="AJ258" s="5">
        <f>'Osite 4'!CW60</f>
        <v>0</v>
      </c>
      <c r="AK258" s="5">
        <f>'Osite 4'!CZ60</f>
        <v>0</v>
      </c>
      <c r="AL258" s="5">
        <f>'Osite 4'!DC60</f>
        <v>0</v>
      </c>
      <c r="AM258" s="5">
        <f>'Osite 4'!DF60</f>
        <v>0</v>
      </c>
      <c r="AN258" s="5">
        <f>'Osite 4'!DI60</f>
        <v>0</v>
      </c>
      <c r="AO258" s="5">
        <f>'Osite 4'!DL60</f>
        <v>0</v>
      </c>
      <c r="AP258" s="5">
        <f>'Osite 4'!DO60</f>
        <v>0</v>
      </c>
      <c r="AQ258" s="5">
        <f>'Osite 4'!DR60</f>
        <v>0</v>
      </c>
      <c r="AR258" s="5">
        <f>'Osite 4'!DU60</f>
        <v>0</v>
      </c>
      <c r="AS258" s="5">
        <f>'Osite 4'!DX60</f>
        <v>0</v>
      </c>
      <c r="AT258" s="5">
        <f>'Osite 4'!EA60</f>
        <v>0</v>
      </c>
      <c r="AU258" s="5">
        <f>'Osite 4'!ED60</f>
        <v>0</v>
      </c>
      <c r="AV258" s="5">
        <f>'Osite 4'!EG60</f>
        <v>0</v>
      </c>
      <c r="AW258" s="5">
        <f>'Osite 4'!EJ60</f>
        <v>0</v>
      </c>
      <c r="AX258" s="5">
        <f>'Osite 4'!EM60</f>
        <v>0</v>
      </c>
      <c r="AY258" s="5">
        <f>'Osite 4'!EP60</f>
        <v>0</v>
      </c>
      <c r="AZ258" s="5">
        <f>'Osite 4'!ES60</f>
        <v>0</v>
      </c>
      <c r="BA258" s="7">
        <f>'Osite 4'!EV60</f>
        <v>0</v>
      </c>
    </row>
    <row r="259" spans="1:53" x14ac:dyDescent="0.2">
      <c r="A259" s="179"/>
      <c r="B259" s="112"/>
      <c r="C259" s="24" t="s">
        <v>127</v>
      </c>
      <c r="D259" s="8">
        <f>'Osite 4'!E61</f>
        <v>0</v>
      </c>
      <c r="E259" s="5">
        <f>'Osite 4'!H61</f>
        <v>0</v>
      </c>
      <c r="F259" s="5">
        <f>'Osite 4'!K61</f>
        <v>0</v>
      </c>
      <c r="G259" s="5">
        <f>'Osite 4'!N61</f>
        <v>0</v>
      </c>
      <c r="H259" s="5">
        <f>'Osite 4'!Q61</f>
        <v>0</v>
      </c>
      <c r="I259" s="5">
        <f>'Osite 4'!T61</f>
        <v>0</v>
      </c>
      <c r="J259" s="5">
        <f>'Osite 4'!W61</f>
        <v>0</v>
      </c>
      <c r="K259" s="5">
        <f>'Osite 4'!Z61</f>
        <v>0</v>
      </c>
      <c r="L259" s="5">
        <f>'Osite 4'!AC61</f>
        <v>0</v>
      </c>
      <c r="M259" s="5">
        <f>'Osite 4'!AF61</f>
        <v>0</v>
      </c>
      <c r="N259" s="5">
        <f>'Osite 4'!AI61</f>
        <v>0</v>
      </c>
      <c r="O259" s="5">
        <f>'Osite 4'!AL61</f>
        <v>0</v>
      </c>
      <c r="P259" s="5">
        <f>'Osite 4'!AO61</f>
        <v>0</v>
      </c>
      <c r="Q259" s="5">
        <f>'Osite 4'!AR61</f>
        <v>0</v>
      </c>
      <c r="R259" s="5">
        <f>'Osite 4'!AU61</f>
        <v>0</v>
      </c>
      <c r="S259" s="5">
        <f>'Osite 4'!AX61</f>
        <v>0</v>
      </c>
      <c r="T259" s="5">
        <f>'Osite 4'!BA61</f>
        <v>0</v>
      </c>
      <c r="U259" s="5">
        <f>'Osite 4'!BD61</f>
        <v>0</v>
      </c>
      <c r="V259" s="5">
        <f>'Osite 4'!BG61</f>
        <v>0</v>
      </c>
      <c r="W259" s="5">
        <f>'Osite 4'!BJ61</f>
        <v>0</v>
      </c>
      <c r="X259" s="5">
        <f>'Osite 4'!BM61</f>
        <v>0</v>
      </c>
      <c r="Y259" s="5">
        <f>'Osite 4'!BP61</f>
        <v>0</v>
      </c>
      <c r="Z259" s="5">
        <f>'Osite 4'!BS61</f>
        <v>0</v>
      </c>
      <c r="AA259" s="5">
        <f>'Osite 4'!BV61</f>
        <v>0</v>
      </c>
      <c r="AB259" s="5">
        <f>'Osite 4'!BY61</f>
        <v>0</v>
      </c>
      <c r="AC259" s="5">
        <f>'Osite 4'!CB61</f>
        <v>0</v>
      </c>
      <c r="AD259" s="5">
        <f>'Osite 4'!CE61</f>
        <v>0</v>
      </c>
      <c r="AE259" s="5">
        <f>'Osite 4'!CH61</f>
        <v>0</v>
      </c>
      <c r="AF259" s="5">
        <f>'Osite 4'!CK61</f>
        <v>0</v>
      </c>
      <c r="AG259" s="5">
        <f>'Osite 4'!CN61</f>
        <v>0</v>
      </c>
      <c r="AH259" s="5">
        <f>'Osite 4'!CQ61</f>
        <v>0</v>
      </c>
      <c r="AI259" s="5">
        <f>'Osite 4'!CT61</f>
        <v>0</v>
      </c>
      <c r="AJ259" s="5">
        <f>'Osite 4'!CW61</f>
        <v>0</v>
      </c>
      <c r="AK259" s="5">
        <f>'Osite 4'!CZ61</f>
        <v>0</v>
      </c>
      <c r="AL259" s="5">
        <f>'Osite 4'!DC61</f>
        <v>0</v>
      </c>
      <c r="AM259" s="5">
        <f>'Osite 4'!DF61</f>
        <v>0</v>
      </c>
      <c r="AN259" s="5">
        <f>'Osite 4'!DI61</f>
        <v>0</v>
      </c>
      <c r="AO259" s="5">
        <f>'Osite 4'!DL61</f>
        <v>0</v>
      </c>
      <c r="AP259" s="5">
        <f>'Osite 4'!DO61</f>
        <v>0</v>
      </c>
      <c r="AQ259" s="5">
        <f>'Osite 4'!DR61</f>
        <v>0</v>
      </c>
      <c r="AR259" s="5">
        <f>'Osite 4'!DU61</f>
        <v>0</v>
      </c>
      <c r="AS259" s="5">
        <f>'Osite 4'!DX61</f>
        <v>0</v>
      </c>
      <c r="AT259" s="5">
        <f>'Osite 4'!EA61</f>
        <v>0</v>
      </c>
      <c r="AU259" s="5">
        <f>'Osite 4'!ED61</f>
        <v>0</v>
      </c>
      <c r="AV259" s="5">
        <f>'Osite 4'!EG61</f>
        <v>0</v>
      </c>
      <c r="AW259" s="5">
        <f>'Osite 4'!EJ61</f>
        <v>0</v>
      </c>
      <c r="AX259" s="5">
        <f>'Osite 4'!EM61</f>
        <v>0</v>
      </c>
      <c r="AY259" s="5">
        <f>'Osite 4'!EP61</f>
        <v>0</v>
      </c>
      <c r="AZ259" s="5">
        <f>'Osite 4'!ES61</f>
        <v>0</v>
      </c>
      <c r="BA259" s="7">
        <f>'Osite 4'!EV61</f>
        <v>0</v>
      </c>
    </row>
    <row r="260" spans="1:53" x14ac:dyDescent="0.2">
      <c r="A260" s="200"/>
      <c r="B260" s="112"/>
      <c r="C260" s="24" t="s">
        <v>128</v>
      </c>
      <c r="D260" s="8">
        <f>'Osite 4'!E62</f>
        <v>0</v>
      </c>
      <c r="E260" s="5">
        <f>'Osite 4'!H62</f>
        <v>0</v>
      </c>
      <c r="F260" s="5">
        <f>'Osite 4'!K62</f>
        <v>0</v>
      </c>
      <c r="G260" s="5">
        <f>'Osite 4'!N62</f>
        <v>0</v>
      </c>
      <c r="H260" s="5">
        <f>'Osite 4'!Q62</f>
        <v>0</v>
      </c>
      <c r="I260" s="5">
        <f>'Osite 4'!T62</f>
        <v>0</v>
      </c>
      <c r="J260" s="5">
        <f>'Osite 4'!W62</f>
        <v>0</v>
      </c>
      <c r="K260" s="5">
        <f>'Osite 4'!Z62</f>
        <v>0</v>
      </c>
      <c r="L260" s="5">
        <f>'Osite 4'!AC62</f>
        <v>0</v>
      </c>
      <c r="M260" s="5">
        <f>'Osite 4'!AF62</f>
        <v>0</v>
      </c>
      <c r="N260" s="5">
        <f>'Osite 4'!AI62</f>
        <v>0</v>
      </c>
      <c r="O260" s="5">
        <f>'Osite 4'!AL62</f>
        <v>0</v>
      </c>
      <c r="P260" s="5">
        <f>'Osite 4'!AO62</f>
        <v>0</v>
      </c>
      <c r="Q260" s="5">
        <f>'Osite 4'!AR62</f>
        <v>0</v>
      </c>
      <c r="R260" s="5">
        <f>'Osite 4'!AU62</f>
        <v>0</v>
      </c>
      <c r="S260" s="5">
        <f>'Osite 4'!AX62</f>
        <v>0</v>
      </c>
      <c r="T260" s="5">
        <f>'Osite 4'!BA62</f>
        <v>0</v>
      </c>
      <c r="U260" s="5">
        <f>'Osite 4'!BD62</f>
        <v>0</v>
      </c>
      <c r="V260" s="5">
        <f>'Osite 4'!BG62</f>
        <v>0</v>
      </c>
      <c r="W260" s="5">
        <f>'Osite 4'!BJ62</f>
        <v>0</v>
      </c>
      <c r="X260" s="5">
        <f>'Osite 4'!BM62</f>
        <v>0</v>
      </c>
      <c r="Y260" s="5">
        <f>'Osite 4'!BP62</f>
        <v>0</v>
      </c>
      <c r="Z260" s="5">
        <f>'Osite 4'!BS62</f>
        <v>0</v>
      </c>
      <c r="AA260" s="5">
        <f>'Osite 4'!BV62</f>
        <v>0</v>
      </c>
      <c r="AB260" s="5">
        <f>'Osite 4'!BY62</f>
        <v>0</v>
      </c>
      <c r="AC260" s="5">
        <f>'Osite 4'!CB62</f>
        <v>0</v>
      </c>
      <c r="AD260" s="5">
        <f>'Osite 4'!CE62</f>
        <v>0</v>
      </c>
      <c r="AE260" s="5">
        <f>'Osite 4'!CH62</f>
        <v>0</v>
      </c>
      <c r="AF260" s="5">
        <f>'Osite 4'!CK62</f>
        <v>0</v>
      </c>
      <c r="AG260" s="5">
        <f>'Osite 4'!CN62</f>
        <v>0</v>
      </c>
      <c r="AH260" s="5">
        <f>'Osite 4'!CQ62</f>
        <v>0</v>
      </c>
      <c r="AI260" s="5">
        <f>'Osite 4'!CT62</f>
        <v>0</v>
      </c>
      <c r="AJ260" s="5">
        <f>'Osite 4'!CW62</f>
        <v>0</v>
      </c>
      <c r="AK260" s="5">
        <f>'Osite 4'!CZ62</f>
        <v>0</v>
      </c>
      <c r="AL260" s="5">
        <f>'Osite 4'!DC62</f>
        <v>0</v>
      </c>
      <c r="AM260" s="5">
        <f>'Osite 4'!DF62</f>
        <v>0</v>
      </c>
      <c r="AN260" s="5">
        <f>'Osite 4'!DI62</f>
        <v>0</v>
      </c>
      <c r="AO260" s="5">
        <f>'Osite 4'!DL62</f>
        <v>0</v>
      </c>
      <c r="AP260" s="5">
        <f>'Osite 4'!DO62</f>
        <v>0</v>
      </c>
      <c r="AQ260" s="5">
        <f>'Osite 4'!DR62</f>
        <v>0</v>
      </c>
      <c r="AR260" s="5">
        <f>'Osite 4'!DU62</f>
        <v>0</v>
      </c>
      <c r="AS260" s="5">
        <f>'Osite 4'!DX62</f>
        <v>0</v>
      </c>
      <c r="AT260" s="5">
        <f>'Osite 4'!EA62</f>
        <v>0</v>
      </c>
      <c r="AU260" s="5">
        <f>'Osite 4'!ED62</f>
        <v>0</v>
      </c>
      <c r="AV260" s="5">
        <f>'Osite 4'!EG62</f>
        <v>0</v>
      </c>
      <c r="AW260" s="5">
        <f>'Osite 4'!EJ62</f>
        <v>0</v>
      </c>
      <c r="AX260" s="5">
        <f>'Osite 4'!EM62</f>
        <v>0</v>
      </c>
      <c r="AY260" s="5">
        <f>'Osite 4'!EP62</f>
        <v>0</v>
      </c>
      <c r="AZ260" s="5">
        <f>'Osite 4'!ES62</f>
        <v>0</v>
      </c>
      <c r="BA260" s="7">
        <f>'Osite 4'!EV62</f>
        <v>0</v>
      </c>
    </row>
    <row r="261" spans="1:53" x14ac:dyDescent="0.2">
      <c r="A261" s="179"/>
      <c r="B261" s="20" t="s">
        <v>129</v>
      </c>
      <c r="C261" s="220"/>
      <c r="D261" s="8">
        <f>'Osite 4'!E63</f>
        <v>0</v>
      </c>
      <c r="E261" s="5">
        <f>'Osite 4'!H63</f>
        <v>0</v>
      </c>
      <c r="F261" s="5">
        <f>'Osite 4'!K63</f>
        <v>0</v>
      </c>
      <c r="G261" s="5">
        <f>'Osite 4'!N63</f>
        <v>0</v>
      </c>
      <c r="H261" s="5">
        <f>'Osite 4'!Q63</f>
        <v>0</v>
      </c>
      <c r="I261" s="5">
        <f>'Osite 4'!T63</f>
        <v>0</v>
      </c>
      <c r="J261" s="5">
        <f>'Osite 4'!W63</f>
        <v>0</v>
      </c>
      <c r="K261" s="5">
        <f>'Osite 4'!Z63</f>
        <v>0</v>
      </c>
      <c r="L261" s="5">
        <f>'Osite 4'!AC63</f>
        <v>0</v>
      </c>
      <c r="M261" s="5">
        <f>'Osite 4'!AF63</f>
        <v>0</v>
      </c>
      <c r="N261" s="5">
        <f>'Osite 4'!AI63</f>
        <v>0</v>
      </c>
      <c r="O261" s="5">
        <f>'Osite 4'!AL63</f>
        <v>0</v>
      </c>
      <c r="P261" s="5">
        <f>'Osite 4'!AO63</f>
        <v>0</v>
      </c>
      <c r="Q261" s="5">
        <f>'Osite 4'!AR63</f>
        <v>0</v>
      </c>
      <c r="R261" s="5">
        <f>'Osite 4'!AU63</f>
        <v>0</v>
      </c>
      <c r="S261" s="5">
        <f>'Osite 4'!AX63</f>
        <v>0</v>
      </c>
      <c r="T261" s="5">
        <f>'Osite 4'!BA63</f>
        <v>0</v>
      </c>
      <c r="U261" s="5">
        <f>'Osite 4'!BD63</f>
        <v>0</v>
      </c>
      <c r="V261" s="5">
        <f>'Osite 4'!BG63</f>
        <v>0</v>
      </c>
      <c r="W261" s="5">
        <f>'Osite 4'!BJ63</f>
        <v>0</v>
      </c>
      <c r="X261" s="5">
        <f>'Osite 4'!BM63</f>
        <v>0</v>
      </c>
      <c r="Y261" s="5">
        <f>'Osite 4'!BP63</f>
        <v>0</v>
      </c>
      <c r="Z261" s="5">
        <f>'Osite 4'!BS63</f>
        <v>0</v>
      </c>
      <c r="AA261" s="5">
        <f>'Osite 4'!BV63</f>
        <v>0</v>
      </c>
      <c r="AB261" s="5">
        <f>'Osite 4'!BY63</f>
        <v>0</v>
      </c>
      <c r="AC261" s="5">
        <f>'Osite 4'!CB63</f>
        <v>0</v>
      </c>
      <c r="AD261" s="5">
        <f>'Osite 4'!CE63</f>
        <v>0</v>
      </c>
      <c r="AE261" s="5">
        <f>'Osite 4'!CH63</f>
        <v>0</v>
      </c>
      <c r="AF261" s="5">
        <f>'Osite 4'!CK63</f>
        <v>0</v>
      </c>
      <c r="AG261" s="5">
        <f>'Osite 4'!CN63</f>
        <v>0</v>
      </c>
      <c r="AH261" s="5">
        <f>'Osite 4'!CQ63</f>
        <v>0</v>
      </c>
      <c r="AI261" s="5">
        <f>'Osite 4'!CT63</f>
        <v>0</v>
      </c>
      <c r="AJ261" s="5">
        <f>'Osite 4'!CW63</f>
        <v>0</v>
      </c>
      <c r="AK261" s="5">
        <f>'Osite 4'!CZ63</f>
        <v>0</v>
      </c>
      <c r="AL261" s="5">
        <f>'Osite 4'!DC63</f>
        <v>0</v>
      </c>
      <c r="AM261" s="5">
        <f>'Osite 4'!DF63</f>
        <v>0</v>
      </c>
      <c r="AN261" s="5">
        <f>'Osite 4'!DI63</f>
        <v>0</v>
      </c>
      <c r="AO261" s="5">
        <f>'Osite 4'!DL63</f>
        <v>0</v>
      </c>
      <c r="AP261" s="5">
        <f>'Osite 4'!DO63</f>
        <v>0</v>
      </c>
      <c r="AQ261" s="5">
        <f>'Osite 4'!DR63</f>
        <v>0</v>
      </c>
      <c r="AR261" s="5">
        <f>'Osite 4'!DU63</f>
        <v>0</v>
      </c>
      <c r="AS261" s="5">
        <f>'Osite 4'!DX63</f>
        <v>0</v>
      </c>
      <c r="AT261" s="5">
        <f>'Osite 4'!EA63</f>
        <v>0</v>
      </c>
      <c r="AU261" s="5">
        <f>'Osite 4'!ED63</f>
        <v>0</v>
      </c>
      <c r="AV261" s="5">
        <f>'Osite 4'!EG63</f>
        <v>0</v>
      </c>
      <c r="AW261" s="5">
        <f>'Osite 4'!EJ63</f>
        <v>0</v>
      </c>
      <c r="AX261" s="5">
        <f>'Osite 4'!EM63</f>
        <v>0</v>
      </c>
      <c r="AY261" s="5">
        <f>'Osite 4'!EP63</f>
        <v>0</v>
      </c>
      <c r="AZ261" s="5">
        <f>'Osite 4'!ES63</f>
        <v>0</v>
      </c>
      <c r="BA261" s="7">
        <f>'Osite 4'!EV63</f>
        <v>0</v>
      </c>
    </row>
    <row r="262" spans="1:53" ht="12.75" customHeight="1" x14ac:dyDescent="0.2">
      <c r="A262" s="179"/>
      <c r="B262" s="123" t="s">
        <v>130</v>
      </c>
      <c r="C262" s="224"/>
      <c r="D262" s="8">
        <f>'Osite 4'!E64</f>
        <v>0</v>
      </c>
      <c r="E262" s="5">
        <f>'Osite 4'!H64</f>
        <v>0</v>
      </c>
      <c r="F262" s="5">
        <f>'Osite 4'!K64</f>
        <v>0</v>
      </c>
      <c r="G262" s="5">
        <f>'Osite 4'!N64</f>
        <v>0</v>
      </c>
      <c r="H262" s="5">
        <f>'Osite 4'!Q64</f>
        <v>0</v>
      </c>
      <c r="I262" s="5">
        <f>'Osite 4'!T64</f>
        <v>0</v>
      </c>
      <c r="J262" s="5">
        <f>'Osite 4'!W64</f>
        <v>0</v>
      </c>
      <c r="K262" s="5">
        <f>'Osite 4'!Z64</f>
        <v>0</v>
      </c>
      <c r="L262" s="5">
        <f>'Osite 4'!AC64</f>
        <v>0</v>
      </c>
      <c r="M262" s="5">
        <f>'Osite 4'!AF64</f>
        <v>0</v>
      </c>
      <c r="N262" s="5">
        <f>'Osite 4'!AI64</f>
        <v>0</v>
      </c>
      <c r="O262" s="5">
        <f>'Osite 4'!AL64</f>
        <v>0</v>
      </c>
      <c r="P262" s="5">
        <f>'Osite 4'!AO64</f>
        <v>0</v>
      </c>
      <c r="Q262" s="5">
        <f>'Osite 4'!AR64</f>
        <v>0</v>
      </c>
      <c r="R262" s="5">
        <f>'Osite 4'!AU64</f>
        <v>0</v>
      </c>
      <c r="S262" s="5">
        <f>'Osite 4'!AX64</f>
        <v>0</v>
      </c>
      <c r="T262" s="5">
        <f>'Osite 4'!BA64</f>
        <v>0</v>
      </c>
      <c r="U262" s="5">
        <f>'Osite 4'!BD64</f>
        <v>0</v>
      </c>
      <c r="V262" s="5">
        <f>'Osite 4'!BG64</f>
        <v>0</v>
      </c>
      <c r="W262" s="5">
        <f>'Osite 4'!BJ64</f>
        <v>0</v>
      </c>
      <c r="X262" s="5">
        <f>'Osite 4'!BM64</f>
        <v>0</v>
      </c>
      <c r="Y262" s="5">
        <f>'Osite 4'!BP64</f>
        <v>0</v>
      </c>
      <c r="Z262" s="5">
        <f>'Osite 4'!BS64</f>
        <v>0</v>
      </c>
      <c r="AA262" s="5">
        <f>'Osite 4'!BV64</f>
        <v>0</v>
      </c>
      <c r="AB262" s="5">
        <f>'Osite 4'!BY64</f>
        <v>0</v>
      </c>
      <c r="AC262" s="5">
        <f>'Osite 4'!CB64</f>
        <v>0</v>
      </c>
      <c r="AD262" s="5">
        <f>'Osite 4'!CE64</f>
        <v>0</v>
      </c>
      <c r="AE262" s="5">
        <f>'Osite 4'!CH64</f>
        <v>0</v>
      </c>
      <c r="AF262" s="5">
        <f>'Osite 4'!CK64</f>
        <v>0</v>
      </c>
      <c r="AG262" s="5">
        <f>'Osite 4'!CN64</f>
        <v>0</v>
      </c>
      <c r="AH262" s="5">
        <f>'Osite 4'!CQ64</f>
        <v>0</v>
      </c>
      <c r="AI262" s="5">
        <f>'Osite 4'!CT64</f>
        <v>0</v>
      </c>
      <c r="AJ262" s="5">
        <f>'Osite 4'!CW64</f>
        <v>0</v>
      </c>
      <c r="AK262" s="5">
        <f>'Osite 4'!CZ64</f>
        <v>0</v>
      </c>
      <c r="AL262" s="5">
        <f>'Osite 4'!DC64</f>
        <v>0</v>
      </c>
      <c r="AM262" s="5">
        <f>'Osite 4'!DF64</f>
        <v>0</v>
      </c>
      <c r="AN262" s="5">
        <f>'Osite 4'!DI64</f>
        <v>0</v>
      </c>
      <c r="AO262" s="5">
        <f>'Osite 4'!DL64</f>
        <v>0</v>
      </c>
      <c r="AP262" s="5">
        <f>'Osite 4'!DO64</f>
        <v>0</v>
      </c>
      <c r="AQ262" s="5">
        <f>'Osite 4'!DR64</f>
        <v>0</v>
      </c>
      <c r="AR262" s="5">
        <f>'Osite 4'!DU64</f>
        <v>0</v>
      </c>
      <c r="AS262" s="5">
        <f>'Osite 4'!DX64</f>
        <v>0</v>
      </c>
      <c r="AT262" s="5">
        <f>'Osite 4'!EA64</f>
        <v>0</v>
      </c>
      <c r="AU262" s="5">
        <f>'Osite 4'!ED64</f>
        <v>0</v>
      </c>
      <c r="AV262" s="5">
        <f>'Osite 4'!EG64</f>
        <v>0</v>
      </c>
      <c r="AW262" s="5">
        <f>'Osite 4'!EJ64</f>
        <v>0</v>
      </c>
      <c r="AX262" s="5">
        <f>'Osite 4'!EM64</f>
        <v>0</v>
      </c>
      <c r="AY262" s="5">
        <f>'Osite 4'!EP64</f>
        <v>0</v>
      </c>
      <c r="AZ262" s="5">
        <f>'Osite 4'!ES64</f>
        <v>0</v>
      </c>
      <c r="BA262" s="7">
        <f>'Osite 4'!EV64</f>
        <v>0</v>
      </c>
    </row>
    <row r="263" spans="1:53" x14ac:dyDescent="0.2">
      <c r="A263" s="156" t="s">
        <v>133</v>
      </c>
      <c r="B263" s="157"/>
      <c r="C263" s="157"/>
      <c r="D263" s="8">
        <f>'Osite 4'!E65</f>
        <v>0</v>
      </c>
      <c r="E263" s="5">
        <f>'Osite 4'!H65</f>
        <v>0</v>
      </c>
      <c r="F263" s="5">
        <f>'Osite 4'!K65</f>
        <v>0</v>
      </c>
      <c r="G263" s="5">
        <f>'Osite 4'!N65</f>
        <v>0</v>
      </c>
      <c r="H263" s="5">
        <f>'Osite 4'!Q65</f>
        <v>0</v>
      </c>
      <c r="I263" s="5">
        <f>'Osite 4'!T65</f>
        <v>0</v>
      </c>
      <c r="J263" s="5">
        <f>'Osite 4'!W65</f>
        <v>0</v>
      </c>
      <c r="K263" s="5">
        <f>'Osite 4'!Z65</f>
        <v>0</v>
      </c>
      <c r="L263" s="5">
        <f>'Osite 4'!AC65</f>
        <v>0</v>
      </c>
      <c r="M263" s="5">
        <f>'Osite 4'!AF65</f>
        <v>0</v>
      </c>
      <c r="N263" s="5">
        <f>'Osite 4'!AI65</f>
        <v>0</v>
      </c>
      <c r="O263" s="5">
        <f>'Osite 4'!AL65</f>
        <v>0</v>
      </c>
      <c r="P263" s="5">
        <f>'Osite 4'!AO65</f>
        <v>0</v>
      </c>
      <c r="Q263" s="5">
        <f>'Osite 4'!AR65</f>
        <v>0</v>
      </c>
      <c r="R263" s="5">
        <f>'Osite 4'!AU65</f>
        <v>0</v>
      </c>
      <c r="S263" s="5">
        <f>'Osite 4'!AX65</f>
        <v>0</v>
      </c>
      <c r="T263" s="5">
        <f>'Osite 4'!BA65</f>
        <v>0</v>
      </c>
      <c r="U263" s="5">
        <f>'Osite 4'!BD65</f>
        <v>0</v>
      </c>
      <c r="V263" s="5">
        <f>'Osite 4'!BG65</f>
        <v>0</v>
      </c>
      <c r="W263" s="5">
        <f>'Osite 4'!BJ65</f>
        <v>0</v>
      </c>
      <c r="X263" s="5">
        <f>'Osite 4'!BM65</f>
        <v>0</v>
      </c>
      <c r="Y263" s="5">
        <f>'Osite 4'!BP65</f>
        <v>0</v>
      </c>
      <c r="Z263" s="5">
        <f>'Osite 4'!BS65</f>
        <v>0</v>
      </c>
      <c r="AA263" s="5">
        <f>'Osite 4'!BV65</f>
        <v>0</v>
      </c>
      <c r="AB263" s="5">
        <f>'Osite 4'!BY65</f>
        <v>0</v>
      </c>
      <c r="AC263" s="5">
        <f>'Osite 4'!CB65</f>
        <v>0</v>
      </c>
      <c r="AD263" s="5">
        <f>'Osite 4'!CE65</f>
        <v>0</v>
      </c>
      <c r="AE263" s="5">
        <f>'Osite 4'!CH65</f>
        <v>0</v>
      </c>
      <c r="AF263" s="5">
        <f>'Osite 4'!CK65</f>
        <v>0</v>
      </c>
      <c r="AG263" s="5">
        <f>'Osite 4'!CN65</f>
        <v>0</v>
      </c>
      <c r="AH263" s="5">
        <f>'Osite 4'!CQ65</f>
        <v>0</v>
      </c>
      <c r="AI263" s="5">
        <f>'Osite 4'!CT65</f>
        <v>0</v>
      </c>
      <c r="AJ263" s="5">
        <f>'Osite 4'!CW65</f>
        <v>0</v>
      </c>
      <c r="AK263" s="5">
        <f>'Osite 4'!CZ65</f>
        <v>0</v>
      </c>
      <c r="AL263" s="5">
        <f>'Osite 4'!DC65</f>
        <v>0</v>
      </c>
      <c r="AM263" s="5">
        <f>'Osite 4'!DF65</f>
        <v>0</v>
      </c>
      <c r="AN263" s="5">
        <f>'Osite 4'!DI65</f>
        <v>0</v>
      </c>
      <c r="AO263" s="5">
        <f>'Osite 4'!DL65</f>
        <v>0</v>
      </c>
      <c r="AP263" s="5">
        <f>'Osite 4'!DO65</f>
        <v>0</v>
      </c>
      <c r="AQ263" s="5">
        <f>'Osite 4'!DR65</f>
        <v>0</v>
      </c>
      <c r="AR263" s="5">
        <f>'Osite 4'!DU65</f>
        <v>0</v>
      </c>
      <c r="AS263" s="5">
        <f>'Osite 4'!DX65</f>
        <v>0</v>
      </c>
      <c r="AT263" s="5">
        <f>'Osite 4'!EA65</f>
        <v>0</v>
      </c>
      <c r="AU263" s="5">
        <f>'Osite 4'!ED65</f>
        <v>0</v>
      </c>
      <c r="AV263" s="5">
        <f>'Osite 4'!EG65</f>
        <v>0</v>
      </c>
      <c r="AW263" s="5">
        <f>'Osite 4'!EJ65</f>
        <v>0</v>
      </c>
      <c r="AX263" s="5">
        <f>'Osite 4'!EM65</f>
        <v>0</v>
      </c>
      <c r="AY263" s="5">
        <f>'Osite 4'!EP65</f>
        <v>0</v>
      </c>
      <c r="AZ263" s="5">
        <f>'Osite 4'!ES65</f>
        <v>0</v>
      </c>
      <c r="BA263" s="7">
        <f>'Osite 4'!EV65</f>
        <v>0</v>
      </c>
    </row>
    <row r="264" spans="1:53" x14ac:dyDescent="0.2">
      <c r="A264" s="179"/>
      <c r="B264" s="20" t="s">
        <v>131</v>
      </c>
      <c r="C264" s="220"/>
      <c r="D264" s="8">
        <f>'Osite 4'!E66</f>
        <v>0</v>
      </c>
      <c r="E264" s="5">
        <f>'Osite 4'!H66</f>
        <v>0</v>
      </c>
      <c r="F264" s="5">
        <f>'Osite 4'!K66</f>
        <v>0</v>
      </c>
      <c r="G264" s="5">
        <f>'Osite 4'!N66</f>
        <v>0</v>
      </c>
      <c r="H264" s="5">
        <f>'Osite 4'!Q66</f>
        <v>0</v>
      </c>
      <c r="I264" s="5">
        <f>'Osite 4'!T66</f>
        <v>0</v>
      </c>
      <c r="J264" s="5">
        <f>'Osite 4'!W66</f>
        <v>0</v>
      </c>
      <c r="K264" s="5">
        <f>'Osite 4'!Z66</f>
        <v>0</v>
      </c>
      <c r="L264" s="5">
        <f>'Osite 4'!AC66</f>
        <v>0</v>
      </c>
      <c r="M264" s="5">
        <f>'Osite 4'!AF66</f>
        <v>0</v>
      </c>
      <c r="N264" s="5">
        <f>'Osite 4'!AI66</f>
        <v>0</v>
      </c>
      <c r="O264" s="5">
        <f>'Osite 4'!AL66</f>
        <v>0</v>
      </c>
      <c r="P264" s="5">
        <f>'Osite 4'!AO66</f>
        <v>0</v>
      </c>
      <c r="Q264" s="5">
        <f>'Osite 4'!AR66</f>
        <v>0</v>
      </c>
      <c r="R264" s="5">
        <f>'Osite 4'!AU66</f>
        <v>0</v>
      </c>
      <c r="S264" s="5">
        <f>'Osite 4'!AX66</f>
        <v>0</v>
      </c>
      <c r="T264" s="5">
        <f>'Osite 4'!BA66</f>
        <v>0</v>
      </c>
      <c r="U264" s="5">
        <f>'Osite 4'!BD66</f>
        <v>0</v>
      </c>
      <c r="V264" s="5">
        <f>'Osite 4'!BG66</f>
        <v>0</v>
      </c>
      <c r="W264" s="5">
        <f>'Osite 4'!BJ66</f>
        <v>0</v>
      </c>
      <c r="X264" s="5">
        <f>'Osite 4'!BM66</f>
        <v>0</v>
      </c>
      <c r="Y264" s="5">
        <f>'Osite 4'!BP66</f>
        <v>0</v>
      </c>
      <c r="Z264" s="5">
        <f>'Osite 4'!BS66</f>
        <v>0</v>
      </c>
      <c r="AA264" s="5">
        <f>'Osite 4'!BV66</f>
        <v>0</v>
      </c>
      <c r="AB264" s="5">
        <f>'Osite 4'!BY66</f>
        <v>0</v>
      </c>
      <c r="AC264" s="5">
        <f>'Osite 4'!CB66</f>
        <v>0</v>
      </c>
      <c r="AD264" s="5">
        <f>'Osite 4'!CE66</f>
        <v>0</v>
      </c>
      <c r="AE264" s="5">
        <f>'Osite 4'!CH66</f>
        <v>0</v>
      </c>
      <c r="AF264" s="5">
        <f>'Osite 4'!CK66</f>
        <v>0</v>
      </c>
      <c r="AG264" s="5">
        <f>'Osite 4'!CN66</f>
        <v>0</v>
      </c>
      <c r="AH264" s="5">
        <f>'Osite 4'!CQ66</f>
        <v>0</v>
      </c>
      <c r="AI264" s="5">
        <f>'Osite 4'!CT66</f>
        <v>0</v>
      </c>
      <c r="AJ264" s="5">
        <f>'Osite 4'!CW66</f>
        <v>0</v>
      </c>
      <c r="AK264" s="5">
        <f>'Osite 4'!CZ66</f>
        <v>0</v>
      </c>
      <c r="AL264" s="5">
        <f>'Osite 4'!DC66</f>
        <v>0</v>
      </c>
      <c r="AM264" s="5">
        <f>'Osite 4'!DF66</f>
        <v>0</v>
      </c>
      <c r="AN264" s="5">
        <f>'Osite 4'!DI66</f>
        <v>0</v>
      </c>
      <c r="AO264" s="5">
        <f>'Osite 4'!DL66</f>
        <v>0</v>
      </c>
      <c r="AP264" s="5">
        <f>'Osite 4'!DO66</f>
        <v>0</v>
      </c>
      <c r="AQ264" s="5">
        <f>'Osite 4'!DR66</f>
        <v>0</v>
      </c>
      <c r="AR264" s="5">
        <f>'Osite 4'!DU66</f>
        <v>0</v>
      </c>
      <c r="AS264" s="5">
        <f>'Osite 4'!DX66</f>
        <v>0</v>
      </c>
      <c r="AT264" s="5">
        <f>'Osite 4'!EA66</f>
        <v>0</v>
      </c>
      <c r="AU264" s="5">
        <f>'Osite 4'!ED66</f>
        <v>0</v>
      </c>
      <c r="AV264" s="5">
        <f>'Osite 4'!EG66</f>
        <v>0</v>
      </c>
      <c r="AW264" s="5">
        <f>'Osite 4'!EJ66</f>
        <v>0</v>
      </c>
      <c r="AX264" s="5">
        <f>'Osite 4'!EM66</f>
        <v>0</v>
      </c>
      <c r="AY264" s="5">
        <f>'Osite 4'!EP66</f>
        <v>0</v>
      </c>
      <c r="AZ264" s="5">
        <f>'Osite 4'!ES66</f>
        <v>0</v>
      </c>
      <c r="BA264" s="7">
        <f>'Osite 4'!EV66</f>
        <v>0</v>
      </c>
    </row>
    <row r="265" spans="1:53" x14ac:dyDescent="0.2">
      <c r="A265" s="179"/>
      <c r="B265" s="20" t="s">
        <v>132</v>
      </c>
      <c r="C265" s="220"/>
      <c r="D265" s="8">
        <f>'Osite 4'!E67</f>
        <v>0</v>
      </c>
      <c r="E265" s="5">
        <f>'Osite 4'!H67</f>
        <v>0</v>
      </c>
      <c r="F265" s="5">
        <f>'Osite 4'!K67</f>
        <v>0</v>
      </c>
      <c r="G265" s="5">
        <f>'Osite 4'!N67</f>
        <v>0</v>
      </c>
      <c r="H265" s="5">
        <f>'Osite 4'!Q67</f>
        <v>0</v>
      </c>
      <c r="I265" s="5">
        <f>'Osite 4'!T67</f>
        <v>0</v>
      </c>
      <c r="J265" s="5">
        <f>'Osite 4'!W67</f>
        <v>0</v>
      </c>
      <c r="K265" s="5">
        <f>'Osite 4'!Z67</f>
        <v>0</v>
      </c>
      <c r="L265" s="5">
        <f>'Osite 4'!AC67</f>
        <v>0</v>
      </c>
      <c r="M265" s="5">
        <f>'Osite 4'!AF67</f>
        <v>0</v>
      </c>
      <c r="N265" s="5">
        <f>'Osite 4'!AI67</f>
        <v>0</v>
      </c>
      <c r="O265" s="5">
        <f>'Osite 4'!AL67</f>
        <v>0</v>
      </c>
      <c r="P265" s="5">
        <f>'Osite 4'!AO67</f>
        <v>0</v>
      </c>
      <c r="Q265" s="5">
        <f>'Osite 4'!AR67</f>
        <v>0</v>
      </c>
      <c r="R265" s="5">
        <f>'Osite 4'!AU67</f>
        <v>0</v>
      </c>
      <c r="S265" s="5">
        <f>'Osite 4'!AX67</f>
        <v>0</v>
      </c>
      <c r="T265" s="5">
        <f>'Osite 4'!BA67</f>
        <v>0</v>
      </c>
      <c r="U265" s="5">
        <f>'Osite 4'!BD67</f>
        <v>0</v>
      </c>
      <c r="V265" s="5">
        <f>'Osite 4'!BG67</f>
        <v>0</v>
      </c>
      <c r="W265" s="5">
        <f>'Osite 4'!BJ67</f>
        <v>0</v>
      </c>
      <c r="X265" s="5">
        <f>'Osite 4'!BM67</f>
        <v>0</v>
      </c>
      <c r="Y265" s="5">
        <f>'Osite 4'!BP67</f>
        <v>0</v>
      </c>
      <c r="Z265" s="5">
        <f>'Osite 4'!BS67</f>
        <v>0</v>
      </c>
      <c r="AA265" s="5">
        <f>'Osite 4'!BV67</f>
        <v>0</v>
      </c>
      <c r="AB265" s="5">
        <f>'Osite 4'!BY67</f>
        <v>0</v>
      </c>
      <c r="AC265" s="5">
        <f>'Osite 4'!CB67</f>
        <v>0</v>
      </c>
      <c r="AD265" s="5">
        <f>'Osite 4'!CE67</f>
        <v>0</v>
      </c>
      <c r="AE265" s="5">
        <f>'Osite 4'!CH67</f>
        <v>0</v>
      </c>
      <c r="AF265" s="5">
        <f>'Osite 4'!CK67</f>
        <v>0</v>
      </c>
      <c r="AG265" s="5">
        <f>'Osite 4'!CN67</f>
        <v>0</v>
      </c>
      <c r="AH265" s="5">
        <f>'Osite 4'!CQ67</f>
        <v>0</v>
      </c>
      <c r="AI265" s="5">
        <f>'Osite 4'!CT67</f>
        <v>0</v>
      </c>
      <c r="AJ265" s="5">
        <f>'Osite 4'!CW67</f>
        <v>0</v>
      </c>
      <c r="AK265" s="5">
        <f>'Osite 4'!CZ67</f>
        <v>0</v>
      </c>
      <c r="AL265" s="5">
        <f>'Osite 4'!DC67</f>
        <v>0</v>
      </c>
      <c r="AM265" s="5">
        <f>'Osite 4'!DF67</f>
        <v>0</v>
      </c>
      <c r="AN265" s="5">
        <f>'Osite 4'!DI67</f>
        <v>0</v>
      </c>
      <c r="AO265" s="5">
        <f>'Osite 4'!DL67</f>
        <v>0</v>
      </c>
      <c r="AP265" s="5">
        <f>'Osite 4'!DO67</f>
        <v>0</v>
      </c>
      <c r="AQ265" s="5">
        <f>'Osite 4'!DR67</f>
        <v>0</v>
      </c>
      <c r="AR265" s="5">
        <f>'Osite 4'!DU67</f>
        <v>0</v>
      </c>
      <c r="AS265" s="5">
        <f>'Osite 4'!DX67</f>
        <v>0</v>
      </c>
      <c r="AT265" s="5">
        <f>'Osite 4'!EA67</f>
        <v>0</v>
      </c>
      <c r="AU265" s="5">
        <f>'Osite 4'!ED67</f>
        <v>0</v>
      </c>
      <c r="AV265" s="5">
        <f>'Osite 4'!EG67</f>
        <v>0</v>
      </c>
      <c r="AW265" s="5">
        <f>'Osite 4'!EJ67</f>
        <v>0</v>
      </c>
      <c r="AX265" s="5">
        <f>'Osite 4'!EM67</f>
        <v>0</v>
      </c>
      <c r="AY265" s="5">
        <f>'Osite 4'!EP67</f>
        <v>0</v>
      </c>
      <c r="AZ265" s="5">
        <f>'Osite 4'!ES67</f>
        <v>0</v>
      </c>
      <c r="BA265" s="7">
        <f>'Osite 4'!EV67</f>
        <v>0</v>
      </c>
    </row>
    <row r="266" spans="1:53" ht="12.75" customHeight="1" x14ac:dyDescent="0.2">
      <c r="A266" s="156" t="s">
        <v>37</v>
      </c>
      <c r="B266" s="157"/>
      <c r="C266" s="157"/>
      <c r="D266" s="8">
        <f>'Osite 4'!E68</f>
        <v>0</v>
      </c>
      <c r="E266" s="5">
        <f>'Osite 4'!H68</f>
        <v>0</v>
      </c>
      <c r="F266" s="5">
        <f>'Osite 4'!K68</f>
        <v>0</v>
      </c>
      <c r="G266" s="5">
        <f>'Osite 4'!N68</f>
        <v>0</v>
      </c>
      <c r="H266" s="5">
        <f>'Osite 4'!Q68</f>
        <v>0</v>
      </c>
      <c r="I266" s="5">
        <f>'Osite 4'!T68</f>
        <v>0</v>
      </c>
      <c r="J266" s="5">
        <f>'Osite 4'!W68</f>
        <v>0</v>
      </c>
      <c r="K266" s="5">
        <f>'Osite 4'!Z68</f>
        <v>0</v>
      </c>
      <c r="L266" s="5">
        <f>'Osite 4'!AC68</f>
        <v>0</v>
      </c>
      <c r="M266" s="5">
        <f>'Osite 4'!AF68</f>
        <v>0</v>
      </c>
      <c r="N266" s="5">
        <f>'Osite 4'!AI68</f>
        <v>0</v>
      </c>
      <c r="O266" s="5">
        <f>'Osite 4'!AL68</f>
        <v>0</v>
      </c>
      <c r="P266" s="5">
        <f>'Osite 4'!AO68</f>
        <v>0</v>
      </c>
      <c r="Q266" s="5">
        <f>'Osite 4'!AR68</f>
        <v>0</v>
      </c>
      <c r="R266" s="5">
        <f>'Osite 4'!AU68</f>
        <v>0</v>
      </c>
      <c r="S266" s="5">
        <f>'Osite 4'!AX68</f>
        <v>0</v>
      </c>
      <c r="T266" s="5">
        <f>'Osite 4'!BA68</f>
        <v>0</v>
      </c>
      <c r="U266" s="5">
        <f>'Osite 4'!BD68</f>
        <v>0</v>
      </c>
      <c r="V266" s="5">
        <f>'Osite 4'!BG68</f>
        <v>0</v>
      </c>
      <c r="W266" s="5">
        <f>'Osite 4'!BJ68</f>
        <v>0</v>
      </c>
      <c r="X266" s="5">
        <f>'Osite 4'!BM68</f>
        <v>0</v>
      </c>
      <c r="Y266" s="5">
        <f>'Osite 4'!BP68</f>
        <v>0</v>
      </c>
      <c r="Z266" s="5">
        <f>'Osite 4'!BS68</f>
        <v>0</v>
      </c>
      <c r="AA266" s="5">
        <f>'Osite 4'!BV68</f>
        <v>0</v>
      </c>
      <c r="AB266" s="5">
        <f>'Osite 4'!BY68</f>
        <v>0</v>
      </c>
      <c r="AC266" s="5">
        <f>'Osite 4'!CB68</f>
        <v>0</v>
      </c>
      <c r="AD266" s="5">
        <f>'Osite 4'!CE68</f>
        <v>0</v>
      </c>
      <c r="AE266" s="5">
        <f>'Osite 4'!CH68</f>
        <v>0</v>
      </c>
      <c r="AF266" s="5">
        <f>'Osite 4'!CK68</f>
        <v>0</v>
      </c>
      <c r="AG266" s="5">
        <f>'Osite 4'!CN68</f>
        <v>0</v>
      </c>
      <c r="AH266" s="5">
        <f>'Osite 4'!CQ68</f>
        <v>0</v>
      </c>
      <c r="AI266" s="5">
        <f>'Osite 4'!CT68</f>
        <v>0</v>
      </c>
      <c r="AJ266" s="5">
        <f>'Osite 4'!CW68</f>
        <v>0</v>
      </c>
      <c r="AK266" s="5">
        <f>'Osite 4'!CZ68</f>
        <v>0</v>
      </c>
      <c r="AL266" s="5">
        <f>'Osite 4'!DC68</f>
        <v>0</v>
      </c>
      <c r="AM266" s="5">
        <f>'Osite 4'!DF68</f>
        <v>0</v>
      </c>
      <c r="AN266" s="5">
        <f>'Osite 4'!DI68</f>
        <v>0</v>
      </c>
      <c r="AO266" s="5">
        <f>'Osite 4'!DL68</f>
        <v>0</v>
      </c>
      <c r="AP266" s="5">
        <f>'Osite 4'!DO68</f>
        <v>0</v>
      </c>
      <c r="AQ266" s="5">
        <f>'Osite 4'!DR68</f>
        <v>0</v>
      </c>
      <c r="AR266" s="5">
        <f>'Osite 4'!DU68</f>
        <v>0</v>
      </c>
      <c r="AS266" s="5">
        <f>'Osite 4'!DX68</f>
        <v>0</v>
      </c>
      <c r="AT266" s="5">
        <f>'Osite 4'!EA68</f>
        <v>0</v>
      </c>
      <c r="AU266" s="5">
        <f>'Osite 4'!ED68</f>
        <v>0</v>
      </c>
      <c r="AV266" s="5">
        <f>'Osite 4'!EG68</f>
        <v>0</v>
      </c>
      <c r="AW266" s="5">
        <f>'Osite 4'!EJ68</f>
        <v>0</v>
      </c>
      <c r="AX266" s="5">
        <f>'Osite 4'!EM68</f>
        <v>0</v>
      </c>
      <c r="AY266" s="5">
        <f>'Osite 4'!EP68</f>
        <v>0</v>
      </c>
      <c r="AZ266" s="5">
        <f>'Osite 4'!ES68</f>
        <v>0</v>
      </c>
      <c r="BA266" s="7">
        <f>'Osite 4'!EV68</f>
        <v>0</v>
      </c>
    </row>
    <row r="267" spans="1:53" x14ac:dyDescent="0.2">
      <c r="A267" s="179"/>
      <c r="B267" s="120" t="s">
        <v>38</v>
      </c>
      <c r="C267" s="217"/>
      <c r="D267" s="8">
        <f>'Osite 4'!E69</f>
        <v>0</v>
      </c>
      <c r="E267" s="5">
        <f>'Osite 4'!H69</f>
        <v>0</v>
      </c>
      <c r="F267" s="5">
        <f>'Osite 4'!K69</f>
        <v>0</v>
      </c>
      <c r="G267" s="5">
        <f>'Osite 4'!N69</f>
        <v>0</v>
      </c>
      <c r="H267" s="5">
        <f>'Osite 4'!Q69</f>
        <v>0</v>
      </c>
      <c r="I267" s="5">
        <f>'Osite 4'!T69</f>
        <v>0</v>
      </c>
      <c r="J267" s="5">
        <f>'Osite 4'!W69</f>
        <v>0</v>
      </c>
      <c r="K267" s="5">
        <f>'Osite 4'!Z69</f>
        <v>0</v>
      </c>
      <c r="L267" s="5">
        <f>'Osite 4'!AC69</f>
        <v>0</v>
      </c>
      <c r="M267" s="5">
        <f>'Osite 4'!AF69</f>
        <v>0</v>
      </c>
      <c r="N267" s="5">
        <f>'Osite 4'!AI69</f>
        <v>0</v>
      </c>
      <c r="O267" s="5">
        <f>'Osite 4'!AL69</f>
        <v>0</v>
      </c>
      <c r="P267" s="5">
        <f>'Osite 4'!AO69</f>
        <v>0</v>
      </c>
      <c r="Q267" s="5">
        <f>'Osite 4'!AR69</f>
        <v>0</v>
      </c>
      <c r="R267" s="5">
        <f>'Osite 4'!AU69</f>
        <v>0</v>
      </c>
      <c r="S267" s="5">
        <f>'Osite 4'!AX69</f>
        <v>0</v>
      </c>
      <c r="T267" s="5">
        <f>'Osite 4'!BA69</f>
        <v>0</v>
      </c>
      <c r="U267" s="5">
        <f>'Osite 4'!BD69</f>
        <v>0</v>
      </c>
      <c r="V267" s="5">
        <f>'Osite 4'!BG69</f>
        <v>0</v>
      </c>
      <c r="W267" s="5">
        <f>'Osite 4'!BJ69</f>
        <v>0</v>
      </c>
      <c r="X267" s="5">
        <f>'Osite 4'!BM69</f>
        <v>0</v>
      </c>
      <c r="Y267" s="5">
        <f>'Osite 4'!BP69</f>
        <v>0</v>
      </c>
      <c r="Z267" s="5">
        <f>'Osite 4'!BS69</f>
        <v>0</v>
      </c>
      <c r="AA267" s="5">
        <f>'Osite 4'!BV69</f>
        <v>0</v>
      </c>
      <c r="AB267" s="5">
        <f>'Osite 4'!BY69</f>
        <v>0</v>
      </c>
      <c r="AC267" s="5">
        <f>'Osite 4'!CB69</f>
        <v>0</v>
      </c>
      <c r="AD267" s="5">
        <f>'Osite 4'!CE69</f>
        <v>0</v>
      </c>
      <c r="AE267" s="5">
        <f>'Osite 4'!CH69</f>
        <v>0</v>
      </c>
      <c r="AF267" s="5">
        <f>'Osite 4'!CK69</f>
        <v>0</v>
      </c>
      <c r="AG267" s="5">
        <f>'Osite 4'!CN69</f>
        <v>0</v>
      </c>
      <c r="AH267" s="5">
        <f>'Osite 4'!CQ69</f>
        <v>0</v>
      </c>
      <c r="AI267" s="5">
        <f>'Osite 4'!CT69</f>
        <v>0</v>
      </c>
      <c r="AJ267" s="5">
        <f>'Osite 4'!CW69</f>
        <v>0</v>
      </c>
      <c r="AK267" s="5">
        <f>'Osite 4'!CZ69</f>
        <v>0</v>
      </c>
      <c r="AL267" s="5">
        <f>'Osite 4'!DC69</f>
        <v>0</v>
      </c>
      <c r="AM267" s="5">
        <f>'Osite 4'!DF69</f>
        <v>0</v>
      </c>
      <c r="AN267" s="5">
        <f>'Osite 4'!DI69</f>
        <v>0</v>
      </c>
      <c r="AO267" s="5">
        <f>'Osite 4'!DL69</f>
        <v>0</v>
      </c>
      <c r="AP267" s="5">
        <f>'Osite 4'!DO69</f>
        <v>0</v>
      </c>
      <c r="AQ267" s="5">
        <f>'Osite 4'!DR69</f>
        <v>0</v>
      </c>
      <c r="AR267" s="5">
        <f>'Osite 4'!DU69</f>
        <v>0</v>
      </c>
      <c r="AS267" s="5">
        <f>'Osite 4'!DX69</f>
        <v>0</v>
      </c>
      <c r="AT267" s="5">
        <f>'Osite 4'!EA69</f>
        <v>0</v>
      </c>
      <c r="AU267" s="5">
        <f>'Osite 4'!ED69</f>
        <v>0</v>
      </c>
      <c r="AV267" s="5">
        <f>'Osite 4'!EG69</f>
        <v>0</v>
      </c>
      <c r="AW267" s="5">
        <f>'Osite 4'!EJ69</f>
        <v>0</v>
      </c>
      <c r="AX267" s="5">
        <f>'Osite 4'!EM69</f>
        <v>0</v>
      </c>
      <c r="AY267" s="5">
        <f>'Osite 4'!EP69</f>
        <v>0</v>
      </c>
      <c r="AZ267" s="5">
        <f>'Osite 4'!ES69</f>
        <v>0</v>
      </c>
      <c r="BA267" s="7">
        <f>'Osite 4'!EV69</f>
        <v>0</v>
      </c>
    </row>
    <row r="268" spans="1:53" x14ac:dyDescent="0.2">
      <c r="A268" s="179"/>
      <c r="B268" s="32"/>
      <c r="C268" s="222" t="s">
        <v>39</v>
      </c>
      <c r="D268" s="8">
        <f>'Osite 4'!E70</f>
        <v>0</v>
      </c>
      <c r="E268" s="5">
        <f>'Osite 4'!H70</f>
        <v>0</v>
      </c>
      <c r="F268" s="5">
        <f>'Osite 4'!K70</f>
        <v>0</v>
      </c>
      <c r="G268" s="5">
        <f>'Osite 4'!N70</f>
        <v>0</v>
      </c>
      <c r="H268" s="5">
        <f>'Osite 4'!Q70</f>
        <v>0</v>
      </c>
      <c r="I268" s="5">
        <f>'Osite 4'!T70</f>
        <v>0</v>
      </c>
      <c r="J268" s="5">
        <f>'Osite 4'!W70</f>
        <v>0</v>
      </c>
      <c r="K268" s="5">
        <f>'Osite 4'!Z70</f>
        <v>0</v>
      </c>
      <c r="L268" s="5">
        <f>'Osite 4'!AC70</f>
        <v>0</v>
      </c>
      <c r="M268" s="5">
        <f>'Osite 4'!AF70</f>
        <v>0</v>
      </c>
      <c r="N268" s="5">
        <f>'Osite 4'!AI70</f>
        <v>0</v>
      </c>
      <c r="O268" s="5">
        <f>'Osite 4'!AL70</f>
        <v>0</v>
      </c>
      <c r="P268" s="5">
        <f>'Osite 4'!AO70</f>
        <v>0</v>
      </c>
      <c r="Q268" s="5">
        <f>'Osite 4'!AR70</f>
        <v>0</v>
      </c>
      <c r="R268" s="5">
        <f>'Osite 4'!AU70</f>
        <v>0</v>
      </c>
      <c r="S268" s="5">
        <f>'Osite 4'!AX70</f>
        <v>0</v>
      </c>
      <c r="T268" s="5">
        <f>'Osite 4'!BA70</f>
        <v>0</v>
      </c>
      <c r="U268" s="5">
        <f>'Osite 4'!BD70</f>
        <v>0</v>
      </c>
      <c r="V268" s="5">
        <f>'Osite 4'!BG70</f>
        <v>0</v>
      </c>
      <c r="W268" s="5">
        <f>'Osite 4'!BJ70</f>
        <v>0</v>
      </c>
      <c r="X268" s="5">
        <f>'Osite 4'!BM70</f>
        <v>0</v>
      </c>
      <c r="Y268" s="5">
        <f>'Osite 4'!BP70</f>
        <v>0</v>
      </c>
      <c r="Z268" s="5">
        <f>'Osite 4'!BS70</f>
        <v>0</v>
      </c>
      <c r="AA268" s="5">
        <f>'Osite 4'!BV70</f>
        <v>0</v>
      </c>
      <c r="AB268" s="5">
        <f>'Osite 4'!BY70</f>
        <v>0</v>
      </c>
      <c r="AC268" s="5">
        <f>'Osite 4'!CB70</f>
        <v>0</v>
      </c>
      <c r="AD268" s="5">
        <f>'Osite 4'!CE70</f>
        <v>0</v>
      </c>
      <c r="AE268" s="5">
        <f>'Osite 4'!CH70</f>
        <v>0</v>
      </c>
      <c r="AF268" s="5">
        <f>'Osite 4'!CK70</f>
        <v>0</v>
      </c>
      <c r="AG268" s="5">
        <f>'Osite 4'!CN70</f>
        <v>0</v>
      </c>
      <c r="AH268" s="5">
        <f>'Osite 4'!CQ70</f>
        <v>0</v>
      </c>
      <c r="AI268" s="5">
        <f>'Osite 4'!CT70</f>
        <v>0</v>
      </c>
      <c r="AJ268" s="5">
        <f>'Osite 4'!CW70</f>
        <v>0</v>
      </c>
      <c r="AK268" s="5">
        <f>'Osite 4'!CZ70</f>
        <v>0</v>
      </c>
      <c r="AL268" s="5">
        <f>'Osite 4'!DC70</f>
        <v>0</v>
      </c>
      <c r="AM268" s="5">
        <f>'Osite 4'!DF70</f>
        <v>0</v>
      </c>
      <c r="AN268" s="5">
        <f>'Osite 4'!DI70</f>
        <v>0</v>
      </c>
      <c r="AO268" s="5">
        <f>'Osite 4'!DL70</f>
        <v>0</v>
      </c>
      <c r="AP268" s="5">
        <f>'Osite 4'!DO70</f>
        <v>0</v>
      </c>
      <c r="AQ268" s="5">
        <f>'Osite 4'!DR70</f>
        <v>0</v>
      </c>
      <c r="AR268" s="5">
        <f>'Osite 4'!DU70</f>
        <v>0</v>
      </c>
      <c r="AS268" s="5">
        <f>'Osite 4'!DX70</f>
        <v>0</v>
      </c>
      <c r="AT268" s="5">
        <f>'Osite 4'!EA70</f>
        <v>0</v>
      </c>
      <c r="AU268" s="5">
        <f>'Osite 4'!ED70</f>
        <v>0</v>
      </c>
      <c r="AV268" s="5">
        <f>'Osite 4'!EG70</f>
        <v>0</v>
      </c>
      <c r="AW268" s="5">
        <f>'Osite 4'!EJ70</f>
        <v>0</v>
      </c>
      <c r="AX268" s="5">
        <f>'Osite 4'!EM70</f>
        <v>0</v>
      </c>
      <c r="AY268" s="5">
        <f>'Osite 4'!EP70</f>
        <v>0</v>
      </c>
      <c r="AZ268" s="5">
        <f>'Osite 4'!ES70</f>
        <v>0</v>
      </c>
      <c r="BA268" s="7">
        <f>'Osite 4'!EV70</f>
        <v>0</v>
      </c>
    </row>
    <row r="269" spans="1:53" x14ac:dyDescent="0.2">
      <c r="A269" s="179"/>
      <c r="B269" s="32"/>
      <c r="C269" s="172" t="s">
        <v>40</v>
      </c>
      <c r="D269" s="8">
        <f>'Osite 4'!E71</f>
        <v>0</v>
      </c>
      <c r="E269" s="5">
        <f>'Osite 4'!H71</f>
        <v>0</v>
      </c>
      <c r="F269" s="5">
        <f>'Osite 4'!K71</f>
        <v>0</v>
      </c>
      <c r="G269" s="5">
        <f>'Osite 4'!N71</f>
        <v>0</v>
      </c>
      <c r="H269" s="5">
        <f>'Osite 4'!Q71</f>
        <v>0</v>
      </c>
      <c r="I269" s="5">
        <f>'Osite 4'!T71</f>
        <v>0</v>
      </c>
      <c r="J269" s="5">
        <f>'Osite 4'!W71</f>
        <v>0</v>
      </c>
      <c r="K269" s="5">
        <f>'Osite 4'!Z71</f>
        <v>0</v>
      </c>
      <c r="L269" s="5">
        <f>'Osite 4'!AC71</f>
        <v>0</v>
      </c>
      <c r="M269" s="5">
        <f>'Osite 4'!AF71</f>
        <v>0</v>
      </c>
      <c r="N269" s="5">
        <f>'Osite 4'!AI71</f>
        <v>0</v>
      </c>
      <c r="O269" s="5">
        <f>'Osite 4'!AL71</f>
        <v>0</v>
      </c>
      <c r="P269" s="5">
        <f>'Osite 4'!AO71</f>
        <v>0</v>
      </c>
      <c r="Q269" s="5">
        <f>'Osite 4'!AR71</f>
        <v>0</v>
      </c>
      <c r="R269" s="5">
        <f>'Osite 4'!AU71</f>
        <v>0</v>
      </c>
      <c r="S269" s="5">
        <f>'Osite 4'!AX71</f>
        <v>0</v>
      </c>
      <c r="T269" s="5">
        <f>'Osite 4'!BA71</f>
        <v>0</v>
      </c>
      <c r="U269" s="5">
        <f>'Osite 4'!BD71</f>
        <v>0</v>
      </c>
      <c r="V269" s="5">
        <f>'Osite 4'!BG71</f>
        <v>0</v>
      </c>
      <c r="W269" s="5">
        <f>'Osite 4'!BJ71</f>
        <v>0</v>
      </c>
      <c r="X269" s="5">
        <f>'Osite 4'!BM71</f>
        <v>0</v>
      </c>
      <c r="Y269" s="5">
        <f>'Osite 4'!BP71</f>
        <v>0</v>
      </c>
      <c r="Z269" s="5">
        <f>'Osite 4'!BS71</f>
        <v>0</v>
      </c>
      <c r="AA269" s="5">
        <f>'Osite 4'!BV71</f>
        <v>0</v>
      </c>
      <c r="AB269" s="5">
        <f>'Osite 4'!BY71</f>
        <v>0</v>
      </c>
      <c r="AC269" s="5">
        <f>'Osite 4'!CB71</f>
        <v>0</v>
      </c>
      <c r="AD269" s="5">
        <f>'Osite 4'!CE71</f>
        <v>0</v>
      </c>
      <c r="AE269" s="5">
        <f>'Osite 4'!CH71</f>
        <v>0</v>
      </c>
      <c r="AF269" s="5">
        <f>'Osite 4'!CK71</f>
        <v>0</v>
      </c>
      <c r="AG269" s="5">
        <f>'Osite 4'!CN71</f>
        <v>0</v>
      </c>
      <c r="AH269" s="5">
        <f>'Osite 4'!CQ71</f>
        <v>0</v>
      </c>
      <c r="AI269" s="5">
        <f>'Osite 4'!CT71</f>
        <v>0</v>
      </c>
      <c r="AJ269" s="5">
        <f>'Osite 4'!CW71</f>
        <v>0</v>
      </c>
      <c r="AK269" s="5">
        <f>'Osite 4'!CZ71</f>
        <v>0</v>
      </c>
      <c r="AL269" s="5">
        <f>'Osite 4'!DC71</f>
        <v>0</v>
      </c>
      <c r="AM269" s="5">
        <f>'Osite 4'!DF71</f>
        <v>0</v>
      </c>
      <c r="AN269" s="5">
        <f>'Osite 4'!DI71</f>
        <v>0</v>
      </c>
      <c r="AO269" s="5">
        <f>'Osite 4'!DL71</f>
        <v>0</v>
      </c>
      <c r="AP269" s="5">
        <f>'Osite 4'!DO71</f>
        <v>0</v>
      </c>
      <c r="AQ269" s="5">
        <f>'Osite 4'!DR71</f>
        <v>0</v>
      </c>
      <c r="AR269" s="5">
        <f>'Osite 4'!DU71</f>
        <v>0</v>
      </c>
      <c r="AS269" s="5">
        <f>'Osite 4'!DX71</f>
        <v>0</v>
      </c>
      <c r="AT269" s="5">
        <f>'Osite 4'!EA71</f>
        <v>0</v>
      </c>
      <c r="AU269" s="5">
        <f>'Osite 4'!ED71</f>
        <v>0</v>
      </c>
      <c r="AV269" s="5">
        <f>'Osite 4'!EG71</f>
        <v>0</v>
      </c>
      <c r="AW269" s="5">
        <f>'Osite 4'!EJ71</f>
        <v>0</v>
      </c>
      <c r="AX269" s="5">
        <f>'Osite 4'!EM71</f>
        <v>0</v>
      </c>
      <c r="AY269" s="5">
        <f>'Osite 4'!EP71</f>
        <v>0</v>
      </c>
      <c r="AZ269" s="5">
        <f>'Osite 4'!ES71</f>
        <v>0</v>
      </c>
      <c r="BA269" s="7">
        <f>'Osite 4'!EV71</f>
        <v>0</v>
      </c>
    </row>
    <row r="270" spans="1:53" ht="12.75" customHeight="1" x14ac:dyDescent="0.2">
      <c r="A270" s="179"/>
      <c r="B270" s="20" t="s">
        <v>58</v>
      </c>
      <c r="C270" s="220"/>
      <c r="D270" s="8">
        <f>'Osite 4'!E72</f>
        <v>0</v>
      </c>
      <c r="E270" s="5">
        <f>'Osite 4'!H72</f>
        <v>0</v>
      </c>
      <c r="F270" s="5">
        <f>'Osite 4'!K72</f>
        <v>0</v>
      </c>
      <c r="G270" s="5">
        <f>'Osite 4'!N72</f>
        <v>0</v>
      </c>
      <c r="H270" s="5">
        <f>'Osite 4'!Q72</f>
        <v>0</v>
      </c>
      <c r="I270" s="5">
        <f>'Osite 4'!T72</f>
        <v>0</v>
      </c>
      <c r="J270" s="5">
        <f>'Osite 4'!W72</f>
        <v>0</v>
      </c>
      <c r="K270" s="5">
        <f>'Osite 4'!Z72</f>
        <v>0</v>
      </c>
      <c r="L270" s="5">
        <f>'Osite 4'!AC72</f>
        <v>0</v>
      </c>
      <c r="M270" s="5">
        <f>'Osite 4'!AF72</f>
        <v>0</v>
      </c>
      <c r="N270" s="5">
        <f>'Osite 4'!AI72</f>
        <v>0</v>
      </c>
      <c r="O270" s="5">
        <f>'Osite 4'!AL72</f>
        <v>0</v>
      </c>
      <c r="P270" s="5">
        <f>'Osite 4'!AO72</f>
        <v>0</v>
      </c>
      <c r="Q270" s="5">
        <f>'Osite 4'!AR72</f>
        <v>0</v>
      </c>
      <c r="R270" s="5">
        <f>'Osite 4'!AU72</f>
        <v>0</v>
      </c>
      <c r="S270" s="5">
        <f>'Osite 4'!AX72</f>
        <v>0</v>
      </c>
      <c r="T270" s="5">
        <f>'Osite 4'!BA72</f>
        <v>0</v>
      </c>
      <c r="U270" s="5">
        <f>'Osite 4'!BD72</f>
        <v>0</v>
      </c>
      <c r="V270" s="5">
        <f>'Osite 4'!BG72</f>
        <v>0</v>
      </c>
      <c r="W270" s="5">
        <f>'Osite 4'!BJ72</f>
        <v>0</v>
      </c>
      <c r="X270" s="5">
        <f>'Osite 4'!BM72</f>
        <v>0</v>
      </c>
      <c r="Y270" s="5">
        <f>'Osite 4'!BP72</f>
        <v>0</v>
      </c>
      <c r="Z270" s="5">
        <f>'Osite 4'!BS72</f>
        <v>0</v>
      </c>
      <c r="AA270" s="5">
        <f>'Osite 4'!BV72</f>
        <v>0</v>
      </c>
      <c r="AB270" s="5">
        <f>'Osite 4'!BY72</f>
        <v>0</v>
      </c>
      <c r="AC270" s="5">
        <f>'Osite 4'!CB72</f>
        <v>0</v>
      </c>
      <c r="AD270" s="5">
        <f>'Osite 4'!CE72</f>
        <v>0</v>
      </c>
      <c r="AE270" s="5">
        <f>'Osite 4'!CH72</f>
        <v>0</v>
      </c>
      <c r="AF270" s="5">
        <f>'Osite 4'!CK72</f>
        <v>0</v>
      </c>
      <c r="AG270" s="5">
        <f>'Osite 4'!CN72</f>
        <v>0</v>
      </c>
      <c r="AH270" s="5">
        <f>'Osite 4'!CQ72</f>
        <v>0</v>
      </c>
      <c r="AI270" s="5">
        <f>'Osite 4'!CT72</f>
        <v>0</v>
      </c>
      <c r="AJ270" s="5">
        <f>'Osite 4'!CW72</f>
        <v>0</v>
      </c>
      <c r="AK270" s="5">
        <f>'Osite 4'!CZ72</f>
        <v>0</v>
      </c>
      <c r="AL270" s="5">
        <f>'Osite 4'!DC72</f>
        <v>0</v>
      </c>
      <c r="AM270" s="5">
        <f>'Osite 4'!DF72</f>
        <v>0</v>
      </c>
      <c r="AN270" s="5">
        <f>'Osite 4'!DI72</f>
        <v>0</v>
      </c>
      <c r="AO270" s="5">
        <f>'Osite 4'!DL72</f>
        <v>0</v>
      </c>
      <c r="AP270" s="5">
        <f>'Osite 4'!DO72</f>
        <v>0</v>
      </c>
      <c r="AQ270" s="5">
        <f>'Osite 4'!DR72</f>
        <v>0</v>
      </c>
      <c r="AR270" s="5">
        <f>'Osite 4'!DU72</f>
        <v>0</v>
      </c>
      <c r="AS270" s="5">
        <f>'Osite 4'!DX72</f>
        <v>0</v>
      </c>
      <c r="AT270" s="5">
        <f>'Osite 4'!EA72</f>
        <v>0</v>
      </c>
      <c r="AU270" s="5">
        <f>'Osite 4'!ED72</f>
        <v>0</v>
      </c>
      <c r="AV270" s="5">
        <f>'Osite 4'!EG72</f>
        <v>0</v>
      </c>
      <c r="AW270" s="5">
        <f>'Osite 4'!EJ72</f>
        <v>0</v>
      </c>
      <c r="AX270" s="5">
        <f>'Osite 4'!EM72</f>
        <v>0</v>
      </c>
      <c r="AY270" s="5">
        <f>'Osite 4'!EP72</f>
        <v>0</v>
      </c>
      <c r="AZ270" s="5">
        <f>'Osite 4'!ES72</f>
        <v>0</v>
      </c>
      <c r="BA270" s="7">
        <f>'Osite 4'!EV72</f>
        <v>0</v>
      </c>
    </row>
    <row r="271" spans="1:53" x14ac:dyDescent="0.2">
      <c r="A271" s="179"/>
      <c r="B271" s="120" t="s">
        <v>122</v>
      </c>
      <c r="C271" s="217"/>
      <c r="D271" s="8">
        <f>'Osite 4'!E73</f>
        <v>0</v>
      </c>
      <c r="E271" s="5">
        <f>'Osite 4'!H73</f>
        <v>0</v>
      </c>
      <c r="F271" s="5">
        <f>'Osite 4'!K73</f>
        <v>0</v>
      </c>
      <c r="G271" s="5">
        <f>'Osite 4'!N73</f>
        <v>0</v>
      </c>
      <c r="H271" s="5">
        <f>'Osite 4'!Q73</f>
        <v>0</v>
      </c>
      <c r="I271" s="5">
        <f>'Osite 4'!T73</f>
        <v>0</v>
      </c>
      <c r="J271" s="5">
        <f>'Osite 4'!W73</f>
        <v>0</v>
      </c>
      <c r="K271" s="5">
        <f>'Osite 4'!Z73</f>
        <v>0</v>
      </c>
      <c r="L271" s="5">
        <f>'Osite 4'!AC73</f>
        <v>0</v>
      </c>
      <c r="M271" s="5">
        <f>'Osite 4'!AF73</f>
        <v>0</v>
      </c>
      <c r="N271" s="5">
        <f>'Osite 4'!AI73</f>
        <v>0</v>
      </c>
      <c r="O271" s="5">
        <f>'Osite 4'!AL73</f>
        <v>0</v>
      </c>
      <c r="P271" s="5">
        <f>'Osite 4'!AO73</f>
        <v>0</v>
      </c>
      <c r="Q271" s="5">
        <f>'Osite 4'!AR73</f>
        <v>0</v>
      </c>
      <c r="R271" s="5">
        <f>'Osite 4'!AU73</f>
        <v>0</v>
      </c>
      <c r="S271" s="5">
        <f>'Osite 4'!AX73</f>
        <v>0</v>
      </c>
      <c r="T271" s="5">
        <f>'Osite 4'!BA73</f>
        <v>0</v>
      </c>
      <c r="U271" s="5">
        <f>'Osite 4'!BD73</f>
        <v>0</v>
      </c>
      <c r="V271" s="5">
        <f>'Osite 4'!BG73</f>
        <v>0</v>
      </c>
      <c r="W271" s="5">
        <f>'Osite 4'!BJ73</f>
        <v>0</v>
      </c>
      <c r="X271" s="5">
        <f>'Osite 4'!BM73</f>
        <v>0</v>
      </c>
      <c r="Y271" s="5">
        <f>'Osite 4'!BP73</f>
        <v>0</v>
      </c>
      <c r="Z271" s="5">
        <f>'Osite 4'!BS73</f>
        <v>0</v>
      </c>
      <c r="AA271" s="5">
        <f>'Osite 4'!BV73</f>
        <v>0</v>
      </c>
      <c r="AB271" s="5">
        <f>'Osite 4'!BY73</f>
        <v>0</v>
      </c>
      <c r="AC271" s="5">
        <f>'Osite 4'!CB73</f>
        <v>0</v>
      </c>
      <c r="AD271" s="5">
        <f>'Osite 4'!CE73</f>
        <v>0</v>
      </c>
      <c r="AE271" s="5">
        <f>'Osite 4'!CH73</f>
        <v>0</v>
      </c>
      <c r="AF271" s="5">
        <f>'Osite 4'!CK73</f>
        <v>0</v>
      </c>
      <c r="AG271" s="5">
        <f>'Osite 4'!CN73</f>
        <v>0</v>
      </c>
      <c r="AH271" s="5">
        <f>'Osite 4'!CQ73</f>
        <v>0</v>
      </c>
      <c r="AI271" s="5">
        <f>'Osite 4'!CT73</f>
        <v>0</v>
      </c>
      <c r="AJ271" s="5">
        <f>'Osite 4'!CW73</f>
        <v>0</v>
      </c>
      <c r="AK271" s="5">
        <f>'Osite 4'!CZ73</f>
        <v>0</v>
      </c>
      <c r="AL271" s="5">
        <f>'Osite 4'!DC73</f>
        <v>0</v>
      </c>
      <c r="AM271" s="5">
        <f>'Osite 4'!DF73</f>
        <v>0</v>
      </c>
      <c r="AN271" s="5">
        <f>'Osite 4'!DI73</f>
        <v>0</v>
      </c>
      <c r="AO271" s="5">
        <f>'Osite 4'!DL73</f>
        <v>0</v>
      </c>
      <c r="AP271" s="5">
        <f>'Osite 4'!DO73</f>
        <v>0</v>
      </c>
      <c r="AQ271" s="5">
        <f>'Osite 4'!DR73</f>
        <v>0</v>
      </c>
      <c r="AR271" s="5">
        <f>'Osite 4'!DU73</f>
        <v>0</v>
      </c>
      <c r="AS271" s="5">
        <f>'Osite 4'!DX73</f>
        <v>0</v>
      </c>
      <c r="AT271" s="5">
        <f>'Osite 4'!EA73</f>
        <v>0</v>
      </c>
      <c r="AU271" s="5">
        <f>'Osite 4'!ED73</f>
        <v>0</v>
      </c>
      <c r="AV271" s="5">
        <f>'Osite 4'!EG73</f>
        <v>0</v>
      </c>
      <c r="AW271" s="5">
        <f>'Osite 4'!EJ73</f>
        <v>0</v>
      </c>
      <c r="AX271" s="5">
        <f>'Osite 4'!EM73</f>
        <v>0</v>
      </c>
      <c r="AY271" s="5">
        <f>'Osite 4'!EP73</f>
        <v>0</v>
      </c>
      <c r="AZ271" s="5">
        <f>'Osite 4'!ES73</f>
        <v>0</v>
      </c>
      <c r="BA271" s="7">
        <f>'Osite 4'!EV73</f>
        <v>0</v>
      </c>
    </row>
    <row r="272" spans="1:53" x14ac:dyDescent="0.2">
      <c r="A272" s="179"/>
      <c r="B272" s="32"/>
      <c r="C272" s="222" t="s">
        <v>123</v>
      </c>
      <c r="D272" s="8">
        <f>'Osite 4'!E74</f>
        <v>0</v>
      </c>
      <c r="E272" s="5">
        <f>'Osite 4'!H74</f>
        <v>0</v>
      </c>
      <c r="F272" s="5">
        <f>'Osite 4'!K74</f>
        <v>0</v>
      </c>
      <c r="G272" s="5">
        <f>'Osite 4'!N74</f>
        <v>0</v>
      </c>
      <c r="H272" s="5">
        <f>'Osite 4'!Q74</f>
        <v>0</v>
      </c>
      <c r="I272" s="5">
        <f>'Osite 4'!T74</f>
        <v>0</v>
      </c>
      <c r="J272" s="5">
        <f>'Osite 4'!W74</f>
        <v>0</v>
      </c>
      <c r="K272" s="5">
        <f>'Osite 4'!Z74</f>
        <v>0</v>
      </c>
      <c r="L272" s="5">
        <f>'Osite 4'!AC74</f>
        <v>0</v>
      </c>
      <c r="M272" s="5">
        <f>'Osite 4'!AF74</f>
        <v>0</v>
      </c>
      <c r="N272" s="5">
        <f>'Osite 4'!AI74</f>
        <v>0</v>
      </c>
      <c r="O272" s="5">
        <f>'Osite 4'!AL74</f>
        <v>0</v>
      </c>
      <c r="P272" s="5">
        <f>'Osite 4'!AO74</f>
        <v>0</v>
      </c>
      <c r="Q272" s="5">
        <f>'Osite 4'!AR74</f>
        <v>0</v>
      </c>
      <c r="R272" s="5">
        <f>'Osite 4'!AU74</f>
        <v>0</v>
      </c>
      <c r="S272" s="5">
        <f>'Osite 4'!AX74</f>
        <v>0</v>
      </c>
      <c r="T272" s="5">
        <f>'Osite 4'!BA74</f>
        <v>0</v>
      </c>
      <c r="U272" s="5">
        <f>'Osite 4'!BD74</f>
        <v>0</v>
      </c>
      <c r="V272" s="5">
        <f>'Osite 4'!BG74</f>
        <v>0</v>
      </c>
      <c r="W272" s="5">
        <f>'Osite 4'!BJ74</f>
        <v>0</v>
      </c>
      <c r="X272" s="5">
        <f>'Osite 4'!BM74</f>
        <v>0</v>
      </c>
      <c r="Y272" s="5">
        <f>'Osite 4'!BP74</f>
        <v>0</v>
      </c>
      <c r="Z272" s="5">
        <f>'Osite 4'!BS74</f>
        <v>0</v>
      </c>
      <c r="AA272" s="5">
        <f>'Osite 4'!BV74</f>
        <v>0</v>
      </c>
      <c r="AB272" s="5">
        <f>'Osite 4'!BY74</f>
        <v>0</v>
      </c>
      <c r="AC272" s="5">
        <f>'Osite 4'!CB74</f>
        <v>0</v>
      </c>
      <c r="AD272" s="5">
        <f>'Osite 4'!CE74</f>
        <v>0</v>
      </c>
      <c r="AE272" s="5">
        <f>'Osite 4'!CH74</f>
        <v>0</v>
      </c>
      <c r="AF272" s="5">
        <f>'Osite 4'!CK74</f>
        <v>0</v>
      </c>
      <c r="AG272" s="5">
        <f>'Osite 4'!CN74</f>
        <v>0</v>
      </c>
      <c r="AH272" s="5">
        <f>'Osite 4'!CQ74</f>
        <v>0</v>
      </c>
      <c r="AI272" s="5">
        <f>'Osite 4'!CT74</f>
        <v>0</v>
      </c>
      <c r="AJ272" s="5">
        <f>'Osite 4'!CW74</f>
        <v>0</v>
      </c>
      <c r="AK272" s="5">
        <f>'Osite 4'!CZ74</f>
        <v>0</v>
      </c>
      <c r="AL272" s="5">
        <f>'Osite 4'!DC74</f>
        <v>0</v>
      </c>
      <c r="AM272" s="5">
        <f>'Osite 4'!DF74</f>
        <v>0</v>
      </c>
      <c r="AN272" s="5">
        <f>'Osite 4'!DI74</f>
        <v>0</v>
      </c>
      <c r="AO272" s="5">
        <f>'Osite 4'!DL74</f>
        <v>0</v>
      </c>
      <c r="AP272" s="5">
        <f>'Osite 4'!DO74</f>
        <v>0</v>
      </c>
      <c r="AQ272" s="5">
        <f>'Osite 4'!DR74</f>
        <v>0</v>
      </c>
      <c r="AR272" s="5">
        <f>'Osite 4'!DU74</f>
        <v>0</v>
      </c>
      <c r="AS272" s="5">
        <f>'Osite 4'!DX74</f>
        <v>0</v>
      </c>
      <c r="AT272" s="5">
        <f>'Osite 4'!EA74</f>
        <v>0</v>
      </c>
      <c r="AU272" s="5">
        <f>'Osite 4'!ED74</f>
        <v>0</v>
      </c>
      <c r="AV272" s="5">
        <f>'Osite 4'!EG74</f>
        <v>0</v>
      </c>
      <c r="AW272" s="5">
        <f>'Osite 4'!EJ74</f>
        <v>0</v>
      </c>
      <c r="AX272" s="5">
        <f>'Osite 4'!EM74</f>
        <v>0</v>
      </c>
      <c r="AY272" s="5">
        <f>'Osite 4'!EP74</f>
        <v>0</v>
      </c>
      <c r="AZ272" s="5">
        <f>'Osite 4'!ES74</f>
        <v>0</v>
      </c>
      <c r="BA272" s="7">
        <f>'Osite 4'!EV74</f>
        <v>0</v>
      </c>
    </row>
    <row r="273" spans="1:53" x14ac:dyDescent="0.2">
      <c r="A273" s="179"/>
      <c r="B273" s="32"/>
      <c r="C273" s="24" t="s">
        <v>124</v>
      </c>
      <c r="D273" s="8">
        <f>'Osite 4'!E75</f>
        <v>0</v>
      </c>
      <c r="E273" s="5">
        <f>'Osite 4'!H75</f>
        <v>0</v>
      </c>
      <c r="F273" s="5">
        <f>'Osite 4'!K75</f>
        <v>0</v>
      </c>
      <c r="G273" s="5">
        <f>'Osite 4'!N75</f>
        <v>0</v>
      </c>
      <c r="H273" s="5">
        <f>'Osite 4'!Q75</f>
        <v>0</v>
      </c>
      <c r="I273" s="5">
        <f>'Osite 4'!T75</f>
        <v>0</v>
      </c>
      <c r="J273" s="5">
        <f>'Osite 4'!W75</f>
        <v>0</v>
      </c>
      <c r="K273" s="5">
        <f>'Osite 4'!Z75</f>
        <v>0</v>
      </c>
      <c r="L273" s="5">
        <f>'Osite 4'!AC75</f>
        <v>0</v>
      </c>
      <c r="M273" s="5">
        <f>'Osite 4'!AF75</f>
        <v>0</v>
      </c>
      <c r="N273" s="5">
        <f>'Osite 4'!AI75</f>
        <v>0</v>
      </c>
      <c r="O273" s="5">
        <f>'Osite 4'!AL75</f>
        <v>0</v>
      </c>
      <c r="P273" s="5">
        <f>'Osite 4'!AO75</f>
        <v>0</v>
      </c>
      <c r="Q273" s="5">
        <f>'Osite 4'!AR75</f>
        <v>0</v>
      </c>
      <c r="R273" s="5">
        <f>'Osite 4'!AU75</f>
        <v>0</v>
      </c>
      <c r="S273" s="5">
        <f>'Osite 4'!AX75</f>
        <v>0</v>
      </c>
      <c r="T273" s="5">
        <f>'Osite 4'!BA75</f>
        <v>0</v>
      </c>
      <c r="U273" s="5">
        <f>'Osite 4'!BD75</f>
        <v>0</v>
      </c>
      <c r="V273" s="5">
        <f>'Osite 4'!BG75</f>
        <v>0</v>
      </c>
      <c r="W273" s="5">
        <f>'Osite 4'!BJ75</f>
        <v>0</v>
      </c>
      <c r="X273" s="5">
        <f>'Osite 4'!BM75</f>
        <v>0</v>
      </c>
      <c r="Y273" s="5">
        <f>'Osite 4'!BP75</f>
        <v>0</v>
      </c>
      <c r="Z273" s="5">
        <f>'Osite 4'!BS75</f>
        <v>0</v>
      </c>
      <c r="AA273" s="5">
        <f>'Osite 4'!BV75</f>
        <v>0</v>
      </c>
      <c r="AB273" s="5">
        <f>'Osite 4'!BY75</f>
        <v>0</v>
      </c>
      <c r="AC273" s="5">
        <f>'Osite 4'!CB75</f>
        <v>0</v>
      </c>
      <c r="AD273" s="5">
        <f>'Osite 4'!CE75</f>
        <v>0</v>
      </c>
      <c r="AE273" s="5">
        <f>'Osite 4'!CH75</f>
        <v>0</v>
      </c>
      <c r="AF273" s="5">
        <f>'Osite 4'!CK75</f>
        <v>0</v>
      </c>
      <c r="AG273" s="5">
        <f>'Osite 4'!CN75</f>
        <v>0</v>
      </c>
      <c r="AH273" s="5">
        <f>'Osite 4'!CQ75</f>
        <v>0</v>
      </c>
      <c r="AI273" s="5">
        <f>'Osite 4'!CT75</f>
        <v>0</v>
      </c>
      <c r="AJ273" s="5">
        <f>'Osite 4'!CW75</f>
        <v>0</v>
      </c>
      <c r="AK273" s="5">
        <f>'Osite 4'!CZ75</f>
        <v>0</v>
      </c>
      <c r="AL273" s="5">
        <f>'Osite 4'!DC75</f>
        <v>0</v>
      </c>
      <c r="AM273" s="5">
        <f>'Osite 4'!DF75</f>
        <v>0</v>
      </c>
      <c r="AN273" s="5">
        <f>'Osite 4'!DI75</f>
        <v>0</v>
      </c>
      <c r="AO273" s="5">
        <f>'Osite 4'!DL75</f>
        <v>0</v>
      </c>
      <c r="AP273" s="5">
        <f>'Osite 4'!DO75</f>
        <v>0</v>
      </c>
      <c r="AQ273" s="5">
        <f>'Osite 4'!DR75</f>
        <v>0</v>
      </c>
      <c r="AR273" s="5">
        <f>'Osite 4'!DU75</f>
        <v>0</v>
      </c>
      <c r="AS273" s="5">
        <f>'Osite 4'!DX75</f>
        <v>0</v>
      </c>
      <c r="AT273" s="5">
        <f>'Osite 4'!EA75</f>
        <v>0</v>
      </c>
      <c r="AU273" s="5">
        <f>'Osite 4'!ED75</f>
        <v>0</v>
      </c>
      <c r="AV273" s="5">
        <f>'Osite 4'!EG75</f>
        <v>0</v>
      </c>
      <c r="AW273" s="5">
        <f>'Osite 4'!EJ75</f>
        <v>0</v>
      </c>
      <c r="AX273" s="5">
        <f>'Osite 4'!EM75</f>
        <v>0</v>
      </c>
      <c r="AY273" s="5">
        <f>'Osite 4'!EP75</f>
        <v>0</v>
      </c>
      <c r="AZ273" s="5">
        <f>'Osite 4'!ES75</f>
        <v>0</v>
      </c>
      <c r="BA273" s="7">
        <f>'Osite 4'!EV75</f>
        <v>0</v>
      </c>
    </row>
    <row r="274" spans="1:53" x14ac:dyDescent="0.2">
      <c r="A274" s="203"/>
      <c r="B274" s="204"/>
      <c r="C274" s="24" t="s">
        <v>125</v>
      </c>
      <c r="D274" s="459">
        <f>'Osite 4'!E76</f>
        <v>0</v>
      </c>
      <c r="E274" s="16">
        <f>'Osite 4'!H76</f>
        <v>0</v>
      </c>
      <c r="F274" s="16">
        <f>'Osite 4'!K76</f>
        <v>0</v>
      </c>
      <c r="G274" s="16">
        <f>'Osite 4'!N76</f>
        <v>0</v>
      </c>
      <c r="H274" s="16">
        <f>'Osite 4'!Q76</f>
        <v>0</v>
      </c>
      <c r="I274" s="16">
        <f>'Osite 4'!T76</f>
        <v>0</v>
      </c>
      <c r="J274" s="16">
        <f>'Osite 4'!W76</f>
        <v>0</v>
      </c>
      <c r="K274" s="16">
        <f>'Osite 4'!Z76</f>
        <v>0</v>
      </c>
      <c r="L274" s="16">
        <f>'Osite 4'!AC76</f>
        <v>0</v>
      </c>
      <c r="M274" s="16">
        <f>'Osite 4'!AF76</f>
        <v>0</v>
      </c>
      <c r="N274" s="16">
        <f>'Osite 4'!AI76</f>
        <v>0</v>
      </c>
      <c r="O274" s="16">
        <f>'Osite 4'!AL76</f>
        <v>0</v>
      </c>
      <c r="P274" s="16">
        <f>'Osite 4'!AO76</f>
        <v>0</v>
      </c>
      <c r="Q274" s="16">
        <f>'Osite 4'!AR76</f>
        <v>0</v>
      </c>
      <c r="R274" s="16">
        <f>'Osite 4'!AU76</f>
        <v>0</v>
      </c>
      <c r="S274" s="16">
        <f>'Osite 4'!AX76</f>
        <v>0</v>
      </c>
      <c r="T274" s="16">
        <f>'Osite 4'!BA76</f>
        <v>0</v>
      </c>
      <c r="U274" s="16">
        <f>'Osite 4'!BD76</f>
        <v>0</v>
      </c>
      <c r="V274" s="16">
        <f>'Osite 4'!BG76</f>
        <v>0</v>
      </c>
      <c r="W274" s="16">
        <f>'Osite 4'!BJ76</f>
        <v>0</v>
      </c>
      <c r="X274" s="16">
        <f>'Osite 4'!BM76</f>
        <v>0</v>
      </c>
      <c r="Y274" s="16">
        <f>'Osite 4'!BP76</f>
        <v>0</v>
      </c>
      <c r="Z274" s="16">
        <f>'Osite 4'!BS76</f>
        <v>0</v>
      </c>
      <c r="AA274" s="16">
        <f>'Osite 4'!BV76</f>
        <v>0</v>
      </c>
      <c r="AB274" s="16">
        <f>'Osite 4'!BY76</f>
        <v>0</v>
      </c>
      <c r="AC274" s="16">
        <f>'Osite 4'!CB76</f>
        <v>0</v>
      </c>
      <c r="AD274" s="16">
        <f>'Osite 4'!CE76</f>
        <v>0</v>
      </c>
      <c r="AE274" s="16">
        <f>'Osite 4'!CH76</f>
        <v>0</v>
      </c>
      <c r="AF274" s="16">
        <f>'Osite 4'!CK76</f>
        <v>0</v>
      </c>
      <c r="AG274" s="16">
        <f>'Osite 4'!CN76</f>
        <v>0</v>
      </c>
      <c r="AH274" s="16">
        <f>'Osite 4'!CQ76</f>
        <v>0</v>
      </c>
      <c r="AI274" s="16">
        <f>'Osite 4'!CT76</f>
        <v>0</v>
      </c>
      <c r="AJ274" s="16">
        <f>'Osite 4'!CW76</f>
        <v>0</v>
      </c>
      <c r="AK274" s="16">
        <f>'Osite 4'!CZ76</f>
        <v>0</v>
      </c>
      <c r="AL274" s="16">
        <f>'Osite 4'!DC76</f>
        <v>0</v>
      </c>
      <c r="AM274" s="16">
        <f>'Osite 4'!DF76</f>
        <v>0</v>
      </c>
      <c r="AN274" s="16">
        <f>'Osite 4'!DI76</f>
        <v>0</v>
      </c>
      <c r="AO274" s="16">
        <f>'Osite 4'!DL76</f>
        <v>0</v>
      </c>
      <c r="AP274" s="16">
        <f>'Osite 4'!DO76</f>
        <v>0</v>
      </c>
      <c r="AQ274" s="16">
        <f>'Osite 4'!DR76</f>
        <v>0</v>
      </c>
      <c r="AR274" s="16">
        <f>'Osite 4'!DU76</f>
        <v>0</v>
      </c>
      <c r="AS274" s="16">
        <f>'Osite 4'!DX76</f>
        <v>0</v>
      </c>
      <c r="AT274" s="16">
        <f>'Osite 4'!EA76</f>
        <v>0</v>
      </c>
      <c r="AU274" s="16">
        <f>'Osite 4'!ED76</f>
        <v>0</v>
      </c>
      <c r="AV274" s="16">
        <f>'Osite 4'!EG76</f>
        <v>0</v>
      </c>
      <c r="AW274" s="16">
        <f>'Osite 4'!EJ76</f>
        <v>0</v>
      </c>
      <c r="AX274" s="16">
        <f>'Osite 4'!EM76</f>
        <v>0</v>
      </c>
      <c r="AY274" s="16">
        <f>'Osite 4'!EP76</f>
        <v>0</v>
      </c>
      <c r="AZ274" s="16">
        <f>'Osite 4'!ES76</f>
        <v>0</v>
      </c>
      <c r="BA274" s="460">
        <f>'Osite 4'!EV76</f>
        <v>0</v>
      </c>
    </row>
    <row r="275" spans="1:53" s="155" customFormat="1" x14ac:dyDescent="0.2">
      <c r="A275" s="155" t="s">
        <v>134</v>
      </c>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row>
    <row r="276" spans="1:53" x14ac:dyDescent="0.2">
      <c r="D276" s="9" t="s">
        <v>89</v>
      </c>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row>
    <row r="277" spans="1:53" x14ac:dyDescent="0.2">
      <c r="D277" s="9" t="s">
        <v>68</v>
      </c>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row>
    <row r="278" spans="1:53" x14ac:dyDescent="0.2">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row>
    <row r="279" spans="1:53" x14ac:dyDescent="0.2">
      <c r="A279" s="205" t="s">
        <v>119</v>
      </c>
      <c r="B279" s="205" t="s">
        <v>120</v>
      </c>
      <c r="C279" s="206" t="s">
        <v>121</v>
      </c>
      <c r="D279" s="59">
        <v>1</v>
      </c>
      <c r="E279" s="60">
        <v>2</v>
      </c>
      <c r="F279" s="60">
        <v>3</v>
      </c>
      <c r="G279" s="60">
        <v>4</v>
      </c>
      <c r="H279" s="60">
        <v>5</v>
      </c>
      <c r="I279" s="60">
        <v>6</v>
      </c>
      <c r="J279" s="60">
        <v>7</v>
      </c>
      <c r="K279" s="60">
        <v>8</v>
      </c>
      <c r="L279" s="60">
        <v>9</v>
      </c>
      <c r="M279" s="60">
        <v>10</v>
      </c>
      <c r="N279" s="60">
        <v>11</v>
      </c>
      <c r="O279" s="60">
        <v>12</v>
      </c>
      <c r="P279" s="60">
        <v>13</v>
      </c>
      <c r="Q279" s="60">
        <v>14</v>
      </c>
      <c r="R279" s="60">
        <v>15</v>
      </c>
      <c r="S279" s="60">
        <v>16</v>
      </c>
      <c r="T279" s="60">
        <v>17</v>
      </c>
      <c r="U279" s="60">
        <v>18</v>
      </c>
      <c r="V279" s="60">
        <v>19</v>
      </c>
      <c r="W279" s="60">
        <v>20</v>
      </c>
      <c r="X279" s="60">
        <v>21</v>
      </c>
      <c r="Y279" s="60">
        <v>22</v>
      </c>
      <c r="Z279" s="60">
        <v>23</v>
      </c>
      <c r="AA279" s="60">
        <v>24</v>
      </c>
      <c r="AB279" s="60">
        <v>25</v>
      </c>
      <c r="AC279" s="60">
        <v>26</v>
      </c>
      <c r="AD279" s="60">
        <v>27</v>
      </c>
      <c r="AE279" s="60">
        <v>28</v>
      </c>
      <c r="AF279" s="60">
        <v>29</v>
      </c>
      <c r="AG279" s="60">
        <v>30</v>
      </c>
      <c r="AH279" s="60">
        <v>31</v>
      </c>
      <c r="AI279" s="60">
        <v>32</v>
      </c>
      <c r="AJ279" s="60">
        <v>33</v>
      </c>
      <c r="AK279" s="60">
        <v>34</v>
      </c>
      <c r="AL279" s="60">
        <v>35</v>
      </c>
      <c r="AM279" s="60">
        <v>36</v>
      </c>
      <c r="AN279" s="60">
        <v>37</v>
      </c>
      <c r="AO279" s="60">
        <v>38</v>
      </c>
      <c r="AP279" s="60">
        <v>39</v>
      </c>
      <c r="AQ279" s="60">
        <v>40</v>
      </c>
      <c r="AR279" s="60">
        <v>41</v>
      </c>
      <c r="AS279" s="60">
        <v>42</v>
      </c>
      <c r="AT279" s="60">
        <v>43</v>
      </c>
      <c r="AU279" s="60">
        <v>44</v>
      </c>
      <c r="AV279" s="60">
        <v>45</v>
      </c>
      <c r="AW279" s="60">
        <v>46</v>
      </c>
      <c r="AX279" s="60">
        <v>47</v>
      </c>
      <c r="AY279" s="61">
        <v>48</v>
      </c>
      <c r="AZ279" s="60">
        <v>49</v>
      </c>
      <c r="BA279" s="61">
        <v>50</v>
      </c>
    </row>
    <row r="280" spans="1:53" x14ac:dyDescent="0.2">
      <c r="A280" s="169" t="s">
        <v>53</v>
      </c>
      <c r="B280" s="170"/>
      <c r="C280" s="170"/>
      <c r="D280" s="8">
        <f>'Osite 5'!E16</f>
        <v>0</v>
      </c>
      <c r="E280" s="5">
        <f>'Osite 5'!H16</f>
        <v>0</v>
      </c>
      <c r="F280" s="5">
        <f>'Osite 5'!K16</f>
        <v>0</v>
      </c>
      <c r="G280" s="5">
        <f>'Osite 5'!N16</f>
        <v>0</v>
      </c>
      <c r="H280" s="5">
        <f>'Osite 5'!Q16</f>
        <v>0</v>
      </c>
      <c r="I280" s="5">
        <f>'Osite 5'!T16</f>
        <v>0</v>
      </c>
      <c r="J280" s="5">
        <f>'Osite 5'!W16</f>
        <v>0</v>
      </c>
      <c r="K280" s="5">
        <f>'Osite 5'!Z16</f>
        <v>0</v>
      </c>
      <c r="L280" s="5">
        <f>'Osite 5'!AC16</f>
        <v>0</v>
      </c>
      <c r="M280" s="5">
        <f>'Osite 5'!AF16</f>
        <v>0</v>
      </c>
      <c r="N280" s="5">
        <f>'Osite 5'!AI16</f>
        <v>0</v>
      </c>
      <c r="O280" s="5">
        <f>'Osite 5'!AL16</f>
        <v>0</v>
      </c>
      <c r="P280" s="5">
        <f>'Osite 5'!AO16</f>
        <v>0</v>
      </c>
      <c r="Q280" s="5">
        <f>'Osite 5'!AR16</f>
        <v>0</v>
      </c>
      <c r="R280" s="5">
        <f>'Osite 5'!AU16</f>
        <v>0</v>
      </c>
      <c r="S280" s="5">
        <f>'Osite 5'!AX16</f>
        <v>0</v>
      </c>
      <c r="T280" s="5">
        <f>'Osite 5'!BA16</f>
        <v>0</v>
      </c>
      <c r="U280" s="5">
        <f>'Osite 5'!BD16</f>
        <v>0</v>
      </c>
      <c r="V280" s="5">
        <f>'Osite 5'!BG16</f>
        <v>0</v>
      </c>
      <c r="W280" s="5">
        <f>'Osite 5'!BJ16</f>
        <v>0</v>
      </c>
      <c r="X280" s="5">
        <f>'Osite 5'!BM16</f>
        <v>0</v>
      </c>
      <c r="Y280" s="5">
        <f>'Osite 5'!BP16</f>
        <v>0</v>
      </c>
      <c r="Z280" s="5">
        <f>'Osite 5'!BS16</f>
        <v>0</v>
      </c>
      <c r="AA280" s="5">
        <f>'Osite 5'!BV16</f>
        <v>0</v>
      </c>
      <c r="AB280" s="5">
        <f>'Osite 5'!BY16</f>
        <v>0</v>
      </c>
      <c r="AC280" s="5">
        <f>'Osite 5'!CB16</f>
        <v>0</v>
      </c>
      <c r="AD280" s="5">
        <f>'Osite 5'!CE16</f>
        <v>0</v>
      </c>
      <c r="AE280" s="5">
        <f>'Osite 5'!CH16</f>
        <v>0</v>
      </c>
      <c r="AF280" s="5">
        <f>'Osite 5'!CK16</f>
        <v>0</v>
      </c>
      <c r="AG280" s="5">
        <f>'Osite 5'!CN16</f>
        <v>0</v>
      </c>
      <c r="AH280" s="5">
        <f>'Osite 5'!CQ16</f>
        <v>0</v>
      </c>
      <c r="AI280" s="5">
        <f>'Osite 5'!CT16</f>
        <v>0</v>
      </c>
      <c r="AJ280" s="5">
        <f>'Osite 5'!CW16</f>
        <v>0</v>
      </c>
      <c r="AK280" s="5">
        <f>'Osite 5'!CZ16</f>
        <v>0</v>
      </c>
      <c r="AL280" s="5">
        <f>'Osite 5'!DC16</f>
        <v>0</v>
      </c>
      <c r="AM280" s="5">
        <f>'Osite 5'!DF16</f>
        <v>0</v>
      </c>
      <c r="AN280" s="5">
        <f>'Osite 5'!DI16</f>
        <v>0</v>
      </c>
      <c r="AO280" s="5">
        <f>'Osite 5'!DL16</f>
        <v>0</v>
      </c>
      <c r="AP280" s="5">
        <f>'Osite 5'!DO16</f>
        <v>0</v>
      </c>
      <c r="AQ280" s="5">
        <f>'Osite 5'!DR16</f>
        <v>0</v>
      </c>
      <c r="AR280" s="5">
        <f>'Osite 5'!DU16</f>
        <v>0</v>
      </c>
      <c r="AS280" s="5">
        <f>'Osite 5'!DX16</f>
        <v>0</v>
      </c>
      <c r="AT280" s="5">
        <f>'Osite 5'!EA16</f>
        <v>0</v>
      </c>
      <c r="AU280" s="5">
        <f>'Osite 5'!ED16</f>
        <v>0</v>
      </c>
      <c r="AV280" s="5">
        <f>'Osite 5'!EG16</f>
        <v>0</v>
      </c>
      <c r="AW280" s="5">
        <f>'Osite 5'!EJ16</f>
        <v>0</v>
      </c>
      <c r="AX280" s="5">
        <f>'Osite 5'!EM16</f>
        <v>0</v>
      </c>
      <c r="AY280" s="7">
        <f>'Osite 5'!EP16</f>
        <v>0</v>
      </c>
      <c r="AZ280" s="5">
        <f>'Osite 5'!ES16</f>
        <v>0</v>
      </c>
      <c r="BA280" s="5">
        <f>'Osite 5'!EV16</f>
        <v>0</v>
      </c>
    </row>
    <row r="281" spans="1:53" ht="12.75" customHeight="1" x14ac:dyDescent="0.2">
      <c r="A281" s="179"/>
      <c r="B281" s="111" t="s">
        <v>9</v>
      </c>
      <c r="C281" s="207"/>
      <c r="D281" s="8">
        <f>'Osite 5'!E17</f>
        <v>0</v>
      </c>
      <c r="E281" s="5">
        <f>'Osite 5'!H17</f>
        <v>0</v>
      </c>
      <c r="F281" s="5">
        <f>'Osite 5'!K17</f>
        <v>0</v>
      </c>
      <c r="G281" s="5">
        <f>'Osite 5'!N17</f>
        <v>0</v>
      </c>
      <c r="H281" s="5">
        <f>'Osite 5'!Q17</f>
        <v>0</v>
      </c>
      <c r="I281" s="5">
        <f>'Osite 5'!T17</f>
        <v>0</v>
      </c>
      <c r="J281" s="5">
        <f>'Osite 5'!W17</f>
        <v>0</v>
      </c>
      <c r="K281" s="5">
        <f>'Osite 5'!Z17</f>
        <v>0</v>
      </c>
      <c r="L281" s="5">
        <f>'Osite 5'!AC17</f>
        <v>0</v>
      </c>
      <c r="M281" s="5">
        <f>'Osite 5'!AF17</f>
        <v>0</v>
      </c>
      <c r="N281" s="5">
        <f>'Osite 5'!AI17</f>
        <v>0</v>
      </c>
      <c r="O281" s="5">
        <f>'Osite 5'!AL17</f>
        <v>0</v>
      </c>
      <c r="P281" s="5">
        <f>'Osite 5'!AO17</f>
        <v>0</v>
      </c>
      <c r="Q281" s="5">
        <f>'Osite 5'!AR17</f>
        <v>0</v>
      </c>
      <c r="R281" s="5">
        <f>'Osite 5'!AU17</f>
        <v>0</v>
      </c>
      <c r="S281" s="5">
        <f>'Osite 5'!AX17</f>
        <v>0</v>
      </c>
      <c r="T281" s="5">
        <f>'Osite 5'!BA17</f>
        <v>0</v>
      </c>
      <c r="U281" s="5">
        <f>'Osite 5'!BD17</f>
        <v>0</v>
      </c>
      <c r="V281" s="5">
        <f>'Osite 5'!BG17</f>
        <v>0</v>
      </c>
      <c r="W281" s="5">
        <f>'Osite 5'!BJ17</f>
        <v>0</v>
      </c>
      <c r="X281" s="5">
        <f>'Osite 5'!BM17</f>
        <v>0</v>
      </c>
      <c r="Y281" s="5">
        <f>'Osite 5'!BP17</f>
        <v>0</v>
      </c>
      <c r="Z281" s="5">
        <f>'Osite 5'!BS17</f>
        <v>0</v>
      </c>
      <c r="AA281" s="5">
        <f>'Osite 5'!BV17</f>
        <v>0</v>
      </c>
      <c r="AB281" s="5">
        <f>'Osite 5'!BY17</f>
        <v>0</v>
      </c>
      <c r="AC281" s="5">
        <f>'Osite 5'!CB17</f>
        <v>0</v>
      </c>
      <c r="AD281" s="5">
        <f>'Osite 5'!CE17</f>
        <v>0</v>
      </c>
      <c r="AE281" s="5">
        <f>'Osite 5'!CH17</f>
        <v>0</v>
      </c>
      <c r="AF281" s="5">
        <f>'Osite 5'!CK17</f>
        <v>0</v>
      </c>
      <c r="AG281" s="5">
        <f>'Osite 5'!CN17</f>
        <v>0</v>
      </c>
      <c r="AH281" s="5">
        <f>'Osite 5'!CQ17</f>
        <v>0</v>
      </c>
      <c r="AI281" s="5">
        <f>'Osite 5'!CT17</f>
        <v>0</v>
      </c>
      <c r="AJ281" s="5">
        <f>'Osite 5'!CW17</f>
        <v>0</v>
      </c>
      <c r="AK281" s="5">
        <f>'Osite 5'!CZ17</f>
        <v>0</v>
      </c>
      <c r="AL281" s="5">
        <f>'Osite 5'!DC17</f>
        <v>0</v>
      </c>
      <c r="AM281" s="5">
        <f>'Osite 5'!DF17</f>
        <v>0</v>
      </c>
      <c r="AN281" s="5">
        <f>'Osite 5'!DI17</f>
        <v>0</v>
      </c>
      <c r="AO281" s="5">
        <f>'Osite 5'!DL17</f>
        <v>0</v>
      </c>
      <c r="AP281" s="5">
        <f>'Osite 5'!DO17</f>
        <v>0</v>
      </c>
      <c r="AQ281" s="5">
        <f>'Osite 5'!DR17</f>
        <v>0</v>
      </c>
      <c r="AR281" s="5">
        <f>'Osite 5'!DU17</f>
        <v>0</v>
      </c>
      <c r="AS281" s="5">
        <f>'Osite 5'!DX17</f>
        <v>0</v>
      </c>
      <c r="AT281" s="5">
        <f>'Osite 5'!EA17</f>
        <v>0</v>
      </c>
      <c r="AU281" s="5">
        <f>'Osite 5'!ED17</f>
        <v>0</v>
      </c>
      <c r="AV281" s="5">
        <f>'Osite 5'!EG17</f>
        <v>0</v>
      </c>
      <c r="AW281" s="5">
        <f>'Osite 5'!EJ17</f>
        <v>0</v>
      </c>
      <c r="AX281" s="5">
        <f>'Osite 5'!EM17</f>
        <v>0</v>
      </c>
      <c r="AY281" s="7">
        <f>'Osite 5'!EP17</f>
        <v>0</v>
      </c>
      <c r="AZ281" s="5">
        <f>'Osite 5'!ES17</f>
        <v>0</v>
      </c>
      <c r="BA281" s="5">
        <f>'Osite 5'!EV17</f>
        <v>0</v>
      </c>
    </row>
    <row r="282" spans="1:53" ht="12.75" customHeight="1" x14ac:dyDescent="0.2">
      <c r="A282" s="179"/>
      <c r="B282" s="111" t="s">
        <v>10</v>
      </c>
      <c r="C282" s="207"/>
      <c r="D282" s="8">
        <f>'Osite 5'!E18</f>
        <v>0</v>
      </c>
      <c r="E282" s="5">
        <f>'Osite 5'!H18</f>
        <v>0</v>
      </c>
      <c r="F282" s="5">
        <f>'Osite 5'!K18</f>
        <v>0</v>
      </c>
      <c r="G282" s="5">
        <f>'Osite 5'!N18</f>
        <v>0</v>
      </c>
      <c r="H282" s="5">
        <f>'Osite 5'!Q18</f>
        <v>0</v>
      </c>
      <c r="I282" s="5">
        <f>'Osite 5'!T18</f>
        <v>0</v>
      </c>
      <c r="J282" s="5">
        <f>'Osite 5'!W18</f>
        <v>0</v>
      </c>
      <c r="K282" s="5">
        <f>'Osite 5'!Z18</f>
        <v>0</v>
      </c>
      <c r="L282" s="5">
        <f>'Osite 5'!AC18</f>
        <v>0</v>
      </c>
      <c r="M282" s="5">
        <f>'Osite 5'!AF18</f>
        <v>0</v>
      </c>
      <c r="N282" s="5">
        <f>'Osite 5'!AI18</f>
        <v>0</v>
      </c>
      <c r="O282" s="5">
        <f>'Osite 5'!AL18</f>
        <v>0</v>
      </c>
      <c r="P282" s="5">
        <f>'Osite 5'!AO18</f>
        <v>0</v>
      </c>
      <c r="Q282" s="5">
        <f>'Osite 5'!AR18</f>
        <v>0</v>
      </c>
      <c r="R282" s="5">
        <f>'Osite 5'!AU18</f>
        <v>0</v>
      </c>
      <c r="S282" s="5">
        <f>'Osite 5'!AX18</f>
        <v>0</v>
      </c>
      <c r="T282" s="5">
        <f>'Osite 5'!BA18</f>
        <v>0</v>
      </c>
      <c r="U282" s="5">
        <f>'Osite 5'!BD18</f>
        <v>0</v>
      </c>
      <c r="V282" s="5">
        <f>'Osite 5'!BG18</f>
        <v>0</v>
      </c>
      <c r="W282" s="5">
        <f>'Osite 5'!BJ18</f>
        <v>0</v>
      </c>
      <c r="X282" s="5">
        <f>'Osite 5'!BM18</f>
        <v>0</v>
      </c>
      <c r="Y282" s="5">
        <f>'Osite 5'!BP18</f>
        <v>0</v>
      </c>
      <c r="Z282" s="5">
        <f>'Osite 5'!BS18</f>
        <v>0</v>
      </c>
      <c r="AA282" s="5">
        <f>'Osite 5'!BV18</f>
        <v>0</v>
      </c>
      <c r="AB282" s="5">
        <f>'Osite 5'!BY18</f>
        <v>0</v>
      </c>
      <c r="AC282" s="5">
        <f>'Osite 5'!CB18</f>
        <v>0</v>
      </c>
      <c r="AD282" s="5">
        <f>'Osite 5'!CE18</f>
        <v>0</v>
      </c>
      <c r="AE282" s="5">
        <f>'Osite 5'!CH18</f>
        <v>0</v>
      </c>
      <c r="AF282" s="5">
        <f>'Osite 5'!CK18</f>
        <v>0</v>
      </c>
      <c r="AG282" s="5">
        <f>'Osite 5'!CN18</f>
        <v>0</v>
      </c>
      <c r="AH282" s="5">
        <f>'Osite 5'!CQ18</f>
        <v>0</v>
      </c>
      <c r="AI282" s="5">
        <f>'Osite 5'!CT18</f>
        <v>0</v>
      </c>
      <c r="AJ282" s="5">
        <f>'Osite 5'!CW18</f>
        <v>0</v>
      </c>
      <c r="AK282" s="5">
        <f>'Osite 5'!CZ18</f>
        <v>0</v>
      </c>
      <c r="AL282" s="5">
        <f>'Osite 5'!DC18</f>
        <v>0</v>
      </c>
      <c r="AM282" s="5">
        <f>'Osite 5'!DF18</f>
        <v>0</v>
      </c>
      <c r="AN282" s="5">
        <f>'Osite 5'!DI18</f>
        <v>0</v>
      </c>
      <c r="AO282" s="5">
        <f>'Osite 5'!DL18</f>
        <v>0</v>
      </c>
      <c r="AP282" s="5">
        <f>'Osite 5'!DO18</f>
        <v>0</v>
      </c>
      <c r="AQ282" s="5">
        <f>'Osite 5'!DR18</f>
        <v>0</v>
      </c>
      <c r="AR282" s="5">
        <f>'Osite 5'!DU18</f>
        <v>0</v>
      </c>
      <c r="AS282" s="5">
        <f>'Osite 5'!DX18</f>
        <v>0</v>
      </c>
      <c r="AT282" s="5">
        <f>'Osite 5'!EA18</f>
        <v>0</v>
      </c>
      <c r="AU282" s="5">
        <f>'Osite 5'!ED18</f>
        <v>0</v>
      </c>
      <c r="AV282" s="5">
        <f>'Osite 5'!EG18</f>
        <v>0</v>
      </c>
      <c r="AW282" s="5">
        <f>'Osite 5'!EJ18</f>
        <v>0</v>
      </c>
      <c r="AX282" s="5">
        <f>'Osite 5'!EM18</f>
        <v>0</v>
      </c>
      <c r="AY282" s="7">
        <f>'Osite 5'!EP18</f>
        <v>0</v>
      </c>
      <c r="AZ282" s="5">
        <f>'Osite 5'!ES18</f>
        <v>0</v>
      </c>
      <c r="BA282" s="5">
        <f>'Osite 5'!EV18</f>
        <v>0</v>
      </c>
    </row>
    <row r="283" spans="1:53" x14ac:dyDescent="0.2">
      <c r="A283" s="179"/>
      <c r="B283" s="110"/>
      <c r="C283" s="208" t="s">
        <v>11</v>
      </c>
      <c r="D283" s="8">
        <f>'Osite 5'!E19</f>
        <v>0</v>
      </c>
      <c r="E283" s="5">
        <f>'Osite 5'!H19</f>
        <v>0</v>
      </c>
      <c r="F283" s="5">
        <f>'Osite 5'!K19</f>
        <v>0</v>
      </c>
      <c r="G283" s="5">
        <f>'Osite 5'!N19</f>
        <v>0</v>
      </c>
      <c r="H283" s="5">
        <f>'Osite 5'!Q19</f>
        <v>0</v>
      </c>
      <c r="I283" s="5">
        <f>'Osite 5'!T19</f>
        <v>0</v>
      </c>
      <c r="J283" s="5">
        <f>'Osite 5'!W19</f>
        <v>0</v>
      </c>
      <c r="K283" s="5">
        <f>'Osite 5'!Z19</f>
        <v>0</v>
      </c>
      <c r="L283" s="5">
        <f>'Osite 5'!AC19</f>
        <v>0</v>
      </c>
      <c r="M283" s="5">
        <f>'Osite 5'!AF19</f>
        <v>0</v>
      </c>
      <c r="N283" s="5">
        <f>'Osite 5'!AI19</f>
        <v>0</v>
      </c>
      <c r="O283" s="5">
        <f>'Osite 5'!AL19</f>
        <v>0</v>
      </c>
      <c r="P283" s="5">
        <f>'Osite 5'!AO19</f>
        <v>0</v>
      </c>
      <c r="Q283" s="5">
        <f>'Osite 5'!AR19</f>
        <v>0</v>
      </c>
      <c r="R283" s="5">
        <f>'Osite 5'!AU19</f>
        <v>0</v>
      </c>
      <c r="S283" s="5">
        <f>'Osite 5'!AX19</f>
        <v>0</v>
      </c>
      <c r="T283" s="5">
        <f>'Osite 5'!BA19</f>
        <v>0</v>
      </c>
      <c r="U283" s="5">
        <f>'Osite 5'!BD19</f>
        <v>0</v>
      </c>
      <c r="V283" s="5">
        <f>'Osite 5'!BG19</f>
        <v>0</v>
      </c>
      <c r="W283" s="5">
        <f>'Osite 5'!BJ19</f>
        <v>0</v>
      </c>
      <c r="X283" s="5">
        <f>'Osite 5'!BM19</f>
        <v>0</v>
      </c>
      <c r="Y283" s="5">
        <f>'Osite 5'!BP19</f>
        <v>0</v>
      </c>
      <c r="Z283" s="5">
        <f>'Osite 5'!BS19</f>
        <v>0</v>
      </c>
      <c r="AA283" s="5">
        <f>'Osite 5'!BV19</f>
        <v>0</v>
      </c>
      <c r="AB283" s="5">
        <f>'Osite 5'!BY19</f>
        <v>0</v>
      </c>
      <c r="AC283" s="5">
        <f>'Osite 5'!CB19</f>
        <v>0</v>
      </c>
      <c r="AD283" s="5">
        <f>'Osite 5'!CE19</f>
        <v>0</v>
      </c>
      <c r="AE283" s="5">
        <f>'Osite 5'!CH19</f>
        <v>0</v>
      </c>
      <c r="AF283" s="5">
        <f>'Osite 5'!CK19</f>
        <v>0</v>
      </c>
      <c r="AG283" s="5">
        <f>'Osite 5'!CN19</f>
        <v>0</v>
      </c>
      <c r="AH283" s="5">
        <f>'Osite 5'!CQ19</f>
        <v>0</v>
      </c>
      <c r="AI283" s="5">
        <f>'Osite 5'!CT19</f>
        <v>0</v>
      </c>
      <c r="AJ283" s="5">
        <f>'Osite 5'!CW19</f>
        <v>0</v>
      </c>
      <c r="AK283" s="5">
        <f>'Osite 5'!CZ19</f>
        <v>0</v>
      </c>
      <c r="AL283" s="5">
        <f>'Osite 5'!DC19</f>
        <v>0</v>
      </c>
      <c r="AM283" s="5">
        <f>'Osite 5'!DF19</f>
        <v>0</v>
      </c>
      <c r="AN283" s="5">
        <f>'Osite 5'!DI19</f>
        <v>0</v>
      </c>
      <c r="AO283" s="5">
        <f>'Osite 5'!DL19</f>
        <v>0</v>
      </c>
      <c r="AP283" s="5">
        <f>'Osite 5'!DO19</f>
        <v>0</v>
      </c>
      <c r="AQ283" s="5">
        <f>'Osite 5'!DR19</f>
        <v>0</v>
      </c>
      <c r="AR283" s="5">
        <f>'Osite 5'!DU19</f>
        <v>0</v>
      </c>
      <c r="AS283" s="5">
        <f>'Osite 5'!DX19</f>
        <v>0</v>
      </c>
      <c r="AT283" s="5">
        <f>'Osite 5'!EA19</f>
        <v>0</v>
      </c>
      <c r="AU283" s="5">
        <f>'Osite 5'!ED19</f>
        <v>0</v>
      </c>
      <c r="AV283" s="5">
        <f>'Osite 5'!EG19</f>
        <v>0</v>
      </c>
      <c r="AW283" s="5">
        <f>'Osite 5'!EJ19</f>
        <v>0</v>
      </c>
      <c r="AX283" s="5">
        <f>'Osite 5'!EM19</f>
        <v>0</v>
      </c>
      <c r="AY283" s="7">
        <f>'Osite 5'!EP19</f>
        <v>0</v>
      </c>
      <c r="AZ283" s="5">
        <f>'Osite 5'!ES19</f>
        <v>0</v>
      </c>
      <c r="BA283" s="5">
        <f>'Osite 5'!EV19</f>
        <v>0</v>
      </c>
    </row>
    <row r="284" spans="1:53" x14ac:dyDescent="0.2">
      <c r="A284" s="179"/>
      <c r="B284" s="110"/>
      <c r="C284" s="208" t="s">
        <v>12</v>
      </c>
      <c r="D284" s="8">
        <f>'Osite 5'!E20</f>
        <v>0</v>
      </c>
      <c r="E284" s="5">
        <f>'Osite 5'!H20</f>
        <v>0</v>
      </c>
      <c r="F284" s="5">
        <f>'Osite 5'!K20</f>
        <v>0</v>
      </c>
      <c r="G284" s="5">
        <f>'Osite 5'!N20</f>
        <v>0</v>
      </c>
      <c r="H284" s="5">
        <f>'Osite 5'!Q20</f>
        <v>0</v>
      </c>
      <c r="I284" s="5">
        <f>'Osite 5'!T20</f>
        <v>0</v>
      </c>
      <c r="J284" s="5">
        <f>'Osite 5'!W20</f>
        <v>0</v>
      </c>
      <c r="K284" s="5">
        <f>'Osite 5'!Z20</f>
        <v>0</v>
      </c>
      <c r="L284" s="5">
        <f>'Osite 5'!AC20</f>
        <v>0</v>
      </c>
      <c r="M284" s="5">
        <f>'Osite 5'!AF20</f>
        <v>0</v>
      </c>
      <c r="N284" s="5">
        <f>'Osite 5'!AI20</f>
        <v>0</v>
      </c>
      <c r="O284" s="5">
        <f>'Osite 5'!AL20</f>
        <v>0</v>
      </c>
      <c r="P284" s="5">
        <f>'Osite 5'!AO20</f>
        <v>0</v>
      </c>
      <c r="Q284" s="5">
        <f>'Osite 5'!AR20</f>
        <v>0</v>
      </c>
      <c r="R284" s="5">
        <f>'Osite 5'!AU20</f>
        <v>0</v>
      </c>
      <c r="S284" s="5">
        <f>'Osite 5'!AX20</f>
        <v>0</v>
      </c>
      <c r="T284" s="5">
        <f>'Osite 5'!BA20</f>
        <v>0</v>
      </c>
      <c r="U284" s="5">
        <f>'Osite 5'!BD20</f>
        <v>0</v>
      </c>
      <c r="V284" s="5">
        <f>'Osite 5'!BG20</f>
        <v>0</v>
      </c>
      <c r="W284" s="5">
        <f>'Osite 5'!BJ20</f>
        <v>0</v>
      </c>
      <c r="X284" s="5">
        <f>'Osite 5'!BM20</f>
        <v>0</v>
      </c>
      <c r="Y284" s="5">
        <f>'Osite 5'!BP20</f>
        <v>0</v>
      </c>
      <c r="Z284" s="5">
        <f>'Osite 5'!BS20</f>
        <v>0</v>
      </c>
      <c r="AA284" s="5">
        <f>'Osite 5'!BV20</f>
        <v>0</v>
      </c>
      <c r="AB284" s="5">
        <f>'Osite 5'!BY20</f>
        <v>0</v>
      </c>
      <c r="AC284" s="5">
        <f>'Osite 5'!CB20</f>
        <v>0</v>
      </c>
      <c r="AD284" s="5">
        <f>'Osite 5'!CE20</f>
        <v>0</v>
      </c>
      <c r="AE284" s="5">
        <f>'Osite 5'!CH20</f>
        <v>0</v>
      </c>
      <c r="AF284" s="5">
        <f>'Osite 5'!CK20</f>
        <v>0</v>
      </c>
      <c r="AG284" s="5">
        <f>'Osite 5'!CN20</f>
        <v>0</v>
      </c>
      <c r="AH284" s="5">
        <f>'Osite 5'!CQ20</f>
        <v>0</v>
      </c>
      <c r="AI284" s="5">
        <f>'Osite 5'!CT20</f>
        <v>0</v>
      </c>
      <c r="AJ284" s="5">
        <f>'Osite 5'!CW20</f>
        <v>0</v>
      </c>
      <c r="AK284" s="5">
        <f>'Osite 5'!CZ20</f>
        <v>0</v>
      </c>
      <c r="AL284" s="5">
        <f>'Osite 5'!DC20</f>
        <v>0</v>
      </c>
      <c r="AM284" s="5">
        <f>'Osite 5'!DF20</f>
        <v>0</v>
      </c>
      <c r="AN284" s="5">
        <f>'Osite 5'!DI20</f>
        <v>0</v>
      </c>
      <c r="AO284" s="5">
        <f>'Osite 5'!DL20</f>
        <v>0</v>
      </c>
      <c r="AP284" s="5">
        <f>'Osite 5'!DO20</f>
        <v>0</v>
      </c>
      <c r="AQ284" s="5">
        <f>'Osite 5'!DR20</f>
        <v>0</v>
      </c>
      <c r="AR284" s="5">
        <f>'Osite 5'!DU20</f>
        <v>0</v>
      </c>
      <c r="AS284" s="5">
        <f>'Osite 5'!DX20</f>
        <v>0</v>
      </c>
      <c r="AT284" s="5">
        <f>'Osite 5'!EA20</f>
        <v>0</v>
      </c>
      <c r="AU284" s="5">
        <f>'Osite 5'!ED20</f>
        <v>0</v>
      </c>
      <c r="AV284" s="5">
        <f>'Osite 5'!EG20</f>
        <v>0</v>
      </c>
      <c r="AW284" s="5">
        <f>'Osite 5'!EJ20</f>
        <v>0</v>
      </c>
      <c r="AX284" s="5">
        <f>'Osite 5'!EM20</f>
        <v>0</v>
      </c>
      <c r="AY284" s="7">
        <f>'Osite 5'!EP20</f>
        <v>0</v>
      </c>
      <c r="AZ284" s="5">
        <f>'Osite 5'!ES20</f>
        <v>0</v>
      </c>
      <c r="BA284" s="5">
        <f>'Osite 5'!EV20</f>
        <v>0</v>
      </c>
    </row>
    <row r="285" spans="1:53" ht="13.5" customHeight="1" thickBot="1" x14ac:dyDescent="0.25">
      <c r="A285" s="182"/>
      <c r="B285" s="114" t="s">
        <v>46</v>
      </c>
      <c r="C285" s="209"/>
      <c r="D285" s="8">
        <f>'Osite 5'!E21</f>
        <v>0</v>
      </c>
      <c r="E285" s="5">
        <f>'Osite 5'!H21</f>
        <v>0</v>
      </c>
      <c r="F285" s="5">
        <f>'Osite 5'!K21</f>
        <v>0</v>
      </c>
      <c r="G285" s="5">
        <f>'Osite 5'!N21</f>
        <v>0</v>
      </c>
      <c r="H285" s="5">
        <f>'Osite 5'!Q21</f>
        <v>0</v>
      </c>
      <c r="I285" s="5">
        <f>'Osite 5'!T21</f>
        <v>0</v>
      </c>
      <c r="J285" s="5">
        <f>'Osite 5'!W21</f>
        <v>0</v>
      </c>
      <c r="K285" s="5">
        <f>'Osite 5'!Z21</f>
        <v>0</v>
      </c>
      <c r="L285" s="5">
        <f>'Osite 5'!AC21</f>
        <v>0</v>
      </c>
      <c r="M285" s="5">
        <f>'Osite 5'!AF21</f>
        <v>0</v>
      </c>
      <c r="N285" s="5">
        <f>'Osite 5'!AI21</f>
        <v>0</v>
      </c>
      <c r="O285" s="5">
        <f>'Osite 5'!AL21</f>
        <v>0</v>
      </c>
      <c r="P285" s="5">
        <f>'Osite 5'!AO21</f>
        <v>0</v>
      </c>
      <c r="Q285" s="5">
        <f>'Osite 5'!AR21</f>
        <v>0</v>
      </c>
      <c r="R285" s="5">
        <f>'Osite 5'!AU21</f>
        <v>0</v>
      </c>
      <c r="S285" s="5">
        <f>'Osite 5'!AX21</f>
        <v>0</v>
      </c>
      <c r="T285" s="5">
        <f>'Osite 5'!BA21</f>
        <v>0</v>
      </c>
      <c r="U285" s="5">
        <f>'Osite 5'!BD21</f>
        <v>0</v>
      </c>
      <c r="V285" s="5">
        <f>'Osite 5'!BG21</f>
        <v>0</v>
      </c>
      <c r="W285" s="5">
        <f>'Osite 5'!BJ21</f>
        <v>0</v>
      </c>
      <c r="X285" s="5">
        <f>'Osite 5'!BM21</f>
        <v>0</v>
      </c>
      <c r="Y285" s="5">
        <f>'Osite 5'!BP21</f>
        <v>0</v>
      </c>
      <c r="Z285" s="5">
        <f>'Osite 5'!BS21</f>
        <v>0</v>
      </c>
      <c r="AA285" s="5">
        <f>'Osite 5'!BV21</f>
        <v>0</v>
      </c>
      <c r="AB285" s="5">
        <f>'Osite 5'!BY21</f>
        <v>0</v>
      </c>
      <c r="AC285" s="5">
        <f>'Osite 5'!CB21</f>
        <v>0</v>
      </c>
      <c r="AD285" s="5">
        <f>'Osite 5'!CE21</f>
        <v>0</v>
      </c>
      <c r="AE285" s="5">
        <f>'Osite 5'!CH21</f>
        <v>0</v>
      </c>
      <c r="AF285" s="5">
        <f>'Osite 5'!CK21</f>
        <v>0</v>
      </c>
      <c r="AG285" s="5">
        <f>'Osite 5'!CN21</f>
        <v>0</v>
      </c>
      <c r="AH285" s="5">
        <f>'Osite 5'!CQ21</f>
        <v>0</v>
      </c>
      <c r="AI285" s="5">
        <f>'Osite 5'!CT21</f>
        <v>0</v>
      </c>
      <c r="AJ285" s="5">
        <f>'Osite 5'!CW21</f>
        <v>0</v>
      </c>
      <c r="AK285" s="5">
        <f>'Osite 5'!CZ21</f>
        <v>0</v>
      </c>
      <c r="AL285" s="5">
        <f>'Osite 5'!DC21</f>
        <v>0</v>
      </c>
      <c r="AM285" s="5">
        <f>'Osite 5'!DF21</f>
        <v>0</v>
      </c>
      <c r="AN285" s="5">
        <f>'Osite 5'!DI21</f>
        <v>0</v>
      </c>
      <c r="AO285" s="5">
        <f>'Osite 5'!DL21</f>
        <v>0</v>
      </c>
      <c r="AP285" s="5">
        <f>'Osite 5'!DO21</f>
        <v>0</v>
      </c>
      <c r="AQ285" s="5">
        <f>'Osite 5'!DR21</f>
        <v>0</v>
      </c>
      <c r="AR285" s="5">
        <f>'Osite 5'!DU21</f>
        <v>0</v>
      </c>
      <c r="AS285" s="5">
        <f>'Osite 5'!DX21</f>
        <v>0</v>
      </c>
      <c r="AT285" s="5">
        <f>'Osite 5'!EA21</f>
        <v>0</v>
      </c>
      <c r="AU285" s="5">
        <f>'Osite 5'!ED21</f>
        <v>0</v>
      </c>
      <c r="AV285" s="5">
        <f>'Osite 5'!EG21</f>
        <v>0</v>
      </c>
      <c r="AW285" s="5">
        <f>'Osite 5'!EJ21</f>
        <v>0</v>
      </c>
      <c r="AX285" s="5">
        <f>'Osite 5'!EM21</f>
        <v>0</v>
      </c>
      <c r="AY285" s="7">
        <f>'Osite 5'!EP21</f>
        <v>0</v>
      </c>
      <c r="AZ285" s="5">
        <f>'Osite 5'!ES21</f>
        <v>0</v>
      </c>
      <c r="BA285" s="5">
        <f>'Osite 5'!EV21</f>
        <v>0</v>
      </c>
    </row>
    <row r="286" spans="1:53" x14ac:dyDescent="0.2">
      <c r="A286" s="166" t="s">
        <v>13</v>
      </c>
      <c r="B286" s="167"/>
      <c r="C286" s="167"/>
      <c r="D286" s="8">
        <f>'Osite 5'!E22</f>
        <v>0</v>
      </c>
      <c r="E286" s="5">
        <f>'Osite 5'!H22</f>
        <v>0</v>
      </c>
      <c r="F286" s="5">
        <f>'Osite 5'!K22</f>
        <v>0</v>
      </c>
      <c r="G286" s="5">
        <f>'Osite 5'!N22</f>
        <v>0</v>
      </c>
      <c r="H286" s="5">
        <f>'Osite 5'!Q22</f>
        <v>0</v>
      </c>
      <c r="I286" s="5">
        <f>'Osite 5'!T22</f>
        <v>0</v>
      </c>
      <c r="J286" s="5">
        <f>'Osite 5'!W22</f>
        <v>0</v>
      </c>
      <c r="K286" s="5">
        <f>'Osite 5'!Z22</f>
        <v>0</v>
      </c>
      <c r="L286" s="5">
        <f>'Osite 5'!AC22</f>
        <v>0</v>
      </c>
      <c r="M286" s="5">
        <f>'Osite 5'!AF22</f>
        <v>0</v>
      </c>
      <c r="N286" s="5">
        <f>'Osite 5'!AI22</f>
        <v>0</v>
      </c>
      <c r="O286" s="5">
        <f>'Osite 5'!AL22</f>
        <v>0</v>
      </c>
      <c r="P286" s="5">
        <f>'Osite 5'!AO22</f>
        <v>0</v>
      </c>
      <c r="Q286" s="5">
        <f>'Osite 5'!AR22</f>
        <v>0</v>
      </c>
      <c r="R286" s="5">
        <f>'Osite 5'!AU22</f>
        <v>0</v>
      </c>
      <c r="S286" s="5">
        <f>'Osite 5'!AX22</f>
        <v>0</v>
      </c>
      <c r="T286" s="5">
        <f>'Osite 5'!BA22</f>
        <v>0</v>
      </c>
      <c r="U286" s="5">
        <f>'Osite 5'!BD22</f>
        <v>0</v>
      </c>
      <c r="V286" s="5">
        <f>'Osite 5'!BG22</f>
        <v>0</v>
      </c>
      <c r="W286" s="5">
        <f>'Osite 5'!BJ22</f>
        <v>0</v>
      </c>
      <c r="X286" s="5">
        <f>'Osite 5'!BM22</f>
        <v>0</v>
      </c>
      <c r="Y286" s="5">
        <f>'Osite 5'!BP22</f>
        <v>0</v>
      </c>
      <c r="Z286" s="5">
        <f>'Osite 5'!BS22</f>
        <v>0</v>
      </c>
      <c r="AA286" s="5">
        <f>'Osite 5'!BV22</f>
        <v>0</v>
      </c>
      <c r="AB286" s="5">
        <f>'Osite 5'!BY22</f>
        <v>0</v>
      </c>
      <c r="AC286" s="5">
        <f>'Osite 5'!CB22</f>
        <v>0</v>
      </c>
      <c r="AD286" s="5">
        <f>'Osite 5'!CE22</f>
        <v>0</v>
      </c>
      <c r="AE286" s="5">
        <f>'Osite 5'!CH22</f>
        <v>0</v>
      </c>
      <c r="AF286" s="5">
        <f>'Osite 5'!CK22</f>
        <v>0</v>
      </c>
      <c r="AG286" s="5">
        <f>'Osite 5'!CN22</f>
        <v>0</v>
      </c>
      <c r="AH286" s="5">
        <f>'Osite 5'!CQ22</f>
        <v>0</v>
      </c>
      <c r="AI286" s="5">
        <f>'Osite 5'!CT22</f>
        <v>0</v>
      </c>
      <c r="AJ286" s="5">
        <f>'Osite 5'!CW22</f>
        <v>0</v>
      </c>
      <c r="AK286" s="5">
        <f>'Osite 5'!CZ22</f>
        <v>0</v>
      </c>
      <c r="AL286" s="5">
        <f>'Osite 5'!DC22</f>
        <v>0</v>
      </c>
      <c r="AM286" s="5">
        <f>'Osite 5'!DF22</f>
        <v>0</v>
      </c>
      <c r="AN286" s="5">
        <f>'Osite 5'!DI22</f>
        <v>0</v>
      </c>
      <c r="AO286" s="5">
        <f>'Osite 5'!DL22</f>
        <v>0</v>
      </c>
      <c r="AP286" s="5">
        <f>'Osite 5'!DO22</f>
        <v>0</v>
      </c>
      <c r="AQ286" s="5">
        <f>'Osite 5'!DR22</f>
        <v>0</v>
      </c>
      <c r="AR286" s="5">
        <f>'Osite 5'!DU22</f>
        <v>0</v>
      </c>
      <c r="AS286" s="5">
        <f>'Osite 5'!DX22</f>
        <v>0</v>
      </c>
      <c r="AT286" s="5">
        <f>'Osite 5'!EA22</f>
        <v>0</v>
      </c>
      <c r="AU286" s="5">
        <f>'Osite 5'!ED22</f>
        <v>0</v>
      </c>
      <c r="AV286" s="5">
        <f>'Osite 5'!EG22</f>
        <v>0</v>
      </c>
      <c r="AW286" s="5">
        <f>'Osite 5'!EJ22</f>
        <v>0</v>
      </c>
      <c r="AX286" s="5">
        <f>'Osite 5'!EM22</f>
        <v>0</v>
      </c>
      <c r="AY286" s="7">
        <f>'Osite 5'!EP22</f>
        <v>0</v>
      </c>
      <c r="AZ286" s="5">
        <f>'Osite 5'!ES22</f>
        <v>0</v>
      </c>
      <c r="BA286" s="5">
        <f>'Osite 5'!EV22</f>
        <v>0</v>
      </c>
    </row>
    <row r="287" spans="1:53" ht="12.75" customHeight="1" x14ac:dyDescent="0.2">
      <c r="A287" s="179"/>
      <c r="B287" s="115" t="s">
        <v>14</v>
      </c>
      <c r="C287" s="210"/>
      <c r="D287" s="8">
        <f>'Osite 5'!E23</f>
        <v>0</v>
      </c>
      <c r="E287" s="5">
        <f>'Osite 5'!H23</f>
        <v>0</v>
      </c>
      <c r="F287" s="5">
        <f>'Osite 5'!K23</f>
        <v>0</v>
      </c>
      <c r="G287" s="5">
        <f>'Osite 5'!N23</f>
        <v>0</v>
      </c>
      <c r="H287" s="5">
        <f>'Osite 5'!Q23</f>
        <v>0</v>
      </c>
      <c r="I287" s="5">
        <f>'Osite 5'!T23</f>
        <v>0</v>
      </c>
      <c r="J287" s="5">
        <f>'Osite 5'!W23</f>
        <v>0</v>
      </c>
      <c r="K287" s="5">
        <f>'Osite 5'!Z23</f>
        <v>0</v>
      </c>
      <c r="L287" s="5">
        <f>'Osite 5'!AC23</f>
        <v>0</v>
      </c>
      <c r="M287" s="5">
        <f>'Osite 5'!AF23</f>
        <v>0</v>
      </c>
      <c r="N287" s="5">
        <f>'Osite 5'!AI23</f>
        <v>0</v>
      </c>
      <c r="O287" s="5">
        <f>'Osite 5'!AL23</f>
        <v>0</v>
      </c>
      <c r="P287" s="5">
        <f>'Osite 5'!AO23</f>
        <v>0</v>
      </c>
      <c r="Q287" s="5">
        <f>'Osite 5'!AR23</f>
        <v>0</v>
      </c>
      <c r="R287" s="5">
        <f>'Osite 5'!AU23</f>
        <v>0</v>
      </c>
      <c r="S287" s="5">
        <f>'Osite 5'!AX23</f>
        <v>0</v>
      </c>
      <c r="T287" s="5">
        <f>'Osite 5'!BA23</f>
        <v>0</v>
      </c>
      <c r="U287" s="5">
        <f>'Osite 5'!BD23</f>
        <v>0</v>
      </c>
      <c r="V287" s="5">
        <f>'Osite 5'!BG23</f>
        <v>0</v>
      </c>
      <c r="W287" s="5">
        <f>'Osite 5'!BJ23</f>
        <v>0</v>
      </c>
      <c r="X287" s="5">
        <f>'Osite 5'!BM23</f>
        <v>0</v>
      </c>
      <c r="Y287" s="5">
        <f>'Osite 5'!BP23</f>
        <v>0</v>
      </c>
      <c r="Z287" s="5">
        <f>'Osite 5'!BS23</f>
        <v>0</v>
      </c>
      <c r="AA287" s="5">
        <f>'Osite 5'!BV23</f>
        <v>0</v>
      </c>
      <c r="AB287" s="5">
        <f>'Osite 5'!BY23</f>
        <v>0</v>
      </c>
      <c r="AC287" s="5">
        <f>'Osite 5'!CB23</f>
        <v>0</v>
      </c>
      <c r="AD287" s="5">
        <f>'Osite 5'!CE23</f>
        <v>0</v>
      </c>
      <c r="AE287" s="5">
        <f>'Osite 5'!CH23</f>
        <v>0</v>
      </c>
      <c r="AF287" s="5">
        <f>'Osite 5'!CK23</f>
        <v>0</v>
      </c>
      <c r="AG287" s="5">
        <f>'Osite 5'!CN23</f>
        <v>0</v>
      </c>
      <c r="AH287" s="5">
        <f>'Osite 5'!CQ23</f>
        <v>0</v>
      </c>
      <c r="AI287" s="5">
        <f>'Osite 5'!CT23</f>
        <v>0</v>
      </c>
      <c r="AJ287" s="5">
        <f>'Osite 5'!CW23</f>
        <v>0</v>
      </c>
      <c r="AK287" s="5">
        <f>'Osite 5'!CZ23</f>
        <v>0</v>
      </c>
      <c r="AL287" s="5">
        <f>'Osite 5'!DC23</f>
        <v>0</v>
      </c>
      <c r="AM287" s="5">
        <f>'Osite 5'!DF23</f>
        <v>0</v>
      </c>
      <c r="AN287" s="5">
        <f>'Osite 5'!DI23</f>
        <v>0</v>
      </c>
      <c r="AO287" s="5">
        <f>'Osite 5'!DL23</f>
        <v>0</v>
      </c>
      <c r="AP287" s="5">
        <f>'Osite 5'!DO23</f>
        <v>0</v>
      </c>
      <c r="AQ287" s="5">
        <f>'Osite 5'!DR23</f>
        <v>0</v>
      </c>
      <c r="AR287" s="5">
        <f>'Osite 5'!DU23</f>
        <v>0</v>
      </c>
      <c r="AS287" s="5">
        <f>'Osite 5'!DX23</f>
        <v>0</v>
      </c>
      <c r="AT287" s="5">
        <f>'Osite 5'!EA23</f>
        <v>0</v>
      </c>
      <c r="AU287" s="5">
        <f>'Osite 5'!ED23</f>
        <v>0</v>
      </c>
      <c r="AV287" s="5">
        <f>'Osite 5'!EG23</f>
        <v>0</v>
      </c>
      <c r="AW287" s="5">
        <f>'Osite 5'!EJ23</f>
        <v>0</v>
      </c>
      <c r="AX287" s="5">
        <f>'Osite 5'!EM23</f>
        <v>0</v>
      </c>
      <c r="AY287" s="7">
        <f>'Osite 5'!EP23</f>
        <v>0</v>
      </c>
      <c r="AZ287" s="5">
        <f>'Osite 5'!ES23</f>
        <v>0</v>
      </c>
      <c r="BA287" s="5">
        <f>'Osite 5'!EV23</f>
        <v>0</v>
      </c>
    </row>
    <row r="288" spans="1:53" ht="12.75" customHeight="1" x14ac:dyDescent="0.2">
      <c r="A288" s="179"/>
      <c r="B288" s="116" t="s">
        <v>54</v>
      </c>
      <c r="C288" s="211"/>
      <c r="D288" s="8">
        <f>'Osite 5'!E24</f>
        <v>0</v>
      </c>
      <c r="E288" s="5">
        <f>'Osite 5'!H24</f>
        <v>0</v>
      </c>
      <c r="F288" s="5">
        <f>'Osite 5'!K24</f>
        <v>0</v>
      </c>
      <c r="G288" s="5">
        <f>'Osite 5'!N24</f>
        <v>0</v>
      </c>
      <c r="H288" s="5">
        <f>'Osite 5'!Q24</f>
        <v>0</v>
      </c>
      <c r="I288" s="5">
        <f>'Osite 5'!T24</f>
        <v>0</v>
      </c>
      <c r="J288" s="5">
        <f>'Osite 5'!W24</f>
        <v>0</v>
      </c>
      <c r="K288" s="5">
        <f>'Osite 5'!Z24</f>
        <v>0</v>
      </c>
      <c r="L288" s="5">
        <f>'Osite 5'!AC24</f>
        <v>0</v>
      </c>
      <c r="M288" s="5">
        <f>'Osite 5'!AF24</f>
        <v>0</v>
      </c>
      <c r="N288" s="5">
        <f>'Osite 5'!AI24</f>
        <v>0</v>
      </c>
      <c r="O288" s="5">
        <f>'Osite 5'!AL24</f>
        <v>0</v>
      </c>
      <c r="P288" s="5">
        <f>'Osite 5'!AO24</f>
        <v>0</v>
      </c>
      <c r="Q288" s="5">
        <f>'Osite 5'!AR24</f>
        <v>0</v>
      </c>
      <c r="R288" s="5">
        <f>'Osite 5'!AU24</f>
        <v>0</v>
      </c>
      <c r="S288" s="5">
        <f>'Osite 5'!AX24</f>
        <v>0</v>
      </c>
      <c r="T288" s="5">
        <f>'Osite 5'!BA24</f>
        <v>0</v>
      </c>
      <c r="U288" s="5">
        <f>'Osite 5'!BD24</f>
        <v>0</v>
      </c>
      <c r="V288" s="5">
        <f>'Osite 5'!BG24</f>
        <v>0</v>
      </c>
      <c r="W288" s="5">
        <f>'Osite 5'!BJ24</f>
        <v>0</v>
      </c>
      <c r="X288" s="5">
        <f>'Osite 5'!BM24</f>
        <v>0</v>
      </c>
      <c r="Y288" s="5">
        <f>'Osite 5'!BP24</f>
        <v>0</v>
      </c>
      <c r="Z288" s="5">
        <f>'Osite 5'!BS24</f>
        <v>0</v>
      </c>
      <c r="AA288" s="5">
        <f>'Osite 5'!BV24</f>
        <v>0</v>
      </c>
      <c r="AB288" s="5">
        <f>'Osite 5'!BY24</f>
        <v>0</v>
      </c>
      <c r="AC288" s="5">
        <f>'Osite 5'!CB24</f>
        <v>0</v>
      </c>
      <c r="AD288" s="5">
        <f>'Osite 5'!CE24</f>
        <v>0</v>
      </c>
      <c r="AE288" s="5">
        <f>'Osite 5'!CH24</f>
        <v>0</v>
      </c>
      <c r="AF288" s="5">
        <f>'Osite 5'!CK24</f>
        <v>0</v>
      </c>
      <c r="AG288" s="5">
        <f>'Osite 5'!CN24</f>
        <v>0</v>
      </c>
      <c r="AH288" s="5">
        <f>'Osite 5'!CQ24</f>
        <v>0</v>
      </c>
      <c r="AI288" s="5">
        <f>'Osite 5'!CT24</f>
        <v>0</v>
      </c>
      <c r="AJ288" s="5">
        <f>'Osite 5'!CW24</f>
        <v>0</v>
      </c>
      <c r="AK288" s="5">
        <f>'Osite 5'!CZ24</f>
        <v>0</v>
      </c>
      <c r="AL288" s="5">
        <f>'Osite 5'!DC24</f>
        <v>0</v>
      </c>
      <c r="AM288" s="5">
        <f>'Osite 5'!DF24</f>
        <v>0</v>
      </c>
      <c r="AN288" s="5">
        <f>'Osite 5'!DI24</f>
        <v>0</v>
      </c>
      <c r="AO288" s="5">
        <f>'Osite 5'!DL24</f>
        <v>0</v>
      </c>
      <c r="AP288" s="5">
        <f>'Osite 5'!DO24</f>
        <v>0</v>
      </c>
      <c r="AQ288" s="5">
        <f>'Osite 5'!DR24</f>
        <v>0</v>
      </c>
      <c r="AR288" s="5">
        <f>'Osite 5'!DU24</f>
        <v>0</v>
      </c>
      <c r="AS288" s="5">
        <f>'Osite 5'!DX24</f>
        <v>0</v>
      </c>
      <c r="AT288" s="5">
        <f>'Osite 5'!EA24</f>
        <v>0</v>
      </c>
      <c r="AU288" s="5">
        <f>'Osite 5'!ED24</f>
        <v>0</v>
      </c>
      <c r="AV288" s="5">
        <f>'Osite 5'!EG24</f>
        <v>0</v>
      </c>
      <c r="AW288" s="5">
        <f>'Osite 5'!EJ24</f>
        <v>0</v>
      </c>
      <c r="AX288" s="5">
        <f>'Osite 5'!EM24</f>
        <v>0</v>
      </c>
      <c r="AY288" s="7">
        <f>'Osite 5'!EP24</f>
        <v>0</v>
      </c>
      <c r="AZ288" s="5">
        <f>'Osite 5'!ES24</f>
        <v>0</v>
      </c>
      <c r="BA288" s="5">
        <f>'Osite 5'!EV24</f>
        <v>0</v>
      </c>
    </row>
    <row r="289" spans="1:53" x14ac:dyDescent="0.2">
      <c r="A289" s="179"/>
      <c r="B289" s="117"/>
      <c r="C289" s="212" t="s">
        <v>41</v>
      </c>
      <c r="D289" s="8">
        <f>'Osite 5'!E25</f>
        <v>0</v>
      </c>
      <c r="E289" s="5">
        <f>'Osite 5'!H25</f>
        <v>0</v>
      </c>
      <c r="F289" s="5">
        <f>'Osite 5'!K25</f>
        <v>0</v>
      </c>
      <c r="G289" s="5">
        <f>'Osite 5'!N25</f>
        <v>0</v>
      </c>
      <c r="H289" s="5">
        <f>'Osite 5'!Q25</f>
        <v>0</v>
      </c>
      <c r="I289" s="5">
        <f>'Osite 5'!T25</f>
        <v>0</v>
      </c>
      <c r="J289" s="5">
        <f>'Osite 5'!W25</f>
        <v>0</v>
      </c>
      <c r="K289" s="5">
        <f>'Osite 5'!Z25</f>
        <v>0</v>
      </c>
      <c r="L289" s="5">
        <f>'Osite 5'!AC25</f>
        <v>0</v>
      </c>
      <c r="M289" s="5">
        <f>'Osite 5'!AF25</f>
        <v>0</v>
      </c>
      <c r="N289" s="5">
        <f>'Osite 5'!AI25</f>
        <v>0</v>
      </c>
      <c r="O289" s="5">
        <f>'Osite 5'!AL25</f>
        <v>0</v>
      </c>
      <c r="P289" s="5">
        <f>'Osite 5'!AO25</f>
        <v>0</v>
      </c>
      <c r="Q289" s="5">
        <f>'Osite 5'!AR25</f>
        <v>0</v>
      </c>
      <c r="R289" s="5">
        <f>'Osite 5'!AU25</f>
        <v>0</v>
      </c>
      <c r="S289" s="5">
        <f>'Osite 5'!AX25</f>
        <v>0</v>
      </c>
      <c r="T289" s="5">
        <f>'Osite 5'!BA25</f>
        <v>0</v>
      </c>
      <c r="U289" s="5">
        <f>'Osite 5'!BD25</f>
        <v>0</v>
      </c>
      <c r="V289" s="5">
        <f>'Osite 5'!BG25</f>
        <v>0</v>
      </c>
      <c r="W289" s="5">
        <f>'Osite 5'!BJ25</f>
        <v>0</v>
      </c>
      <c r="X289" s="5">
        <f>'Osite 5'!BM25</f>
        <v>0</v>
      </c>
      <c r="Y289" s="5">
        <f>'Osite 5'!BP25</f>
        <v>0</v>
      </c>
      <c r="Z289" s="5">
        <f>'Osite 5'!BS25</f>
        <v>0</v>
      </c>
      <c r="AA289" s="5">
        <f>'Osite 5'!BV25</f>
        <v>0</v>
      </c>
      <c r="AB289" s="5">
        <f>'Osite 5'!BY25</f>
        <v>0</v>
      </c>
      <c r="AC289" s="5">
        <f>'Osite 5'!CB25</f>
        <v>0</v>
      </c>
      <c r="AD289" s="5">
        <f>'Osite 5'!CE25</f>
        <v>0</v>
      </c>
      <c r="AE289" s="5">
        <f>'Osite 5'!CH25</f>
        <v>0</v>
      </c>
      <c r="AF289" s="5">
        <f>'Osite 5'!CK25</f>
        <v>0</v>
      </c>
      <c r="AG289" s="5">
        <f>'Osite 5'!CN25</f>
        <v>0</v>
      </c>
      <c r="AH289" s="5">
        <f>'Osite 5'!CQ25</f>
        <v>0</v>
      </c>
      <c r="AI289" s="5">
        <f>'Osite 5'!CT25</f>
        <v>0</v>
      </c>
      <c r="AJ289" s="5">
        <f>'Osite 5'!CW25</f>
        <v>0</v>
      </c>
      <c r="AK289" s="5">
        <f>'Osite 5'!CZ25</f>
        <v>0</v>
      </c>
      <c r="AL289" s="5">
        <f>'Osite 5'!DC25</f>
        <v>0</v>
      </c>
      <c r="AM289" s="5">
        <f>'Osite 5'!DF25</f>
        <v>0</v>
      </c>
      <c r="AN289" s="5">
        <f>'Osite 5'!DI25</f>
        <v>0</v>
      </c>
      <c r="AO289" s="5">
        <f>'Osite 5'!DL25</f>
        <v>0</v>
      </c>
      <c r="AP289" s="5">
        <f>'Osite 5'!DO25</f>
        <v>0</v>
      </c>
      <c r="AQ289" s="5">
        <f>'Osite 5'!DR25</f>
        <v>0</v>
      </c>
      <c r="AR289" s="5">
        <f>'Osite 5'!DU25</f>
        <v>0</v>
      </c>
      <c r="AS289" s="5">
        <f>'Osite 5'!DX25</f>
        <v>0</v>
      </c>
      <c r="AT289" s="5">
        <f>'Osite 5'!EA25</f>
        <v>0</v>
      </c>
      <c r="AU289" s="5">
        <f>'Osite 5'!ED25</f>
        <v>0</v>
      </c>
      <c r="AV289" s="5">
        <f>'Osite 5'!EG25</f>
        <v>0</v>
      </c>
      <c r="AW289" s="5">
        <f>'Osite 5'!EJ25</f>
        <v>0</v>
      </c>
      <c r="AX289" s="5">
        <f>'Osite 5'!EM25</f>
        <v>0</v>
      </c>
      <c r="AY289" s="7">
        <f>'Osite 5'!EP25</f>
        <v>0</v>
      </c>
      <c r="AZ289" s="5">
        <f>'Osite 5'!ES25</f>
        <v>0</v>
      </c>
      <c r="BA289" s="5">
        <f>'Osite 5'!EV25</f>
        <v>0</v>
      </c>
    </row>
    <row r="290" spans="1:53" ht="13.5" thickBot="1" x14ac:dyDescent="0.25">
      <c r="A290" s="182"/>
      <c r="B290" s="118"/>
      <c r="C290" s="213" t="s">
        <v>55</v>
      </c>
      <c r="D290" s="8">
        <f>'Osite 5'!E26</f>
        <v>0</v>
      </c>
      <c r="E290" s="5">
        <f>'Osite 5'!H26</f>
        <v>0</v>
      </c>
      <c r="F290" s="5">
        <f>'Osite 5'!K26</f>
        <v>0</v>
      </c>
      <c r="G290" s="5">
        <f>'Osite 5'!N26</f>
        <v>0</v>
      </c>
      <c r="H290" s="5">
        <f>'Osite 5'!Q26</f>
        <v>0</v>
      </c>
      <c r="I290" s="5">
        <f>'Osite 5'!T26</f>
        <v>0</v>
      </c>
      <c r="J290" s="5">
        <f>'Osite 5'!W26</f>
        <v>0</v>
      </c>
      <c r="K290" s="5">
        <f>'Osite 5'!Z26</f>
        <v>0</v>
      </c>
      <c r="L290" s="5">
        <f>'Osite 5'!AC26</f>
        <v>0</v>
      </c>
      <c r="M290" s="5">
        <f>'Osite 5'!AF26</f>
        <v>0</v>
      </c>
      <c r="N290" s="5">
        <f>'Osite 5'!AI26</f>
        <v>0</v>
      </c>
      <c r="O290" s="5">
        <f>'Osite 5'!AL26</f>
        <v>0</v>
      </c>
      <c r="P290" s="5">
        <f>'Osite 5'!AO26</f>
        <v>0</v>
      </c>
      <c r="Q290" s="5">
        <f>'Osite 5'!AR26</f>
        <v>0</v>
      </c>
      <c r="R290" s="5">
        <f>'Osite 5'!AU26</f>
        <v>0</v>
      </c>
      <c r="S290" s="5">
        <f>'Osite 5'!AX26</f>
        <v>0</v>
      </c>
      <c r="T290" s="5">
        <f>'Osite 5'!BA26</f>
        <v>0</v>
      </c>
      <c r="U290" s="5">
        <f>'Osite 5'!BD26</f>
        <v>0</v>
      </c>
      <c r="V290" s="5">
        <f>'Osite 5'!BG26</f>
        <v>0</v>
      </c>
      <c r="W290" s="5">
        <f>'Osite 5'!BJ26</f>
        <v>0</v>
      </c>
      <c r="X290" s="5">
        <f>'Osite 5'!BM26</f>
        <v>0</v>
      </c>
      <c r="Y290" s="5">
        <f>'Osite 5'!BP26</f>
        <v>0</v>
      </c>
      <c r="Z290" s="5">
        <f>'Osite 5'!BS26</f>
        <v>0</v>
      </c>
      <c r="AA290" s="5">
        <f>'Osite 5'!BV26</f>
        <v>0</v>
      </c>
      <c r="AB290" s="5">
        <f>'Osite 5'!BY26</f>
        <v>0</v>
      </c>
      <c r="AC290" s="5">
        <f>'Osite 5'!CB26</f>
        <v>0</v>
      </c>
      <c r="AD290" s="5">
        <f>'Osite 5'!CE26</f>
        <v>0</v>
      </c>
      <c r="AE290" s="5">
        <f>'Osite 5'!CH26</f>
        <v>0</v>
      </c>
      <c r="AF290" s="5">
        <f>'Osite 5'!CK26</f>
        <v>0</v>
      </c>
      <c r="AG290" s="5">
        <f>'Osite 5'!CN26</f>
        <v>0</v>
      </c>
      <c r="AH290" s="5">
        <f>'Osite 5'!CQ26</f>
        <v>0</v>
      </c>
      <c r="AI290" s="5">
        <f>'Osite 5'!CT26</f>
        <v>0</v>
      </c>
      <c r="AJ290" s="5">
        <f>'Osite 5'!CW26</f>
        <v>0</v>
      </c>
      <c r="AK290" s="5">
        <f>'Osite 5'!CZ26</f>
        <v>0</v>
      </c>
      <c r="AL290" s="5">
        <f>'Osite 5'!DC26</f>
        <v>0</v>
      </c>
      <c r="AM290" s="5">
        <f>'Osite 5'!DF26</f>
        <v>0</v>
      </c>
      <c r="AN290" s="5">
        <f>'Osite 5'!DI26</f>
        <v>0</v>
      </c>
      <c r="AO290" s="5">
        <f>'Osite 5'!DL26</f>
        <v>0</v>
      </c>
      <c r="AP290" s="5">
        <f>'Osite 5'!DO26</f>
        <v>0</v>
      </c>
      <c r="AQ290" s="5">
        <f>'Osite 5'!DR26</f>
        <v>0</v>
      </c>
      <c r="AR290" s="5">
        <f>'Osite 5'!DU26</f>
        <v>0</v>
      </c>
      <c r="AS290" s="5">
        <f>'Osite 5'!DX26</f>
        <v>0</v>
      </c>
      <c r="AT290" s="5">
        <f>'Osite 5'!EA26</f>
        <v>0</v>
      </c>
      <c r="AU290" s="5">
        <f>'Osite 5'!ED26</f>
        <v>0</v>
      </c>
      <c r="AV290" s="5">
        <f>'Osite 5'!EG26</f>
        <v>0</v>
      </c>
      <c r="AW290" s="5">
        <f>'Osite 5'!EJ26</f>
        <v>0</v>
      </c>
      <c r="AX290" s="5">
        <f>'Osite 5'!EM26</f>
        <v>0</v>
      </c>
      <c r="AY290" s="7">
        <f>'Osite 5'!EP26</f>
        <v>0</v>
      </c>
      <c r="AZ290" s="5">
        <f>'Osite 5'!ES26</f>
        <v>0</v>
      </c>
      <c r="BA290" s="5">
        <f>'Osite 5'!EV26</f>
        <v>0</v>
      </c>
    </row>
    <row r="291" spans="1:53" x14ac:dyDescent="0.2">
      <c r="A291" s="159" t="s">
        <v>15</v>
      </c>
      <c r="B291" s="160"/>
      <c r="C291" s="160"/>
      <c r="D291" s="8">
        <f>'Osite 5'!E27</f>
        <v>0</v>
      </c>
      <c r="E291" s="5">
        <f>'Osite 5'!H27</f>
        <v>0</v>
      </c>
      <c r="F291" s="5">
        <f>'Osite 5'!K27</f>
        <v>0</v>
      </c>
      <c r="G291" s="5">
        <f>'Osite 5'!N27</f>
        <v>0</v>
      </c>
      <c r="H291" s="5">
        <f>'Osite 5'!Q27</f>
        <v>0</v>
      </c>
      <c r="I291" s="5">
        <f>'Osite 5'!T27</f>
        <v>0</v>
      </c>
      <c r="J291" s="5">
        <f>'Osite 5'!W27</f>
        <v>0</v>
      </c>
      <c r="K291" s="5">
        <f>'Osite 5'!Z27</f>
        <v>0</v>
      </c>
      <c r="L291" s="5">
        <f>'Osite 5'!AC27</f>
        <v>0</v>
      </c>
      <c r="M291" s="5">
        <f>'Osite 5'!AF27</f>
        <v>0</v>
      </c>
      <c r="N291" s="5">
        <f>'Osite 5'!AI27</f>
        <v>0</v>
      </c>
      <c r="O291" s="5">
        <f>'Osite 5'!AL27</f>
        <v>0</v>
      </c>
      <c r="P291" s="5">
        <f>'Osite 5'!AO27</f>
        <v>0</v>
      </c>
      <c r="Q291" s="5">
        <f>'Osite 5'!AR27</f>
        <v>0</v>
      </c>
      <c r="R291" s="5">
        <f>'Osite 5'!AU27</f>
        <v>0</v>
      </c>
      <c r="S291" s="5">
        <f>'Osite 5'!AX27</f>
        <v>0</v>
      </c>
      <c r="T291" s="5">
        <f>'Osite 5'!BA27</f>
        <v>0</v>
      </c>
      <c r="U291" s="5">
        <f>'Osite 5'!BD27</f>
        <v>0</v>
      </c>
      <c r="V291" s="5">
        <f>'Osite 5'!BG27</f>
        <v>0</v>
      </c>
      <c r="W291" s="5">
        <f>'Osite 5'!BJ27</f>
        <v>0</v>
      </c>
      <c r="X291" s="5">
        <f>'Osite 5'!BM27</f>
        <v>0</v>
      </c>
      <c r="Y291" s="5">
        <f>'Osite 5'!BP27</f>
        <v>0</v>
      </c>
      <c r="Z291" s="5">
        <f>'Osite 5'!BS27</f>
        <v>0</v>
      </c>
      <c r="AA291" s="5">
        <f>'Osite 5'!BV27</f>
        <v>0</v>
      </c>
      <c r="AB291" s="5">
        <f>'Osite 5'!BY27</f>
        <v>0</v>
      </c>
      <c r="AC291" s="5">
        <f>'Osite 5'!CB27</f>
        <v>0</v>
      </c>
      <c r="AD291" s="5">
        <f>'Osite 5'!CE27</f>
        <v>0</v>
      </c>
      <c r="AE291" s="5">
        <f>'Osite 5'!CH27</f>
        <v>0</v>
      </c>
      <c r="AF291" s="5">
        <f>'Osite 5'!CK27</f>
        <v>0</v>
      </c>
      <c r="AG291" s="5">
        <f>'Osite 5'!CN27</f>
        <v>0</v>
      </c>
      <c r="AH291" s="5">
        <f>'Osite 5'!CQ27</f>
        <v>0</v>
      </c>
      <c r="AI291" s="5">
        <f>'Osite 5'!CT27</f>
        <v>0</v>
      </c>
      <c r="AJ291" s="5">
        <f>'Osite 5'!CW27</f>
        <v>0</v>
      </c>
      <c r="AK291" s="5">
        <f>'Osite 5'!CZ27</f>
        <v>0</v>
      </c>
      <c r="AL291" s="5">
        <f>'Osite 5'!DC27</f>
        <v>0</v>
      </c>
      <c r="AM291" s="5">
        <f>'Osite 5'!DF27</f>
        <v>0</v>
      </c>
      <c r="AN291" s="5">
        <f>'Osite 5'!DI27</f>
        <v>0</v>
      </c>
      <c r="AO291" s="5">
        <f>'Osite 5'!DL27</f>
        <v>0</v>
      </c>
      <c r="AP291" s="5">
        <f>'Osite 5'!DO27</f>
        <v>0</v>
      </c>
      <c r="AQ291" s="5">
        <f>'Osite 5'!DR27</f>
        <v>0</v>
      </c>
      <c r="AR291" s="5">
        <f>'Osite 5'!DU27</f>
        <v>0</v>
      </c>
      <c r="AS291" s="5">
        <f>'Osite 5'!DX27</f>
        <v>0</v>
      </c>
      <c r="AT291" s="5">
        <f>'Osite 5'!EA27</f>
        <v>0</v>
      </c>
      <c r="AU291" s="5">
        <f>'Osite 5'!ED27</f>
        <v>0</v>
      </c>
      <c r="AV291" s="5">
        <f>'Osite 5'!EG27</f>
        <v>0</v>
      </c>
      <c r="AW291" s="5">
        <f>'Osite 5'!EJ27</f>
        <v>0</v>
      </c>
      <c r="AX291" s="5">
        <f>'Osite 5'!EM27</f>
        <v>0</v>
      </c>
      <c r="AY291" s="7">
        <f>'Osite 5'!EP27</f>
        <v>0</v>
      </c>
      <c r="AZ291" s="5">
        <f>'Osite 5'!ES27</f>
        <v>0</v>
      </c>
      <c r="BA291" s="5">
        <f>'Osite 5'!EV27</f>
        <v>0</v>
      </c>
    </row>
    <row r="292" spans="1:53" ht="12.75" customHeight="1" x14ac:dyDescent="0.2">
      <c r="A292" s="179"/>
      <c r="B292" s="119" t="s">
        <v>48</v>
      </c>
      <c r="C292" s="214"/>
      <c r="D292" s="8">
        <f>'Osite 5'!E28</f>
        <v>0</v>
      </c>
      <c r="E292" s="5">
        <f>'Osite 5'!H28</f>
        <v>0</v>
      </c>
      <c r="F292" s="5">
        <f>'Osite 5'!K28</f>
        <v>0</v>
      </c>
      <c r="G292" s="5">
        <f>'Osite 5'!N28</f>
        <v>0</v>
      </c>
      <c r="H292" s="5">
        <f>'Osite 5'!Q28</f>
        <v>0</v>
      </c>
      <c r="I292" s="5">
        <f>'Osite 5'!T28</f>
        <v>0</v>
      </c>
      <c r="J292" s="5">
        <f>'Osite 5'!W28</f>
        <v>0</v>
      </c>
      <c r="K292" s="5">
        <f>'Osite 5'!Z28</f>
        <v>0</v>
      </c>
      <c r="L292" s="5">
        <f>'Osite 5'!AC28</f>
        <v>0</v>
      </c>
      <c r="M292" s="5">
        <f>'Osite 5'!AF28</f>
        <v>0</v>
      </c>
      <c r="N292" s="5">
        <f>'Osite 5'!AI28</f>
        <v>0</v>
      </c>
      <c r="O292" s="5">
        <f>'Osite 5'!AL28</f>
        <v>0</v>
      </c>
      <c r="P292" s="5">
        <f>'Osite 5'!AO28</f>
        <v>0</v>
      </c>
      <c r="Q292" s="5">
        <f>'Osite 5'!AR28</f>
        <v>0</v>
      </c>
      <c r="R292" s="5">
        <f>'Osite 5'!AU28</f>
        <v>0</v>
      </c>
      <c r="S292" s="5">
        <f>'Osite 5'!AX28</f>
        <v>0</v>
      </c>
      <c r="T292" s="5">
        <f>'Osite 5'!BA28</f>
        <v>0</v>
      </c>
      <c r="U292" s="5">
        <f>'Osite 5'!BD28</f>
        <v>0</v>
      </c>
      <c r="V292" s="5">
        <f>'Osite 5'!BG28</f>
        <v>0</v>
      </c>
      <c r="W292" s="5">
        <f>'Osite 5'!BJ28</f>
        <v>0</v>
      </c>
      <c r="X292" s="5">
        <f>'Osite 5'!BM28</f>
        <v>0</v>
      </c>
      <c r="Y292" s="5">
        <f>'Osite 5'!BP28</f>
        <v>0</v>
      </c>
      <c r="Z292" s="5">
        <f>'Osite 5'!BS28</f>
        <v>0</v>
      </c>
      <c r="AA292" s="5">
        <f>'Osite 5'!BV28</f>
        <v>0</v>
      </c>
      <c r="AB292" s="5">
        <f>'Osite 5'!BY28</f>
        <v>0</v>
      </c>
      <c r="AC292" s="5">
        <f>'Osite 5'!CB28</f>
        <v>0</v>
      </c>
      <c r="AD292" s="5">
        <f>'Osite 5'!CE28</f>
        <v>0</v>
      </c>
      <c r="AE292" s="5">
        <f>'Osite 5'!CH28</f>
        <v>0</v>
      </c>
      <c r="AF292" s="5">
        <f>'Osite 5'!CK28</f>
        <v>0</v>
      </c>
      <c r="AG292" s="5">
        <f>'Osite 5'!CN28</f>
        <v>0</v>
      </c>
      <c r="AH292" s="5">
        <f>'Osite 5'!CQ28</f>
        <v>0</v>
      </c>
      <c r="AI292" s="5">
        <f>'Osite 5'!CT28</f>
        <v>0</v>
      </c>
      <c r="AJ292" s="5">
        <f>'Osite 5'!CW28</f>
        <v>0</v>
      </c>
      <c r="AK292" s="5">
        <f>'Osite 5'!CZ28</f>
        <v>0</v>
      </c>
      <c r="AL292" s="5">
        <f>'Osite 5'!DC28</f>
        <v>0</v>
      </c>
      <c r="AM292" s="5">
        <f>'Osite 5'!DF28</f>
        <v>0</v>
      </c>
      <c r="AN292" s="5">
        <f>'Osite 5'!DI28</f>
        <v>0</v>
      </c>
      <c r="AO292" s="5">
        <f>'Osite 5'!DL28</f>
        <v>0</v>
      </c>
      <c r="AP292" s="5">
        <f>'Osite 5'!DO28</f>
        <v>0</v>
      </c>
      <c r="AQ292" s="5">
        <f>'Osite 5'!DR28</f>
        <v>0</v>
      </c>
      <c r="AR292" s="5">
        <f>'Osite 5'!DU28</f>
        <v>0</v>
      </c>
      <c r="AS292" s="5">
        <f>'Osite 5'!DX28</f>
        <v>0</v>
      </c>
      <c r="AT292" s="5">
        <f>'Osite 5'!EA28</f>
        <v>0</v>
      </c>
      <c r="AU292" s="5">
        <f>'Osite 5'!ED28</f>
        <v>0</v>
      </c>
      <c r="AV292" s="5">
        <f>'Osite 5'!EG28</f>
        <v>0</v>
      </c>
      <c r="AW292" s="5">
        <f>'Osite 5'!EJ28</f>
        <v>0</v>
      </c>
      <c r="AX292" s="5">
        <f>'Osite 5'!EM28</f>
        <v>0</v>
      </c>
      <c r="AY292" s="7">
        <f>'Osite 5'!EP28</f>
        <v>0</v>
      </c>
      <c r="AZ292" s="5">
        <f>'Osite 5'!ES28</f>
        <v>0</v>
      </c>
      <c r="BA292" s="5">
        <f>'Osite 5'!EV28</f>
        <v>0</v>
      </c>
    </row>
    <row r="293" spans="1:53" x14ac:dyDescent="0.2">
      <c r="A293" s="179"/>
      <c r="B293" s="124"/>
      <c r="C293" s="215" t="s">
        <v>16</v>
      </c>
      <c r="D293" s="8">
        <f>'Osite 5'!E29</f>
        <v>0</v>
      </c>
      <c r="E293" s="5">
        <f>'Osite 5'!H29</f>
        <v>0</v>
      </c>
      <c r="F293" s="5">
        <f>'Osite 5'!K29</f>
        <v>0</v>
      </c>
      <c r="G293" s="5">
        <f>'Osite 5'!N29</f>
        <v>0</v>
      </c>
      <c r="H293" s="5">
        <f>'Osite 5'!Q29</f>
        <v>0</v>
      </c>
      <c r="I293" s="5">
        <f>'Osite 5'!T29</f>
        <v>0</v>
      </c>
      <c r="J293" s="5">
        <f>'Osite 5'!W29</f>
        <v>0</v>
      </c>
      <c r="K293" s="5">
        <f>'Osite 5'!Z29</f>
        <v>0</v>
      </c>
      <c r="L293" s="5">
        <f>'Osite 5'!AC29</f>
        <v>0</v>
      </c>
      <c r="M293" s="5">
        <f>'Osite 5'!AF29</f>
        <v>0</v>
      </c>
      <c r="N293" s="5">
        <f>'Osite 5'!AI29</f>
        <v>0</v>
      </c>
      <c r="O293" s="5">
        <f>'Osite 5'!AL29</f>
        <v>0</v>
      </c>
      <c r="P293" s="5">
        <f>'Osite 5'!AO29</f>
        <v>0</v>
      </c>
      <c r="Q293" s="5">
        <f>'Osite 5'!AR29</f>
        <v>0</v>
      </c>
      <c r="R293" s="5">
        <f>'Osite 5'!AU29</f>
        <v>0</v>
      </c>
      <c r="S293" s="5">
        <f>'Osite 5'!AX29</f>
        <v>0</v>
      </c>
      <c r="T293" s="5">
        <f>'Osite 5'!BA29</f>
        <v>0</v>
      </c>
      <c r="U293" s="5">
        <f>'Osite 5'!BD29</f>
        <v>0</v>
      </c>
      <c r="V293" s="5">
        <f>'Osite 5'!BG29</f>
        <v>0</v>
      </c>
      <c r="W293" s="5">
        <f>'Osite 5'!BJ29</f>
        <v>0</v>
      </c>
      <c r="X293" s="5">
        <f>'Osite 5'!BM29</f>
        <v>0</v>
      </c>
      <c r="Y293" s="5">
        <f>'Osite 5'!BP29</f>
        <v>0</v>
      </c>
      <c r="Z293" s="5">
        <f>'Osite 5'!BS29</f>
        <v>0</v>
      </c>
      <c r="AA293" s="5">
        <f>'Osite 5'!BV29</f>
        <v>0</v>
      </c>
      <c r="AB293" s="5">
        <f>'Osite 5'!BY29</f>
        <v>0</v>
      </c>
      <c r="AC293" s="5">
        <f>'Osite 5'!CB29</f>
        <v>0</v>
      </c>
      <c r="AD293" s="5">
        <f>'Osite 5'!CE29</f>
        <v>0</v>
      </c>
      <c r="AE293" s="5">
        <f>'Osite 5'!CH29</f>
        <v>0</v>
      </c>
      <c r="AF293" s="5">
        <f>'Osite 5'!CK29</f>
        <v>0</v>
      </c>
      <c r="AG293" s="5">
        <f>'Osite 5'!CN29</f>
        <v>0</v>
      </c>
      <c r="AH293" s="5">
        <f>'Osite 5'!CQ29</f>
        <v>0</v>
      </c>
      <c r="AI293" s="5">
        <f>'Osite 5'!CT29</f>
        <v>0</v>
      </c>
      <c r="AJ293" s="5">
        <f>'Osite 5'!CW29</f>
        <v>0</v>
      </c>
      <c r="AK293" s="5">
        <f>'Osite 5'!CZ29</f>
        <v>0</v>
      </c>
      <c r="AL293" s="5">
        <f>'Osite 5'!DC29</f>
        <v>0</v>
      </c>
      <c r="AM293" s="5">
        <f>'Osite 5'!DF29</f>
        <v>0</v>
      </c>
      <c r="AN293" s="5">
        <f>'Osite 5'!DI29</f>
        <v>0</v>
      </c>
      <c r="AO293" s="5">
        <f>'Osite 5'!DL29</f>
        <v>0</v>
      </c>
      <c r="AP293" s="5">
        <f>'Osite 5'!DO29</f>
        <v>0</v>
      </c>
      <c r="AQ293" s="5">
        <f>'Osite 5'!DR29</f>
        <v>0</v>
      </c>
      <c r="AR293" s="5">
        <f>'Osite 5'!DU29</f>
        <v>0</v>
      </c>
      <c r="AS293" s="5">
        <f>'Osite 5'!DX29</f>
        <v>0</v>
      </c>
      <c r="AT293" s="5">
        <f>'Osite 5'!EA29</f>
        <v>0</v>
      </c>
      <c r="AU293" s="5">
        <f>'Osite 5'!ED29</f>
        <v>0</v>
      </c>
      <c r="AV293" s="5">
        <f>'Osite 5'!EG29</f>
        <v>0</v>
      </c>
      <c r="AW293" s="5">
        <f>'Osite 5'!EJ29</f>
        <v>0</v>
      </c>
      <c r="AX293" s="5">
        <f>'Osite 5'!EM29</f>
        <v>0</v>
      </c>
      <c r="AY293" s="7">
        <f>'Osite 5'!EP29</f>
        <v>0</v>
      </c>
      <c r="AZ293" s="5">
        <f>'Osite 5'!ES29</f>
        <v>0</v>
      </c>
      <c r="BA293" s="5">
        <f>'Osite 5'!EV29</f>
        <v>0</v>
      </c>
    </row>
    <row r="294" spans="1:53" x14ac:dyDescent="0.2">
      <c r="A294" s="179"/>
      <c r="B294" s="31"/>
      <c r="C294" s="216" t="s">
        <v>17</v>
      </c>
      <c r="D294" s="8">
        <f>'Osite 5'!E30</f>
        <v>0</v>
      </c>
      <c r="E294" s="5">
        <f>'Osite 5'!H30</f>
        <v>0</v>
      </c>
      <c r="F294" s="5">
        <f>'Osite 5'!K30</f>
        <v>0</v>
      </c>
      <c r="G294" s="5">
        <f>'Osite 5'!N30</f>
        <v>0</v>
      </c>
      <c r="H294" s="5">
        <f>'Osite 5'!Q30</f>
        <v>0</v>
      </c>
      <c r="I294" s="5">
        <f>'Osite 5'!T30</f>
        <v>0</v>
      </c>
      <c r="J294" s="5">
        <f>'Osite 5'!W30</f>
        <v>0</v>
      </c>
      <c r="K294" s="5">
        <f>'Osite 5'!Z30</f>
        <v>0</v>
      </c>
      <c r="L294" s="5">
        <f>'Osite 5'!AC30</f>
        <v>0</v>
      </c>
      <c r="M294" s="5">
        <f>'Osite 5'!AF30</f>
        <v>0</v>
      </c>
      <c r="N294" s="5">
        <f>'Osite 5'!AI30</f>
        <v>0</v>
      </c>
      <c r="O294" s="5">
        <f>'Osite 5'!AL30</f>
        <v>0</v>
      </c>
      <c r="P294" s="5">
        <f>'Osite 5'!AO30</f>
        <v>0</v>
      </c>
      <c r="Q294" s="5">
        <f>'Osite 5'!AR30</f>
        <v>0</v>
      </c>
      <c r="R294" s="5">
        <f>'Osite 5'!AU30</f>
        <v>0</v>
      </c>
      <c r="S294" s="5">
        <f>'Osite 5'!AX30</f>
        <v>0</v>
      </c>
      <c r="T294" s="5">
        <f>'Osite 5'!BA30</f>
        <v>0</v>
      </c>
      <c r="U294" s="5">
        <f>'Osite 5'!BD30</f>
        <v>0</v>
      </c>
      <c r="V294" s="5">
        <f>'Osite 5'!BG30</f>
        <v>0</v>
      </c>
      <c r="W294" s="5">
        <f>'Osite 5'!BJ30</f>
        <v>0</v>
      </c>
      <c r="X294" s="5">
        <f>'Osite 5'!BM30</f>
        <v>0</v>
      </c>
      <c r="Y294" s="5">
        <f>'Osite 5'!BP30</f>
        <v>0</v>
      </c>
      <c r="Z294" s="5">
        <f>'Osite 5'!BS30</f>
        <v>0</v>
      </c>
      <c r="AA294" s="5">
        <f>'Osite 5'!BV30</f>
        <v>0</v>
      </c>
      <c r="AB294" s="5">
        <f>'Osite 5'!BY30</f>
        <v>0</v>
      </c>
      <c r="AC294" s="5">
        <f>'Osite 5'!CB30</f>
        <v>0</v>
      </c>
      <c r="AD294" s="5">
        <f>'Osite 5'!CE30</f>
        <v>0</v>
      </c>
      <c r="AE294" s="5">
        <f>'Osite 5'!CH30</f>
        <v>0</v>
      </c>
      <c r="AF294" s="5">
        <f>'Osite 5'!CK30</f>
        <v>0</v>
      </c>
      <c r="AG294" s="5">
        <f>'Osite 5'!CN30</f>
        <v>0</v>
      </c>
      <c r="AH294" s="5">
        <f>'Osite 5'!CQ30</f>
        <v>0</v>
      </c>
      <c r="AI294" s="5">
        <f>'Osite 5'!CT30</f>
        <v>0</v>
      </c>
      <c r="AJ294" s="5">
        <f>'Osite 5'!CW30</f>
        <v>0</v>
      </c>
      <c r="AK294" s="5">
        <f>'Osite 5'!CZ30</f>
        <v>0</v>
      </c>
      <c r="AL294" s="5">
        <f>'Osite 5'!DC30</f>
        <v>0</v>
      </c>
      <c r="AM294" s="5">
        <f>'Osite 5'!DF30</f>
        <v>0</v>
      </c>
      <c r="AN294" s="5">
        <f>'Osite 5'!DI30</f>
        <v>0</v>
      </c>
      <c r="AO294" s="5">
        <f>'Osite 5'!DL30</f>
        <v>0</v>
      </c>
      <c r="AP294" s="5">
        <f>'Osite 5'!DO30</f>
        <v>0</v>
      </c>
      <c r="AQ294" s="5">
        <f>'Osite 5'!DR30</f>
        <v>0</v>
      </c>
      <c r="AR294" s="5">
        <f>'Osite 5'!DU30</f>
        <v>0</v>
      </c>
      <c r="AS294" s="5">
        <f>'Osite 5'!DX30</f>
        <v>0</v>
      </c>
      <c r="AT294" s="5">
        <f>'Osite 5'!EA30</f>
        <v>0</v>
      </c>
      <c r="AU294" s="5">
        <f>'Osite 5'!ED30</f>
        <v>0</v>
      </c>
      <c r="AV294" s="5">
        <f>'Osite 5'!EG30</f>
        <v>0</v>
      </c>
      <c r="AW294" s="5">
        <f>'Osite 5'!EJ30</f>
        <v>0</v>
      </c>
      <c r="AX294" s="5">
        <f>'Osite 5'!EM30</f>
        <v>0</v>
      </c>
      <c r="AY294" s="7">
        <f>'Osite 5'!EP30</f>
        <v>0</v>
      </c>
      <c r="AZ294" s="5">
        <f>'Osite 5'!ES30</f>
        <v>0</v>
      </c>
      <c r="BA294" s="5">
        <f>'Osite 5'!EV30</f>
        <v>0</v>
      </c>
    </row>
    <row r="295" spans="1:53" ht="12.75" customHeight="1" x14ac:dyDescent="0.2">
      <c r="A295" s="179"/>
      <c r="B295" s="120" t="s">
        <v>49</v>
      </c>
      <c r="C295" s="217"/>
      <c r="D295" s="8">
        <f>'Osite 5'!E31</f>
        <v>0</v>
      </c>
      <c r="E295" s="5">
        <f>'Osite 5'!H31</f>
        <v>0</v>
      </c>
      <c r="F295" s="5">
        <f>'Osite 5'!K31</f>
        <v>0</v>
      </c>
      <c r="G295" s="5">
        <f>'Osite 5'!N31</f>
        <v>0</v>
      </c>
      <c r="H295" s="5">
        <f>'Osite 5'!Q31</f>
        <v>0</v>
      </c>
      <c r="I295" s="5">
        <f>'Osite 5'!T31</f>
        <v>0</v>
      </c>
      <c r="J295" s="5">
        <f>'Osite 5'!W31</f>
        <v>0</v>
      </c>
      <c r="K295" s="5">
        <f>'Osite 5'!Z31</f>
        <v>0</v>
      </c>
      <c r="L295" s="5">
        <f>'Osite 5'!AC31</f>
        <v>0</v>
      </c>
      <c r="M295" s="5">
        <f>'Osite 5'!AF31</f>
        <v>0</v>
      </c>
      <c r="N295" s="5">
        <f>'Osite 5'!AI31</f>
        <v>0</v>
      </c>
      <c r="O295" s="5">
        <f>'Osite 5'!AL31</f>
        <v>0</v>
      </c>
      <c r="P295" s="5">
        <f>'Osite 5'!AO31</f>
        <v>0</v>
      </c>
      <c r="Q295" s="5">
        <f>'Osite 5'!AR31</f>
        <v>0</v>
      </c>
      <c r="R295" s="5">
        <f>'Osite 5'!AU31</f>
        <v>0</v>
      </c>
      <c r="S295" s="5">
        <f>'Osite 5'!AX31</f>
        <v>0</v>
      </c>
      <c r="T295" s="5">
        <f>'Osite 5'!BA31</f>
        <v>0</v>
      </c>
      <c r="U295" s="5">
        <f>'Osite 5'!BD31</f>
        <v>0</v>
      </c>
      <c r="V295" s="5">
        <f>'Osite 5'!BG31</f>
        <v>0</v>
      </c>
      <c r="W295" s="5">
        <f>'Osite 5'!BJ31</f>
        <v>0</v>
      </c>
      <c r="X295" s="5">
        <f>'Osite 5'!BM31</f>
        <v>0</v>
      </c>
      <c r="Y295" s="5">
        <f>'Osite 5'!BP31</f>
        <v>0</v>
      </c>
      <c r="Z295" s="5">
        <f>'Osite 5'!BS31</f>
        <v>0</v>
      </c>
      <c r="AA295" s="5">
        <f>'Osite 5'!BV31</f>
        <v>0</v>
      </c>
      <c r="AB295" s="5">
        <f>'Osite 5'!BY31</f>
        <v>0</v>
      </c>
      <c r="AC295" s="5">
        <f>'Osite 5'!CB31</f>
        <v>0</v>
      </c>
      <c r="AD295" s="5">
        <f>'Osite 5'!CE31</f>
        <v>0</v>
      </c>
      <c r="AE295" s="5">
        <f>'Osite 5'!CH31</f>
        <v>0</v>
      </c>
      <c r="AF295" s="5">
        <f>'Osite 5'!CK31</f>
        <v>0</v>
      </c>
      <c r="AG295" s="5">
        <f>'Osite 5'!CN31</f>
        <v>0</v>
      </c>
      <c r="AH295" s="5">
        <f>'Osite 5'!CQ31</f>
        <v>0</v>
      </c>
      <c r="AI295" s="5">
        <f>'Osite 5'!CT31</f>
        <v>0</v>
      </c>
      <c r="AJ295" s="5">
        <f>'Osite 5'!CW31</f>
        <v>0</v>
      </c>
      <c r="AK295" s="5">
        <f>'Osite 5'!CZ31</f>
        <v>0</v>
      </c>
      <c r="AL295" s="5">
        <f>'Osite 5'!DC31</f>
        <v>0</v>
      </c>
      <c r="AM295" s="5">
        <f>'Osite 5'!DF31</f>
        <v>0</v>
      </c>
      <c r="AN295" s="5">
        <f>'Osite 5'!DI31</f>
        <v>0</v>
      </c>
      <c r="AO295" s="5">
        <f>'Osite 5'!DL31</f>
        <v>0</v>
      </c>
      <c r="AP295" s="5">
        <f>'Osite 5'!DO31</f>
        <v>0</v>
      </c>
      <c r="AQ295" s="5">
        <f>'Osite 5'!DR31</f>
        <v>0</v>
      </c>
      <c r="AR295" s="5">
        <f>'Osite 5'!DU31</f>
        <v>0</v>
      </c>
      <c r="AS295" s="5">
        <f>'Osite 5'!DX31</f>
        <v>0</v>
      </c>
      <c r="AT295" s="5">
        <f>'Osite 5'!EA31</f>
        <v>0</v>
      </c>
      <c r="AU295" s="5">
        <f>'Osite 5'!ED31</f>
        <v>0</v>
      </c>
      <c r="AV295" s="5">
        <f>'Osite 5'!EG31</f>
        <v>0</v>
      </c>
      <c r="AW295" s="5">
        <f>'Osite 5'!EJ31</f>
        <v>0</v>
      </c>
      <c r="AX295" s="5">
        <f>'Osite 5'!EM31</f>
        <v>0</v>
      </c>
      <c r="AY295" s="7">
        <f>'Osite 5'!EP31</f>
        <v>0</v>
      </c>
      <c r="AZ295" s="5">
        <f>'Osite 5'!ES31</f>
        <v>0</v>
      </c>
      <c r="BA295" s="5">
        <f>'Osite 5'!EV31</f>
        <v>0</v>
      </c>
    </row>
    <row r="296" spans="1:53" ht="13.5" customHeight="1" thickBot="1" x14ac:dyDescent="0.25">
      <c r="A296" s="182"/>
      <c r="B296" s="121" t="s">
        <v>50</v>
      </c>
      <c r="C296" s="218"/>
      <c r="D296" s="8">
        <f>'Osite 5'!E32</f>
        <v>0</v>
      </c>
      <c r="E296" s="5">
        <f>'Osite 5'!H32</f>
        <v>0</v>
      </c>
      <c r="F296" s="5">
        <f>'Osite 5'!K32</f>
        <v>0</v>
      </c>
      <c r="G296" s="5">
        <f>'Osite 5'!N32</f>
        <v>0</v>
      </c>
      <c r="H296" s="5">
        <f>'Osite 5'!Q32</f>
        <v>0</v>
      </c>
      <c r="I296" s="5">
        <f>'Osite 5'!T32</f>
        <v>0</v>
      </c>
      <c r="J296" s="5">
        <f>'Osite 5'!W32</f>
        <v>0</v>
      </c>
      <c r="K296" s="5">
        <f>'Osite 5'!Z32</f>
        <v>0</v>
      </c>
      <c r="L296" s="5">
        <f>'Osite 5'!AC32</f>
        <v>0</v>
      </c>
      <c r="M296" s="5">
        <f>'Osite 5'!AF32</f>
        <v>0</v>
      </c>
      <c r="N296" s="5">
        <f>'Osite 5'!AI32</f>
        <v>0</v>
      </c>
      <c r="O296" s="5">
        <f>'Osite 5'!AL32</f>
        <v>0</v>
      </c>
      <c r="P296" s="5">
        <f>'Osite 5'!AO32</f>
        <v>0</v>
      </c>
      <c r="Q296" s="5">
        <f>'Osite 5'!AR32</f>
        <v>0</v>
      </c>
      <c r="R296" s="5">
        <f>'Osite 5'!AU32</f>
        <v>0</v>
      </c>
      <c r="S296" s="5">
        <f>'Osite 5'!AX32</f>
        <v>0</v>
      </c>
      <c r="T296" s="5">
        <f>'Osite 5'!BA32</f>
        <v>0</v>
      </c>
      <c r="U296" s="5">
        <f>'Osite 5'!BD32</f>
        <v>0</v>
      </c>
      <c r="V296" s="5">
        <f>'Osite 5'!BG32</f>
        <v>0</v>
      </c>
      <c r="W296" s="5">
        <f>'Osite 5'!BJ32</f>
        <v>0</v>
      </c>
      <c r="X296" s="5">
        <f>'Osite 5'!BM32</f>
        <v>0</v>
      </c>
      <c r="Y296" s="5">
        <f>'Osite 5'!BP32</f>
        <v>0</v>
      </c>
      <c r="Z296" s="5">
        <f>'Osite 5'!BS32</f>
        <v>0</v>
      </c>
      <c r="AA296" s="5">
        <f>'Osite 5'!BV32</f>
        <v>0</v>
      </c>
      <c r="AB296" s="5">
        <f>'Osite 5'!BY32</f>
        <v>0</v>
      </c>
      <c r="AC296" s="5">
        <f>'Osite 5'!CB32</f>
        <v>0</v>
      </c>
      <c r="AD296" s="5">
        <f>'Osite 5'!CE32</f>
        <v>0</v>
      </c>
      <c r="AE296" s="5">
        <f>'Osite 5'!CH32</f>
        <v>0</v>
      </c>
      <c r="AF296" s="5">
        <f>'Osite 5'!CK32</f>
        <v>0</v>
      </c>
      <c r="AG296" s="5">
        <f>'Osite 5'!CN32</f>
        <v>0</v>
      </c>
      <c r="AH296" s="5">
        <f>'Osite 5'!CQ32</f>
        <v>0</v>
      </c>
      <c r="AI296" s="5">
        <f>'Osite 5'!CT32</f>
        <v>0</v>
      </c>
      <c r="AJ296" s="5">
        <f>'Osite 5'!CW32</f>
        <v>0</v>
      </c>
      <c r="AK296" s="5">
        <f>'Osite 5'!CZ32</f>
        <v>0</v>
      </c>
      <c r="AL296" s="5">
        <f>'Osite 5'!DC32</f>
        <v>0</v>
      </c>
      <c r="AM296" s="5">
        <f>'Osite 5'!DF32</f>
        <v>0</v>
      </c>
      <c r="AN296" s="5">
        <f>'Osite 5'!DI32</f>
        <v>0</v>
      </c>
      <c r="AO296" s="5">
        <f>'Osite 5'!DL32</f>
        <v>0</v>
      </c>
      <c r="AP296" s="5">
        <f>'Osite 5'!DO32</f>
        <v>0</v>
      </c>
      <c r="AQ296" s="5">
        <f>'Osite 5'!DR32</f>
        <v>0</v>
      </c>
      <c r="AR296" s="5">
        <f>'Osite 5'!DU32</f>
        <v>0</v>
      </c>
      <c r="AS296" s="5">
        <f>'Osite 5'!DX32</f>
        <v>0</v>
      </c>
      <c r="AT296" s="5">
        <f>'Osite 5'!EA32</f>
        <v>0</v>
      </c>
      <c r="AU296" s="5">
        <f>'Osite 5'!ED32</f>
        <v>0</v>
      </c>
      <c r="AV296" s="5">
        <f>'Osite 5'!EG32</f>
        <v>0</v>
      </c>
      <c r="AW296" s="5">
        <f>'Osite 5'!EJ32</f>
        <v>0</v>
      </c>
      <c r="AX296" s="5">
        <f>'Osite 5'!EM32</f>
        <v>0</v>
      </c>
      <c r="AY296" s="7">
        <f>'Osite 5'!EP32</f>
        <v>0</v>
      </c>
      <c r="AZ296" s="5">
        <f>'Osite 5'!ES32</f>
        <v>0</v>
      </c>
      <c r="BA296" s="5">
        <f>'Osite 5'!EV32</f>
        <v>0</v>
      </c>
    </row>
    <row r="297" spans="1:53" x14ac:dyDescent="0.2">
      <c r="A297" s="162" t="s">
        <v>18</v>
      </c>
      <c r="B297" s="160"/>
      <c r="C297" s="160"/>
      <c r="D297" s="8">
        <f>'Osite 5'!E33</f>
        <v>0</v>
      </c>
      <c r="E297" s="5">
        <f>'Osite 5'!H33</f>
        <v>0</v>
      </c>
      <c r="F297" s="5">
        <f>'Osite 5'!K33</f>
        <v>0</v>
      </c>
      <c r="G297" s="5">
        <f>'Osite 5'!N33</f>
        <v>0</v>
      </c>
      <c r="H297" s="5">
        <f>'Osite 5'!Q33</f>
        <v>0</v>
      </c>
      <c r="I297" s="5">
        <f>'Osite 5'!T33</f>
        <v>0</v>
      </c>
      <c r="J297" s="5">
        <f>'Osite 5'!W33</f>
        <v>0</v>
      </c>
      <c r="K297" s="5">
        <f>'Osite 5'!Z33</f>
        <v>0</v>
      </c>
      <c r="L297" s="5">
        <f>'Osite 5'!AC33</f>
        <v>0</v>
      </c>
      <c r="M297" s="5">
        <f>'Osite 5'!AF33</f>
        <v>0</v>
      </c>
      <c r="N297" s="5">
        <f>'Osite 5'!AI33</f>
        <v>0</v>
      </c>
      <c r="O297" s="5">
        <f>'Osite 5'!AL33</f>
        <v>0</v>
      </c>
      <c r="P297" s="5">
        <f>'Osite 5'!AO33</f>
        <v>0</v>
      </c>
      <c r="Q297" s="5">
        <f>'Osite 5'!AR33</f>
        <v>0</v>
      </c>
      <c r="R297" s="5">
        <f>'Osite 5'!AU33</f>
        <v>0</v>
      </c>
      <c r="S297" s="5">
        <f>'Osite 5'!AX33</f>
        <v>0</v>
      </c>
      <c r="T297" s="5">
        <f>'Osite 5'!BA33</f>
        <v>0</v>
      </c>
      <c r="U297" s="5">
        <f>'Osite 5'!BD33</f>
        <v>0</v>
      </c>
      <c r="V297" s="5">
        <f>'Osite 5'!BG33</f>
        <v>0</v>
      </c>
      <c r="W297" s="5">
        <f>'Osite 5'!BJ33</f>
        <v>0</v>
      </c>
      <c r="X297" s="5">
        <f>'Osite 5'!BM33</f>
        <v>0</v>
      </c>
      <c r="Y297" s="5">
        <f>'Osite 5'!BP33</f>
        <v>0</v>
      </c>
      <c r="Z297" s="5">
        <f>'Osite 5'!BS33</f>
        <v>0</v>
      </c>
      <c r="AA297" s="5">
        <f>'Osite 5'!BV33</f>
        <v>0</v>
      </c>
      <c r="AB297" s="5">
        <f>'Osite 5'!BY33</f>
        <v>0</v>
      </c>
      <c r="AC297" s="5">
        <f>'Osite 5'!CB33</f>
        <v>0</v>
      </c>
      <c r="AD297" s="5">
        <f>'Osite 5'!CE33</f>
        <v>0</v>
      </c>
      <c r="AE297" s="5">
        <f>'Osite 5'!CH33</f>
        <v>0</v>
      </c>
      <c r="AF297" s="5">
        <f>'Osite 5'!CK33</f>
        <v>0</v>
      </c>
      <c r="AG297" s="5">
        <f>'Osite 5'!CN33</f>
        <v>0</v>
      </c>
      <c r="AH297" s="5">
        <f>'Osite 5'!CQ33</f>
        <v>0</v>
      </c>
      <c r="AI297" s="5">
        <f>'Osite 5'!CT33</f>
        <v>0</v>
      </c>
      <c r="AJ297" s="5">
        <f>'Osite 5'!CW33</f>
        <v>0</v>
      </c>
      <c r="AK297" s="5">
        <f>'Osite 5'!CZ33</f>
        <v>0</v>
      </c>
      <c r="AL297" s="5">
        <f>'Osite 5'!DC33</f>
        <v>0</v>
      </c>
      <c r="AM297" s="5">
        <f>'Osite 5'!DF33</f>
        <v>0</v>
      </c>
      <c r="AN297" s="5">
        <f>'Osite 5'!DI33</f>
        <v>0</v>
      </c>
      <c r="AO297" s="5">
        <f>'Osite 5'!DL33</f>
        <v>0</v>
      </c>
      <c r="AP297" s="5">
        <f>'Osite 5'!DO33</f>
        <v>0</v>
      </c>
      <c r="AQ297" s="5">
        <f>'Osite 5'!DR33</f>
        <v>0</v>
      </c>
      <c r="AR297" s="5">
        <f>'Osite 5'!DU33</f>
        <v>0</v>
      </c>
      <c r="AS297" s="5">
        <f>'Osite 5'!DX33</f>
        <v>0</v>
      </c>
      <c r="AT297" s="5">
        <f>'Osite 5'!EA33</f>
        <v>0</v>
      </c>
      <c r="AU297" s="5">
        <f>'Osite 5'!ED33</f>
        <v>0</v>
      </c>
      <c r="AV297" s="5">
        <f>'Osite 5'!EG33</f>
        <v>0</v>
      </c>
      <c r="AW297" s="5">
        <f>'Osite 5'!EJ33</f>
        <v>0</v>
      </c>
      <c r="AX297" s="5">
        <f>'Osite 5'!EM33</f>
        <v>0</v>
      </c>
      <c r="AY297" s="7">
        <f>'Osite 5'!EP33</f>
        <v>0</v>
      </c>
      <c r="AZ297" s="5">
        <f>'Osite 5'!ES33</f>
        <v>0</v>
      </c>
      <c r="BA297" s="5">
        <f>'Osite 5'!EV33</f>
        <v>0</v>
      </c>
    </row>
    <row r="298" spans="1:53" ht="12.75" customHeight="1" x14ac:dyDescent="0.2">
      <c r="A298" s="179"/>
      <c r="B298" s="122" t="s">
        <v>19</v>
      </c>
      <c r="C298" s="219"/>
      <c r="D298" s="8">
        <f>'Osite 5'!E34</f>
        <v>0</v>
      </c>
      <c r="E298" s="5">
        <f>'Osite 5'!H34</f>
        <v>0</v>
      </c>
      <c r="F298" s="5">
        <f>'Osite 5'!K34</f>
        <v>0</v>
      </c>
      <c r="G298" s="5">
        <f>'Osite 5'!N34</f>
        <v>0</v>
      </c>
      <c r="H298" s="5">
        <f>'Osite 5'!Q34</f>
        <v>0</v>
      </c>
      <c r="I298" s="5">
        <f>'Osite 5'!T34</f>
        <v>0</v>
      </c>
      <c r="J298" s="5">
        <f>'Osite 5'!W34</f>
        <v>0</v>
      </c>
      <c r="K298" s="5">
        <f>'Osite 5'!Z34</f>
        <v>0</v>
      </c>
      <c r="L298" s="5">
        <f>'Osite 5'!AC34</f>
        <v>0</v>
      </c>
      <c r="M298" s="5">
        <f>'Osite 5'!AF34</f>
        <v>0</v>
      </c>
      <c r="N298" s="5">
        <f>'Osite 5'!AI34</f>
        <v>0</v>
      </c>
      <c r="O298" s="5">
        <f>'Osite 5'!AL34</f>
        <v>0</v>
      </c>
      <c r="P298" s="5">
        <f>'Osite 5'!AO34</f>
        <v>0</v>
      </c>
      <c r="Q298" s="5">
        <f>'Osite 5'!AR34</f>
        <v>0</v>
      </c>
      <c r="R298" s="5">
        <f>'Osite 5'!AU34</f>
        <v>0</v>
      </c>
      <c r="S298" s="5">
        <f>'Osite 5'!AX34</f>
        <v>0</v>
      </c>
      <c r="T298" s="5">
        <f>'Osite 5'!BA34</f>
        <v>0</v>
      </c>
      <c r="U298" s="5">
        <f>'Osite 5'!BD34</f>
        <v>0</v>
      </c>
      <c r="V298" s="5">
        <f>'Osite 5'!BG34</f>
        <v>0</v>
      </c>
      <c r="W298" s="5">
        <f>'Osite 5'!BJ34</f>
        <v>0</v>
      </c>
      <c r="X298" s="5">
        <f>'Osite 5'!BM34</f>
        <v>0</v>
      </c>
      <c r="Y298" s="5">
        <f>'Osite 5'!BP34</f>
        <v>0</v>
      </c>
      <c r="Z298" s="5">
        <f>'Osite 5'!BS34</f>
        <v>0</v>
      </c>
      <c r="AA298" s="5">
        <f>'Osite 5'!BV34</f>
        <v>0</v>
      </c>
      <c r="AB298" s="5">
        <f>'Osite 5'!BY34</f>
        <v>0</v>
      </c>
      <c r="AC298" s="5">
        <f>'Osite 5'!CB34</f>
        <v>0</v>
      </c>
      <c r="AD298" s="5">
        <f>'Osite 5'!CE34</f>
        <v>0</v>
      </c>
      <c r="AE298" s="5">
        <f>'Osite 5'!CH34</f>
        <v>0</v>
      </c>
      <c r="AF298" s="5">
        <f>'Osite 5'!CK34</f>
        <v>0</v>
      </c>
      <c r="AG298" s="5">
        <f>'Osite 5'!CN34</f>
        <v>0</v>
      </c>
      <c r="AH298" s="5">
        <f>'Osite 5'!CQ34</f>
        <v>0</v>
      </c>
      <c r="AI298" s="5">
        <f>'Osite 5'!CT34</f>
        <v>0</v>
      </c>
      <c r="AJ298" s="5">
        <f>'Osite 5'!CW34</f>
        <v>0</v>
      </c>
      <c r="AK298" s="5">
        <f>'Osite 5'!CZ34</f>
        <v>0</v>
      </c>
      <c r="AL298" s="5">
        <f>'Osite 5'!DC34</f>
        <v>0</v>
      </c>
      <c r="AM298" s="5">
        <f>'Osite 5'!DF34</f>
        <v>0</v>
      </c>
      <c r="AN298" s="5">
        <f>'Osite 5'!DI34</f>
        <v>0</v>
      </c>
      <c r="AO298" s="5">
        <f>'Osite 5'!DL34</f>
        <v>0</v>
      </c>
      <c r="AP298" s="5">
        <f>'Osite 5'!DO34</f>
        <v>0</v>
      </c>
      <c r="AQ298" s="5">
        <f>'Osite 5'!DR34</f>
        <v>0</v>
      </c>
      <c r="AR298" s="5">
        <f>'Osite 5'!DU34</f>
        <v>0</v>
      </c>
      <c r="AS298" s="5">
        <f>'Osite 5'!DX34</f>
        <v>0</v>
      </c>
      <c r="AT298" s="5">
        <f>'Osite 5'!EA34</f>
        <v>0</v>
      </c>
      <c r="AU298" s="5">
        <f>'Osite 5'!ED34</f>
        <v>0</v>
      </c>
      <c r="AV298" s="5">
        <f>'Osite 5'!EG34</f>
        <v>0</v>
      </c>
      <c r="AW298" s="5">
        <f>'Osite 5'!EJ34</f>
        <v>0</v>
      </c>
      <c r="AX298" s="5">
        <f>'Osite 5'!EM34</f>
        <v>0</v>
      </c>
      <c r="AY298" s="7">
        <f>'Osite 5'!EP34</f>
        <v>0</v>
      </c>
      <c r="AZ298" s="5">
        <f>'Osite 5'!ES34</f>
        <v>0</v>
      </c>
      <c r="BA298" s="5">
        <f>'Osite 5'!EV34</f>
        <v>0</v>
      </c>
    </row>
    <row r="299" spans="1:53" x14ac:dyDescent="0.2">
      <c r="A299" s="179"/>
      <c r="B299" s="20" t="s">
        <v>126</v>
      </c>
      <c r="C299" s="220"/>
      <c r="D299" s="8">
        <f>'Osite 5'!E35</f>
        <v>0</v>
      </c>
      <c r="E299" s="5">
        <f>'Osite 5'!H35</f>
        <v>0</v>
      </c>
      <c r="F299" s="5">
        <f>'Osite 5'!K35</f>
        <v>0</v>
      </c>
      <c r="G299" s="5">
        <f>'Osite 5'!N35</f>
        <v>0</v>
      </c>
      <c r="H299" s="5">
        <f>'Osite 5'!Q35</f>
        <v>0</v>
      </c>
      <c r="I299" s="5">
        <f>'Osite 5'!T35</f>
        <v>0</v>
      </c>
      <c r="J299" s="5">
        <f>'Osite 5'!W35</f>
        <v>0</v>
      </c>
      <c r="K299" s="5">
        <f>'Osite 5'!Z35</f>
        <v>0</v>
      </c>
      <c r="L299" s="5">
        <f>'Osite 5'!AC35</f>
        <v>0</v>
      </c>
      <c r="M299" s="5">
        <f>'Osite 5'!AF35</f>
        <v>0</v>
      </c>
      <c r="N299" s="5">
        <f>'Osite 5'!AI35</f>
        <v>0</v>
      </c>
      <c r="O299" s="5">
        <f>'Osite 5'!AL35</f>
        <v>0</v>
      </c>
      <c r="P299" s="5">
        <f>'Osite 5'!AO35</f>
        <v>0</v>
      </c>
      <c r="Q299" s="5">
        <f>'Osite 5'!AR35</f>
        <v>0</v>
      </c>
      <c r="R299" s="5">
        <f>'Osite 5'!AU35</f>
        <v>0</v>
      </c>
      <c r="S299" s="5">
        <f>'Osite 5'!AX35</f>
        <v>0</v>
      </c>
      <c r="T299" s="5">
        <f>'Osite 5'!BA35</f>
        <v>0</v>
      </c>
      <c r="U299" s="5">
        <f>'Osite 5'!BD35</f>
        <v>0</v>
      </c>
      <c r="V299" s="5">
        <f>'Osite 5'!BG35</f>
        <v>0</v>
      </c>
      <c r="W299" s="5">
        <f>'Osite 5'!BJ35</f>
        <v>0</v>
      </c>
      <c r="X299" s="5">
        <f>'Osite 5'!BM35</f>
        <v>0</v>
      </c>
      <c r="Y299" s="5">
        <f>'Osite 5'!BP35</f>
        <v>0</v>
      </c>
      <c r="Z299" s="5">
        <f>'Osite 5'!BS35</f>
        <v>0</v>
      </c>
      <c r="AA299" s="5">
        <f>'Osite 5'!BV35</f>
        <v>0</v>
      </c>
      <c r="AB299" s="5">
        <f>'Osite 5'!BY35</f>
        <v>0</v>
      </c>
      <c r="AC299" s="5">
        <f>'Osite 5'!CB35</f>
        <v>0</v>
      </c>
      <c r="AD299" s="5">
        <f>'Osite 5'!CE35</f>
        <v>0</v>
      </c>
      <c r="AE299" s="5">
        <f>'Osite 5'!CH35</f>
        <v>0</v>
      </c>
      <c r="AF299" s="5">
        <f>'Osite 5'!CK35</f>
        <v>0</v>
      </c>
      <c r="AG299" s="5">
        <f>'Osite 5'!CN35</f>
        <v>0</v>
      </c>
      <c r="AH299" s="5">
        <f>'Osite 5'!CQ35</f>
        <v>0</v>
      </c>
      <c r="AI299" s="5">
        <f>'Osite 5'!CT35</f>
        <v>0</v>
      </c>
      <c r="AJ299" s="5">
        <f>'Osite 5'!CW35</f>
        <v>0</v>
      </c>
      <c r="AK299" s="5">
        <f>'Osite 5'!CZ35</f>
        <v>0</v>
      </c>
      <c r="AL299" s="5">
        <f>'Osite 5'!DC35</f>
        <v>0</v>
      </c>
      <c r="AM299" s="5">
        <f>'Osite 5'!DF35</f>
        <v>0</v>
      </c>
      <c r="AN299" s="5">
        <f>'Osite 5'!DI35</f>
        <v>0</v>
      </c>
      <c r="AO299" s="5">
        <f>'Osite 5'!DL35</f>
        <v>0</v>
      </c>
      <c r="AP299" s="5">
        <f>'Osite 5'!DO35</f>
        <v>0</v>
      </c>
      <c r="AQ299" s="5">
        <f>'Osite 5'!DR35</f>
        <v>0</v>
      </c>
      <c r="AR299" s="5">
        <f>'Osite 5'!DU35</f>
        <v>0</v>
      </c>
      <c r="AS299" s="5">
        <f>'Osite 5'!DX35</f>
        <v>0</v>
      </c>
      <c r="AT299" s="5">
        <f>'Osite 5'!EA35</f>
        <v>0</v>
      </c>
      <c r="AU299" s="5">
        <f>'Osite 5'!ED35</f>
        <v>0</v>
      </c>
      <c r="AV299" s="5">
        <f>'Osite 5'!EG35</f>
        <v>0</v>
      </c>
      <c r="AW299" s="5">
        <f>'Osite 5'!EJ35</f>
        <v>0</v>
      </c>
      <c r="AX299" s="5">
        <f>'Osite 5'!EM35</f>
        <v>0</v>
      </c>
      <c r="AY299" s="7">
        <f>'Osite 5'!EP35</f>
        <v>0</v>
      </c>
      <c r="AZ299" s="5">
        <f>'Osite 5'!ES35</f>
        <v>0</v>
      </c>
      <c r="BA299" s="5">
        <f>'Osite 5'!EV35</f>
        <v>0</v>
      </c>
    </row>
    <row r="300" spans="1:53" ht="12.75" customHeight="1" x14ac:dyDescent="0.2">
      <c r="A300" s="179"/>
      <c r="B300" s="120" t="s">
        <v>69</v>
      </c>
      <c r="C300" s="217"/>
      <c r="D300" s="8">
        <f>'Osite 5'!E36</f>
        <v>0</v>
      </c>
      <c r="E300" s="5">
        <f>'Osite 5'!H36</f>
        <v>0</v>
      </c>
      <c r="F300" s="5">
        <f>'Osite 5'!K36</f>
        <v>0</v>
      </c>
      <c r="G300" s="5">
        <f>'Osite 5'!N36</f>
        <v>0</v>
      </c>
      <c r="H300" s="5">
        <f>'Osite 5'!Q36</f>
        <v>0</v>
      </c>
      <c r="I300" s="5">
        <f>'Osite 5'!T36</f>
        <v>0</v>
      </c>
      <c r="J300" s="5">
        <f>'Osite 5'!W36</f>
        <v>0</v>
      </c>
      <c r="K300" s="5">
        <f>'Osite 5'!Z36</f>
        <v>0</v>
      </c>
      <c r="L300" s="5">
        <f>'Osite 5'!AC36</f>
        <v>0</v>
      </c>
      <c r="M300" s="5">
        <f>'Osite 5'!AF36</f>
        <v>0</v>
      </c>
      <c r="N300" s="5">
        <f>'Osite 5'!AI36</f>
        <v>0</v>
      </c>
      <c r="O300" s="5">
        <f>'Osite 5'!AL36</f>
        <v>0</v>
      </c>
      <c r="P300" s="5">
        <f>'Osite 5'!AO36</f>
        <v>0</v>
      </c>
      <c r="Q300" s="5">
        <f>'Osite 5'!AR36</f>
        <v>0</v>
      </c>
      <c r="R300" s="5">
        <f>'Osite 5'!AU36</f>
        <v>0</v>
      </c>
      <c r="S300" s="5">
        <f>'Osite 5'!AX36</f>
        <v>0</v>
      </c>
      <c r="T300" s="5">
        <f>'Osite 5'!BA36</f>
        <v>0</v>
      </c>
      <c r="U300" s="5">
        <f>'Osite 5'!BD36</f>
        <v>0</v>
      </c>
      <c r="V300" s="5">
        <f>'Osite 5'!BG36</f>
        <v>0</v>
      </c>
      <c r="W300" s="5">
        <f>'Osite 5'!BJ36</f>
        <v>0</v>
      </c>
      <c r="X300" s="5">
        <f>'Osite 5'!BM36</f>
        <v>0</v>
      </c>
      <c r="Y300" s="5">
        <f>'Osite 5'!BP36</f>
        <v>0</v>
      </c>
      <c r="Z300" s="5">
        <f>'Osite 5'!BS36</f>
        <v>0</v>
      </c>
      <c r="AA300" s="5">
        <f>'Osite 5'!BV36</f>
        <v>0</v>
      </c>
      <c r="AB300" s="5">
        <f>'Osite 5'!BY36</f>
        <v>0</v>
      </c>
      <c r="AC300" s="5">
        <f>'Osite 5'!CB36</f>
        <v>0</v>
      </c>
      <c r="AD300" s="5">
        <f>'Osite 5'!CE36</f>
        <v>0</v>
      </c>
      <c r="AE300" s="5">
        <f>'Osite 5'!CH36</f>
        <v>0</v>
      </c>
      <c r="AF300" s="5">
        <f>'Osite 5'!CK36</f>
        <v>0</v>
      </c>
      <c r="AG300" s="5">
        <f>'Osite 5'!CN36</f>
        <v>0</v>
      </c>
      <c r="AH300" s="5">
        <f>'Osite 5'!CQ36</f>
        <v>0</v>
      </c>
      <c r="AI300" s="5">
        <f>'Osite 5'!CT36</f>
        <v>0</v>
      </c>
      <c r="AJ300" s="5">
        <f>'Osite 5'!CW36</f>
        <v>0</v>
      </c>
      <c r="AK300" s="5">
        <f>'Osite 5'!CZ36</f>
        <v>0</v>
      </c>
      <c r="AL300" s="5">
        <f>'Osite 5'!DC36</f>
        <v>0</v>
      </c>
      <c r="AM300" s="5">
        <f>'Osite 5'!DF36</f>
        <v>0</v>
      </c>
      <c r="AN300" s="5">
        <f>'Osite 5'!DI36</f>
        <v>0</v>
      </c>
      <c r="AO300" s="5">
        <f>'Osite 5'!DL36</f>
        <v>0</v>
      </c>
      <c r="AP300" s="5">
        <f>'Osite 5'!DO36</f>
        <v>0</v>
      </c>
      <c r="AQ300" s="5">
        <f>'Osite 5'!DR36</f>
        <v>0</v>
      </c>
      <c r="AR300" s="5">
        <f>'Osite 5'!DU36</f>
        <v>0</v>
      </c>
      <c r="AS300" s="5">
        <f>'Osite 5'!DX36</f>
        <v>0</v>
      </c>
      <c r="AT300" s="5">
        <f>'Osite 5'!EA36</f>
        <v>0</v>
      </c>
      <c r="AU300" s="5">
        <f>'Osite 5'!ED36</f>
        <v>0</v>
      </c>
      <c r="AV300" s="5">
        <f>'Osite 5'!EG36</f>
        <v>0</v>
      </c>
      <c r="AW300" s="5">
        <f>'Osite 5'!EJ36</f>
        <v>0</v>
      </c>
      <c r="AX300" s="5">
        <f>'Osite 5'!EM36</f>
        <v>0</v>
      </c>
      <c r="AY300" s="7">
        <f>'Osite 5'!EP36</f>
        <v>0</v>
      </c>
      <c r="AZ300" s="5">
        <f>'Osite 5'!ES36</f>
        <v>0</v>
      </c>
      <c r="BA300" s="5">
        <f>'Osite 5'!EV36</f>
        <v>0</v>
      </c>
    </row>
    <row r="301" spans="1:53" x14ac:dyDescent="0.2">
      <c r="A301" s="179"/>
      <c r="B301" s="125"/>
      <c r="C301" s="221" t="s">
        <v>70</v>
      </c>
      <c r="D301" s="8">
        <f>'Osite 5'!E37</f>
        <v>0</v>
      </c>
      <c r="E301" s="5">
        <f>'Osite 5'!H37</f>
        <v>0</v>
      </c>
      <c r="F301" s="5">
        <f>'Osite 5'!K37</f>
        <v>0</v>
      </c>
      <c r="G301" s="5">
        <f>'Osite 5'!N37</f>
        <v>0</v>
      </c>
      <c r="H301" s="5">
        <f>'Osite 5'!Q37</f>
        <v>0</v>
      </c>
      <c r="I301" s="5">
        <f>'Osite 5'!T37</f>
        <v>0</v>
      </c>
      <c r="J301" s="5">
        <f>'Osite 5'!W37</f>
        <v>0</v>
      </c>
      <c r="K301" s="5">
        <f>'Osite 5'!Z37</f>
        <v>0</v>
      </c>
      <c r="L301" s="5">
        <f>'Osite 5'!AC37</f>
        <v>0</v>
      </c>
      <c r="M301" s="5">
        <f>'Osite 5'!AF37</f>
        <v>0</v>
      </c>
      <c r="N301" s="5">
        <f>'Osite 5'!AI37</f>
        <v>0</v>
      </c>
      <c r="O301" s="5">
        <f>'Osite 5'!AL37</f>
        <v>0</v>
      </c>
      <c r="P301" s="5">
        <f>'Osite 5'!AO37</f>
        <v>0</v>
      </c>
      <c r="Q301" s="5">
        <f>'Osite 5'!AR37</f>
        <v>0</v>
      </c>
      <c r="R301" s="5">
        <f>'Osite 5'!AU37</f>
        <v>0</v>
      </c>
      <c r="S301" s="5">
        <f>'Osite 5'!AX37</f>
        <v>0</v>
      </c>
      <c r="T301" s="5">
        <f>'Osite 5'!BA37</f>
        <v>0</v>
      </c>
      <c r="U301" s="5">
        <f>'Osite 5'!BD37</f>
        <v>0</v>
      </c>
      <c r="V301" s="5">
        <f>'Osite 5'!BG37</f>
        <v>0</v>
      </c>
      <c r="W301" s="5">
        <f>'Osite 5'!BJ37</f>
        <v>0</v>
      </c>
      <c r="X301" s="5">
        <f>'Osite 5'!BM37</f>
        <v>0</v>
      </c>
      <c r="Y301" s="5">
        <f>'Osite 5'!BP37</f>
        <v>0</v>
      </c>
      <c r="Z301" s="5">
        <f>'Osite 5'!BS37</f>
        <v>0</v>
      </c>
      <c r="AA301" s="5">
        <f>'Osite 5'!BV37</f>
        <v>0</v>
      </c>
      <c r="AB301" s="5">
        <f>'Osite 5'!BY37</f>
        <v>0</v>
      </c>
      <c r="AC301" s="5">
        <f>'Osite 5'!CB37</f>
        <v>0</v>
      </c>
      <c r="AD301" s="5">
        <f>'Osite 5'!CE37</f>
        <v>0</v>
      </c>
      <c r="AE301" s="5">
        <f>'Osite 5'!CH37</f>
        <v>0</v>
      </c>
      <c r="AF301" s="5">
        <f>'Osite 5'!CK37</f>
        <v>0</v>
      </c>
      <c r="AG301" s="5">
        <f>'Osite 5'!CN37</f>
        <v>0</v>
      </c>
      <c r="AH301" s="5">
        <f>'Osite 5'!CQ37</f>
        <v>0</v>
      </c>
      <c r="AI301" s="5">
        <f>'Osite 5'!CT37</f>
        <v>0</v>
      </c>
      <c r="AJ301" s="5">
        <f>'Osite 5'!CW37</f>
        <v>0</v>
      </c>
      <c r="AK301" s="5">
        <f>'Osite 5'!CZ37</f>
        <v>0</v>
      </c>
      <c r="AL301" s="5">
        <f>'Osite 5'!DC37</f>
        <v>0</v>
      </c>
      <c r="AM301" s="5">
        <f>'Osite 5'!DF37</f>
        <v>0</v>
      </c>
      <c r="AN301" s="5">
        <f>'Osite 5'!DI37</f>
        <v>0</v>
      </c>
      <c r="AO301" s="5">
        <f>'Osite 5'!DL37</f>
        <v>0</v>
      </c>
      <c r="AP301" s="5">
        <f>'Osite 5'!DO37</f>
        <v>0</v>
      </c>
      <c r="AQ301" s="5">
        <f>'Osite 5'!DR37</f>
        <v>0</v>
      </c>
      <c r="AR301" s="5">
        <f>'Osite 5'!DU37</f>
        <v>0</v>
      </c>
      <c r="AS301" s="5">
        <f>'Osite 5'!DX37</f>
        <v>0</v>
      </c>
      <c r="AT301" s="5">
        <f>'Osite 5'!EA37</f>
        <v>0</v>
      </c>
      <c r="AU301" s="5">
        <f>'Osite 5'!ED37</f>
        <v>0</v>
      </c>
      <c r="AV301" s="5">
        <f>'Osite 5'!EG37</f>
        <v>0</v>
      </c>
      <c r="AW301" s="5">
        <f>'Osite 5'!EJ37</f>
        <v>0</v>
      </c>
      <c r="AX301" s="5">
        <f>'Osite 5'!EM37</f>
        <v>0</v>
      </c>
      <c r="AY301" s="7">
        <f>'Osite 5'!EP37</f>
        <v>0</v>
      </c>
      <c r="AZ301" s="5">
        <f>'Osite 5'!ES37</f>
        <v>0</v>
      </c>
      <c r="BA301" s="5">
        <f>'Osite 5'!EV37</f>
        <v>0</v>
      </c>
    </row>
    <row r="302" spans="1:53" ht="13.5" thickBot="1" x14ac:dyDescent="0.25">
      <c r="A302" s="182"/>
      <c r="B302" s="126"/>
      <c r="C302" s="23" t="s">
        <v>71</v>
      </c>
      <c r="D302" s="8">
        <f>'Osite 5'!E38</f>
        <v>0</v>
      </c>
      <c r="E302" s="5">
        <f>'Osite 5'!H38</f>
        <v>0</v>
      </c>
      <c r="F302" s="5">
        <f>'Osite 5'!K38</f>
        <v>0</v>
      </c>
      <c r="G302" s="5">
        <f>'Osite 5'!N38</f>
        <v>0</v>
      </c>
      <c r="H302" s="5">
        <f>'Osite 5'!Q38</f>
        <v>0</v>
      </c>
      <c r="I302" s="5">
        <f>'Osite 5'!T38</f>
        <v>0</v>
      </c>
      <c r="J302" s="5">
        <f>'Osite 5'!W38</f>
        <v>0</v>
      </c>
      <c r="K302" s="5">
        <f>'Osite 5'!Z38</f>
        <v>0</v>
      </c>
      <c r="L302" s="5">
        <f>'Osite 5'!AC38</f>
        <v>0</v>
      </c>
      <c r="M302" s="5">
        <f>'Osite 5'!AF38</f>
        <v>0</v>
      </c>
      <c r="N302" s="5">
        <f>'Osite 5'!AI38</f>
        <v>0</v>
      </c>
      <c r="O302" s="5">
        <f>'Osite 5'!AL38</f>
        <v>0</v>
      </c>
      <c r="P302" s="5">
        <f>'Osite 5'!AO38</f>
        <v>0</v>
      </c>
      <c r="Q302" s="5">
        <f>'Osite 5'!AR38</f>
        <v>0</v>
      </c>
      <c r="R302" s="5">
        <f>'Osite 5'!AU38</f>
        <v>0</v>
      </c>
      <c r="S302" s="5">
        <f>'Osite 5'!AX38</f>
        <v>0</v>
      </c>
      <c r="T302" s="5">
        <f>'Osite 5'!BA38</f>
        <v>0</v>
      </c>
      <c r="U302" s="5">
        <f>'Osite 5'!BD38</f>
        <v>0</v>
      </c>
      <c r="V302" s="5">
        <f>'Osite 5'!BG38</f>
        <v>0</v>
      </c>
      <c r="W302" s="5">
        <f>'Osite 5'!BJ38</f>
        <v>0</v>
      </c>
      <c r="X302" s="5">
        <f>'Osite 5'!BM38</f>
        <v>0</v>
      </c>
      <c r="Y302" s="5">
        <f>'Osite 5'!BP38</f>
        <v>0</v>
      </c>
      <c r="Z302" s="5">
        <f>'Osite 5'!BS38</f>
        <v>0</v>
      </c>
      <c r="AA302" s="5">
        <f>'Osite 5'!BV38</f>
        <v>0</v>
      </c>
      <c r="AB302" s="5">
        <f>'Osite 5'!BY38</f>
        <v>0</v>
      </c>
      <c r="AC302" s="5">
        <f>'Osite 5'!CB38</f>
        <v>0</v>
      </c>
      <c r="AD302" s="5">
        <f>'Osite 5'!CE38</f>
        <v>0</v>
      </c>
      <c r="AE302" s="5">
        <f>'Osite 5'!CH38</f>
        <v>0</v>
      </c>
      <c r="AF302" s="5">
        <f>'Osite 5'!CK38</f>
        <v>0</v>
      </c>
      <c r="AG302" s="5">
        <f>'Osite 5'!CN38</f>
        <v>0</v>
      </c>
      <c r="AH302" s="5">
        <f>'Osite 5'!CQ38</f>
        <v>0</v>
      </c>
      <c r="AI302" s="5">
        <f>'Osite 5'!CT38</f>
        <v>0</v>
      </c>
      <c r="AJ302" s="5">
        <f>'Osite 5'!CW38</f>
        <v>0</v>
      </c>
      <c r="AK302" s="5">
        <f>'Osite 5'!CZ38</f>
        <v>0</v>
      </c>
      <c r="AL302" s="5">
        <f>'Osite 5'!DC38</f>
        <v>0</v>
      </c>
      <c r="AM302" s="5">
        <f>'Osite 5'!DF38</f>
        <v>0</v>
      </c>
      <c r="AN302" s="5">
        <f>'Osite 5'!DI38</f>
        <v>0</v>
      </c>
      <c r="AO302" s="5">
        <f>'Osite 5'!DL38</f>
        <v>0</v>
      </c>
      <c r="AP302" s="5">
        <f>'Osite 5'!DO38</f>
        <v>0</v>
      </c>
      <c r="AQ302" s="5">
        <f>'Osite 5'!DR38</f>
        <v>0</v>
      </c>
      <c r="AR302" s="5">
        <f>'Osite 5'!DU38</f>
        <v>0</v>
      </c>
      <c r="AS302" s="5">
        <f>'Osite 5'!DX38</f>
        <v>0</v>
      </c>
      <c r="AT302" s="5">
        <f>'Osite 5'!EA38</f>
        <v>0</v>
      </c>
      <c r="AU302" s="5">
        <f>'Osite 5'!ED38</f>
        <v>0</v>
      </c>
      <c r="AV302" s="5">
        <f>'Osite 5'!EG38</f>
        <v>0</v>
      </c>
      <c r="AW302" s="5">
        <f>'Osite 5'!EJ38</f>
        <v>0</v>
      </c>
      <c r="AX302" s="5">
        <f>'Osite 5'!EM38</f>
        <v>0</v>
      </c>
      <c r="AY302" s="7">
        <f>'Osite 5'!EP38</f>
        <v>0</v>
      </c>
      <c r="AZ302" s="5">
        <f>'Osite 5'!ES38</f>
        <v>0</v>
      </c>
      <c r="BA302" s="5">
        <f>'Osite 5'!EV38</f>
        <v>0</v>
      </c>
    </row>
    <row r="303" spans="1:53" x14ac:dyDescent="0.2">
      <c r="A303" s="163" t="s">
        <v>43</v>
      </c>
      <c r="B303" s="164"/>
      <c r="C303" s="164"/>
      <c r="D303" s="8">
        <f>'Osite 5'!E39</f>
        <v>0</v>
      </c>
      <c r="E303" s="5">
        <f>'Osite 5'!H39</f>
        <v>0</v>
      </c>
      <c r="F303" s="5">
        <f>'Osite 5'!K39</f>
        <v>0</v>
      </c>
      <c r="G303" s="5">
        <f>'Osite 5'!N39</f>
        <v>0</v>
      </c>
      <c r="H303" s="5">
        <f>'Osite 5'!Q39</f>
        <v>0</v>
      </c>
      <c r="I303" s="5">
        <f>'Osite 5'!T39</f>
        <v>0</v>
      </c>
      <c r="J303" s="5">
        <f>'Osite 5'!W39</f>
        <v>0</v>
      </c>
      <c r="K303" s="5">
        <f>'Osite 5'!Z39</f>
        <v>0</v>
      </c>
      <c r="L303" s="5">
        <f>'Osite 5'!AC39</f>
        <v>0</v>
      </c>
      <c r="M303" s="5">
        <f>'Osite 5'!AF39</f>
        <v>0</v>
      </c>
      <c r="N303" s="5">
        <f>'Osite 5'!AI39</f>
        <v>0</v>
      </c>
      <c r="O303" s="5">
        <f>'Osite 5'!AL39</f>
        <v>0</v>
      </c>
      <c r="P303" s="5">
        <f>'Osite 5'!AO39</f>
        <v>0</v>
      </c>
      <c r="Q303" s="5">
        <f>'Osite 5'!AR39</f>
        <v>0</v>
      </c>
      <c r="R303" s="5">
        <f>'Osite 5'!AU39</f>
        <v>0</v>
      </c>
      <c r="S303" s="5">
        <f>'Osite 5'!AX39</f>
        <v>0</v>
      </c>
      <c r="T303" s="5">
        <f>'Osite 5'!BA39</f>
        <v>0</v>
      </c>
      <c r="U303" s="5">
        <f>'Osite 5'!BD39</f>
        <v>0</v>
      </c>
      <c r="V303" s="5">
        <f>'Osite 5'!BG39</f>
        <v>0</v>
      </c>
      <c r="W303" s="5">
        <f>'Osite 5'!BJ39</f>
        <v>0</v>
      </c>
      <c r="X303" s="5">
        <f>'Osite 5'!BM39</f>
        <v>0</v>
      </c>
      <c r="Y303" s="5">
        <f>'Osite 5'!BP39</f>
        <v>0</v>
      </c>
      <c r="Z303" s="5">
        <f>'Osite 5'!BS39</f>
        <v>0</v>
      </c>
      <c r="AA303" s="5">
        <f>'Osite 5'!BV39</f>
        <v>0</v>
      </c>
      <c r="AB303" s="5">
        <f>'Osite 5'!BY39</f>
        <v>0</v>
      </c>
      <c r="AC303" s="5">
        <f>'Osite 5'!CB39</f>
        <v>0</v>
      </c>
      <c r="AD303" s="5">
        <f>'Osite 5'!CE39</f>
        <v>0</v>
      </c>
      <c r="AE303" s="5">
        <f>'Osite 5'!CH39</f>
        <v>0</v>
      </c>
      <c r="AF303" s="5">
        <f>'Osite 5'!CK39</f>
        <v>0</v>
      </c>
      <c r="AG303" s="5">
        <f>'Osite 5'!CN39</f>
        <v>0</v>
      </c>
      <c r="AH303" s="5">
        <f>'Osite 5'!CQ39</f>
        <v>0</v>
      </c>
      <c r="AI303" s="5">
        <f>'Osite 5'!CT39</f>
        <v>0</v>
      </c>
      <c r="AJ303" s="5">
        <f>'Osite 5'!CW39</f>
        <v>0</v>
      </c>
      <c r="AK303" s="5">
        <f>'Osite 5'!CZ39</f>
        <v>0</v>
      </c>
      <c r="AL303" s="5">
        <f>'Osite 5'!DC39</f>
        <v>0</v>
      </c>
      <c r="AM303" s="5">
        <f>'Osite 5'!DF39</f>
        <v>0</v>
      </c>
      <c r="AN303" s="5">
        <f>'Osite 5'!DI39</f>
        <v>0</v>
      </c>
      <c r="AO303" s="5">
        <f>'Osite 5'!DL39</f>
        <v>0</v>
      </c>
      <c r="AP303" s="5">
        <f>'Osite 5'!DO39</f>
        <v>0</v>
      </c>
      <c r="AQ303" s="5">
        <f>'Osite 5'!DR39</f>
        <v>0</v>
      </c>
      <c r="AR303" s="5">
        <f>'Osite 5'!DU39</f>
        <v>0</v>
      </c>
      <c r="AS303" s="5">
        <f>'Osite 5'!DX39</f>
        <v>0</v>
      </c>
      <c r="AT303" s="5">
        <f>'Osite 5'!EA39</f>
        <v>0</v>
      </c>
      <c r="AU303" s="5">
        <f>'Osite 5'!ED39</f>
        <v>0</v>
      </c>
      <c r="AV303" s="5">
        <f>'Osite 5'!EG39</f>
        <v>0</v>
      </c>
      <c r="AW303" s="5">
        <f>'Osite 5'!EJ39</f>
        <v>0</v>
      </c>
      <c r="AX303" s="5">
        <f>'Osite 5'!EM39</f>
        <v>0</v>
      </c>
      <c r="AY303" s="7">
        <f>'Osite 5'!EP39</f>
        <v>0</v>
      </c>
      <c r="AZ303" s="5">
        <f>'Osite 5'!ES39</f>
        <v>0</v>
      </c>
      <c r="BA303" s="5">
        <f>'Osite 5'!EV39</f>
        <v>0</v>
      </c>
    </row>
    <row r="304" spans="1:53" ht="12.75" customHeight="1" x14ac:dyDescent="0.2">
      <c r="A304" s="179"/>
      <c r="B304" s="119" t="s">
        <v>20</v>
      </c>
      <c r="C304" s="214"/>
      <c r="D304" s="8">
        <f>'Osite 5'!E40</f>
        <v>0</v>
      </c>
      <c r="E304" s="5">
        <f>'Osite 5'!H40</f>
        <v>0</v>
      </c>
      <c r="F304" s="5">
        <f>'Osite 5'!K40</f>
        <v>0</v>
      </c>
      <c r="G304" s="5">
        <f>'Osite 5'!N40</f>
        <v>0</v>
      </c>
      <c r="H304" s="5">
        <f>'Osite 5'!Q40</f>
        <v>0</v>
      </c>
      <c r="I304" s="5">
        <f>'Osite 5'!T40</f>
        <v>0</v>
      </c>
      <c r="J304" s="5">
        <f>'Osite 5'!W40</f>
        <v>0</v>
      </c>
      <c r="K304" s="5">
        <f>'Osite 5'!Z40</f>
        <v>0</v>
      </c>
      <c r="L304" s="5">
        <f>'Osite 5'!AC40</f>
        <v>0</v>
      </c>
      <c r="M304" s="5">
        <f>'Osite 5'!AF40</f>
        <v>0</v>
      </c>
      <c r="N304" s="5">
        <f>'Osite 5'!AI40</f>
        <v>0</v>
      </c>
      <c r="O304" s="5">
        <f>'Osite 5'!AL40</f>
        <v>0</v>
      </c>
      <c r="P304" s="5">
        <f>'Osite 5'!AO40</f>
        <v>0</v>
      </c>
      <c r="Q304" s="5">
        <f>'Osite 5'!AR40</f>
        <v>0</v>
      </c>
      <c r="R304" s="5">
        <f>'Osite 5'!AU40</f>
        <v>0</v>
      </c>
      <c r="S304" s="5">
        <f>'Osite 5'!AX40</f>
        <v>0</v>
      </c>
      <c r="T304" s="5">
        <f>'Osite 5'!BA40</f>
        <v>0</v>
      </c>
      <c r="U304" s="5">
        <f>'Osite 5'!BD40</f>
        <v>0</v>
      </c>
      <c r="V304" s="5">
        <f>'Osite 5'!BG40</f>
        <v>0</v>
      </c>
      <c r="W304" s="5">
        <f>'Osite 5'!BJ40</f>
        <v>0</v>
      </c>
      <c r="X304" s="5">
        <f>'Osite 5'!BM40</f>
        <v>0</v>
      </c>
      <c r="Y304" s="5">
        <f>'Osite 5'!BP40</f>
        <v>0</v>
      </c>
      <c r="Z304" s="5">
        <f>'Osite 5'!BS40</f>
        <v>0</v>
      </c>
      <c r="AA304" s="5">
        <f>'Osite 5'!BV40</f>
        <v>0</v>
      </c>
      <c r="AB304" s="5">
        <f>'Osite 5'!BY40</f>
        <v>0</v>
      </c>
      <c r="AC304" s="5">
        <f>'Osite 5'!CB40</f>
        <v>0</v>
      </c>
      <c r="AD304" s="5">
        <f>'Osite 5'!CE40</f>
        <v>0</v>
      </c>
      <c r="AE304" s="5">
        <f>'Osite 5'!CH40</f>
        <v>0</v>
      </c>
      <c r="AF304" s="5">
        <f>'Osite 5'!CK40</f>
        <v>0</v>
      </c>
      <c r="AG304" s="5">
        <f>'Osite 5'!CN40</f>
        <v>0</v>
      </c>
      <c r="AH304" s="5">
        <f>'Osite 5'!CQ40</f>
        <v>0</v>
      </c>
      <c r="AI304" s="5">
        <f>'Osite 5'!CT40</f>
        <v>0</v>
      </c>
      <c r="AJ304" s="5">
        <f>'Osite 5'!CW40</f>
        <v>0</v>
      </c>
      <c r="AK304" s="5">
        <f>'Osite 5'!CZ40</f>
        <v>0</v>
      </c>
      <c r="AL304" s="5">
        <f>'Osite 5'!DC40</f>
        <v>0</v>
      </c>
      <c r="AM304" s="5">
        <f>'Osite 5'!DF40</f>
        <v>0</v>
      </c>
      <c r="AN304" s="5">
        <f>'Osite 5'!DI40</f>
        <v>0</v>
      </c>
      <c r="AO304" s="5">
        <f>'Osite 5'!DL40</f>
        <v>0</v>
      </c>
      <c r="AP304" s="5">
        <f>'Osite 5'!DO40</f>
        <v>0</v>
      </c>
      <c r="AQ304" s="5">
        <f>'Osite 5'!DR40</f>
        <v>0</v>
      </c>
      <c r="AR304" s="5">
        <f>'Osite 5'!DU40</f>
        <v>0</v>
      </c>
      <c r="AS304" s="5">
        <f>'Osite 5'!DX40</f>
        <v>0</v>
      </c>
      <c r="AT304" s="5">
        <f>'Osite 5'!EA40</f>
        <v>0</v>
      </c>
      <c r="AU304" s="5">
        <f>'Osite 5'!ED40</f>
        <v>0</v>
      </c>
      <c r="AV304" s="5">
        <f>'Osite 5'!EG40</f>
        <v>0</v>
      </c>
      <c r="AW304" s="5">
        <f>'Osite 5'!EJ40</f>
        <v>0</v>
      </c>
      <c r="AX304" s="5">
        <f>'Osite 5'!EM40</f>
        <v>0</v>
      </c>
      <c r="AY304" s="7">
        <f>'Osite 5'!EP40</f>
        <v>0</v>
      </c>
      <c r="AZ304" s="5">
        <f>'Osite 5'!ES40</f>
        <v>0</v>
      </c>
      <c r="BA304" s="5">
        <f>'Osite 5'!EV40</f>
        <v>0</v>
      </c>
    </row>
    <row r="305" spans="1:53" x14ac:dyDescent="0.2">
      <c r="A305" s="179"/>
      <c r="B305" s="32"/>
      <c r="C305" s="222" t="s">
        <v>21</v>
      </c>
      <c r="D305" s="8">
        <f>'Osite 5'!E41</f>
        <v>0</v>
      </c>
      <c r="E305" s="5">
        <f>'Osite 5'!H41</f>
        <v>0</v>
      </c>
      <c r="F305" s="5">
        <f>'Osite 5'!K41</f>
        <v>0</v>
      </c>
      <c r="G305" s="5">
        <f>'Osite 5'!N41</f>
        <v>0</v>
      </c>
      <c r="H305" s="5">
        <f>'Osite 5'!Q41</f>
        <v>0</v>
      </c>
      <c r="I305" s="5">
        <f>'Osite 5'!T41</f>
        <v>0</v>
      </c>
      <c r="J305" s="5">
        <f>'Osite 5'!W41</f>
        <v>0</v>
      </c>
      <c r="K305" s="5">
        <f>'Osite 5'!Z41</f>
        <v>0</v>
      </c>
      <c r="L305" s="5">
        <f>'Osite 5'!AC41</f>
        <v>0</v>
      </c>
      <c r="M305" s="5">
        <f>'Osite 5'!AF41</f>
        <v>0</v>
      </c>
      <c r="N305" s="5">
        <f>'Osite 5'!AI41</f>
        <v>0</v>
      </c>
      <c r="O305" s="5">
        <f>'Osite 5'!AL41</f>
        <v>0</v>
      </c>
      <c r="P305" s="5">
        <f>'Osite 5'!AO41</f>
        <v>0</v>
      </c>
      <c r="Q305" s="5">
        <f>'Osite 5'!AR41</f>
        <v>0</v>
      </c>
      <c r="R305" s="5">
        <f>'Osite 5'!AU41</f>
        <v>0</v>
      </c>
      <c r="S305" s="5">
        <f>'Osite 5'!AX41</f>
        <v>0</v>
      </c>
      <c r="T305" s="5">
        <f>'Osite 5'!BA41</f>
        <v>0</v>
      </c>
      <c r="U305" s="5">
        <f>'Osite 5'!BD41</f>
        <v>0</v>
      </c>
      <c r="V305" s="5">
        <f>'Osite 5'!BG41</f>
        <v>0</v>
      </c>
      <c r="W305" s="5">
        <f>'Osite 5'!BJ41</f>
        <v>0</v>
      </c>
      <c r="X305" s="5">
        <f>'Osite 5'!BM41</f>
        <v>0</v>
      </c>
      <c r="Y305" s="5">
        <f>'Osite 5'!BP41</f>
        <v>0</v>
      </c>
      <c r="Z305" s="5">
        <f>'Osite 5'!BS41</f>
        <v>0</v>
      </c>
      <c r="AA305" s="5">
        <f>'Osite 5'!BV41</f>
        <v>0</v>
      </c>
      <c r="AB305" s="5">
        <f>'Osite 5'!BY41</f>
        <v>0</v>
      </c>
      <c r="AC305" s="5">
        <f>'Osite 5'!CB41</f>
        <v>0</v>
      </c>
      <c r="AD305" s="5">
        <f>'Osite 5'!CE41</f>
        <v>0</v>
      </c>
      <c r="AE305" s="5">
        <f>'Osite 5'!CH41</f>
        <v>0</v>
      </c>
      <c r="AF305" s="5">
        <f>'Osite 5'!CK41</f>
        <v>0</v>
      </c>
      <c r="AG305" s="5">
        <f>'Osite 5'!CN41</f>
        <v>0</v>
      </c>
      <c r="AH305" s="5">
        <f>'Osite 5'!CQ41</f>
        <v>0</v>
      </c>
      <c r="AI305" s="5">
        <f>'Osite 5'!CT41</f>
        <v>0</v>
      </c>
      <c r="AJ305" s="5">
        <f>'Osite 5'!CW41</f>
        <v>0</v>
      </c>
      <c r="AK305" s="5">
        <f>'Osite 5'!CZ41</f>
        <v>0</v>
      </c>
      <c r="AL305" s="5">
        <f>'Osite 5'!DC41</f>
        <v>0</v>
      </c>
      <c r="AM305" s="5">
        <f>'Osite 5'!DF41</f>
        <v>0</v>
      </c>
      <c r="AN305" s="5">
        <f>'Osite 5'!DI41</f>
        <v>0</v>
      </c>
      <c r="AO305" s="5">
        <f>'Osite 5'!DL41</f>
        <v>0</v>
      </c>
      <c r="AP305" s="5">
        <f>'Osite 5'!DO41</f>
        <v>0</v>
      </c>
      <c r="AQ305" s="5">
        <f>'Osite 5'!DR41</f>
        <v>0</v>
      </c>
      <c r="AR305" s="5">
        <f>'Osite 5'!DU41</f>
        <v>0</v>
      </c>
      <c r="AS305" s="5">
        <f>'Osite 5'!DX41</f>
        <v>0</v>
      </c>
      <c r="AT305" s="5">
        <f>'Osite 5'!EA41</f>
        <v>0</v>
      </c>
      <c r="AU305" s="5">
        <f>'Osite 5'!ED41</f>
        <v>0</v>
      </c>
      <c r="AV305" s="5">
        <f>'Osite 5'!EG41</f>
        <v>0</v>
      </c>
      <c r="AW305" s="5">
        <f>'Osite 5'!EJ41</f>
        <v>0</v>
      </c>
      <c r="AX305" s="5">
        <f>'Osite 5'!EM41</f>
        <v>0</v>
      </c>
      <c r="AY305" s="7">
        <f>'Osite 5'!EP41</f>
        <v>0</v>
      </c>
      <c r="AZ305" s="5">
        <f>'Osite 5'!ES41</f>
        <v>0</v>
      </c>
      <c r="BA305" s="5">
        <f>'Osite 5'!EV41</f>
        <v>0</v>
      </c>
    </row>
    <row r="306" spans="1:53" x14ac:dyDescent="0.2">
      <c r="A306" s="179"/>
      <c r="B306" s="32"/>
      <c r="C306" s="24" t="s">
        <v>22</v>
      </c>
      <c r="D306" s="8">
        <f>'Osite 5'!E42</f>
        <v>0</v>
      </c>
      <c r="E306" s="5">
        <f>'Osite 5'!H42</f>
        <v>0</v>
      </c>
      <c r="F306" s="5">
        <f>'Osite 5'!K42</f>
        <v>0</v>
      </c>
      <c r="G306" s="5">
        <f>'Osite 5'!N42</f>
        <v>0</v>
      </c>
      <c r="H306" s="5">
        <f>'Osite 5'!Q42</f>
        <v>0</v>
      </c>
      <c r="I306" s="5">
        <f>'Osite 5'!T42</f>
        <v>0</v>
      </c>
      <c r="J306" s="5">
        <f>'Osite 5'!W42</f>
        <v>0</v>
      </c>
      <c r="K306" s="5">
        <f>'Osite 5'!Z42</f>
        <v>0</v>
      </c>
      <c r="L306" s="5">
        <f>'Osite 5'!AC42</f>
        <v>0</v>
      </c>
      <c r="M306" s="5">
        <f>'Osite 5'!AF42</f>
        <v>0</v>
      </c>
      <c r="N306" s="5">
        <f>'Osite 5'!AI42</f>
        <v>0</v>
      </c>
      <c r="O306" s="5">
        <f>'Osite 5'!AL42</f>
        <v>0</v>
      </c>
      <c r="P306" s="5">
        <f>'Osite 5'!AO42</f>
        <v>0</v>
      </c>
      <c r="Q306" s="5">
        <f>'Osite 5'!AR42</f>
        <v>0</v>
      </c>
      <c r="R306" s="5">
        <f>'Osite 5'!AU42</f>
        <v>0</v>
      </c>
      <c r="S306" s="5">
        <f>'Osite 5'!AX42</f>
        <v>0</v>
      </c>
      <c r="T306" s="5">
        <f>'Osite 5'!BA42</f>
        <v>0</v>
      </c>
      <c r="U306" s="5">
        <f>'Osite 5'!BD42</f>
        <v>0</v>
      </c>
      <c r="V306" s="5">
        <f>'Osite 5'!BG42</f>
        <v>0</v>
      </c>
      <c r="W306" s="5">
        <f>'Osite 5'!BJ42</f>
        <v>0</v>
      </c>
      <c r="X306" s="5">
        <f>'Osite 5'!BM42</f>
        <v>0</v>
      </c>
      <c r="Y306" s="5">
        <f>'Osite 5'!BP42</f>
        <v>0</v>
      </c>
      <c r="Z306" s="5">
        <f>'Osite 5'!BS42</f>
        <v>0</v>
      </c>
      <c r="AA306" s="5">
        <f>'Osite 5'!BV42</f>
        <v>0</v>
      </c>
      <c r="AB306" s="5">
        <f>'Osite 5'!BY42</f>
        <v>0</v>
      </c>
      <c r="AC306" s="5">
        <f>'Osite 5'!CB42</f>
        <v>0</v>
      </c>
      <c r="AD306" s="5">
        <f>'Osite 5'!CE42</f>
        <v>0</v>
      </c>
      <c r="AE306" s="5">
        <f>'Osite 5'!CH42</f>
        <v>0</v>
      </c>
      <c r="AF306" s="5">
        <f>'Osite 5'!CK42</f>
        <v>0</v>
      </c>
      <c r="AG306" s="5">
        <f>'Osite 5'!CN42</f>
        <v>0</v>
      </c>
      <c r="AH306" s="5">
        <f>'Osite 5'!CQ42</f>
        <v>0</v>
      </c>
      <c r="AI306" s="5">
        <f>'Osite 5'!CT42</f>
        <v>0</v>
      </c>
      <c r="AJ306" s="5">
        <f>'Osite 5'!CW42</f>
        <v>0</v>
      </c>
      <c r="AK306" s="5">
        <f>'Osite 5'!CZ42</f>
        <v>0</v>
      </c>
      <c r="AL306" s="5">
        <f>'Osite 5'!DC42</f>
        <v>0</v>
      </c>
      <c r="AM306" s="5">
        <f>'Osite 5'!DF42</f>
        <v>0</v>
      </c>
      <c r="AN306" s="5">
        <f>'Osite 5'!DI42</f>
        <v>0</v>
      </c>
      <c r="AO306" s="5">
        <f>'Osite 5'!DL42</f>
        <v>0</v>
      </c>
      <c r="AP306" s="5">
        <f>'Osite 5'!DO42</f>
        <v>0</v>
      </c>
      <c r="AQ306" s="5">
        <f>'Osite 5'!DR42</f>
        <v>0</v>
      </c>
      <c r="AR306" s="5">
        <f>'Osite 5'!DU42</f>
        <v>0</v>
      </c>
      <c r="AS306" s="5">
        <f>'Osite 5'!DX42</f>
        <v>0</v>
      </c>
      <c r="AT306" s="5">
        <f>'Osite 5'!EA42</f>
        <v>0</v>
      </c>
      <c r="AU306" s="5">
        <f>'Osite 5'!ED42</f>
        <v>0</v>
      </c>
      <c r="AV306" s="5">
        <f>'Osite 5'!EG42</f>
        <v>0</v>
      </c>
      <c r="AW306" s="5">
        <f>'Osite 5'!EJ42</f>
        <v>0</v>
      </c>
      <c r="AX306" s="5">
        <f>'Osite 5'!EM42</f>
        <v>0</v>
      </c>
      <c r="AY306" s="7">
        <f>'Osite 5'!EP42</f>
        <v>0</v>
      </c>
      <c r="AZ306" s="5">
        <f>'Osite 5'!ES42</f>
        <v>0</v>
      </c>
      <c r="BA306" s="5">
        <f>'Osite 5'!EV42</f>
        <v>0</v>
      </c>
    </row>
    <row r="307" spans="1:53" ht="12.75" customHeight="1" x14ac:dyDescent="0.2">
      <c r="A307" s="179"/>
      <c r="B307" s="120" t="s">
        <v>51</v>
      </c>
      <c r="C307" s="217"/>
      <c r="D307" s="8">
        <f>'Osite 5'!E43</f>
        <v>0</v>
      </c>
      <c r="E307" s="5">
        <f>'Osite 5'!H43</f>
        <v>0</v>
      </c>
      <c r="F307" s="5">
        <f>'Osite 5'!K43</f>
        <v>0</v>
      </c>
      <c r="G307" s="5">
        <f>'Osite 5'!N43</f>
        <v>0</v>
      </c>
      <c r="H307" s="5">
        <f>'Osite 5'!Q43</f>
        <v>0</v>
      </c>
      <c r="I307" s="5">
        <f>'Osite 5'!T43</f>
        <v>0</v>
      </c>
      <c r="J307" s="5">
        <f>'Osite 5'!W43</f>
        <v>0</v>
      </c>
      <c r="K307" s="5">
        <f>'Osite 5'!Z43</f>
        <v>0</v>
      </c>
      <c r="L307" s="5">
        <f>'Osite 5'!AC43</f>
        <v>0</v>
      </c>
      <c r="M307" s="5">
        <f>'Osite 5'!AF43</f>
        <v>0</v>
      </c>
      <c r="N307" s="5">
        <f>'Osite 5'!AI43</f>
        <v>0</v>
      </c>
      <c r="O307" s="5">
        <f>'Osite 5'!AL43</f>
        <v>0</v>
      </c>
      <c r="P307" s="5">
        <f>'Osite 5'!AO43</f>
        <v>0</v>
      </c>
      <c r="Q307" s="5">
        <f>'Osite 5'!AR43</f>
        <v>0</v>
      </c>
      <c r="R307" s="5">
        <f>'Osite 5'!AU43</f>
        <v>0</v>
      </c>
      <c r="S307" s="5">
        <f>'Osite 5'!AX43</f>
        <v>0</v>
      </c>
      <c r="T307" s="5">
        <f>'Osite 5'!BA43</f>
        <v>0</v>
      </c>
      <c r="U307" s="5">
        <f>'Osite 5'!BD43</f>
        <v>0</v>
      </c>
      <c r="V307" s="5">
        <f>'Osite 5'!BG43</f>
        <v>0</v>
      </c>
      <c r="W307" s="5">
        <f>'Osite 5'!BJ43</f>
        <v>0</v>
      </c>
      <c r="X307" s="5">
        <f>'Osite 5'!BM43</f>
        <v>0</v>
      </c>
      <c r="Y307" s="5">
        <f>'Osite 5'!BP43</f>
        <v>0</v>
      </c>
      <c r="Z307" s="5">
        <f>'Osite 5'!BS43</f>
        <v>0</v>
      </c>
      <c r="AA307" s="5">
        <f>'Osite 5'!BV43</f>
        <v>0</v>
      </c>
      <c r="AB307" s="5">
        <f>'Osite 5'!BY43</f>
        <v>0</v>
      </c>
      <c r="AC307" s="5">
        <f>'Osite 5'!CB43</f>
        <v>0</v>
      </c>
      <c r="AD307" s="5">
        <f>'Osite 5'!CE43</f>
        <v>0</v>
      </c>
      <c r="AE307" s="5">
        <f>'Osite 5'!CH43</f>
        <v>0</v>
      </c>
      <c r="AF307" s="5">
        <f>'Osite 5'!CK43</f>
        <v>0</v>
      </c>
      <c r="AG307" s="5">
        <f>'Osite 5'!CN43</f>
        <v>0</v>
      </c>
      <c r="AH307" s="5">
        <f>'Osite 5'!CQ43</f>
        <v>0</v>
      </c>
      <c r="AI307" s="5">
        <f>'Osite 5'!CT43</f>
        <v>0</v>
      </c>
      <c r="AJ307" s="5">
        <f>'Osite 5'!CW43</f>
        <v>0</v>
      </c>
      <c r="AK307" s="5">
        <f>'Osite 5'!CZ43</f>
        <v>0</v>
      </c>
      <c r="AL307" s="5">
        <f>'Osite 5'!DC43</f>
        <v>0</v>
      </c>
      <c r="AM307" s="5">
        <f>'Osite 5'!DF43</f>
        <v>0</v>
      </c>
      <c r="AN307" s="5">
        <f>'Osite 5'!DI43</f>
        <v>0</v>
      </c>
      <c r="AO307" s="5">
        <f>'Osite 5'!DL43</f>
        <v>0</v>
      </c>
      <c r="AP307" s="5">
        <f>'Osite 5'!DO43</f>
        <v>0</v>
      </c>
      <c r="AQ307" s="5">
        <f>'Osite 5'!DR43</f>
        <v>0</v>
      </c>
      <c r="AR307" s="5">
        <f>'Osite 5'!DU43</f>
        <v>0</v>
      </c>
      <c r="AS307" s="5">
        <f>'Osite 5'!DX43</f>
        <v>0</v>
      </c>
      <c r="AT307" s="5">
        <f>'Osite 5'!EA43</f>
        <v>0</v>
      </c>
      <c r="AU307" s="5">
        <f>'Osite 5'!ED43</f>
        <v>0</v>
      </c>
      <c r="AV307" s="5">
        <f>'Osite 5'!EG43</f>
        <v>0</v>
      </c>
      <c r="AW307" s="5">
        <f>'Osite 5'!EJ43</f>
        <v>0</v>
      </c>
      <c r="AX307" s="5">
        <f>'Osite 5'!EM43</f>
        <v>0</v>
      </c>
      <c r="AY307" s="7">
        <f>'Osite 5'!EP43</f>
        <v>0</v>
      </c>
      <c r="AZ307" s="5">
        <f>'Osite 5'!ES43</f>
        <v>0</v>
      </c>
      <c r="BA307" s="5">
        <f>'Osite 5'!EV43</f>
        <v>0</v>
      </c>
    </row>
    <row r="308" spans="1:53" x14ac:dyDescent="0.2">
      <c r="A308" s="179"/>
      <c r="B308" s="32"/>
      <c r="C308" s="24" t="s">
        <v>23</v>
      </c>
      <c r="D308" s="8">
        <f>'Osite 5'!E44</f>
        <v>0</v>
      </c>
      <c r="E308" s="5">
        <f>'Osite 5'!H44</f>
        <v>0</v>
      </c>
      <c r="F308" s="5">
        <f>'Osite 5'!K44</f>
        <v>0</v>
      </c>
      <c r="G308" s="5">
        <f>'Osite 5'!N44</f>
        <v>0</v>
      </c>
      <c r="H308" s="5">
        <f>'Osite 5'!Q44</f>
        <v>0</v>
      </c>
      <c r="I308" s="5">
        <f>'Osite 5'!T44</f>
        <v>0</v>
      </c>
      <c r="J308" s="5">
        <f>'Osite 5'!W44</f>
        <v>0</v>
      </c>
      <c r="K308" s="5">
        <f>'Osite 5'!Z44</f>
        <v>0</v>
      </c>
      <c r="L308" s="5">
        <f>'Osite 5'!AC44</f>
        <v>0</v>
      </c>
      <c r="M308" s="5">
        <f>'Osite 5'!AF44</f>
        <v>0</v>
      </c>
      <c r="N308" s="5">
        <f>'Osite 5'!AI44</f>
        <v>0</v>
      </c>
      <c r="O308" s="5">
        <f>'Osite 5'!AL44</f>
        <v>0</v>
      </c>
      <c r="P308" s="5">
        <f>'Osite 5'!AO44</f>
        <v>0</v>
      </c>
      <c r="Q308" s="5">
        <f>'Osite 5'!AR44</f>
        <v>0</v>
      </c>
      <c r="R308" s="5">
        <f>'Osite 5'!AU44</f>
        <v>0</v>
      </c>
      <c r="S308" s="5">
        <f>'Osite 5'!AX44</f>
        <v>0</v>
      </c>
      <c r="T308" s="5">
        <f>'Osite 5'!BA44</f>
        <v>0</v>
      </c>
      <c r="U308" s="5">
        <f>'Osite 5'!BD44</f>
        <v>0</v>
      </c>
      <c r="V308" s="5">
        <f>'Osite 5'!BG44</f>
        <v>0</v>
      </c>
      <c r="W308" s="5">
        <f>'Osite 5'!BJ44</f>
        <v>0</v>
      </c>
      <c r="X308" s="5">
        <f>'Osite 5'!BM44</f>
        <v>0</v>
      </c>
      <c r="Y308" s="5">
        <f>'Osite 5'!BP44</f>
        <v>0</v>
      </c>
      <c r="Z308" s="5">
        <f>'Osite 5'!BS44</f>
        <v>0</v>
      </c>
      <c r="AA308" s="5">
        <f>'Osite 5'!BV44</f>
        <v>0</v>
      </c>
      <c r="AB308" s="5">
        <f>'Osite 5'!BY44</f>
        <v>0</v>
      </c>
      <c r="AC308" s="5">
        <f>'Osite 5'!CB44</f>
        <v>0</v>
      </c>
      <c r="AD308" s="5">
        <f>'Osite 5'!CE44</f>
        <v>0</v>
      </c>
      <c r="AE308" s="5">
        <f>'Osite 5'!CH44</f>
        <v>0</v>
      </c>
      <c r="AF308" s="5">
        <f>'Osite 5'!CK44</f>
        <v>0</v>
      </c>
      <c r="AG308" s="5">
        <f>'Osite 5'!CN44</f>
        <v>0</v>
      </c>
      <c r="AH308" s="5">
        <f>'Osite 5'!CQ44</f>
        <v>0</v>
      </c>
      <c r="AI308" s="5">
        <f>'Osite 5'!CT44</f>
        <v>0</v>
      </c>
      <c r="AJ308" s="5">
        <f>'Osite 5'!CW44</f>
        <v>0</v>
      </c>
      <c r="AK308" s="5">
        <f>'Osite 5'!CZ44</f>
        <v>0</v>
      </c>
      <c r="AL308" s="5">
        <f>'Osite 5'!DC44</f>
        <v>0</v>
      </c>
      <c r="AM308" s="5">
        <f>'Osite 5'!DF44</f>
        <v>0</v>
      </c>
      <c r="AN308" s="5">
        <f>'Osite 5'!DI44</f>
        <v>0</v>
      </c>
      <c r="AO308" s="5">
        <f>'Osite 5'!DL44</f>
        <v>0</v>
      </c>
      <c r="AP308" s="5">
        <f>'Osite 5'!DO44</f>
        <v>0</v>
      </c>
      <c r="AQ308" s="5">
        <f>'Osite 5'!DR44</f>
        <v>0</v>
      </c>
      <c r="AR308" s="5">
        <f>'Osite 5'!DU44</f>
        <v>0</v>
      </c>
      <c r="AS308" s="5">
        <f>'Osite 5'!DX44</f>
        <v>0</v>
      </c>
      <c r="AT308" s="5">
        <f>'Osite 5'!EA44</f>
        <v>0</v>
      </c>
      <c r="AU308" s="5">
        <f>'Osite 5'!ED44</f>
        <v>0</v>
      </c>
      <c r="AV308" s="5">
        <f>'Osite 5'!EG44</f>
        <v>0</v>
      </c>
      <c r="AW308" s="5">
        <f>'Osite 5'!EJ44</f>
        <v>0</v>
      </c>
      <c r="AX308" s="5">
        <f>'Osite 5'!EM44</f>
        <v>0</v>
      </c>
      <c r="AY308" s="7">
        <f>'Osite 5'!EP44</f>
        <v>0</v>
      </c>
      <c r="AZ308" s="5">
        <f>'Osite 5'!ES44</f>
        <v>0</v>
      </c>
      <c r="BA308" s="5">
        <f>'Osite 5'!EV44</f>
        <v>0</v>
      </c>
    </row>
    <row r="309" spans="1:53" ht="13.5" thickBot="1" x14ac:dyDescent="0.25">
      <c r="A309" s="182"/>
      <c r="B309" s="127"/>
      <c r="C309" s="25" t="s">
        <v>24</v>
      </c>
      <c r="D309" s="8">
        <f>'Osite 5'!E45</f>
        <v>0</v>
      </c>
      <c r="E309" s="5">
        <f>'Osite 5'!H45</f>
        <v>0</v>
      </c>
      <c r="F309" s="5">
        <f>'Osite 5'!K45</f>
        <v>0</v>
      </c>
      <c r="G309" s="5">
        <f>'Osite 5'!N45</f>
        <v>0</v>
      </c>
      <c r="H309" s="5">
        <f>'Osite 5'!Q45</f>
        <v>0</v>
      </c>
      <c r="I309" s="5">
        <f>'Osite 5'!T45</f>
        <v>0</v>
      </c>
      <c r="J309" s="5">
        <f>'Osite 5'!W45</f>
        <v>0</v>
      </c>
      <c r="K309" s="5">
        <f>'Osite 5'!Z45</f>
        <v>0</v>
      </c>
      <c r="L309" s="5">
        <f>'Osite 5'!AC45</f>
        <v>0</v>
      </c>
      <c r="M309" s="5">
        <f>'Osite 5'!AF45</f>
        <v>0</v>
      </c>
      <c r="N309" s="5">
        <f>'Osite 5'!AI45</f>
        <v>0</v>
      </c>
      <c r="O309" s="5">
        <f>'Osite 5'!AL45</f>
        <v>0</v>
      </c>
      <c r="P309" s="5">
        <f>'Osite 5'!AO45</f>
        <v>0</v>
      </c>
      <c r="Q309" s="5">
        <f>'Osite 5'!AR45</f>
        <v>0</v>
      </c>
      <c r="R309" s="5">
        <f>'Osite 5'!AU45</f>
        <v>0</v>
      </c>
      <c r="S309" s="5">
        <f>'Osite 5'!AX45</f>
        <v>0</v>
      </c>
      <c r="T309" s="5">
        <f>'Osite 5'!BA45</f>
        <v>0</v>
      </c>
      <c r="U309" s="5">
        <f>'Osite 5'!BD45</f>
        <v>0</v>
      </c>
      <c r="V309" s="5">
        <f>'Osite 5'!BG45</f>
        <v>0</v>
      </c>
      <c r="W309" s="5">
        <f>'Osite 5'!BJ45</f>
        <v>0</v>
      </c>
      <c r="X309" s="5">
        <f>'Osite 5'!BM45</f>
        <v>0</v>
      </c>
      <c r="Y309" s="5">
        <f>'Osite 5'!BP45</f>
        <v>0</v>
      </c>
      <c r="Z309" s="5">
        <f>'Osite 5'!BS45</f>
        <v>0</v>
      </c>
      <c r="AA309" s="5">
        <f>'Osite 5'!BV45</f>
        <v>0</v>
      </c>
      <c r="AB309" s="5">
        <f>'Osite 5'!BY45</f>
        <v>0</v>
      </c>
      <c r="AC309" s="5">
        <f>'Osite 5'!CB45</f>
        <v>0</v>
      </c>
      <c r="AD309" s="5">
        <f>'Osite 5'!CE45</f>
        <v>0</v>
      </c>
      <c r="AE309" s="5">
        <f>'Osite 5'!CH45</f>
        <v>0</v>
      </c>
      <c r="AF309" s="5">
        <f>'Osite 5'!CK45</f>
        <v>0</v>
      </c>
      <c r="AG309" s="5">
        <f>'Osite 5'!CN45</f>
        <v>0</v>
      </c>
      <c r="AH309" s="5">
        <f>'Osite 5'!CQ45</f>
        <v>0</v>
      </c>
      <c r="AI309" s="5">
        <f>'Osite 5'!CT45</f>
        <v>0</v>
      </c>
      <c r="AJ309" s="5">
        <f>'Osite 5'!CW45</f>
        <v>0</v>
      </c>
      <c r="AK309" s="5">
        <f>'Osite 5'!CZ45</f>
        <v>0</v>
      </c>
      <c r="AL309" s="5">
        <f>'Osite 5'!DC45</f>
        <v>0</v>
      </c>
      <c r="AM309" s="5">
        <f>'Osite 5'!DF45</f>
        <v>0</v>
      </c>
      <c r="AN309" s="5">
        <f>'Osite 5'!DI45</f>
        <v>0</v>
      </c>
      <c r="AO309" s="5">
        <f>'Osite 5'!DL45</f>
        <v>0</v>
      </c>
      <c r="AP309" s="5">
        <f>'Osite 5'!DO45</f>
        <v>0</v>
      </c>
      <c r="AQ309" s="5">
        <f>'Osite 5'!DR45</f>
        <v>0</v>
      </c>
      <c r="AR309" s="5">
        <f>'Osite 5'!DU45</f>
        <v>0</v>
      </c>
      <c r="AS309" s="5">
        <f>'Osite 5'!DX45</f>
        <v>0</v>
      </c>
      <c r="AT309" s="5">
        <f>'Osite 5'!EA45</f>
        <v>0</v>
      </c>
      <c r="AU309" s="5">
        <f>'Osite 5'!ED45</f>
        <v>0</v>
      </c>
      <c r="AV309" s="5">
        <f>'Osite 5'!EG45</f>
        <v>0</v>
      </c>
      <c r="AW309" s="5">
        <f>'Osite 5'!EJ45</f>
        <v>0</v>
      </c>
      <c r="AX309" s="5">
        <f>'Osite 5'!EM45</f>
        <v>0</v>
      </c>
      <c r="AY309" s="7">
        <f>'Osite 5'!EP45</f>
        <v>0</v>
      </c>
      <c r="AZ309" s="5">
        <f>'Osite 5'!ES45</f>
        <v>0</v>
      </c>
      <c r="BA309" s="5">
        <f>'Osite 5'!EV45</f>
        <v>0</v>
      </c>
    </row>
    <row r="310" spans="1:53" x14ac:dyDescent="0.2">
      <c r="A310" s="162" t="s">
        <v>25</v>
      </c>
      <c r="B310" s="160"/>
      <c r="C310" s="160"/>
      <c r="D310" s="8">
        <f>'Osite 5'!E46</f>
        <v>0</v>
      </c>
      <c r="E310" s="5">
        <f>'Osite 5'!H46</f>
        <v>0</v>
      </c>
      <c r="F310" s="5">
        <f>'Osite 5'!K46</f>
        <v>0</v>
      </c>
      <c r="G310" s="5">
        <f>'Osite 5'!N46</f>
        <v>0</v>
      </c>
      <c r="H310" s="5">
        <f>'Osite 5'!Q46</f>
        <v>0</v>
      </c>
      <c r="I310" s="5">
        <f>'Osite 5'!T46</f>
        <v>0</v>
      </c>
      <c r="J310" s="5">
        <f>'Osite 5'!W46</f>
        <v>0</v>
      </c>
      <c r="K310" s="5">
        <f>'Osite 5'!Z46</f>
        <v>0</v>
      </c>
      <c r="L310" s="5">
        <f>'Osite 5'!AC46</f>
        <v>0</v>
      </c>
      <c r="M310" s="5">
        <f>'Osite 5'!AF46</f>
        <v>0</v>
      </c>
      <c r="N310" s="5">
        <f>'Osite 5'!AI46</f>
        <v>0</v>
      </c>
      <c r="O310" s="5">
        <f>'Osite 5'!AL46</f>
        <v>0</v>
      </c>
      <c r="P310" s="5">
        <f>'Osite 5'!AO46</f>
        <v>0</v>
      </c>
      <c r="Q310" s="5">
        <f>'Osite 5'!AR46</f>
        <v>0</v>
      </c>
      <c r="R310" s="5">
        <f>'Osite 5'!AU46</f>
        <v>0</v>
      </c>
      <c r="S310" s="5">
        <f>'Osite 5'!AX46</f>
        <v>0</v>
      </c>
      <c r="T310" s="5">
        <f>'Osite 5'!BA46</f>
        <v>0</v>
      </c>
      <c r="U310" s="5">
        <f>'Osite 5'!BD46</f>
        <v>0</v>
      </c>
      <c r="V310" s="5">
        <f>'Osite 5'!BG46</f>
        <v>0</v>
      </c>
      <c r="W310" s="5">
        <f>'Osite 5'!BJ46</f>
        <v>0</v>
      </c>
      <c r="X310" s="5">
        <f>'Osite 5'!BM46</f>
        <v>0</v>
      </c>
      <c r="Y310" s="5">
        <f>'Osite 5'!BP46</f>
        <v>0</v>
      </c>
      <c r="Z310" s="5">
        <f>'Osite 5'!BS46</f>
        <v>0</v>
      </c>
      <c r="AA310" s="5">
        <f>'Osite 5'!BV46</f>
        <v>0</v>
      </c>
      <c r="AB310" s="5">
        <f>'Osite 5'!BY46</f>
        <v>0</v>
      </c>
      <c r="AC310" s="5">
        <f>'Osite 5'!CB46</f>
        <v>0</v>
      </c>
      <c r="AD310" s="5">
        <f>'Osite 5'!CE46</f>
        <v>0</v>
      </c>
      <c r="AE310" s="5">
        <f>'Osite 5'!CH46</f>
        <v>0</v>
      </c>
      <c r="AF310" s="5">
        <f>'Osite 5'!CK46</f>
        <v>0</v>
      </c>
      <c r="AG310" s="5">
        <f>'Osite 5'!CN46</f>
        <v>0</v>
      </c>
      <c r="AH310" s="5">
        <f>'Osite 5'!CQ46</f>
        <v>0</v>
      </c>
      <c r="AI310" s="5">
        <f>'Osite 5'!CT46</f>
        <v>0</v>
      </c>
      <c r="AJ310" s="5">
        <f>'Osite 5'!CW46</f>
        <v>0</v>
      </c>
      <c r="AK310" s="5">
        <f>'Osite 5'!CZ46</f>
        <v>0</v>
      </c>
      <c r="AL310" s="5">
        <f>'Osite 5'!DC46</f>
        <v>0</v>
      </c>
      <c r="AM310" s="5">
        <f>'Osite 5'!DF46</f>
        <v>0</v>
      </c>
      <c r="AN310" s="5">
        <f>'Osite 5'!DI46</f>
        <v>0</v>
      </c>
      <c r="AO310" s="5">
        <f>'Osite 5'!DL46</f>
        <v>0</v>
      </c>
      <c r="AP310" s="5">
        <f>'Osite 5'!DO46</f>
        <v>0</v>
      </c>
      <c r="AQ310" s="5">
        <f>'Osite 5'!DR46</f>
        <v>0</v>
      </c>
      <c r="AR310" s="5">
        <f>'Osite 5'!DU46</f>
        <v>0</v>
      </c>
      <c r="AS310" s="5">
        <f>'Osite 5'!DX46</f>
        <v>0</v>
      </c>
      <c r="AT310" s="5">
        <f>'Osite 5'!EA46</f>
        <v>0</v>
      </c>
      <c r="AU310" s="5">
        <f>'Osite 5'!ED46</f>
        <v>0</v>
      </c>
      <c r="AV310" s="5">
        <f>'Osite 5'!EG46</f>
        <v>0</v>
      </c>
      <c r="AW310" s="5">
        <f>'Osite 5'!EJ46</f>
        <v>0</v>
      </c>
      <c r="AX310" s="5">
        <f>'Osite 5'!EM46</f>
        <v>0</v>
      </c>
      <c r="AY310" s="7">
        <f>'Osite 5'!EP46</f>
        <v>0</v>
      </c>
      <c r="AZ310" s="5">
        <f>'Osite 5'!ES46</f>
        <v>0</v>
      </c>
      <c r="BA310" s="5">
        <f>'Osite 5'!EV46</f>
        <v>0</v>
      </c>
    </row>
    <row r="311" spans="1:53" x14ac:dyDescent="0.2">
      <c r="A311" s="179"/>
      <c r="B311" s="20" t="s">
        <v>26</v>
      </c>
      <c r="C311" s="220"/>
      <c r="D311" s="8">
        <f>'Osite 5'!E47</f>
        <v>0</v>
      </c>
      <c r="E311" s="5">
        <f>'Osite 5'!H47</f>
        <v>0</v>
      </c>
      <c r="F311" s="5">
        <f>'Osite 5'!K47</f>
        <v>0</v>
      </c>
      <c r="G311" s="5">
        <f>'Osite 5'!N47</f>
        <v>0</v>
      </c>
      <c r="H311" s="5">
        <f>'Osite 5'!Q47</f>
        <v>0</v>
      </c>
      <c r="I311" s="5">
        <f>'Osite 5'!T47</f>
        <v>0</v>
      </c>
      <c r="J311" s="5">
        <f>'Osite 5'!W47</f>
        <v>0</v>
      </c>
      <c r="K311" s="5">
        <f>'Osite 5'!Z47</f>
        <v>0</v>
      </c>
      <c r="L311" s="5">
        <f>'Osite 5'!AC47</f>
        <v>0</v>
      </c>
      <c r="M311" s="5">
        <f>'Osite 5'!AF47</f>
        <v>0</v>
      </c>
      <c r="N311" s="5">
        <f>'Osite 5'!AI47</f>
        <v>0</v>
      </c>
      <c r="O311" s="5">
        <f>'Osite 5'!AL47</f>
        <v>0</v>
      </c>
      <c r="P311" s="5">
        <f>'Osite 5'!AO47</f>
        <v>0</v>
      </c>
      <c r="Q311" s="5">
        <f>'Osite 5'!AR47</f>
        <v>0</v>
      </c>
      <c r="R311" s="5">
        <f>'Osite 5'!AU47</f>
        <v>0</v>
      </c>
      <c r="S311" s="5">
        <f>'Osite 5'!AX47</f>
        <v>0</v>
      </c>
      <c r="T311" s="5">
        <f>'Osite 5'!BA47</f>
        <v>0</v>
      </c>
      <c r="U311" s="5">
        <f>'Osite 5'!BD47</f>
        <v>0</v>
      </c>
      <c r="V311" s="5">
        <f>'Osite 5'!BG47</f>
        <v>0</v>
      </c>
      <c r="W311" s="5">
        <f>'Osite 5'!BJ47</f>
        <v>0</v>
      </c>
      <c r="X311" s="5">
        <f>'Osite 5'!BM47</f>
        <v>0</v>
      </c>
      <c r="Y311" s="5">
        <f>'Osite 5'!BP47</f>
        <v>0</v>
      </c>
      <c r="Z311" s="5">
        <f>'Osite 5'!BS47</f>
        <v>0</v>
      </c>
      <c r="AA311" s="5">
        <f>'Osite 5'!BV47</f>
        <v>0</v>
      </c>
      <c r="AB311" s="5">
        <f>'Osite 5'!BY47</f>
        <v>0</v>
      </c>
      <c r="AC311" s="5">
        <f>'Osite 5'!CB47</f>
        <v>0</v>
      </c>
      <c r="AD311" s="5">
        <f>'Osite 5'!CE47</f>
        <v>0</v>
      </c>
      <c r="AE311" s="5">
        <f>'Osite 5'!CH47</f>
        <v>0</v>
      </c>
      <c r="AF311" s="5">
        <f>'Osite 5'!CK47</f>
        <v>0</v>
      </c>
      <c r="AG311" s="5">
        <f>'Osite 5'!CN47</f>
        <v>0</v>
      </c>
      <c r="AH311" s="5">
        <f>'Osite 5'!CQ47</f>
        <v>0</v>
      </c>
      <c r="AI311" s="5">
        <f>'Osite 5'!CT47</f>
        <v>0</v>
      </c>
      <c r="AJ311" s="5">
        <f>'Osite 5'!CW47</f>
        <v>0</v>
      </c>
      <c r="AK311" s="5">
        <f>'Osite 5'!CZ47</f>
        <v>0</v>
      </c>
      <c r="AL311" s="5">
        <f>'Osite 5'!DC47</f>
        <v>0</v>
      </c>
      <c r="AM311" s="5">
        <f>'Osite 5'!DF47</f>
        <v>0</v>
      </c>
      <c r="AN311" s="5">
        <f>'Osite 5'!DI47</f>
        <v>0</v>
      </c>
      <c r="AO311" s="5">
        <f>'Osite 5'!DL47</f>
        <v>0</v>
      </c>
      <c r="AP311" s="5">
        <f>'Osite 5'!DO47</f>
        <v>0</v>
      </c>
      <c r="AQ311" s="5">
        <f>'Osite 5'!DR47</f>
        <v>0</v>
      </c>
      <c r="AR311" s="5">
        <f>'Osite 5'!DU47</f>
        <v>0</v>
      </c>
      <c r="AS311" s="5">
        <f>'Osite 5'!DX47</f>
        <v>0</v>
      </c>
      <c r="AT311" s="5">
        <f>'Osite 5'!EA47</f>
        <v>0</v>
      </c>
      <c r="AU311" s="5">
        <f>'Osite 5'!ED47</f>
        <v>0</v>
      </c>
      <c r="AV311" s="5">
        <f>'Osite 5'!EG47</f>
        <v>0</v>
      </c>
      <c r="AW311" s="5">
        <f>'Osite 5'!EJ47</f>
        <v>0</v>
      </c>
      <c r="AX311" s="5">
        <f>'Osite 5'!EM47</f>
        <v>0</v>
      </c>
      <c r="AY311" s="7">
        <f>'Osite 5'!EP47</f>
        <v>0</v>
      </c>
      <c r="AZ311" s="5">
        <f>'Osite 5'!ES47</f>
        <v>0</v>
      </c>
      <c r="BA311" s="5">
        <f>'Osite 5'!EV47</f>
        <v>0</v>
      </c>
    </row>
    <row r="312" spans="1:53" ht="13.5" thickBot="1" x14ac:dyDescent="0.25">
      <c r="A312" s="182"/>
      <c r="B312" s="26" t="s">
        <v>27</v>
      </c>
      <c r="C312" s="223"/>
      <c r="D312" s="8">
        <f>'Osite 5'!E48</f>
        <v>0</v>
      </c>
      <c r="E312" s="5">
        <f>'Osite 5'!H48</f>
        <v>0</v>
      </c>
      <c r="F312" s="5">
        <f>'Osite 5'!K48</f>
        <v>0</v>
      </c>
      <c r="G312" s="5">
        <f>'Osite 5'!N48</f>
        <v>0</v>
      </c>
      <c r="H312" s="5">
        <f>'Osite 5'!Q48</f>
        <v>0</v>
      </c>
      <c r="I312" s="5">
        <f>'Osite 5'!T48</f>
        <v>0</v>
      </c>
      <c r="J312" s="5">
        <f>'Osite 5'!W48</f>
        <v>0</v>
      </c>
      <c r="K312" s="5">
        <f>'Osite 5'!Z48</f>
        <v>0</v>
      </c>
      <c r="L312" s="5">
        <f>'Osite 5'!AC48</f>
        <v>0</v>
      </c>
      <c r="M312" s="5">
        <f>'Osite 5'!AF48</f>
        <v>0</v>
      </c>
      <c r="N312" s="5">
        <f>'Osite 5'!AI48</f>
        <v>0</v>
      </c>
      <c r="O312" s="5">
        <f>'Osite 5'!AL48</f>
        <v>0</v>
      </c>
      <c r="P312" s="5">
        <f>'Osite 5'!AO48</f>
        <v>0</v>
      </c>
      <c r="Q312" s="5">
        <f>'Osite 5'!AR48</f>
        <v>0</v>
      </c>
      <c r="R312" s="5">
        <f>'Osite 5'!AU48</f>
        <v>0</v>
      </c>
      <c r="S312" s="5">
        <f>'Osite 5'!AX48</f>
        <v>0</v>
      </c>
      <c r="T312" s="5">
        <f>'Osite 5'!BA48</f>
        <v>0</v>
      </c>
      <c r="U312" s="5">
        <f>'Osite 5'!BD48</f>
        <v>0</v>
      </c>
      <c r="V312" s="5">
        <f>'Osite 5'!BG48</f>
        <v>0</v>
      </c>
      <c r="W312" s="5">
        <f>'Osite 5'!BJ48</f>
        <v>0</v>
      </c>
      <c r="X312" s="5">
        <f>'Osite 5'!BM48</f>
        <v>0</v>
      </c>
      <c r="Y312" s="5">
        <f>'Osite 5'!BP48</f>
        <v>0</v>
      </c>
      <c r="Z312" s="5">
        <f>'Osite 5'!BS48</f>
        <v>0</v>
      </c>
      <c r="AA312" s="5">
        <f>'Osite 5'!BV48</f>
        <v>0</v>
      </c>
      <c r="AB312" s="5">
        <f>'Osite 5'!BY48</f>
        <v>0</v>
      </c>
      <c r="AC312" s="5">
        <f>'Osite 5'!CB48</f>
        <v>0</v>
      </c>
      <c r="AD312" s="5">
        <f>'Osite 5'!CE48</f>
        <v>0</v>
      </c>
      <c r="AE312" s="5">
        <f>'Osite 5'!CH48</f>
        <v>0</v>
      </c>
      <c r="AF312" s="5">
        <f>'Osite 5'!CK48</f>
        <v>0</v>
      </c>
      <c r="AG312" s="5">
        <f>'Osite 5'!CN48</f>
        <v>0</v>
      </c>
      <c r="AH312" s="5">
        <f>'Osite 5'!CQ48</f>
        <v>0</v>
      </c>
      <c r="AI312" s="5">
        <f>'Osite 5'!CT48</f>
        <v>0</v>
      </c>
      <c r="AJ312" s="5">
        <f>'Osite 5'!CW48</f>
        <v>0</v>
      </c>
      <c r="AK312" s="5">
        <f>'Osite 5'!CZ48</f>
        <v>0</v>
      </c>
      <c r="AL312" s="5">
        <f>'Osite 5'!DC48</f>
        <v>0</v>
      </c>
      <c r="AM312" s="5">
        <f>'Osite 5'!DF48</f>
        <v>0</v>
      </c>
      <c r="AN312" s="5">
        <f>'Osite 5'!DI48</f>
        <v>0</v>
      </c>
      <c r="AO312" s="5">
        <f>'Osite 5'!DL48</f>
        <v>0</v>
      </c>
      <c r="AP312" s="5">
        <f>'Osite 5'!DO48</f>
        <v>0</v>
      </c>
      <c r="AQ312" s="5">
        <f>'Osite 5'!DR48</f>
        <v>0</v>
      </c>
      <c r="AR312" s="5">
        <f>'Osite 5'!DU48</f>
        <v>0</v>
      </c>
      <c r="AS312" s="5">
        <f>'Osite 5'!DX48</f>
        <v>0</v>
      </c>
      <c r="AT312" s="5">
        <f>'Osite 5'!EA48</f>
        <v>0</v>
      </c>
      <c r="AU312" s="5">
        <f>'Osite 5'!ED48</f>
        <v>0</v>
      </c>
      <c r="AV312" s="5">
        <f>'Osite 5'!EG48</f>
        <v>0</v>
      </c>
      <c r="AW312" s="5">
        <f>'Osite 5'!EJ48</f>
        <v>0</v>
      </c>
      <c r="AX312" s="5">
        <f>'Osite 5'!EM48</f>
        <v>0</v>
      </c>
      <c r="AY312" s="7">
        <f>'Osite 5'!EP48</f>
        <v>0</v>
      </c>
      <c r="AZ312" s="5">
        <f>'Osite 5'!ES48</f>
        <v>0</v>
      </c>
      <c r="BA312" s="5">
        <f>'Osite 5'!EV48</f>
        <v>0</v>
      </c>
    </row>
    <row r="313" spans="1:53" x14ac:dyDescent="0.2">
      <c r="A313" s="159" t="s">
        <v>28</v>
      </c>
      <c r="B313" s="160"/>
      <c r="C313" s="160"/>
      <c r="D313" s="8">
        <f>'Osite 5'!E49</f>
        <v>0</v>
      </c>
      <c r="E313" s="5">
        <f>'Osite 5'!H49</f>
        <v>0</v>
      </c>
      <c r="F313" s="5">
        <f>'Osite 5'!K49</f>
        <v>0</v>
      </c>
      <c r="G313" s="5">
        <f>'Osite 5'!N49</f>
        <v>0</v>
      </c>
      <c r="H313" s="5">
        <f>'Osite 5'!Q49</f>
        <v>0</v>
      </c>
      <c r="I313" s="5">
        <f>'Osite 5'!T49</f>
        <v>0</v>
      </c>
      <c r="J313" s="5">
        <f>'Osite 5'!W49</f>
        <v>0</v>
      </c>
      <c r="K313" s="5">
        <f>'Osite 5'!Z49</f>
        <v>0</v>
      </c>
      <c r="L313" s="5">
        <f>'Osite 5'!AC49</f>
        <v>0</v>
      </c>
      <c r="M313" s="5">
        <f>'Osite 5'!AF49</f>
        <v>0</v>
      </c>
      <c r="N313" s="5">
        <f>'Osite 5'!AI49</f>
        <v>0</v>
      </c>
      <c r="O313" s="5">
        <f>'Osite 5'!AL49</f>
        <v>0</v>
      </c>
      <c r="P313" s="5">
        <f>'Osite 5'!AO49</f>
        <v>0</v>
      </c>
      <c r="Q313" s="5">
        <f>'Osite 5'!AR49</f>
        <v>0</v>
      </c>
      <c r="R313" s="5">
        <f>'Osite 5'!AU49</f>
        <v>0</v>
      </c>
      <c r="S313" s="5">
        <f>'Osite 5'!AX49</f>
        <v>0</v>
      </c>
      <c r="T313" s="5">
        <f>'Osite 5'!BA49</f>
        <v>0</v>
      </c>
      <c r="U313" s="5">
        <f>'Osite 5'!BD49</f>
        <v>0</v>
      </c>
      <c r="V313" s="5">
        <f>'Osite 5'!BG49</f>
        <v>0</v>
      </c>
      <c r="W313" s="5">
        <f>'Osite 5'!BJ49</f>
        <v>0</v>
      </c>
      <c r="X313" s="5">
        <f>'Osite 5'!BM49</f>
        <v>0</v>
      </c>
      <c r="Y313" s="5">
        <f>'Osite 5'!BP49</f>
        <v>0</v>
      </c>
      <c r="Z313" s="5">
        <f>'Osite 5'!BS49</f>
        <v>0</v>
      </c>
      <c r="AA313" s="5">
        <f>'Osite 5'!BV49</f>
        <v>0</v>
      </c>
      <c r="AB313" s="5">
        <f>'Osite 5'!BY49</f>
        <v>0</v>
      </c>
      <c r="AC313" s="5">
        <f>'Osite 5'!CB49</f>
        <v>0</v>
      </c>
      <c r="AD313" s="5">
        <f>'Osite 5'!CE49</f>
        <v>0</v>
      </c>
      <c r="AE313" s="5">
        <f>'Osite 5'!CH49</f>
        <v>0</v>
      </c>
      <c r="AF313" s="5">
        <f>'Osite 5'!CK49</f>
        <v>0</v>
      </c>
      <c r="AG313" s="5">
        <f>'Osite 5'!CN49</f>
        <v>0</v>
      </c>
      <c r="AH313" s="5">
        <f>'Osite 5'!CQ49</f>
        <v>0</v>
      </c>
      <c r="AI313" s="5">
        <f>'Osite 5'!CT49</f>
        <v>0</v>
      </c>
      <c r="AJ313" s="5">
        <f>'Osite 5'!CW49</f>
        <v>0</v>
      </c>
      <c r="AK313" s="5">
        <f>'Osite 5'!CZ49</f>
        <v>0</v>
      </c>
      <c r="AL313" s="5">
        <f>'Osite 5'!DC49</f>
        <v>0</v>
      </c>
      <c r="AM313" s="5">
        <f>'Osite 5'!DF49</f>
        <v>0</v>
      </c>
      <c r="AN313" s="5">
        <f>'Osite 5'!DI49</f>
        <v>0</v>
      </c>
      <c r="AO313" s="5">
        <f>'Osite 5'!DL49</f>
        <v>0</v>
      </c>
      <c r="AP313" s="5">
        <f>'Osite 5'!DO49</f>
        <v>0</v>
      </c>
      <c r="AQ313" s="5">
        <f>'Osite 5'!DR49</f>
        <v>0</v>
      </c>
      <c r="AR313" s="5">
        <f>'Osite 5'!DU49</f>
        <v>0</v>
      </c>
      <c r="AS313" s="5">
        <f>'Osite 5'!DX49</f>
        <v>0</v>
      </c>
      <c r="AT313" s="5">
        <f>'Osite 5'!EA49</f>
        <v>0</v>
      </c>
      <c r="AU313" s="5">
        <f>'Osite 5'!ED49</f>
        <v>0</v>
      </c>
      <c r="AV313" s="5">
        <f>'Osite 5'!EG49</f>
        <v>0</v>
      </c>
      <c r="AW313" s="5">
        <f>'Osite 5'!EJ49</f>
        <v>0</v>
      </c>
      <c r="AX313" s="5">
        <f>'Osite 5'!EM49</f>
        <v>0</v>
      </c>
      <c r="AY313" s="7">
        <f>'Osite 5'!EP49</f>
        <v>0</v>
      </c>
      <c r="AZ313" s="5">
        <f>'Osite 5'!ES49</f>
        <v>0</v>
      </c>
      <c r="BA313" s="5">
        <f>'Osite 5'!EV49</f>
        <v>0</v>
      </c>
    </row>
    <row r="314" spans="1:53" x14ac:dyDescent="0.2">
      <c r="A314" s="179"/>
      <c r="B314" s="20" t="s">
        <v>29</v>
      </c>
      <c r="C314" s="220"/>
      <c r="D314" s="8">
        <f>'Osite 5'!E50</f>
        <v>0</v>
      </c>
      <c r="E314" s="5">
        <f>'Osite 5'!H50</f>
        <v>0</v>
      </c>
      <c r="F314" s="5">
        <f>'Osite 5'!K50</f>
        <v>0</v>
      </c>
      <c r="G314" s="5">
        <f>'Osite 5'!N50</f>
        <v>0</v>
      </c>
      <c r="H314" s="5">
        <f>'Osite 5'!Q50</f>
        <v>0</v>
      </c>
      <c r="I314" s="5">
        <f>'Osite 5'!T50</f>
        <v>0</v>
      </c>
      <c r="J314" s="5">
        <f>'Osite 5'!W50</f>
        <v>0</v>
      </c>
      <c r="K314" s="5">
        <f>'Osite 5'!Z50</f>
        <v>0</v>
      </c>
      <c r="L314" s="5">
        <f>'Osite 5'!AC50</f>
        <v>0</v>
      </c>
      <c r="M314" s="5">
        <f>'Osite 5'!AF50</f>
        <v>0</v>
      </c>
      <c r="N314" s="5">
        <f>'Osite 5'!AI50</f>
        <v>0</v>
      </c>
      <c r="O314" s="5">
        <f>'Osite 5'!AL50</f>
        <v>0</v>
      </c>
      <c r="P314" s="5">
        <f>'Osite 5'!AO50</f>
        <v>0</v>
      </c>
      <c r="Q314" s="5">
        <f>'Osite 5'!AR50</f>
        <v>0</v>
      </c>
      <c r="R314" s="5">
        <f>'Osite 5'!AU50</f>
        <v>0</v>
      </c>
      <c r="S314" s="5">
        <f>'Osite 5'!AX50</f>
        <v>0</v>
      </c>
      <c r="T314" s="5">
        <f>'Osite 5'!BA50</f>
        <v>0</v>
      </c>
      <c r="U314" s="5">
        <f>'Osite 5'!BD50</f>
        <v>0</v>
      </c>
      <c r="V314" s="5">
        <f>'Osite 5'!BG50</f>
        <v>0</v>
      </c>
      <c r="W314" s="5">
        <f>'Osite 5'!BJ50</f>
        <v>0</v>
      </c>
      <c r="X314" s="5">
        <f>'Osite 5'!BM50</f>
        <v>0</v>
      </c>
      <c r="Y314" s="5">
        <f>'Osite 5'!BP50</f>
        <v>0</v>
      </c>
      <c r="Z314" s="5">
        <f>'Osite 5'!BS50</f>
        <v>0</v>
      </c>
      <c r="AA314" s="5">
        <f>'Osite 5'!BV50</f>
        <v>0</v>
      </c>
      <c r="AB314" s="5">
        <f>'Osite 5'!BY50</f>
        <v>0</v>
      </c>
      <c r="AC314" s="5">
        <f>'Osite 5'!CB50</f>
        <v>0</v>
      </c>
      <c r="AD314" s="5">
        <f>'Osite 5'!CE50</f>
        <v>0</v>
      </c>
      <c r="AE314" s="5">
        <f>'Osite 5'!CH50</f>
        <v>0</v>
      </c>
      <c r="AF314" s="5">
        <f>'Osite 5'!CK50</f>
        <v>0</v>
      </c>
      <c r="AG314" s="5">
        <f>'Osite 5'!CN50</f>
        <v>0</v>
      </c>
      <c r="AH314" s="5">
        <f>'Osite 5'!CQ50</f>
        <v>0</v>
      </c>
      <c r="AI314" s="5">
        <f>'Osite 5'!CT50</f>
        <v>0</v>
      </c>
      <c r="AJ314" s="5">
        <f>'Osite 5'!CW50</f>
        <v>0</v>
      </c>
      <c r="AK314" s="5">
        <f>'Osite 5'!CZ50</f>
        <v>0</v>
      </c>
      <c r="AL314" s="5">
        <f>'Osite 5'!DC50</f>
        <v>0</v>
      </c>
      <c r="AM314" s="5">
        <f>'Osite 5'!DF50</f>
        <v>0</v>
      </c>
      <c r="AN314" s="5">
        <f>'Osite 5'!DI50</f>
        <v>0</v>
      </c>
      <c r="AO314" s="5">
        <f>'Osite 5'!DL50</f>
        <v>0</v>
      </c>
      <c r="AP314" s="5">
        <f>'Osite 5'!DO50</f>
        <v>0</v>
      </c>
      <c r="AQ314" s="5">
        <f>'Osite 5'!DR50</f>
        <v>0</v>
      </c>
      <c r="AR314" s="5">
        <f>'Osite 5'!DU50</f>
        <v>0</v>
      </c>
      <c r="AS314" s="5">
        <f>'Osite 5'!DX50</f>
        <v>0</v>
      </c>
      <c r="AT314" s="5">
        <f>'Osite 5'!EA50</f>
        <v>0</v>
      </c>
      <c r="AU314" s="5">
        <f>'Osite 5'!ED50</f>
        <v>0</v>
      </c>
      <c r="AV314" s="5">
        <f>'Osite 5'!EG50</f>
        <v>0</v>
      </c>
      <c r="AW314" s="5">
        <f>'Osite 5'!EJ50</f>
        <v>0</v>
      </c>
      <c r="AX314" s="5">
        <f>'Osite 5'!EM50</f>
        <v>0</v>
      </c>
      <c r="AY314" s="7">
        <f>'Osite 5'!EP50</f>
        <v>0</v>
      </c>
      <c r="AZ314" s="5">
        <f>'Osite 5'!ES50</f>
        <v>0</v>
      </c>
      <c r="BA314" s="5">
        <f>'Osite 5'!EV50</f>
        <v>0</v>
      </c>
    </row>
    <row r="315" spans="1:53" x14ac:dyDescent="0.2">
      <c r="A315" s="179"/>
      <c r="B315" s="32"/>
      <c r="C315" s="222" t="s">
        <v>30</v>
      </c>
      <c r="D315" s="8">
        <f>'Osite 5'!E51</f>
        <v>0</v>
      </c>
      <c r="E315" s="5">
        <f>'Osite 5'!H51</f>
        <v>0</v>
      </c>
      <c r="F315" s="5">
        <f>'Osite 5'!K51</f>
        <v>0</v>
      </c>
      <c r="G315" s="5">
        <f>'Osite 5'!N51</f>
        <v>0</v>
      </c>
      <c r="H315" s="5">
        <f>'Osite 5'!Q51</f>
        <v>0</v>
      </c>
      <c r="I315" s="5">
        <f>'Osite 5'!T51</f>
        <v>0</v>
      </c>
      <c r="J315" s="5">
        <f>'Osite 5'!W51</f>
        <v>0</v>
      </c>
      <c r="K315" s="5">
        <f>'Osite 5'!Z51</f>
        <v>0</v>
      </c>
      <c r="L315" s="5">
        <f>'Osite 5'!AC51</f>
        <v>0</v>
      </c>
      <c r="M315" s="5">
        <f>'Osite 5'!AF51</f>
        <v>0</v>
      </c>
      <c r="N315" s="5">
        <f>'Osite 5'!AI51</f>
        <v>0</v>
      </c>
      <c r="O315" s="5">
        <f>'Osite 5'!AL51</f>
        <v>0</v>
      </c>
      <c r="P315" s="5">
        <f>'Osite 5'!AO51</f>
        <v>0</v>
      </c>
      <c r="Q315" s="5">
        <f>'Osite 5'!AR51</f>
        <v>0</v>
      </c>
      <c r="R315" s="5">
        <f>'Osite 5'!AU51</f>
        <v>0</v>
      </c>
      <c r="S315" s="5">
        <f>'Osite 5'!AX51</f>
        <v>0</v>
      </c>
      <c r="T315" s="5">
        <f>'Osite 5'!BA51</f>
        <v>0</v>
      </c>
      <c r="U315" s="5">
        <f>'Osite 5'!BD51</f>
        <v>0</v>
      </c>
      <c r="V315" s="5">
        <f>'Osite 5'!BG51</f>
        <v>0</v>
      </c>
      <c r="W315" s="5">
        <f>'Osite 5'!BJ51</f>
        <v>0</v>
      </c>
      <c r="X315" s="5">
        <f>'Osite 5'!BM51</f>
        <v>0</v>
      </c>
      <c r="Y315" s="5">
        <f>'Osite 5'!BP51</f>
        <v>0</v>
      </c>
      <c r="Z315" s="5">
        <f>'Osite 5'!BS51</f>
        <v>0</v>
      </c>
      <c r="AA315" s="5">
        <f>'Osite 5'!BV51</f>
        <v>0</v>
      </c>
      <c r="AB315" s="5">
        <f>'Osite 5'!BY51</f>
        <v>0</v>
      </c>
      <c r="AC315" s="5">
        <f>'Osite 5'!CB51</f>
        <v>0</v>
      </c>
      <c r="AD315" s="5">
        <f>'Osite 5'!CE51</f>
        <v>0</v>
      </c>
      <c r="AE315" s="5">
        <f>'Osite 5'!CH51</f>
        <v>0</v>
      </c>
      <c r="AF315" s="5">
        <f>'Osite 5'!CK51</f>
        <v>0</v>
      </c>
      <c r="AG315" s="5">
        <f>'Osite 5'!CN51</f>
        <v>0</v>
      </c>
      <c r="AH315" s="5">
        <f>'Osite 5'!CQ51</f>
        <v>0</v>
      </c>
      <c r="AI315" s="5">
        <f>'Osite 5'!CT51</f>
        <v>0</v>
      </c>
      <c r="AJ315" s="5">
        <f>'Osite 5'!CW51</f>
        <v>0</v>
      </c>
      <c r="AK315" s="5">
        <f>'Osite 5'!CZ51</f>
        <v>0</v>
      </c>
      <c r="AL315" s="5">
        <f>'Osite 5'!DC51</f>
        <v>0</v>
      </c>
      <c r="AM315" s="5">
        <f>'Osite 5'!DF51</f>
        <v>0</v>
      </c>
      <c r="AN315" s="5">
        <f>'Osite 5'!DI51</f>
        <v>0</v>
      </c>
      <c r="AO315" s="5">
        <f>'Osite 5'!DL51</f>
        <v>0</v>
      </c>
      <c r="AP315" s="5">
        <f>'Osite 5'!DO51</f>
        <v>0</v>
      </c>
      <c r="AQ315" s="5">
        <f>'Osite 5'!DR51</f>
        <v>0</v>
      </c>
      <c r="AR315" s="5">
        <f>'Osite 5'!DU51</f>
        <v>0</v>
      </c>
      <c r="AS315" s="5">
        <f>'Osite 5'!DX51</f>
        <v>0</v>
      </c>
      <c r="AT315" s="5">
        <f>'Osite 5'!EA51</f>
        <v>0</v>
      </c>
      <c r="AU315" s="5">
        <f>'Osite 5'!ED51</f>
        <v>0</v>
      </c>
      <c r="AV315" s="5">
        <f>'Osite 5'!EG51</f>
        <v>0</v>
      </c>
      <c r="AW315" s="5">
        <f>'Osite 5'!EJ51</f>
        <v>0</v>
      </c>
      <c r="AX315" s="5">
        <f>'Osite 5'!EM51</f>
        <v>0</v>
      </c>
      <c r="AY315" s="7">
        <f>'Osite 5'!EP51</f>
        <v>0</v>
      </c>
      <c r="AZ315" s="5">
        <f>'Osite 5'!ES51</f>
        <v>0</v>
      </c>
      <c r="BA315" s="5">
        <f>'Osite 5'!EV51</f>
        <v>0</v>
      </c>
    </row>
    <row r="316" spans="1:53" x14ac:dyDescent="0.2">
      <c r="A316" s="179"/>
      <c r="B316" s="32"/>
      <c r="C316" s="172" t="s">
        <v>31</v>
      </c>
      <c r="D316" s="8">
        <f>'Osite 5'!E52</f>
        <v>0</v>
      </c>
      <c r="E316" s="5">
        <f>'Osite 5'!H52</f>
        <v>0</v>
      </c>
      <c r="F316" s="5">
        <f>'Osite 5'!K52</f>
        <v>0</v>
      </c>
      <c r="G316" s="5">
        <f>'Osite 5'!N52</f>
        <v>0</v>
      </c>
      <c r="H316" s="5">
        <f>'Osite 5'!Q52</f>
        <v>0</v>
      </c>
      <c r="I316" s="5">
        <f>'Osite 5'!T52</f>
        <v>0</v>
      </c>
      <c r="J316" s="5">
        <f>'Osite 5'!W52</f>
        <v>0</v>
      </c>
      <c r="K316" s="5">
        <f>'Osite 5'!Z52</f>
        <v>0</v>
      </c>
      <c r="L316" s="5">
        <f>'Osite 5'!AC52</f>
        <v>0</v>
      </c>
      <c r="M316" s="5">
        <f>'Osite 5'!AF52</f>
        <v>0</v>
      </c>
      <c r="N316" s="5">
        <f>'Osite 5'!AI52</f>
        <v>0</v>
      </c>
      <c r="O316" s="5">
        <f>'Osite 5'!AL52</f>
        <v>0</v>
      </c>
      <c r="P316" s="5">
        <f>'Osite 5'!AO52</f>
        <v>0</v>
      </c>
      <c r="Q316" s="5">
        <f>'Osite 5'!AR52</f>
        <v>0</v>
      </c>
      <c r="R316" s="5">
        <f>'Osite 5'!AU52</f>
        <v>0</v>
      </c>
      <c r="S316" s="5">
        <f>'Osite 5'!AX52</f>
        <v>0</v>
      </c>
      <c r="T316" s="5">
        <f>'Osite 5'!BA52</f>
        <v>0</v>
      </c>
      <c r="U316" s="5">
        <f>'Osite 5'!BD52</f>
        <v>0</v>
      </c>
      <c r="V316" s="5">
        <f>'Osite 5'!BG52</f>
        <v>0</v>
      </c>
      <c r="W316" s="5">
        <f>'Osite 5'!BJ52</f>
        <v>0</v>
      </c>
      <c r="X316" s="5">
        <f>'Osite 5'!BM52</f>
        <v>0</v>
      </c>
      <c r="Y316" s="5">
        <f>'Osite 5'!BP52</f>
        <v>0</v>
      </c>
      <c r="Z316" s="5">
        <f>'Osite 5'!BS52</f>
        <v>0</v>
      </c>
      <c r="AA316" s="5">
        <f>'Osite 5'!BV52</f>
        <v>0</v>
      </c>
      <c r="AB316" s="5">
        <f>'Osite 5'!BY52</f>
        <v>0</v>
      </c>
      <c r="AC316" s="5">
        <f>'Osite 5'!CB52</f>
        <v>0</v>
      </c>
      <c r="AD316" s="5">
        <f>'Osite 5'!CE52</f>
        <v>0</v>
      </c>
      <c r="AE316" s="5">
        <f>'Osite 5'!CH52</f>
        <v>0</v>
      </c>
      <c r="AF316" s="5">
        <f>'Osite 5'!CK52</f>
        <v>0</v>
      </c>
      <c r="AG316" s="5">
        <f>'Osite 5'!CN52</f>
        <v>0</v>
      </c>
      <c r="AH316" s="5">
        <f>'Osite 5'!CQ52</f>
        <v>0</v>
      </c>
      <c r="AI316" s="5">
        <f>'Osite 5'!CT52</f>
        <v>0</v>
      </c>
      <c r="AJ316" s="5">
        <f>'Osite 5'!CW52</f>
        <v>0</v>
      </c>
      <c r="AK316" s="5">
        <f>'Osite 5'!CZ52</f>
        <v>0</v>
      </c>
      <c r="AL316" s="5">
        <f>'Osite 5'!DC52</f>
        <v>0</v>
      </c>
      <c r="AM316" s="5">
        <f>'Osite 5'!DF52</f>
        <v>0</v>
      </c>
      <c r="AN316" s="5">
        <f>'Osite 5'!DI52</f>
        <v>0</v>
      </c>
      <c r="AO316" s="5">
        <f>'Osite 5'!DL52</f>
        <v>0</v>
      </c>
      <c r="AP316" s="5">
        <f>'Osite 5'!DO52</f>
        <v>0</v>
      </c>
      <c r="AQ316" s="5">
        <f>'Osite 5'!DR52</f>
        <v>0</v>
      </c>
      <c r="AR316" s="5">
        <f>'Osite 5'!DU52</f>
        <v>0</v>
      </c>
      <c r="AS316" s="5">
        <f>'Osite 5'!DX52</f>
        <v>0</v>
      </c>
      <c r="AT316" s="5">
        <f>'Osite 5'!EA52</f>
        <v>0</v>
      </c>
      <c r="AU316" s="5">
        <f>'Osite 5'!ED52</f>
        <v>0</v>
      </c>
      <c r="AV316" s="5">
        <f>'Osite 5'!EG52</f>
        <v>0</v>
      </c>
      <c r="AW316" s="5">
        <f>'Osite 5'!EJ52</f>
        <v>0</v>
      </c>
      <c r="AX316" s="5">
        <f>'Osite 5'!EM52</f>
        <v>0</v>
      </c>
      <c r="AY316" s="7">
        <f>'Osite 5'!EP52</f>
        <v>0</v>
      </c>
      <c r="AZ316" s="5">
        <f>'Osite 5'!ES52</f>
        <v>0</v>
      </c>
      <c r="BA316" s="5">
        <f>'Osite 5'!EV52</f>
        <v>0</v>
      </c>
    </row>
    <row r="317" spans="1:53" ht="13.5" customHeight="1" thickBot="1" x14ac:dyDescent="0.25">
      <c r="A317" s="182"/>
      <c r="B317" s="121" t="s">
        <v>32</v>
      </c>
      <c r="C317" s="218"/>
      <c r="D317" s="8">
        <f>'Osite 5'!E53</f>
        <v>0</v>
      </c>
      <c r="E317" s="5">
        <f>'Osite 5'!H53</f>
        <v>0</v>
      </c>
      <c r="F317" s="5">
        <f>'Osite 5'!K53</f>
        <v>0</v>
      </c>
      <c r="G317" s="5">
        <f>'Osite 5'!N53</f>
        <v>0</v>
      </c>
      <c r="H317" s="5">
        <f>'Osite 5'!Q53</f>
        <v>0</v>
      </c>
      <c r="I317" s="5">
        <f>'Osite 5'!T53</f>
        <v>0</v>
      </c>
      <c r="J317" s="5">
        <f>'Osite 5'!W53</f>
        <v>0</v>
      </c>
      <c r="K317" s="5">
        <f>'Osite 5'!Z53</f>
        <v>0</v>
      </c>
      <c r="L317" s="5">
        <f>'Osite 5'!AC53</f>
        <v>0</v>
      </c>
      <c r="M317" s="5">
        <f>'Osite 5'!AF53</f>
        <v>0</v>
      </c>
      <c r="N317" s="5">
        <f>'Osite 5'!AI53</f>
        <v>0</v>
      </c>
      <c r="O317" s="5">
        <f>'Osite 5'!AL53</f>
        <v>0</v>
      </c>
      <c r="P317" s="5">
        <f>'Osite 5'!AO53</f>
        <v>0</v>
      </c>
      <c r="Q317" s="5">
        <f>'Osite 5'!AR53</f>
        <v>0</v>
      </c>
      <c r="R317" s="5">
        <f>'Osite 5'!AU53</f>
        <v>0</v>
      </c>
      <c r="S317" s="5">
        <f>'Osite 5'!AX53</f>
        <v>0</v>
      </c>
      <c r="T317" s="5">
        <f>'Osite 5'!BA53</f>
        <v>0</v>
      </c>
      <c r="U317" s="5">
        <f>'Osite 5'!BD53</f>
        <v>0</v>
      </c>
      <c r="V317" s="5">
        <f>'Osite 5'!BG53</f>
        <v>0</v>
      </c>
      <c r="W317" s="5">
        <f>'Osite 5'!BJ53</f>
        <v>0</v>
      </c>
      <c r="X317" s="5">
        <f>'Osite 5'!BM53</f>
        <v>0</v>
      </c>
      <c r="Y317" s="5">
        <f>'Osite 5'!BP53</f>
        <v>0</v>
      </c>
      <c r="Z317" s="5">
        <f>'Osite 5'!BS53</f>
        <v>0</v>
      </c>
      <c r="AA317" s="5">
        <f>'Osite 5'!BV53</f>
        <v>0</v>
      </c>
      <c r="AB317" s="5">
        <f>'Osite 5'!BY53</f>
        <v>0</v>
      </c>
      <c r="AC317" s="5">
        <f>'Osite 5'!CB53</f>
        <v>0</v>
      </c>
      <c r="AD317" s="5">
        <f>'Osite 5'!CE53</f>
        <v>0</v>
      </c>
      <c r="AE317" s="5">
        <f>'Osite 5'!CH53</f>
        <v>0</v>
      </c>
      <c r="AF317" s="5">
        <f>'Osite 5'!CK53</f>
        <v>0</v>
      </c>
      <c r="AG317" s="5">
        <f>'Osite 5'!CN53</f>
        <v>0</v>
      </c>
      <c r="AH317" s="5">
        <f>'Osite 5'!CQ53</f>
        <v>0</v>
      </c>
      <c r="AI317" s="5">
        <f>'Osite 5'!CT53</f>
        <v>0</v>
      </c>
      <c r="AJ317" s="5">
        <f>'Osite 5'!CW53</f>
        <v>0</v>
      </c>
      <c r="AK317" s="5">
        <f>'Osite 5'!CZ53</f>
        <v>0</v>
      </c>
      <c r="AL317" s="5">
        <f>'Osite 5'!DC53</f>
        <v>0</v>
      </c>
      <c r="AM317" s="5">
        <f>'Osite 5'!DF53</f>
        <v>0</v>
      </c>
      <c r="AN317" s="5">
        <f>'Osite 5'!DI53</f>
        <v>0</v>
      </c>
      <c r="AO317" s="5">
        <f>'Osite 5'!DL53</f>
        <v>0</v>
      </c>
      <c r="AP317" s="5">
        <f>'Osite 5'!DO53</f>
        <v>0</v>
      </c>
      <c r="AQ317" s="5">
        <f>'Osite 5'!DR53</f>
        <v>0</v>
      </c>
      <c r="AR317" s="5">
        <f>'Osite 5'!DU53</f>
        <v>0</v>
      </c>
      <c r="AS317" s="5">
        <f>'Osite 5'!DX53</f>
        <v>0</v>
      </c>
      <c r="AT317" s="5">
        <f>'Osite 5'!EA53</f>
        <v>0</v>
      </c>
      <c r="AU317" s="5">
        <f>'Osite 5'!ED53</f>
        <v>0</v>
      </c>
      <c r="AV317" s="5">
        <f>'Osite 5'!EG53</f>
        <v>0</v>
      </c>
      <c r="AW317" s="5">
        <f>'Osite 5'!EJ53</f>
        <v>0</v>
      </c>
      <c r="AX317" s="5">
        <f>'Osite 5'!EM53</f>
        <v>0</v>
      </c>
      <c r="AY317" s="7">
        <f>'Osite 5'!EP53</f>
        <v>0</v>
      </c>
      <c r="AZ317" s="5">
        <f>'Osite 5'!ES53</f>
        <v>0</v>
      </c>
      <c r="BA317" s="5">
        <f>'Osite 5'!EV53</f>
        <v>0</v>
      </c>
    </row>
    <row r="318" spans="1:53" x14ac:dyDescent="0.2">
      <c r="A318" s="159" t="s">
        <v>56</v>
      </c>
      <c r="B318" s="160"/>
      <c r="C318" s="160"/>
      <c r="D318" s="8">
        <f>'Osite 5'!E54</f>
        <v>0</v>
      </c>
      <c r="E318" s="5">
        <f>'Osite 5'!H54</f>
        <v>0</v>
      </c>
      <c r="F318" s="5">
        <f>'Osite 5'!K54</f>
        <v>0</v>
      </c>
      <c r="G318" s="5">
        <f>'Osite 5'!N54</f>
        <v>0</v>
      </c>
      <c r="H318" s="5">
        <f>'Osite 5'!Q54</f>
        <v>0</v>
      </c>
      <c r="I318" s="5">
        <f>'Osite 5'!T54</f>
        <v>0</v>
      </c>
      <c r="J318" s="5">
        <f>'Osite 5'!W54</f>
        <v>0</v>
      </c>
      <c r="K318" s="5">
        <f>'Osite 5'!Z54</f>
        <v>0</v>
      </c>
      <c r="L318" s="5">
        <f>'Osite 5'!AC54</f>
        <v>0</v>
      </c>
      <c r="M318" s="5">
        <f>'Osite 5'!AF54</f>
        <v>0</v>
      </c>
      <c r="N318" s="5">
        <f>'Osite 5'!AI54</f>
        <v>0</v>
      </c>
      <c r="O318" s="5">
        <f>'Osite 5'!AL54</f>
        <v>0</v>
      </c>
      <c r="P318" s="5">
        <f>'Osite 5'!AO54</f>
        <v>0</v>
      </c>
      <c r="Q318" s="5">
        <f>'Osite 5'!AR54</f>
        <v>0</v>
      </c>
      <c r="R318" s="5">
        <f>'Osite 5'!AU54</f>
        <v>0</v>
      </c>
      <c r="S318" s="5">
        <f>'Osite 5'!AX54</f>
        <v>0</v>
      </c>
      <c r="T318" s="5">
        <f>'Osite 5'!BA54</f>
        <v>0</v>
      </c>
      <c r="U318" s="5">
        <f>'Osite 5'!BD54</f>
        <v>0</v>
      </c>
      <c r="V318" s="5">
        <f>'Osite 5'!BG54</f>
        <v>0</v>
      </c>
      <c r="W318" s="5">
        <f>'Osite 5'!BJ54</f>
        <v>0</v>
      </c>
      <c r="X318" s="5">
        <f>'Osite 5'!BM54</f>
        <v>0</v>
      </c>
      <c r="Y318" s="5">
        <f>'Osite 5'!BP54</f>
        <v>0</v>
      </c>
      <c r="Z318" s="5">
        <f>'Osite 5'!BS54</f>
        <v>0</v>
      </c>
      <c r="AA318" s="5">
        <f>'Osite 5'!BV54</f>
        <v>0</v>
      </c>
      <c r="AB318" s="5">
        <f>'Osite 5'!BY54</f>
        <v>0</v>
      </c>
      <c r="AC318" s="5">
        <f>'Osite 5'!CB54</f>
        <v>0</v>
      </c>
      <c r="AD318" s="5">
        <f>'Osite 5'!CE54</f>
        <v>0</v>
      </c>
      <c r="AE318" s="5">
        <f>'Osite 5'!CH54</f>
        <v>0</v>
      </c>
      <c r="AF318" s="5">
        <f>'Osite 5'!CK54</f>
        <v>0</v>
      </c>
      <c r="AG318" s="5">
        <f>'Osite 5'!CN54</f>
        <v>0</v>
      </c>
      <c r="AH318" s="5">
        <f>'Osite 5'!CQ54</f>
        <v>0</v>
      </c>
      <c r="AI318" s="5">
        <f>'Osite 5'!CT54</f>
        <v>0</v>
      </c>
      <c r="AJ318" s="5">
        <f>'Osite 5'!CW54</f>
        <v>0</v>
      </c>
      <c r="AK318" s="5">
        <f>'Osite 5'!CZ54</f>
        <v>0</v>
      </c>
      <c r="AL318" s="5">
        <f>'Osite 5'!DC54</f>
        <v>0</v>
      </c>
      <c r="AM318" s="5">
        <f>'Osite 5'!DF54</f>
        <v>0</v>
      </c>
      <c r="AN318" s="5">
        <f>'Osite 5'!DI54</f>
        <v>0</v>
      </c>
      <c r="AO318" s="5">
        <f>'Osite 5'!DL54</f>
        <v>0</v>
      </c>
      <c r="AP318" s="5">
        <f>'Osite 5'!DO54</f>
        <v>0</v>
      </c>
      <c r="AQ318" s="5">
        <f>'Osite 5'!DR54</f>
        <v>0</v>
      </c>
      <c r="AR318" s="5">
        <f>'Osite 5'!DU54</f>
        <v>0</v>
      </c>
      <c r="AS318" s="5">
        <f>'Osite 5'!DX54</f>
        <v>0</v>
      </c>
      <c r="AT318" s="5">
        <f>'Osite 5'!EA54</f>
        <v>0</v>
      </c>
      <c r="AU318" s="5">
        <f>'Osite 5'!ED54</f>
        <v>0</v>
      </c>
      <c r="AV318" s="5">
        <f>'Osite 5'!EG54</f>
        <v>0</v>
      </c>
      <c r="AW318" s="5">
        <f>'Osite 5'!EJ54</f>
        <v>0</v>
      </c>
      <c r="AX318" s="5">
        <f>'Osite 5'!EM54</f>
        <v>0</v>
      </c>
      <c r="AY318" s="7">
        <f>'Osite 5'!EP54</f>
        <v>0</v>
      </c>
      <c r="AZ318" s="5">
        <f>'Osite 5'!ES54</f>
        <v>0</v>
      </c>
      <c r="BA318" s="5">
        <f>'Osite 5'!EV54</f>
        <v>0</v>
      </c>
    </row>
    <row r="319" spans="1:53" ht="12.75" customHeight="1" x14ac:dyDescent="0.2">
      <c r="A319" s="179"/>
      <c r="B319" s="119" t="s">
        <v>57</v>
      </c>
      <c r="C319" s="214"/>
      <c r="D319" s="8">
        <f>'Osite 5'!E55</f>
        <v>0</v>
      </c>
      <c r="E319" s="5">
        <f>'Osite 5'!H55</f>
        <v>0</v>
      </c>
      <c r="F319" s="5">
        <f>'Osite 5'!K55</f>
        <v>0</v>
      </c>
      <c r="G319" s="5">
        <f>'Osite 5'!N55</f>
        <v>0</v>
      </c>
      <c r="H319" s="5">
        <f>'Osite 5'!Q55</f>
        <v>0</v>
      </c>
      <c r="I319" s="5">
        <f>'Osite 5'!T55</f>
        <v>0</v>
      </c>
      <c r="J319" s="5">
        <f>'Osite 5'!W55</f>
        <v>0</v>
      </c>
      <c r="K319" s="5">
        <f>'Osite 5'!Z55</f>
        <v>0</v>
      </c>
      <c r="L319" s="5">
        <f>'Osite 5'!AC55</f>
        <v>0</v>
      </c>
      <c r="M319" s="5">
        <f>'Osite 5'!AF55</f>
        <v>0</v>
      </c>
      <c r="N319" s="5">
        <f>'Osite 5'!AI55</f>
        <v>0</v>
      </c>
      <c r="O319" s="5">
        <f>'Osite 5'!AL55</f>
        <v>0</v>
      </c>
      <c r="P319" s="5">
        <f>'Osite 5'!AO55</f>
        <v>0</v>
      </c>
      <c r="Q319" s="5">
        <f>'Osite 5'!AR55</f>
        <v>0</v>
      </c>
      <c r="R319" s="5">
        <f>'Osite 5'!AU55</f>
        <v>0</v>
      </c>
      <c r="S319" s="5">
        <f>'Osite 5'!AX55</f>
        <v>0</v>
      </c>
      <c r="T319" s="5">
        <f>'Osite 5'!BA55</f>
        <v>0</v>
      </c>
      <c r="U319" s="5">
        <f>'Osite 5'!BD55</f>
        <v>0</v>
      </c>
      <c r="V319" s="5">
        <f>'Osite 5'!BG55</f>
        <v>0</v>
      </c>
      <c r="W319" s="5">
        <f>'Osite 5'!BJ55</f>
        <v>0</v>
      </c>
      <c r="X319" s="5">
        <f>'Osite 5'!BM55</f>
        <v>0</v>
      </c>
      <c r="Y319" s="5">
        <f>'Osite 5'!BP55</f>
        <v>0</v>
      </c>
      <c r="Z319" s="5">
        <f>'Osite 5'!BS55</f>
        <v>0</v>
      </c>
      <c r="AA319" s="5">
        <f>'Osite 5'!BV55</f>
        <v>0</v>
      </c>
      <c r="AB319" s="5">
        <f>'Osite 5'!BY55</f>
        <v>0</v>
      </c>
      <c r="AC319" s="5">
        <f>'Osite 5'!CB55</f>
        <v>0</v>
      </c>
      <c r="AD319" s="5">
        <f>'Osite 5'!CE55</f>
        <v>0</v>
      </c>
      <c r="AE319" s="5">
        <f>'Osite 5'!CH55</f>
        <v>0</v>
      </c>
      <c r="AF319" s="5">
        <f>'Osite 5'!CK55</f>
        <v>0</v>
      </c>
      <c r="AG319" s="5">
        <f>'Osite 5'!CN55</f>
        <v>0</v>
      </c>
      <c r="AH319" s="5">
        <f>'Osite 5'!CQ55</f>
        <v>0</v>
      </c>
      <c r="AI319" s="5">
        <f>'Osite 5'!CT55</f>
        <v>0</v>
      </c>
      <c r="AJ319" s="5">
        <f>'Osite 5'!CW55</f>
        <v>0</v>
      </c>
      <c r="AK319" s="5">
        <f>'Osite 5'!CZ55</f>
        <v>0</v>
      </c>
      <c r="AL319" s="5">
        <f>'Osite 5'!DC55</f>
        <v>0</v>
      </c>
      <c r="AM319" s="5">
        <f>'Osite 5'!DF55</f>
        <v>0</v>
      </c>
      <c r="AN319" s="5">
        <f>'Osite 5'!DI55</f>
        <v>0</v>
      </c>
      <c r="AO319" s="5">
        <f>'Osite 5'!DL55</f>
        <v>0</v>
      </c>
      <c r="AP319" s="5">
        <f>'Osite 5'!DO55</f>
        <v>0</v>
      </c>
      <c r="AQ319" s="5">
        <f>'Osite 5'!DR55</f>
        <v>0</v>
      </c>
      <c r="AR319" s="5">
        <f>'Osite 5'!DU55</f>
        <v>0</v>
      </c>
      <c r="AS319" s="5">
        <f>'Osite 5'!DX55</f>
        <v>0</v>
      </c>
      <c r="AT319" s="5">
        <f>'Osite 5'!EA55</f>
        <v>0</v>
      </c>
      <c r="AU319" s="5">
        <f>'Osite 5'!ED55</f>
        <v>0</v>
      </c>
      <c r="AV319" s="5">
        <f>'Osite 5'!EG55</f>
        <v>0</v>
      </c>
      <c r="AW319" s="5">
        <f>'Osite 5'!EJ55</f>
        <v>0</v>
      </c>
      <c r="AX319" s="5">
        <f>'Osite 5'!EM55</f>
        <v>0</v>
      </c>
      <c r="AY319" s="7">
        <f>'Osite 5'!EP55</f>
        <v>0</v>
      </c>
      <c r="AZ319" s="5">
        <f>'Osite 5'!ES55</f>
        <v>0</v>
      </c>
      <c r="BA319" s="5">
        <f>'Osite 5'!EV55</f>
        <v>0</v>
      </c>
    </row>
    <row r="320" spans="1:53" ht="12.75" customHeight="1" x14ac:dyDescent="0.2">
      <c r="A320" s="179"/>
      <c r="B320" s="120" t="s">
        <v>33</v>
      </c>
      <c r="C320" s="217"/>
      <c r="D320" s="8">
        <f>'Osite 5'!E56</f>
        <v>0</v>
      </c>
      <c r="E320" s="5">
        <f>'Osite 5'!H56</f>
        <v>0</v>
      </c>
      <c r="F320" s="5">
        <f>'Osite 5'!K56</f>
        <v>0</v>
      </c>
      <c r="G320" s="5">
        <f>'Osite 5'!N56</f>
        <v>0</v>
      </c>
      <c r="H320" s="5">
        <f>'Osite 5'!Q56</f>
        <v>0</v>
      </c>
      <c r="I320" s="5">
        <f>'Osite 5'!T56</f>
        <v>0</v>
      </c>
      <c r="J320" s="5">
        <f>'Osite 5'!W56</f>
        <v>0</v>
      </c>
      <c r="K320" s="5">
        <f>'Osite 5'!Z56</f>
        <v>0</v>
      </c>
      <c r="L320" s="5">
        <f>'Osite 5'!AC56</f>
        <v>0</v>
      </c>
      <c r="M320" s="5">
        <f>'Osite 5'!AF56</f>
        <v>0</v>
      </c>
      <c r="N320" s="5">
        <f>'Osite 5'!AI56</f>
        <v>0</v>
      </c>
      <c r="O320" s="5">
        <f>'Osite 5'!AL56</f>
        <v>0</v>
      </c>
      <c r="P320" s="5">
        <f>'Osite 5'!AO56</f>
        <v>0</v>
      </c>
      <c r="Q320" s="5">
        <f>'Osite 5'!AR56</f>
        <v>0</v>
      </c>
      <c r="R320" s="5">
        <f>'Osite 5'!AU56</f>
        <v>0</v>
      </c>
      <c r="S320" s="5">
        <f>'Osite 5'!AX56</f>
        <v>0</v>
      </c>
      <c r="T320" s="5">
        <f>'Osite 5'!BA56</f>
        <v>0</v>
      </c>
      <c r="U320" s="5">
        <f>'Osite 5'!BD56</f>
        <v>0</v>
      </c>
      <c r="V320" s="5">
        <f>'Osite 5'!BG56</f>
        <v>0</v>
      </c>
      <c r="W320" s="5">
        <f>'Osite 5'!BJ56</f>
        <v>0</v>
      </c>
      <c r="X320" s="5">
        <f>'Osite 5'!BM56</f>
        <v>0</v>
      </c>
      <c r="Y320" s="5">
        <f>'Osite 5'!BP56</f>
        <v>0</v>
      </c>
      <c r="Z320" s="5">
        <f>'Osite 5'!BS56</f>
        <v>0</v>
      </c>
      <c r="AA320" s="5">
        <f>'Osite 5'!BV56</f>
        <v>0</v>
      </c>
      <c r="AB320" s="5">
        <f>'Osite 5'!BY56</f>
        <v>0</v>
      </c>
      <c r="AC320" s="5">
        <f>'Osite 5'!CB56</f>
        <v>0</v>
      </c>
      <c r="AD320" s="5">
        <f>'Osite 5'!CE56</f>
        <v>0</v>
      </c>
      <c r="AE320" s="5">
        <f>'Osite 5'!CH56</f>
        <v>0</v>
      </c>
      <c r="AF320" s="5">
        <f>'Osite 5'!CK56</f>
        <v>0</v>
      </c>
      <c r="AG320" s="5">
        <f>'Osite 5'!CN56</f>
        <v>0</v>
      </c>
      <c r="AH320" s="5">
        <f>'Osite 5'!CQ56</f>
        <v>0</v>
      </c>
      <c r="AI320" s="5">
        <f>'Osite 5'!CT56</f>
        <v>0</v>
      </c>
      <c r="AJ320" s="5">
        <f>'Osite 5'!CW56</f>
        <v>0</v>
      </c>
      <c r="AK320" s="5">
        <f>'Osite 5'!CZ56</f>
        <v>0</v>
      </c>
      <c r="AL320" s="5">
        <f>'Osite 5'!DC56</f>
        <v>0</v>
      </c>
      <c r="AM320" s="5">
        <f>'Osite 5'!DF56</f>
        <v>0</v>
      </c>
      <c r="AN320" s="5">
        <f>'Osite 5'!DI56</f>
        <v>0</v>
      </c>
      <c r="AO320" s="5">
        <f>'Osite 5'!DL56</f>
        <v>0</v>
      </c>
      <c r="AP320" s="5">
        <f>'Osite 5'!DO56</f>
        <v>0</v>
      </c>
      <c r="AQ320" s="5">
        <f>'Osite 5'!DR56</f>
        <v>0</v>
      </c>
      <c r="AR320" s="5">
        <f>'Osite 5'!DU56</f>
        <v>0</v>
      </c>
      <c r="AS320" s="5">
        <f>'Osite 5'!DX56</f>
        <v>0</v>
      </c>
      <c r="AT320" s="5">
        <f>'Osite 5'!EA56</f>
        <v>0</v>
      </c>
      <c r="AU320" s="5">
        <f>'Osite 5'!ED56</f>
        <v>0</v>
      </c>
      <c r="AV320" s="5">
        <f>'Osite 5'!EG56</f>
        <v>0</v>
      </c>
      <c r="AW320" s="5">
        <f>'Osite 5'!EJ56</f>
        <v>0</v>
      </c>
      <c r="AX320" s="5">
        <f>'Osite 5'!EM56</f>
        <v>0</v>
      </c>
      <c r="AY320" s="7">
        <f>'Osite 5'!EP56</f>
        <v>0</v>
      </c>
      <c r="AZ320" s="5">
        <f>'Osite 5'!ES56</f>
        <v>0</v>
      </c>
      <c r="BA320" s="5">
        <f>'Osite 5'!EV56</f>
        <v>0</v>
      </c>
    </row>
    <row r="321" spans="1:53" x14ac:dyDescent="0.2">
      <c r="A321" s="179"/>
      <c r="B321" s="32"/>
      <c r="C321" s="222" t="s">
        <v>34</v>
      </c>
      <c r="D321" s="8">
        <f>'Osite 5'!E57</f>
        <v>0</v>
      </c>
      <c r="E321" s="5">
        <f>'Osite 5'!H57</f>
        <v>0</v>
      </c>
      <c r="F321" s="5">
        <f>'Osite 5'!K57</f>
        <v>0</v>
      </c>
      <c r="G321" s="5">
        <f>'Osite 5'!N57</f>
        <v>0</v>
      </c>
      <c r="H321" s="5">
        <f>'Osite 5'!Q57</f>
        <v>0</v>
      </c>
      <c r="I321" s="5">
        <f>'Osite 5'!T57</f>
        <v>0</v>
      </c>
      <c r="J321" s="5">
        <f>'Osite 5'!W57</f>
        <v>0</v>
      </c>
      <c r="K321" s="5">
        <f>'Osite 5'!Z57</f>
        <v>0</v>
      </c>
      <c r="L321" s="5">
        <f>'Osite 5'!AC57</f>
        <v>0</v>
      </c>
      <c r="M321" s="5">
        <f>'Osite 5'!AF57</f>
        <v>0</v>
      </c>
      <c r="N321" s="5">
        <f>'Osite 5'!AI57</f>
        <v>0</v>
      </c>
      <c r="O321" s="5">
        <f>'Osite 5'!AL57</f>
        <v>0</v>
      </c>
      <c r="P321" s="5">
        <f>'Osite 5'!AO57</f>
        <v>0</v>
      </c>
      <c r="Q321" s="5">
        <f>'Osite 5'!AR57</f>
        <v>0</v>
      </c>
      <c r="R321" s="5">
        <f>'Osite 5'!AU57</f>
        <v>0</v>
      </c>
      <c r="S321" s="5">
        <f>'Osite 5'!AX57</f>
        <v>0</v>
      </c>
      <c r="T321" s="5">
        <f>'Osite 5'!BA57</f>
        <v>0</v>
      </c>
      <c r="U321" s="5">
        <f>'Osite 5'!BD57</f>
        <v>0</v>
      </c>
      <c r="V321" s="5">
        <f>'Osite 5'!BG57</f>
        <v>0</v>
      </c>
      <c r="W321" s="5">
        <f>'Osite 5'!BJ57</f>
        <v>0</v>
      </c>
      <c r="X321" s="5">
        <f>'Osite 5'!BM57</f>
        <v>0</v>
      </c>
      <c r="Y321" s="5">
        <f>'Osite 5'!BP57</f>
        <v>0</v>
      </c>
      <c r="Z321" s="5">
        <f>'Osite 5'!BS57</f>
        <v>0</v>
      </c>
      <c r="AA321" s="5">
        <f>'Osite 5'!BV57</f>
        <v>0</v>
      </c>
      <c r="AB321" s="5">
        <f>'Osite 5'!BY57</f>
        <v>0</v>
      </c>
      <c r="AC321" s="5">
        <f>'Osite 5'!CB57</f>
        <v>0</v>
      </c>
      <c r="AD321" s="5">
        <f>'Osite 5'!CE57</f>
        <v>0</v>
      </c>
      <c r="AE321" s="5">
        <f>'Osite 5'!CH57</f>
        <v>0</v>
      </c>
      <c r="AF321" s="5">
        <f>'Osite 5'!CK57</f>
        <v>0</v>
      </c>
      <c r="AG321" s="5">
        <f>'Osite 5'!CN57</f>
        <v>0</v>
      </c>
      <c r="AH321" s="5">
        <f>'Osite 5'!CQ57</f>
        <v>0</v>
      </c>
      <c r="AI321" s="5">
        <f>'Osite 5'!CT57</f>
        <v>0</v>
      </c>
      <c r="AJ321" s="5">
        <f>'Osite 5'!CW57</f>
        <v>0</v>
      </c>
      <c r="AK321" s="5">
        <f>'Osite 5'!CZ57</f>
        <v>0</v>
      </c>
      <c r="AL321" s="5">
        <f>'Osite 5'!DC57</f>
        <v>0</v>
      </c>
      <c r="AM321" s="5">
        <f>'Osite 5'!DF57</f>
        <v>0</v>
      </c>
      <c r="AN321" s="5">
        <f>'Osite 5'!DI57</f>
        <v>0</v>
      </c>
      <c r="AO321" s="5">
        <f>'Osite 5'!DL57</f>
        <v>0</v>
      </c>
      <c r="AP321" s="5">
        <f>'Osite 5'!DO57</f>
        <v>0</v>
      </c>
      <c r="AQ321" s="5">
        <f>'Osite 5'!DR57</f>
        <v>0</v>
      </c>
      <c r="AR321" s="5">
        <f>'Osite 5'!DU57</f>
        <v>0</v>
      </c>
      <c r="AS321" s="5">
        <f>'Osite 5'!DX57</f>
        <v>0</v>
      </c>
      <c r="AT321" s="5">
        <f>'Osite 5'!EA57</f>
        <v>0</v>
      </c>
      <c r="AU321" s="5">
        <f>'Osite 5'!ED57</f>
        <v>0</v>
      </c>
      <c r="AV321" s="5">
        <f>'Osite 5'!EG57</f>
        <v>0</v>
      </c>
      <c r="AW321" s="5">
        <f>'Osite 5'!EJ57</f>
        <v>0</v>
      </c>
      <c r="AX321" s="5">
        <f>'Osite 5'!EM57</f>
        <v>0</v>
      </c>
      <c r="AY321" s="7">
        <f>'Osite 5'!EP57</f>
        <v>0</v>
      </c>
      <c r="AZ321" s="5">
        <f>'Osite 5'!ES57</f>
        <v>0</v>
      </c>
      <c r="BA321" s="5">
        <f>'Osite 5'!EV57</f>
        <v>0</v>
      </c>
    </row>
    <row r="322" spans="1:53" ht="13.5" thickBot="1" x14ac:dyDescent="0.25">
      <c r="A322" s="182"/>
      <c r="B322" s="127"/>
      <c r="C322" s="25" t="s">
        <v>45</v>
      </c>
      <c r="D322" s="8">
        <f>'Osite 5'!E58</f>
        <v>0</v>
      </c>
      <c r="E322" s="5">
        <f>'Osite 5'!H58</f>
        <v>0</v>
      </c>
      <c r="F322" s="5">
        <f>'Osite 5'!K58</f>
        <v>0</v>
      </c>
      <c r="G322" s="5">
        <f>'Osite 5'!N58</f>
        <v>0</v>
      </c>
      <c r="H322" s="5">
        <f>'Osite 5'!Q58</f>
        <v>0</v>
      </c>
      <c r="I322" s="5">
        <f>'Osite 5'!T58</f>
        <v>0</v>
      </c>
      <c r="J322" s="5">
        <f>'Osite 5'!W58</f>
        <v>0</v>
      </c>
      <c r="K322" s="5">
        <f>'Osite 5'!Z58</f>
        <v>0</v>
      </c>
      <c r="L322" s="5">
        <f>'Osite 5'!AC58</f>
        <v>0</v>
      </c>
      <c r="M322" s="5">
        <f>'Osite 5'!AF58</f>
        <v>0</v>
      </c>
      <c r="N322" s="5">
        <f>'Osite 5'!AI58</f>
        <v>0</v>
      </c>
      <c r="O322" s="5">
        <f>'Osite 5'!AL58</f>
        <v>0</v>
      </c>
      <c r="P322" s="5">
        <f>'Osite 5'!AO58</f>
        <v>0</v>
      </c>
      <c r="Q322" s="5">
        <f>'Osite 5'!AR58</f>
        <v>0</v>
      </c>
      <c r="R322" s="5">
        <f>'Osite 5'!AU58</f>
        <v>0</v>
      </c>
      <c r="S322" s="5">
        <f>'Osite 5'!AX58</f>
        <v>0</v>
      </c>
      <c r="T322" s="5">
        <f>'Osite 5'!BA58</f>
        <v>0</v>
      </c>
      <c r="U322" s="5">
        <f>'Osite 5'!BD58</f>
        <v>0</v>
      </c>
      <c r="V322" s="5">
        <f>'Osite 5'!BG58</f>
        <v>0</v>
      </c>
      <c r="W322" s="5">
        <f>'Osite 5'!BJ58</f>
        <v>0</v>
      </c>
      <c r="X322" s="5">
        <f>'Osite 5'!BM58</f>
        <v>0</v>
      </c>
      <c r="Y322" s="5">
        <f>'Osite 5'!BP58</f>
        <v>0</v>
      </c>
      <c r="Z322" s="5">
        <f>'Osite 5'!BS58</f>
        <v>0</v>
      </c>
      <c r="AA322" s="5">
        <f>'Osite 5'!BV58</f>
        <v>0</v>
      </c>
      <c r="AB322" s="5">
        <f>'Osite 5'!BY58</f>
        <v>0</v>
      </c>
      <c r="AC322" s="5">
        <f>'Osite 5'!CB58</f>
        <v>0</v>
      </c>
      <c r="AD322" s="5">
        <f>'Osite 5'!CE58</f>
        <v>0</v>
      </c>
      <c r="AE322" s="5">
        <f>'Osite 5'!CH58</f>
        <v>0</v>
      </c>
      <c r="AF322" s="5">
        <f>'Osite 5'!CK58</f>
        <v>0</v>
      </c>
      <c r="AG322" s="5">
        <f>'Osite 5'!CN58</f>
        <v>0</v>
      </c>
      <c r="AH322" s="5">
        <f>'Osite 5'!CQ58</f>
        <v>0</v>
      </c>
      <c r="AI322" s="5">
        <f>'Osite 5'!CT58</f>
        <v>0</v>
      </c>
      <c r="AJ322" s="5">
        <f>'Osite 5'!CW58</f>
        <v>0</v>
      </c>
      <c r="AK322" s="5">
        <f>'Osite 5'!CZ58</f>
        <v>0</v>
      </c>
      <c r="AL322" s="5">
        <f>'Osite 5'!DC58</f>
        <v>0</v>
      </c>
      <c r="AM322" s="5">
        <f>'Osite 5'!DF58</f>
        <v>0</v>
      </c>
      <c r="AN322" s="5">
        <f>'Osite 5'!DI58</f>
        <v>0</v>
      </c>
      <c r="AO322" s="5">
        <f>'Osite 5'!DL58</f>
        <v>0</v>
      </c>
      <c r="AP322" s="5">
        <f>'Osite 5'!DO58</f>
        <v>0</v>
      </c>
      <c r="AQ322" s="5">
        <f>'Osite 5'!DR58</f>
        <v>0</v>
      </c>
      <c r="AR322" s="5">
        <f>'Osite 5'!DU58</f>
        <v>0</v>
      </c>
      <c r="AS322" s="5">
        <f>'Osite 5'!DX58</f>
        <v>0</v>
      </c>
      <c r="AT322" s="5">
        <f>'Osite 5'!EA58</f>
        <v>0</v>
      </c>
      <c r="AU322" s="5">
        <f>'Osite 5'!ED58</f>
        <v>0</v>
      </c>
      <c r="AV322" s="5">
        <f>'Osite 5'!EG58</f>
        <v>0</v>
      </c>
      <c r="AW322" s="5">
        <f>'Osite 5'!EJ58</f>
        <v>0</v>
      </c>
      <c r="AX322" s="5">
        <f>'Osite 5'!EM58</f>
        <v>0</v>
      </c>
      <c r="AY322" s="7">
        <f>'Osite 5'!EP58</f>
        <v>0</v>
      </c>
      <c r="AZ322" s="5">
        <f>'Osite 5'!ES58</f>
        <v>0</v>
      </c>
      <c r="BA322" s="5">
        <f>'Osite 5'!EV58</f>
        <v>0</v>
      </c>
    </row>
    <row r="323" spans="1:53" x14ac:dyDescent="0.2">
      <c r="A323" s="159" t="s">
        <v>35</v>
      </c>
      <c r="B323" s="160"/>
      <c r="C323" s="160"/>
      <c r="D323" s="8">
        <f>'Osite 5'!E59</f>
        <v>0</v>
      </c>
      <c r="E323" s="5">
        <f>'Osite 5'!H59</f>
        <v>0</v>
      </c>
      <c r="F323" s="5">
        <f>'Osite 5'!K59</f>
        <v>0</v>
      </c>
      <c r="G323" s="5">
        <f>'Osite 5'!N59</f>
        <v>0</v>
      </c>
      <c r="H323" s="5">
        <f>'Osite 5'!Q59</f>
        <v>0</v>
      </c>
      <c r="I323" s="5">
        <f>'Osite 5'!T59</f>
        <v>0</v>
      </c>
      <c r="J323" s="5">
        <f>'Osite 5'!W59</f>
        <v>0</v>
      </c>
      <c r="K323" s="5">
        <f>'Osite 5'!Z59</f>
        <v>0</v>
      </c>
      <c r="L323" s="5">
        <f>'Osite 5'!AC59</f>
        <v>0</v>
      </c>
      <c r="M323" s="5">
        <f>'Osite 5'!AF59</f>
        <v>0</v>
      </c>
      <c r="N323" s="5">
        <f>'Osite 5'!AI59</f>
        <v>0</v>
      </c>
      <c r="O323" s="5">
        <f>'Osite 5'!AL59</f>
        <v>0</v>
      </c>
      <c r="P323" s="5">
        <f>'Osite 5'!AO59</f>
        <v>0</v>
      </c>
      <c r="Q323" s="5">
        <f>'Osite 5'!AR59</f>
        <v>0</v>
      </c>
      <c r="R323" s="5">
        <f>'Osite 5'!AU59</f>
        <v>0</v>
      </c>
      <c r="S323" s="5">
        <f>'Osite 5'!AX59</f>
        <v>0</v>
      </c>
      <c r="T323" s="5">
        <f>'Osite 5'!BA59</f>
        <v>0</v>
      </c>
      <c r="U323" s="5">
        <f>'Osite 5'!BD59</f>
        <v>0</v>
      </c>
      <c r="V323" s="5">
        <f>'Osite 5'!BG59</f>
        <v>0</v>
      </c>
      <c r="W323" s="5">
        <f>'Osite 5'!BJ59</f>
        <v>0</v>
      </c>
      <c r="X323" s="5">
        <f>'Osite 5'!BM59</f>
        <v>0</v>
      </c>
      <c r="Y323" s="5">
        <f>'Osite 5'!BP59</f>
        <v>0</v>
      </c>
      <c r="Z323" s="5">
        <f>'Osite 5'!BS59</f>
        <v>0</v>
      </c>
      <c r="AA323" s="5">
        <f>'Osite 5'!BV59</f>
        <v>0</v>
      </c>
      <c r="AB323" s="5">
        <f>'Osite 5'!BY59</f>
        <v>0</v>
      </c>
      <c r="AC323" s="5">
        <f>'Osite 5'!CB59</f>
        <v>0</v>
      </c>
      <c r="AD323" s="5">
        <f>'Osite 5'!CE59</f>
        <v>0</v>
      </c>
      <c r="AE323" s="5">
        <f>'Osite 5'!CH59</f>
        <v>0</v>
      </c>
      <c r="AF323" s="5">
        <f>'Osite 5'!CK59</f>
        <v>0</v>
      </c>
      <c r="AG323" s="5">
        <f>'Osite 5'!CN59</f>
        <v>0</v>
      </c>
      <c r="AH323" s="5">
        <f>'Osite 5'!CQ59</f>
        <v>0</v>
      </c>
      <c r="AI323" s="5">
        <f>'Osite 5'!CT59</f>
        <v>0</v>
      </c>
      <c r="AJ323" s="5">
        <f>'Osite 5'!CW59</f>
        <v>0</v>
      </c>
      <c r="AK323" s="5">
        <f>'Osite 5'!CZ59</f>
        <v>0</v>
      </c>
      <c r="AL323" s="5">
        <f>'Osite 5'!DC59</f>
        <v>0</v>
      </c>
      <c r="AM323" s="5">
        <f>'Osite 5'!DF59</f>
        <v>0</v>
      </c>
      <c r="AN323" s="5">
        <f>'Osite 5'!DI59</f>
        <v>0</v>
      </c>
      <c r="AO323" s="5">
        <f>'Osite 5'!DL59</f>
        <v>0</v>
      </c>
      <c r="AP323" s="5">
        <f>'Osite 5'!DO59</f>
        <v>0</v>
      </c>
      <c r="AQ323" s="5">
        <f>'Osite 5'!DR59</f>
        <v>0</v>
      </c>
      <c r="AR323" s="5">
        <f>'Osite 5'!DU59</f>
        <v>0</v>
      </c>
      <c r="AS323" s="5">
        <f>'Osite 5'!DX59</f>
        <v>0</v>
      </c>
      <c r="AT323" s="5">
        <f>'Osite 5'!EA59</f>
        <v>0</v>
      </c>
      <c r="AU323" s="5">
        <f>'Osite 5'!ED59</f>
        <v>0</v>
      </c>
      <c r="AV323" s="5">
        <f>'Osite 5'!EG59</f>
        <v>0</v>
      </c>
      <c r="AW323" s="5">
        <f>'Osite 5'!EJ59</f>
        <v>0</v>
      </c>
      <c r="AX323" s="5">
        <f>'Osite 5'!EM59</f>
        <v>0</v>
      </c>
      <c r="AY323" s="7">
        <f>'Osite 5'!EP59</f>
        <v>0</v>
      </c>
      <c r="AZ323" s="5">
        <f>'Osite 5'!ES59</f>
        <v>0</v>
      </c>
      <c r="BA323" s="5">
        <f>'Osite 5'!EV59</f>
        <v>0</v>
      </c>
    </row>
    <row r="324" spans="1:53" x14ac:dyDescent="0.2">
      <c r="A324" s="179"/>
      <c r="B324" s="20" t="s">
        <v>36</v>
      </c>
      <c r="C324" s="220"/>
      <c r="D324" s="8">
        <f>'Osite 5'!E60</f>
        <v>0</v>
      </c>
      <c r="E324" s="5">
        <f>'Osite 5'!H60</f>
        <v>0</v>
      </c>
      <c r="F324" s="5">
        <f>'Osite 5'!K60</f>
        <v>0</v>
      </c>
      <c r="G324" s="5">
        <f>'Osite 5'!N60</f>
        <v>0</v>
      </c>
      <c r="H324" s="5">
        <f>'Osite 5'!Q60</f>
        <v>0</v>
      </c>
      <c r="I324" s="5">
        <f>'Osite 5'!T60</f>
        <v>0</v>
      </c>
      <c r="J324" s="5">
        <f>'Osite 5'!W60</f>
        <v>0</v>
      </c>
      <c r="K324" s="5">
        <f>'Osite 5'!Z60</f>
        <v>0</v>
      </c>
      <c r="L324" s="5">
        <f>'Osite 5'!AC60</f>
        <v>0</v>
      </c>
      <c r="M324" s="5">
        <f>'Osite 5'!AF60</f>
        <v>0</v>
      </c>
      <c r="N324" s="5">
        <f>'Osite 5'!AI60</f>
        <v>0</v>
      </c>
      <c r="O324" s="5">
        <f>'Osite 5'!AL60</f>
        <v>0</v>
      </c>
      <c r="P324" s="5">
        <f>'Osite 5'!AO60</f>
        <v>0</v>
      </c>
      <c r="Q324" s="5">
        <f>'Osite 5'!AR60</f>
        <v>0</v>
      </c>
      <c r="R324" s="5">
        <f>'Osite 5'!AU60</f>
        <v>0</v>
      </c>
      <c r="S324" s="5">
        <f>'Osite 5'!AX60</f>
        <v>0</v>
      </c>
      <c r="T324" s="5">
        <f>'Osite 5'!BA60</f>
        <v>0</v>
      </c>
      <c r="U324" s="5">
        <f>'Osite 5'!BD60</f>
        <v>0</v>
      </c>
      <c r="V324" s="5">
        <f>'Osite 5'!BG60</f>
        <v>0</v>
      </c>
      <c r="W324" s="5">
        <f>'Osite 5'!BJ60</f>
        <v>0</v>
      </c>
      <c r="X324" s="5">
        <f>'Osite 5'!BM60</f>
        <v>0</v>
      </c>
      <c r="Y324" s="5">
        <f>'Osite 5'!BP60</f>
        <v>0</v>
      </c>
      <c r="Z324" s="5">
        <f>'Osite 5'!BS60</f>
        <v>0</v>
      </c>
      <c r="AA324" s="5">
        <f>'Osite 5'!BV60</f>
        <v>0</v>
      </c>
      <c r="AB324" s="5">
        <f>'Osite 5'!BY60</f>
        <v>0</v>
      </c>
      <c r="AC324" s="5">
        <f>'Osite 5'!CB60</f>
        <v>0</v>
      </c>
      <c r="AD324" s="5">
        <f>'Osite 5'!CE60</f>
        <v>0</v>
      </c>
      <c r="AE324" s="5">
        <f>'Osite 5'!CH60</f>
        <v>0</v>
      </c>
      <c r="AF324" s="5">
        <f>'Osite 5'!CK60</f>
        <v>0</v>
      </c>
      <c r="AG324" s="5">
        <f>'Osite 5'!CN60</f>
        <v>0</v>
      </c>
      <c r="AH324" s="5">
        <f>'Osite 5'!CQ60</f>
        <v>0</v>
      </c>
      <c r="AI324" s="5">
        <f>'Osite 5'!CT60</f>
        <v>0</v>
      </c>
      <c r="AJ324" s="5">
        <f>'Osite 5'!CW60</f>
        <v>0</v>
      </c>
      <c r="AK324" s="5">
        <f>'Osite 5'!CZ60</f>
        <v>0</v>
      </c>
      <c r="AL324" s="5">
        <f>'Osite 5'!DC60</f>
        <v>0</v>
      </c>
      <c r="AM324" s="5">
        <f>'Osite 5'!DF60</f>
        <v>0</v>
      </c>
      <c r="AN324" s="5">
        <f>'Osite 5'!DI60</f>
        <v>0</v>
      </c>
      <c r="AO324" s="5">
        <f>'Osite 5'!DL60</f>
        <v>0</v>
      </c>
      <c r="AP324" s="5">
        <f>'Osite 5'!DO60</f>
        <v>0</v>
      </c>
      <c r="AQ324" s="5">
        <f>'Osite 5'!DR60</f>
        <v>0</v>
      </c>
      <c r="AR324" s="5">
        <f>'Osite 5'!DU60</f>
        <v>0</v>
      </c>
      <c r="AS324" s="5">
        <f>'Osite 5'!DX60</f>
        <v>0</v>
      </c>
      <c r="AT324" s="5">
        <f>'Osite 5'!EA60</f>
        <v>0</v>
      </c>
      <c r="AU324" s="5">
        <f>'Osite 5'!ED60</f>
        <v>0</v>
      </c>
      <c r="AV324" s="5">
        <f>'Osite 5'!EG60</f>
        <v>0</v>
      </c>
      <c r="AW324" s="5">
        <f>'Osite 5'!EJ60</f>
        <v>0</v>
      </c>
      <c r="AX324" s="5">
        <f>'Osite 5'!EM60</f>
        <v>0</v>
      </c>
      <c r="AY324" s="7">
        <f>'Osite 5'!EP60</f>
        <v>0</v>
      </c>
      <c r="AZ324" s="5">
        <f>'Osite 5'!ES60</f>
        <v>0</v>
      </c>
      <c r="BA324" s="5">
        <f>'Osite 5'!EV60</f>
        <v>0</v>
      </c>
    </row>
    <row r="325" spans="1:53" x14ac:dyDescent="0.2">
      <c r="A325" s="179"/>
      <c r="B325" s="112"/>
      <c r="C325" s="24" t="s">
        <v>127</v>
      </c>
      <c r="D325" s="8">
        <f>'Osite 5'!E61</f>
        <v>0</v>
      </c>
      <c r="E325" s="5">
        <f>'Osite 5'!H61</f>
        <v>0</v>
      </c>
      <c r="F325" s="5">
        <f>'Osite 5'!K61</f>
        <v>0</v>
      </c>
      <c r="G325" s="5">
        <f>'Osite 5'!N61</f>
        <v>0</v>
      </c>
      <c r="H325" s="5">
        <f>'Osite 5'!Q61</f>
        <v>0</v>
      </c>
      <c r="I325" s="5">
        <f>'Osite 5'!T61</f>
        <v>0</v>
      </c>
      <c r="J325" s="5">
        <f>'Osite 5'!W61</f>
        <v>0</v>
      </c>
      <c r="K325" s="5">
        <f>'Osite 5'!Z61</f>
        <v>0</v>
      </c>
      <c r="L325" s="5">
        <f>'Osite 5'!AC61</f>
        <v>0</v>
      </c>
      <c r="M325" s="5">
        <f>'Osite 5'!AF61</f>
        <v>0</v>
      </c>
      <c r="N325" s="5">
        <f>'Osite 5'!AI61</f>
        <v>0</v>
      </c>
      <c r="O325" s="5">
        <f>'Osite 5'!AL61</f>
        <v>0</v>
      </c>
      <c r="P325" s="5">
        <f>'Osite 5'!AO61</f>
        <v>0</v>
      </c>
      <c r="Q325" s="5">
        <f>'Osite 5'!AR61</f>
        <v>0</v>
      </c>
      <c r="R325" s="5">
        <f>'Osite 5'!AU61</f>
        <v>0</v>
      </c>
      <c r="S325" s="5">
        <f>'Osite 5'!AX61</f>
        <v>0</v>
      </c>
      <c r="T325" s="5">
        <f>'Osite 5'!BA61</f>
        <v>0</v>
      </c>
      <c r="U325" s="5">
        <f>'Osite 5'!BD61</f>
        <v>0</v>
      </c>
      <c r="V325" s="5">
        <f>'Osite 5'!BG61</f>
        <v>0</v>
      </c>
      <c r="W325" s="5">
        <f>'Osite 5'!BJ61</f>
        <v>0</v>
      </c>
      <c r="X325" s="5">
        <f>'Osite 5'!BM61</f>
        <v>0</v>
      </c>
      <c r="Y325" s="5">
        <f>'Osite 5'!BP61</f>
        <v>0</v>
      </c>
      <c r="Z325" s="5">
        <f>'Osite 5'!BS61</f>
        <v>0</v>
      </c>
      <c r="AA325" s="5">
        <f>'Osite 5'!BV61</f>
        <v>0</v>
      </c>
      <c r="AB325" s="5">
        <f>'Osite 5'!BY61</f>
        <v>0</v>
      </c>
      <c r="AC325" s="5">
        <f>'Osite 5'!CB61</f>
        <v>0</v>
      </c>
      <c r="AD325" s="5">
        <f>'Osite 5'!CE61</f>
        <v>0</v>
      </c>
      <c r="AE325" s="5">
        <f>'Osite 5'!CH61</f>
        <v>0</v>
      </c>
      <c r="AF325" s="5">
        <f>'Osite 5'!CK61</f>
        <v>0</v>
      </c>
      <c r="AG325" s="5">
        <f>'Osite 5'!CN61</f>
        <v>0</v>
      </c>
      <c r="AH325" s="5">
        <f>'Osite 5'!CQ61</f>
        <v>0</v>
      </c>
      <c r="AI325" s="5">
        <f>'Osite 5'!CT61</f>
        <v>0</v>
      </c>
      <c r="AJ325" s="5">
        <f>'Osite 5'!CW61</f>
        <v>0</v>
      </c>
      <c r="AK325" s="5">
        <f>'Osite 5'!CZ61</f>
        <v>0</v>
      </c>
      <c r="AL325" s="5">
        <f>'Osite 5'!DC61</f>
        <v>0</v>
      </c>
      <c r="AM325" s="5">
        <f>'Osite 5'!DF61</f>
        <v>0</v>
      </c>
      <c r="AN325" s="5">
        <f>'Osite 5'!DI61</f>
        <v>0</v>
      </c>
      <c r="AO325" s="5">
        <f>'Osite 5'!DL61</f>
        <v>0</v>
      </c>
      <c r="AP325" s="5">
        <f>'Osite 5'!DO61</f>
        <v>0</v>
      </c>
      <c r="AQ325" s="5">
        <f>'Osite 5'!DR61</f>
        <v>0</v>
      </c>
      <c r="AR325" s="5">
        <f>'Osite 5'!DU61</f>
        <v>0</v>
      </c>
      <c r="AS325" s="5">
        <f>'Osite 5'!DX61</f>
        <v>0</v>
      </c>
      <c r="AT325" s="5">
        <f>'Osite 5'!EA61</f>
        <v>0</v>
      </c>
      <c r="AU325" s="5">
        <f>'Osite 5'!ED61</f>
        <v>0</v>
      </c>
      <c r="AV325" s="5">
        <f>'Osite 5'!EG61</f>
        <v>0</v>
      </c>
      <c r="AW325" s="5">
        <f>'Osite 5'!EJ61</f>
        <v>0</v>
      </c>
      <c r="AX325" s="5">
        <f>'Osite 5'!EM61</f>
        <v>0</v>
      </c>
      <c r="AY325" s="7">
        <f>'Osite 5'!EP61</f>
        <v>0</v>
      </c>
      <c r="AZ325" s="5">
        <f>'Osite 5'!ES61</f>
        <v>0</v>
      </c>
      <c r="BA325" s="5">
        <f>'Osite 5'!EV61</f>
        <v>0</v>
      </c>
    </row>
    <row r="326" spans="1:53" x14ac:dyDescent="0.2">
      <c r="A326" s="200"/>
      <c r="B326" s="112"/>
      <c r="C326" s="24" t="s">
        <v>128</v>
      </c>
      <c r="D326" s="8">
        <f>'Osite 5'!E62</f>
        <v>0</v>
      </c>
      <c r="E326" s="5">
        <f>'Osite 5'!H62</f>
        <v>0</v>
      </c>
      <c r="F326" s="5">
        <f>'Osite 5'!K62</f>
        <v>0</v>
      </c>
      <c r="G326" s="5">
        <f>'Osite 5'!N62</f>
        <v>0</v>
      </c>
      <c r="H326" s="5">
        <f>'Osite 5'!Q62</f>
        <v>0</v>
      </c>
      <c r="I326" s="5">
        <f>'Osite 5'!T62</f>
        <v>0</v>
      </c>
      <c r="J326" s="5">
        <f>'Osite 5'!W62</f>
        <v>0</v>
      </c>
      <c r="K326" s="5">
        <f>'Osite 5'!Z62</f>
        <v>0</v>
      </c>
      <c r="L326" s="5">
        <f>'Osite 5'!AC62</f>
        <v>0</v>
      </c>
      <c r="M326" s="5">
        <f>'Osite 5'!AF62</f>
        <v>0</v>
      </c>
      <c r="N326" s="5">
        <f>'Osite 5'!AI62</f>
        <v>0</v>
      </c>
      <c r="O326" s="5">
        <f>'Osite 5'!AL62</f>
        <v>0</v>
      </c>
      <c r="P326" s="5">
        <f>'Osite 5'!AO62</f>
        <v>0</v>
      </c>
      <c r="Q326" s="5">
        <f>'Osite 5'!AR62</f>
        <v>0</v>
      </c>
      <c r="R326" s="5">
        <f>'Osite 5'!AU62</f>
        <v>0</v>
      </c>
      <c r="S326" s="5">
        <f>'Osite 5'!AX62</f>
        <v>0</v>
      </c>
      <c r="T326" s="5">
        <f>'Osite 5'!BA62</f>
        <v>0</v>
      </c>
      <c r="U326" s="5">
        <f>'Osite 5'!BD62</f>
        <v>0</v>
      </c>
      <c r="V326" s="5">
        <f>'Osite 5'!BG62</f>
        <v>0</v>
      </c>
      <c r="W326" s="5">
        <f>'Osite 5'!BJ62</f>
        <v>0</v>
      </c>
      <c r="X326" s="5">
        <f>'Osite 5'!BM62</f>
        <v>0</v>
      </c>
      <c r="Y326" s="5">
        <f>'Osite 5'!BP62</f>
        <v>0</v>
      </c>
      <c r="Z326" s="5">
        <f>'Osite 5'!BS62</f>
        <v>0</v>
      </c>
      <c r="AA326" s="5">
        <f>'Osite 5'!BV62</f>
        <v>0</v>
      </c>
      <c r="AB326" s="5">
        <f>'Osite 5'!BY62</f>
        <v>0</v>
      </c>
      <c r="AC326" s="5">
        <f>'Osite 5'!CB62</f>
        <v>0</v>
      </c>
      <c r="AD326" s="5">
        <f>'Osite 5'!CE62</f>
        <v>0</v>
      </c>
      <c r="AE326" s="5">
        <f>'Osite 5'!CH62</f>
        <v>0</v>
      </c>
      <c r="AF326" s="5">
        <f>'Osite 5'!CK62</f>
        <v>0</v>
      </c>
      <c r="AG326" s="5">
        <f>'Osite 5'!CN62</f>
        <v>0</v>
      </c>
      <c r="AH326" s="5">
        <f>'Osite 5'!CQ62</f>
        <v>0</v>
      </c>
      <c r="AI326" s="5">
        <f>'Osite 5'!CT62</f>
        <v>0</v>
      </c>
      <c r="AJ326" s="5">
        <f>'Osite 5'!CW62</f>
        <v>0</v>
      </c>
      <c r="AK326" s="5">
        <f>'Osite 5'!CZ62</f>
        <v>0</v>
      </c>
      <c r="AL326" s="5">
        <f>'Osite 5'!DC62</f>
        <v>0</v>
      </c>
      <c r="AM326" s="5">
        <f>'Osite 5'!DF62</f>
        <v>0</v>
      </c>
      <c r="AN326" s="5">
        <f>'Osite 5'!DI62</f>
        <v>0</v>
      </c>
      <c r="AO326" s="5">
        <f>'Osite 5'!DL62</f>
        <v>0</v>
      </c>
      <c r="AP326" s="5">
        <f>'Osite 5'!DO62</f>
        <v>0</v>
      </c>
      <c r="AQ326" s="5">
        <f>'Osite 5'!DR62</f>
        <v>0</v>
      </c>
      <c r="AR326" s="5">
        <f>'Osite 5'!DU62</f>
        <v>0</v>
      </c>
      <c r="AS326" s="5">
        <f>'Osite 5'!DX62</f>
        <v>0</v>
      </c>
      <c r="AT326" s="5">
        <f>'Osite 5'!EA62</f>
        <v>0</v>
      </c>
      <c r="AU326" s="5">
        <f>'Osite 5'!ED62</f>
        <v>0</v>
      </c>
      <c r="AV326" s="5">
        <f>'Osite 5'!EG62</f>
        <v>0</v>
      </c>
      <c r="AW326" s="5">
        <f>'Osite 5'!EJ62</f>
        <v>0</v>
      </c>
      <c r="AX326" s="5">
        <f>'Osite 5'!EM62</f>
        <v>0</v>
      </c>
      <c r="AY326" s="7">
        <f>'Osite 5'!EP62</f>
        <v>0</v>
      </c>
      <c r="AZ326" s="5">
        <f>'Osite 5'!ES62</f>
        <v>0</v>
      </c>
      <c r="BA326" s="5">
        <f>'Osite 5'!EV62</f>
        <v>0</v>
      </c>
    </row>
    <row r="327" spans="1:53" x14ac:dyDescent="0.2">
      <c r="A327" s="179"/>
      <c r="B327" s="20" t="s">
        <v>129</v>
      </c>
      <c r="C327" s="220"/>
      <c r="D327" s="8">
        <f>'Osite 5'!E63</f>
        <v>0</v>
      </c>
      <c r="E327" s="5">
        <f>'Osite 5'!H63</f>
        <v>0</v>
      </c>
      <c r="F327" s="5">
        <f>'Osite 5'!K63</f>
        <v>0</v>
      </c>
      <c r="G327" s="5">
        <f>'Osite 5'!N63</f>
        <v>0</v>
      </c>
      <c r="H327" s="5">
        <f>'Osite 5'!Q63</f>
        <v>0</v>
      </c>
      <c r="I327" s="5">
        <f>'Osite 5'!T63</f>
        <v>0</v>
      </c>
      <c r="J327" s="5">
        <f>'Osite 5'!W63</f>
        <v>0</v>
      </c>
      <c r="K327" s="5">
        <f>'Osite 5'!Z63</f>
        <v>0</v>
      </c>
      <c r="L327" s="5">
        <f>'Osite 5'!AC63</f>
        <v>0</v>
      </c>
      <c r="M327" s="5">
        <f>'Osite 5'!AF63</f>
        <v>0</v>
      </c>
      <c r="N327" s="5">
        <f>'Osite 5'!AI63</f>
        <v>0</v>
      </c>
      <c r="O327" s="5">
        <f>'Osite 5'!AL63</f>
        <v>0</v>
      </c>
      <c r="P327" s="5">
        <f>'Osite 5'!AO63</f>
        <v>0</v>
      </c>
      <c r="Q327" s="5">
        <f>'Osite 5'!AR63</f>
        <v>0</v>
      </c>
      <c r="R327" s="5">
        <f>'Osite 5'!AU63</f>
        <v>0</v>
      </c>
      <c r="S327" s="5">
        <f>'Osite 5'!AX63</f>
        <v>0</v>
      </c>
      <c r="T327" s="5">
        <f>'Osite 5'!BA63</f>
        <v>0</v>
      </c>
      <c r="U327" s="5">
        <f>'Osite 5'!BD63</f>
        <v>0</v>
      </c>
      <c r="V327" s="5">
        <f>'Osite 5'!BG63</f>
        <v>0</v>
      </c>
      <c r="W327" s="5">
        <f>'Osite 5'!BJ63</f>
        <v>0</v>
      </c>
      <c r="X327" s="5">
        <f>'Osite 5'!BM63</f>
        <v>0</v>
      </c>
      <c r="Y327" s="5">
        <f>'Osite 5'!BP63</f>
        <v>0</v>
      </c>
      <c r="Z327" s="5">
        <f>'Osite 5'!BS63</f>
        <v>0</v>
      </c>
      <c r="AA327" s="5">
        <f>'Osite 5'!BV63</f>
        <v>0</v>
      </c>
      <c r="AB327" s="5">
        <f>'Osite 5'!BY63</f>
        <v>0</v>
      </c>
      <c r="AC327" s="5">
        <f>'Osite 5'!CB63</f>
        <v>0</v>
      </c>
      <c r="AD327" s="5">
        <f>'Osite 5'!CE63</f>
        <v>0</v>
      </c>
      <c r="AE327" s="5">
        <f>'Osite 5'!CH63</f>
        <v>0</v>
      </c>
      <c r="AF327" s="5">
        <f>'Osite 5'!CK63</f>
        <v>0</v>
      </c>
      <c r="AG327" s="5">
        <f>'Osite 5'!CN63</f>
        <v>0</v>
      </c>
      <c r="AH327" s="5">
        <f>'Osite 5'!CQ63</f>
        <v>0</v>
      </c>
      <c r="AI327" s="5">
        <f>'Osite 5'!CT63</f>
        <v>0</v>
      </c>
      <c r="AJ327" s="5">
        <f>'Osite 5'!CW63</f>
        <v>0</v>
      </c>
      <c r="AK327" s="5">
        <f>'Osite 5'!CZ63</f>
        <v>0</v>
      </c>
      <c r="AL327" s="5">
        <f>'Osite 5'!DC63</f>
        <v>0</v>
      </c>
      <c r="AM327" s="5">
        <f>'Osite 5'!DF63</f>
        <v>0</v>
      </c>
      <c r="AN327" s="5">
        <f>'Osite 5'!DI63</f>
        <v>0</v>
      </c>
      <c r="AO327" s="5">
        <f>'Osite 5'!DL63</f>
        <v>0</v>
      </c>
      <c r="AP327" s="5">
        <f>'Osite 5'!DO63</f>
        <v>0</v>
      </c>
      <c r="AQ327" s="5">
        <f>'Osite 5'!DR63</f>
        <v>0</v>
      </c>
      <c r="AR327" s="5">
        <f>'Osite 5'!DU63</f>
        <v>0</v>
      </c>
      <c r="AS327" s="5">
        <f>'Osite 5'!DX63</f>
        <v>0</v>
      </c>
      <c r="AT327" s="5">
        <f>'Osite 5'!EA63</f>
        <v>0</v>
      </c>
      <c r="AU327" s="5">
        <f>'Osite 5'!ED63</f>
        <v>0</v>
      </c>
      <c r="AV327" s="5">
        <f>'Osite 5'!EG63</f>
        <v>0</v>
      </c>
      <c r="AW327" s="5">
        <f>'Osite 5'!EJ63</f>
        <v>0</v>
      </c>
      <c r="AX327" s="5">
        <f>'Osite 5'!EM63</f>
        <v>0</v>
      </c>
      <c r="AY327" s="7">
        <f>'Osite 5'!EP63</f>
        <v>0</v>
      </c>
      <c r="AZ327" s="5">
        <f>'Osite 5'!ES63</f>
        <v>0</v>
      </c>
      <c r="BA327" s="5">
        <f>'Osite 5'!EV63</f>
        <v>0</v>
      </c>
    </row>
    <row r="328" spans="1:53" ht="12.75" customHeight="1" x14ac:dyDescent="0.2">
      <c r="A328" s="179"/>
      <c r="B328" s="123" t="s">
        <v>130</v>
      </c>
      <c r="C328" s="224"/>
      <c r="D328" s="8">
        <f>'Osite 5'!E64</f>
        <v>0</v>
      </c>
      <c r="E328" s="5">
        <f>'Osite 5'!H64</f>
        <v>0</v>
      </c>
      <c r="F328" s="5">
        <f>'Osite 5'!K64</f>
        <v>0</v>
      </c>
      <c r="G328" s="5">
        <f>'Osite 5'!N64</f>
        <v>0</v>
      </c>
      <c r="H328" s="5">
        <f>'Osite 5'!Q64</f>
        <v>0</v>
      </c>
      <c r="I328" s="5">
        <f>'Osite 5'!T64</f>
        <v>0</v>
      </c>
      <c r="J328" s="5">
        <f>'Osite 5'!W64</f>
        <v>0</v>
      </c>
      <c r="K328" s="5">
        <f>'Osite 5'!Z64</f>
        <v>0</v>
      </c>
      <c r="L328" s="5">
        <f>'Osite 5'!AC64</f>
        <v>0</v>
      </c>
      <c r="M328" s="5">
        <f>'Osite 5'!AF64</f>
        <v>0</v>
      </c>
      <c r="N328" s="5">
        <f>'Osite 5'!AI64</f>
        <v>0</v>
      </c>
      <c r="O328" s="5">
        <f>'Osite 5'!AL64</f>
        <v>0</v>
      </c>
      <c r="P328" s="5">
        <f>'Osite 5'!AO64</f>
        <v>0</v>
      </c>
      <c r="Q328" s="5">
        <f>'Osite 5'!AR64</f>
        <v>0</v>
      </c>
      <c r="R328" s="5">
        <f>'Osite 5'!AU64</f>
        <v>0</v>
      </c>
      <c r="S328" s="5">
        <f>'Osite 5'!AX64</f>
        <v>0</v>
      </c>
      <c r="T328" s="5">
        <f>'Osite 5'!BA64</f>
        <v>0</v>
      </c>
      <c r="U328" s="5">
        <f>'Osite 5'!BD64</f>
        <v>0</v>
      </c>
      <c r="V328" s="5">
        <f>'Osite 5'!BG64</f>
        <v>0</v>
      </c>
      <c r="W328" s="5">
        <f>'Osite 5'!BJ64</f>
        <v>0</v>
      </c>
      <c r="X328" s="5">
        <f>'Osite 5'!BM64</f>
        <v>0</v>
      </c>
      <c r="Y328" s="5">
        <f>'Osite 5'!BP64</f>
        <v>0</v>
      </c>
      <c r="Z328" s="5">
        <f>'Osite 5'!BS64</f>
        <v>0</v>
      </c>
      <c r="AA328" s="5">
        <f>'Osite 5'!BV64</f>
        <v>0</v>
      </c>
      <c r="AB328" s="5">
        <f>'Osite 5'!BY64</f>
        <v>0</v>
      </c>
      <c r="AC328" s="5">
        <f>'Osite 5'!CB64</f>
        <v>0</v>
      </c>
      <c r="AD328" s="5">
        <f>'Osite 5'!CE64</f>
        <v>0</v>
      </c>
      <c r="AE328" s="5">
        <f>'Osite 5'!CH64</f>
        <v>0</v>
      </c>
      <c r="AF328" s="5">
        <f>'Osite 5'!CK64</f>
        <v>0</v>
      </c>
      <c r="AG328" s="5">
        <f>'Osite 5'!CN64</f>
        <v>0</v>
      </c>
      <c r="AH328" s="5">
        <f>'Osite 5'!CQ64</f>
        <v>0</v>
      </c>
      <c r="AI328" s="5">
        <f>'Osite 5'!CT64</f>
        <v>0</v>
      </c>
      <c r="AJ328" s="5">
        <f>'Osite 5'!CW64</f>
        <v>0</v>
      </c>
      <c r="AK328" s="5">
        <f>'Osite 5'!CZ64</f>
        <v>0</v>
      </c>
      <c r="AL328" s="5">
        <f>'Osite 5'!DC64</f>
        <v>0</v>
      </c>
      <c r="AM328" s="5">
        <f>'Osite 5'!DF64</f>
        <v>0</v>
      </c>
      <c r="AN328" s="5">
        <f>'Osite 5'!DI64</f>
        <v>0</v>
      </c>
      <c r="AO328" s="5">
        <f>'Osite 5'!DL64</f>
        <v>0</v>
      </c>
      <c r="AP328" s="5">
        <f>'Osite 5'!DO64</f>
        <v>0</v>
      </c>
      <c r="AQ328" s="5">
        <f>'Osite 5'!DR64</f>
        <v>0</v>
      </c>
      <c r="AR328" s="5">
        <f>'Osite 5'!DU64</f>
        <v>0</v>
      </c>
      <c r="AS328" s="5">
        <f>'Osite 5'!DX64</f>
        <v>0</v>
      </c>
      <c r="AT328" s="5">
        <f>'Osite 5'!EA64</f>
        <v>0</v>
      </c>
      <c r="AU328" s="5">
        <f>'Osite 5'!ED64</f>
        <v>0</v>
      </c>
      <c r="AV328" s="5">
        <f>'Osite 5'!EG64</f>
        <v>0</v>
      </c>
      <c r="AW328" s="5">
        <f>'Osite 5'!EJ64</f>
        <v>0</v>
      </c>
      <c r="AX328" s="5">
        <f>'Osite 5'!EM64</f>
        <v>0</v>
      </c>
      <c r="AY328" s="7">
        <f>'Osite 5'!EP64</f>
        <v>0</v>
      </c>
      <c r="AZ328" s="5">
        <f>'Osite 5'!ES64</f>
        <v>0</v>
      </c>
      <c r="BA328" s="5">
        <f>'Osite 5'!EV64</f>
        <v>0</v>
      </c>
    </row>
    <row r="329" spans="1:53" x14ac:dyDescent="0.2">
      <c r="A329" s="156" t="s">
        <v>133</v>
      </c>
      <c r="B329" s="157"/>
      <c r="C329" s="157"/>
      <c r="D329" s="8">
        <f>'Osite 5'!E65</f>
        <v>0</v>
      </c>
      <c r="E329" s="5">
        <f>'Osite 5'!H65</f>
        <v>0</v>
      </c>
      <c r="F329" s="5">
        <f>'Osite 5'!K65</f>
        <v>0</v>
      </c>
      <c r="G329" s="5">
        <f>'Osite 5'!N65</f>
        <v>0</v>
      </c>
      <c r="H329" s="5">
        <f>'Osite 5'!Q65</f>
        <v>0</v>
      </c>
      <c r="I329" s="5">
        <f>'Osite 5'!T65</f>
        <v>0</v>
      </c>
      <c r="J329" s="5">
        <f>'Osite 5'!W65</f>
        <v>0</v>
      </c>
      <c r="K329" s="5">
        <f>'Osite 5'!Z65</f>
        <v>0</v>
      </c>
      <c r="L329" s="5">
        <f>'Osite 5'!AC65</f>
        <v>0</v>
      </c>
      <c r="M329" s="5">
        <f>'Osite 5'!AF65</f>
        <v>0</v>
      </c>
      <c r="N329" s="5">
        <f>'Osite 5'!AI65</f>
        <v>0</v>
      </c>
      <c r="O329" s="5">
        <f>'Osite 5'!AL65</f>
        <v>0</v>
      </c>
      <c r="P329" s="5">
        <f>'Osite 5'!AO65</f>
        <v>0</v>
      </c>
      <c r="Q329" s="5">
        <f>'Osite 5'!AR65</f>
        <v>0</v>
      </c>
      <c r="R329" s="5">
        <f>'Osite 5'!AU65</f>
        <v>0</v>
      </c>
      <c r="S329" s="5">
        <f>'Osite 5'!AX65</f>
        <v>0</v>
      </c>
      <c r="T329" s="5">
        <f>'Osite 5'!BA65</f>
        <v>0</v>
      </c>
      <c r="U329" s="5">
        <f>'Osite 5'!BD65</f>
        <v>0</v>
      </c>
      <c r="V329" s="5">
        <f>'Osite 5'!BG65</f>
        <v>0</v>
      </c>
      <c r="W329" s="5">
        <f>'Osite 5'!BJ65</f>
        <v>0</v>
      </c>
      <c r="X329" s="5">
        <f>'Osite 5'!BM65</f>
        <v>0</v>
      </c>
      <c r="Y329" s="5">
        <f>'Osite 5'!BP65</f>
        <v>0</v>
      </c>
      <c r="Z329" s="5">
        <f>'Osite 5'!BS65</f>
        <v>0</v>
      </c>
      <c r="AA329" s="5">
        <f>'Osite 5'!BV65</f>
        <v>0</v>
      </c>
      <c r="AB329" s="5">
        <f>'Osite 5'!BY65</f>
        <v>0</v>
      </c>
      <c r="AC329" s="5">
        <f>'Osite 5'!CB65</f>
        <v>0</v>
      </c>
      <c r="AD329" s="5">
        <f>'Osite 5'!CE65</f>
        <v>0</v>
      </c>
      <c r="AE329" s="5">
        <f>'Osite 5'!CH65</f>
        <v>0</v>
      </c>
      <c r="AF329" s="5">
        <f>'Osite 5'!CK65</f>
        <v>0</v>
      </c>
      <c r="AG329" s="5">
        <f>'Osite 5'!CN65</f>
        <v>0</v>
      </c>
      <c r="AH329" s="5">
        <f>'Osite 5'!CQ65</f>
        <v>0</v>
      </c>
      <c r="AI329" s="5">
        <f>'Osite 5'!CT65</f>
        <v>0</v>
      </c>
      <c r="AJ329" s="5">
        <f>'Osite 5'!CW65</f>
        <v>0</v>
      </c>
      <c r="AK329" s="5">
        <f>'Osite 5'!CZ65</f>
        <v>0</v>
      </c>
      <c r="AL329" s="5">
        <f>'Osite 5'!DC65</f>
        <v>0</v>
      </c>
      <c r="AM329" s="5">
        <f>'Osite 5'!DF65</f>
        <v>0</v>
      </c>
      <c r="AN329" s="5">
        <f>'Osite 5'!DI65</f>
        <v>0</v>
      </c>
      <c r="AO329" s="5">
        <f>'Osite 5'!DL65</f>
        <v>0</v>
      </c>
      <c r="AP329" s="5">
        <f>'Osite 5'!DO65</f>
        <v>0</v>
      </c>
      <c r="AQ329" s="5">
        <f>'Osite 5'!DR65</f>
        <v>0</v>
      </c>
      <c r="AR329" s="5">
        <f>'Osite 5'!DU65</f>
        <v>0</v>
      </c>
      <c r="AS329" s="5">
        <f>'Osite 5'!DX65</f>
        <v>0</v>
      </c>
      <c r="AT329" s="5">
        <f>'Osite 5'!EA65</f>
        <v>0</v>
      </c>
      <c r="AU329" s="5">
        <f>'Osite 5'!ED65</f>
        <v>0</v>
      </c>
      <c r="AV329" s="5">
        <f>'Osite 5'!EG65</f>
        <v>0</v>
      </c>
      <c r="AW329" s="5">
        <f>'Osite 5'!EJ65</f>
        <v>0</v>
      </c>
      <c r="AX329" s="5">
        <f>'Osite 5'!EM65</f>
        <v>0</v>
      </c>
      <c r="AY329" s="7">
        <f>'Osite 5'!EP65</f>
        <v>0</v>
      </c>
      <c r="AZ329" s="5">
        <f>'Osite 5'!ES65</f>
        <v>0</v>
      </c>
      <c r="BA329" s="5">
        <f>'Osite 5'!EV65</f>
        <v>0</v>
      </c>
    </row>
    <row r="330" spans="1:53" x14ac:dyDescent="0.2">
      <c r="A330" s="179"/>
      <c r="B330" s="20" t="s">
        <v>131</v>
      </c>
      <c r="C330" s="220"/>
      <c r="D330" s="8">
        <f>'Osite 5'!E66</f>
        <v>0</v>
      </c>
      <c r="E330" s="5">
        <f>'Osite 5'!H66</f>
        <v>0</v>
      </c>
      <c r="F330" s="5">
        <f>'Osite 5'!K66</f>
        <v>0</v>
      </c>
      <c r="G330" s="5">
        <f>'Osite 5'!N66</f>
        <v>0</v>
      </c>
      <c r="H330" s="5">
        <f>'Osite 5'!Q66</f>
        <v>0</v>
      </c>
      <c r="I330" s="5">
        <f>'Osite 5'!T66</f>
        <v>0</v>
      </c>
      <c r="J330" s="5">
        <f>'Osite 5'!W66</f>
        <v>0</v>
      </c>
      <c r="K330" s="5">
        <f>'Osite 5'!Z66</f>
        <v>0</v>
      </c>
      <c r="L330" s="5">
        <f>'Osite 5'!AC66</f>
        <v>0</v>
      </c>
      <c r="M330" s="5">
        <f>'Osite 5'!AF66</f>
        <v>0</v>
      </c>
      <c r="N330" s="5">
        <f>'Osite 5'!AI66</f>
        <v>0</v>
      </c>
      <c r="O330" s="5">
        <f>'Osite 5'!AL66</f>
        <v>0</v>
      </c>
      <c r="P330" s="5">
        <f>'Osite 5'!AO66</f>
        <v>0</v>
      </c>
      <c r="Q330" s="5">
        <f>'Osite 5'!AR66</f>
        <v>0</v>
      </c>
      <c r="R330" s="5">
        <f>'Osite 5'!AU66</f>
        <v>0</v>
      </c>
      <c r="S330" s="5">
        <f>'Osite 5'!AX66</f>
        <v>0</v>
      </c>
      <c r="T330" s="5">
        <f>'Osite 5'!BA66</f>
        <v>0</v>
      </c>
      <c r="U330" s="5">
        <f>'Osite 5'!BD66</f>
        <v>0</v>
      </c>
      <c r="V330" s="5">
        <f>'Osite 5'!BG66</f>
        <v>0</v>
      </c>
      <c r="W330" s="5">
        <f>'Osite 5'!BJ66</f>
        <v>0</v>
      </c>
      <c r="X330" s="5">
        <f>'Osite 5'!BM66</f>
        <v>0</v>
      </c>
      <c r="Y330" s="5">
        <f>'Osite 5'!BP66</f>
        <v>0</v>
      </c>
      <c r="Z330" s="5">
        <f>'Osite 5'!BS66</f>
        <v>0</v>
      </c>
      <c r="AA330" s="5">
        <f>'Osite 5'!BV66</f>
        <v>0</v>
      </c>
      <c r="AB330" s="5">
        <f>'Osite 5'!BY66</f>
        <v>0</v>
      </c>
      <c r="AC330" s="5">
        <f>'Osite 5'!CB66</f>
        <v>0</v>
      </c>
      <c r="AD330" s="5">
        <f>'Osite 5'!CE66</f>
        <v>0</v>
      </c>
      <c r="AE330" s="5">
        <f>'Osite 5'!CH66</f>
        <v>0</v>
      </c>
      <c r="AF330" s="5">
        <f>'Osite 5'!CK66</f>
        <v>0</v>
      </c>
      <c r="AG330" s="5">
        <f>'Osite 5'!CN66</f>
        <v>0</v>
      </c>
      <c r="AH330" s="5">
        <f>'Osite 5'!CQ66</f>
        <v>0</v>
      </c>
      <c r="AI330" s="5">
        <f>'Osite 5'!CT66</f>
        <v>0</v>
      </c>
      <c r="AJ330" s="5">
        <f>'Osite 5'!CW66</f>
        <v>0</v>
      </c>
      <c r="AK330" s="5">
        <f>'Osite 5'!CZ66</f>
        <v>0</v>
      </c>
      <c r="AL330" s="5">
        <f>'Osite 5'!DC66</f>
        <v>0</v>
      </c>
      <c r="AM330" s="5">
        <f>'Osite 5'!DF66</f>
        <v>0</v>
      </c>
      <c r="AN330" s="5">
        <f>'Osite 5'!DI66</f>
        <v>0</v>
      </c>
      <c r="AO330" s="5">
        <f>'Osite 5'!DL66</f>
        <v>0</v>
      </c>
      <c r="AP330" s="5">
        <f>'Osite 5'!DO66</f>
        <v>0</v>
      </c>
      <c r="AQ330" s="5">
        <f>'Osite 5'!DR66</f>
        <v>0</v>
      </c>
      <c r="AR330" s="5">
        <f>'Osite 5'!DU66</f>
        <v>0</v>
      </c>
      <c r="AS330" s="5">
        <f>'Osite 5'!DX66</f>
        <v>0</v>
      </c>
      <c r="AT330" s="5">
        <f>'Osite 5'!EA66</f>
        <v>0</v>
      </c>
      <c r="AU330" s="5">
        <f>'Osite 5'!ED66</f>
        <v>0</v>
      </c>
      <c r="AV330" s="5">
        <f>'Osite 5'!EG66</f>
        <v>0</v>
      </c>
      <c r="AW330" s="5">
        <f>'Osite 5'!EJ66</f>
        <v>0</v>
      </c>
      <c r="AX330" s="5">
        <f>'Osite 5'!EM66</f>
        <v>0</v>
      </c>
      <c r="AY330" s="7">
        <f>'Osite 5'!EP66</f>
        <v>0</v>
      </c>
      <c r="AZ330" s="5">
        <f>'Osite 5'!ES66</f>
        <v>0</v>
      </c>
      <c r="BA330" s="5">
        <f>'Osite 5'!EV66</f>
        <v>0</v>
      </c>
    </row>
    <row r="331" spans="1:53" x14ac:dyDescent="0.2">
      <c r="A331" s="179"/>
      <c r="B331" s="20" t="s">
        <v>132</v>
      </c>
      <c r="C331" s="220"/>
      <c r="D331" s="8">
        <f>'Osite 5'!E67</f>
        <v>0</v>
      </c>
      <c r="E331" s="5">
        <f>'Osite 5'!H67</f>
        <v>0</v>
      </c>
      <c r="F331" s="5">
        <f>'Osite 5'!K67</f>
        <v>0</v>
      </c>
      <c r="G331" s="5">
        <f>'Osite 5'!N67</f>
        <v>0</v>
      </c>
      <c r="H331" s="5">
        <f>'Osite 5'!Q67</f>
        <v>0</v>
      </c>
      <c r="I331" s="5">
        <f>'Osite 5'!T67</f>
        <v>0</v>
      </c>
      <c r="J331" s="5">
        <f>'Osite 5'!W67</f>
        <v>0</v>
      </c>
      <c r="K331" s="5">
        <f>'Osite 5'!Z67</f>
        <v>0</v>
      </c>
      <c r="L331" s="5">
        <f>'Osite 5'!AC67</f>
        <v>0</v>
      </c>
      <c r="M331" s="5">
        <f>'Osite 5'!AF67</f>
        <v>0</v>
      </c>
      <c r="N331" s="5">
        <f>'Osite 5'!AI67</f>
        <v>0</v>
      </c>
      <c r="O331" s="5">
        <f>'Osite 5'!AL67</f>
        <v>0</v>
      </c>
      <c r="P331" s="5">
        <f>'Osite 5'!AO67</f>
        <v>0</v>
      </c>
      <c r="Q331" s="5">
        <f>'Osite 5'!AR67</f>
        <v>0</v>
      </c>
      <c r="R331" s="5">
        <f>'Osite 5'!AU67</f>
        <v>0</v>
      </c>
      <c r="S331" s="5">
        <f>'Osite 5'!AX67</f>
        <v>0</v>
      </c>
      <c r="T331" s="5">
        <f>'Osite 5'!BA67</f>
        <v>0</v>
      </c>
      <c r="U331" s="5">
        <f>'Osite 5'!BD67</f>
        <v>0</v>
      </c>
      <c r="V331" s="5">
        <f>'Osite 5'!BG67</f>
        <v>0</v>
      </c>
      <c r="W331" s="5">
        <f>'Osite 5'!BJ67</f>
        <v>0</v>
      </c>
      <c r="X331" s="5">
        <f>'Osite 5'!BM67</f>
        <v>0</v>
      </c>
      <c r="Y331" s="5">
        <f>'Osite 5'!BP67</f>
        <v>0</v>
      </c>
      <c r="Z331" s="5">
        <f>'Osite 5'!BS67</f>
        <v>0</v>
      </c>
      <c r="AA331" s="5">
        <f>'Osite 5'!BV67</f>
        <v>0</v>
      </c>
      <c r="AB331" s="5">
        <f>'Osite 5'!BY67</f>
        <v>0</v>
      </c>
      <c r="AC331" s="5">
        <f>'Osite 5'!CB67</f>
        <v>0</v>
      </c>
      <c r="AD331" s="5">
        <f>'Osite 5'!CE67</f>
        <v>0</v>
      </c>
      <c r="AE331" s="5">
        <f>'Osite 5'!CH67</f>
        <v>0</v>
      </c>
      <c r="AF331" s="5">
        <f>'Osite 5'!CK67</f>
        <v>0</v>
      </c>
      <c r="AG331" s="5">
        <f>'Osite 5'!CN67</f>
        <v>0</v>
      </c>
      <c r="AH331" s="5">
        <f>'Osite 5'!CQ67</f>
        <v>0</v>
      </c>
      <c r="AI331" s="5">
        <f>'Osite 5'!CT67</f>
        <v>0</v>
      </c>
      <c r="AJ331" s="5">
        <f>'Osite 5'!CW67</f>
        <v>0</v>
      </c>
      <c r="AK331" s="5">
        <f>'Osite 5'!CZ67</f>
        <v>0</v>
      </c>
      <c r="AL331" s="5">
        <f>'Osite 5'!DC67</f>
        <v>0</v>
      </c>
      <c r="AM331" s="5">
        <f>'Osite 5'!DF67</f>
        <v>0</v>
      </c>
      <c r="AN331" s="5">
        <f>'Osite 5'!DI67</f>
        <v>0</v>
      </c>
      <c r="AO331" s="5">
        <f>'Osite 5'!DL67</f>
        <v>0</v>
      </c>
      <c r="AP331" s="5">
        <f>'Osite 5'!DO67</f>
        <v>0</v>
      </c>
      <c r="AQ331" s="5">
        <f>'Osite 5'!DR67</f>
        <v>0</v>
      </c>
      <c r="AR331" s="5">
        <f>'Osite 5'!DU67</f>
        <v>0</v>
      </c>
      <c r="AS331" s="5">
        <f>'Osite 5'!DX67</f>
        <v>0</v>
      </c>
      <c r="AT331" s="5">
        <f>'Osite 5'!EA67</f>
        <v>0</v>
      </c>
      <c r="AU331" s="5">
        <f>'Osite 5'!ED67</f>
        <v>0</v>
      </c>
      <c r="AV331" s="5">
        <f>'Osite 5'!EG67</f>
        <v>0</v>
      </c>
      <c r="AW331" s="5">
        <f>'Osite 5'!EJ67</f>
        <v>0</v>
      </c>
      <c r="AX331" s="5">
        <f>'Osite 5'!EM67</f>
        <v>0</v>
      </c>
      <c r="AY331" s="7">
        <f>'Osite 5'!EP67</f>
        <v>0</v>
      </c>
      <c r="AZ331" s="5">
        <f>'Osite 5'!ES67</f>
        <v>0</v>
      </c>
      <c r="BA331" s="5">
        <f>'Osite 5'!EV67</f>
        <v>0</v>
      </c>
    </row>
    <row r="332" spans="1:53" ht="12.75" customHeight="1" x14ac:dyDescent="0.2">
      <c r="A332" s="156" t="s">
        <v>37</v>
      </c>
      <c r="B332" s="157"/>
      <c r="C332" s="157"/>
      <c r="D332" s="8">
        <f>'Osite 5'!E68</f>
        <v>0</v>
      </c>
      <c r="E332" s="5">
        <f>'Osite 5'!H68</f>
        <v>0</v>
      </c>
      <c r="F332" s="5">
        <f>'Osite 5'!K68</f>
        <v>0</v>
      </c>
      <c r="G332" s="5">
        <f>'Osite 5'!N68</f>
        <v>0</v>
      </c>
      <c r="H332" s="5">
        <f>'Osite 5'!Q68</f>
        <v>0</v>
      </c>
      <c r="I332" s="5">
        <f>'Osite 5'!T68</f>
        <v>0</v>
      </c>
      <c r="J332" s="5">
        <f>'Osite 5'!W68</f>
        <v>0</v>
      </c>
      <c r="K332" s="5">
        <f>'Osite 5'!Z68</f>
        <v>0</v>
      </c>
      <c r="L332" s="5">
        <f>'Osite 5'!AC68</f>
        <v>0</v>
      </c>
      <c r="M332" s="5">
        <f>'Osite 5'!AF68</f>
        <v>0</v>
      </c>
      <c r="N332" s="5">
        <f>'Osite 5'!AI68</f>
        <v>0</v>
      </c>
      <c r="O332" s="5">
        <f>'Osite 5'!AL68</f>
        <v>0</v>
      </c>
      <c r="P332" s="5">
        <f>'Osite 5'!AO68</f>
        <v>0</v>
      </c>
      <c r="Q332" s="5">
        <f>'Osite 5'!AR68</f>
        <v>0</v>
      </c>
      <c r="R332" s="5">
        <f>'Osite 5'!AU68</f>
        <v>0</v>
      </c>
      <c r="S332" s="5">
        <f>'Osite 5'!AX68</f>
        <v>0</v>
      </c>
      <c r="T332" s="5">
        <f>'Osite 5'!BA68</f>
        <v>0</v>
      </c>
      <c r="U332" s="5">
        <f>'Osite 5'!BD68</f>
        <v>0</v>
      </c>
      <c r="V332" s="5">
        <f>'Osite 5'!BG68</f>
        <v>0</v>
      </c>
      <c r="W332" s="5">
        <f>'Osite 5'!BJ68</f>
        <v>0</v>
      </c>
      <c r="X332" s="5">
        <f>'Osite 5'!BM68</f>
        <v>0</v>
      </c>
      <c r="Y332" s="5">
        <f>'Osite 5'!BP68</f>
        <v>0</v>
      </c>
      <c r="Z332" s="5">
        <f>'Osite 5'!BS68</f>
        <v>0</v>
      </c>
      <c r="AA332" s="5">
        <f>'Osite 5'!BV68</f>
        <v>0</v>
      </c>
      <c r="AB332" s="5">
        <f>'Osite 5'!BY68</f>
        <v>0</v>
      </c>
      <c r="AC332" s="5">
        <f>'Osite 5'!CB68</f>
        <v>0</v>
      </c>
      <c r="AD332" s="5">
        <f>'Osite 5'!CE68</f>
        <v>0</v>
      </c>
      <c r="AE332" s="5">
        <f>'Osite 5'!CH68</f>
        <v>0</v>
      </c>
      <c r="AF332" s="5">
        <f>'Osite 5'!CK68</f>
        <v>0</v>
      </c>
      <c r="AG332" s="5">
        <f>'Osite 5'!CN68</f>
        <v>0</v>
      </c>
      <c r="AH332" s="5">
        <f>'Osite 5'!CQ68</f>
        <v>0</v>
      </c>
      <c r="AI332" s="5">
        <f>'Osite 5'!CT68</f>
        <v>0</v>
      </c>
      <c r="AJ332" s="5">
        <f>'Osite 5'!CW68</f>
        <v>0</v>
      </c>
      <c r="AK332" s="5">
        <f>'Osite 5'!CZ68</f>
        <v>0</v>
      </c>
      <c r="AL332" s="5">
        <f>'Osite 5'!DC68</f>
        <v>0</v>
      </c>
      <c r="AM332" s="5">
        <f>'Osite 5'!DF68</f>
        <v>0</v>
      </c>
      <c r="AN332" s="5">
        <f>'Osite 5'!DI68</f>
        <v>0</v>
      </c>
      <c r="AO332" s="5">
        <f>'Osite 5'!DL68</f>
        <v>0</v>
      </c>
      <c r="AP332" s="5">
        <f>'Osite 5'!DO68</f>
        <v>0</v>
      </c>
      <c r="AQ332" s="5">
        <f>'Osite 5'!DR68</f>
        <v>0</v>
      </c>
      <c r="AR332" s="5">
        <f>'Osite 5'!DU68</f>
        <v>0</v>
      </c>
      <c r="AS332" s="5">
        <f>'Osite 5'!DX68</f>
        <v>0</v>
      </c>
      <c r="AT332" s="5">
        <f>'Osite 5'!EA68</f>
        <v>0</v>
      </c>
      <c r="AU332" s="5">
        <f>'Osite 5'!ED68</f>
        <v>0</v>
      </c>
      <c r="AV332" s="5">
        <f>'Osite 5'!EG68</f>
        <v>0</v>
      </c>
      <c r="AW332" s="5">
        <f>'Osite 5'!EJ68</f>
        <v>0</v>
      </c>
      <c r="AX332" s="5">
        <f>'Osite 5'!EM68</f>
        <v>0</v>
      </c>
      <c r="AY332" s="7">
        <f>'Osite 5'!EP68</f>
        <v>0</v>
      </c>
      <c r="AZ332" s="5">
        <f>'Osite 5'!ES68</f>
        <v>0</v>
      </c>
      <c r="BA332" s="5">
        <f>'Osite 5'!EV68</f>
        <v>0</v>
      </c>
    </row>
    <row r="333" spans="1:53" x14ac:dyDescent="0.2">
      <c r="A333" s="179"/>
      <c r="B333" s="120" t="s">
        <v>38</v>
      </c>
      <c r="C333" s="217"/>
      <c r="D333" s="8">
        <f>'Osite 5'!E69</f>
        <v>0</v>
      </c>
      <c r="E333" s="5">
        <f>'Osite 5'!H69</f>
        <v>0</v>
      </c>
      <c r="F333" s="5">
        <f>'Osite 5'!K69</f>
        <v>0</v>
      </c>
      <c r="G333" s="5">
        <f>'Osite 5'!N69</f>
        <v>0</v>
      </c>
      <c r="H333" s="5">
        <f>'Osite 5'!Q69</f>
        <v>0</v>
      </c>
      <c r="I333" s="5">
        <f>'Osite 5'!T69</f>
        <v>0</v>
      </c>
      <c r="J333" s="5">
        <f>'Osite 5'!W69</f>
        <v>0</v>
      </c>
      <c r="K333" s="5">
        <f>'Osite 5'!Z69</f>
        <v>0</v>
      </c>
      <c r="L333" s="5">
        <f>'Osite 5'!AC69</f>
        <v>0</v>
      </c>
      <c r="M333" s="5">
        <f>'Osite 5'!AF69</f>
        <v>0</v>
      </c>
      <c r="N333" s="5">
        <f>'Osite 5'!AI69</f>
        <v>0</v>
      </c>
      <c r="O333" s="5">
        <f>'Osite 5'!AL69</f>
        <v>0</v>
      </c>
      <c r="P333" s="5">
        <f>'Osite 5'!AO69</f>
        <v>0</v>
      </c>
      <c r="Q333" s="5">
        <f>'Osite 5'!AR69</f>
        <v>0</v>
      </c>
      <c r="R333" s="5">
        <f>'Osite 5'!AU69</f>
        <v>0</v>
      </c>
      <c r="S333" s="5">
        <f>'Osite 5'!AX69</f>
        <v>0</v>
      </c>
      <c r="T333" s="5">
        <f>'Osite 5'!BA69</f>
        <v>0</v>
      </c>
      <c r="U333" s="5">
        <f>'Osite 5'!BD69</f>
        <v>0</v>
      </c>
      <c r="V333" s="5">
        <f>'Osite 5'!BG69</f>
        <v>0</v>
      </c>
      <c r="W333" s="5">
        <f>'Osite 5'!BJ69</f>
        <v>0</v>
      </c>
      <c r="X333" s="5">
        <f>'Osite 5'!BM69</f>
        <v>0</v>
      </c>
      <c r="Y333" s="5">
        <f>'Osite 5'!BP69</f>
        <v>0</v>
      </c>
      <c r="Z333" s="5">
        <f>'Osite 5'!BS69</f>
        <v>0</v>
      </c>
      <c r="AA333" s="5">
        <f>'Osite 5'!BV69</f>
        <v>0</v>
      </c>
      <c r="AB333" s="5">
        <f>'Osite 5'!BY69</f>
        <v>0</v>
      </c>
      <c r="AC333" s="5">
        <f>'Osite 5'!CB69</f>
        <v>0</v>
      </c>
      <c r="AD333" s="5">
        <f>'Osite 5'!CE69</f>
        <v>0</v>
      </c>
      <c r="AE333" s="5">
        <f>'Osite 5'!CH69</f>
        <v>0</v>
      </c>
      <c r="AF333" s="5">
        <f>'Osite 5'!CK69</f>
        <v>0</v>
      </c>
      <c r="AG333" s="5">
        <f>'Osite 5'!CN69</f>
        <v>0</v>
      </c>
      <c r="AH333" s="5">
        <f>'Osite 5'!CQ69</f>
        <v>0</v>
      </c>
      <c r="AI333" s="5">
        <f>'Osite 5'!CT69</f>
        <v>0</v>
      </c>
      <c r="AJ333" s="5">
        <f>'Osite 5'!CW69</f>
        <v>0</v>
      </c>
      <c r="AK333" s="5">
        <f>'Osite 5'!CZ69</f>
        <v>0</v>
      </c>
      <c r="AL333" s="5">
        <f>'Osite 5'!DC69</f>
        <v>0</v>
      </c>
      <c r="AM333" s="5">
        <f>'Osite 5'!DF69</f>
        <v>0</v>
      </c>
      <c r="AN333" s="5">
        <f>'Osite 5'!DI69</f>
        <v>0</v>
      </c>
      <c r="AO333" s="5">
        <f>'Osite 5'!DL69</f>
        <v>0</v>
      </c>
      <c r="AP333" s="5">
        <f>'Osite 5'!DO69</f>
        <v>0</v>
      </c>
      <c r="AQ333" s="5">
        <f>'Osite 5'!DR69</f>
        <v>0</v>
      </c>
      <c r="AR333" s="5">
        <f>'Osite 5'!DU69</f>
        <v>0</v>
      </c>
      <c r="AS333" s="5">
        <f>'Osite 5'!DX69</f>
        <v>0</v>
      </c>
      <c r="AT333" s="5">
        <f>'Osite 5'!EA69</f>
        <v>0</v>
      </c>
      <c r="AU333" s="5">
        <f>'Osite 5'!ED69</f>
        <v>0</v>
      </c>
      <c r="AV333" s="5">
        <f>'Osite 5'!EG69</f>
        <v>0</v>
      </c>
      <c r="AW333" s="5">
        <f>'Osite 5'!EJ69</f>
        <v>0</v>
      </c>
      <c r="AX333" s="5">
        <f>'Osite 5'!EM69</f>
        <v>0</v>
      </c>
      <c r="AY333" s="7">
        <f>'Osite 5'!EP69</f>
        <v>0</v>
      </c>
      <c r="AZ333" s="5">
        <f>'Osite 5'!ES69</f>
        <v>0</v>
      </c>
      <c r="BA333" s="5">
        <f>'Osite 5'!EV69</f>
        <v>0</v>
      </c>
    </row>
    <row r="334" spans="1:53" x14ac:dyDescent="0.2">
      <c r="A334" s="179"/>
      <c r="B334" s="32"/>
      <c r="C334" s="222" t="s">
        <v>39</v>
      </c>
      <c r="D334" s="8">
        <f>'Osite 5'!E70</f>
        <v>0</v>
      </c>
      <c r="E334" s="5">
        <f>'Osite 5'!H70</f>
        <v>0</v>
      </c>
      <c r="F334" s="5">
        <f>'Osite 5'!K70</f>
        <v>0</v>
      </c>
      <c r="G334" s="5">
        <f>'Osite 5'!N70</f>
        <v>0</v>
      </c>
      <c r="H334" s="5">
        <f>'Osite 5'!Q70</f>
        <v>0</v>
      </c>
      <c r="I334" s="5">
        <f>'Osite 5'!T70</f>
        <v>0</v>
      </c>
      <c r="J334" s="5">
        <f>'Osite 5'!W70</f>
        <v>0</v>
      </c>
      <c r="K334" s="5">
        <f>'Osite 5'!Z70</f>
        <v>0</v>
      </c>
      <c r="L334" s="5">
        <f>'Osite 5'!AC70</f>
        <v>0</v>
      </c>
      <c r="M334" s="5">
        <f>'Osite 5'!AF70</f>
        <v>0</v>
      </c>
      <c r="N334" s="5">
        <f>'Osite 5'!AI70</f>
        <v>0</v>
      </c>
      <c r="O334" s="5">
        <f>'Osite 5'!AL70</f>
        <v>0</v>
      </c>
      <c r="P334" s="5">
        <f>'Osite 5'!AO70</f>
        <v>0</v>
      </c>
      <c r="Q334" s="5">
        <f>'Osite 5'!AR70</f>
        <v>0</v>
      </c>
      <c r="R334" s="5">
        <f>'Osite 5'!AU70</f>
        <v>0</v>
      </c>
      <c r="S334" s="5">
        <f>'Osite 5'!AX70</f>
        <v>0</v>
      </c>
      <c r="T334" s="5">
        <f>'Osite 5'!BA70</f>
        <v>0</v>
      </c>
      <c r="U334" s="5">
        <f>'Osite 5'!BD70</f>
        <v>0</v>
      </c>
      <c r="V334" s="5">
        <f>'Osite 5'!BG70</f>
        <v>0</v>
      </c>
      <c r="W334" s="5">
        <f>'Osite 5'!BJ70</f>
        <v>0</v>
      </c>
      <c r="X334" s="5">
        <f>'Osite 5'!BM70</f>
        <v>0</v>
      </c>
      <c r="Y334" s="5">
        <f>'Osite 5'!BP70</f>
        <v>0</v>
      </c>
      <c r="Z334" s="5">
        <f>'Osite 5'!BS70</f>
        <v>0</v>
      </c>
      <c r="AA334" s="5">
        <f>'Osite 5'!BV70</f>
        <v>0</v>
      </c>
      <c r="AB334" s="5">
        <f>'Osite 5'!BY70</f>
        <v>0</v>
      </c>
      <c r="AC334" s="5">
        <f>'Osite 5'!CB70</f>
        <v>0</v>
      </c>
      <c r="AD334" s="5">
        <f>'Osite 5'!CE70</f>
        <v>0</v>
      </c>
      <c r="AE334" s="5">
        <f>'Osite 5'!CH70</f>
        <v>0</v>
      </c>
      <c r="AF334" s="5">
        <f>'Osite 5'!CK70</f>
        <v>0</v>
      </c>
      <c r="AG334" s="5">
        <f>'Osite 5'!CN70</f>
        <v>0</v>
      </c>
      <c r="AH334" s="5">
        <f>'Osite 5'!CQ70</f>
        <v>0</v>
      </c>
      <c r="AI334" s="5">
        <f>'Osite 5'!CT70</f>
        <v>0</v>
      </c>
      <c r="AJ334" s="5">
        <f>'Osite 5'!CW70</f>
        <v>0</v>
      </c>
      <c r="AK334" s="5">
        <f>'Osite 5'!CZ70</f>
        <v>0</v>
      </c>
      <c r="AL334" s="5">
        <f>'Osite 5'!DC70</f>
        <v>0</v>
      </c>
      <c r="AM334" s="5">
        <f>'Osite 5'!DF70</f>
        <v>0</v>
      </c>
      <c r="AN334" s="5">
        <f>'Osite 5'!DI70</f>
        <v>0</v>
      </c>
      <c r="AO334" s="5">
        <f>'Osite 5'!DL70</f>
        <v>0</v>
      </c>
      <c r="AP334" s="5">
        <f>'Osite 5'!DO70</f>
        <v>0</v>
      </c>
      <c r="AQ334" s="5">
        <f>'Osite 5'!DR70</f>
        <v>0</v>
      </c>
      <c r="AR334" s="5">
        <f>'Osite 5'!DU70</f>
        <v>0</v>
      </c>
      <c r="AS334" s="5">
        <f>'Osite 5'!DX70</f>
        <v>0</v>
      </c>
      <c r="AT334" s="5">
        <f>'Osite 5'!EA70</f>
        <v>0</v>
      </c>
      <c r="AU334" s="5">
        <f>'Osite 5'!ED70</f>
        <v>0</v>
      </c>
      <c r="AV334" s="5">
        <f>'Osite 5'!EG70</f>
        <v>0</v>
      </c>
      <c r="AW334" s="5">
        <f>'Osite 5'!EJ70</f>
        <v>0</v>
      </c>
      <c r="AX334" s="5">
        <f>'Osite 5'!EM70</f>
        <v>0</v>
      </c>
      <c r="AY334" s="7">
        <f>'Osite 5'!EP70</f>
        <v>0</v>
      </c>
      <c r="AZ334" s="5">
        <f>'Osite 5'!ES70</f>
        <v>0</v>
      </c>
      <c r="BA334" s="5">
        <f>'Osite 5'!EV70</f>
        <v>0</v>
      </c>
    </row>
    <row r="335" spans="1:53" x14ac:dyDescent="0.2">
      <c r="A335" s="179"/>
      <c r="B335" s="32"/>
      <c r="C335" s="172" t="s">
        <v>40</v>
      </c>
      <c r="D335" s="8">
        <f>'Osite 5'!E71</f>
        <v>0</v>
      </c>
      <c r="E335" s="5">
        <f>'Osite 5'!H71</f>
        <v>0</v>
      </c>
      <c r="F335" s="5">
        <f>'Osite 5'!K71</f>
        <v>0</v>
      </c>
      <c r="G335" s="5">
        <f>'Osite 5'!N71</f>
        <v>0</v>
      </c>
      <c r="H335" s="5">
        <f>'Osite 5'!Q71</f>
        <v>0</v>
      </c>
      <c r="I335" s="5">
        <f>'Osite 5'!T71</f>
        <v>0</v>
      </c>
      <c r="J335" s="5">
        <f>'Osite 5'!W71</f>
        <v>0</v>
      </c>
      <c r="K335" s="5">
        <f>'Osite 5'!Z71</f>
        <v>0</v>
      </c>
      <c r="L335" s="5">
        <f>'Osite 5'!AC71</f>
        <v>0</v>
      </c>
      <c r="M335" s="5">
        <f>'Osite 5'!AF71</f>
        <v>0</v>
      </c>
      <c r="N335" s="5">
        <f>'Osite 5'!AI71</f>
        <v>0</v>
      </c>
      <c r="O335" s="5">
        <f>'Osite 5'!AL71</f>
        <v>0</v>
      </c>
      <c r="P335" s="5">
        <f>'Osite 5'!AO71</f>
        <v>0</v>
      </c>
      <c r="Q335" s="5">
        <f>'Osite 5'!AR71</f>
        <v>0</v>
      </c>
      <c r="R335" s="5">
        <f>'Osite 5'!AU71</f>
        <v>0</v>
      </c>
      <c r="S335" s="5">
        <f>'Osite 5'!AX71</f>
        <v>0</v>
      </c>
      <c r="T335" s="5">
        <f>'Osite 5'!BA71</f>
        <v>0</v>
      </c>
      <c r="U335" s="5">
        <f>'Osite 5'!BD71</f>
        <v>0</v>
      </c>
      <c r="V335" s="5">
        <f>'Osite 5'!BG71</f>
        <v>0</v>
      </c>
      <c r="W335" s="5">
        <f>'Osite 5'!BJ71</f>
        <v>0</v>
      </c>
      <c r="X335" s="5">
        <f>'Osite 5'!BM71</f>
        <v>0</v>
      </c>
      <c r="Y335" s="5">
        <f>'Osite 5'!BP71</f>
        <v>0</v>
      </c>
      <c r="Z335" s="5">
        <f>'Osite 5'!BS71</f>
        <v>0</v>
      </c>
      <c r="AA335" s="5">
        <f>'Osite 5'!BV71</f>
        <v>0</v>
      </c>
      <c r="AB335" s="5">
        <f>'Osite 5'!BY71</f>
        <v>0</v>
      </c>
      <c r="AC335" s="5">
        <f>'Osite 5'!CB71</f>
        <v>0</v>
      </c>
      <c r="AD335" s="5">
        <f>'Osite 5'!CE71</f>
        <v>0</v>
      </c>
      <c r="AE335" s="5">
        <f>'Osite 5'!CH71</f>
        <v>0</v>
      </c>
      <c r="AF335" s="5">
        <f>'Osite 5'!CK71</f>
        <v>0</v>
      </c>
      <c r="AG335" s="5">
        <f>'Osite 5'!CN71</f>
        <v>0</v>
      </c>
      <c r="AH335" s="5">
        <f>'Osite 5'!CQ71</f>
        <v>0</v>
      </c>
      <c r="AI335" s="5">
        <f>'Osite 5'!CT71</f>
        <v>0</v>
      </c>
      <c r="AJ335" s="5">
        <f>'Osite 5'!CW71</f>
        <v>0</v>
      </c>
      <c r="AK335" s="5">
        <f>'Osite 5'!CZ71</f>
        <v>0</v>
      </c>
      <c r="AL335" s="5">
        <f>'Osite 5'!DC71</f>
        <v>0</v>
      </c>
      <c r="AM335" s="5">
        <f>'Osite 5'!DF71</f>
        <v>0</v>
      </c>
      <c r="AN335" s="5">
        <f>'Osite 5'!DI71</f>
        <v>0</v>
      </c>
      <c r="AO335" s="5">
        <f>'Osite 5'!DL71</f>
        <v>0</v>
      </c>
      <c r="AP335" s="5">
        <f>'Osite 5'!DO71</f>
        <v>0</v>
      </c>
      <c r="AQ335" s="5">
        <f>'Osite 5'!DR71</f>
        <v>0</v>
      </c>
      <c r="AR335" s="5">
        <f>'Osite 5'!DU71</f>
        <v>0</v>
      </c>
      <c r="AS335" s="5">
        <f>'Osite 5'!DX71</f>
        <v>0</v>
      </c>
      <c r="AT335" s="5">
        <f>'Osite 5'!EA71</f>
        <v>0</v>
      </c>
      <c r="AU335" s="5">
        <f>'Osite 5'!ED71</f>
        <v>0</v>
      </c>
      <c r="AV335" s="5">
        <f>'Osite 5'!EG71</f>
        <v>0</v>
      </c>
      <c r="AW335" s="5">
        <f>'Osite 5'!EJ71</f>
        <v>0</v>
      </c>
      <c r="AX335" s="5">
        <f>'Osite 5'!EM71</f>
        <v>0</v>
      </c>
      <c r="AY335" s="7">
        <f>'Osite 5'!EP71</f>
        <v>0</v>
      </c>
      <c r="AZ335" s="5">
        <f>'Osite 5'!ES71</f>
        <v>0</v>
      </c>
      <c r="BA335" s="5">
        <f>'Osite 5'!EV71</f>
        <v>0</v>
      </c>
    </row>
    <row r="336" spans="1:53" ht="12.75" customHeight="1" x14ac:dyDescent="0.2">
      <c r="A336" s="179"/>
      <c r="B336" s="20" t="s">
        <v>58</v>
      </c>
      <c r="C336" s="220"/>
      <c r="D336" s="8">
        <f>'Osite 5'!E72</f>
        <v>0</v>
      </c>
      <c r="E336" s="5">
        <f>'Osite 5'!H72</f>
        <v>0</v>
      </c>
      <c r="F336" s="5">
        <f>'Osite 5'!K72</f>
        <v>0</v>
      </c>
      <c r="G336" s="5">
        <f>'Osite 5'!N72</f>
        <v>0</v>
      </c>
      <c r="H336" s="5">
        <f>'Osite 5'!Q72</f>
        <v>0</v>
      </c>
      <c r="I336" s="5">
        <f>'Osite 5'!T72</f>
        <v>0</v>
      </c>
      <c r="J336" s="5">
        <f>'Osite 5'!W72</f>
        <v>0</v>
      </c>
      <c r="K336" s="5">
        <f>'Osite 5'!Z72</f>
        <v>0</v>
      </c>
      <c r="L336" s="5">
        <f>'Osite 5'!AC72</f>
        <v>0</v>
      </c>
      <c r="M336" s="5">
        <f>'Osite 5'!AF72</f>
        <v>0</v>
      </c>
      <c r="N336" s="5">
        <f>'Osite 5'!AI72</f>
        <v>0</v>
      </c>
      <c r="O336" s="5">
        <f>'Osite 5'!AL72</f>
        <v>0</v>
      </c>
      <c r="P336" s="5">
        <f>'Osite 5'!AO72</f>
        <v>0</v>
      </c>
      <c r="Q336" s="5">
        <f>'Osite 5'!AR72</f>
        <v>0</v>
      </c>
      <c r="R336" s="5">
        <f>'Osite 5'!AU72</f>
        <v>0</v>
      </c>
      <c r="S336" s="5">
        <f>'Osite 5'!AX72</f>
        <v>0</v>
      </c>
      <c r="T336" s="5">
        <f>'Osite 5'!BA72</f>
        <v>0</v>
      </c>
      <c r="U336" s="5">
        <f>'Osite 5'!BD72</f>
        <v>0</v>
      </c>
      <c r="V336" s="5">
        <f>'Osite 5'!BG72</f>
        <v>0</v>
      </c>
      <c r="W336" s="5">
        <f>'Osite 5'!BJ72</f>
        <v>0</v>
      </c>
      <c r="X336" s="5">
        <f>'Osite 5'!BM72</f>
        <v>0</v>
      </c>
      <c r="Y336" s="5">
        <f>'Osite 5'!BP72</f>
        <v>0</v>
      </c>
      <c r="Z336" s="5">
        <f>'Osite 5'!BS72</f>
        <v>0</v>
      </c>
      <c r="AA336" s="5">
        <f>'Osite 5'!BV72</f>
        <v>0</v>
      </c>
      <c r="AB336" s="5">
        <f>'Osite 5'!BY72</f>
        <v>0</v>
      </c>
      <c r="AC336" s="5">
        <f>'Osite 5'!CB72</f>
        <v>0</v>
      </c>
      <c r="AD336" s="5">
        <f>'Osite 5'!CE72</f>
        <v>0</v>
      </c>
      <c r="AE336" s="5">
        <f>'Osite 5'!CH72</f>
        <v>0</v>
      </c>
      <c r="AF336" s="5">
        <f>'Osite 5'!CK72</f>
        <v>0</v>
      </c>
      <c r="AG336" s="5">
        <f>'Osite 5'!CN72</f>
        <v>0</v>
      </c>
      <c r="AH336" s="5">
        <f>'Osite 5'!CQ72</f>
        <v>0</v>
      </c>
      <c r="AI336" s="5">
        <f>'Osite 5'!CT72</f>
        <v>0</v>
      </c>
      <c r="AJ336" s="5">
        <f>'Osite 5'!CW72</f>
        <v>0</v>
      </c>
      <c r="AK336" s="5">
        <f>'Osite 5'!CZ72</f>
        <v>0</v>
      </c>
      <c r="AL336" s="5">
        <f>'Osite 5'!DC72</f>
        <v>0</v>
      </c>
      <c r="AM336" s="5">
        <f>'Osite 5'!DF72</f>
        <v>0</v>
      </c>
      <c r="AN336" s="5">
        <f>'Osite 5'!DI72</f>
        <v>0</v>
      </c>
      <c r="AO336" s="5">
        <f>'Osite 5'!DL72</f>
        <v>0</v>
      </c>
      <c r="AP336" s="5">
        <f>'Osite 5'!DO72</f>
        <v>0</v>
      </c>
      <c r="AQ336" s="5">
        <f>'Osite 5'!DR72</f>
        <v>0</v>
      </c>
      <c r="AR336" s="5">
        <f>'Osite 5'!DU72</f>
        <v>0</v>
      </c>
      <c r="AS336" s="5">
        <f>'Osite 5'!DX72</f>
        <v>0</v>
      </c>
      <c r="AT336" s="5">
        <f>'Osite 5'!EA72</f>
        <v>0</v>
      </c>
      <c r="AU336" s="5">
        <f>'Osite 5'!ED72</f>
        <v>0</v>
      </c>
      <c r="AV336" s="5">
        <f>'Osite 5'!EG72</f>
        <v>0</v>
      </c>
      <c r="AW336" s="5">
        <f>'Osite 5'!EJ72</f>
        <v>0</v>
      </c>
      <c r="AX336" s="5">
        <f>'Osite 5'!EM72</f>
        <v>0</v>
      </c>
      <c r="AY336" s="7">
        <f>'Osite 5'!EP72</f>
        <v>0</v>
      </c>
      <c r="AZ336" s="5">
        <f>'Osite 5'!ES72</f>
        <v>0</v>
      </c>
      <c r="BA336" s="5">
        <f>'Osite 5'!EV72</f>
        <v>0</v>
      </c>
    </row>
    <row r="337" spans="1:53" x14ac:dyDescent="0.2">
      <c r="A337" s="179"/>
      <c r="B337" s="120" t="s">
        <v>122</v>
      </c>
      <c r="C337" s="217"/>
      <c r="D337" s="8">
        <f>'Osite 5'!E73</f>
        <v>0</v>
      </c>
      <c r="E337" s="5">
        <f>'Osite 5'!H73</f>
        <v>0</v>
      </c>
      <c r="F337" s="5">
        <f>'Osite 5'!K73</f>
        <v>0</v>
      </c>
      <c r="G337" s="5">
        <f>'Osite 5'!N73</f>
        <v>0</v>
      </c>
      <c r="H337" s="5">
        <f>'Osite 5'!Q73</f>
        <v>0</v>
      </c>
      <c r="I337" s="5">
        <f>'Osite 5'!T73</f>
        <v>0</v>
      </c>
      <c r="J337" s="5">
        <f>'Osite 5'!W73</f>
        <v>0</v>
      </c>
      <c r="K337" s="5">
        <f>'Osite 5'!Z73</f>
        <v>0</v>
      </c>
      <c r="L337" s="5">
        <f>'Osite 5'!AC73</f>
        <v>0</v>
      </c>
      <c r="M337" s="5">
        <f>'Osite 5'!AF73</f>
        <v>0</v>
      </c>
      <c r="N337" s="5">
        <f>'Osite 5'!AI73</f>
        <v>0</v>
      </c>
      <c r="O337" s="5">
        <f>'Osite 5'!AL73</f>
        <v>0</v>
      </c>
      <c r="P337" s="5">
        <f>'Osite 5'!AO73</f>
        <v>0</v>
      </c>
      <c r="Q337" s="5">
        <f>'Osite 5'!AR73</f>
        <v>0</v>
      </c>
      <c r="R337" s="5">
        <f>'Osite 5'!AU73</f>
        <v>0</v>
      </c>
      <c r="S337" s="5">
        <f>'Osite 5'!AX73</f>
        <v>0</v>
      </c>
      <c r="T337" s="5">
        <f>'Osite 5'!BA73</f>
        <v>0</v>
      </c>
      <c r="U337" s="5">
        <f>'Osite 5'!BD73</f>
        <v>0</v>
      </c>
      <c r="V337" s="5">
        <f>'Osite 5'!BG73</f>
        <v>0</v>
      </c>
      <c r="W337" s="5">
        <f>'Osite 5'!BJ73</f>
        <v>0</v>
      </c>
      <c r="X337" s="5">
        <f>'Osite 5'!BM73</f>
        <v>0</v>
      </c>
      <c r="Y337" s="5">
        <f>'Osite 5'!BP73</f>
        <v>0</v>
      </c>
      <c r="Z337" s="5">
        <f>'Osite 5'!BS73</f>
        <v>0</v>
      </c>
      <c r="AA337" s="5">
        <f>'Osite 5'!BV73</f>
        <v>0</v>
      </c>
      <c r="AB337" s="5">
        <f>'Osite 5'!BY73</f>
        <v>0</v>
      </c>
      <c r="AC337" s="5">
        <f>'Osite 5'!CB73</f>
        <v>0</v>
      </c>
      <c r="AD337" s="5">
        <f>'Osite 5'!CE73</f>
        <v>0</v>
      </c>
      <c r="AE337" s="5">
        <f>'Osite 5'!CH73</f>
        <v>0</v>
      </c>
      <c r="AF337" s="5">
        <f>'Osite 5'!CK73</f>
        <v>0</v>
      </c>
      <c r="AG337" s="5">
        <f>'Osite 5'!CN73</f>
        <v>0</v>
      </c>
      <c r="AH337" s="5">
        <f>'Osite 5'!CQ73</f>
        <v>0</v>
      </c>
      <c r="AI337" s="5">
        <f>'Osite 5'!CT73</f>
        <v>0</v>
      </c>
      <c r="AJ337" s="5">
        <f>'Osite 5'!CW73</f>
        <v>0</v>
      </c>
      <c r="AK337" s="5">
        <f>'Osite 5'!CZ73</f>
        <v>0</v>
      </c>
      <c r="AL337" s="5">
        <f>'Osite 5'!DC73</f>
        <v>0</v>
      </c>
      <c r="AM337" s="5">
        <f>'Osite 5'!DF73</f>
        <v>0</v>
      </c>
      <c r="AN337" s="5">
        <f>'Osite 5'!DI73</f>
        <v>0</v>
      </c>
      <c r="AO337" s="5">
        <f>'Osite 5'!DL73</f>
        <v>0</v>
      </c>
      <c r="AP337" s="5">
        <f>'Osite 5'!DO73</f>
        <v>0</v>
      </c>
      <c r="AQ337" s="5">
        <f>'Osite 5'!DR73</f>
        <v>0</v>
      </c>
      <c r="AR337" s="5">
        <f>'Osite 5'!DU73</f>
        <v>0</v>
      </c>
      <c r="AS337" s="5">
        <f>'Osite 5'!DX73</f>
        <v>0</v>
      </c>
      <c r="AT337" s="5">
        <f>'Osite 5'!EA73</f>
        <v>0</v>
      </c>
      <c r="AU337" s="5">
        <f>'Osite 5'!ED73</f>
        <v>0</v>
      </c>
      <c r="AV337" s="5">
        <f>'Osite 5'!EG73</f>
        <v>0</v>
      </c>
      <c r="AW337" s="5">
        <f>'Osite 5'!EJ73</f>
        <v>0</v>
      </c>
      <c r="AX337" s="5">
        <f>'Osite 5'!EM73</f>
        <v>0</v>
      </c>
      <c r="AY337" s="7">
        <f>'Osite 5'!EP73</f>
        <v>0</v>
      </c>
      <c r="AZ337" s="5">
        <f>'Osite 5'!ES73</f>
        <v>0</v>
      </c>
      <c r="BA337" s="5">
        <f>'Osite 5'!EV73</f>
        <v>0</v>
      </c>
    </row>
    <row r="338" spans="1:53" x14ac:dyDescent="0.2">
      <c r="A338" s="179"/>
      <c r="B338" s="32"/>
      <c r="C338" s="222" t="s">
        <v>123</v>
      </c>
      <c r="D338" s="8">
        <f>'Osite 5'!E74</f>
        <v>0</v>
      </c>
      <c r="E338" s="5">
        <f>'Osite 5'!H74</f>
        <v>0</v>
      </c>
      <c r="F338" s="5">
        <f>'Osite 5'!K74</f>
        <v>0</v>
      </c>
      <c r="G338" s="5">
        <f>'Osite 5'!N74</f>
        <v>0</v>
      </c>
      <c r="H338" s="5">
        <f>'Osite 5'!Q74</f>
        <v>0</v>
      </c>
      <c r="I338" s="5">
        <f>'Osite 5'!T74</f>
        <v>0</v>
      </c>
      <c r="J338" s="5">
        <f>'Osite 5'!W74</f>
        <v>0</v>
      </c>
      <c r="K338" s="5">
        <f>'Osite 5'!Z74</f>
        <v>0</v>
      </c>
      <c r="L338" s="5">
        <f>'Osite 5'!AC74</f>
        <v>0</v>
      </c>
      <c r="M338" s="5">
        <f>'Osite 5'!AF74</f>
        <v>0</v>
      </c>
      <c r="N338" s="5">
        <f>'Osite 5'!AI74</f>
        <v>0</v>
      </c>
      <c r="O338" s="5">
        <f>'Osite 5'!AL74</f>
        <v>0</v>
      </c>
      <c r="P338" s="5">
        <f>'Osite 5'!AO74</f>
        <v>0</v>
      </c>
      <c r="Q338" s="5">
        <f>'Osite 5'!AR74</f>
        <v>0</v>
      </c>
      <c r="R338" s="5">
        <f>'Osite 5'!AU74</f>
        <v>0</v>
      </c>
      <c r="S338" s="5">
        <f>'Osite 5'!AX74</f>
        <v>0</v>
      </c>
      <c r="T338" s="5">
        <f>'Osite 5'!BA74</f>
        <v>0</v>
      </c>
      <c r="U338" s="5">
        <f>'Osite 5'!BD74</f>
        <v>0</v>
      </c>
      <c r="V338" s="5">
        <f>'Osite 5'!BG74</f>
        <v>0</v>
      </c>
      <c r="W338" s="5">
        <f>'Osite 5'!BJ74</f>
        <v>0</v>
      </c>
      <c r="X338" s="5">
        <f>'Osite 5'!BM74</f>
        <v>0</v>
      </c>
      <c r="Y338" s="5">
        <f>'Osite 5'!BP74</f>
        <v>0</v>
      </c>
      <c r="Z338" s="5">
        <f>'Osite 5'!BS74</f>
        <v>0</v>
      </c>
      <c r="AA338" s="5">
        <f>'Osite 5'!BV74</f>
        <v>0</v>
      </c>
      <c r="AB338" s="5">
        <f>'Osite 5'!BY74</f>
        <v>0</v>
      </c>
      <c r="AC338" s="5">
        <f>'Osite 5'!CB74</f>
        <v>0</v>
      </c>
      <c r="AD338" s="5">
        <f>'Osite 5'!CE74</f>
        <v>0</v>
      </c>
      <c r="AE338" s="5">
        <f>'Osite 5'!CH74</f>
        <v>0</v>
      </c>
      <c r="AF338" s="5">
        <f>'Osite 5'!CK74</f>
        <v>0</v>
      </c>
      <c r="AG338" s="5">
        <f>'Osite 5'!CN74</f>
        <v>0</v>
      </c>
      <c r="AH338" s="5">
        <f>'Osite 5'!CQ74</f>
        <v>0</v>
      </c>
      <c r="AI338" s="5">
        <f>'Osite 5'!CT74</f>
        <v>0</v>
      </c>
      <c r="AJ338" s="5">
        <f>'Osite 5'!CW74</f>
        <v>0</v>
      </c>
      <c r="AK338" s="5">
        <f>'Osite 5'!CZ74</f>
        <v>0</v>
      </c>
      <c r="AL338" s="5">
        <f>'Osite 5'!DC74</f>
        <v>0</v>
      </c>
      <c r="AM338" s="5">
        <f>'Osite 5'!DF74</f>
        <v>0</v>
      </c>
      <c r="AN338" s="5">
        <f>'Osite 5'!DI74</f>
        <v>0</v>
      </c>
      <c r="AO338" s="5">
        <f>'Osite 5'!DL74</f>
        <v>0</v>
      </c>
      <c r="AP338" s="5">
        <f>'Osite 5'!DO74</f>
        <v>0</v>
      </c>
      <c r="AQ338" s="5">
        <f>'Osite 5'!DR74</f>
        <v>0</v>
      </c>
      <c r="AR338" s="5">
        <f>'Osite 5'!DU74</f>
        <v>0</v>
      </c>
      <c r="AS338" s="5">
        <f>'Osite 5'!DX74</f>
        <v>0</v>
      </c>
      <c r="AT338" s="5">
        <f>'Osite 5'!EA74</f>
        <v>0</v>
      </c>
      <c r="AU338" s="5">
        <f>'Osite 5'!ED74</f>
        <v>0</v>
      </c>
      <c r="AV338" s="5">
        <f>'Osite 5'!EG74</f>
        <v>0</v>
      </c>
      <c r="AW338" s="5">
        <f>'Osite 5'!EJ74</f>
        <v>0</v>
      </c>
      <c r="AX338" s="5">
        <f>'Osite 5'!EM74</f>
        <v>0</v>
      </c>
      <c r="AY338" s="7">
        <f>'Osite 5'!EP74</f>
        <v>0</v>
      </c>
      <c r="AZ338" s="5">
        <f>'Osite 5'!ES74</f>
        <v>0</v>
      </c>
      <c r="BA338" s="5">
        <f>'Osite 5'!EV74</f>
        <v>0</v>
      </c>
    </row>
    <row r="339" spans="1:53" x14ac:dyDescent="0.2">
      <c r="A339" s="179"/>
      <c r="B339" s="32"/>
      <c r="C339" s="24" t="s">
        <v>124</v>
      </c>
      <c r="D339" s="8">
        <f>'Osite 5'!E75</f>
        <v>0</v>
      </c>
      <c r="E339" s="5">
        <f>'Osite 5'!H75</f>
        <v>0</v>
      </c>
      <c r="F339" s="5">
        <f>'Osite 5'!K75</f>
        <v>0</v>
      </c>
      <c r="G339" s="5">
        <f>'Osite 5'!N75</f>
        <v>0</v>
      </c>
      <c r="H339" s="5">
        <f>'Osite 5'!Q75</f>
        <v>0</v>
      </c>
      <c r="I339" s="5">
        <f>'Osite 5'!T75</f>
        <v>0</v>
      </c>
      <c r="J339" s="5">
        <f>'Osite 5'!W75</f>
        <v>0</v>
      </c>
      <c r="K339" s="5">
        <f>'Osite 5'!Z75</f>
        <v>0</v>
      </c>
      <c r="L339" s="5">
        <f>'Osite 5'!AC75</f>
        <v>0</v>
      </c>
      <c r="M339" s="5">
        <f>'Osite 5'!AF75</f>
        <v>0</v>
      </c>
      <c r="N339" s="5">
        <f>'Osite 5'!AI75</f>
        <v>0</v>
      </c>
      <c r="O339" s="5">
        <f>'Osite 5'!AL75</f>
        <v>0</v>
      </c>
      <c r="P339" s="5">
        <f>'Osite 5'!AO75</f>
        <v>0</v>
      </c>
      <c r="Q339" s="5">
        <f>'Osite 5'!AR75</f>
        <v>0</v>
      </c>
      <c r="R339" s="5">
        <f>'Osite 5'!AU75</f>
        <v>0</v>
      </c>
      <c r="S339" s="5">
        <f>'Osite 5'!AX75</f>
        <v>0</v>
      </c>
      <c r="T339" s="5">
        <f>'Osite 5'!BA75</f>
        <v>0</v>
      </c>
      <c r="U339" s="5">
        <f>'Osite 5'!BD75</f>
        <v>0</v>
      </c>
      <c r="V339" s="5">
        <f>'Osite 5'!BG75</f>
        <v>0</v>
      </c>
      <c r="W339" s="5">
        <f>'Osite 5'!BJ75</f>
        <v>0</v>
      </c>
      <c r="X339" s="5">
        <f>'Osite 5'!BM75</f>
        <v>0</v>
      </c>
      <c r="Y339" s="5">
        <f>'Osite 5'!BP75</f>
        <v>0</v>
      </c>
      <c r="Z339" s="5">
        <f>'Osite 5'!BS75</f>
        <v>0</v>
      </c>
      <c r="AA339" s="5">
        <f>'Osite 5'!BV75</f>
        <v>0</v>
      </c>
      <c r="AB339" s="5">
        <f>'Osite 5'!BY75</f>
        <v>0</v>
      </c>
      <c r="AC339" s="5">
        <f>'Osite 5'!CB75</f>
        <v>0</v>
      </c>
      <c r="AD339" s="5">
        <f>'Osite 5'!CE75</f>
        <v>0</v>
      </c>
      <c r="AE339" s="5">
        <f>'Osite 5'!CH75</f>
        <v>0</v>
      </c>
      <c r="AF339" s="5">
        <f>'Osite 5'!CK75</f>
        <v>0</v>
      </c>
      <c r="AG339" s="5">
        <f>'Osite 5'!CN75</f>
        <v>0</v>
      </c>
      <c r="AH339" s="5">
        <f>'Osite 5'!CQ75</f>
        <v>0</v>
      </c>
      <c r="AI339" s="5">
        <f>'Osite 5'!CT75</f>
        <v>0</v>
      </c>
      <c r="AJ339" s="5">
        <f>'Osite 5'!CW75</f>
        <v>0</v>
      </c>
      <c r="AK339" s="5">
        <f>'Osite 5'!CZ75</f>
        <v>0</v>
      </c>
      <c r="AL339" s="5">
        <f>'Osite 5'!DC75</f>
        <v>0</v>
      </c>
      <c r="AM339" s="5">
        <f>'Osite 5'!DF75</f>
        <v>0</v>
      </c>
      <c r="AN339" s="5">
        <f>'Osite 5'!DI75</f>
        <v>0</v>
      </c>
      <c r="AO339" s="5">
        <f>'Osite 5'!DL75</f>
        <v>0</v>
      </c>
      <c r="AP339" s="5">
        <f>'Osite 5'!DO75</f>
        <v>0</v>
      </c>
      <c r="AQ339" s="5">
        <f>'Osite 5'!DR75</f>
        <v>0</v>
      </c>
      <c r="AR339" s="5">
        <f>'Osite 5'!DU75</f>
        <v>0</v>
      </c>
      <c r="AS339" s="5">
        <f>'Osite 5'!DX75</f>
        <v>0</v>
      </c>
      <c r="AT339" s="5">
        <f>'Osite 5'!EA75</f>
        <v>0</v>
      </c>
      <c r="AU339" s="5">
        <f>'Osite 5'!ED75</f>
        <v>0</v>
      </c>
      <c r="AV339" s="5">
        <f>'Osite 5'!EG75</f>
        <v>0</v>
      </c>
      <c r="AW339" s="5">
        <f>'Osite 5'!EJ75</f>
        <v>0</v>
      </c>
      <c r="AX339" s="5">
        <f>'Osite 5'!EM75</f>
        <v>0</v>
      </c>
      <c r="AY339" s="7">
        <f>'Osite 5'!EP75</f>
        <v>0</v>
      </c>
      <c r="AZ339" s="5">
        <f>'Osite 5'!ES75</f>
        <v>0</v>
      </c>
      <c r="BA339" s="5">
        <f>'Osite 5'!EV75</f>
        <v>0</v>
      </c>
    </row>
    <row r="340" spans="1:53" x14ac:dyDescent="0.2">
      <c r="A340" s="203"/>
      <c r="B340" s="204"/>
      <c r="C340" s="24" t="s">
        <v>125</v>
      </c>
      <c r="D340" s="459">
        <f>'Osite 5'!E76</f>
        <v>0</v>
      </c>
      <c r="E340" s="16">
        <f>'Osite 5'!H76</f>
        <v>0</v>
      </c>
      <c r="F340" s="16">
        <f>'Osite 5'!K76</f>
        <v>0</v>
      </c>
      <c r="G340" s="16">
        <f>'Osite 5'!N76</f>
        <v>0</v>
      </c>
      <c r="H340" s="16">
        <f>'Osite 5'!Q76</f>
        <v>0</v>
      </c>
      <c r="I340" s="16">
        <f>'Osite 5'!T76</f>
        <v>0</v>
      </c>
      <c r="J340" s="16">
        <f>'Osite 5'!W76</f>
        <v>0</v>
      </c>
      <c r="K340" s="16">
        <f>'Osite 5'!Z76</f>
        <v>0</v>
      </c>
      <c r="L340" s="16">
        <f>'Osite 5'!AC76</f>
        <v>0</v>
      </c>
      <c r="M340" s="16">
        <f>'Osite 5'!AF76</f>
        <v>0</v>
      </c>
      <c r="N340" s="16">
        <f>'Osite 5'!AI76</f>
        <v>0</v>
      </c>
      <c r="O340" s="16">
        <f>'Osite 5'!AL76</f>
        <v>0</v>
      </c>
      <c r="P340" s="16">
        <f>'Osite 5'!AO76</f>
        <v>0</v>
      </c>
      <c r="Q340" s="16">
        <f>'Osite 5'!AR76</f>
        <v>0</v>
      </c>
      <c r="R340" s="16">
        <f>'Osite 5'!AU76</f>
        <v>0</v>
      </c>
      <c r="S340" s="16">
        <f>'Osite 5'!AX76</f>
        <v>0</v>
      </c>
      <c r="T340" s="16">
        <f>'Osite 5'!BA76</f>
        <v>0</v>
      </c>
      <c r="U340" s="16">
        <f>'Osite 5'!BD76</f>
        <v>0</v>
      </c>
      <c r="V340" s="16">
        <f>'Osite 5'!BG76</f>
        <v>0</v>
      </c>
      <c r="W340" s="16">
        <f>'Osite 5'!BJ76</f>
        <v>0</v>
      </c>
      <c r="X340" s="16">
        <f>'Osite 5'!BM76</f>
        <v>0</v>
      </c>
      <c r="Y340" s="16">
        <f>'Osite 5'!BP76</f>
        <v>0</v>
      </c>
      <c r="Z340" s="16">
        <f>'Osite 5'!BS76</f>
        <v>0</v>
      </c>
      <c r="AA340" s="16">
        <f>'Osite 5'!BV76</f>
        <v>0</v>
      </c>
      <c r="AB340" s="16">
        <f>'Osite 5'!BY76</f>
        <v>0</v>
      </c>
      <c r="AC340" s="16">
        <f>'Osite 5'!CB76</f>
        <v>0</v>
      </c>
      <c r="AD340" s="16">
        <f>'Osite 5'!CE76</f>
        <v>0</v>
      </c>
      <c r="AE340" s="16">
        <f>'Osite 5'!CH76</f>
        <v>0</v>
      </c>
      <c r="AF340" s="16">
        <f>'Osite 5'!CK76</f>
        <v>0</v>
      </c>
      <c r="AG340" s="16">
        <f>'Osite 5'!CN76</f>
        <v>0</v>
      </c>
      <c r="AH340" s="16">
        <f>'Osite 5'!CQ76</f>
        <v>0</v>
      </c>
      <c r="AI340" s="16">
        <f>'Osite 5'!CT76</f>
        <v>0</v>
      </c>
      <c r="AJ340" s="16">
        <f>'Osite 5'!CW76</f>
        <v>0</v>
      </c>
      <c r="AK340" s="16">
        <f>'Osite 5'!CZ76</f>
        <v>0</v>
      </c>
      <c r="AL340" s="16">
        <f>'Osite 5'!DC76</f>
        <v>0</v>
      </c>
      <c r="AM340" s="16">
        <f>'Osite 5'!DF76</f>
        <v>0</v>
      </c>
      <c r="AN340" s="16">
        <f>'Osite 5'!DI76</f>
        <v>0</v>
      </c>
      <c r="AO340" s="16">
        <f>'Osite 5'!DL76</f>
        <v>0</v>
      </c>
      <c r="AP340" s="16">
        <f>'Osite 5'!DO76</f>
        <v>0</v>
      </c>
      <c r="AQ340" s="16">
        <f>'Osite 5'!DR76</f>
        <v>0</v>
      </c>
      <c r="AR340" s="16">
        <f>'Osite 5'!DU76</f>
        <v>0</v>
      </c>
      <c r="AS340" s="16">
        <f>'Osite 5'!DX76</f>
        <v>0</v>
      </c>
      <c r="AT340" s="16">
        <f>'Osite 5'!EA76</f>
        <v>0</v>
      </c>
      <c r="AU340" s="16">
        <f>'Osite 5'!ED76</f>
        <v>0</v>
      </c>
      <c r="AV340" s="16">
        <f>'Osite 5'!EG76</f>
        <v>0</v>
      </c>
      <c r="AW340" s="16">
        <f>'Osite 5'!EJ76</f>
        <v>0</v>
      </c>
      <c r="AX340" s="16">
        <f>'Osite 5'!EM76</f>
        <v>0</v>
      </c>
      <c r="AY340" s="460">
        <f>'Osite 5'!EP76</f>
        <v>0</v>
      </c>
      <c r="AZ340" s="5">
        <f>'Osite 5'!ES76</f>
        <v>0</v>
      </c>
      <c r="BA340" s="5">
        <f>'Osite 5'!EV76</f>
        <v>0</v>
      </c>
    </row>
    <row r="341" spans="1:53" x14ac:dyDescent="0.2">
      <c r="A341" s="155" t="s">
        <v>134</v>
      </c>
      <c r="B341" s="155"/>
      <c r="C341" s="15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8"/>
  <dimension ref="A9:BA341"/>
  <sheetViews>
    <sheetView topLeftCell="A256" workbookViewId="0">
      <selection activeCell="D279" activeCellId="4" sqref="D15:BA76 D81:BA142 D147:BA208 D213:BA274 D279:BA340"/>
    </sheetView>
  </sheetViews>
  <sheetFormatPr defaultRowHeight="12.75" x14ac:dyDescent="0.2"/>
  <cols>
    <col min="1" max="2" width="5.7109375" customWidth="1"/>
    <col min="3" max="3" width="41.42578125" customWidth="1"/>
  </cols>
  <sheetData>
    <row r="9" spans="1:53" x14ac:dyDescent="0.2">
      <c r="A9" s="5"/>
      <c r="B9" s="5"/>
      <c r="C9" s="5"/>
      <c r="D9" s="10"/>
      <c r="E9" s="5"/>
      <c r="F9" s="5"/>
      <c r="G9" s="5"/>
      <c r="H9" s="5"/>
      <c r="I9" s="5"/>
      <c r="J9" s="5"/>
      <c r="K9" s="5"/>
      <c r="L9" s="5"/>
      <c r="M9" s="5"/>
      <c r="N9" s="5"/>
      <c r="O9" s="5"/>
      <c r="P9" s="5"/>
      <c r="Q9" s="5"/>
      <c r="R9" s="5"/>
      <c r="S9" s="5"/>
      <c r="T9" s="5"/>
    </row>
    <row r="10" spans="1:53" x14ac:dyDescent="0.2">
      <c r="A10" s="5"/>
      <c r="B10" s="5"/>
      <c r="C10" s="5"/>
      <c r="D10" s="5"/>
      <c r="E10" s="5"/>
      <c r="F10" s="5"/>
      <c r="G10" s="5"/>
      <c r="H10" s="5"/>
      <c r="I10" s="5"/>
      <c r="J10" s="5"/>
      <c r="K10" s="5"/>
      <c r="L10" s="5"/>
      <c r="M10" s="5"/>
      <c r="N10" s="5"/>
      <c r="O10" s="5"/>
      <c r="P10" s="5"/>
      <c r="Q10" s="5"/>
      <c r="R10" s="5"/>
      <c r="S10" s="5"/>
      <c r="T10" s="5"/>
    </row>
    <row r="11" spans="1:53" x14ac:dyDescent="0.2">
      <c r="A11" s="5"/>
      <c r="B11" s="5"/>
      <c r="C11" s="5"/>
      <c r="D11" s="9"/>
      <c r="E11" s="5"/>
      <c r="F11" s="5"/>
      <c r="G11" s="5"/>
      <c r="H11" s="5"/>
      <c r="I11" s="5"/>
      <c r="J11" s="5"/>
      <c r="K11" s="5"/>
      <c r="L11" s="5"/>
      <c r="M11" s="5"/>
      <c r="N11" s="5"/>
      <c r="O11" s="5"/>
      <c r="P11" s="5"/>
      <c r="Q11" s="5"/>
      <c r="R11" s="5"/>
      <c r="S11" s="5"/>
      <c r="T11" s="5"/>
    </row>
    <row r="12" spans="1:53" x14ac:dyDescent="0.2">
      <c r="A12" s="63"/>
      <c r="B12" s="64"/>
      <c r="C12" s="64"/>
      <c r="D12" s="9" t="s">
        <v>85</v>
      </c>
      <c r="E12" s="9"/>
      <c r="F12" s="9"/>
      <c r="G12" s="9"/>
      <c r="H12" s="9"/>
      <c r="I12" s="9"/>
      <c r="J12" s="9"/>
      <c r="K12" s="9"/>
      <c r="L12" s="9"/>
      <c r="M12" s="9"/>
      <c r="N12" s="9"/>
      <c r="O12" s="9"/>
      <c r="P12" s="9"/>
      <c r="Q12" s="9"/>
      <c r="R12" s="9"/>
      <c r="S12" s="9"/>
      <c r="T12" s="9"/>
    </row>
    <row r="13" spans="1:53" x14ac:dyDescent="0.2">
      <c r="A13" s="34"/>
      <c r="B13" s="34"/>
      <c r="C13" s="34"/>
      <c r="D13" s="12" t="s">
        <v>96</v>
      </c>
      <c r="E13" s="34"/>
      <c r="F13" s="34"/>
      <c r="G13" s="34"/>
      <c r="H13" s="34"/>
      <c r="I13" s="34"/>
      <c r="J13" s="34"/>
      <c r="K13" s="34"/>
      <c r="L13" s="34"/>
      <c r="M13" s="34"/>
      <c r="N13" s="34"/>
      <c r="O13" s="34"/>
      <c r="P13" s="34"/>
      <c r="Q13" s="34"/>
      <c r="R13" s="34"/>
      <c r="S13" s="34"/>
      <c r="T13" s="34"/>
    </row>
    <row r="14" spans="1:53" x14ac:dyDescent="0.2">
      <c r="A14" s="34"/>
      <c r="B14" s="34"/>
      <c r="C14" s="34"/>
      <c r="D14" s="5"/>
      <c r="E14" s="34"/>
      <c r="F14" s="34"/>
      <c r="G14" s="34"/>
      <c r="H14" s="34"/>
      <c r="I14" s="34"/>
      <c r="J14" s="34"/>
      <c r="K14" s="34"/>
      <c r="L14" s="34"/>
      <c r="M14" s="34"/>
      <c r="N14" s="34"/>
      <c r="O14" s="34"/>
      <c r="P14" s="34"/>
      <c r="Q14" s="34"/>
      <c r="R14" s="34"/>
      <c r="S14" s="34"/>
      <c r="T14" s="34"/>
    </row>
    <row r="15" spans="1:53" x14ac:dyDescent="0.2">
      <c r="A15" s="205" t="s">
        <v>119</v>
      </c>
      <c r="B15" s="205" t="s">
        <v>120</v>
      </c>
      <c r="C15" s="205" t="s">
        <v>121</v>
      </c>
      <c r="D15" s="68">
        <v>1</v>
      </c>
      <c r="E15" s="69">
        <v>2</v>
      </c>
      <c r="F15" s="69">
        <v>3</v>
      </c>
      <c r="G15" s="69">
        <v>4</v>
      </c>
      <c r="H15" s="69">
        <v>5</v>
      </c>
      <c r="I15" s="69">
        <v>6</v>
      </c>
      <c r="J15" s="69">
        <v>7</v>
      </c>
      <c r="K15" s="69">
        <v>8</v>
      </c>
      <c r="L15" s="69">
        <v>9</v>
      </c>
      <c r="M15" s="69">
        <v>10</v>
      </c>
      <c r="N15" s="69">
        <v>11</v>
      </c>
      <c r="O15" s="69">
        <v>12</v>
      </c>
      <c r="P15" s="69">
        <v>13</v>
      </c>
      <c r="Q15" s="69">
        <v>14</v>
      </c>
      <c r="R15" s="69">
        <v>15</v>
      </c>
      <c r="S15" s="69">
        <v>16</v>
      </c>
      <c r="T15" s="69">
        <v>17</v>
      </c>
      <c r="U15" s="69">
        <v>18</v>
      </c>
      <c r="V15" s="69">
        <v>19</v>
      </c>
      <c r="W15" s="69">
        <v>20</v>
      </c>
      <c r="X15" s="69">
        <v>21</v>
      </c>
      <c r="Y15" s="69">
        <v>22</v>
      </c>
      <c r="Z15" s="69">
        <v>23</v>
      </c>
      <c r="AA15" s="69">
        <v>24</v>
      </c>
      <c r="AB15" s="69">
        <v>25</v>
      </c>
      <c r="AC15" s="69">
        <v>26</v>
      </c>
      <c r="AD15" s="69">
        <v>27</v>
      </c>
      <c r="AE15" s="69">
        <v>28</v>
      </c>
      <c r="AF15" s="69">
        <v>29</v>
      </c>
      <c r="AG15" s="69">
        <v>30</v>
      </c>
      <c r="AH15" s="69">
        <v>31</v>
      </c>
      <c r="AI15" s="69">
        <v>32</v>
      </c>
      <c r="AJ15" s="69">
        <v>33</v>
      </c>
      <c r="AK15" s="69">
        <v>34</v>
      </c>
      <c r="AL15" s="69">
        <v>35</v>
      </c>
      <c r="AM15" s="69">
        <v>36</v>
      </c>
      <c r="AN15" s="69">
        <v>37</v>
      </c>
      <c r="AO15" s="69">
        <v>38</v>
      </c>
      <c r="AP15" s="69">
        <v>39</v>
      </c>
      <c r="AQ15" s="69">
        <v>40</v>
      </c>
      <c r="AR15" s="69">
        <v>41</v>
      </c>
      <c r="AS15" s="69">
        <v>42</v>
      </c>
      <c r="AT15" s="69">
        <v>43</v>
      </c>
      <c r="AU15" s="69">
        <v>44</v>
      </c>
      <c r="AV15" s="69">
        <v>45</v>
      </c>
      <c r="AW15" s="69">
        <v>46</v>
      </c>
      <c r="AX15" s="69">
        <v>47</v>
      </c>
      <c r="AY15" s="69">
        <v>48</v>
      </c>
      <c r="AZ15" s="69">
        <v>49</v>
      </c>
      <c r="BA15" s="70">
        <v>50</v>
      </c>
    </row>
    <row r="16" spans="1:53" x14ac:dyDescent="0.2">
      <c r="A16" s="169" t="s">
        <v>53</v>
      </c>
      <c r="B16" s="170"/>
      <c r="C16" s="178"/>
      <c r="D16" s="8">
        <f>'Osite 1'!F16</f>
        <v>0</v>
      </c>
      <c r="E16" s="5">
        <f>'Osite 1'!I16</f>
        <v>0</v>
      </c>
      <c r="F16" s="5">
        <f>'Osite 1'!L16</f>
        <v>0</v>
      </c>
      <c r="G16" s="5">
        <f>'Osite 1'!O16</f>
        <v>0</v>
      </c>
      <c r="H16" s="5">
        <f>'Osite 1'!R16</f>
        <v>0</v>
      </c>
      <c r="I16" s="5">
        <f>'Osite 1'!U16</f>
        <v>0</v>
      </c>
      <c r="J16" s="5">
        <f>'Osite 1'!X16</f>
        <v>0</v>
      </c>
      <c r="K16" s="5">
        <f>'Osite 1'!AA16</f>
        <v>0</v>
      </c>
      <c r="L16" s="5">
        <f>'Osite 1'!AD16</f>
        <v>0</v>
      </c>
      <c r="M16" s="5">
        <f>'Osite 1'!AG16</f>
        <v>0</v>
      </c>
      <c r="N16" s="5">
        <f>'Osite 1'!AJ16</f>
        <v>0</v>
      </c>
      <c r="O16" s="5">
        <f>'Osite 1'!AM16</f>
        <v>0</v>
      </c>
      <c r="P16" s="5">
        <f>'Osite 1'!AP16</f>
        <v>0</v>
      </c>
      <c r="Q16" s="5">
        <f>'Osite 1'!AS16</f>
        <v>0</v>
      </c>
      <c r="R16" s="5">
        <f>'Osite 1'!AV16</f>
        <v>0</v>
      </c>
      <c r="S16" s="5">
        <f>'Osite 1'!AY16</f>
        <v>0</v>
      </c>
      <c r="T16" s="5">
        <f>'Osite 1'!BB16</f>
        <v>0</v>
      </c>
      <c r="U16" s="5">
        <f>'Osite 1'!BE16</f>
        <v>0</v>
      </c>
      <c r="V16" s="5">
        <f>'Osite 1'!BH16</f>
        <v>0</v>
      </c>
      <c r="W16" s="5">
        <f>'Osite 1'!BK16</f>
        <v>0</v>
      </c>
      <c r="X16" s="5">
        <f>'Osite 1'!BN16</f>
        <v>0</v>
      </c>
      <c r="Y16" s="5">
        <f>'Osite 1'!BQ16</f>
        <v>0</v>
      </c>
      <c r="Z16" s="5">
        <f>'Osite 1'!BT16</f>
        <v>0</v>
      </c>
      <c r="AA16" s="5">
        <f>'Osite 1'!BW16</f>
        <v>0</v>
      </c>
      <c r="AB16" s="5">
        <f>'Osite 1'!BZ16</f>
        <v>0</v>
      </c>
      <c r="AC16" s="5">
        <f>'Osite 1'!CC16</f>
        <v>0</v>
      </c>
      <c r="AD16" s="5">
        <f>'Osite 1'!CF16</f>
        <v>0</v>
      </c>
      <c r="AE16" s="5">
        <f>'Osite 1'!CI16</f>
        <v>0</v>
      </c>
      <c r="AF16" s="5">
        <f>'Osite 1'!CL16</f>
        <v>0</v>
      </c>
      <c r="AG16" s="5">
        <f>'Osite 1'!CO16</f>
        <v>0</v>
      </c>
      <c r="AH16" s="5">
        <f>'Osite 1'!CR16</f>
        <v>0</v>
      </c>
      <c r="AI16" s="5">
        <f>'Osite 1'!CU16</f>
        <v>0</v>
      </c>
      <c r="AJ16" s="5">
        <f>'Osite 1'!CX16</f>
        <v>0</v>
      </c>
      <c r="AK16" s="5">
        <f>'Osite 1'!DA16</f>
        <v>0</v>
      </c>
      <c r="AL16" s="5">
        <f>'Osite 1'!DD16</f>
        <v>0</v>
      </c>
      <c r="AM16" s="5">
        <f>'Osite 1'!DG16</f>
        <v>0</v>
      </c>
      <c r="AN16" s="5">
        <f>'Osite 1'!DJ16</f>
        <v>0</v>
      </c>
      <c r="AO16" s="5">
        <f>'Osite 1'!DM16</f>
        <v>0</v>
      </c>
      <c r="AP16" s="5">
        <f>'Osite 1'!DP16</f>
        <v>0</v>
      </c>
      <c r="AQ16" s="5">
        <f>'Osite 1'!DS16</f>
        <v>0</v>
      </c>
      <c r="AR16" s="5">
        <f>'Osite 1'!DV16</f>
        <v>0</v>
      </c>
      <c r="AS16" s="5">
        <f>'Osite 1'!DY16</f>
        <v>0</v>
      </c>
      <c r="AT16" s="5">
        <f>'Osite 1'!EB16</f>
        <v>0</v>
      </c>
      <c r="AU16" s="5">
        <f>'Osite 1'!EE16</f>
        <v>0</v>
      </c>
      <c r="AV16" s="5">
        <f>'Osite 1'!EH16</f>
        <v>0</v>
      </c>
      <c r="AW16" s="5">
        <f>'Osite 1'!EK16</f>
        <v>0</v>
      </c>
      <c r="AX16" s="5">
        <f>'Osite 1'!EN16</f>
        <v>0</v>
      </c>
      <c r="AY16" s="5">
        <f>'Osite 1'!EQ16</f>
        <v>0</v>
      </c>
      <c r="AZ16" s="5">
        <f>'Osite 1'!ET16</f>
        <v>0</v>
      </c>
      <c r="BA16" s="7">
        <f>'Osite 1'!EW16</f>
        <v>0</v>
      </c>
    </row>
    <row r="17" spans="1:53" ht="12.75" customHeight="1" x14ac:dyDescent="0.2">
      <c r="A17" s="179"/>
      <c r="B17" s="111" t="s">
        <v>9</v>
      </c>
      <c r="C17" s="180"/>
      <c r="D17" s="8">
        <f>'Osite 1'!F17</f>
        <v>0</v>
      </c>
      <c r="E17" s="5">
        <f>'Osite 1'!I17</f>
        <v>0</v>
      </c>
      <c r="F17" s="5">
        <f>'Osite 1'!L17</f>
        <v>0</v>
      </c>
      <c r="G17" s="5">
        <f>'Osite 1'!O17</f>
        <v>0</v>
      </c>
      <c r="H17" s="5">
        <f>'Osite 1'!R17</f>
        <v>0</v>
      </c>
      <c r="I17" s="5">
        <f>'Osite 1'!U17</f>
        <v>0</v>
      </c>
      <c r="J17" s="5">
        <f>'Osite 1'!X17</f>
        <v>0</v>
      </c>
      <c r="K17" s="5">
        <f>'Osite 1'!AA17</f>
        <v>0</v>
      </c>
      <c r="L17" s="5">
        <f>'Osite 1'!AD17</f>
        <v>0</v>
      </c>
      <c r="M17" s="5">
        <f>'Osite 1'!AG17</f>
        <v>0</v>
      </c>
      <c r="N17" s="5">
        <f>'Osite 1'!AJ17</f>
        <v>0</v>
      </c>
      <c r="O17" s="5">
        <f>'Osite 1'!AM17</f>
        <v>0</v>
      </c>
      <c r="P17" s="5">
        <f>'Osite 1'!AP17</f>
        <v>0</v>
      </c>
      <c r="Q17" s="5">
        <f>'Osite 1'!AS17</f>
        <v>0</v>
      </c>
      <c r="R17" s="5">
        <f>'Osite 1'!AV17</f>
        <v>0</v>
      </c>
      <c r="S17" s="5">
        <f>'Osite 1'!AY17</f>
        <v>0</v>
      </c>
      <c r="T17" s="5">
        <f>'Osite 1'!BB17</f>
        <v>0</v>
      </c>
      <c r="U17" s="5">
        <f>'Osite 1'!BE17</f>
        <v>0</v>
      </c>
      <c r="V17" s="5">
        <f>'Osite 1'!BH17</f>
        <v>0</v>
      </c>
      <c r="W17" s="5">
        <f>'Osite 1'!BK17</f>
        <v>0</v>
      </c>
      <c r="X17" s="5">
        <f>'Osite 1'!BN17</f>
        <v>0</v>
      </c>
      <c r="Y17" s="5">
        <f>'Osite 1'!BQ17</f>
        <v>0</v>
      </c>
      <c r="Z17" s="5">
        <f>'Osite 1'!BT17</f>
        <v>0</v>
      </c>
      <c r="AA17" s="5">
        <f>'Osite 1'!BW17</f>
        <v>0</v>
      </c>
      <c r="AB17" s="5">
        <f>'Osite 1'!BZ17</f>
        <v>0</v>
      </c>
      <c r="AC17" s="5">
        <f>'Osite 1'!CC17</f>
        <v>0</v>
      </c>
      <c r="AD17" s="5">
        <f>'Osite 1'!CF17</f>
        <v>0</v>
      </c>
      <c r="AE17" s="5">
        <f>'Osite 1'!CI17</f>
        <v>0</v>
      </c>
      <c r="AF17" s="5">
        <f>'Osite 1'!CL17</f>
        <v>0</v>
      </c>
      <c r="AG17" s="5">
        <f>'Osite 1'!CO17</f>
        <v>0</v>
      </c>
      <c r="AH17" s="5">
        <f>'Osite 1'!CR17</f>
        <v>0</v>
      </c>
      <c r="AI17" s="5">
        <f>'Osite 1'!CU17</f>
        <v>0</v>
      </c>
      <c r="AJ17" s="5">
        <f>'Osite 1'!CX17</f>
        <v>0</v>
      </c>
      <c r="AK17" s="5">
        <f>'Osite 1'!DA17</f>
        <v>0</v>
      </c>
      <c r="AL17" s="5">
        <f>'Osite 1'!DD17</f>
        <v>0</v>
      </c>
      <c r="AM17" s="5">
        <f>'Osite 1'!DG17</f>
        <v>0</v>
      </c>
      <c r="AN17" s="5">
        <f>'Osite 1'!DJ17</f>
        <v>0</v>
      </c>
      <c r="AO17" s="5">
        <f>'Osite 1'!DM17</f>
        <v>0</v>
      </c>
      <c r="AP17" s="5">
        <f>'Osite 1'!DP17</f>
        <v>0</v>
      </c>
      <c r="AQ17" s="5">
        <f>'Osite 1'!DS17</f>
        <v>0</v>
      </c>
      <c r="AR17" s="5">
        <f>'Osite 1'!DV17</f>
        <v>0</v>
      </c>
      <c r="AS17" s="5">
        <f>'Osite 1'!DY17</f>
        <v>0</v>
      </c>
      <c r="AT17" s="5">
        <f>'Osite 1'!EB17</f>
        <v>0</v>
      </c>
      <c r="AU17" s="5">
        <f>'Osite 1'!EE17</f>
        <v>0</v>
      </c>
      <c r="AV17" s="5">
        <f>'Osite 1'!EH17</f>
        <v>0</v>
      </c>
      <c r="AW17" s="5">
        <f>'Osite 1'!EK17</f>
        <v>0</v>
      </c>
      <c r="AX17" s="5">
        <f>'Osite 1'!EN17</f>
        <v>0</v>
      </c>
      <c r="AY17" s="5">
        <f>'Osite 1'!EQ17</f>
        <v>0</v>
      </c>
      <c r="AZ17" s="5">
        <f>'Osite 1'!ET17</f>
        <v>0</v>
      </c>
      <c r="BA17" s="7">
        <f>'Osite 1'!EW17</f>
        <v>0</v>
      </c>
    </row>
    <row r="18" spans="1:53" ht="12.75" customHeight="1" x14ac:dyDescent="0.2">
      <c r="A18" s="179"/>
      <c r="B18" s="111" t="s">
        <v>10</v>
      </c>
      <c r="C18" s="180"/>
      <c r="D18" s="8">
        <f>'Osite 1'!F18</f>
        <v>0</v>
      </c>
      <c r="E18" s="5">
        <f>'Osite 1'!I18</f>
        <v>0</v>
      </c>
      <c r="F18" s="5">
        <f>'Osite 1'!L18</f>
        <v>0</v>
      </c>
      <c r="G18" s="5">
        <f>'Osite 1'!O18</f>
        <v>0</v>
      </c>
      <c r="H18" s="5">
        <f>'Osite 1'!R18</f>
        <v>0</v>
      </c>
      <c r="I18" s="5">
        <f>'Osite 1'!U18</f>
        <v>0</v>
      </c>
      <c r="J18" s="5">
        <f>'Osite 1'!X18</f>
        <v>0</v>
      </c>
      <c r="K18" s="5">
        <f>'Osite 1'!AA18</f>
        <v>0</v>
      </c>
      <c r="L18" s="5">
        <f>'Osite 1'!AD18</f>
        <v>0</v>
      </c>
      <c r="M18" s="5">
        <f>'Osite 1'!AG18</f>
        <v>0</v>
      </c>
      <c r="N18" s="5">
        <f>'Osite 1'!AJ18</f>
        <v>0</v>
      </c>
      <c r="O18" s="5">
        <f>'Osite 1'!AM18</f>
        <v>0</v>
      </c>
      <c r="P18" s="5">
        <f>'Osite 1'!AP18</f>
        <v>0</v>
      </c>
      <c r="Q18" s="5">
        <f>'Osite 1'!AS18</f>
        <v>0</v>
      </c>
      <c r="R18" s="5">
        <f>'Osite 1'!AV18</f>
        <v>0</v>
      </c>
      <c r="S18" s="5">
        <f>'Osite 1'!AY18</f>
        <v>0</v>
      </c>
      <c r="T18" s="5">
        <f>'Osite 1'!BB18</f>
        <v>0</v>
      </c>
      <c r="U18" s="5">
        <f>'Osite 1'!BE18</f>
        <v>0</v>
      </c>
      <c r="V18" s="5">
        <f>'Osite 1'!BH18</f>
        <v>0</v>
      </c>
      <c r="W18" s="5">
        <f>'Osite 1'!BK18</f>
        <v>0</v>
      </c>
      <c r="X18" s="5">
        <f>'Osite 1'!BN18</f>
        <v>0</v>
      </c>
      <c r="Y18" s="5">
        <f>'Osite 1'!BQ18</f>
        <v>0</v>
      </c>
      <c r="Z18" s="5">
        <f>'Osite 1'!BT18</f>
        <v>0</v>
      </c>
      <c r="AA18" s="5">
        <f>'Osite 1'!BW18</f>
        <v>0</v>
      </c>
      <c r="AB18" s="5">
        <f>'Osite 1'!BZ18</f>
        <v>0</v>
      </c>
      <c r="AC18" s="5">
        <f>'Osite 1'!CC18</f>
        <v>0</v>
      </c>
      <c r="AD18" s="5">
        <f>'Osite 1'!CF18</f>
        <v>0</v>
      </c>
      <c r="AE18" s="5">
        <f>'Osite 1'!CI18</f>
        <v>0</v>
      </c>
      <c r="AF18" s="5">
        <f>'Osite 1'!CL18</f>
        <v>0</v>
      </c>
      <c r="AG18" s="5">
        <f>'Osite 1'!CO18</f>
        <v>0</v>
      </c>
      <c r="AH18" s="5">
        <f>'Osite 1'!CR18</f>
        <v>0</v>
      </c>
      <c r="AI18" s="5">
        <f>'Osite 1'!CU18</f>
        <v>0</v>
      </c>
      <c r="AJ18" s="5">
        <f>'Osite 1'!CX18</f>
        <v>0</v>
      </c>
      <c r="AK18" s="5">
        <f>'Osite 1'!DA18</f>
        <v>0</v>
      </c>
      <c r="AL18" s="5">
        <f>'Osite 1'!DD18</f>
        <v>0</v>
      </c>
      <c r="AM18" s="5">
        <f>'Osite 1'!DG18</f>
        <v>0</v>
      </c>
      <c r="AN18" s="5">
        <f>'Osite 1'!DJ18</f>
        <v>0</v>
      </c>
      <c r="AO18" s="5">
        <f>'Osite 1'!DM18</f>
        <v>0</v>
      </c>
      <c r="AP18" s="5">
        <f>'Osite 1'!DP18</f>
        <v>0</v>
      </c>
      <c r="AQ18" s="5">
        <f>'Osite 1'!DS18</f>
        <v>0</v>
      </c>
      <c r="AR18" s="5">
        <f>'Osite 1'!DV18</f>
        <v>0</v>
      </c>
      <c r="AS18" s="5">
        <f>'Osite 1'!DY18</f>
        <v>0</v>
      </c>
      <c r="AT18" s="5">
        <f>'Osite 1'!EB18</f>
        <v>0</v>
      </c>
      <c r="AU18" s="5">
        <f>'Osite 1'!EE18</f>
        <v>0</v>
      </c>
      <c r="AV18" s="5">
        <f>'Osite 1'!EH18</f>
        <v>0</v>
      </c>
      <c r="AW18" s="5">
        <f>'Osite 1'!EK18</f>
        <v>0</v>
      </c>
      <c r="AX18" s="5">
        <f>'Osite 1'!EN18</f>
        <v>0</v>
      </c>
      <c r="AY18" s="5">
        <f>'Osite 1'!EQ18</f>
        <v>0</v>
      </c>
      <c r="AZ18" s="5">
        <f>'Osite 1'!ET18</f>
        <v>0</v>
      </c>
      <c r="BA18" s="7">
        <f>'Osite 1'!EW18</f>
        <v>0</v>
      </c>
    </row>
    <row r="19" spans="1:53" x14ac:dyDescent="0.2">
      <c r="A19" s="179"/>
      <c r="B19" s="110"/>
      <c r="C19" s="181" t="s">
        <v>11</v>
      </c>
      <c r="D19" s="8">
        <f>'Osite 1'!F19</f>
        <v>0</v>
      </c>
      <c r="E19" s="5">
        <f>'Osite 1'!I19</f>
        <v>0</v>
      </c>
      <c r="F19" s="5">
        <f>'Osite 1'!L19</f>
        <v>0</v>
      </c>
      <c r="G19" s="5">
        <f>'Osite 1'!O19</f>
        <v>0</v>
      </c>
      <c r="H19" s="5">
        <f>'Osite 1'!R19</f>
        <v>0</v>
      </c>
      <c r="I19" s="5">
        <f>'Osite 1'!U19</f>
        <v>0</v>
      </c>
      <c r="J19" s="5">
        <f>'Osite 1'!X19</f>
        <v>0</v>
      </c>
      <c r="K19" s="5">
        <f>'Osite 1'!AA19</f>
        <v>0</v>
      </c>
      <c r="L19" s="5">
        <f>'Osite 1'!AD19</f>
        <v>0</v>
      </c>
      <c r="M19" s="5">
        <f>'Osite 1'!AG19</f>
        <v>0</v>
      </c>
      <c r="N19" s="5">
        <f>'Osite 1'!AJ19</f>
        <v>0</v>
      </c>
      <c r="O19" s="5">
        <f>'Osite 1'!AM19</f>
        <v>0</v>
      </c>
      <c r="P19" s="5">
        <f>'Osite 1'!AP19</f>
        <v>0</v>
      </c>
      <c r="Q19" s="5">
        <f>'Osite 1'!AS19</f>
        <v>0</v>
      </c>
      <c r="R19" s="5">
        <f>'Osite 1'!AV19</f>
        <v>0</v>
      </c>
      <c r="S19" s="5">
        <f>'Osite 1'!AY19</f>
        <v>0</v>
      </c>
      <c r="T19" s="5">
        <f>'Osite 1'!BB19</f>
        <v>0</v>
      </c>
      <c r="U19" s="5">
        <f>'Osite 1'!BE19</f>
        <v>0</v>
      </c>
      <c r="V19" s="5">
        <f>'Osite 1'!BH19</f>
        <v>0</v>
      </c>
      <c r="W19" s="5">
        <f>'Osite 1'!BK19</f>
        <v>0</v>
      </c>
      <c r="X19" s="5">
        <f>'Osite 1'!BN19</f>
        <v>0</v>
      </c>
      <c r="Y19" s="5">
        <f>'Osite 1'!BQ19</f>
        <v>0</v>
      </c>
      <c r="Z19" s="5">
        <f>'Osite 1'!BT19</f>
        <v>0</v>
      </c>
      <c r="AA19" s="5">
        <f>'Osite 1'!BW19</f>
        <v>0</v>
      </c>
      <c r="AB19" s="5">
        <f>'Osite 1'!BZ19</f>
        <v>0</v>
      </c>
      <c r="AC19" s="5">
        <f>'Osite 1'!CC19</f>
        <v>0</v>
      </c>
      <c r="AD19" s="5">
        <f>'Osite 1'!CF19</f>
        <v>0</v>
      </c>
      <c r="AE19" s="5">
        <f>'Osite 1'!CI19</f>
        <v>0</v>
      </c>
      <c r="AF19" s="5">
        <f>'Osite 1'!CL19</f>
        <v>0</v>
      </c>
      <c r="AG19" s="5">
        <f>'Osite 1'!CO19</f>
        <v>0</v>
      </c>
      <c r="AH19" s="5">
        <f>'Osite 1'!CR19</f>
        <v>0</v>
      </c>
      <c r="AI19" s="5">
        <f>'Osite 1'!CU19</f>
        <v>0</v>
      </c>
      <c r="AJ19" s="5">
        <f>'Osite 1'!CX19</f>
        <v>0</v>
      </c>
      <c r="AK19" s="5">
        <f>'Osite 1'!DA19</f>
        <v>0</v>
      </c>
      <c r="AL19" s="5">
        <f>'Osite 1'!DD19</f>
        <v>0</v>
      </c>
      <c r="AM19" s="5">
        <f>'Osite 1'!DG19</f>
        <v>0</v>
      </c>
      <c r="AN19" s="5">
        <f>'Osite 1'!DJ19</f>
        <v>0</v>
      </c>
      <c r="AO19" s="5">
        <f>'Osite 1'!DM19</f>
        <v>0</v>
      </c>
      <c r="AP19" s="5">
        <f>'Osite 1'!DP19</f>
        <v>0</v>
      </c>
      <c r="AQ19" s="5">
        <f>'Osite 1'!DS19</f>
        <v>0</v>
      </c>
      <c r="AR19" s="5">
        <f>'Osite 1'!DV19</f>
        <v>0</v>
      </c>
      <c r="AS19" s="5">
        <f>'Osite 1'!DY19</f>
        <v>0</v>
      </c>
      <c r="AT19" s="5">
        <f>'Osite 1'!EB19</f>
        <v>0</v>
      </c>
      <c r="AU19" s="5">
        <f>'Osite 1'!EE19</f>
        <v>0</v>
      </c>
      <c r="AV19" s="5">
        <f>'Osite 1'!EH19</f>
        <v>0</v>
      </c>
      <c r="AW19" s="5">
        <f>'Osite 1'!EK19</f>
        <v>0</v>
      </c>
      <c r="AX19" s="5">
        <f>'Osite 1'!EN19</f>
        <v>0</v>
      </c>
      <c r="AY19" s="5">
        <f>'Osite 1'!EQ19</f>
        <v>0</v>
      </c>
      <c r="AZ19" s="5">
        <f>'Osite 1'!ET19</f>
        <v>0</v>
      </c>
      <c r="BA19" s="7">
        <f>'Osite 1'!EW19</f>
        <v>0</v>
      </c>
    </row>
    <row r="20" spans="1:53" x14ac:dyDescent="0.2">
      <c r="A20" s="179"/>
      <c r="B20" s="110"/>
      <c r="C20" s="181" t="s">
        <v>12</v>
      </c>
      <c r="D20" s="8">
        <f>'Osite 1'!F20</f>
        <v>0</v>
      </c>
      <c r="E20" s="5">
        <f>'Osite 1'!I20</f>
        <v>0</v>
      </c>
      <c r="F20" s="5">
        <f>'Osite 1'!L20</f>
        <v>0</v>
      </c>
      <c r="G20" s="5">
        <f>'Osite 1'!O20</f>
        <v>0</v>
      </c>
      <c r="H20" s="5">
        <f>'Osite 1'!R20</f>
        <v>0</v>
      </c>
      <c r="I20" s="5">
        <f>'Osite 1'!U20</f>
        <v>0</v>
      </c>
      <c r="J20" s="5">
        <f>'Osite 1'!X20</f>
        <v>0</v>
      </c>
      <c r="K20" s="5">
        <f>'Osite 1'!AA20</f>
        <v>0</v>
      </c>
      <c r="L20" s="5">
        <f>'Osite 1'!AD20</f>
        <v>0</v>
      </c>
      <c r="M20" s="5">
        <f>'Osite 1'!AG20</f>
        <v>0</v>
      </c>
      <c r="N20" s="5">
        <f>'Osite 1'!AJ20</f>
        <v>0</v>
      </c>
      <c r="O20" s="5">
        <f>'Osite 1'!AM20</f>
        <v>0</v>
      </c>
      <c r="P20" s="5">
        <f>'Osite 1'!AP20</f>
        <v>0</v>
      </c>
      <c r="Q20" s="5">
        <f>'Osite 1'!AS20</f>
        <v>0</v>
      </c>
      <c r="R20" s="5">
        <f>'Osite 1'!AV20</f>
        <v>0</v>
      </c>
      <c r="S20" s="5">
        <f>'Osite 1'!AY20</f>
        <v>0</v>
      </c>
      <c r="T20" s="5">
        <f>'Osite 1'!BB20</f>
        <v>0</v>
      </c>
      <c r="U20" s="5">
        <f>'Osite 1'!BE20</f>
        <v>0</v>
      </c>
      <c r="V20" s="5">
        <f>'Osite 1'!BH20</f>
        <v>0</v>
      </c>
      <c r="W20" s="5">
        <f>'Osite 1'!BK20</f>
        <v>0</v>
      </c>
      <c r="X20" s="5">
        <f>'Osite 1'!BN20</f>
        <v>0</v>
      </c>
      <c r="Y20" s="5">
        <f>'Osite 1'!BQ20</f>
        <v>0</v>
      </c>
      <c r="Z20" s="5">
        <f>'Osite 1'!BT20</f>
        <v>0</v>
      </c>
      <c r="AA20" s="5">
        <f>'Osite 1'!BW20</f>
        <v>0</v>
      </c>
      <c r="AB20" s="5">
        <f>'Osite 1'!BZ20</f>
        <v>0</v>
      </c>
      <c r="AC20" s="5">
        <f>'Osite 1'!CC20</f>
        <v>0</v>
      </c>
      <c r="AD20" s="5">
        <f>'Osite 1'!CF20</f>
        <v>0</v>
      </c>
      <c r="AE20" s="5">
        <f>'Osite 1'!CI20</f>
        <v>0</v>
      </c>
      <c r="AF20" s="5">
        <f>'Osite 1'!CL20</f>
        <v>0</v>
      </c>
      <c r="AG20" s="5">
        <f>'Osite 1'!CO20</f>
        <v>0</v>
      </c>
      <c r="AH20" s="5">
        <f>'Osite 1'!CR20</f>
        <v>0</v>
      </c>
      <c r="AI20" s="5">
        <f>'Osite 1'!CU20</f>
        <v>0</v>
      </c>
      <c r="AJ20" s="5">
        <f>'Osite 1'!CX20</f>
        <v>0</v>
      </c>
      <c r="AK20" s="5">
        <f>'Osite 1'!DA20</f>
        <v>0</v>
      </c>
      <c r="AL20" s="5">
        <f>'Osite 1'!DD20</f>
        <v>0</v>
      </c>
      <c r="AM20" s="5">
        <f>'Osite 1'!DG20</f>
        <v>0</v>
      </c>
      <c r="AN20" s="5">
        <f>'Osite 1'!DJ20</f>
        <v>0</v>
      </c>
      <c r="AO20" s="5">
        <f>'Osite 1'!DM20</f>
        <v>0</v>
      </c>
      <c r="AP20" s="5">
        <f>'Osite 1'!DP20</f>
        <v>0</v>
      </c>
      <c r="AQ20" s="5">
        <f>'Osite 1'!DS20</f>
        <v>0</v>
      </c>
      <c r="AR20" s="5">
        <f>'Osite 1'!DV20</f>
        <v>0</v>
      </c>
      <c r="AS20" s="5">
        <f>'Osite 1'!DY20</f>
        <v>0</v>
      </c>
      <c r="AT20" s="5">
        <f>'Osite 1'!EB20</f>
        <v>0</v>
      </c>
      <c r="AU20" s="5">
        <f>'Osite 1'!EE20</f>
        <v>0</v>
      </c>
      <c r="AV20" s="5">
        <f>'Osite 1'!EH20</f>
        <v>0</v>
      </c>
      <c r="AW20" s="5">
        <f>'Osite 1'!EK20</f>
        <v>0</v>
      </c>
      <c r="AX20" s="5">
        <f>'Osite 1'!EN20</f>
        <v>0</v>
      </c>
      <c r="AY20" s="5">
        <f>'Osite 1'!EQ20</f>
        <v>0</v>
      </c>
      <c r="AZ20" s="5">
        <f>'Osite 1'!ET20</f>
        <v>0</v>
      </c>
      <c r="BA20" s="7">
        <f>'Osite 1'!EW20</f>
        <v>0</v>
      </c>
    </row>
    <row r="21" spans="1:53" ht="13.5" customHeight="1" thickBot="1" x14ac:dyDescent="0.25">
      <c r="A21" s="182"/>
      <c r="B21" s="114" t="s">
        <v>46</v>
      </c>
      <c r="C21" s="183"/>
      <c r="D21" s="8">
        <f>'Osite 1'!F21</f>
        <v>0</v>
      </c>
      <c r="E21" s="5">
        <f>'Osite 1'!I21</f>
        <v>0</v>
      </c>
      <c r="F21" s="5">
        <f>'Osite 1'!L21</f>
        <v>0</v>
      </c>
      <c r="G21" s="5">
        <f>'Osite 1'!O21</f>
        <v>0</v>
      </c>
      <c r="H21" s="5">
        <f>'Osite 1'!R21</f>
        <v>0</v>
      </c>
      <c r="I21" s="5">
        <f>'Osite 1'!U21</f>
        <v>0</v>
      </c>
      <c r="J21" s="5">
        <f>'Osite 1'!X21</f>
        <v>0</v>
      </c>
      <c r="K21" s="5">
        <f>'Osite 1'!AA21</f>
        <v>0</v>
      </c>
      <c r="L21" s="5">
        <f>'Osite 1'!AD21</f>
        <v>0</v>
      </c>
      <c r="M21" s="5">
        <f>'Osite 1'!AG21</f>
        <v>0</v>
      </c>
      <c r="N21" s="5">
        <f>'Osite 1'!AJ21</f>
        <v>0</v>
      </c>
      <c r="O21" s="5">
        <f>'Osite 1'!AM21</f>
        <v>0</v>
      </c>
      <c r="P21" s="5">
        <f>'Osite 1'!AP21</f>
        <v>0</v>
      </c>
      <c r="Q21" s="5">
        <f>'Osite 1'!AS21</f>
        <v>0</v>
      </c>
      <c r="R21" s="5">
        <f>'Osite 1'!AV21</f>
        <v>0</v>
      </c>
      <c r="S21" s="5">
        <f>'Osite 1'!AY21</f>
        <v>0</v>
      </c>
      <c r="T21" s="5">
        <f>'Osite 1'!BB21</f>
        <v>0</v>
      </c>
      <c r="U21" s="5">
        <f>'Osite 1'!BE21</f>
        <v>0</v>
      </c>
      <c r="V21" s="5">
        <f>'Osite 1'!BH21</f>
        <v>0</v>
      </c>
      <c r="W21" s="5">
        <f>'Osite 1'!BK21</f>
        <v>0</v>
      </c>
      <c r="X21" s="5">
        <f>'Osite 1'!BN21</f>
        <v>0</v>
      </c>
      <c r="Y21" s="5">
        <f>'Osite 1'!BQ21</f>
        <v>0</v>
      </c>
      <c r="Z21" s="5">
        <f>'Osite 1'!BT21</f>
        <v>0</v>
      </c>
      <c r="AA21" s="5">
        <f>'Osite 1'!BW21</f>
        <v>0</v>
      </c>
      <c r="AB21" s="5">
        <f>'Osite 1'!BZ21</f>
        <v>0</v>
      </c>
      <c r="AC21" s="5">
        <f>'Osite 1'!CC21</f>
        <v>0</v>
      </c>
      <c r="AD21" s="5">
        <f>'Osite 1'!CF21</f>
        <v>0</v>
      </c>
      <c r="AE21" s="5">
        <f>'Osite 1'!CI21</f>
        <v>0</v>
      </c>
      <c r="AF21" s="5">
        <f>'Osite 1'!CL21</f>
        <v>0</v>
      </c>
      <c r="AG21" s="5">
        <f>'Osite 1'!CO21</f>
        <v>0</v>
      </c>
      <c r="AH21" s="5">
        <f>'Osite 1'!CR21</f>
        <v>0</v>
      </c>
      <c r="AI21" s="5">
        <f>'Osite 1'!CU21</f>
        <v>0</v>
      </c>
      <c r="AJ21" s="5">
        <f>'Osite 1'!CX21</f>
        <v>0</v>
      </c>
      <c r="AK21" s="5">
        <f>'Osite 1'!DA21</f>
        <v>0</v>
      </c>
      <c r="AL21" s="5">
        <f>'Osite 1'!DD21</f>
        <v>0</v>
      </c>
      <c r="AM21" s="5">
        <f>'Osite 1'!DG21</f>
        <v>0</v>
      </c>
      <c r="AN21" s="5">
        <f>'Osite 1'!DJ21</f>
        <v>0</v>
      </c>
      <c r="AO21" s="5">
        <f>'Osite 1'!DM21</f>
        <v>0</v>
      </c>
      <c r="AP21" s="5">
        <f>'Osite 1'!DP21</f>
        <v>0</v>
      </c>
      <c r="AQ21" s="5">
        <f>'Osite 1'!DS21</f>
        <v>0</v>
      </c>
      <c r="AR21" s="5">
        <f>'Osite 1'!DV21</f>
        <v>0</v>
      </c>
      <c r="AS21" s="5">
        <f>'Osite 1'!DY21</f>
        <v>0</v>
      </c>
      <c r="AT21" s="5">
        <f>'Osite 1'!EB21</f>
        <v>0</v>
      </c>
      <c r="AU21" s="5">
        <f>'Osite 1'!EE21</f>
        <v>0</v>
      </c>
      <c r="AV21" s="5">
        <f>'Osite 1'!EH21</f>
        <v>0</v>
      </c>
      <c r="AW21" s="5">
        <f>'Osite 1'!EK21</f>
        <v>0</v>
      </c>
      <c r="AX21" s="5">
        <f>'Osite 1'!EN21</f>
        <v>0</v>
      </c>
      <c r="AY21" s="5">
        <f>'Osite 1'!EQ21</f>
        <v>0</v>
      </c>
      <c r="AZ21" s="5">
        <f>'Osite 1'!ET21</f>
        <v>0</v>
      </c>
      <c r="BA21" s="7">
        <f>'Osite 1'!EW21</f>
        <v>0</v>
      </c>
    </row>
    <row r="22" spans="1:53" x14ac:dyDescent="0.2">
      <c r="A22" s="166" t="s">
        <v>13</v>
      </c>
      <c r="B22" s="167"/>
      <c r="C22" s="184"/>
      <c r="D22" s="8">
        <f>'Osite 1'!F22</f>
        <v>0</v>
      </c>
      <c r="E22" s="5">
        <f>'Osite 1'!I22</f>
        <v>0</v>
      </c>
      <c r="F22" s="5">
        <f>'Osite 1'!L22</f>
        <v>0</v>
      </c>
      <c r="G22" s="5">
        <f>'Osite 1'!O22</f>
        <v>0</v>
      </c>
      <c r="H22" s="5">
        <f>'Osite 1'!R22</f>
        <v>0</v>
      </c>
      <c r="I22" s="5">
        <f>'Osite 1'!U22</f>
        <v>0</v>
      </c>
      <c r="J22" s="5">
        <f>'Osite 1'!X22</f>
        <v>0</v>
      </c>
      <c r="K22" s="5">
        <f>'Osite 1'!AA22</f>
        <v>0</v>
      </c>
      <c r="L22" s="5">
        <f>'Osite 1'!AD22</f>
        <v>0</v>
      </c>
      <c r="M22" s="5">
        <f>'Osite 1'!AG22</f>
        <v>0</v>
      </c>
      <c r="N22" s="5">
        <f>'Osite 1'!AJ22</f>
        <v>0</v>
      </c>
      <c r="O22" s="5">
        <f>'Osite 1'!AM22</f>
        <v>0</v>
      </c>
      <c r="P22" s="5">
        <f>'Osite 1'!AP22</f>
        <v>0</v>
      </c>
      <c r="Q22" s="5">
        <f>'Osite 1'!AS22</f>
        <v>0</v>
      </c>
      <c r="R22" s="5">
        <f>'Osite 1'!AV22</f>
        <v>0</v>
      </c>
      <c r="S22" s="5">
        <f>'Osite 1'!AY22</f>
        <v>0</v>
      </c>
      <c r="T22" s="5">
        <f>'Osite 1'!BB22</f>
        <v>0</v>
      </c>
      <c r="U22" s="5">
        <f>'Osite 1'!BE22</f>
        <v>0</v>
      </c>
      <c r="V22" s="5">
        <f>'Osite 1'!BH22</f>
        <v>0</v>
      </c>
      <c r="W22" s="5">
        <f>'Osite 1'!BK22</f>
        <v>0</v>
      </c>
      <c r="X22" s="5">
        <f>'Osite 1'!BN22</f>
        <v>0</v>
      </c>
      <c r="Y22" s="5">
        <f>'Osite 1'!BQ22</f>
        <v>0</v>
      </c>
      <c r="Z22" s="5">
        <f>'Osite 1'!BT22</f>
        <v>0</v>
      </c>
      <c r="AA22" s="5">
        <f>'Osite 1'!BW22</f>
        <v>0</v>
      </c>
      <c r="AB22" s="5">
        <f>'Osite 1'!BZ22</f>
        <v>0</v>
      </c>
      <c r="AC22" s="5">
        <f>'Osite 1'!CC22</f>
        <v>0</v>
      </c>
      <c r="AD22" s="5">
        <f>'Osite 1'!CF22</f>
        <v>0</v>
      </c>
      <c r="AE22" s="5">
        <f>'Osite 1'!CI22</f>
        <v>0</v>
      </c>
      <c r="AF22" s="5">
        <f>'Osite 1'!CL22</f>
        <v>0</v>
      </c>
      <c r="AG22" s="5">
        <f>'Osite 1'!CO22</f>
        <v>0</v>
      </c>
      <c r="AH22" s="5">
        <f>'Osite 1'!CR22</f>
        <v>0</v>
      </c>
      <c r="AI22" s="5">
        <f>'Osite 1'!CU22</f>
        <v>0</v>
      </c>
      <c r="AJ22" s="5">
        <f>'Osite 1'!CX22</f>
        <v>0</v>
      </c>
      <c r="AK22" s="5">
        <f>'Osite 1'!DA22</f>
        <v>0</v>
      </c>
      <c r="AL22" s="5">
        <f>'Osite 1'!DD22</f>
        <v>0</v>
      </c>
      <c r="AM22" s="5">
        <f>'Osite 1'!DG22</f>
        <v>0</v>
      </c>
      <c r="AN22" s="5">
        <f>'Osite 1'!DJ22</f>
        <v>0</v>
      </c>
      <c r="AO22" s="5">
        <f>'Osite 1'!DM22</f>
        <v>0</v>
      </c>
      <c r="AP22" s="5">
        <f>'Osite 1'!DP22</f>
        <v>0</v>
      </c>
      <c r="AQ22" s="5">
        <f>'Osite 1'!DS22</f>
        <v>0</v>
      </c>
      <c r="AR22" s="5">
        <f>'Osite 1'!DV22</f>
        <v>0</v>
      </c>
      <c r="AS22" s="5">
        <f>'Osite 1'!DY22</f>
        <v>0</v>
      </c>
      <c r="AT22" s="5">
        <f>'Osite 1'!EB22</f>
        <v>0</v>
      </c>
      <c r="AU22" s="5">
        <f>'Osite 1'!EE22</f>
        <v>0</v>
      </c>
      <c r="AV22" s="5">
        <f>'Osite 1'!EH22</f>
        <v>0</v>
      </c>
      <c r="AW22" s="5">
        <f>'Osite 1'!EK22</f>
        <v>0</v>
      </c>
      <c r="AX22" s="5">
        <f>'Osite 1'!EN22</f>
        <v>0</v>
      </c>
      <c r="AY22" s="5">
        <f>'Osite 1'!EQ22</f>
        <v>0</v>
      </c>
      <c r="AZ22" s="5">
        <f>'Osite 1'!ET22</f>
        <v>0</v>
      </c>
      <c r="BA22" s="7">
        <f>'Osite 1'!EW22</f>
        <v>0</v>
      </c>
    </row>
    <row r="23" spans="1:53" ht="12.75" customHeight="1" x14ac:dyDescent="0.2">
      <c r="A23" s="179"/>
      <c r="B23" s="115" t="s">
        <v>14</v>
      </c>
      <c r="C23" s="185"/>
      <c r="D23" s="8">
        <f>'Osite 1'!F23</f>
        <v>0</v>
      </c>
      <c r="E23" s="5">
        <f>'Osite 1'!I23</f>
        <v>0</v>
      </c>
      <c r="F23" s="5">
        <f>'Osite 1'!L23</f>
        <v>0</v>
      </c>
      <c r="G23" s="5">
        <f>'Osite 1'!O23</f>
        <v>0</v>
      </c>
      <c r="H23" s="5">
        <f>'Osite 1'!R23</f>
        <v>0</v>
      </c>
      <c r="I23" s="5">
        <f>'Osite 1'!U23</f>
        <v>0</v>
      </c>
      <c r="J23" s="5">
        <f>'Osite 1'!X23</f>
        <v>0</v>
      </c>
      <c r="K23" s="5">
        <f>'Osite 1'!AA23</f>
        <v>0</v>
      </c>
      <c r="L23" s="5">
        <f>'Osite 1'!AD23</f>
        <v>0</v>
      </c>
      <c r="M23" s="5">
        <f>'Osite 1'!AG23</f>
        <v>0</v>
      </c>
      <c r="N23" s="5">
        <f>'Osite 1'!AJ23</f>
        <v>0</v>
      </c>
      <c r="O23" s="5">
        <f>'Osite 1'!AM23</f>
        <v>0</v>
      </c>
      <c r="P23" s="5">
        <f>'Osite 1'!AP23</f>
        <v>0</v>
      </c>
      <c r="Q23" s="5">
        <f>'Osite 1'!AS23</f>
        <v>0</v>
      </c>
      <c r="R23" s="5">
        <f>'Osite 1'!AV23</f>
        <v>0</v>
      </c>
      <c r="S23" s="5">
        <f>'Osite 1'!AY23</f>
        <v>0</v>
      </c>
      <c r="T23" s="5">
        <f>'Osite 1'!BB23</f>
        <v>0</v>
      </c>
      <c r="U23" s="5">
        <f>'Osite 1'!BE23</f>
        <v>0</v>
      </c>
      <c r="V23" s="5">
        <f>'Osite 1'!BH23</f>
        <v>0</v>
      </c>
      <c r="W23" s="5">
        <f>'Osite 1'!BK23</f>
        <v>0</v>
      </c>
      <c r="X23" s="5">
        <f>'Osite 1'!BN23</f>
        <v>0</v>
      </c>
      <c r="Y23" s="5">
        <f>'Osite 1'!BQ23</f>
        <v>0</v>
      </c>
      <c r="Z23" s="5">
        <f>'Osite 1'!BT23</f>
        <v>0</v>
      </c>
      <c r="AA23" s="5">
        <f>'Osite 1'!BW23</f>
        <v>0</v>
      </c>
      <c r="AB23" s="5">
        <f>'Osite 1'!BZ23</f>
        <v>0</v>
      </c>
      <c r="AC23" s="5">
        <f>'Osite 1'!CC23</f>
        <v>0</v>
      </c>
      <c r="AD23" s="5">
        <f>'Osite 1'!CF23</f>
        <v>0</v>
      </c>
      <c r="AE23" s="5">
        <f>'Osite 1'!CI23</f>
        <v>0</v>
      </c>
      <c r="AF23" s="5">
        <f>'Osite 1'!CL23</f>
        <v>0</v>
      </c>
      <c r="AG23" s="5">
        <f>'Osite 1'!CO23</f>
        <v>0</v>
      </c>
      <c r="AH23" s="5">
        <f>'Osite 1'!CR23</f>
        <v>0</v>
      </c>
      <c r="AI23" s="5">
        <f>'Osite 1'!CU23</f>
        <v>0</v>
      </c>
      <c r="AJ23" s="5">
        <f>'Osite 1'!CX23</f>
        <v>0</v>
      </c>
      <c r="AK23" s="5">
        <f>'Osite 1'!DA23</f>
        <v>0</v>
      </c>
      <c r="AL23" s="5">
        <f>'Osite 1'!DD23</f>
        <v>0</v>
      </c>
      <c r="AM23" s="5">
        <f>'Osite 1'!DG23</f>
        <v>0</v>
      </c>
      <c r="AN23" s="5">
        <f>'Osite 1'!DJ23</f>
        <v>0</v>
      </c>
      <c r="AO23" s="5">
        <f>'Osite 1'!DM23</f>
        <v>0</v>
      </c>
      <c r="AP23" s="5">
        <f>'Osite 1'!DP23</f>
        <v>0</v>
      </c>
      <c r="AQ23" s="5">
        <f>'Osite 1'!DS23</f>
        <v>0</v>
      </c>
      <c r="AR23" s="5">
        <f>'Osite 1'!DV23</f>
        <v>0</v>
      </c>
      <c r="AS23" s="5">
        <f>'Osite 1'!DY23</f>
        <v>0</v>
      </c>
      <c r="AT23" s="5">
        <f>'Osite 1'!EB23</f>
        <v>0</v>
      </c>
      <c r="AU23" s="5">
        <f>'Osite 1'!EE23</f>
        <v>0</v>
      </c>
      <c r="AV23" s="5">
        <f>'Osite 1'!EH23</f>
        <v>0</v>
      </c>
      <c r="AW23" s="5">
        <f>'Osite 1'!EK23</f>
        <v>0</v>
      </c>
      <c r="AX23" s="5">
        <f>'Osite 1'!EN23</f>
        <v>0</v>
      </c>
      <c r="AY23" s="5">
        <f>'Osite 1'!EQ23</f>
        <v>0</v>
      </c>
      <c r="AZ23" s="5">
        <f>'Osite 1'!ET23</f>
        <v>0</v>
      </c>
      <c r="BA23" s="7">
        <f>'Osite 1'!EW23</f>
        <v>0</v>
      </c>
    </row>
    <row r="24" spans="1:53" ht="12.75" customHeight="1" x14ac:dyDescent="0.2">
      <c r="A24" s="179"/>
      <c r="B24" s="116" t="s">
        <v>54</v>
      </c>
      <c r="C24" s="186"/>
      <c r="D24" s="8">
        <f>'Osite 1'!F24</f>
        <v>0</v>
      </c>
      <c r="E24" s="5">
        <f>'Osite 1'!I24</f>
        <v>0</v>
      </c>
      <c r="F24" s="5">
        <f>'Osite 1'!L24</f>
        <v>0</v>
      </c>
      <c r="G24" s="5">
        <f>'Osite 1'!O24</f>
        <v>0</v>
      </c>
      <c r="H24" s="5">
        <f>'Osite 1'!R24</f>
        <v>0</v>
      </c>
      <c r="I24" s="5">
        <f>'Osite 1'!U24</f>
        <v>0</v>
      </c>
      <c r="J24" s="5">
        <f>'Osite 1'!X24</f>
        <v>0</v>
      </c>
      <c r="K24" s="5">
        <f>'Osite 1'!AA24</f>
        <v>0</v>
      </c>
      <c r="L24" s="5">
        <f>'Osite 1'!AD24</f>
        <v>0</v>
      </c>
      <c r="M24" s="5">
        <f>'Osite 1'!AG24</f>
        <v>0</v>
      </c>
      <c r="N24" s="5">
        <f>'Osite 1'!AJ24</f>
        <v>0</v>
      </c>
      <c r="O24" s="5">
        <f>'Osite 1'!AM24</f>
        <v>0</v>
      </c>
      <c r="P24" s="5">
        <f>'Osite 1'!AP24</f>
        <v>0</v>
      </c>
      <c r="Q24" s="5">
        <f>'Osite 1'!AS24</f>
        <v>0</v>
      </c>
      <c r="R24" s="5">
        <f>'Osite 1'!AV24</f>
        <v>0</v>
      </c>
      <c r="S24" s="5">
        <f>'Osite 1'!AY24</f>
        <v>0</v>
      </c>
      <c r="T24" s="5">
        <f>'Osite 1'!BB24</f>
        <v>0</v>
      </c>
      <c r="U24" s="5">
        <f>'Osite 1'!BE24</f>
        <v>0</v>
      </c>
      <c r="V24" s="5">
        <f>'Osite 1'!BH24</f>
        <v>0</v>
      </c>
      <c r="W24" s="5">
        <f>'Osite 1'!BK24</f>
        <v>0</v>
      </c>
      <c r="X24" s="5">
        <f>'Osite 1'!BN24</f>
        <v>0</v>
      </c>
      <c r="Y24" s="5">
        <f>'Osite 1'!BQ24</f>
        <v>0</v>
      </c>
      <c r="Z24" s="5">
        <f>'Osite 1'!BT24</f>
        <v>0</v>
      </c>
      <c r="AA24" s="5">
        <f>'Osite 1'!BW24</f>
        <v>0</v>
      </c>
      <c r="AB24" s="5">
        <f>'Osite 1'!BZ24</f>
        <v>0</v>
      </c>
      <c r="AC24" s="5">
        <f>'Osite 1'!CC24</f>
        <v>0</v>
      </c>
      <c r="AD24" s="5">
        <f>'Osite 1'!CF24</f>
        <v>0</v>
      </c>
      <c r="AE24" s="5">
        <f>'Osite 1'!CI24</f>
        <v>0</v>
      </c>
      <c r="AF24" s="5">
        <f>'Osite 1'!CL24</f>
        <v>0</v>
      </c>
      <c r="AG24" s="5">
        <f>'Osite 1'!CO24</f>
        <v>0</v>
      </c>
      <c r="AH24" s="5">
        <f>'Osite 1'!CR24</f>
        <v>0</v>
      </c>
      <c r="AI24" s="5">
        <f>'Osite 1'!CU24</f>
        <v>0</v>
      </c>
      <c r="AJ24" s="5">
        <f>'Osite 1'!CX24</f>
        <v>0</v>
      </c>
      <c r="AK24" s="5">
        <f>'Osite 1'!DA24</f>
        <v>0</v>
      </c>
      <c r="AL24" s="5">
        <f>'Osite 1'!DD24</f>
        <v>0</v>
      </c>
      <c r="AM24" s="5">
        <f>'Osite 1'!DG24</f>
        <v>0</v>
      </c>
      <c r="AN24" s="5">
        <f>'Osite 1'!DJ24</f>
        <v>0</v>
      </c>
      <c r="AO24" s="5">
        <f>'Osite 1'!DM24</f>
        <v>0</v>
      </c>
      <c r="AP24" s="5">
        <f>'Osite 1'!DP24</f>
        <v>0</v>
      </c>
      <c r="AQ24" s="5">
        <f>'Osite 1'!DS24</f>
        <v>0</v>
      </c>
      <c r="AR24" s="5">
        <f>'Osite 1'!DV24</f>
        <v>0</v>
      </c>
      <c r="AS24" s="5">
        <f>'Osite 1'!DY24</f>
        <v>0</v>
      </c>
      <c r="AT24" s="5">
        <f>'Osite 1'!EB24</f>
        <v>0</v>
      </c>
      <c r="AU24" s="5">
        <f>'Osite 1'!EE24</f>
        <v>0</v>
      </c>
      <c r="AV24" s="5">
        <f>'Osite 1'!EH24</f>
        <v>0</v>
      </c>
      <c r="AW24" s="5">
        <f>'Osite 1'!EK24</f>
        <v>0</v>
      </c>
      <c r="AX24" s="5">
        <f>'Osite 1'!EN24</f>
        <v>0</v>
      </c>
      <c r="AY24" s="5">
        <f>'Osite 1'!EQ24</f>
        <v>0</v>
      </c>
      <c r="AZ24" s="5">
        <f>'Osite 1'!ET24</f>
        <v>0</v>
      </c>
      <c r="BA24" s="7">
        <f>'Osite 1'!EW24</f>
        <v>0</v>
      </c>
    </row>
    <row r="25" spans="1:53" x14ac:dyDescent="0.2">
      <c r="A25" s="179"/>
      <c r="B25" s="117"/>
      <c r="C25" s="115" t="s">
        <v>41</v>
      </c>
      <c r="D25" s="8">
        <f>'Osite 1'!F25</f>
        <v>0</v>
      </c>
      <c r="E25" s="5">
        <f>'Osite 1'!I25</f>
        <v>0</v>
      </c>
      <c r="F25" s="5">
        <f>'Osite 1'!L25</f>
        <v>0</v>
      </c>
      <c r="G25" s="5">
        <f>'Osite 1'!O25</f>
        <v>0</v>
      </c>
      <c r="H25" s="5">
        <f>'Osite 1'!R25</f>
        <v>0</v>
      </c>
      <c r="I25" s="5">
        <f>'Osite 1'!U25</f>
        <v>0</v>
      </c>
      <c r="J25" s="5">
        <f>'Osite 1'!X25</f>
        <v>0</v>
      </c>
      <c r="K25" s="5">
        <f>'Osite 1'!AA25</f>
        <v>0</v>
      </c>
      <c r="L25" s="5">
        <f>'Osite 1'!AD25</f>
        <v>0</v>
      </c>
      <c r="M25" s="5">
        <f>'Osite 1'!AG25</f>
        <v>0</v>
      </c>
      <c r="N25" s="5">
        <f>'Osite 1'!AJ25</f>
        <v>0</v>
      </c>
      <c r="O25" s="5">
        <f>'Osite 1'!AM25</f>
        <v>0</v>
      </c>
      <c r="P25" s="5">
        <f>'Osite 1'!AP25</f>
        <v>0</v>
      </c>
      <c r="Q25" s="5">
        <f>'Osite 1'!AS25</f>
        <v>0</v>
      </c>
      <c r="R25" s="5">
        <f>'Osite 1'!AV25</f>
        <v>0</v>
      </c>
      <c r="S25" s="5">
        <f>'Osite 1'!AY25</f>
        <v>0</v>
      </c>
      <c r="T25" s="5">
        <f>'Osite 1'!BB25</f>
        <v>0</v>
      </c>
      <c r="U25" s="5">
        <f>'Osite 1'!BE25</f>
        <v>0</v>
      </c>
      <c r="V25" s="5">
        <f>'Osite 1'!BH25</f>
        <v>0</v>
      </c>
      <c r="W25" s="5">
        <f>'Osite 1'!BK25</f>
        <v>0</v>
      </c>
      <c r="X25" s="5">
        <f>'Osite 1'!BN25</f>
        <v>0</v>
      </c>
      <c r="Y25" s="5">
        <f>'Osite 1'!BQ25</f>
        <v>0</v>
      </c>
      <c r="Z25" s="5">
        <f>'Osite 1'!BT25</f>
        <v>0</v>
      </c>
      <c r="AA25" s="5">
        <f>'Osite 1'!BW25</f>
        <v>0</v>
      </c>
      <c r="AB25" s="5">
        <f>'Osite 1'!BZ25</f>
        <v>0</v>
      </c>
      <c r="AC25" s="5">
        <f>'Osite 1'!CC25</f>
        <v>0</v>
      </c>
      <c r="AD25" s="5">
        <f>'Osite 1'!CF25</f>
        <v>0</v>
      </c>
      <c r="AE25" s="5">
        <f>'Osite 1'!CI25</f>
        <v>0</v>
      </c>
      <c r="AF25" s="5">
        <f>'Osite 1'!CL25</f>
        <v>0</v>
      </c>
      <c r="AG25" s="5">
        <f>'Osite 1'!CO25</f>
        <v>0</v>
      </c>
      <c r="AH25" s="5">
        <f>'Osite 1'!CR25</f>
        <v>0</v>
      </c>
      <c r="AI25" s="5">
        <f>'Osite 1'!CU25</f>
        <v>0</v>
      </c>
      <c r="AJ25" s="5">
        <f>'Osite 1'!CX25</f>
        <v>0</v>
      </c>
      <c r="AK25" s="5">
        <f>'Osite 1'!DA25</f>
        <v>0</v>
      </c>
      <c r="AL25" s="5">
        <f>'Osite 1'!DD25</f>
        <v>0</v>
      </c>
      <c r="AM25" s="5">
        <f>'Osite 1'!DG25</f>
        <v>0</v>
      </c>
      <c r="AN25" s="5">
        <f>'Osite 1'!DJ25</f>
        <v>0</v>
      </c>
      <c r="AO25" s="5">
        <f>'Osite 1'!DM25</f>
        <v>0</v>
      </c>
      <c r="AP25" s="5">
        <f>'Osite 1'!DP25</f>
        <v>0</v>
      </c>
      <c r="AQ25" s="5">
        <f>'Osite 1'!DS25</f>
        <v>0</v>
      </c>
      <c r="AR25" s="5">
        <f>'Osite 1'!DV25</f>
        <v>0</v>
      </c>
      <c r="AS25" s="5">
        <f>'Osite 1'!DY25</f>
        <v>0</v>
      </c>
      <c r="AT25" s="5">
        <f>'Osite 1'!EB25</f>
        <v>0</v>
      </c>
      <c r="AU25" s="5">
        <f>'Osite 1'!EE25</f>
        <v>0</v>
      </c>
      <c r="AV25" s="5">
        <f>'Osite 1'!EH25</f>
        <v>0</v>
      </c>
      <c r="AW25" s="5">
        <f>'Osite 1'!EK25</f>
        <v>0</v>
      </c>
      <c r="AX25" s="5">
        <f>'Osite 1'!EN25</f>
        <v>0</v>
      </c>
      <c r="AY25" s="5">
        <f>'Osite 1'!EQ25</f>
        <v>0</v>
      </c>
      <c r="AZ25" s="5">
        <f>'Osite 1'!ET25</f>
        <v>0</v>
      </c>
      <c r="BA25" s="7">
        <f>'Osite 1'!EW25</f>
        <v>0</v>
      </c>
    </row>
    <row r="26" spans="1:53" ht="13.5" thickBot="1" x14ac:dyDescent="0.25">
      <c r="A26" s="182"/>
      <c r="B26" s="118"/>
      <c r="C26" s="187" t="s">
        <v>55</v>
      </c>
      <c r="D26" s="8">
        <f>'Osite 1'!F26</f>
        <v>0</v>
      </c>
      <c r="E26" s="5">
        <f>'Osite 1'!I26</f>
        <v>0</v>
      </c>
      <c r="F26" s="5">
        <f>'Osite 1'!L26</f>
        <v>0</v>
      </c>
      <c r="G26" s="5">
        <f>'Osite 1'!O26</f>
        <v>0</v>
      </c>
      <c r="H26" s="5">
        <f>'Osite 1'!R26</f>
        <v>0</v>
      </c>
      <c r="I26" s="5">
        <f>'Osite 1'!U26</f>
        <v>0</v>
      </c>
      <c r="J26" s="5">
        <f>'Osite 1'!X26</f>
        <v>0</v>
      </c>
      <c r="K26" s="5">
        <f>'Osite 1'!AA26</f>
        <v>0</v>
      </c>
      <c r="L26" s="5">
        <f>'Osite 1'!AD26</f>
        <v>0</v>
      </c>
      <c r="M26" s="5">
        <f>'Osite 1'!AG26</f>
        <v>0</v>
      </c>
      <c r="N26" s="5">
        <f>'Osite 1'!AJ26</f>
        <v>0</v>
      </c>
      <c r="O26" s="5">
        <f>'Osite 1'!AM26</f>
        <v>0</v>
      </c>
      <c r="P26" s="5">
        <f>'Osite 1'!AP26</f>
        <v>0</v>
      </c>
      <c r="Q26" s="5">
        <f>'Osite 1'!AS26</f>
        <v>0</v>
      </c>
      <c r="R26" s="5">
        <f>'Osite 1'!AV26</f>
        <v>0</v>
      </c>
      <c r="S26" s="5">
        <f>'Osite 1'!AY26</f>
        <v>0</v>
      </c>
      <c r="T26" s="5">
        <f>'Osite 1'!BB26</f>
        <v>0</v>
      </c>
      <c r="U26" s="5">
        <f>'Osite 1'!BE26</f>
        <v>0</v>
      </c>
      <c r="V26" s="5">
        <f>'Osite 1'!BH26</f>
        <v>0</v>
      </c>
      <c r="W26" s="5">
        <f>'Osite 1'!BK26</f>
        <v>0</v>
      </c>
      <c r="X26" s="5">
        <f>'Osite 1'!BN26</f>
        <v>0</v>
      </c>
      <c r="Y26" s="5">
        <f>'Osite 1'!BQ26</f>
        <v>0</v>
      </c>
      <c r="Z26" s="5">
        <f>'Osite 1'!BT26</f>
        <v>0</v>
      </c>
      <c r="AA26" s="5">
        <f>'Osite 1'!BW26</f>
        <v>0</v>
      </c>
      <c r="AB26" s="5">
        <f>'Osite 1'!BZ26</f>
        <v>0</v>
      </c>
      <c r="AC26" s="5">
        <f>'Osite 1'!CC26</f>
        <v>0</v>
      </c>
      <c r="AD26" s="5">
        <f>'Osite 1'!CF26</f>
        <v>0</v>
      </c>
      <c r="AE26" s="5">
        <f>'Osite 1'!CI26</f>
        <v>0</v>
      </c>
      <c r="AF26" s="5">
        <f>'Osite 1'!CL26</f>
        <v>0</v>
      </c>
      <c r="AG26" s="5">
        <f>'Osite 1'!CO26</f>
        <v>0</v>
      </c>
      <c r="AH26" s="5">
        <f>'Osite 1'!CR26</f>
        <v>0</v>
      </c>
      <c r="AI26" s="5">
        <f>'Osite 1'!CU26</f>
        <v>0</v>
      </c>
      <c r="AJ26" s="5">
        <f>'Osite 1'!CX26</f>
        <v>0</v>
      </c>
      <c r="AK26" s="5">
        <f>'Osite 1'!DA26</f>
        <v>0</v>
      </c>
      <c r="AL26" s="5">
        <f>'Osite 1'!DD26</f>
        <v>0</v>
      </c>
      <c r="AM26" s="5">
        <f>'Osite 1'!DG26</f>
        <v>0</v>
      </c>
      <c r="AN26" s="5">
        <f>'Osite 1'!DJ26</f>
        <v>0</v>
      </c>
      <c r="AO26" s="5">
        <f>'Osite 1'!DM26</f>
        <v>0</v>
      </c>
      <c r="AP26" s="5">
        <f>'Osite 1'!DP26</f>
        <v>0</v>
      </c>
      <c r="AQ26" s="5">
        <f>'Osite 1'!DS26</f>
        <v>0</v>
      </c>
      <c r="AR26" s="5">
        <f>'Osite 1'!DV26</f>
        <v>0</v>
      </c>
      <c r="AS26" s="5">
        <f>'Osite 1'!DY26</f>
        <v>0</v>
      </c>
      <c r="AT26" s="5">
        <f>'Osite 1'!EB26</f>
        <v>0</v>
      </c>
      <c r="AU26" s="5">
        <f>'Osite 1'!EE26</f>
        <v>0</v>
      </c>
      <c r="AV26" s="5">
        <f>'Osite 1'!EH26</f>
        <v>0</v>
      </c>
      <c r="AW26" s="5">
        <f>'Osite 1'!EK26</f>
        <v>0</v>
      </c>
      <c r="AX26" s="5">
        <f>'Osite 1'!EN26</f>
        <v>0</v>
      </c>
      <c r="AY26" s="5">
        <f>'Osite 1'!EQ26</f>
        <v>0</v>
      </c>
      <c r="AZ26" s="5">
        <f>'Osite 1'!ET26</f>
        <v>0</v>
      </c>
      <c r="BA26" s="7">
        <f>'Osite 1'!EW26</f>
        <v>0</v>
      </c>
    </row>
    <row r="27" spans="1:53" x14ac:dyDescent="0.2">
      <c r="A27" s="159" t="s">
        <v>15</v>
      </c>
      <c r="B27" s="160"/>
      <c r="C27" s="188"/>
      <c r="D27" s="8">
        <f>'Osite 1'!F27</f>
        <v>0</v>
      </c>
      <c r="E27" s="5">
        <f>'Osite 1'!I27</f>
        <v>0</v>
      </c>
      <c r="F27" s="5">
        <f>'Osite 1'!L27</f>
        <v>0</v>
      </c>
      <c r="G27" s="5">
        <f>'Osite 1'!O27</f>
        <v>0</v>
      </c>
      <c r="H27" s="5">
        <f>'Osite 1'!R27</f>
        <v>0</v>
      </c>
      <c r="I27" s="5">
        <f>'Osite 1'!U27</f>
        <v>0</v>
      </c>
      <c r="J27" s="5">
        <f>'Osite 1'!X27</f>
        <v>0</v>
      </c>
      <c r="K27" s="5">
        <f>'Osite 1'!AA27</f>
        <v>0</v>
      </c>
      <c r="L27" s="5">
        <f>'Osite 1'!AD27</f>
        <v>0</v>
      </c>
      <c r="M27" s="5">
        <f>'Osite 1'!AG27</f>
        <v>0</v>
      </c>
      <c r="N27" s="5">
        <f>'Osite 1'!AJ27</f>
        <v>0</v>
      </c>
      <c r="O27" s="5">
        <f>'Osite 1'!AM27</f>
        <v>0</v>
      </c>
      <c r="P27" s="5">
        <f>'Osite 1'!AP27</f>
        <v>0</v>
      </c>
      <c r="Q27" s="5">
        <f>'Osite 1'!AS27</f>
        <v>0</v>
      </c>
      <c r="R27" s="5">
        <f>'Osite 1'!AV27</f>
        <v>0</v>
      </c>
      <c r="S27" s="5">
        <f>'Osite 1'!AY27</f>
        <v>0</v>
      </c>
      <c r="T27" s="5">
        <f>'Osite 1'!BB27</f>
        <v>0</v>
      </c>
      <c r="U27" s="5">
        <f>'Osite 1'!BE27</f>
        <v>0</v>
      </c>
      <c r="V27" s="5">
        <f>'Osite 1'!BH27</f>
        <v>0</v>
      </c>
      <c r="W27" s="5">
        <f>'Osite 1'!BK27</f>
        <v>0</v>
      </c>
      <c r="X27" s="5">
        <f>'Osite 1'!BN27</f>
        <v>0</v>
      </c>
      <c r="Y27" s="5">
        <f>'Osite 1'!BQ27</f>
        <v>0</v>
      </c>
      <c r="Z27" s="5">
        <f>'Osite 1'!BT27</f>
        <v>0</v>
      </c>
      <c r="AA27" s="5">
        <f>'Osite 1'!BW27</f>
        <v>0</v>
      </c>
      <c r="AB27" s="5">
        <f>'Osite 1'!BZ27</f>
        <v>0</v>
      </c>
      <c r="AC27" s="5">
        <f>'Osite 1'!CC27</f>
        <v>0</v>
      </c>
      <c r="AD27" s="5">
        <f>'Osite 1'!CF27</f>
        <v>0</v>
      </c>
      <c r="AE27" s="5">
        <f>'Osite 1'!CI27</f>
        <v>0</v>
      </c>
      <c r="AF27" s="5">
        <f>'Osite 1'!CL27</f>
        <v>0</v>
      </c>
      <c r="AG27" s="5">
        <f>'Osite 1'!CO27</f>
        <v>0</v>
      </c>
      <c r="AH27" s="5">
        <f>'Osite 1'!CR27</f>
        <v>0</v>
      </c>
      <c r="AI27" s="5">
        <f>'Osite 1'!CU27</f>
        <v>0</v>
      </c>
      <c r="AJ27" s="5">
        <f>'Osite 1'!CX27</f>
        <v>0</v>
      </c>
      <c r="AK27" s="5">
        <f>'Osite 1'!DA27</f>
        <v>0</v>
      </c>
      <c r="AL27" s="5">
        <f>'Osite 1'!DD27</f>
        <v>0</v>
      </c>
      <c r="AM27" s="5">
        <f>'Osite 1'!DG27</f>
        <v>0</v>
      </c>
      <c r="AN27" s="5">
        <f>'Osite 1'!DJ27</f>
        <v>0</v>
      </c>
      <c r="AO27" s="5">
        <f>'Osite 1'!DM27</f>
        <v>0</v>
      </c>
      <c r="AP27" s="5">
        <f>'Osite 1'!DP27</f>
        <v>0</v>
      </c>
      <c r="AQ27" s="5">
        <f>'Osite 1'!DS27</f>
        <v>0</v>
      </c>
      <c r="AR27" s="5">
        <f>'Osite 1'!DV27</f>
        <v>0</v>
      </c>
      <c r="AS27" s="5">
        <f>'Osite 1'!DY27</f>
        <v>0</v>
      </c>
      <c r="AT27" s="5">
        <f>'Osite 1'!EB27</f>
        <v>0</v>
      </c>
      <c r="AU27" s="5">
        <f>'Osite 1'!EE27</f>
        <v>0</v>
      </c>
      <c r="AV27" s="5">
        <f>'Osite 1'!EH27</f>
        <v>0</v>
      </c>
      <c r="AW27" s="5">
        <f>'Osite 1'!EK27</f>
        <v>0</v>
      </c>
      <c r="AX27" s="5">
        <f>'Osite 1'!EN27</f>
        <v>0</v>
      </c>
      <c r="AY27" s="5">
        <f>'Osite 1'!EQ27</f>
        <v>0</v>
      </c>
      <c r="AZ27" s="5">
        <f>'Osite 1'!ET27</f>
        <v>0</v>
      </c>
      <c r="BA27" s="7">
        <f>'Osite 1'!EW27</f>
        <v>0</v>
      </c>
    </row>
    <row r="28" spans="1:53" ht="12.75" customHeight="1" x14ac:dyDescent="0.2">
      <c r="A28" s="179"/>
      <c r="B28" s="119" t="s">
        <v>48</v>
      </c>
      <c r="C28" s="189"/>
      <c r="D28" s="8">
        <f>'Osite 1'!F28</f>
        <v>0</v>
      </c>
      <c r="E28" s="5">
        <f>'Osite 1'!I28</f>
        <v>0</v>
      </c>
      <c r="F28" s="5">
        <f>'Osite 1'!L28</f>
        <v>0</v>
      </c>
      <c r="G28" s="5">
        <f>'Osite 1'!O28</f>
        <v>0</v>
      </c>
      <c r="H28" s="5">
        <f>'Osite 1'!R28</f>
        <v>0</v>
      </c>
      <c r="I28" s="5">
        <f>'Osite 1'!U28</f>
        <v>0</v>
      </c>
      <c r="J28" s="5">
        <f>'Osite 1'!X28</f>
        <v>0</v>
      </c>
      <c r="K28" s="5">
        <f>'Osite 1'!AA28</f>
        <v>0</v>
      </c>
      <c r="L28" s="5">
        <f>'Osite 1'!AD28</f>
        <v>0</v>
      </c>
      <c r="M28" s="5">
        <f>'Osite 1'!AG28</f>
        <v>0</v>
      </c>
      <c r="N28" s="5">
        <f>'Osite 1'!AJ28</f>
        <v>0</v>
      </c>
      <c r="O28" s="5">
        <f>'Osite 1'!AM28</f>
        <v>0</v>
      </c>
      <c r="P28" s="5">
        <f>'Osite 1'!AP28</f>
        <v>0</v>
      </c>
      <c r="Q28" s="5">
        <f>'Osite 1'!AS28</f>
        <v>0</v>
      </c>
      <c r="R28" s="5">
        <f>'Osite 1'!AV28</f>
        <v>0</v>
      </c>
      <c r="S28" s="5">
        <f>'Osite 1'!AY28</f>
        <v>0</v>
      </c>
      <c r="T28" s="5">
        <f>'Osite 1'!BB28</f>
        <v>0</v>
      </c>
      <c r="U28" s="5">
        <f>'Osite 1'!BE28</f>
        <v>0</v>
      </c>
      <c r="V28" s="5">
        <f>'Osite 1'!BH28</f>
        <v>0</v>
      </c>
      <c r="W28" s="5">
        <f>'Osite 1'!BK28</f>
        <v>0</v>
      </c>
      <c r="X28" s="5">
        <f>'Osite 1'!BN28</f>
        <v>0</v>
      </c>
      <c r="Y28" s="5">
        <f>'Osite 1'!BQ28</f>
        <v>0</v>
      </c>
      <c r="Z28" s="5">
        <f>'Osite 1'!BT28</f>
        <v>0</v>
      </c>
      <c r="AA28" s="5">
        <f>'Osite 1'!BW28</f>
        <v>0</v>
      </c>
      <c r="AB28" s="5">
        <f>'Osite 1'!BZ28</f>
        <v>0</v>
      </c>
      <c r="AC28" s="5">
        <f>'Osite 1'!CC28</f>
        <v>0</v>
      </c>
      <c r="AD28" s="5">
        <f>'Osite 1'!CF28</f>
        <v>0</v>
      </c>
      <c r="AE28" s="5">
        <f>'Osite 1'!CI28</f>
        <v>0</v>
      </c>
      <c r="AF28" s="5">
        <f>'Osite 1'!CL28</f>
        <v>0</v>
      </c>
      <c r="AG28" s="5">
        <f>'Osite 1'!CO28</f>
        <v>0</v>
      </c>
      <c r="AH28" s="5">
        <f>'Osite 1'!CR28</f>
        <v>0</v>
      </c>
      <c r="AI28" s="5">
        <f>'Osite 1'!CU28</f>
        <v>0</v>
      </c>
      <c r="AJ28" s="5">
        <f>'Osite 1'!CX28</f>
        <v>0</v>
      </c>
      <c r="AK28" s="5">
        <f>'Osite 1'!DA28</f>
        <v>0</v>
      </c>
      <c r="AL28" s="5">
        <f>'Osite 1'!DD28</f>
        <v>0</v>
      </c>
      <c r="AM28" s="5">
        <f>'Osite 1'!DG28</f>
        <v>0</v>
      </c>
      <c r="AN28" s="5">
        <f>'Osite 1'!DJ28</f>
        <v>0</v>
      </c>
      <c r="AO28" s="5">
        <f>'Osite 1'!DM28</f>
        <v>0</v>
      </c>
      <c r="AP28" s="5">
        <f>'Osite 1'!DP28</f>
        <v>0</v>
      </c>
      <c r="AQ28" s="5">
        <f>'Osite 1'!DS28</f>
        <v>0</v>
      </c>
      <c r="AR28" s="5">
        <f>'Osite 1'!DV28</f>
        <v>0</v>
      </c>
      <c r="AS28" s="5">
        <f>'Osite 1'!DY28</f>
        <v>0</v>
      </c>
      <c r="AT28" s="5">
        <f>'Osite 1'!EB28</f>
        <v>0</v>
      </c>
      <c r="AU28" s="5">
        <f>'Osite 1'!EE28</f>
        <v>0</v>
      </c>
      <c r="AV28" s="5">
        <f>'Osite 1'!EH28</f>
        <v>0</v>
      </c>
      <c r="AW28" s="5">
        <f>'Osite 1'!EK28</f>
        <v>0</v>
      </c>
      <c r="AX28" s="5">
        <f>'Osite 1'!EN28</f>
        <v>0</v>
      </c>
      <c r="AY28" s="5">
        <f>'Osite 1'!EQ28</f>
        <v>0</v>
      </c>
      <c r="AZ28" s="5">
        <f>'Osite 1'!ET28</f>
        <v>0</v>
      </c>
      <c r="BA28" s="7">
        <f>'Osite 1'!EW28</f>
        <v>0</v>
      </c>
    </row>
    <row r="29" spans="1:53" x14ac:dyDescent="0.2">
      <c r="A29" s="179"/>
      <c r="B29" s="124"/>
      <c r="C29" s="190" t="s">
        <v>16</v>
      </c>
      <c r="D29" s="8">
        <f>'Osite 1'!F29</f>
        <v>0</v>
      </c>
      <c r="E29" s="5">
        <f>'Osite 1'!I29</f>
        <v>0</v>
      </c>
      <c r="F29" s="5">
        <f>'Osite 1'!L29</f>
        <v>0</v>
      </c>
      <c r="G29" s="5">
        <f>'Osite 1'!O29</f>
        <v>0</v>
      </c>
      <c r="H29" s="5">
        <f>'Osite 1'!R29</f>
        <v>0</v>
      </c>
      <c r="I29" s="5">
        <f>'Osite 1'!U29</f>
        <v>0</v>
      </c>
      <c r="J29" s="5">
        <f>'Osite 1'!X29</f>
        <v>0</v>
      </c>
      <c r="K29" s="5">
        <f>'Osite 1'!AA29</f>
        <v>0</v>
      </c>
      <c r="L29" s="5">
        <f>'Osite 1'!AD29</f>
        <v>0</v>
      </c>
      <c r="M29" s="5">
        <f>'Osite 1'!AG29</f>
        <v>0</v>
      </c>
      <c r="N29" s="5">
        <f>'Osite 1'!AJ29</f>
        <v>0</v>
      </c>
      <c r="O29" s="5">
        <f>'Osite 1'!AM29</f>
        <v>0</v>
      </c>
      <c r="P29" s="5">
        <f>'Osite 1'!AP29</f>
        <v>0</v>
      </c>
      <c r="Q29" s="5">
        <f>'Osite 1'!AS29</f>
        <v>0</v>
      </c>
      <c r="R29" s="5">
        <f>'Osite 1'!AV29</f>
        <v>0</v>
      </c>
      <c r="S29" s="5">
        <f>'Osite 1'!AY29</f>
        <v>0</v>
      </c>
      <c r="T29" s="5">
        <f>'Osite 1'!BB29</f>
        <v>0</v>
      </c>
      <c r="U29" s="5">
        <f>'Osite 1'!BE29</f>
        <v>0</v>
      </c>
      <c r="V29" s="5">
        <f>'Osite 1'!BH29</f>
        <v>0</v>
      </c>
      <c r="W29" s="5">
        <f>'Osite 1'!BK29</f>
        <v>0</v>
      </c>
      <c r="X29" s="5">
        <f>'Osite 1'!BN29</f>
        <v>0</v>
      </c>
      <c r="Y29" s="5">
        <f>'Osite 1'!BQ29</f>
        <v>0</v>
      </c>
      <c r="Z29" s="5">
        <f>'Osite 1'!BT29</f>
        <v>0</v>
      </c>
      <c r="AA29" s="5">
        <f>'Osite 1'!BW29</f>
        <v>0</v>
      </c>
      <c r="AB29" s="5">
        <f>'Osite 1'!BZ29</f>
        <v>0</v>
      </c>
      <c r="AC29" s="5">
        <f>'Osite 1'!CC29</f>
        <v>0</v>
      </c>
      <c r="AD29" s="5">
        <f>'Osite 1'!CF29</f>
        <v>0</v>
      </c>
      <c r="AE29" s="5">
        <f>'Osite 1'!CI29</f>
        <v>0</v>
      </c>
      <c r="AF29" s="5">
        <f>'Osite 1'!CL29</f>
        <v>0</v>
      </c>
      <c r="AG29" s="5">
        <f>'Osite 1'!CO29</f>
        <v>0</v>
      </c>
      <c r="AH29" s="5">
        <f>'Osite 1'!CR29</f>
        <v>0</v>
      </c>
      <c r="AI29" s="5">
        <f>'Osite 1'!CU29</f>
        <v>0</v>
      </c>
      <c r="AJ29" s="5">
        <f>'Osite 1'!CX29</f>
        <v>0</v>
      </c>
      <c r="AK29" s="5">
        <f>'Osite 1'!DA29</f>
        <v>0</v>
      </c>
      <c r="AL29" s="5">
        <f>'Osite 1'!DD29</f>
        <v>0</v>
      </c>
      <c r="AM29" s="5">
        <f>'Osite 1'!DG29</f>
        <v>0</v>
      </c>
      <c r="AN29" s="5">
        <f>'Osite 1'!DJ29</f>
        <v>0</v>
      </c>
      <c r="AO29" s="5">
        <f>'Osite 1'!DM29</f>
        <v>0</v>
      </c>
      <c r="AP29" s="5">
        <f>'Osite 1'!DP29</f>
        <v>0</v>
      </c>
      <c r="AQ29" s="5">
        <f>'Osite 1'!DS29</f>
        <v>0</v>
      </c>
      <c r="AR29" s="5">
        <f>'Osite 1'!DV29</f>
        <v>0</v>
      </c>
      <c r="AS29" s="5">
        <f>'Osite 1'!DY29</f>
        <v>0</v>
      </c>
      <c r="AT29" s="5">
        <f>'Osite 1'!EB29</f>
        <v>0</v>
      </c>
      <c r="AU29" s="5">
        <f>'Osite 1'!EE29</f>
        <v>0</v>
      </c>
      <c r="AV29" s="5">
        <f>'Osite 1'!EH29</f>
        <v>0</v>
      </c>
      <c r="AW29" s="5">
        <f>'Osite 1'!EK29</f>
        <v>0</v>
      </c>
      <c r="AX29" s="5">
        <f>'Osite 1'!EN29</f>
        <v>0</v>
      </c>
      <c r="AY29" s="5">
        <f>'Osite 1'!EQ29</f>
        <v>0</v>
      </c>
      <c r="AZ29" s="5">
        <f>'Osite 1'!ET29</f>
        <v>0</v>
      </c>
      <c r="BA29" s="7">
        <f>'Osite 1'!EW29</f>
        <v>0</v>
      </c>
    </row>
    <row r="30" spans="1:53" x14ac:dyDescent="0.2">
      <c r="A30" s="179"/>
      <c r="B30" s="31"/>
      <c r="C30" s="191" t="s">
        <v>17</v>
      </c>
      <c r="D30" s="8">
        <f>'Osite 1'!F30</f>
        <v>0</v>
      </c>
      <c r="E30" s="5">
        <f>'Osite 1'!I30</f>
        <v>0</v>
      </c>
      <c r="F30" s="5">
        <f>'Osite 1'!L30</f>
        <v>0</v>
      </c>
      <c r="G30" s="5">
        <f>'Osite 1'!O30</f>
        <v>0</v>
      </c>
      <c r="H30" s="5">
        <f>'Osite 1'!R30</f>
        <v>0</v>
      </c>
      <c r="I30" s="5">
        <f>'Osite 1'!U30</f>
        <v>0</v>
      </c>
      <c r="J30" s="5">
        <f>'Osite 1'!X30</f>
        <v>0</v>
      </c>
      <c r="K30" s="5">
        <f>'Osite 1'!AA30</f>
        <v>0</v>
      </c>
      <c r="L30" s="5">
        <f>'Osite 1'!AD30</f>
        <v>0</v>
      </c>
      <c r="M30" s="5">
        <f>'Osite 1'!AG30</f>
        <v>0</v>
      </c>
      <c r="N30" s="5">
        <f>'Osite 1'!AJ30</f>
        <v>0</v>
      </c>
      <c r="O30" s="5">
        <f>'Osite 1'!AM30</f>
        <v>0</v>
      </c>
      <c r="P30" s="5">
        <f>'Osite 1'!AP30</f>
        <v>0</v>
      </c>
      <c r="Q30" s="5">
        <f>'Osite 1'!AS30</f>
        <v>0</v>
      </c>
      <c r="R30" s="5">
        <f>'Osite 1'!AV30</f>
        <v>0</v>
      </c>
      <c r="S30" s="5">
        <f>'Osite 1'!AY30</f>
        <v>0</v>
      </c>
      <c r="T30" s="5">
        <f>'Osite 1'!BB30</f>
        <v>0</v>
      </c>
      <c r="U30" s="5">
        <f>'Osite 1'!BE30</f>
        <v>0</v>
      </c>
      <c r="V30" s="5">
        <f>'Osite 1'!BH30</f>
        <v>0</v>
      </c>
      <c r="W30" s="5">
        <f>'Osite 1'!BK30</f>
        <v>0</v>
      </c>
      <c r="X30" s="5">
        <f>'Osite 1'!BN30</f>
        <v>0</v>
      </c>
      <c r="Y30" s="5">
        <f>'Osite 1'!BQ30</f>
        <v>0</v>
      </c>
      <c r="Z30" s="5">
        <f>'Osite 1'!BT30</f>
        <v>0</v>
      </c>
      <c r="AA30" s="5">
        <f>'Osite 1'!BW30</f>
        <v>0</v>
      </c>
      <c r="AB30" s="5">
        <f>'Osite 1'!BZ30</f>
        <v>0</v>
      </c>
      <c r="AC30" s="5">
        <f>'Osite 1'!CC30</f>
        <v>0</v>
      </c>
      <c r="AD30" s="5">
        <f>'Osite 1'!CF30</f>
        <v>0</v>
      </c>
      <c r="AE30" s="5">
        <f>'Osite 1'!CI30</f>
        <v>0</v>
      </c>
      <c r="AF30" s="5">
        <f>'Osite 1'!CL30</f>
        <v>0</v>
      </c>
      <c r="AG30" s="5">
        <f>'Osite 1'!CO30</f>
        <v>0</v>
      </c>
      <c r="AH30" s="5">
        <f>'Osite 1'!CR30</f>
        <v>0</v>
      </c>
      <c r="AI30" s="5">
        <f>'Osite 1'!CU30</f>
        <v>0</v>
      </c>
      <c r="AJ30" s="5">
        <f>'Osite 1'!CX30</f>
        <v>0</v>
      </c>
      <c r="AK30" s="5">
        <f>'Osite 1'!DA30</f>
        <v>0</v>
      </c>
      <c r="AL30" s="5">
        <f>'Osite 1'!DD30</f>
        <v>0</v>
      </c>
      <c r="AM30" s="5">
        <f>'Osite 1'!DG30</f>
        <v>0</v>
      </c>
      <c r="AN30" s="5">
        <f>'Osite 1'!DJ30</f>
        <v>0</v>
      </c>
      <c r="AO30" s="5">
        <f>'Osite 1'!DM30</f>
        <v>0</v>
      </c>
      <c r="AP30" s="5">
        <f>'Osite 1'!DP30</f>
        <v>0</v>
      </c>
      <c r="AQ30" s="5">
        <f>'Osite 1'!DS30</f>
        <v>0</v>
      </c>
      <c r="AR30" s="5">
        <f>'Osite 1'!DV30</f>
        <v>0</v>
      </c>
      <c r="AS30" s="5">
        <f>'Osite 1'!DY30</f>
        <v>0</v>
      </c>
      <c r="AT30" s="5">
        <f>'Osite 1'!EB30</f>
        <v>0</v>
      </c>
      <c r="AU30" s="5">
        <f>'Osite 1'!EE30</f>
        <v>0</v>
      </c>
      <c r="AV30" s="5">
        <f>'Osite 1'!EH30</f>
        <v>0</v>
      </c>
      <c r="AW30" s="5">
        <f>'Osite 1'!EK30</f>
        <v>0</v>
      </c>
      <c r="AX30" s="5">
        <f>'Osite 1'!EN30</f>
        <v>0</v>
      </c>
      <c r="AY30" s="5">
        <f>'Osite 1'!EQ30</f>
        <v>0</v>
      </c>
      <c r="AZ30" s="5">
        <f>'Osite 1'!ET30</f>
        <v>0</v>
      </c>
      <c r="BA30" s="7">
        <f>'Osite 1'!EW30</f>
        <v>0</v>
      </c>
    </row>
    <row r="31" spans="1:53" ht="12.75" customHeight="1" x14ac:dyDescent="0.2">
      <c r="A31" s="179"/>
      <c r="B31" s="120" t="s">
        <v>49</v>
      </c>
      <c r="C31" s="192"/>
      <c r="D31" s="8">
        <f>'Osite 1'!F31</f>
        <v>0</v>
      </c>
      <c r="E31" s="5">
        <f>'Osite 1'!I31</f>
        <v>0</v>
      </c>
      <c r="F31" s="5">
        <f>'Osite 1'!L31</f>
        <v>0</v>
      </c>
      <c r="G31" s="5">
        <f>'Osite 1'!O31</f>
        <v>0</v>
      </c>
      <c r="H31" s="5">
        <f>'Osite 1'!R31</f>
        <v>0</v>
      </c>
      <c r="I31" s="5">
        <f>'Osite 1'!U31</f>
        <v>0</v>
      </c>
      <c r="J31" s="5">
        <f>'Osite 1'!X31</f>
        <v>0</v>
      </c>
      <c r="K31" s="5">
        <f>'Osite 1'!AA31</f>
        <v>0</v>
      </c>
      <c r="L31" s="5">
        <f>'Osite 1'!AD31</f>
        <v>0</v>
      </c>
      <c r="M31" s="5">
        <f>'Osite 1'!AG31</f>
        <v>0</v>
      </c>
      <c r="N31" s="5">
        <f>'Osite 1'!AJ31</f>
        <v>0</v>
      </c>
      <c r="O31" s="5">
        <f>'Osite 1'!AM31</f>
        <v>0</v>
      </c>
      <c r="P31" s="5">
        <f>'Osite 1'!AP31</f>
        <v>0</v>
      </c>
      <c r="Q31" s="5">
        <f>'Osite 1'!AS31</f>
        <v>0</v>
      </c>
      <c r="R31" s="5">
        <f>'Osite 1'!AV31</f>
        <v>0</v>
      </c>
      <c r="S31" s="5">
        <f>'Osite 1'!AY31</f>
        <v>0</v>
      </c>
      <c r="T31" s="5">
        <f>'Osite 1'!BB31</f>
        <v>0</v>
      </c>
      <c r="U31" s="5">
        <f>'Osite 1'!BE31</f>
        <v>0</v>
      </c>
      <c r="V31" s="5">
        <f>'Osite 1'!BH31</f>
        <v>0</v>
      </c>
      <c r="W31" s="5">
        <f>'Osite 1'!BK31</f>
        <v>0</v>
      </c>
      <c r="X31" s="5">
        <f>'Osite 1'!BN31</f>
        <v>0</v>
      </c>
      <c r="Y31" s="5">
        <f>'Osite 1'!BQ31</f>
        <v>0</v>
      </c>
      <c r="Z31" s="5">
        <f>'Osite 1'!BT31</f>
        <v>0</v>
      </c>
      <c r="AA31" s="5">
        <f>'Osite 1'!BW31</f>
        <v>0</v>
      </c>
      <c r="AB31" s="5">
        <f>'Osite 1'!BZ31</f>
        <v>0</v>
      </c>
      <c r="AC31" s="5">
        <f>'Osite 1'!CC31</f>
        <v>0</v>
      </c>
      <c r="AD31" s="5">
        <f>'Osite 1'!CF31</f>
        <v>0</v>
      </c>
      <c r="AE31" s="5">
        <f>'Osite 1'!CI31</f>
        <v>0</v>
      </c>
      <c r="AF31" s="5">
        <f>'Osite 1'!CL31</f>
        <v>0</v>
      </c>
      <c r="AG31" s="5">
        <f>'Osite 1'!CO31</f>
        <v>0</v>
      </c>
      <c r="AH31" s="5">
        <f>'Osite 1'!CR31</f>
        <v>0</v>
      </c>
      <c r="AI31" s="5">
        <f>'Osite 1'!CU31</f>
        <v>0</v>
      </c>
      <c r="AJ31" s="5">
        <f>'Osite 1'!CX31</f>
        <v>0</v>
      </c>
      <c r="AK31" s="5">
        <f>'Osite 1'!DA31</f>
        <v>0</v>
      </c>
      <c r="AL31" s="5">
        <f>'Osite 1'!DD31</f>
        <v>0</v>
      </c>
      <c r="AM31" s="5">
        <f>'Osite 1'!DG31</f>
        <v>0</v>
      </c>
      <c r="AN31" s="5">
        <f>'Osite 1'!DJ31</f>
        <v>0</v>
      </c>
      <c r="AO31" s="5">
        <f>'Osite 1'!DM31</f>
        <v>0</v>
      </c>
      <c r="AP31" s="5">
        <f>'Osite 1'!DP31</f>
        <v>0</v>
      </c>
      <c r="AQ31" s="5">
        <f>'Osite 1'!DS31</f>
        <v>0</v>
      </c>
      <c r="AR31" s="5">
        <f>'Osite 1'!DV31</f>
        <v>0</v>
      </c>
      <c r="AS31" s="5">
        <f>'Osite 1'!DY31</f>
        <v>0</v>
      </c>
      <c r="AT31" s="5">
        <f>'Osite 1'!EB31</f>
        <v>0</v>
      </c>
      <c r="AU31" s="5">
        <f>'Osite 1'!EE31</f>
        <v>0</v>
      </c>
      <c r="AV31" s="5">
        <f>'Osite 1'!EH31</f>
        <v>0</v>
      </c>
      <c r="AW31" s="5">
        <f>'Osite 1'!EK31</f>
        <v>0</v>
      </c>
      <c r="AX31" s="5">
        <f>'Osite 1'!EN31</f>
        <v>0</v>
      </c>
      <c r="AY31" s="5">
        <f>'Osite 1'!EQ31</f>
        <v>0</v>
      </c>
      <c r="AZ31" s="5">
        <f>'Osite 1'!ET31</f>
        <v>0</v>
      </c>
      <c r="BA31" s="7">
        <f>'Osite 1'!EW31</f>
        <v>0</v>
      </c>
    </row>
    <row r="32" spans="1:53" ht="13.5" customHeight="1" thickBot="1" x14ac:dyDescent="0.25">
      <c r="A32" s="182"/>
      <c r="B32" s="121" t="s">
        <v>50</v>
      </c>
      <c r="C32" s="193"/>
      <c r="D32" s="8">
        <f>'Osite 1'!F32</f>
        <v>0</v>
      </c>
      <c r="E32" s="5">
        <f>'Osite 1'!I32</f>
        <v>0</v>
      </c>
      <c r="F32" s="5">
        <f>'Osite 1'!L32</f>
        <v>0</v>
      </c>
      <c r="G32" s="5">
        <f>'Osite 1'!O32</f>
        <v>0</v>
      </c>
      <c r="H32" s="5">
        <f>'Osite 1'!R32</f>
        <v>0</v>
      </c>
      <c r="I32" s="5">
        <f>'Osite 1'!U32</f>
        <v>0</v>
      </c>
      <c r="J32" s="5">
        <f>'Osite 1'!X32</f>
        <v>0</v>
      </c>
      <c r="K32" s="5">
        <f>'Osite 1'!AA32</f>
        <v>0</v>
      </c>
      <c r="L32" s="5">
        <f>'Osite 1'!AD32</f>
        <v>0</v>
      </c>
      <c r="M32" s="5">
        <f>'Osite 1'!AG32</f>
        <v>0</v>
      </c>
      <c r="N32" s="5">
        <f>'Osite 1'!AJ32</f>
        <v>0</v>
      </c>
      <c r="O32" s="5">
        <f>'Osite 1'!AM32</f>
        <v>0</v>
      </c>
      <c r="P32" s="5">
        <f>'Osite 1'!AP32</f>
        <v>0</v>
      </c>
      <c r="Q32" s="5">
        <f>'Osite 1'!AS32</f>
        <v>0</v>
      </c>
      <c r="R32" s="5">
        <f>'Osite 1'!AV32</f>
        <v>0</v>
      </c>
      <c r="S32" s="5">
        <f>'Osite 1'!AY32</f>
        <v>0</v>
      </c>
      <c r="T32" s="5">
        <f>'Osite 1'!BB32</f>
        <v>0</v>
      </c>
      <c r="U32" s="5">
        <f>'Osite 1'!BE32</f>
        <v>0</v>
      </c>
      <c r="V32" s="5">
        <f>'Osite 1'!BH32</f>
        <v>0</v>
      </c>
      <c r="W32" s="5">
        <f>'Osite 1'!BK32</f>
        <v>0</v>
      </c>
      <c r="X32" s="5">
        <f>'Osite 1'!BN32</f>
        <v>0</v>
      </c>
      <c r="Y32" s="5">
        <f>'Osite 1'!BQ32</f>
        <v>0</v>
      </c>
      <c r="Z32" s="5">
        <f>'Osite 1'!BT32</f>
        <v>0</v>
      </c>
      <c r="AA32" s="5">
        <f>'Osite 1'!BW32</f>
        <v>0</v>
      </c>
      <c r="AB32" s="5">
        <f>'Osite 1'!BZ32</f>
        <v>0</v>
      </c>
      <c r="AC32" s="5">
        <f>'Osite 1'!CC32</f>
        <v>0</v>
      </c>
      <c r="AD32" s="5">
        <f>'Osite 1'!CF32</f>
        <v>0</v>
      </c>
      <c r="AE32" s="5">
        <f>'Osite 1'!CI32</f>
        <v>0</v>
      </c>
      <c r="AF32" s="5">
        <f>'Osite 1'!CL32</f>
        <v>0</v>
      </c>
      <c r="AG32" s="5">
        <f>'Osite 1'!CO32</f>
        <v>0</v>
      </c>
      <c r="AH32" s="5">
        <f>'Osite 1'!CR32</f>
        <v>0</v>
      </c>
      <c r="AI32" s="5">
        <f>'Osite 1'!CU32</f>
        <v>0</v>
      </c>
      <c r="AJ32" s="5">
        <f>'Osite 1'!CX32</f>
        <v>0</v>
      </c>
      <c r="AK32" s="5">
        <f>'Osite 1'!DA32</f>
        <v>0</v>
      </c>
      <c r="AL32" s="5">
        <f>'Osite 1'!DD32</f>
        <v>0</v>
      </c>
      <c r="AM32" s="5">
        <f>'Osite 1'!DG32</f>
        <v>0</v>
      </c>
      <c r="AN32" s="5">
        <f>'Osite 1'!DJ32</f>
        <v>0</v>
      </c>
      <c r="AO32" s="5">
        <f>'Osite 1'!DM32</f>
        <v>0</v>
      </c>
      <c r="AP32" s="5">
        <f>'Osite 1'!DP32</f>
        <v>0</v>
      </c>
      <c r="AQ32" s="5">
        <f>'Osite 1'!DS32</f>
        <v>0</v>
      </c>
      <c r="AR32" s="5">
        <f>'Osite 1'!DV32</f>
        <v>0</v>
      </c>
      <c r="AS32" s="5">
        <f>'Osite 1'!DY32</f>
        <v>0</v>
      </c>
      <c r="AT32" s="5">
        <f>'Osite 1'!EB32</f>
        <v>0</v>
      </c>
      <c r="AU32" s="5">
        <f>'Osite 1'!EE32</f>
        <v>0</v>
      </c>
      <c r="AV32" s="5">
        <f>'Osite 1'!EH32</f>
        <v>0</v>
      </c>
      <c r="AW32" s="5">
        <f>'Osite 1'!EK32</f>
        <v>0</v>
      </c>
      <c r="AX32" s="5">
        <f>'Osite 1'!EN32</f>
        <v>0</v>
      </c>
      <c r="AY32" s="5">
        <f>'Osite 1'!EQ32</f>
        <v>0</v>
      </c>
      <c r="AZ32" s="5">
        <f>'Osite 1'!ET32</f>
        <v>0</v>
      </c>
      <c r="BA32" s="7">
        <f>'Osite 1'!EW32</f>
        <v>0</v>
      </c>
    </row>
    <row r="33" spans="1:53" x14ac:dyDescent="0.2">
      <c r="A33" s="162" t="s">
        <v>18</v>
      </c>
      <c r="B33" s="160"/>
      <c r="C33" s="188"/>
      <c r="D33" s="8">
        <f>'Osite 1'!F33</f>
        <v>0</v>
      </c>
      <c r="E33" s="5">
        <f>'Osite 1'!I33</f>
        <v>0</v>
      </c>
      <c r="F33" s="5">
        <f>'Osite 1'!L33</f>
        <v>0</v>
      </c>
      <c r="G33" s="5">
        <f>'Osite 1'!O33</f>
        <v>0</v>
      </c>
      <c r="H33" s="5">
        <f>'Osite 1'!R33</f>
        <v>0</v>
      </c>
      <c r="I33" s="5">
        <f>'Osite 1'!U33</f>
        <v>0</v>
      </c>
      <c r="J33" s="5">
        <f>'Osite 1'!X33</f>
        <v>0</v>
      </c>
      <c r="K33" s="5">
        <f>'Osite 1'!AA33</f>
        <v>0</v>
      </c>
      <c r="L33" s="5">
        <f>'Osite 1'!AD33</f>
        <v>0</v>
      </c>
      <c r="M33" s="5">
        <f>'Osite 1'!AG33</f>
        <v>0</v>
      </c>
      <c r="N33" s="5">
        <f>'Osite 1'!AJ33</f>
        <v>0</v>
      </c>
      <c r="O33" s="5">
        <f>'Osite 1'!AM33</f>
        <v>0</v>
      </c>
      <c r="P33" s="5">
        <f>'Osite 1'!AP33</f>
        <v>0</v>
      </c>
      <c r="Q33" s="5">
        <f>'Osite 1'!AS33</f>
        <v>0</v>
      </c>
      <c r="R33" s="5">
        <f>'Osite 1'!AV33</f>
        <v>0</v>
      </c>
      <c r="S33" s="5">
        <f>'Osite 1'!AY33</f>
        <v>0</v>
      </c>
      <c r="T33" s="5">
        <f>'Osite 1'!BB33</f>
        <v>0</v>
      </c>
      <c r="U33" s="5">
        <f>'Osite 1'!BE33</f>
        <v>0</v>
      </c>
      <c r="V33" s="5">
        <f>'Osite 1'!BH33</f>
        <v>0</v>
      </c>
      <c r="W33" s="5">
        <f>'Osite 1'!BK33</f>
        <v>0</v>
      </c>
      <c r="X33" s="5">
        <f>'Osite 1'!BN33</f>
        <v>0</v>
      </c>
      <c r="Y33" s="5">
        <f>'Osite 1'!BQ33</f>
        <v>0</v>
      </c>
      <c r="Z33" s="5">
        <f>'Osite 1'!BT33</f>
        <v>0</v>
      </c>
      <c r="AA33" s="5">
        <f>'Osite 1'!BW33</f>
        <v>0</v>
      </c>
      <c r="AB33" s="5">
        <f>'Osite 1'!BZ33</f>
        <v>0</v>
      </c>
      <c r="AC33" s="5">
        <f>'Osite 1'!CC33</f>
        <v>0</v>
      </c>
      <c r="AD33" s="5">
        <f>'Osite 1'!CF33</f>
        <v>0</v>
      </c>
      <c r="AE33" s="5">
        <f>'Osite 1'!CI33</f>
        <v>0</v>
      </c>
      <c r="AF33" s="5">
        <f>'Osite 1'!CL33</f>
        <v>0</v>
      </c>
      <c r="AG33" s="5">
        <f>'Osite 1'!CO33</f>
        <v>0</v>
      </c>
      <c r="AH33" s="5">
        <f>'Osite 1'!CR33</f>
        <v>0</v>
      </c>
      <c r="AI33" s="5">
        <f>'Osite 1'!CU33</f>
        <v>0</v>
      </c>
      <c r="AJ33" s="5">
        <f>'Osite 1'!CX33</f>
        <v>0</v>
      </c>
      <c r="AK33" s="5">
        <f>'Osite 1'!DA33</f>
        <v>0</v>
      </c>
      <c r="AL33" s="5">
        <f>'Osite 1'!DD33</f>
        <v>0</v>
      </c>
      <c r="AM33" s="5">
        <f>'Osite 1'!DG33</f>
        <v>0</v>
      </c>
      <c r="AN33" s="5">
        <f>'Osite 1'!DJ33</f>
        <v>0</v>
      </c>
      <c r="AO33" s="5">
        <f>'Osite 1'!DM33</f>
        <v>0</v>
      </c>
      <c r="AP33" s="5">
        <f>'Osite 1'!DP33</f>
        <v>0</v>
      </c>
      <c r="AQ33" s="5">
        <f>'Osite 1'!DS33</f>
        <v>0</v>
      </c>
      <c r="AR33" s="5">
        <f>'Osite 1'!DV33</f>
        <v>0</v>
      </c>
      <c r="AS33" s="5">
        <f>'Osite 1'!DY33</f>
        <v>0</v>
      </c>
      <c r="AT33" s="5">
        <f>'Osite 1'!EB33</f>
        <v>0</v>
      </c>
      <c r="AU33" s="5">
        <f>'Osite 1'!EE33</f>
        <v>0</v>
      </c>
      <c r="AV33" s="5">
        <f>'Osite 1'!EH33</f>
        <v>0</v>
      </c>
      <c r="AW33" s="5">
        <f>'Osite 1'!EK33</f>
        <v>0</v>
      </c>
      <c r="AX33" s="5">
        <f>'Osite 1'!EN33</f>
        <v>0</v>
      </c>
      <c r="AY33" s="5">
        <f>'Osite 1'!EQ33</f>
        <v>0</v>
      </c>
      <c r="AZ33" s="5">
        <f>'Osite 1'!ET33</f>
        <v>0</v>
      </c>
      <c r="BA33" s="7">
        <f>'Osite 1'!EW33</f>
        <v>0</v>
      </c>
    </row>
    <row r="34" spans="1:53" ht="12.75" customHeight="1" x14ac:dyDescent="0.2">
      <c r="A34" s="179"/>
      <c r="B34" s="122" t="s">
        <v>19</v>
      </c>
      <c r="C34" s="194"/>
      <c r="D34" s="8">
        <f>'Osite 1'!F34</f>
        <v>0</v>
      </c>
      <c r="E34" s="5">
        <f>'Osite 1'!I34</f>
        <v>0</v>
      </c>
      <c r="F34" s="5">
        <f>'Osite 1'!L34</f>
        <v>0</v>
      </c>
      <c r="G34" s="5">
        <f>'Osite 1'!O34</f>
        <v>0</v>
      </c>
      <c r="H34" s="5">
        <f>'Osite 1'!R34</f>
        <v>0</v>
      </c>
      <c r="I34" s="5">
        <f>'Osite 1'!U34</f>
        <v>0</v>
      </c>
      <c r="J34" s="5">
        <f>'Osite 1'!X34</f>
        <v>0</v>
      </c>
      <c r="K34" s="5">
        <f>'Osite 1'!AA34</f>
        <v>0</v>
      </c>
      <c r="L34" s="5">
        <f>'Osite 1'!AD34</f>
        <v>0</v>
      </c>
      <c r="M34" s="5">
        <f>'Osite 1'!AG34</f>
        <v>0</v>
      </c>
      <c r="N34" s="5">
        <f>'Osite 1'!AJ34</f>
        <v>0</v>
      </c>
      <c r="O34" s="5">
        <f>'Osite 1'!AM34</f>
        <v>0</v>
      </c>
      <c r="P34" s="5">
        <f>'Osite 1'!AP34</f>
        <v>0</v>
      </c>
      <c r="Q34" s="5">
        <f>'Osite 1'!AS34</f>
        <v>0</v>
      </c>
      <c r="R34" s="5">
        <f>'Osite 1'!AV34</f>
        <v>0</v>
      </c>
      <c r="S34" s="5">
        <f>'Osite 1'!AY34</f>
        <v>0</v>
      </c>
      <c r="T34" s="5">
        <f>'Osite 1'!BB34</f>
        <v>0</v>
      </c>
      <c r="U34" s="5">
        <f>'Osite 1'!BE34</f>
        <v>0</v>
      </c>
      <c r="V34" s="5">
        <f>'Osite 1'!BH34</f>
        <v>0</v>
      </c>
      <c r="W34" s="5">
        <f>'Osite 1'!BK34</f>
        <v>0</v>
      </c>
      <c r="X34" s="5">
        <f>'Osite 1'!BN34</f>
        <v>0</v>
      </c>
      <c r="Y34" s="5">
        <f>'Osite 1'!BQ34</f>
        <v>0</v>
      </c>
      <c r="Z34" s="5">
        <f>'Osite 1'!BT34</f>
        <v>0</v>
      </c>
      <c r="AA34" s="5">
        <f>'Osite 1'!BW34</f>
        <v>0</v>
      </c>
      <c r="AB34" s="5">
        <f>'Osite 1'!BZ34</f>
        <v>0</v>
      </c>
      <c r="AC34" s="5">
        <f>'Osite 1'!CC34</f>
        <v>0</v>
      </c>
      <c r="AD34" s="5">
        <f>'Osite 1'!CF34</f>
        <v>0</v>
      </c>
      <c r="AE34" s="5">
        <f>'Osite 1'!CI34</f>
        <v>0</v>
      </c>
      <c r="AF34" s="5">
        <f>'Osite 1'!CL34</f>
        <v>0</v>
      </c>
      <c r="AG34" s="5">
        <f>'Osite 1'!CO34</f>
        <v>0</v>
      </c>
      <c r="AH34" s="5">
        <f>'Osite 1'!CR34</f>
        <v>0</v>
      </c>
      <c r="AI34" s="5">
        <f>'Osite 1'!CU34</f>
        <v>0</v>
      </c>
      <c r="AJ34" s="5">
        <f>'Osite 1'!CX34</f>
        <v>0</v>
      </c>
      <c r="AK34" s="5">
        <f>'Osite 1'!DA34</f>
        <v>0</v>
      </c>
      <c r="AL34" s="5">
        <f>'Osite 1'!DD34</f>
        <v>0</v>
      </c>
      <c r="AM34" s="5">
        <f>'Osite 1'!DG34</f>
        <v>0</v>
      </c>
      <c r="AN34" s="5">
        <f>'Osite 1'!DJ34</f>
        <v>0</v>
      </c>
      <c r="AO34" s="5">
        <f>'Osite 1'!DM34</f>
        <v>0</v>
      </c>
      <c r="AP34" s="5">
        <f>'Osite 1'!DP34</f>
        <v>0</v>
      </c>
      <c r="AQ34" s="5">
        <f>'Osite 1'!DS34</f>
        <v>0</v>
      </c>
      <c r="AR34" s="5">
        <f>'Osite 1'!DV34</f>
        <v>0</v>
      </c>
      <c r="AS34" s="5">
        <f>'Osite 1'!DY34</f>
        <v>0</v>
      </c>
      <c r="AT34" s="5">
        <f>'Osite 1'!EB34</f>
        <v>0</v>
      </c>
      <c r="AU34" s="5">
        <f>'Osite 1'!EE34</f>
        <v>0</v>
      </c>
      <c r="AV34" s="5">
        <f>'Osite 1'!EH34</f>
        <v>0</v>
      </c>
      <c r="AW34" s="5">
        <f>'Osite 1'!EK34</f>
        <v>0</v>
      </c>
      <c r="AX34" s="5">
        <f>'Osite 1'!EN34</f>
        <v>0</v>
      </c>
      <c r="AY34" s="5">
        <f>'Osite 1'!EQ34</f>
        <v>0</v>
      </c>
      <c r="AZ34" s="5">
        <f>'Osite 1'!ET34</f>
        <v>0</v>
      </c>
      <c r="BA34" s="7">
        <f>'Osite 1'!EW34</f>
        <v>0</v>
      </c>
    </row>
    <row r="35" spans="1:53" x14ac:dyDescent="0.2">
      <c r="A35" s="179"/>
      <c r="B35" s="20" t="s">
        <v>126</v>
      </c>
      <c r="C35" s="195"/>
      <c r="D35" s="8">
        <f>'Osite 1'!F35</f>
        <v>0</v>
      </c>
      <c r="E35" s="5">
        <f>'Osite 1'!I35</f>
        <v>0</v>
      </c>
      <c r="F35" s="5">
        <f>'Osite 1'!L35</f>
        <v>0</v>
      </c>
      <c r="G35" s="5">
        <f>'Osite 1'!O35</f>
        <v>0</v>
      </c>
      <c r="H35" s="5">
        <f>'Osite 1'!R35</f>
        <v>0</v>
      </c>
      <c r="I35" s="5">
        <f>'Osite 1'!U35</f>
        <v>0</v>
      </c>
      <c r="J35" s="5">
        <f>'Osite 1'!X35</f>
        <v>0</v>
      </c>
      <c r="K35" s="5">
        <f>'Osite 1'!AA35</f>
        <v>0</v>
      </c>
      <c r="L35" s="5">
        <f>'Osite 1'!AD35</f>
        <v>0</v>
      </c>
      <c r="M35" s="5">
        <f>'Osite 1'!AG35</f>
        <v>0</v>
      </c>
      <c r="N35" s="5">
        <f>'Osite 1'!AJ35</f>
        <v>0</v>
      </c>
      <c r="O35" s="5">
        <f>'Osite 1'!AM35</f>
        <v>0</v>
      </c>
      <c r="P35" s="5">
        <f>'Osite 1'!AP35</f>
        <v>0</v>
      </c>
      <c r="Q35" s="5">
        <f>'Osite 1'!AS35</f>
        <v>0</v>
      </c>
      <c r="R35" s="5">
        <f>'Osite 1'!AV35</f>
        <v>0</v>
      </c>
      <c r="S35" s="5">
        <f>'Osite 1'!AY35</f>
        <v>0</v>
      </c>
      <c r="T35" s="5">
        <f>'Osite 1'!BB35</f>
        <v>0</v>
      </c>
      <c r="U35" s="5">
        <f>'Osite 1'!BE35</f>
        <v>0</v>
      </c>
      <c r="V35" s="5">
        <f>'Osite 1'!BH35</f>
        <v>0</v>
      </c>
      <c r="W35" s="5">
        <f>'Osite 1'!BK35</f>
        <v>0</v>
      </c>
      <c r="X35" s="5">
        <f>'Osite 1'!BN35</f>
        <v>0</v>
      </c>
      <c r="Y35" s="5">
        <f>'Osite 1'!BQ35</f>
        <v>0</v>
      </c>
      <c r="Z35" s="5">
        <f>'Osite 1'!BT35</f>
        <v>0</v>
      </c>
      <c r="AA35" s="5">
        <f>'Osite 1'!BW35</f>
        <v>0</v>
      </c>
      <c r="AB35" s="5">
        <f>'Osite 1'!BZ35</f>
        <v>0</v>
      </c>
      <c r="AC35" s="5">
        <f>'Osite 1'!CC35</f>
        <v>0</v>
      </c>
      <c r="AD35" s="5">
        <f>'Osite 1'!CF35</f>
        <v>0</v>
      </c>
      <c r="AE35" s="5">
        <f>'Osite 1'!CI35</f>
        <v>0</v>
      </c>
      <c r="AF35" s="5">
        <f>'Osite 1'!CL35</f>
        <v>0</v>
      </c>
      <c r="AG35" s="5">
        <f>'Osite 1'!CO35</f>
        <v>0</v>
      </c>
      <c r="AH35" s="5">
        <f>'Osite 1'!CR35</f>
        <v>0</v>
      </c>
      <c r="AI35" s="5">
        <f>'Osite 1'!CU35</f>
        <v>0</v>
      </c>
      <c r="AJ35" s="5">
        <f>'Osite 1'!CX35</f>
        <v>0</v>
      </c>
      <c r="AK35" s="5">
        <f>'Osite 1'!DA35</f>
        <v>0</v>
      </c>
      <c r="AL35" s="5">
        <f>'Osite 1'!DD35</f>
        <v>0</v>
      </c>
      <c r="AM35" s="5">
        <f>'Osite 1'!DG35</f>
        <v>0</v>
      </c>
      <c r="AN35" s="5">
        <f>'Osite 1'!DJ35</f>
        <v>0</v>
      </c>
      <c r="AO35" s="5">
        <f>'Osite 1'!DM35</f>
        <v>0</v>
      </c>
      <c r="AP35" s="5">
        <f>'Osite 1'!DP35</f>
        <v>0</v>
      </c>
      <c r="AQ35" s="5">
        <f>'Osite 1'!DS35</f>
        <v>0</v>
      </c>
      <c r="AR35" s="5">
        <f>'Osite 1'!DV35</f>
        <v>0</v>
      </c>
      <c r="AS35" s="5">
        <f>'Osite 1'!DY35</f>
        <v>0</v>
      </c>
      <c r="AT35" s="5">
        <f>'Osite 1'!EB35</f>
        <v>0</v>
      </c>
      <c r="AU35" s="5">
        <f>'Osite 1'!EE35</f>
        <v>0</v>
      </c>
      <c r="AV35" s="5">
        <f>'Osite 1'!EH35</f>
        <v>0</v>
      </c>
      <c r="AW35" s="5">
        <f>'Osite 1'!EK35</f>
        <v>0</v>
      </c>
      <c r="AX35" s="5">
        <f>'Osite 1'!EN35</f>
        <v>0</v>
      </c>
      <c r="AY35" s="5">
        <f>'Osite 1'!EQ35</f>
        <v>0</v>
      </c>
      <c r="AZ35" s="5">
        <f>'Osite 1'!ET35</f>
        <v>0</v>
      </c>
      <c r="BA35" s="7">
        <f>'Osite 1'!EW35</f>
        <v>0</v>
      </c>
    </row>
    <row r="36" spans="1:53" ht="12.75" customHeight="1" x14ac:dyDescent="0.2">
      <c r="A36" s="179"/>
      <c r="B36" s="120" t="s">
        <v>69</v>
      </c>
      <c r="C36" s="192"/>
      <c r="D36" s="8">
        <f>'Osite 1'!F36</f>
        <v>0</v>
      </c>
      <c r="E36" s="5">
        <f>'Osite 1'!I36</f>
        <v>0</v>
      </c>
      <c r="F36" s="5">
        <f>'Osite 1'!L36</f>
        <v>0</v>
      </c>
      <c r="G36" s="5">
        <f>'Osite 1'!O36</f>
        <v>0</v>
      </c>
      <c r="H36" s="5">
        <f>'Osite 1'!R36</f>
        <v>0</v>
      </c>
      <c r="I36" s="5">
        <f>'Osite 1'!U36</f>
        <v>0</v>
      </c>
      <c r="J36" s="5">
        <f>'Osite 1'!X36</f>
        <v>0</v>
      </c>
      <c r="K36" s="5">
        <f>'Osite 1'!AA36</f>
        <v>0</v>
      </c>
      <c r="L36" s="5">
        <f>'Osite 1'!AD36</f>
        <v>0</v>
      </c>
      <c r="M36" s="5">
        <f>'Osite 1'!AG36</f>
        <v>0</v>
      </c>
      <c r="N36" s="5">
        <f>'Osite 1'!AJ36</f>
        <v>0</v>
      </c>
      <c r="O36" s="5">
        <f>'Osite 1'!AM36</f>
        <v>0</v>
      </c>
      <c r="P36" s="5">
        <f>'Osite 1'!AP36</f>
        <v>0</v>
      </c>
      <c r="Q36" s="5">
        <f>'Osite 1'!AS36</f>
        <v>0</v>
      </c>
      <c r="R36" s="5">
        <f>'Osite 1'!AV36</f>
        <v>0</v>
      </c>
      <c r="S36" s="5">
        <f>'Osite 1'!AY36</f>
        <v>0</v>
      </c>
      <c r="T36" s="5">
        <f>'Osite 1'!BB36</f>
        <v>0</v>
      </c>
      <c r="U36" s="5">
        <f>'Osite 1'!BE36</f>
        <v>0</v>
      </c>
      <c r="V36" s="5">
        <f>'Osite 1'!BH36</f>
        <v>0</v>
      </c>
      <c r="W36" s="5">
        <f>'Osite 1'!BK36</f>
        <v>0</v>
      </c>
      <c r="X36" s="5">
        <f>'Osite 1'!BN36</f>
        <v>0</v>
      </c>
      <c r="Y36" s="5">
        <f>'Osite 1'!BQ36</f>
        <v>0</v>
      </c>
      <c r="Z36" s="5">
        <f>'Osite 1'!BT36</f>
        <v>0</v>
      </c>
      <c r="AA36" s="5">
        <f>'Osite 1'!BW36</f>
        <v>0</v>
      </c>
      <c r="AB36" s="5">
        <f>'Osite 1'!BZ36</f>
        <v>0</v>
      </c>
      <c r="AC36" s="5">
        <f>'Osite 1'!CC36</f>
        <v>0</v>
      </c>
      <c r="AD36" s="5">
        <f>'Osite 1'!CF36</f>
        <v>0</v>
      </c>
      <c r="AE36" s="5">
        <f>'Osite 1'!CI36</f>
        <v>0</v>
      </c>
      <c r="AF36" s="5">
        <f>'Osite 1'!CL36</f>
        <v>0</v>
      </c>
      <c r="AG36" s="5">
        <f>'Osite 1'!CO36</f>
        <v>0</v>
      </c>
      <c r="AH36" s="5">
        <f>'Osite 1'!CR36</f>
        <v>0</v>
      </c>
      <c r="AI36" s="5">
        <f>'Osite 1'!CU36</f>
        <v>0</v>
      </c>
      <c r="AJ36" s="5">
        <f>'Osite 1'!CX36</f>
        <v>0</v>
      </c>
      <c r="AK36" s="5">
        <f>'Osite 1'!DA36</f>
        <v>0</v>
      </c>
      <c r="AL36" s="5">
        <f>'Osite 1'!DD36</f>
        <v>0</v>
      </c>
      <c r="AM36" s="5">
        <f>'Osite 1'!DG36</f>
        <v>0</v>
      </c>
      <c r="AN36" s="5">
        <f>'Osite 1'!DJ36</f>
        <v>0</v>
      </c>
      <c r="AO36" s="5">
        <f>'Osite 1'!DM36</f>
        <v>0</v>
      </c>
      <c r="AP36" s="5">
        <f>'Osite 1'!DP36</f>
        <v>0</v>
      </c>
      <c r="AQ36" s="5">
        <f>'Osite 1'!DS36</f>
        <v>0</v>
      </c>
      <c r="AR36" s="5">
        <f>'Osite 1'!DV36</f>
        <v>0</v>
      </c>
      <c r="AS36" s="5">
        <f>'Osite 1'!DY36</f>
        <v>0</v>
      </c>
      <c r="AT36" s="5">
        <f>'Osite 1'!EB36</f>
        <v>0</v>
      </c>
      <c r="AU36" s="5">
        <f>'Osite 1'!EE36</f>
        <v>0</v>
      </c>
      <c r="AV36" s="5">
        <f>'Osite 1'!EH36</f>
        <v>0</v>
      </c>
      <c r="AW36" s="5">
        <f>'Osite 1'!EK36</f>
        <v>0</v>
      </c>
      <c r="AX36" s="5">
        <f>'Osite 1'!EN36</f>
        <v>0</v>
      </c>
      <c r="AY36" s="5">
        <f>'Osite 1'!EQ36</f>
        <v>0</v>
      </c>
      <c r="AZ36" s="5">
        <f>'Osite 1'!ET36</f>
        <v>0</v>
      </c>
      <c r="BA36" s="7">
        <f>'Osite 1'!EW36</f>
        <v>0</v>
      </c>
    </row>
    <row r="37" spans="1:53" x14ac:dyDescent="0.2">
      <c r="A37" s="179"/>
      <c r="B37" s="125"/>
      <c r="C37" s="196" t="s">
        <v>70</v>
      </c>
      <c r="D37" s="8">
        <f>'Osite 1'!F37</f>
        <v>0</v>
      </c>
      <c r="E37" s="5">
        <f>'Osite 1'!I37</f>
        <v>0</v>
      </c>
      <c r="F37" s="5">
        <f>'Osite 1'!L37</f>
        <v>0</v>
      </c>
      <c r="G37" s="5">
        <f>'Osite 1'!O37</f>
        <v>0</v>
      </c>
      <c r="H37" s="5">
        <f>'Osite 1'!R37</f>
        <v>0</v>
      </c>
      <c r="I37" s="5">
        <f>'Osite 1'!U37</f>
        <v>0</v>
      </c>
      <c r="J37" s="5">
        <f>'Osite 1'!X37</f>
        <v>0</v>
      </c>
      <c r="K37" s="5">
        <f>'Osite 1'!AA37</f>
        <v>0</v>
      </c>
      <c r="L37" s="5">
        <f>'Osite 1'!AD37</f>
        <v>0</v>
      </c>
      <c r="M37" s="5">
        <f>'Osite 1'!AG37</f>
        <v>0</v>
      </c>
      <c r="N37" s="5">
        <f>'Osite 1'!AJ37</f>
        <v>0</v>
      </c>
      <c r="O37" s="5">
        <f>'Osite 1'!AM37</f>
        <v>0</v>
      </c>
      <c r="P37" s="5">
        <f>'Osite 1'!AP37</f>
        <v>0</v>
      </c>
      <c r="Q37" s="5">
        <f>'Osite 1'!AS37</f>
        <v>0</v>
      </c>
      <c r="R37" s="5">
        <f>'Osite 1'!AV37</f>
        <v>0</v>
      </c>
      <c r="S37" s="5">
        <f>'Osite 1'!AY37</f>
        <v>0</v>
      </c>
      <c r="T37" s="5">
        <f>'Osite 1'!BB37</f>
        <v>0</v>
      </c>
      <c r="U37" s="5">
        <f>'Osite 1'!BE37</f>
        <v>0</v>
      </c>
      <c r="V37" s="5">
        <f>'Osite 1'!BH37</f>
        <v>0</v>
      </c>
      <c r="W37" s="5">
        <f>'Osite 1'!BK37</f>
        <v>0</v>
      </c>
      <c r="X37" s="5">
        <f>'Osite 1'!BN37</f>
        <v>0</v>
      </c>
      <c r="Y37" s="5">
        <f>'Osite 1'!BQ37</f>
        <v>0</v>
      </c>
      <c r="Z37" s="5">
        <f>'Osite 1'!BT37</f>
        <v>0</v>
      </c>
      <c r="AA37" s="5">
        <f>'Osite 1'!BW37</f>
        <v>0</v>
      </c>
      <c r="AB37" s="5">
        <f>'Osite 1'!BZ37</f>
        <v>0</v>
      </c>
      <c r="AC37" s="5">
        <f>'Osite 1'!CC37</f>
        <v>0</v>
      </c>
      <c r="AD37" s="5">
        <f>'Osite 1'!CF37</f>
        <v>0</v>
      </c>
      <c r="AE37" s="5">
        <f>'Osite 1'!CI37</f>
        <v>0</v>
      </c>
      <c r="AF37" s="5">
        <f>'Osite 1'!CL37</f>
        <v>0</v>
      </c>
      <c r="AG37" s="5">
        <f>'Osite 1'!CO37</f>
        <v>0</v>
      </c>
      <c r="AH37" s="5">
        <f>'Osite 1'!CR37</f>
        <v>0</v>
      </c>
      <c r="AI37" s="5">
        <f>'Osite 1'!CU37</f>
        <v>0</v>
      </c>
      <c r="AJ37" s="5">
        <f>'Osite 1'!CX37</f>
        <v>0</v>
      </c>
      <c r="AK37" s="5">
        <f>'Osite 1'!DA37</f>
        <v>0</v>
      </c>
      <c r="AL37" s="5">
        <f>'Osite 1'!DD37</f>
        <v>0</v>
      </c>
      <c r="AM37" s="5">
        <f>'Osite 1'!DG37</f>
        <v>0</v>
      </c>
      <c r="AN37" s="5">
        <f>'Osite 1'!DJ37</f>
        <v>0</v>
      </c>
      <c r="AO37" s="5">
        <f>'Osite 1'!DM37</f>
        <v>0</v>
      </c>
      <c r="AP37" s="5">
        <f>'Osite 1'!DP37</f>
        <v>0</v>
      </c>
      <c r="AQ37" s="5">
        <f>'Osite 1'!DS37</f>
        <v>0</v>
      </c>
      <c r="AR37" s="5">
        <f>'Osite 1'!DV37</f>
        <v>0</v>
      </c>
      <c r="AS37" s="5">
        <f>'Osite 1'!DY37</f>
        <v>0</v>
      </c>
      <c r="AT37" s="5">
        <f>'Osite 1'!EB37</f>
        <v>0</v>
      </c>
      <c r="AU37" s="5">
        <f>'Osite 1'!EE37</f>
        <v>0</v>
      </c>
      <c r="AV37" s="5">
        <f>'Osite 1'!EH37</f>
        <v>0</v>
      </c>
      <c r="AW37" s="5">
        <f>'Osite 1'!EK37</f>
        <v>0</v>
      </c>
      <c r="AX37" s="5">
        <f>'Osite 1'!EN37</f>
        <v>0</v>
      </c>
      <c r="AY37" s="5">
        <f>'Osite 1'!EQ37</f>
        <v>0</v>
      </c>
      <c r="AZ37" s="5">
        <f>'Osite 1'!ET37</f>
        <v>0</v>
      </c>
      <c r="BA37" s="7">
        <f>'Osite 1'!EW37</f>
        <v>0</v>
      </c>
    </row>
    <row r="38" spans="1:53" ht="13.5" thickBot="1" x14ac:dyDescent="0.25">
      <c r="A38" s="182"/>
      <c r="B38" s="126"/>
      <c r="C38" s="197" t="s">
        <v>71</v>
      </c>
      <c r="D38" s="8">
        <f>'Osite 1'!F38</f>
        <v>0</v>
      </c>
      <c r="E38" s="5">
        <f>'Osite 1'!I38</f>
        <v>0</v>
      </c>
      <c r="F38" s="5">
        <f>'Osite 1'!L38</f>
        <v>0</v>
      </c>
      <c r="G38" s="5">
        <f>'Osite 1'!O38</f>
        <v>0</v>
      </c>
      <c r="H38" s="5">
        <f>'Osite 1'!R38</f>
        <v>0</v>
      </c>
      <c r="I38" s="5">
        <f>'Osite 1'!U38</f>
        <v>0</v>
      </c>
      <c r="J38" s="5">
        <f>'Osite 1'!X38</f>
        <v>0</v>
      </c>
      <c r="K38" s="5">
        <f>'Osite 1'!AA38</f>
        <v>0</v>
      </c>
      <c r="L38" s="5">
        <f>'Osite 1'!AD38</f>
        <v>0</v>
      </c>
      <c r="M38" s="5">
        <f>'Osite 1'!AG38</f>
        <v>0</v>
      </c>
      <c r="N38" s="5">
        <f>'Osite 1'!AJ38</f>
        <v>0</v>
      </c>
      <c r="O38" s="5">
        <f>'Osite 1'!AM38</f>
        <v>0</v>
      </c>
      <c r="P38" s="5">
        <f>'Osite 1'!AP38</f>
        <v>0</v>
      </c>
      <c r="Q38" s="5">
        <f>'Osite 1'!AS38</f>
        <v>0</v>
      </c>
      <c r="R38" s="5">
        <f>'Osite 1'!AV38</f>
        <v>0</v>
      </c>
      <c r="S38" s="5">
        <f>'Osite 1'!AY38</f>
        <v>0</v>
      </c>
      <c r="T38" s="5">
        <f>'Osite 1'!BB38</f>
        <v>0</v>
      </c>
      <c r="U38" s="5">
        <f>'Osite 1'!BE38</f>
        <v>0</v>
      </c>
      <c r="V38" s="5">
        <f>'Osite 1'!BH38</f>
        <v>0</v>
      </c>
      <c r="W38" s="5">
        <f>'Osite 1'!BK38</f>
        <v>0</v>
      </c>
      <c r="X38" s="5">
        <f>'Osite 1'!BN38</f>
        <v>0</v>
      </c>
      <c r="Y38" s="5">
        <f>'Osite 1'!BQ38</f>
        <v>0</v>
      </c>
      <c r="Z38" s="5">
        <f>'Osite 1'!BT38</f>
        <v>0</v>
      </c>
      <c r="AA38" s="5">
        <f>'Osite 1'!BW38</f>
        <v>0</v>
      </c>
      <c r="AB38" s="5">
        <f>'Osite 1'!BZ38</f>
        <v>0</v>
      </c>
      <c r="AC38" s="5">
        <f>'Osite 1'!CC38</f>
        <v>0</v>
      </c>
      <c r="AD38" s="5">
        <f>'Osite 1'!CF38</f>
        <v>0</v>
      </c>
      <c r="AE38" s="5">
        <f>'Osite 1'!CI38</f>
        <v>0</v>
      </c>
      <c r="AF38" s="5">
        <f>'Osite 1'!CL38</f>
        <v>0</v>
      </c>
      <c r="AG38" s="5">
        <f>'Osite 1'!CO38</f>
        <v>0</v>
      </c>
      <c r="AH38" s="5">
        <f>'Osite 1'!CR38</f>
        <v>0</v>
      </c>
      <c r="AI38" s="5">
        <f>'Osite 1'!CU38</f>
        <v>0</v>
      </c>
      <c r="AJ38" s="5">
        <f>'Osite 1'!CX38</f>
        <v>0</v>
      </c>
      <c r="AK38" s="5">
        <f>'Osite 1'!DA38</f>
        <v>0</v>
      </c>
      <c r="AL38" s="5">
        <f>'Osite 1'!DD38</f>
        <v>0</v>
      </c>
      <c r="AM38" s="5">
        <f>'Osite 1'!DG38</f>
        <v>0</v>
      </c>
      <c r="AN38" s="5">
        <f>'Osite 1'!DJ38</f>
        <v>0</v>
      </c>
      <c r="AO38" s="5">
        <f>'Osite 1'!DM38</f>
        <v>0</v>
      </c>
      <c r="AP38" s="5">
        <f>'Osite 1'!DP38</f>
        <v>0</v>
      </c>
      <c r="AQ38" s="5">
        <f>'Osite 1'!DS38</f>
        <v>0</v>
      </c>
      <c r="AR38" s="5">
        <f>'Osite 1'!DV38</f>
        <v>0</v>
      </c>
      <c r="AS38" s="5">
        <f>'Osite 1'!DY38</f>
        <v>0</v>
      </c>
      <c r="AT38" s="5">
        <f>'Osite 1'!EB38</f>
        <v>0</v>
      </c>
      <c r="AU38" s="5">
        <f>'Osite 1'!EE38</f>
        <v>0</v>
      </c>
      <c r="AV38" s="5">
        <f>'Osite 1'!EH38</f>
        <v>0</v>
      </c>
      <c r="AW38" s="5">
        <f>'Osite 1'!EK38</f>
        <v>0</v>
      </c>
      <c r="AX38" s="5">
        <f>'Osite 1'!EN38</f>
        <v>0</v>
      </c>
      <c r="AY38" s="5">
        <f>'Osite 1'!EQ38</f>
        <v>0</v>
      </c>
      <c r="AZ38" s="5">
        <f>'Osite 1'!ET38</f>
        <v>0</v>
      </c>
      <c r="BA38" s="7">
        <f>'Osite 1'!EW38</f>
        <v>0</v>
      </c>
    </row>
    <row r="39" spans="1:53" x14ac:dyDescent="0.2">
      <c r="A39" s="163" t="s">
        <v>43</v>
      </c>
      <c r="B39" s="164"/>
      <c r="C39" s="198"/>
      <c r="D39" s="8">
        <f>'Osite 1'!F39</f>
        <v>0</v>
      </c>
      <c r="E39" s="5">
        <f>'Osite 1'!I39</f>
        <v>0</v>
      </c>
      <c r="F39" s="5">
        <f>'Osite 1'!L39</f>
        <v>0</v>
      </c>
      <c r="G39" s="5">
        <f>'Osite 1'!O39</f>
        <v>0</v>
      </c>
      <c r="H39" s="5">
        <f>'Osite 1'!R39</f>
        <v>0</v>
      </c>
      <c r="I39" s="5">
        <f>'Osite 1'!U39</f>
        <v>0</v>
      </c>
      <c r="J39" s="5">
        <f>'Osite 1'!X39</f>
        <v>0</v>
      </c>
      <c r="K39" s="5">
        <f>'Osite 1'!AA39</f>
        <v>0</v>
      </c>
      <c r="L39" s="5">
        <f>'Osite 1'!AD39</f>
        <v>0</v>
      </c>
      <c r="M39" s="5">
        <f>'Osite 1'!AG39</f>
        <v>0</v>
      </c>
      <c r="N39" s="5">
        <f>'Osite 1'!AJ39</f>
        <v>0</v>
      </c>
      <c r="O39" s="5">
        <f>'Osite 1'!AM39</f>
        <v>0</v>
      </c>
      <c r="P39" s="5">
        <f>'Osite 1'!AP39</f>
        <v>0</v>
      </c>
      <c r="Q39" s="5">
        <f>'Osite 1'!AS39</f>
        <v>0</v>
      </c>
      <c r="R39" s="5">
        <f>'Osite 1'!AV39</f>
        <v>0</v>
      </c>
      <c r="S39" s="5">
        <f>'Osite 1'!AY39</f>
        <v>0</v>
      </c>
      <c r="T39" s="5">
        <f>'Osite 1'!BB39</f>
        <v>0</v>
      </c>
      <c r="U39" s="5">
        <f>'Osite 1'!BE39</f>
        <v>0</v>
      </c>
      <c r="V39" s="5">
        <f>'Osite 1'!BH39</f>
        <v>0</v>
      </c>
      <c r="W39" s="5">
        <f>'Osite 1'!BK39</f>
        <v>0</v>
      </c>
      <c r="X39" s="5">
        <f>'Osite 1'!BN39</f>
        <v>0</v>
      </c>
      <c r="Y39" s="5">
        <f>'Osite 1'!BQ39</f>
        <v>0</v>
      </c>
      <c r="Z39" s="5">
        <f>'Osite 1'!BT39</f>
        <v>0</v>
      </c>
      <c r="AA39" s="5">
        <f>'Osite 1'!BW39</f>
        <v>0</v>
      </c>
      <c r="AB39" s="5">
        <f>'Osite 1'!BZ39</f>
        <v>0</v>
      </c>
      <c r="AC39" s="5">
        <f>'Osite 1'!CC39</f>
        <v>0</v>
      </c>
      <c r="AD39" s="5">
        <f>'Osite 1'!CF39</f>
        <v>0</v>
      </c>
      <c r="AE39" s="5">
        <f>'Osite 1'!CI39</f>
        <v>0</v>
      </c>
      <c r="AF39" s="5">
        <f>'Osite 1'!CL39</f>
        <v>0</v>
      </c>
      <c r="AG39" s="5">
        <f>'Osite 1'!CO39</f>
        <v>0</v>
      </c>
      <c r="AH39" s="5">
        <f>'Osite 1'!CR39</f>
        <v>0</v>
      </c>
      <c r="AI39" s="5">
        <f>'Osite 1'!CU39</f>
        <v>0</v>
      </c>
      <c r="AJ39" s="5">
        <f>'Osite 1'!CX39</f>
        <v>0</v>
      </c>
      <c r="AK39" s="5">
        <f>'Osite 1'!DA39</f>
        <v>0</v>
      </c>
      <c r="AL39" s="5">
        <f>'Osite 1'!DD39</f>
        <v>0</v>
      </c>
      <c r="AM39" s="5">
        <f>'Osite 1'!DG39</f>
        <v>0</v>
      </c>
      <c r="AN39" s="5">
        <f>'Osite 1'!DJ39</f>
        <v>0</v>
      </c>
      <c r="AO39" s="5">
        <f>'Osite 1'!DM39</f>
        <v>0</v>
      </c>
      <c r="AP39" s="5">
        <f>'Osite 1'!DP39</f>
        <v>0</v>
      </c>
      <c r="AQ39" s="5">
        <f>'Osite 1'!DS39</f>
        <v>0</v>
      </c>
      <c r="AR39" s="5">
        <f>'Osite 1'!DV39</f>
        <v>0</v>
      </c>
      <c r="AS39" s="5">
        <f>'Osite 1'!DY39</f>
        <v>0</v>
      </c>
      <c r="AT39" s="5">
        <f>'Osite 1'!EB39</f>
        <v>0</v>
      </c>
      <c r="AU39" s="5">
        <f>'Osite 1'!EE39</f>
        <v>0</v>
      </c>
      <c r="AV39" s="5">
        <f>'Osite 1'!EH39</f>
        <v>0</v>
      </c>
      <c r="AW39" s="5">
        <f>'Osite 1'!EK39</f>
        <v>0</v>
      </c>
      <c r="AX39" s="5">
        <f>'Osite 1'!EN39</f>
        <v>0</v>
      </c>
      <c r="AY39" s="5">
        <f>'Osite 1'!EQ39</f>
        <v>0</v>
      </c>
      <c r="AZ39" s="5">
        <f>'Osite 1'!ET39</f>
        <v>0</v>
      </c>
      <c r="BA39" s="7">
        <f>'Osite 1'!EW39</f>
        <v>0</v>
      </c>
    </row>
    <row r="40" spans="1:53" ht="12.75" customHeight="1" x14ac:dyDescent="0.2">
      <c r="A40" s="179"/>
      <c r="B40" s="119" t="s">
        <v>20</v>
      </c>
      <c r="C40" s="189"/>
      <c r="D40" s="8">
        <f>'Osite 1'!F40</f>
        <v>0</v>
      </c>
      <c r="E40" s="5">
        <f>'Osite 1'!I40</f>
        <v>0</v>
      </c>
      <c r="F40" s="5">
        <f>'Osite 1'!L40</f>
        <v>0</v>
      </c>
      <c r="G40" s="5">
        <f>'Osite 1'!O40</f>
        <v>0</v>
      </c>
      <c r="H40" s="5">
        <f>'Osite 1'!R40</f>
        <v>0</v>
      </c>
      <c r="I40" s="5">
        <f>'Osite 1'!U40</f>
        <v>0</v>
      </c>
      <c r="J40" s="5">
        <f>'Osite 1'!X40</f>
        <v>0</v>
      </c>
      <c r="K40" s="5">
        <f>'Osite 1'!AA40</f>
        <v>0</v>
      </c>
      <c r="L40" s="5">
        <f>'Osite 1'!AD40</f>
        <v>0</v>
      </c>
      <c r="M40" s="5">
        <f>'Osite 1'!AG40</f>
        <v>0</v>
      </c>
      <c r="N40" s="5">
        <f>'Osite 1'!AJ40</f>
        <v>0</v>
      </c>
      <c r="O40" s="5">
        <f>'Osite 1'!AM40</f>
        <v>0</v>
      </c>
      <c r="P40" s="5">
        <f>'Osite 1'!AP40</f>
        <v>0</v>
      </c>
      <c r="Q40" s="5">
        <f>'Osite 1'!AS40</f>
        <v>0</v>
      </c>
      <c r="R40" s="5">
        <f>'Osite 1'!AV40</f>
        <v>0</v>
      </c>
      <c r="S40" s="5">
        <f>'Osite 1'!AY40</f>
        <v>0</v>
      </c>
      <c r="T40" s="5">
        <f>'Osite 1'!BB40</f>
        <v>0</v>
      </c>
      <c r="U40" s="5">
        <f>'Osite 1'!BE40</f>
        <v>0</v>
      </c>
      <c r="V40" s="5">
        <f>'Osite 1'!BH40</f>
        <v>0</v>
      </c>
      <c r="W40" s="5">
        <f>'Osite 1'!BK40</f>
        <v>0</v>
      </c>
      <c r="X40" s="5">
        <f>'Osite 1'!BN40</f>
        <v>0</v>
      </c>
      <c r="Y40" s="5">
        <f>'Osite 1'!BQ40</f>
        <v>0</v>
      </c>
      <c r="Z40" s="5">
        <f>'Osite 1'!BT40</f>
        <v>0</v>
      </c>
      <c r="AA40" s="5">
        <f>'Osite 1'!BW40</f>
        <v>0</v>
      </c>
      <c r="AB40" s="5">
        <f>'Osite 1'!BZ40</f>
        <v>0</v>
      </c>
      <c r="AC40" s="5">
        <f>'Osite 1'!CC40</f>
        <v>0</v>
      </c>
      <c r="AD40" s="5">
        <f>'Osite 1'!CF40</f>
        <v>0</v>
      </c>
      <c r="AE40" s="5">
        <f>'Osite 1'!CI40</f>
        <v>0</v>
      </c>
      <c r="AF40" s="5">
        <f>'Osite 1'!CL40</f>
        <v>0</v>
      </c>
      <c r="AG40" s="5">
        <f>'Osite 1'!CO40</f>
        <v>0</v>
      </c>
      <c r="AH40" s="5">
        <f>'Osite 1'!CR40</f>
        <v>0</v>
      </c>
      <c r="AI40" s="5">
        <f>'Osite 1'!CU40</f>
        <v>0</v>
      </c>
      <c r="AJ40" s="5">
        <f>'Osite 1'!CX40</f>
        <v>0</v>
      </c>
      <c r="AK40" s="5">
        <f>'Osite 1'!DA40</f>
        <v>0</v>
      </c>
      <c r="AL40" s="5">
        <f>'Osite 1'!DD40</f>
        <v>0</v>
      </c>
      <c r="AM40" s="5">
        <f>'Osite 1'!DG40</f>
        <v>0</v>
      </c>
      <c r="AN40" s="5">
        <f>'Osite 1'!DJ40</f>
        <v>0</v>
      </c>
      <c r="AO40" s="5">
        <f>'Osite 1'!DM40</f>
        <v>0</v>
      </c>
      <c r="AP40" s="5">
        <f>'Osite 1'!DP40</f>
        <v>0</v>
      </c>
      <c r="AQ40" s="5">
        <f>'Osite 1'!DS40</f>
        <v>0</v>
      </c>
      <c r="AR40" s="5">
        <f>'Osite 1'!DV40</f>
        <v>0</v>
      </c>
      <c r="AS40" s="5">
        <f>'Osite 1'!DY40</f>
        <v>0</v>
      </c>
      <c r="AT40" s="5">
        <f>'Osite 1'!EB40</f>
        <v>0</v>
      </c>
      <c r="AU40" s="5">
        <f>'Osite 1'!EE40</f>
        <v>0</v>
      </c>
      <c r="AV40" s="5">
        <f>'Osite 1'!EH40</f>
        <v>0</v>
      </c>
      <c r="AW40" s="5">
        <f>'Osite 1'!EK40</f>
        <v>0</v>
      </c>
      <c r="AX40" s="5">
        <f>'Osite 1'!EN40</f>
        <v>0</v>
      </c>
      <c r="AY40" s="5">
        <f>'Osite 1'!EQ40</f>
        <v>0</v>
      </c>
      <c r="AZ40" s="5">
        <f>'Osite 1'!ET40</f>
        <v>0</v>
      </c>
      <c r="BA40" s="7">
        <f>'Osite 1'!EW40</f>
        <v>0</v>
      </c>
    </row>
    <row r="41" spans="1:53" x14ac:dyDescent="0.2">
      <c r="A41" s="179"/>
      <c r="B41" s="32"/>
      <c r="C41" s="22" t="s">
        <v>21</v>
      </c>
      <c r="D41" s="8">
        <f>'Osite 1'!F41</f>
        <v>0</v>
      </c>
      <c r="E41" s="5">
        <f>'Osite 1'!I41</f>
        <v>0</v>
      </c>
      <c r="F41" s="5">
        <f>'Osite 1'!L41</f>
        <v>0</v>
      </c>
      <c r="G41" s="5">
        <f>'Osite 1'!O41</f>
        <v>0</v>
      </c>
      <c r="H41" s="5">
        <f>'Osite 1'!R41</f>
        <v>0</v>
      </c>
      <c r="I41" s="5">
        <f>'Osite 1'!U41</f>
        <v>0</v>
      </c>
      <c r="J41" s="5">
        <f>'Osite 1'!X41</f>
        <v>0</v>
      </c>
      <c r="K41" s="5">
        <f>'Osite 1'!AA41</f>
        <v>0</v>
      </c>
      <c r="L41" s="5">
        <f>'Osite 1'!AD41</f>
        <v>0</v>
      </c>
      <c r="M41" s="5">
        <f>'Osite 1'!AG41</f>
        <v>0</v>
      </c>
      <c r="N41" s="5">
        <f>'Osite 1'!AJ41</f>
        <v>0</v>
      </c>
      <c r="O41" s="5">
        <f>'Osite 1'!AM41</f>
        <v>0</v>
      </c>
      <c r="P41" s="5">
        <f>'Osite 1'!AP41</f>
        <v>0</v>
      </c>
      <c r="Q41" s="5">
        <f>'Osite 1'!AS41</f>
        <v>0</v>
      </c>
      <c r="R41" s="5">
        <f>'Osite 1'!AV41</f>
        <v>0</v>
      </c>
      <c r="S41" s="5">
        <f>'Osite 1'!AY41</f>
        <v>0</v>
      </c>
      <c r="T41" s="5">
        <f>'Osite 1'!BB41</f>
        <v>0</v>
      </c>
      <c r="U41" s="5">
        <f>'Osite 1'!BE41</f>
        <v>0</v>
      </c>
      <c r="V41" s="5">
        <f>'Osite 1'!BH41</f>
        <v>0</v>
      </c>
      <c r="W41" s="5">
        <f>'Osite 1'!BK41</f>
        <v>0</v>
      </c>
      <c r="X41" s="5">
        <f>'Osite 1'!BN41</f>
        <v>0</v>
      </c>
      <c r="Y41" s="5">
        <f>'Osite 1'!BQ41</f>
        <v>0</v>
      </c>
      <c r="Z41" s="5">
        <f>'Osite 1'!BT41</f>
        <v>0</v>
      </c>
      <c r="AA41" s="5">
        <f>'Osite 1'!BW41</f>
        <v>0</v>
      </c>
      <c r="AB41" s="5">
        <f>'Osite 1'!BZ41</f>
        <v>0</v>
      </c>
      <c r="AC41" s="5">
        <f>'Osite 1'!CC41</f>
        <v>0</v>
      </c>
      <c r="AD41" s="5">
        <f>'Osite 1'!CF41</f>
        <v>0</v>
      </c>
      <c r="AE41" s="5">
        <f>'Osite 1'!CI41</f>
        <v>0</v>
      </c>
      <c r="AF41" s="5">
        <f>'Osite 1'!CL41</f>
        <v>0</v>
      </c>
      <c r="AG41" s="5">
        <f>'Osite 1'!CO41</f>
        <v>0</v>
      </c>
      <c r="AH41" s="5">
        <f>'Osite 1'!CR41</f>
        <v>0</v>
      </c>
      <c r="AI41" s="5">
        <f>'Osite 1'!CU41</f>
        <v>0</v>
      </c>
      <c r="AJ41" s="5">
        <f>'Osite 1'!CX41</f>
        <v>0</v>
      </c>
      <c r="AK41" s="5">
        <f>'Osite 1'!DA41</f>
        <v>0</v>
      </c>
      <c r="AL41" s="5">
        <f>'Osite 1'!DD41</f>
        <v>0</v>
      </c>
      <c r="AM41" s="5">
        <f>'Osite 1'!DG41</f>
        <v>0</v>
      </c>
      <c r="AN41" s="5">
        <f>'Osite 1'!DJ41</f>
        <v>0</v>
      </c>
      <c r="AO41" s="5">
        <f>'Osite 1'!DM41</f>
        <v>0</v>
      </c>
      <c r="AP41" s="5">
        <f>'Osite 1'!DP41</f>
        <v>0</v>
      </c>
      <c r="AQ41" s="5">
        <f>'Osite 1'!DS41</f>
        <v>0</v>
      </c>
      <c r="AR41" s="5">
        <f>'Osite 1'!DV41</f>
        <v>0</v>
      </c>
      <c r="AS41" s="5">
        <f>'Osite 1'!DY41</f>
        <v>0</v>
      </c>
      <c r="AT41" s="5">
        <f>'Osite 1'!EB41</f>
        <v>0</v>
      </c>
      <c r="AU41" s="5">
        <f>'Osite 1'!EE41</f>
        <v>0</v>
      </c>
      <c r="AV41" s="5">
        <f>'Osite 1'!EH41</f>
        <v>0</v>
      </c>
      <c r="AW41" s="5">
        <f>'Osite 1'!EK41</f>
        <v>0</v>
      </c>
      <c r="AX41" s="5">
        <f>'Osite 1'!EN41</f>
        <v>0</v>
      </c>
      <c r="AY41" s="5">
        <f>'Osite 1'!EQ41</f>
        <v>0</v>
      </c>
      <c r="AZ41" s="5">
        <f>'Osite 1'!ET41</f>
        <v>0</v>
      </c>
      <c r="BA41" s="7">
        <f>'Osite 1'!EW41</f>
        <v>0</v>
      </c>
    </row>
    <row r="42" spans="1:53" x14ac:dyDescent="0.2">
      <c r="A42" s="179"/>
      <c r="B42" s="32"/>
      <c r="C42" s="20" t="s">
        <v>22</v>
      </c>
      <c r="D42" s="8">
        <f>'Osite 1'!F42</f>
        <v>0</v>
      </c>
      <c r="E42" s="5">
        <f>'Osite 1'!I42</f>
        <v>0</v>
      </c>
      <c r="F42" s="5">
        <f>'Osite 1'!L42</f>
        <v>0</v>
      </c>
      <c r="G42" s="5">
        <f>'Osite 1'!O42</f>
        <v>0</v>
      </c>
      <c r="H42" s="5">
        <f>'Osite 1'!R42</f>
        <v>0</v>
      </c>
      <c r="I42" s="5">
        <f>'Osite 1'!U42</f>
        <v>0</v>
      </c>
      <c r="J42" s="5">
        <f>'Osite 1'!X42</f>
        <v>0</v>
      </c>
      <c r="K42" s="5">
        <f>'Osite 1'!AA42</f>
        <v>0</v>
      </c>
      <c r="L42" s="5">
        <f>'Osite 1'!AD42</f>
        <v>0</v>
      </c>
      <c r="M42" s="5">
        <f>'Osite 1'!AG42</f>
        <v>0</v>
      </c>
      <c r="N42" s="5">
        <f>'Osite 1'!AJ42</f>
        <v>0</v>
      </c>
      <c r="O42" s="5">
        <f>'Osite 1'!AM42</f>
        <v>0</v>
      </c>
      <c r="P42" s="5">
        <f>'Osite 1'!AP42</f>
        <v>0</v>
      </c>
      <c r="Q42" s="5">
        <f>'Osite 1'!AS42</f>
        <v>0</v>
      </c>
      <c r="R42" s="5">
        <f>'Osite 1'!AV42</f>
        <v>0</v>
      </c>
      <c r="S42" s="5">
        <f>'Osite 1'!AY42</f>
        <v>0</v>
      </c>
      <c r="T42" s="5">
        <f>'Osite 1'!BB42</f>
        <v>0</v>
      </c>
      <c r="U42" s="5">
        <f>'Osite 1'!BE42</f>
        <v>0</v>
      </c>
      <c r="V42" s="5">
        <f>'Osite 1'!BH42</f>
        <v>0</v>
      </c>
      <c r="W42" s="5">
        <f>'Osite 1'!BK42</f>
        <v>0</v>
      </c>
      <c r="X42" s="5">
        <f>'Osite 1'!BN42</f>
        <v>0</v>
      </c>
      <c r="Y42" s="5">
        <f>'Osite 1'!BQ42</f>
        <v>0</v>
      </c>
      <c r="Z42" s="5">
        <f>'Osite 1'!BT42</f>
        <v>0</v>
      </c>
      <c r="AA42" s="5">
        <f>'Osite 1'!BW42</f>
        <v>0</v>
      </c>
      <c r="AB42" s="5">
        <f>'Osite 1'!BZ42</f>
        <v>0</v>
      </c>
      <c r="AC42" s="5">
        <f>'Osite 1'!CC42</f>
        <v>0</v>
      </c>
      <c r="AD42" s="5">
        <f>'Osite 1'!CF42</f>
        <v>0</v>
      </c>
      <c r="AE42" s="5">
        <f>'Osite 1'!CI42</f>
        <v>0</v>
      </c>
      <c r="AF42" s="5">
        <f>'Osite 1'!CL42</f>
        <v>0</v>
      </c>
      <c r="AG42" s="5">
        <f>'Osite 1'!CO42</f>
        <v>0</v>
      </c>
      <c r="AH42" s="5">
        <f>'Osite 1'!CR42</f>
        <v>0</v>
      </c>
      <c r="AI42" s="5">
        <f>'Osite 1'!CU42</f>
        <v>0</v>
      </c>
      <c r="AJ42" s="5">
        <f>'Osite 1'!CX42</f>
        <v>0</v>
      </c>
      <c r="AK42" s="5">
        <f>'Osite 1'!DA42</f>
        <v>0</v>
      </c>
      <c r="AL42" s="5">
        <f>'Osite 1'!DD42</f>
        <v>0</v>
      </c>
      <c r="AM42" s="5">
        <f>'Osite 1'!DG42</f>
        <v>0</v>
      </c>
      <c r="AN42" s="5">
        <f>'Osite 1'!DJ42</f>
        <v>0</v>
      </c>
      <c r="AO42" s="5">
        <f>'Osite 1'!DM42</f>
        <v>0</v>
      </c>
      <c r="AP42" s="5">
        <f>'Osite 1'!DP42</f>
        <v>0</v>
      </c>
      <c r="AQ42" s="5">
        <f>'Osite 1'!DS42</f>
        <v>0</v>
      </c>
      <c r="AR42" s="5">
        <f>'Osite 1'!DV42</f>
        <v>0</v>
      </c>
      <c r="AS42" s="5">
        <f>'Osite 1'!DY42</f>
        <v>0</v>
      </c>
      <c r="AT42" s="5">
        <f>'Osite 1'!EB42</f>
        <v>0</v>
      </c>
      <c r="AU42" s="5">
        <f>'Osite 1'!EE42</f>
        <v>0</v>
      </c>
      <c r="AV42" s="5">
        <f>'Osite 1'!EH42</f>
        <v>0</v>
      </c>
      <c r="AW42" s="5">
        <f>'Osite 1'!EK42</f>
        <v>0</v>
      </c>
      <c r="AX42" s="5">
        <f>'Osite 1'!EN42</f>
        <v>0</v>
      </c>
      <c r="AY42" s="5">
        <f>'Osite 1'!EQ42</f>
        <v>0</v>
      </c>
      <c r="AZ42" s="5">
        <f>'Osite 1'!ET42</f>
        <v>0</v>
      </c>
      <c r="BA42" s="7">
        <f>'Osite 1'!EW42</f>
        <v>0</v>
      </c>
    </row>
    <row r="43" spans="1:53" ht="12.75" customHeight="1" x14ac:dyDescent="0.2">
      <c r="A43" s="179"/>
      <c r="B43" s="120" t="s">
        <v>51</v>
      </c>
      <c r="C43" s="192"/>
      <c r="D43" s="8">
        <f>'Osite 1'!F43</f>
        <v>0</v>
      </c>
      <c r="E43" s="5">
        <f>'Osite 1'!I43</f>
        <v>0</v>
      </c>
      <c r="F43" s="5">
        <f>'Osite 1'!L43</f>
        <v>0</v>
      </c>
      <c r="G43" s="5">
        <f>'Osite 1'!O43</f>
        <v>0</v>
      </c>
      <c r="H43" s="5">
        <f>'Osite 1'!R43</f>
        <v>0</v>
      </c>
      <c r="I43" s="5">
        <f>'Osite 1'!U43</f>
        <v>0</v>
      </c>
      <c r="J43" s="5">
        <f>'Osite 1'!X43</f>
        <v>0</v>
      </c>
      <c r="K43" s="5">
        <f>'Osite 1'!AA43</f>
        <v>0</v>
      </c>
      <c r="L43" s="5">
        <f>'Osite 1'!AD43</f>
        <v>0</v>
      </c>
      <c r="M43" s="5">
        <f>'Osite 1'!AG43</f>
        <v>0</v>
      </c>
      <c r="N43" s="5">
        <f>'Osite 1'!AJ43</f>
        <v>0</v>
      </c>
      <c r="O43" s="5">
        <f>'Osite 1'!AM43</f>
        <v>0</v>
      </c>
      <c r="P43" s="5">
        <f>'Osite 1'!AP43</f>
        <v>0</v>
      </c>
      <c r="Q43" s="5">
        <f>'Osite 1'!AS43</f>
        <v>0</v>
      </c>
      <c r="R43" s="5">
        <f>'Osite 1'!AV43</f>
        <v>0</v>
      </c>
      <c r="S43" s="5">
        <f>'Osite 1'!AY43</f>
        <v>0</v>
      </c>
      <c r="T43" s="5">
        <f>'Osite 1'!BB43</f>
        <v>0</v>
      </c>
      <c r="U43" s="5">
        <f>'Osite 1'!BE43</f>
        <v>0</v>
      </c>
      <c r="V43" s="5">
        <f>'Osite 1'!BH43</f>
        <v>0</v>
      </c>
      <c r="W43" s="5">
        <f>'Osite 1'!BK43</f>
        <v>0</v>
      </c>
      <c r="X43" s="5">
        <f>'Osite 1'!BN43</f>
        <v>0</v>
      </c>
      <c r="Y43" s="5">
        <f>'Osite 1'!BQ43</f>
        <v>0</v>
      </c>
      <c r="Z43" s="5">
        <f>'Osite 1'!BT43</f>
        <v>0</v>
      </c>
      <c r="AA43" s="5">
        <f>'Osite 1'!BW43</f>
        <v>0</v>
      </c>
      <c r="AB43" s="5">
        <f>'Osite 1'!BZ43</f>
        <v>0</v>
      </c>
      <c r="AC43" s="5">
        <f>'Osite 1'!CC43</f>
        <v>0</v>
      </c>
      <c r="AD43" s="5">
        <f>'Osite 1'!CF43</f>
        <v>0</v>
      </c>
      <c r="AE43" s="5">
        <f>'Osite 1'!CI43</f>
        <v>0</v>
      </c>
      <c r="AF43" s="5">
        <f>'Osite 1'!CL43</f>
        <v>0</v>
      </c>
      <c r="AG43" s="5">
        <f>'Osite 1'!CO43</f>
        <v>0</v>
      </c>
      <c r="AH43" s="5">
        <f>'Osite 1'!CR43</f>
        <v>0</v>
      </c>
      <c r="AI43" s="5">
        <f>'Osite 1'!CU43</f>
        <v>0</v>
      </c>
      <c r="AJ43" s="5">
        <f>'Osite 1'!CX43</f>
        <v>0</v>
      </c>
      <c r="AK43" s="5">
        <f>'Osite 1'!DA43</f>
        <v>0</v>
      </c>
      <c r="AL43" s="5">
        <f>'Osite 1'!DD43</f>
        <v>0</v>
      </c>
      <c r="AM43" s="5">
        <f>'Osite 1'!DG43</f>
        <v>0</v>
      </c>
      <c r="AN43" s="5">
        <f>'Osite 1'!DJ43</f>
        <v>0</v>
      </c>
      <c r="AO43" s="5">
        <f>'Osite 1'!DM43</f>
        <v>0</v>
      </c>
      <c r="AP43" s="5">
        <f>'Osite 1'!DP43</f>
        <v>0</v>
      </c>
      <c r="AQ43" s="5">
        <f>'Osite 1'!DS43</f>
        <v>0</v>
      </c>
      <c r="AR43" s="5">
        <f>'Osite 1'!DV43</f>
        <v>0</v>
      </c>
      <c r="AS43" s="5">
        <f>'Osite 1'!DY43</f>
        <v>0</v>
      </c>
      <c r="AT43" s="5">
        <f>'Osite 1'!EB43</f>
        <v>0</v>
      </c>
      <c r="AU43" s="5">
        <f>'Osite 1'!EE43</f>
        <v>0</v>
      </c>
      <c r="AV43" s="5">
        <f>'Osite 1'!EH43</f>
        <v>0</v>
      </c>
      <c r="AW43" s="5">
        <f>'Osite 1'!EK43</f>
        <v>0</v>
      </c>
      <c r="AX43" s="5">
        <f>'Osite 1'!EN43</f>
        <v>0</v>
      </c>
      <c r="AY43" s="5">
        <f>'Osite 1'!EQ43</f>
        <v>0</v>
      </c>
      <c r="AZ43" s="5">
        <f>'Osite 1'!ET43</f>
        <v>0</v>
      </c>
      <c r="BA43" s="7">
        <f>'Osite 1'!EW43</f>
        <v>0</v>
      </c>
    </row>
    <row r="44" spans="1:53" x14ac:dyDescent="0.2">
      <c r="A44" s="179"/>
      <c r="B44" s="32"/>
      <c r="C44" s="20" t="s">
        <v>23</v>
      </c>
      <c r="D44" s="8">
        <f>'Osite 1'!F44</f>
        <v>0</v>
      </c>
      <c r="E44" s="5">
        <f>'Osite 1'!I44</f>
        <v>0</v>
      </c>
      <c r="F44" s="5">
        <f>'Osite 1'!L44</f>
        <v>0</v>
      </c>
      <c r="G44" s="5">
        <f>'Osite 1'!O44</f>
        <v>0</v>
      </c>
      <c r="H44" s="5">
        <f>'Osite 1'!R44</f>
        <v>0</v>
      </c>
      <c r="I44" s="5">
        <f>'Osite 1'!U44</f>
        <v>0</v>
      </c>
      <c r="J44" s="5">
        <f>'Osite 1'!X44</f>
        <v>0</v>
      </c>
      <c r="K44" s="5">
        <f>'Osite 1'!AA44</f>
        <v>0</v>
      </c>
      <c r="L44" s="5">
        <f>'Osite 1'!AD44</f>
        <v>0</v>
      </c>
      <c r="M44" s="5">
        <f>'Osite 1'!AG44</f>
        <v>0</v>
      </c>
      <c r="N44" s="5">
        <f>'Osite 1'!AJ44</f>
        <v>0</v>
      </c>
      <c r="O44" s="5">
        <f>'Osite 1'!AM44</f>
        <v>0</v>
      </c>
      <c r="P44" s="5">
        <f>'Osite 1'!AP44</f>
        <v>0</v>
      </c>
      <c r="Q44" s="5">
        <f>'Osite 1'!AS44</f>
        <v>0</v>
      </c>
      <c r="R44" s="5">
        <f>'Osite 1'!AV44</f>
        <v>0</v>
      </c>
      <c r="S44" s="5">
        <f>'Osite 1'!AY44</f>
        <v>0</v>
      </c>
      <c r="T44" s="5">
        <f>'Osite 1'!BB44</f>
        <v>0</v>
      </c>
      <c r="U44" s="5">
        <f>'Osite 1'!BE44</f>
        <v>0</v>
      </c>
      <c r="V44" s="5">
        <f>'Osite 1'!BH44</f>
        <v>0</v>
      </c>
      <c r="W44" s="5">
        <f>'Osite 1'!BK44</f>
        <v>0</v>
      </c>
      <c r="X44" s="5">
        <f>'Osite 1'!BN44</f>
        <v>0</v>
      </c>
      <c r="Y44" s="5">
        <f>'Osite 1'!BQ44</f>
        <v>0</v>
      </c>
      <c r="Z44" s="5">
        <f>'Osite 1'!BT44</f>
        <v>0</v>
      </c>
      <c r="AA44" s="5">
        <f>'Osite 1'!BW44</f>
        <v>0</v>
      </c>
      <c r="AB44" s="5">
        <f>'Osite 1'!BZ44</f>
        <v>0</v>
      </c>
      <c r="AC44" s="5">
        <f>'Osite 1'!CC44</f>
        <v>0</v>
      </c>
      <c r="AD44" s="5">
        <f>'Osite 1'!CF44</f>
        <v>0</v>
      </c>
      <c r="AE44" s="5">
        <f>'Osite 1'!CI44</f>
        <v>0</v>
      </c>
      <c r="AF44" s="5">
        <f>'Osite 1'!CL44</f>
        <v>0</v>
      </c>
      <c r="AG44" s="5">
        <f>'Osite 1'!CO44</f>
        <v>0</v>
      </c>
      <c r="AH44" s="5">
        <f>'Osite 1'!CR44</f>
        <v>0</v>
      </c>
      <c r="AI44" s="5">
        <f>'Osite 1'!CU44</f>
        <v>0</v>
      </c>
      <c r="AJ44" s="5">
        <f>'Osite 1'!CX44</f>
        <v>0</v>
      </c>
      <c r="AK44" s="5">
        <f>'Osite 1'!DA44</f>
        <v>0</v>
      </c>
      <c r="AL44" s="5">
        <f>'Osite 1'!DD44</f>
        <v>0</v>
      </c>
      <c r="AM44" s="5">
        <f>'Osite 1'!DG44</f>
        <v>0</v>
      </c>
      <c r="AN44" s="5">
        <f>'Osite 1'!DJ44</f>
        <v>0</v>
      </c>
      <c r="AO44" s="5">
        <f>'Osite 1'!DM44</f>
        <v>0</v>
      </c>
      <c r="AP44" s="5">
        <f>'Osite 1'!DP44</f>
        <v>0</v>
      </c>
      <c r="AQ44" s="5">
        <f>'Osite 1'!DS44</f>
        <v>0</v>
      </c>
      <c r="AR44" s="5">
        <f>'Osite 1'!DV44</f>
        <v>0</v>
      </c>
      <c r="AS44" s="5">
        <f>'Osite 1'!DY44</f>
        <v>0</v>
      </c>
      <c r="AT44" s="5">
        <f>'Osite 1'!EB44</f>
        <v>0</v>
      </c>
      <c r="AU44" s="5">
        <f>'Osite 1'!EE44</f>
        <v>0</v>
      </c>
      <c r="AV44" s="5">
        <f>'Osite 1'!EH44</f>
        <v>0</v>
      </c>
      <c r="AW44" s="5">
        <f>'Osite 1'!EK44</f>
        <v>0</v>
      </c>
      <c r="AX44" s="5">
        <f>'Osite 1'!EN44</f>
        <v>0</v>
      </c>
      <c r="AY44" s="5">
        <f>'Osite 1'!EQ44</f>
        <v>0</v>
      </c>
      <c r="AZ44" s="5">
        <f>'Osite 1'!ET44</f>
        <v>0</v>
      </c>
      <c r="BA44" s="7">
        <f>'Osite 1'!EW44</f>
        <v>0</v>
      </c>
    </row>
    <row r="45" spans="1:53" ht="13.5" thickBot="1" x14ac:dyDescent="0.25">
      <c r="A45" s="182"/>
      <c r="B45" s="127"/>
      <c r="C45" s="26" t="s">
        <v>24</v>
      </c>
      <c r="D45" s="8">
        <f>'Osite 1'!F45</f>
        <v>0</v>
      </c>
      <c r="E45" s="5">
        <f>'Osite 1'!I45</f>
        <v>0</v>
      </c>
      <c r="F45" s="5">
        <f>'Osite 1'!L45</f>
        <v>0</v>
      </c>
      <c r="G45" s="5">
        <f>'Osite 1'!O45</f>
        <v>0</v>
      </c>
      <c r="H45" s="5">
        <f>'Osite 1'!R45</f>
        <v>0</v>
      </c>
      <c r="I45" s="5">
        <f>'Osite 1'!U45</f>
        <v>0</v>
      </c>
      <c r="J45" s="5">
        <f>'Osite 1'!X45</f>
        <v>0</v>
      </c>
      <c r="K45" s="5">
        <f>'Osite 1'!AA45</f>
        <v>0</v>
      </c>
      <c r="L45" s="5">
        <f>'Osite 1'!AD45</f>
        <v>0</v>
      </c>
      <c r="M45" s="5">
        <f>'Osite 1'!AG45</f>
        <v>0</v>
      </c>
      <c r="N45" s="5">
        <f>'Osite 1'!AJ45</f>
        <v>0</v>
      </c>
      <c r="O45" s="5">
        <f>'Osite 1'!AM45</f>
        <v>0</v>
      </c>
      <c r="P45" s="5">
        <f>'Osite 1'!AP45</f>
        <v>0</v>
      </c>
      <c r="Q45" s="5">
        <f>'Osite 1'!AS45</f>
        <v>0</v>
      </c>
      <c r="R45" s="5">
        <f>'Osite 1'!AV45</f>
        <v>0</v>
      </c>
      <c r="S45" s="5">
        <f>'Osite 1'!AY45</f>
        <v>0</v>
      </c>
      <c r="T45" s="5">
        <f>'Osite 1'!BB45</f>
        <v>0</v>
      </c>
      <c r="U45" s="5">
        <f>'Osite 1'!BE45</f>
        <v>0</v>
      </c>
      <c r="V45" s="5">
        <f>'Osite 1'!BH45</f>
        <v>0</v>
      </c>
      <c r="W45" s="5">
        <f>'Osite 1'!BK45</f>
        <v>0</v>
      </c>
      <c r="X45" s="5">
        <f>'Osite 1'!BN45</f>
        <v>0</v>
      </c>
      <c r="Y45" s="5">
        <f>'Osite 1'!BQ45</f>
        <v>0</v>
      </c>
      <c r="Z45" s="5">
        <f>'Osite 1'!BT45</f>
        <v>0</v>
      </c>
      <c r="AA45" s="5">
        <f>'Osite 1'!BW45</f>
        <v>0</v>
      </c>
      <c r="AB45" s="5">
        <f>'Osite 1'!BZ45</f>
        <v>0</v>
      </c>
      <c r="AC45" s="5">
        <f>'Osite 1'!CC45</f>
        <v>0</v>
      </c>
      <c r="AD45" s="5">
        <f>'Osite 1'!CF45</f>
        <v>0</v>
      </c>
      <c r="AE45" s="5">
        <f>'Osite 1'!CI45</f>
        <v>0</v>
      </c>
      <c r="AF45" s="5">
        <f>'Osite 1'!CL45</f>
        <v>0</v>
      </c>
      <c r="AG45" s="5">
        <f>'Osite 1'!CO45</f>
        <v>0</v>
      </c>
      <c r="AH45" s="5">
        <f>'Osite 1'!CR45</f>
        <v>0</v>
      </c>
      <c r="AI45" s="5">
        <f>'Osite 1'!CU45</f>
        <v>0</v>
      </c>
      <c r="AJ45" s="5">
        <f>'Osite 1'!CX45</f>
        <v>0</v>
      </c>
      <c r="AK45" s="5">
        <f>'Osite 1'!DA45</f>
        <v>0</v>
      </c>
      <c r="AL45" s="5">
        <f>'Osite 1'!DD45</f>
        <v>0</v>
      </c>
      <c r="AM45" s="5">
        <f>'Osite 1'!DG45</f>
        <v>0</v>
      </c>
      <c r="AN45" s="5">
        <f>'Osite 1'!DJ45</f>
        <v>0</v>
      </c>
      <c r="AO45" s="5">
        <f>'Osite 1'!DM45</f>
        <v>0</v>
      </c>
      <c r="AP45" s="5">
        <f>'Osite 1'!DP45</f>
        <v>0</v>
      </c>
      <c r="AQ45" s="5">
        <f>'Osite 1'!DS45</f>
        <v>0</v>
      </c>
      <c r="AR45" s="5">
        <f>'Osite 1'!DV45</f>
        <v>0</v>
      </c>
      <c r="AS45" s="5">
        <f>'Osite 1'!DY45</f>
        <v>0</v>
      </c>
      <c r="AT45" s="5">
        <f>'Osite 1'!EB45</f>
        <v>0</v>
      </c>
      <c r="AU45" s="5">
        <f>'Osite 1'!EE45</f>
        <v>0</v>
      </c>
      <c r="AV45" s="5">
        <f>'Osite 1'!EH45</f>
        <v>0</v>
      </c>
      <c r="AW45" s="5">
        <f>'Osite 1'!EK45</f>
        <v>0</v>
      </c>
      <c r="AX45" s="5">
        <f>'Osite 1'!EN45</f>
        <v>0</v>
      </c>
      <c r="AY45" s="5">
        <f>'Osite 1'!EQ45</f>
        <v>0</v>
      </c>
      <c r="AZ45" s="5">
        <f>'Osite 1'!ET45</f>
        <v>0</v>
      </c>
      <c r="BA45" s="7">
        <f>'Osite 1'!EW45</f>
        <v>0</v>
      </c>
    </row>
    <row r="46" spans="1:53" x14ac:dyDescent="0.2">
      <c r="A46" s="162" t="s">
        <v>25</v>
      </c>
      <c r="B46" s="160"/>
      <c r="C46" s="188"/>
      <c r="D46" s="8">
        <f>'Osite 1'!F46</f>
        <v>0</v>
      </c>
      <c r="E46" s="5">
        <f>'Osite 1'!I46</f>
        <v>0</v>
      </c>
      <c r="F46" s="5">
        <f>'Osite 1'!L46</f>
        <v>0</v>
      </c>
      <c r="G46" s="5">
        <f>'Osite 1'!O46</f>
        <v>0</v>
      </c>
      <c r="H46" s="5">
        <f>'Osite 1'!R46</f>
        <v>0</v>
      </c>
      <c r="I46" s="5">
        <f>'Osite 1'!U46</f>
        <v>0</v>
      </c>
      <c r="J46" s="5">
        <f>'Osite 1'!X46</f>
        <v>0</v>
      </c>
      <c r="K46" s="5">
        <f>'Osite 1'!AA46</f>
        <v>0</v>
      </c>
      <c r="L46" s="5">
        <f>'Osite 1'!AD46</f>
        <v>0</v>
      </c>
      <c r="M46" s="5">
        <f>'Osite 1'!AG46</f>
        <v>0</v>
      </c>
      <c r="N46" s="5">
        <f>'Osite 1'!AJ46</f>
        <v>0</v>
      </c>
      <c r="O46" s="5">
        <f>'Osite 1'!AM46</f>
        <v>0</v>
      </c>
      <c r="P46" s="5">
        <f>'Osite 1'!AP46</f>
        <v>0</v>
      </c>
      <c r="Q46" s="5">
        <f>'Osite 1'!AS46</f>
        <v>0</v>
      </c>
      <c r="R46" s="5">
        <f>'Osite 1'!AV46</f>
        <v>0</v>
      </c>
      <c r="S46" s="5">
        <f>'Osite 1'!AY46</f>
        <v>0</v>
      </c>
      <c r="T46" s="5">
        <f>'Osite 1'!BB46</f>
        <v>0</v>
      </c>
      <c r="U46" s="5">
        <f>'Osite 1'!BE46</f>
        <v>0</v>
      </c>
      <c r="V46" s="5">
        <f>'Osite 1'!BH46</f>
        <v>0</v>
      </c>
      <c r="W46" s="5">
        <f>'Osite 1'!BK46</f>
        <v>0</v>
      </c>
      <c r="X46" s="5">
        <f>'Osite 1'!BN46</f>
        <v>0</v>
      </c>
      <c r="Y46" s="5">
        <f>'Osite 1'!BQ46</f>
        <v>0</v>
      </c>
      <c r="Z46" s="5">
        <f>'Osite 1'!BT46</f>
        <v>0</v>
      </c>
      <c r="AA46" s="5">
        <f>'Osite 1'!BW46</f>
        <v>0</v>
      </c>
      <c r="AB46" s="5">
        <f>'Osite 1'!BZ46</f>
        <v>0</v>
      </c>
      <c r="AC46" s="5">
        <f>'Osite 1'!CC46</f>
        <v>0</v>
      </c>
      <c r="AD46" s="5">
        <f>'Osite 1'!CF46</f>
        <v>0</v>
      </c>
      <c r="AE46" s="5">
        <f>'Osite 1'!CI46</f>
        <v>0</v>
      </c>
      <c r="AF46" s="5">
        <f>'Osite 1'!CL46</f>
        <v>0</v>
      </c>
      <c r="AG46" s="5">
        <f>'Osite 1'!CO46</f>
        <v>0</v>
      </c>
      <c r="AH46" s="5">
        <f>'Osite 1'!CR46</f>
        <v>0</v>
      </c>
      <c r="AI46" s="5">
        <f>'Osite 1'!CU46</f>
        <v>0</v>
      </c>
      <c r="AJ46" s="5">
        <f>'Osite 1'!CX46</f>
        <v>0</v>
      </c>
      <c r="AK46" s="5">
        <f>'Osite 1'!DA46</f>
        <v>0</v>
      </c>
      <c r="AL46" s="5">
        <f>'Osite 1'!DD46</f>
        <v>0</v>
      </c>
      <c r="AM46" s="5">
        <f>'Osite 1'!DG46</f>
        <v>0</v>
      </c>
      <c r="AN46" s="5">
        <f>'Osite 1'!DJ46</f>
        <v>0</v>
      </c>
      <c r="AO46" s="5">
        <f>'Osite 1'!DM46</f>
        <v>0</v>
      </c>
      <c r="AP46" s="5">
        <f>'Osite 1'!DP46</f>
        <v>0</v>
      </c>
      <c r="AQ46" s="5">
        <f>'Osite 1'!DS46</f>
        <v>0</v>
      </c>
      <c r="AR46" s="5">
        <f>'Osite 1'!DV46</f>
        <v>0</v>
      </c>
      <c r="AS46" s="5">
        <f>'Osite 1'!DY46</f>
        <v>0</v>
      </c>
      <c r="AT46" s="5">
        <f>'Osite 1'!EB46</f>
        <v>0</v>
      </c>
      <c r="AU46" s="5">
        <f>'Osite 1'!EE46</f>
        <v>0</v>
      </c>
      <c r="AV46" s="5">
        <f>'Osite 1'!EH46</f>
        <v>0</v>
      </c>
      <c r="AW46" s="5">
        <f>'Osite 1'!EK46</f>
        <v>0</v>
      </c>
      <c r="AX46" s="5">
        <f>'Osite 1'!EN46</f>
        <v>0</v>
      </c>
      <c r="AY46" s="5">
        <f>'Osite 1'!EQ46</f>
        <v>0</v>
      </c>
      <c r="AZ46" s="5">
        <f>'Osite 1'!ET46</f>
        <v>0</v>
      </c>
      <c r="BA46" s="7">
        <f>'Osite 1'!EW46</f>
        <v>0</v>
      </c>
    </row>
    <row r="47" spans="1:53" x14ac:dyDescent="0.2">
      <c r="A47" s="179"/>
      <c r="B47" s="20" t="s">
        <v>26</v>
      </c>
      <c r="C47" s="195"/>
      <c r="D47" s="8">
        <f>'Osite 1'!F47</f>
        <v>0</v>
      </c>
      <c r="E47" s="5">
        <f>'Osite 1'!I47</f>
        <v>0</v>
      </c>
      <c r="F47" s="5">
        <f>'Osite 1'!L47</f>
        <v>0</v>
      </c>
      <c r="G47" s="5">
        <f>'Osite 1'!O47</f>
        <v>0</v>
      </c>
      <c r="H47" s="5">
        <f>'Osite 1'!R47</f>
        <v>0</v>
      </c>
      <c r="I47" s="5">
        <f>'Osite 1'!U47</f>
        <v>0</v>
      </c>
      <c r="J47" s="5">
        <f>'Osite 1'!X47</f>
        <v>0</v>
      </c>
      <c r="K47" s="5">
        <f>'Osite 1'!AA47</f>
        <v>0</v>
      </c>
      <c r="L47" s="5">
        <f>'Osite 1'!AD47</f>
        <v>0</v>
      </c>
      <c r="M47" s="5">
        <f>'Osite 1'!AG47</f>
        <v>0</v>
      </c>
      <c r="N47" s="5">
        <f>'Osite 1'!AJ47</f>
        <v>0</v>
      </c>
      <c r="O47" s="5">
        <f>'Osite 1'!AM47</f>
        <v>0</v>
      </c>
      <c r="P47" s="5">
        <f>'Osite 1'!AP47</f>
        <v>0</v>
      </c>
      <c r="Q47" s="5">
        <f>'Osite 1'!AS47</f>
        <v>0</v>
      </c>
      <c r="R47" s="5">
        <f>'Osite 1'!AV47</f>
        <v>0</v>
      </c>
      <c r="S47" s="5">
        <f>'Osite 1'!AY47</f>
        <v>0</v>
      </c>
      <c r="T47" s="5">
        <f>'Osite 1'!BB47</f>
        <v>0</v>
      </c>
      <c r="U47" s="5">
        <f>'Osite 1'!BE47</f>
        <v>0</v>
      </c>
      <c r="V47" s="5">
        <f>'Osite 1'!BH47</f>
        <v>0</v>
      </c>
      <c r="W47" s="5">
        <f>'Osite 1'!BK47</f>
        <v>0</v>
      </c>
      <c r="X47" s="5">
        <f>'Osite 1'!BN47</f>
        <v>0</v>
      </c>
      <c r="Y47" s="5">
        <f>'Osite 1'!BQ47</f>
        <v>0</v>
      </c>
      <c r="Z47" s="5">
        <f>'Osite 1'!BT47</f>
        <v>0</v>
      </c>
      <c r="AA47" s="5">
        <f>'Osite 1'!BW47</f>
        <v>0</v>
      </c>
      <c r="AB47" s="5">
        <f>'Osite 1'!BZ47</f>
        <v>0</v>
      </c>
      <c r="AC47" s="5">
        <f>'Osite 1'!CC47</f>
        <v>0</v>
      </c>
      <c r="AD47" s="5">
        <f>'Osite 1'!CF47</f>
        <v>0</v>
      </c>
      <c r="AE47" s="5">
        <f>'Osite 1'!CI47</f>
        <v>0</v>
      </c>
      <c r="AF47" s="5">
        <f>'Osite 1'!CL47</f>
        <v>0</v>
      </c>
      <c r="AG47" s="5">
        <f>'Osite 1'!CO47</f>
        <v>0</v>
      </c>
      <c r="AH47" s="5">
        <f>'Osite 1'!CR47</f>
        <v>0</v>
      </c>
      <c r="AI47" s="5">
        <f>'Osite 1'!CU47</f>
        <v>0</v>
      </c>
      <c r="AJ47" s="5">
        <f>'Osite 1'!CX47</f>
        <v>0</v>
      </c>
      <c r="AK47" s="5">
        <f>'Osite 1'!DA47</f>
        <v>0</v>
      </c>
      <c r="AL47" s="5">
        <f>'Osite 1'!DD47</f>
        <v>0</v>
      </c>
      <c r="AM47" s="5">
        <f>'Osite 1'!DG47</f>
        <v>0</v>
      </c>
      <c r="AN47" s="5">
        <f>'Osite 1'!DJ47</f>
        <v>0</v>
      </c>
      <c r="AO47" s="5">
        <f>'Osite 1'!DM47</f>
        <v>0</v>
      </c>
      <c r="AP47" s="5">
        <f>'Osite 1'!DP47</f>
        <v>0</v>
      </c>
      <c r="AQ47" s="5">
        <f>'Osite 1'!DS47</f>
        <v>0</v>
      </c>
      <c r="AR47" s="5">
        <f>'Osite 1'!DV47</f>
        <v>0</v>
      </c>
      <c r="AS47" s="5">
        <f>'Osite 1'!DY47</f>
        <v>0</v>
      </c>
      <c r="AT47" s="5">
        <f>'Osite 1'!EB47</f>
        <v>0</v>
      </c>
      <c r="AU47" s="5">
        <f>'Osite 1'!EE47</f>
        <v>0</v>
      </c>
      <c r="AV47" s="5">
        <f>'Osite 1'!EH47</f>
        <v>0</v>
      </c>
      <c r="AW47" s="5">
        <f>'Osite 1'!EK47</f>
        <v>0</v>
      </c>
      <c r="AX47" s="5">
        <f>'Osite 1'!EN47</f>
        <v>0</v>
      </c>
      <c r="AY47" s="5">
        <f>'Osite 1'!EQ47</f>
        <v>0</v>
      </c>
      <c r="AZ47" s="5">
        <f>'Osite 1'!ET47</f>
        <v>0</v>
      </c>
      <c r="BA47" s="7">
        <f>'Osite 1'!EW47</f>
        <v>0</v>
      </c>
    </row>
    <row r="48" spans="1:53" ht="13.5" thickBot="1" x14ac:dyDescent="0.25">
      <c r="A48" s="182"/>
      <c r="B48" s="26" t="s">
        <v>27</v>
      </c>
      <c r="C48" s="199"/>
      <c r="D48" s="8">
        <f>'Osite 1'!F48</f>
        <v>0</v>
      </c>
      <c r="E48" s="5">
        <f>'Osite 1'!I48</f>
        <v>0</v>
      </c>
      <c r="F48" s="5">
        <f>'Osite 1'!L48</f>
        <v>0</v>
      </c>
      <c r="G48" s="5">
        <f>'Osite 1'!O48</f>
        <v>0</v>
      </c>
      <c r="H48" s="5">
        <f>'Osite 1'!R48</f>
        <v>0</v>
      </c>
      <c r="I48" s="5">
        <f>'Osite 1'!U48</f>
        <v>0</v>
      </c>
      <c r="J48" s="5">
        <f>'Osite 1'!X48</f>
        <v>0</v>
      </c>
      <c r="K48" s="5">
        <f>'Osite 1'!AA48</f>
        <v>0</v>
      </c>
      <c r="L48" s="5">
        <f>'Osite 1'!AD48</f>
        <v>0</v>
      </c>
      <c r="M48" s="5">
        <f>'Osite 1'!AG48</f>
        <v>0</v>
      </c>
      <c r="N48" s="5">
        <f>'Osite 1'!AJ48</f>
        <v>0</v>
      </c>
      <c r="O48" s="5">
        <f>'Osite 1'!AM48</f>
        <v>0</v>
      </c>
      <c r="P48" s="5">
        <f>'Osite 1'!AP48</f>
        <v>0</v>
      </c>
      <c r="Q48" s="5">
        <f>'Osite 1'!AS48</f>
        <v>0</v>
      </c>
      <c r="R48" s="5">
        <f>'Osite 1'!AV48</f>
        <v>0</v>
      </c>
      <c r="S48" s="5">
        <f>'Osite 1'!AY48</f>
        <v>0</v>
      </c>
      <c r="T48" s="5">
        <f>'Osite 1'!BB48</f>
        <v>0</v>
      </c>
      <c r="U48" s="5">
        <f>'Osite 1'!BE48</f>
        <v>0</v>
      </c>
      <c r="V48" s="5">
        <f>'Osite 1'!BH48</f>
        <v>0</v>
      </c>
      <c r="W48" s="5">
        <f>'Osite 1'!BK48</f>
        <v>0</v>
      </c>
      <c r="X48" s="5">
        <f>'Osite 1'!BN48</f>
        <v>0</v>
      </c>
      <c r="Y48" s="5">
        <f>'Osite 1'!BQ48</f>
        <v>0</v>
      </c>
      <c r="Z48" s="5">
        <f>'Osite 1'!BT48</f>
        <v>0</v>
      </c>
      <c r="AA48" s="5">
        <f>'Osite 1'!BW48</f>
        <v>0</v>
      </c>
      <c r="AB48" s="5">
        <f>'Osite 1'!BZ48</f>
        <v>0</v>
      </c>
      <c r="AC48" s="5">
        <f>'Osite 1'!CC48</f>
        <v>0</v>
      </c>
      <c r="AD48" s="5">
        <f>'Osite 1'!CF48</f>
        <v>0</v>
      </c>
      <c r="AE48" s="5">
        <f>'Osite 1'!CI48</f>
        <v>0</v>
      </c>
      <c r="AF48" s="5">
        <f>'Osite 1'!CL48</f>
        <v>0</v>
      </c>
      <c r="AG48" s="5">
        <f>'Osite 1'!CO48</f>
        <v>0</v>
      </c>
      <c r="AH48" s="5">
        <f>'Osite 1'!CR48</f>
        <v>0</v>
      </c>
      <c r="AI48" s="5">
        <f>'Osite 1'!CU48</f>
        <v>0</v>
      </c>
      <c r="AJ48" s="5">
        <f>'Osite 1'!CX48</f>
        <v>0</v>
      </c>
      <c r="AK48" s="5">
        <f>'Osite 1'!DA48</f>
        <v>0</v>
      </c>
      <c r="AL48" s="5">
        <f>'Osite 1'!DD48</f>
        <v>0</v>
      </c>
      <c r="AM48" s="5">
        <f>'Osite 1'!DG48</f>
        <v>0</v>
      </c>
      <c r="AN48" s="5">
        <f>'Osite 1'!DJ48</f>
        <v>0</v>
      </c>
      <c r="AO48" s="5">
        <f>'Osite 1'!DM48</f>
        <v>0</v>
      </c>
      <c r="AP48" s="5">
        <f>'Osite 1'!DP48</f>
        <v>0</v>
      </c>
      <c r="AQ48" s="5">
        <f>'Osite 1'!DS48</f>
        <v>0</v>
      </c>
      <c r="AR48" s="5">
        <f>'Osite 1'!DV48</f>
        <v>0</v>
      </c>
      <c r="AS48" s="5">
        <f>'Osite 1'!DY48</f>
        <v>0</v>
      </c>
      <c r="AT48" s="5">
        <f>'Osite 1'!EB48</f>
        <v>0</v>
      </c>
      <c r="AU48" s="5">
        <f>'Osite 1'!EE48</f>
        <v>0</v>
      </c>
      <c r="AV48" s="5">
        <f>'Osite 1'!EH48</f>
        <v>0</v>
      </c>
      <c r="AW48" s="5">
        <f>'Osite 1'!EK48</f>
        <v>0</v>
      </c>
      <c r="AX48" s="5">
        <f>'Osite 1'!EN48</f>
        <v>0</v>
      </c>
      <c r="AY48" s="5">
        <f>'Osite 1'!EQ48</f>
        <v>0</v>
      </c>
      <c r="AZ48" s="5">
        <f>'Osite 1'!ET48</f>
        <v>0</v>
      </c>
      <c r="BA48" s="7">
        <f>'Osite 1'!EW48</f>
        <v>0</v>
      </c>
    </row>
    <row r="49" spans="1:53" x14ac:dyDescent="0.2">
      <c r="A49" s="159" t="s">
        <v>28</v>
      </c>
      <c r="B49" s="160"/>
      <c r="C49" s="188"/>
      <c r="D49" s="8">
        <f>'Osite 1'!F49</f>
        <v>0</v>
      </c>
      <c r="E49" s="5">
        <f>'Osite 1'!I49</f>
        <v>0</v>
      </c>
      <c r="F49" s="5">
        <f>'Osite 1'!L49</f>
        <v>0</v>
      </c>
      <c r="G49" s="5">
        <f>'Osite 1'!O49</f>
        <v>0</v>
      </c>
      <c r="H49" s="5">
        <f>'Osite 1'!R49</f>
        <v>0</v>
      </c>
      <c r="I49" s="5">
        <f>'Osite 1'!U49</f>
        <v>0</v>
      </c>
      <c r="J49" s="5">
        <f>'Osite 1'!X49</f>
        <v>0</v>
      </c>
      <c r="K49" s="5">
        <f>'Osite 1'!AA49</f>
        <v>0</v>
      </c>
      <c r="L49" s="5">
        <f>'Osite 1'!AD49</f>
        <v>0</v>
      </c>
      <c r="M49" s="5">
        <f>'Osite 1'!AG49</f>
        <v>0</v>
      </c>
      <c r="N49" s="5">
        <f>'Osite 1'!AJ49</f>
        <v>0</v>
      </c>
      <c r="O49" s="5">
        <f>'Osite 1'!AM49</f>
        <v>0</v>
      </c>
      <c r="P49" s="5">
        <f>'Osite 1'!AP49</f>
        <v>0</v>
      </c>
      <c r="Q49" s="5">
        <f>'Osite 1'!AS49</f>
        <v>0</v>
      </c>
      <c r="R49" s="5">
        <f>'Osite 1'!AV49</f>
        <v>0</v>
      </c>
      <c r="S49" s="5">
        <f>'Osite 1'!AY49</f>
        <v>0</v>
      </c>
      <c r="T49" s="5">
        <f>'Osite 1'!BB49</f>
        <v>0</v>
      </c>
      <c r="U49" s="5">
        <f>'Osite 1'!BE49</f>
        <v>0</v>
      </c>
      <c r="V49" s="5">
        <f>'Osite 1'!BH49</f>
        <v>0</v>
      </c>
      <c r="W49" s="5">
        <f>'Osite 1'!BK49</f>
        <v>0</v>
      </c>
      <c r="X49" s="5">
        <f>'Osite 1'!BN49</f>
        <v>0</v>
      </c>
      <c r="Y49" s="5">
        <f>'Osite 1'!BQ49</f>
        <v>0</v>
      </c>
      <c r="Z49" s="5">
        <f>'Osite 1'!BT49</f>
        <v>0</v>
      </c>
      <c r="AA49" s="5">
        <f>'Osite 1'!BW49</f>
        <v>0</v>
      </c>
      <c r="AB49" s="5">
        <f>'Osite 1'!BZ49</f>
        <v>0</v>
      </c>
      <c r="AC49" s="5">
        <f>'Osite 1'!CC49</f>
        <v>0</v>
      </c>
      <c r="AD49" s="5">
        <f>'Osite 1'!CF49</f>
        <v>0</v>
      </c>
      <c r="AE49" s="5">
        <f>'Osite 1'!CI49</f>
        <v>0</v>
      </c>
      <c r="AF49" s="5">
        <f>'Osite 1'!CL49</f>
        <v>0</v>
      </c>
      <c r="AG49" s="5">
        <f>'Osite 1'!CO49</f>
        <v>0</v>
      </c>
      <c r="AH49" s="5">
        <f>'Osite 1'!CR49</f>
        <v>0</v>
      </c>
      <c r="AI49" s="5">
        <f>'Osite 1'!CU49</f>
        <v>0</v>
      </c>
      <c r="AJ49" s="5">
        <f>'Osite 1'!CX49</f>
        <v>0</v>
      </c>
      <c r="AK49" s="5">
        <f>'Osite 1'!DA49</f>
        <v>0</v>
      </c>
      <c r="AL49" s="5">
        <f>'Osite 1'!DD49</f>
        <v>0</v>
      </c>
      <c r="AM49" s="5">
        <f>'Osite 1'!DG49</f>
        <v>0</v>
      </c>
      <c r="AN49" s="5">
        <f>'Osite 1'!DJ49</f>
        <v>0</v>
      </c>
      <c r="AO49" s="5">
        <f>'Osite 1'!DM49</f>
        <v>0</v>
      </c>
      <c r="AP49" s="5">
        <f>'Osite 1'!DP49</f>
        <v>0</v>
      </c>
      <c r="AQ49" s="5">
        <f>'Osite 1'!DS49</f>
        <v>0</v>
      </c>
      <c r="AR49" s="5">
        <f>'Osite 1'!DV49</f>
        <v>0</v>
      </c>
      <c r="AS49" s="5">
        <f>'Osite 1'!DY49</f>
        <v>0</v>
      </c>
      <c r="AT49" s="5">
        <f>'Osite 1'!EB49</f>
        <v>0</v>
      </c>
      <c r="AU49" s="5">
        <f>'Osite 1'!EE49</f>
        <v>0</v>
      </c>
      <c r="AV49" s="5">
        <f>'Osite 1'!EH49</f>
        <v>0</v>
      </c>
      <c r="AW49" s="5">
        <f>'Osite 1'!EK49</f>
        <v>0</v>
      </c>
      <c r="AX49" s="5">
        <f>'Osite 1'!EN49</f>
        <v>0</v>
      </c>
      <c r="AY49" s="5">
        <f>'Osite 1'!EQ49</f>
        <v>0</v>
      </c>
      <c r="AZ49" s="5">
        <f>'Osite 1'!ET49</f>
        <v>0</v>
      </c>
      <c r="BA49" s="7">
        <f>'Osite 1'!EW49</f>
        <v>0</v>
      </c>
    </row>
    <row r="50" spans="1:53" x14ac:dyDescent="0.2">
      <c r="A50" s="179"/>
      <c r="B50" s="20" t="s">
        <v>29</v>
      </c>
      <c r="C50" s="195"/>
      <c r="D50" s="8">
        <f>'Osite 1'!F50</f>
        <v>0</v>
      </c>
      <c r="E50" s="5">
        <f>'Osite 1'!I50</f>
        <v>0</v>
      </c>
      <c r="F50" s="5">
        <f>'Osite 1'!L50</f>
        <v>0</v>
      </c>
      <c r="G50" s="5">
        <f>'Osite 1'!O50</f>
        <v>0</v>
      </c>
      <c r="H50" s="5">
        <f>'Osite 1'!R50</f>
        <v>0</v>
      </c>
      <c r="I50" s="5">
        <f>'Osite 1'!U50</f>
        <v>0</v>
      </c>
      <c r="J50" s="5">
        <f>'Osite 1'!X50</f>
        <v>0</v>
      </c>
      <c r="K50" s="5">
        <f>'Osite 1'!AA50</f>
        <v>0</v>
      </c>
      <c r="L50" s="5">
        <f>'Osite 1'!AD50</f>
        <v>0</v>
      </c>
      <c r="M50" s="5">
        <f>'Osite 1'!AG50</f>
        <v>0</v>
      </c>
      <c r="N50" s="5">
        <f>'Osite 1'!AJ50</f>
        <v>0</v>
      </c>
      <c r="O50" s="5">
        <f>'Osite 1'!AM50</f>
        <v>0</v>
      </c>
      <c r="P50" s="5">
        <f>'Osite 1'!AP50</f>
        <v>0</v>
      </c>
      <c r="Q50" s="5">
        <f>'Osite 1'!AS50</f>
        <v>0</v>
      </c>
      <c r="R50" s="5">
        <f>'Osite 1'!AV50</f>
        <v>0</v>
      </c>
      <c r="S50" s="5">
        <f>'Osite 1'!AY50</f>
        <v>0</v>
      </c>
      <c r="T50" s="5">
        <f>'Osite 1'!BB50</f>
        <v>0</v>
      </c>
      <c r="U50" s="5">
        <f>'Osite 1'!BE50</f>
        <v>0</v>
      </c>
      <c r="V50" s="5">
        <f>'Osite 1'!BH50</f>
        <v>0</v>
      </c>
      <c r="W50" s="5">
        <f>'Osite 1'!BK50</f>
        <v>0</v>
      </c>
      <c r="X50" s="5">
        <f>'Osite 1'!BN50</f>
        <v>0</v>
      </c>
      <c r="Y50" s="5">
        <f>'Osite 1'!BQ50</f>
        <v>0</v>
      </c>
      <c r="Z50" s="5">
        <f>'Osite 1'!BT50</f>
        <v>0</v>
      </c>
      <c r="AA50" s="5">
        <f>'Osite 1'!BW50</f>
        <v>0</v>
      </c>
      <c r="AB50" s="5">
        <f>'Osite 1'!BZ50</f>
        <v>0</v>
      </c>
      <c r="AC50" s="5">
        <f>'Osite 1'!CC50</f>
        <v>0</v>
      </c>
      <c r="AD50" s="5">
        <f>'Osite 1'!CF50</f>
        <v>0</v>
      </c>
      <c r="AE50" s="5">
        <f>'Osite 1'!CI50</f>
        <v>0</v>
      </c>
      <c r="AF50" s="5">
        <f>'Osite 1'!CL50</f>
        <v>0</v>
      </c>
      <c r="AG50" s="5">
        <f>'Osite 1'!CO50</f>
        <v>0</v>
      </c>
      <c r="AH50" s="5">
        <f>'Osite 1'!CR50</f>
        <v>0</v>
      </c>
      <c r="AI50" s="5">
        <f>'Osite 1'!CU50</f>
        <v>0</v>
      </c>
      <c r="AJ50" s="5">
        <f>'Osite 1'!CX50</f>
        <v>0</v>
      </c>
      <c r="AK50" s="5">
        <f>'Osite 1'!DA50</f>
        <v>0</v>
      </c>
      <c r="AL50" s="5">
        <f>'Osite 1'!DD50</f>
        <v>0</v>
      </c>
      <c r="AM50" s="5">
        <f>'Osite 1'!DG50</f>
        <v>0</v>
      </c>
      <c r="AN50" s="5">
        <f>'Osite 1'!DJ50</f>
        <v>0</v>
      </c>
      <c r="AO50" s="5">
        <f>'Osite 1'!DM50</f>
        <v>0</v>
      </c>
      <c r="AP50" s="5">
        <f>'Osite 1'!DP50</f>
        <v>0</v>
      </c>
      <c r="AQ50" s="5">
        <f>'Osite 1'!DS50</f>
        <v>0</v>
      </c>
      <c r="AR50" s="5">
        <f>'Osite 1'!DV50</f>
        <v>0</v>
      </c>
      <c r="AS50" s="5">
        <f>'Osite 1'!DY50</f>
        <v>0</v>
      </c>
      <c r="AT50" s="5">
        <f>'Osite 1'!EB50</f>
        <v>0</v>
      </c>
      <c r="AU50" s="5">
        <f>'Osite 1'!EE50</f>
        <v>0</v>
      </c>
      <c r="AV50" s="5">
        <f>'Osite 1'!EH50</f>
        <v>0</v>
      </c>
      <c r="AW50" s="5">
        <f>'Osite 1'!EK50</f>
        <v>0</v>
      </c>
      <c r="AX50" s="5">
        <f>'Osite 1'!EN50</f>
        <v>0</v>
      </c>
      <c r="AY50" s="5">
        <f>'Osite 1'!EQ50</f>
        <v>0</v>
      </c>
      <c r="AZ50" s="5">
        <f>'Osite 1'!ET50</f>
        <v>0</v>
      </c>
      <c r="BA50" s="7">
        <f>'Osite 1'!EW50</f>
        <v>0</v>
      </c>
    </row>
    <row r="51" spans="1:53" x14ac:dyDescent="0.2">
      <c r="A51" s="179"/>
      <c r="B51" s="32"/>
      <c r="C51" s="22" t="s">
        <v>30</v>
      </c>
      <c r="D51" s="8">
        <f>'Osite 1'!F51</f>
        <v>0</v>
      </c>
      <c r="E51" s="5">
        <f>'Osite 1'!I51</f>
        <v>0</v>
      </c>
      <c r="F51" s="5">
        <f>'Osite 1'!L51</f>
        <v>0</v>
      </c>
      <c r="G51" s="5">
        <f>'Osite 1'!O51</f>
        <v>0</v>
      </c>
      <c r="H51" s="5">
        <f>'Osite 1'!R51</f>
        <v>0</v>
      </c>
      <c r="I51" s="5">
        <f>'Osite 1'!U51</f>
        <v>0</v>
      </c>
      <c r="J51" s="5">
        <f>'Osite 1'!X51</f>
        <v>0</v>
      </c>
      <c r="K51" s="5">
        <f>'Osite 1'!AA51</f>
        <v>0</v>
      </c>
      <c r="L51" s="5">
        <f>'Osite 1'!AD51</f>
        <v>0</v>
      </c>
      <c r="M51" s="5">
        <f>'Osite 1'!AG51</f>
        <v>0</v>
      </c>
      <c r="N51" s="5">
        <f>'Osite 1'!AJ51</f>
        <v>0</v>
      </c>
      <c r="O51" s="5">
        <f>'Osite 1'!AM51</f>
        <v>0</v>
      </c>
      <c r="P51" s="5">
        <f>'Osite 1'!AP51</f>
        <v>0</v>
      </c>
      <c r="Q51" s="5">
        <f>'Osite 1'!AS51</f>
        <v>0</v>
      </c>
      <c r="R51" s="5">
        <f>'Osite 1'!AV51</f>
        <v>0</v>
      </c>
      <c r="S51" s="5">
        <f>'Osite 1'!AY51</f>
        <v>0</v>
      </c>
      <c r="T51" s="5">
        <f>'Osite 1'!BB51</f>
        <v>0</v>
      </c>
      <c r="U51" s="5">
        <f>'Osite 1'!BE51</f>
        <v>0</v>
      </c>
      <c r="V51" s="5">
        <f>'Osite 1'!BH51</f>
        <v>0</v>
      </c>
      <c r="W51" s="5">
        <f>'Osite 1'!BK51</f>
        <v>0</v>
      </c>
      <c r="X51" s="5">
        <f>'Osite 1'!BN51</f>
        <v>0</v>
      </c>
      <c r="Y51" s="5">
        <f>'Osite 1'!BQ51</f>
        <v>0</v>
      </c>
      <c r="Z51" s="5">
        <f>'Osite 1'!BT51</f>
        <v>0</v>
      </c>
      <c r="AA51" s="5">
        <f>'Osite 1'!BW51</f>
        <v>0</v>
      </c>
      <c r="AB51" s="5">
        <f>'Osite 1'!BZ51</f>
        <v>0</v>
      </c>
      <c r="AC51" s="5">
        <f>'Osite 1'!CC51</f>
        <v>0</v>
      </c>
      <c r="AD51" s="5">
        <f>'Osite 1'!CF51</f>
        <v>0</v>
      </c>
      <c r="AE51" s="5">
        <f>'Osite 1'!CI51</f>
        <v>0</v>
      </c>
      <c r="AF51" s="5">
        <f>'Osite 1'!CL51</f>
        <v>0</v>
      </c>
      <c r="AG51" s="5">
        <f>'Osite 1'!CO51</f>
        <v>0</v>
      </c>
      <c r="AH51" s="5">
        <f>'Osite 1'!CR51</f>
        <v>0</v>
      </c>
      <c r="AI51" s="5">
        <f>'Osite 1'!CU51</f>
        <v>0</v>
      </c>
      <c r="AJ51" s="5">
        <f>'Osite 1'!CX51</f>
        <v>0</v>
      </c>
      <c r="AK51" s="5">
        <f>'Osite 1'!DA51</f>
        <v>0</v>
      </c>
      <c r="AL51" s="5">
        <f>'Osite 1'!DD51</f>
        <v>0</v>
      </c>
      <c r="AM51" s="5">
        <f>'Osite 1'!DG51</f>
        <v>0</v>
      </c>
      <c r="AN51" s="5">
        <f>'Osite 1'!DJ51</f>
        <v>0</v>
      </c>
      <c r="AO51" s="5">
        <f>'Osite 1'!DM51</f>
        <v>0</v>
      </c>
      <c r="AP51" s="5">
        <f>'Osite 1'!DP51</f>
        <v>0</v>
      </c>
      <c r="AQ51" s="5">
        <f>'Osite 1'!DS51</f>
        <v>0</v>
      </c>
      <c r="AR51" s="5">
        <f>'Osite 1'!DV51</f>
        <v>0</v>
      </c>
      <c r="AS51" s="5">
        <f>'Osite 1'!DY51</f>
        <v>0</v>
      </c>
      <c r="AT51" s="5">
        <f>'Osite 1'!EB51</f>
        <v>0</v>
      </c>
      <c r="AU51" s="5">
        <f>'Osite 1'!EE51</f>
        <v>0</v>
      </c>
      <c r="AV51" s="5">
        <f>'Osite 1'!EH51</f>
        <v>0</v>
      </c>
      <c r="AW51" s="5">
        <f>'Osite 1'!EK51</f>
        <v>0</v>
      </c>
      <c r="AX51" s="5">
        <f>'Osite 1'!EN51</f>
        <v>0</v>
      </c>
      <c r="AY51" s="5">
        <f>'Osite 1'!EQ51</f>
        <v>0</v>
      </c>
      <c r="AZ51" s="5">
        <f>'Osite 1'!ET51</f>
        <v>0</v>
      </c>
      <c r="BA51" s="7">
        <f>'Osite 1'!EW51</f>
        <v>0</v>
      </c>
    </row>
    <row r="52" spans="1:53" x14ac:dyDescent="0.2">
      <c r="A52" s="179"/>
      <c r="B52" s="32"/>
      <c r="C52" s="123" t="s">
        <v>31</v>
      </c>
      <c r="D52" s="8">
        <f>'Osite 1'!F52</f>
        <v>0</v>
      </c>
      <c r="E52" s="5">
        <f>'Osite 1'!I52</f>
        <v>0</v>
      </c>
      <c r="F52" s="5">
        <f>'Osite 1'!L52</f>
        <v>0</v>
      </c>
      <c r="G52" s="5">
        <f>'Osite 1'!O52</f>
        <v>0</v>
      </c>
      <c r="H52" s="5">
        <f>'Osite 1'!R52</f>
        <v>0</v>
      </c>
      <c r="I52" s="5">
        <f>'Osite 1'!U52</f>
        <v>0</v>
      </c>
      <c r="J52" s="5">
        <f>'Osite 1'!X52</f>
        <v>0</v>
      </c>
      <c r="K52" s="5">
        <f>'Osite 1'!AA52</f>
        <v>0</v>
      </c>
      <c r="L52" s="5">
        <f>'Osite 1'!AD52</f>
        <v>0</v>
      </c>
      <c r="M52" s="5">
        <f>'Osite 1'!AG52</f>
        <v>0</v>
      </c>
      <c r="N52" s="5">
        <f>'Osite 1'!AJ52</f>
        <v>0</v>
      </c>
      <c r="O52" s="5">
        <f>'Osite 1'!AM52</f>
        <v>0</v>
      </c>
      <c r="P52" s="5">
        <f>'Osite 1'!AP52</f>
        <v>0</v>
      </c>
      <c r="Q52" s="5">
        <f>'Osite 1'!AS52</f>
        <v>0</v>
      </c>
      <c r="R52" s="5">
        <f>'Osite 1'!AV52</f>
        <v>0</v>
      </c>
      <c r="S52" s="5">
        <f>'Osite 1'!AY52</f>
        <v>0</v>
      </c>
      <c r="T52" s="5">
        <f>'Osite 1'!BB52</f>
        <v>0</v>
      </c>
      <c r="U52" s="5">
        <f>'Osite 1'!BE52</f>
        <v>0</v>
      </c>
      <c r="V52" s="5">
        <f>'Osite 1'!BH52</f>
        <v>0</v>
      </c>
      <c r="W52" s="5">
        <f>'Osite 1'!BK52</f>
        <v>0</v>
      </c>
      <c r="X52" s="5">
        <f>'Osite 1'!BN52</f>
        <v>0</v>
      </c>
      <c r="Y52" s="5">
        <f>'Osite 1'!BQ52</f>
        <v>0</v>
      </c>
      <c r="Z52" s="5">
        <f>'Osite 1'!BT52</f>
        <v>0</v>
      </c>
      <c r="AA52" s="5">
        <f>'Osite 1'!BW52</f>
        <v>0</v>
      </c>
      <c r="AB52" s="5">
        <f>'Osite 1'!BZ52</f>
        <v>0</v>
      </c>
      <c r="AC52" s="5">
        <f>'Osite 1'!CC52</f>
        <v>0</v>
      </c>
      <c r="AD52" s="5">
        <f>'Osite 1'!CF52</f>
        <v>0</v>
      </c>
      <c r="AE52" s="5">
        <f>'Osite 1'!CI52</f>
        <v>0</v>
      </c>
      <c r="AF52" s="5">
        <f>'Osite 1'!CL52</f>
        <v>0</v>
      </c>
      <c r="AG52" s="5">
        <f>'Osite 1'!CO52</f>
        <v>0</v>
      </c>
      <c r="AH52" s="5">
        <f>'Osite 1'!CR52</f>
        <v>0</v>
      </c>
      <c r="AI52" s="5">
        <f>'Osite 1'!CU52</f>
        <v>0</v>
      </c>
      <c r="AJ52" s="5">
        <f>'Osite 1'!CX52</f>
        <v>0</v>
      </c>
      <c r="AK52" s="5">
        <f>'Osite 1'!DA52</f>
        <v>0</v>
      </c>
      <c r="AL52" s="5">
        <f>'Osite 1'!DD52</f>
        <v>0</v>
      </c>
      <c r="AM52" s="5">
        <f>'Osite 1'!DG52</f>
        <v>0</v>
      </c>
      <c r="AN52" s="5">
        <f>'Osite 1'!DJ52</f>
        <v>0</v>
      </c>
      <c r="AO52" s="5">
        <f>'Osite 1'!DM52</f>
        <v>0</v>
      </c>
      <c r="AP52" s="5">
        <f>'Osite 1'!DP52</f>
        <v>0</v>
      </c>
      <c r="AQ52" s="5">
        <f>'Osite 1'!DS52</f>
        <v>0</v>
      </c>
      <c r="AR52" s="5">
        <f>'Osite 1'!DV52</f>
        <v>0</v>
      </c>
      <c r="AS52" s="5">
        <f>'Osite 1'!DY52</f>
        <v>0</v>
      </c>
      <c r="AT52" s="5">
        <f>'Osite 1'!EB52</f>
        <v>0</v>
      </c>
      <c r="AU52" s="5">
        <f>'Osite 1'!EE52</f>
        <v>0</v>
      </c>
      <c r="AV52" s="5">
        <f>'Osite 1'!EH52</f>
        <v>0</v>
      </c>
      <c r="AW52" s="5">
        <f>'Osite 1'!EK52</f>
        <v>0</v>
      </c>
      <c r="AX52" s="5">
        <f>'Osite 1'!EN52</f>
        <v>0</v>
      </c>
      <c r="AY52" s="5">
        <f>'Osite 1'!EQ52</f>
        <v>0</v>
      </c>
      <c r="AZ52" s="5">
        <f>'Osite 1'!ET52</f>
        <v>0</v>
      </c>
      <c r="BA52" s="7">
        <f>'Osite 1'!EW52</f>
        <v>0</v>
      </c>
    </row>
    <row r="53" spans="1:53" ht="13.5" customHeight="1" thickBot="1" x14ac:dyDescent="0.25">
      <c r="A53" s="182"/>
      <c r="B53" s="121" t="s">
        <v>32</v>
      </c>
      <c r="C53" s="193"/>
      <c r="D53" s="8">
        <f>'Osite 1'!F53</f>
        <v>0</v>
      </c>
      <c r="E53" s="5">
        <f>'Osite 1'!I53</f>
        <v>0</v>
      </c>
      <c r="F53" s="5">
        <f>'Osite 1'!L53</f>
        <v>0</v>
      </c>
      <c r="G53" s="5">
        <f>'Osite 1'!O53</f>
        <v>0</v>
      </c>
      <c r="H53" s="5">
        <f>'Osite 1'!R53</f>
        <v>0</v>
      </c>
      <c r="I53" s="5">
        <f>'Osite 1'!U53</f>
        <v>0</v>
      </c>
      <c r="J53" s="5">
        <f>'Osite 1'!X53</f>
        <v>0</v>
      </c>
      <c r="K53" s="5">
        <f>'Osite 1'!AA53</f>
        <v>0</v>
      </c>
      <c r="L53" s="5">
        <f>'Osite 1'!AD53</f>
        <v>0</v>
      </c>
      <c r="M53" s="5">
        <f>'Osite 1'!AG53</f>
        <v>0</v>
      </c>
      <c r="N53" s="5">
        <f>'Osite 1'!AJ53</f>
        <v>0</v>
      </c>
      <c r="O53" s="5">
        <f>'Osite 1'!AM53</f>
        <v>0</v>
      </c>
      <c r="P53" s="5">
        <f>'Osite 1'!AP53</f>
        <v>0</v>
      </c>
      <c r="Q53" s="5">
        <f>'Osite 1'!AS53</f>
        <v>0</v>
      </c>
      <c r="R53" s="5">
        <f>'Osite 1'!AV53</f>
        <v>0</v>
      </c>
      <c r="S53" s="5">
        <f>'Osite 1'!AY53</f>
        <v>0</v>
      </c>
      <c r="T53" s="5">
        <f>'Osite 1'!BB53</f>
        <v>0</v>
      </c>
      <c r="U53" s="5">
        <f>'Osite 1'!BE53</f>
        <v>0</v>
      </c>
      <c r="V53" s="5">
        <f>'Osite 1'!BH53</f>
        <v>0</v>
      </c>
      <c r="W53" s="5">
        <f>'Osite 1'!BK53</f>
        <v>0</v>
      </c>
      <c r="X53" s="5">
        <f>'Osite 1'!BN53</f>
        <v>0</v>
      </c>
      <c r="Y53" s="5">
        <f>'Osite 1'!BQ53</f>
        <v>0</v>
      </c>
      <c r="Z53" s="5">
        <f>'Osite 1'!BT53</f>
        <v>0</v>
      </c>
      <c r="AA53" s="5">
        <f>'Osite 1'!BW53</f>
        <v>0</v>
      </c>
      <c r="AB53" s="5">
        <f>'Osite 1'!BZ53</f>
        <v>0</v>
      </c>
      <c r="AC53" s="5">
        <f>'Osite 1'!CC53</f>
        <v>0</v>
      </c>
      <c r="AD53" s="5">
        <f>'Osite 1'!CF53</f>
        <v>0</v>
      </c>
      <c r="AE53" s="5">
        <f>'Osite 1'!CI53</f>
        <v>0</v>
      </c>
      <c r="AF53" s="5">
        <f>'Osite 1'!CL53</f>
        <v>0</v>
      </c>
      <c r="AG53" s="5">
        <f>'Osite 1'!CO53</f>
        <v>0</v>
      </c>
      <c r="AH53" s="5">
        <f>'Osite 1'!CR53</f>
        <v>0</v>
      </c>
      <c r="AI53" s="5">
        <f>'Osite 1'!CU53</f>
        <v>0</v>
      </c>
      <c r="AJ53" s="5">
        <f>'Osite 1'!CX53</f>
        <v>0</v>
      </c>
      <c r="AK53" s="5">
        <f>'Osite 1'!DA53</f>
        <v>0</v>
      </c>
      <c r="AL53" s="5">
        <f>'Osite 1'!DD53</f>
        <v>0</v>
      </c>
      <c r="AM53" s="5">
        <f>'Osite 1'!DG53</f>
        <v>0</v>
      </c>
      <c r="AN53" s="5">
        <f>'Osite 1'!DJ53</f>
        <v>0</v>
      </c>
      <c r="AO53" s="5">
        <f>'Osite 1'!DM53</f>
        <v>0</v>
      </c>
      <c r="AP53" s="5">
        <f>'Osite 1'!DP53</f>
        <v>0</v>
      </c>
      <c r="AQ53" s="5">
        <f>'Osite 1'!DS53</f>
        <v>0</v>
      </c>
      <c r="AR53" s="5">
        <f>'Osite 1'!DV53</f>
        <v>0</v>
      </c>
      <c r="AS53" s="5">
        <f>'Osite 1'!DY53</f>
        <v>0</v>
      </c>
      <c r="AT53" s="5">
        <f>'Osite 1'!EB53</f>
        <v>0</v>
      </c>
      <c r="AU53" s="5">
        <f>'Osite 1'!EE53</f>
        <v>0</v>
      </c>
      <c r="AV53" s="5">
        <f>'Osite 1'!EH53</f>
        <v>0</v>
      </c>
      <c r="AW53" s="5">
        <f>'Osite 1'!EK53</f>
        <v>0</v>
      </c>
      <c r="AX53" s="5">
        <f>'Osite 1'!EN53</f>
        <v>0</v>
      </c>
      <c r="AY53" s="5">
        <f>'Osite 1'!EQ53</f>
        <v>0</v>
      </c>
      <c r="AZ53" s="5">
        <f>'Osite 1'!ET53</f>
        <v>0</v>
      </c>
      <c r="BA53" s="7">
        <f>'Osite 1'!EW53</f>
        <v>0</v>
      </c>
    </row>
    <row r="54" spans="1:53" x14ac:dyDescent="0.2">
      <c r="A54" s="159" t="s">
        <v>56</v>
      </c>
      <c r="B54" s="160"/>
      <c r="C54" s="188"/>
      <c r="D54" s="8">
        <f>'Osite 1'!F54</f>
        <v>0</v>
      </c>
      <c r="E54" s="5">
        <f>'Osite 1'!I54</f>
        <v>0</v>
      </c>
      <c r="F54" s="5">
        <f>'Osite 1'!L54</f>
        <v>0</v>
      </c>
      <c r="G54" s="5">
        <f>'Osite 1'!O54</f>
        <v>0</v>
      </c>
      <c r="H54" s="5">
        <f>'Osite 1'!R54</f>
        <v>0</v>
      </c>
      <c r="I54" s="5">
        <f>'Osite 1'!U54</f>
        <v>0</v>
      </c>
      <c r="J54" s="5">
        <f>'Osite 1'!X54</f>
        <v>0</v>
      </c>
      <c r="K54" s="5">
        <f>'Osite 1'!AA54</f>
        <v>0</v>
      </c>
      <c r="L54" s="5">
        <f>'Osite 1'!AD54</f>
        <v>0</v>
      </c>
      <c r="M54" s="5">
        <f>'Osite 1'!AG54</f>
        <v>0</v>
      </c>
      <c r="N54" s="5">
        <f>'Osite 1'!AJ54</f>
        <v>0</v>
      </c>
      <c r="O54" s="5">
        <f>'Osite 1'!AM54</f>
        <v>0</v>
      </c>
      <c r="P54" s="5">
        <f>'Osite 1'!AP54</f>
        <v>0</v>
      </c>
      <c r="Q54" s="5">
        <f>'Osite 1'!AS54</f>
        <v>0</v>
      </c>
      <c r="R54" s="5">
        <f>'Osite 1'!AV54</f>
        <v>0</v>
      </c>
      <c r="S54" s="5">
        <f>'Osite 1'!AY54</f>
        <v>0</v>
      </c>
      <c r="T54" s="5">
        <f>'Osite 1'!BB54</f>
        <v>0</v>
      </c>
      <c r="U54" s="5">
        <f>'Osite 1'!BE54</f>
        <v>0</v>
      </c>
      <c r="V54" s="5">
        <f>'Osite 1'!BH54</f>
        <v>0</v>
      </c>
      <c r="W54" s="5">
        <f>'Osite 1'!BK54</f>
        <v>0</v>
      </c>
      <c r="X54" s="5">
        <f>'Osite 1'!BN54</f>
        <v>0</v>
      </c>
      <c r="Y54" s="5">
        <f>'Osite 1'!BQ54</f>
        <v>0</v>
      </c>
      <c r="Z54" s="5">
        <f>'Osite 1'!BT54</f>
        <v>0</v>
      </c>
      <c r="AA54" s="5">
        <f>'Osite 1'!BW54</f>
        <v>0</v>
      </c>
      <c r="AB54" s="5">
        <f>'Osite 1'!BZ54</f>
        <v>0</v>
      </c>
      <c r="AC54" s="5">
        <f>'Osite 1'!CC54</f>
        <v>0</v>
      </c>
      <c r="AD54" s="5">
        <f>'Osite 1'!CF54</f>
        <v>0</v>
      </c>
      <c r="AE54" s="5">
        <f>'Osite 1'!CI54</f>
        <v>0</v>
      </c>
      <c r="AF54" s="5">
        <f>'Osite 1'!CL54</f>
        <v>0</v>
      </c>
      <c r="AG54" s="5">
        <f>'Osite 1'!CO54</f>
        <v>0</v>
      </c>
      <c r="AH54" s="5">
        <f>'Osite 1'!CR54</f>
        <v>0</v>
      </c>
      <c r="AI54" s="5">
        <f>'Osite 1'!CU54</f>
        <v>0</v>
      </c>
      <c r="AJ54" s="5">
        <f>'Osite 1'!CX54</f>
        <v>0</v>
      </c>
      <c r="AK54" s="5">
        <f>'Osite 1'!DA54</f>
        <v>0</v>
      </c>
      <c r="AL54" s="5">
        <f>'Osite 1'!DD54</f>
        <v>0</v>
      </c>
      <c r="AM54" s="5">
        <f>'Osite 1'!DG54</f>
        <v>0</v>
      </c>
      <c r="AN54" s="5">
        <f>'Osite 1'!DJ54</f>
        <v>0</v>
      </c>
      <c r="AO54" s="5">
        <f>'Osite 1'!DM54</f>
        <v>0</v>
      </c>
      <c r="AP54" s="5">
        <f>'Osite 1'!DP54</f>
        <v>0</v>
      </c>
      <c r="AQ54" s="5">
        <f>'Osite 1'!DS54</f>
        <v>0</v>
      </c>
      <c r="AR54" s="5">
        <f>'Osite 1'!DV54</f>
        <v>0</v>
      </c>
      <c r="AS54" s="5">
        <f>'Osite 1'!DY54</f>
        <v>0</v>
      </c>
      <c r="AT54" s="5">
        <f>'Osite 1'!EB54</f>
        <v>0</v>
      </c>
      <c r="AU54" s="5">
        <f>'Osite 1'!EE54</f>
        <v>0</v>
      </c>
      <c r="AV54" s="5">
        <f>'Osite 1'!EH54</f>
        <v>0</v>
      </c>
      <c r="AW54" s="5">
        <f>'Osite 1'!EK54</f>
        <v>0</v>
      </c>
      <c r="AX54" s="5">
        <f>'Osite 1'!EN54</f>
        <v>0</v>
      </c>
      <c r="AY54" s="5">
        <f>'Osite 1'!EQ54</f>
        <v>0</v>
      </c>
      <c r="AZ54" s="5">
        <f>'Osite 1'!ET54</f>
        <v>0</v>
      </c>
      <c r="BA54" s="7">
        <f>'Osite 1'!EW54</f>
        <v>0</v>
      </c>
    </row>
    <row r="55" spans="1:53" ht="12.75" customHeight="1" x14ac:dyDescent="0.2">
      <c r="A55" s="179"/>
      <c r="B55" s="119" t="s">
        <v>57</v>
      </c>
      <c r="C55" s="189"/>
      <c r="D55" s="8">
        <f>'Osite 1'!F55</f>
        <v>0</v>
      </c>
      <c r="E55" s="5">
        <f>'Osite 1'!I55</f>
        <v>0</v>
      </c>
      <c r="F55" s="5">
        <f>'Osite 1'!L55</f>
        <v>0</v>
      </c>
      <c r="G55" s="5">
        <f>'Osite 1'!O55</f>
        <v>0</v>
      </c>
      <c r="H55" s="5">
        <f>'Osite 1'!R55</f>
        <v>0</v>
      </c>
      <c r="I55" s="5">
        <f>'Osite 1'!U55</f>
        <v>0</v>
      </c>
      <c r="J55" s="5">
        <f>'Osite 1'!X55</f>
        <v>0</v>
      </c>
      <c r="K55" s="5">
        <f>'Osite 1'!AA55</f>
        <v>0</v>
      </c>
      <c r="L55" s="5">
        <f>'Osite 1'!AD55</f>
        <v>0</v>
      </c>
      <c r="M55" s="5">
        <f>'Osite 1'!AG55</f>
        <v>0</v>
      </c>
      <c r="N55" s="5">
        <f>'Osite 1'!AJ55</f>
        <v>0</v>
      </c>
      <c r="O55" s="5">
        <f>'Osite 1'!AM55</f>
        <v>0</v>
      </c>
      <c r="P55" s="5">
        <f>'Osite 1'!AP55</f>
        <v>0</v>
      </c>
      <c r="Q55" s="5">
        <f>'Osite 1'!AS55</f>
        <v>0</v>
      </c>
      <c r="R55" s="5">
        <f>'Osite 1'!AV55</f>
        <v>0</v>
      </c>
      <c r="S55" s="5">
        <f>'Osite 1'!AY55</f>
        <v>0</v>
      </c>
      <c r="T55" s="5">
        <f>'Osite 1'!BB55</f>
        <v>0</v>
      </c>
      <c r="U55" s="5">
        <f>'Osite 1'!BE55</f>
        <v>0</v>
      </c>
      <c r="V55" s="5">
        <f>'Osite 1'!BH55</f>
        <v>0</v>
      </c>
      <c r="W55" s="5">
        <f>'Osite 1'!BK55</f>
        <v>0</v>
      </c>
      <c r="X55" s="5">
        <f>'Osite 1'!BN55</f>
        <v>0</v>
      </c>
      <c r="Y55" s="5">
        <f>'Osite 1'!BQ55</f>
        <v>0</v>
      </c>
      <c r="Z55" s="5">
        <f>'Osite 1'!BT55</f>
        <v>0</v>
      </c>
      <c r="AA55" s="5">
        <f>'Osite 1'!BW55</f>
        <v>0</v>
      </c>
      <c r="AB55" s="5">
        <f>'Osite 1'!BZ55</f>
        <v>0</v>
      </c>
      <c r="AC55" s="5">
        <f>'Osite 1'!CC55</f>
        <v>0</v>
      </c>
      <c r="AD55" s="5">
        <f>'Osite 1'!CF55</f>
        <v>0</v>
      </c>
      <c r="AE55" s="5">
        <f>'Osite 1'!CI55</f>
        <v>0</v>
      </c>
      <c r="AF55" s="5">
        <f>'Osite 1'!CL55</f>
        <v>0</v>
      </c>
      <c r="AG55" s="5">
        <f>'Osite 1'!CO55</f>
        <v>0</v>
      </c>
      <c r="AH55" s="5">
        <f>'Osite 1'!CR55</f>
        <v>0</v>
      </c>
      <c r="AI55" s="5">
        <f>'Osite 1'!CU55</f>
        <v>0</v>
      </c>
      <c r="AJ55" s="5">
        <f>'Osite 1'!CX55</f>
        <v>0</v>
      </c>
      <c r="AK55" s="5">
        <f>'Osite 1'!DA55</f>
        <v>0</v>
      </c>
      <c r="AL55" s="5">
        <f>'Osite 1'!DD55</f>
        <v>0</v>
      </c>
      <c r="AM55" s="5">
        <f>'Osite 1'!DG55</f>
        <v>0</v>
      </c>
      <c r="AN55" s="5">
        <f>'Osite 1'!DJ55</f>
        <v>0</v>
      </c>
      <c r="AO55" s="5">
        <f>'Osite 1'!DM55</f>
        <v>0</v>
      </c>
      <c r="AP55" s="5">
        <f>'Osite 1'!DP55</f>
        <v>0</v>
      </c>
      <c r="AQ55" s="5">
        <f>'Osite 1'!DS55</f>
        <v>0</v>
      </c>
      <c r="AR55" s="5">
        <f>'Osite 1'!DV55</f>
        <v>0</v>
      </c>
      <c r="AS55" s="5">
        <f>'Osite 1'!DY55</f>
        <v>0</v>
      </c>
      <c r="AT55" s="5">
        <f>'Osite 1'!EB55</f>
        <v>0</v>
      </c>
      <c r="AU55" s="5">
        <f>'Osite 1'!EE55</f>
        <v>0</v>
      </c>
      <c r="AV55" s="5">
        <f>'Osite 1'!EH55</f>
        <v>0</v>
      </c>
      <c r="AW55" s="5">
        <f>'Osite 1'!EK55</f>
        <v>0</v>
      </c>
      <c r="AX55" s="5">
        <f>'Osite 1'!EN55</f>
        <v>0</v>
      </c>
      <c r="AY55" s="5">
        <f>'Osite 1'!EQ55</f>
        <v>0</v>
      </c>
      <c r="AZ55" s="5">
        <f>'Osite 1'!ET55</f>
        <v>0</v>
      </c>
      <c r="BA55" s="7">
        <f>'Osite 1'!EW55</f>
        <v>0</v>
      </c>
    </row>
    <row r="56" spans="1:53" ht="12.75" customHeight="1" x14ac:dyDescent="0.2">
      <c r="A56" s="179"/>
      <c r="B56" s="120" t="s">
        <v>33</v>
      </c>
      <c r="C56" s="192"/>
      <c r="D56" s="8">
        <f>'Osite 1'!F56</f>
        <v>0</v>
      </c>
      <c r="E56" s="5">
        <f>'Osite 1'!I56</f>
        <v>0</v>
      </c>
      <c r="F56" s="5">
        <f>'Osite 1'!L56</f>
        <v>0</v>
      </c>
      <c r="G56" s="5">
        <f>'Osite 1'!O56</f>
        <v>0</v>
      </c>
      <c r="H56" s="5">
        <f>'Osite 1'!R56</f>
        <v>0</v>
      </c>
      <c r="I56" s="5">
        <f>'Osite 1'!U56</f>
        <v>0</v>
      </c>
      <c r="J56" s="5">
        <f>'Osite 1'!X56</f>
        <v>0</v>
      </c>
      <c r="K56" s="5">
        <f>'Osite 1'!AA56</f>
        <v>0</v>
      </c>
      <c r="L56" s="5">
        <f>'Osite 1'!AD56</f>
        <v>0</v>
      </c>
      <c r="M56" s="5">
        <f>'Osite 1'!AG56</f>
        <v>0</v>
      </c>
      <c r="N56" s="5">
        <f>'Osite 1'!AJ56</f>
        <v>0</v>
      </c>
      <c r="O56" s="5">
        <f>'Osite 1'!AM56</f>
        <v>0</v>
      </c>
      <c r="P56" s="5">
        <f>'Osite 1'!AP56</f>
        <v>0</v>
      </c>
      <c r="Q56" s="5">
        <f>'Osite 1'!AS56</f>
        <v>0</v>
      </c>
      <c r="R56" s="5">
        <f>'Osite 1'!AV56</f>
        <v>0</v>
      </c>
      <c r="S56" s="5">
        <f>'Osite 1'!AY56</f>
        <v>0</v>
      </c>
      <c r="T56" s="5">
        <f>'Osite 1'!BB56</f>
        <v>0</v>
      </c>
      <c r="U56" s="5">
        <f>'Osite 1'!BE56</f>
        <v>0</v>
      </c>
      <c r="V56" s="5">
        <f>'Osite 1'!BH56</f>
        <v>0</v>
      </c>
      <c r="W56" s="5">
        <f>'Osite 1'!BK56</f>
        <v>0</v>
      </c>
      <c r="X56" s="5">
        <f>'Osite 1'!BN56</f>
        <v>0</v>
      </c>
      <c r="Y56" s="5">
        <f>'Osite 1'!BQ56</f>
        <v>0</v>
      </c>
      <c r="Z56" s="5">
        <f>'Osite 1'!BT56</f>
        <v>0</v>
      </c>
      <c r="AA56" s="5">
        <f>'Osite 1'!BW56</f>
        <v>0</v>
      </c>
      <c r="AB56" s="5">
        <f>'Osite 1'!BZ56</f>
        <v>0</v>
      </c>
      <c r="AC56" s="5">
        <f>'Osite 1'!CC56</f>
        <v>0</v>
      </c>
      <c r="AD56" s="5">
        <f>'Osite 1'!CF56</f>
        <v>0</v>
      </c>
      <c r="AE56" s="5">
        <f>'Osite 1'!CI56</f>
        <v>0</v>
      </c>
      <c r="AF56" s="5">
        <f>'Osite 1'!CL56</f>
        <v>0</v>
      </c>
      <c r="AG56" s="5">
        <f>'Osite 1'!CO56</f>
        <v>0</v>
      </c>
      <c r="AH56" s="5">
        <f>'Osite 1'!CR56</f>
        <v>0</v>
      </c>
      <c r="AI56" s="5">
        <f>'Osite 1'!CU56</f>
        <v>0</v>
      </c>
      <c r="AJ56" s="5">
        <f>'Osite 1'!CX56</f>
        <v>0</v>
      </c>
      <c r="AK56" s="5">
        <f>'Osite 1'!DA56</f>
        <v>0</v>
      </c>
      <c r="AL56" s="5">
        <f>'Osite 1'!DD56</f>
        <v>0</v>
      </c>
      <c r="AM56" s="5">
        <f>'Osite 1'!DG56</f>
        <v>0</v>
      </c>
      <c r="AN56" s="5">
        <f>'Osite 1'!DJ56</f>
        <v>0</v>
      </c>
      <c r="AO56" s="5">
        <f>'Osite 1'!DM56</f>
        <v>0</v>
      </c>
      <c r="AP56" s="5">
        <f>'Osite 1'!DP56</f>
        <v>0</v>
      </c>
      <c r="AQ56" s="5">
        <f>'Osite 1'!DS56</f>
        <v>0</v>
      </c>
      <c r="AR56" s="5">
        <f>'Osite 1'!DV56</f>
        <v>0</v>
      </c>
      <c r="AS56" s="5">
        <f>'Osite 1'!DY56</f>
        <v>0</v>
      </c>
      <c r="AT56" s="5">
        <f>'Osite 1'!EB56</f>
        <v>0</v>
      </c>
      <c r="AU56" s="5">
        <f>'Osite 1'!EE56</f>
        <v>0</v>
      </c>
      <c r="AV56" s="5">
        <f>'Osite 1'!EH56</f>
        <v>0</v>
      </c>
      <c r="AW56" s="5">
        <f>'Osite 1'!EK56</f>
        <v>0</v>
      </c>
      <c r="AX56" s="5">
        <f>'Osite 1'!EN56</f>
        <v>0</v>
      </c>
      <c r="AY56" s="5">
        <f>'Osite 1'!EQ56</f>
        <v>0</v>
      </c>
      <c r="AZ56" s="5">
        <f>'Osite 1'!ET56</f>
        <v>0</v>
      </c>
      <c r="BA56" s="7">
        <f>'Osite 1'!EW56</f>
        <v>0</v>
      </c>
    </row>
    <row r="57" spans="1:53" x14ac:dyDescent="0.2">
      <c r="A57" s="179"/>
      <c r="B57" s="32"/>
      <c r="C57" s="22" t="s">
        <v>34</v>
      </c>
      <c r="D57" s="8">
        <f>'Osite 1'!F57</f>
        <v>0</v>
      </c>
      <c r="E57" s="5">
        <f>'Osite 1'!I57</f>
        <v>0</v>
      </c>
      <c r="F57" s="5">
        <f>'Osite 1'!L57</f>
        <v>0</v>
      </c>
      <c r="G57" s="5">
        <f>'Osite 1'!O57</f>
        <v>0</v>
      </c>
      <c r="H57" s="5">
        <f>'Osite 1'!R57</f>
        <v>0</v>
      </c>
      <c r="I57" s="5">
        <f>'Osite 1'!U57</f>
        <v>0</v>
      </c>
      <c r="J57" s="5">
        <f>'Osite 1'!X57</f>
        <v>0</v>
      </c>
      <c r="K57" s="5">
        <f>'Osite 1'!AA57</f>
        <v>0</v>
      </c>
      <c r="L57" s="5">
        <f>'Osite 1'!AD57</f>
        <v>0</v>
      </c>
      <c r="M57" s="5">
        <f>'Osite 1'!AG57</f>
        <v>0</v>
      </c>
      <c r="N57" s="5">
        <f>'Osite 1'!AJ57</f>
        <v>0</v>
      </c>
      <c r="O57" s="5">
        <f>'Osite 1'!AM57</f>
        <v>0</v>
      </c>
      <c r="P57" s="5">
        <f>'Osite 1'!AP57</f>
        <v>0</v>
      </c>
      <c r="Q57" s="5">
        <f>'Osite 1'!AS57</f>
        <v>0</v>
      </c>
      <c r="R57" s="5">
        <f>'Osite 1'!AV57</f>
        <v>0</v>
      </c>
      <c r="S57" s="5">
        <f>'Osite 1'!AY57</f>
        <v>0</v>
      </c>
      <c r="T57" s="5">
        <f>'Osite 1'!BB57</f>
        <v>0</v>
      </c>
      <c r="U57" s="5">
        <f>'Osite 1'!BE57</f>
        <v>0</v>
      </c>
      <c r="V57" s="5">
        <f>'Osite 1'!BH57</f>
        <v>0</v>
      </c>
      <c r="W57" s="5">
        <f>'Osite 1'!BK57</f>
        <v>0</v>
      </c>
      <c r="X57" s="5">
        <f>'Osite 1'!BN57</f>
        <v>0</v>
      </c>
      <c r="Y57" s="5">
        <f>'Osite 1'!BQ57</f>
        <v>0</v>
      </c>
      <c r="Z57" s="5">
        <f>'Osite 1'!BT57</f>
        <v>0</v>
      </c>
      <c r="AA57" s="5">
        <f>'Osite 1'!BW57</f>
        <v>0</v>
      </c>
      <c r="AB57" s="5">
        <f>'Osite 1'!BZ57</f>
        <v>0</v>
      </c>
      <c r="AC57" s="5">
        <f>'Osite 1'!CC57</f>
        <v>0</v>
      </c>
      <c r="AD57" s="5">
        <f>'Osite 1'!CF57</f>
        <v>0</v>
      </c>
      <c r="AE57" s="5">
        <f>'Osite 1'!CI57</f>
        <v>0</v>
      </c>
      <c r="AF57" s="5">
        <f>'Osite 1'!CL57</f>
        <v>0</v>
      </c>
      <c r="AG57" s="5">
        <f>'Osite 1'!CO57</f>
        <v>0</v>
      </c>
      <c r="AH57" s="5">
        <f>'Osite 1'!CR57</f>
        <v>0</v>
      </c>
      <c r="AI57" s="5">
        <f>'Osite 1'!CU57</f>
        <v>0</v>
      </c>
      <c r="AJ57" s="5">
        <f>'Osite 1'!CX57</f>
        <v>0</v>
      </c>
      <c r="AK57" s="5">
        <f>'Osite 1'!DA57</f>
        <v>0</v>
      </c>
      <c r="AL57" s="5">
        <f>'Osite 1'!DD57</f>
        <v>0</v>
      </c>
      <c r="AM57" s="5">
        <f>'Osite 1'!DG57</f>
        <v>0</v>
      </c>
      <c r="AN57" s="5">
        <f>'Osite 1'!DJ57</f>
        <v>0</v>
      </c>
      <c r="AO57" s="5">
        <f>'Osite 1'!DM57</f>
        <v>0</v>
      </c>
      <c r="AP57" s="5">
        <f>'Osite 1'!DP57</f>
        <v>0</v>
      </c>
      <c r="AQ57" s="5">
        <f>'Osite 1'!DS57</f>
        <v>0</v>
      </c>
      <c r="AR57" s="5">
        <f>'Osite 1'!DV57</f>
        <v>0</v>
      </c>
      <c r="AS57" s="5">
        <f>'Osite 1'!DY57</f>
        <v>0</v>
      </c>
      <c r="AT57" s="5">
        <f>'Osite 1'!EB57</f>
        <v>0</v>
      </c>
      <c r="AU57" s="5">
        <f>'Osite 1'!EE57</f>
        <v>0</v>
      </c>
      <c r="AV57" s="5">
        <f>'Osite 1'!EH57</f>
        <v>0</v>
      </c>
      <c r="AW57" s="5">
        <f>'Osite 1'!EK57</f>
        <v>0</v>
      </c>
      <c r="AX57" s="5">
        <f>'Osite 1'!EN57</f>
        <v>0</v>
      </c>
      <c r="AY57" s="5">
        <f>'Osite 1'!EQ57</f>
        <v>0</v>
      </c>
      <c r="AZ57" s="5">
        <f>'Osite 1'!ET57</f>
        <v>0</v>
      </c>
      <c r="BA57" s="7">
        <f>'Osite 1'!EW57</f>
        <v>0</v>
      </c>
    </row>
    <row r="58" spans="1:53" ht="13.5" thickBot="1" x14ac:dyDescent="0.25">
      <c r="A58" s="182"/>
      <c r="B58" s="127"/>
      <c r="C58" s="26" t="s">
        <v>45</v>
      </c>
      <c r="D58" s="8">
        <f>'Osite 1'!F58</f>
        <v>0</v>
      </c>
      <c r="E58" s="5">
        <f>'Osite 1'!I58</f>
        <v>0</v>
      </c>
      <c r="F58" s="5">
        <f>'Osite 1'!L58</f>
        <v>0</v>
      </c>
      <c r="G58" s="5">
        <f>'Osite 1'!O58</f>
        <v>0</v>
      </c>
      <c r="H58" s="5">
        <f>'Osite 1'!R58</f>
        <v>0</v>
      </c>
      <c r="I58" s="5">
        <f>'Osite 1'!U58</f>
        <v>0</v>
      </c>
      <c r="J58" s="5">
        <f>'Osite 1'!X58</f>
        <v>0</v>
      </c>
      <c r="K58" s="5">
        <f>'Osite 1'!AA58</f>
        <v>0</v>
      </c>
      <c r="L58" s="5">
        <f>'Osite 1'!AD58</f>
        <v>0</v>
      </c>
      <c r="M58" s="5">
        <f>'Osite 1'!AG58</f>
        <v>0</v>
      </c>
      <c r="N58" s="5">
        <f>'Osite 1'!AJ58</f>
        <v>0</v>
      </c>
      <c r="O58" s="5">
        <f>'Osite 1'!AM58</f>
        <v>0</v>
      </c>
      <c r="P58" s="5">
        <f>'Osite 1'!AP58</f>
        <v>0</v>
      </c>
      <c r="Q58" s="5">
        <f>'Osite 1'!AS58</f>
        <v>0</v>
      </c>
      <c r="R58" s="5">
        <f>'Osite 1'!AV58</f>
        <v>0</v>
      </c>
      <c r="S58" s="5">
        <f>'Osite 1'!AY58</f>
        <v>0</v>
      </c>
      <c r="T58" s="5">
        <f>'Osite 1'!BB58</f>
        <v>0</v>
      </c>
      <c r="U58" s="5">
        <f>'Osite 1'!BE58</f>
        <v>0</v>
      </c>
      <c r="V58" s="5">
        <f>'Osite 1'!BH58</f>
        <v>0</v>
      </c>
      <c r="W58" s="5">
        <f>'Osite 1'!BK58</f>
        <v>0</v>
      </c>
      <c r="X58" s="5">
        <f>'Osite 1'!BN58</f>
        <v>0</v>
      </c>
      <c r="Y58" s="5">
        <f>'Osite 1'!BQ58</f>
        <v>0</v>
      </c>
      <c r="Z58" s="5">
        <f>'Osite 1'!BT58</f>
        <v>0</v>
      </c>
      <c r="AA58" s="5">
        <f>'Osite 1'!BW58</f>
        <v>0</v>
      </c>
      <c r="AB58" s="5">
        <f>'Osite 1'!BZ58</f>
        <v>0</v>
      </c>
      <c r="AC58" s="5">
        <f>'Osite 1'!CC58</f>
        <v>0</v>
      </c>
      <c r="AD58" s="5">
        <f>'Osite 1'!CF58</f>
        <v>0</v>
      </c>
      <c r="AE58" s="5">
        <f>'Osite 1'!CI58</f>
        <v>0</v>
      </c>
      <c r="AF58" s="5">
        <f>'Osite 1'!CL58</f>
        <v>0</v>
      </c>
      <c r="AG58" s="5">
        <f>'Osite 1'!CO58</f>
        <v>0</v>
      </c>
      <c r="AH58" s="5">
        <f>'Osite 1'!CR58</f>
        <v>0</v>
      </c>
      <c r="AI58" s="5">
        <f>'Osite 1'!CU58</f>
        <v>0</v>
      </c>
      <c r="AJ58" s="5">
        <f>'Osite 1'!CX58</f>
        <v>0</v>
      </c>
      <c r="AK58" s="5">
        <f>'Osite 1'!DA58</f>
        <v>0</v>
      </c>
      <c r="AL58" s="5">
        <f>'Osite 1'!DD58</f>
        <v>0</v>
      </c>
      <c r="AM58" s="5">
        <f>'Osite 1'!DG58</f>
        <v>0</v>
      </c>
      <c r="AN58" s="5">
        <f>'Osite 1'!DJ58</f>
        <v>0</v>
      </c>
      <c r="AO58" s="5">
        <f>'Osite 1'!DM58</f>
        <v>0</v>
      </c>
      <c r="AP58" s="5">
        <f>'Osite 1'!DP58</f>
        <v>0</v>
      </c>
      <c r="AQ58" s="5">
        <f>'Osite 1'!DS58</f>
        <v>0</v>
      </c>
      <c r="AR58" s="5">
        <f>'Osite 1'!DV58</f>
        <v>0</v>
      </c>
      <c r="AS58" s="5">
        <f>'Osite 1'!DY58</f>
        <v>0</v>
      </c>
      <c r="AT58" s="5">
        <f>'Osite 1'!EB58</f>
        <v>0</v>
      </c>
      <c r="AU58" s="5">
        <f>'Osite 1'!EE58</f>
        <v>0</v>
      </c>
      <c r="AV58" s="5">
        <f>'Osite 1'!EH58</f>
        <v>0</v>
      </c>
      <c r="AW58" s="5">
        <f>'Osite 1'!EK58</f>
        <v>0</v>
      </c>
      <c r="AX58" s="5">
        <f>'Osite 1'!EN58</f>
        <v>0</v>
      </c>
      <c r="AY58" s="5">
        <f>'Osite 1'!EQ58</f>
        <v>0</v>
      </c>
      <c r="AZ58" s="5">
        <f>'Osite 1'!ET58</f>
        <v>0</v>
      </c>
      <c r="BA58" s="7">
        <f>'Osite 1'!EW58</f>
        <v>0</v>
      </c>
    </row>
    <row r="59" spans="1:53" x14ac:dyDescent="0.2">
      <c r="A59" s="159" t="s">
        <v>35</v>
      </c>
      <c r="B59" s="160"/>
      <c r="C59" s="188"/>
      <c r="D59" s="8">
        <f>'Osite 1'!F59</f>
        <v>0</v>
      </c>
      <c r="E59" s="5">
        <f>'Osite 1'!I59</f>
        <v>0</v>
      </c>
      <c r="F59" s="5">
        <f>'Osite 1'!L59</f>
        <v>0</v>
      </c>
      <c r="G59" s="5">
        <f>'Osite 1'!O59</f>
        <v>0</v>
      </c>
      <c r="H59" s="5">
        <f>'Osite 1'!R59</f>
        <v>0</v>
      </c>
      <c r="I59" s="5">
        <f>'Osite 1'!U59</f>
        <v>0</v>
      </c>
      <c r="J59" s="5">
        <f>'Osite 1'!X59</f>
        <v>0</v>
      </c>
      <c r="K59" s="5">
        <f>'Osite 1'!AA59</f>
        <v>0</v>
      </c>
      <c r="L59" s="5">
        <f>'Osite 1'!AD59</f>
        <v>0</v>
      </c>
      <c r="M59" s="5">
        <f>'Osite 1'!AG59</f>
        <v>0</v>
      </c>
      <c r="N59" s="5">
        <f>'Osite 1'!AJ59</f>
        <v>0</v>
      </c>
      <c r="O59" s="5">
        <f>'Osite 1'!AM59</f>
        <v>0</v>
      </c>
      <c r="P59" s="5">
        <f>'Osite 1'!AP59</f>
        <v>0</v>
      </c>
      <c r="Q59" s="5">
        <f>'Osite 1'!AS59</f>
        <v>0</v>
      </c>
      <c r="R59" s="5">
        <f>'Osite 1'!AV59</f>
        <v>0</v>
      </c>
      <c r="S59" s="5">
        <f>'Osite 1'!AY59</f>
        <v>0</v>
      </c>
      <c r="T59" s="5">
        <f>'Osite 1'!BB59</f>
        <v>0</v>
      </c>
      <c r="U59" s="5">
        <f>'Osite 1'!BE59</f>
        <v>0</v>
      </c>
      <c r="V59" s="5">
        <f>'Osite 1'!BH59</f>
        <v>0</v>
      </c>
      <c r="W59" s="5">
        <f>'Osite 1'!BK59</f>
        <v>0</v>
      </c>
      <c r="X59" s="5">
        <f>'Osite 1'!BN59</f>
        <v>0</v>
      </c>
      <c r="Y59" s="5">
        <f>'Osite 1'!BQ59</f>
        <v>0</v>
      </c>
      <c r="Z59" s="5">
        <f>'Osite 1'!BT59</f>
        <v>0</v>
      </c>
      <c r="AA59" s="5">
        <f>'Osite 1'!BW59</f>
        <v>0</v>
      </c>
      <c r="AB59" s="5">
        <f>'Osite 1'!BZ59</f>
        <v>0</v>
      </c>
      <c r="AC59" s="5">
        <f>'Osite 1'!CC59</f>
        <v>0</v>
      </c>
      <c r="AD59" s="5">
        <f>'Osite 1'!CF59</f>
        <v>0</v>
      </c>
      <c r="AE59" s="5">
        <f>'Osite 1'!CI59</f>
        <v>0</v>
      </c>
      <c r="AF59" s="5">
        <f>'Osite 1'!CL59</f>
        <v>0</v>
      </c>
      <c r="AG59" s="5">
        <f>'Osite 1'!CO59</f>
        <v>0</v>
      </c>
      <c r="AH59" s="5">
        <f>'Osite 1'!CR59</f>
        <v>0</v>
      </c>
      <c r="AI59" s="5">
        <f>'Osite 1'!CU59</f>
        <v>0</v>
      </c>
      <c r="AJ59" s="5">
        <f>'Osite 1'!CX59</f>
        <v>0</v>
      </c>
      <c r="AK59" s="5">
        <f>'Osite 1'!DA59</f>
        <v>0</v>
      </c>
      <c r="AL59" s="5">
        <f>'Osite 1'!DD59</f>
        <v>0</v>
      </c>
      <c r="AM59" s="5">
        <f>'Osite 1'!DG59</f>
        <v>0</v>
      </c>
      <c r="AN59" s="5">
        <f>'Osite 1'!DJ59</f>
        <v>0</v>
      </c>
      <c r="AO59" s="5">
        <f>'Osite 1'!DM59</f>
        <v>0</v>
      </c>
      <c r="AP59" s="5">
        <f>'Osite 1'!DP59</f>
        <v>0</v>
      </c>
      <c r="AQ59" s="5">
        <f>'Osite 1'!DS59</f>
        <v>0</v>
      </c>
      <c r="AR59" s="5">
        <f>'Osite 1'!DV59</f>
        <v>0</v>
      </c>
      <c r="AS59" s="5">
        <f>'Osite 1'!DY59</f>
        <v>0</v>
      </c>
      <c r="AT59" s="5">
        <f>'Osite 1'!EB59</f>
        <v>0</v>
      </c>
      <c r="AU59" s="5">
        <f>'Osite 1'!EE59</f>
        <v>0</v>
      </c>
      <c r="AV59" s="5">
        <f>'Osite 1'!EH59</f>
        <v>0</v>
      </c>
      <c r="AW59" s="5">
        <f>'Osite 1'!EK59</f>
        <v>0</v>
      </c>
      <c r="AX59" s="5">
        <f>'Osite 1'!EN59</f>
        <v>0</v>
      </c>
      <c r="AY59" s="5">
        <f>'Osite 1'!EQ59</f>
        <v>0</v>
      </c>
      <c r="AZ59" s="5">
        <f>'Osite 1'!ET59</f>
        <v>0</v>
      </c>
      <c r="BA59" s="7">
        <f>'Osite 1'!EW59</f>
        <v>0</v>
      </c>
    </row>
    <row r="60" spans="1:53" ht="12.75" customHeight="1" x14ac:dyDescent="0.2">
      <c r="A60" s="179"/>
      <c r="B60" s="20" t="s">
        <v>36</v>
      </c>
      <c r="C60" s="195"/>
      <c r="D60" s="8">
        <f>'Osite 1'!F60</f>
        <v>0</v>
      </c>
      <c r="E60" s="5">
        <f>'Osite 1'!I60</f>
        <v>0</v>
      </c>
      <c r="F60" s="5">
        <f>'Osite 1'!L60</f>
        <v>0</v>
      </c>
      <c r="G60" s="5">
        <f>'Osite 1'!O60</f>
        <v>0</v>
      </c>
      <c r="H60" s="5">
        <f>'Osite 1'!R60</f>
        <v>0</v>
      </c>
      <c r="I60" s="5">
        <f>'Osite 1'!U60</f>
        <v>0</v>
      </c>
      <c r="J60" s="5">
        <f>'Osite 1'!X60</f>
        <v>0</v>
      </c>
      <c r="K60" s="5">
        <f>'Osite 1'!AA60</f>
        <v>0</v>
      </c>
      <c r="L60" s="5">
        <f>'Osite 1'!AD60</f>
        <v>0</v>
      </c>
      <c r="M60" s="5">
        <f>'Osite 1'!AG60</f>
        <v>0</v>
      </c>
      <c r="N60" s="5">
        <f>'Osite 1'!AJ60</f>
        <v>0</v>
      </c>
      <c r="O60" s="5">
        <f>'Osite 1'!AM60</f>
        <v>0</v>
      </c>
      <c r="P60" s="5">
        <f>'Osite 1'!AP60</f>
        <v>0</v>
      </c>
      <c r="Q60" s="5">
        <f>'Osite 1'!AS60</f>
        <v>0</v>
      </c>
      <c r="R60" s="5">
        <f>'Osite 1'!AV60</f>
        <v>0</v>
      </c>
      <c r="S60" s="5">
        <f>'Osite 1'!AY60</f>
        <v>0</v>
      </c>
      <c r="T60" s="5">
        <f>'Osite 1'!BB60</f>
        <v>0</v>
      </c>
      <c r="U60" s="5">
        <f>'Osite 1'!BE60</f>
        <v>0</v>
      </c>
      <c r="V60" s="5">
        <f>'Osite 1'!BH60</f>
        <v>0</v>
      </c>
      <c r="W60" s="5">
        <f>'Osite 1'!BK60</f>
        <v>0</v>
      </c>
      <c r="X60" s="5">
        <f>'Osite 1'!BN60</f>
        <v>0</v>
      </c>
      <c r="Y60" s="5">
        <f>'Osite 1'!BQ60</f>
        <v>0</v>
      </c>
      <c r="Z60" s="5">
        <f>'Osite 1'!BT60</f>
        <v>0</v>
      </c>
      <c r="AA60" s="5">
        <f>'Osite 1'!BW60</f>
        <v>0</v>
      </c>
      <c r="AB60" s="5">
        <f>'Osite 1'!BZ60</f>
        <v>0</v>
      </c>
      <c r="AC60" s="5">
        <f>'Osite 1'!CC60</f>
        <v>0</v>
      </c>
      <c r="AD60" s="5">
        <f>'Osite 1'!CF60</f>
        <v>0</v>
      </c>
      <c r="AE60" s="5">
        <f>'Osite 1'!CI60</f>
        <v>0</v>
      </c>
      <c r="AF60" s="5">
        <f>'Osite 1'!CL60</f>
        <v>0</v>
      </c>
      <c r="AG60" s="5">
        <f>'Osite 1'!CO60</f>
        <v>0</v>
      </c>
      <c r="AH60" s="5">
        <f>'Osite 1'!CR60</f>
        <v>0</v>
      </c>
      <c r="AI60" s="5">
        <f>'Osite 1'!CU60</f>
        <v>0</v>
      </c>
      <c r="AJ60" s="5">
        <f>'Osite 1'!CX60</f>
        <v>0</v>
      </c>
      <c r="AK60" s="5">
        <f>'Osite 1'!DA60</f>
        <v>0</v>
      </c>
      <c r="AL60" s="5">
        <f>'Osite 1'!DD60</f>
        <v>0</v>
      </c>
      <c r="AM60" s="5">
        <f>'Osite 1'!DG60</f>
        <v>0</v>
      </c>
      <c r="AN60" s="5">
        <f>'Osite 1'!DJ60</f>
        <v>0</v>
      </c>
      <c r="AO60" s="5">
        <f>'Osite 1'!DM60</f>
        <v>0</v>
      </c>
      <c r="AP60" s="5">
        <f>'Osite 1'!DP60</f>
        <v>0</v>
      </c>
      <c r="AQ60" s="5">
        <f>'Osite 1'!DS60</f>
        <v>0</v>
      </c>
      <c r="AR60" s="5">
        <f>'Osite 1'!DV60</f>
        <v>0</v>
      </c>
      <c r="AS60" s="5">
        <f>'Osite 1'!DY60</f>
        <v>0</v>
      </c>
      <c r="AT60" s="5">
        <f>'Osite 1'!EB60</f>
        <v>0</v>
      </c>
      <c r="AU60" s="5">
        <f>'Osite 1'!EE60</f>
        <v>0</v>
      </c>
      <c r="AV60" s="5">
        <f>'Osite 1'!EH60</f>
        <v>0</v>
      </c>
      <c r="AW60" s="5">
        <f>'Osite 1'!EK60</f>
        <v>0</v>
      </c>
      <c r="AX60" s="5">
        <f>'Osite 1'!EN60</f>
        <v>0</v>
      </c>
      <c r="AY60" s="5">
        <f>'Osite 1'!EQ60</f>
        <v>0</v>
      </c>
      <c r="AZ60" s="5">
        <f>'Osite 1'!ET60</f>
        <v>0</v>
      </c>
      <c r="BA60" s="7">
        <f>'Osite 1'!EW60</f>
        <v>0</v>
      </c>
    </row>
    <row r="61" spans="1:53" x14ac:dyDescent="0.2">
      <c r="A61" s="179"/>
      <c r="B61" s="112"/>
      <c r="C61" s="20" t="s">
        <v>127</v>
      </c>
      <c r="D61" s="8">
        <f>'Osite 1'!F61</f>
        <v>0</v>
      </c>
      <c r="E61" s="5">
        <f>'Osite 1'!I61</f>
        <v>0</v>
      </c>
      <c r="F61" s="5">
        <f>'Osite 1'!L61</f>
        <v>0</v>
      </c>
      <c r="G61" s="5">
        <f>'Osite 1'!O61</f>
        <v>0</v>
      </c>
      <c r="H61" s="5">
        <f>'Osite 1'!R61</f>
        <v>0</v>
      </c>
      <c r="I61" s="5">
        <f>'Osite 1'!U61</f>
        <v>0</v>
      </c>
      <c r="J61" s="5">
        <f>'Osite 1'!X61</f>
        <v>0</v>
      </c>
      <c r="K61" s="5">
        <f>'Osite 1'!AA61</f>
        <v>0</v>
      </c>
      <c r="L61" s="5">
        <f>'Osite 1'!AD61</f>
        <v>0</v>
      </c>
      <c r="M61" s="5">
        <f>'Osite 1'!AG61</f>
        <v>0</v>
      </c>
      <c r="N61" s="5">
        <f>'Osite 1'!AJ61</f>
        <v>0</v>
      </c>
      <c r="O61" s="5">
        <f>'Osite 1'!AM61</f>
        <v>0</v>
      </c>
      <c r="P61" s="5">
        <f>'Osite 1'!AP61</f>
        <v>0</v>
      </c>
      <c r="Q61" s="5">
        <f>'Osite 1'!AS61</f>
        <v>0</v>
      </c>
      <c r="R61" s="5">
        <f>'Osite 1'!AV61</f>
        <v>0</v>
      </c>
      <c r="S61" s="5">
        <f>'Osite 1'!AY61</f>
        <v>0</v>
      </c>
      <c r="T61" s="5">
        <f>'Osite 1'!BB61</f>
        <v>0</v>
      </c>
      <c r="U61" s="5">
        <f>'Osite 1'!BE61</f>
        <v>0</v>
      </c>
      <c r="V61" s="5">
        <f>'Osite 1'!BH61</f>
        <v>0</v>
      </c>
      <c r="W61" s="5">
        <f>'Osite 1'!BK61</f>
        <v>0</v>
      </c>
      <c r="X61" s="5">
        <f>'Osite 1'!BN61</f>
        <v>0</v>
      </c>
      <c r="Y61" s="5">
        <f>'Osite 1'!BQ61</f>
        <v>0</v>
      </c>
      <c r="Z61" s="5">
        <f>'Osite 1'!BT61</f>
        <v>0</v>
      </c>
      <c r="AA61" s="5">
        <f>'Osite 1'!BW61</f>
        <v>0</v>
      </c>
      <c r="AB61" s="5">
        <f>'Osite 1'!BZ61</f>
        <v>0</v>
      </c>
      <c r="AC61" s="5">
        <f>'Osite 1'!CC61</f>
        <v>0</v>
      </c>
      <c r="AD61" s="5">
        <f>'Osite 1'!CF61</f>
        <v>0</v>
      </c>
      <c r="AE61" s="5">
        <f>'Osite 1'!CI61</f>
        <v>0</v>
      </c>
      <c r="AF61" s="5">
        <f>'Osite 1'!CL61</f>
        <v>0</v>
      </c>
      <c r="AG61" s="5">
        <f>'Osite 1'!CO61</f>
        <v>0</v>
      </c>
      <c r="AH61" s="5">
        <f>'Osite 1'!CR61</f>
        <v>0</v>
      </c>
      <c r="AI61" s="5">
        <f>'Osite 1'!CU61</f>
        <v>0</v>
      </c>
      <c r="AJ61" s="5">
        <f>'Osite 1'!CX61</f>
        <v>0</v>
      </c>
      <c r="AK61" s="5">
        <f>'Osite 1'!DA61</f>
        <v>0</v>
      </c>
      <c r="AL61" s="5">
        <f>'Osite 1'!DD61</f>
        <v>0</v>
      </c>
      <c r="AM61" s="5">
        <f>'Osite 1'!DG61</f>
        <v>0</v>
      </c>
      <c r="AN61" s="5">
        <f>'Osite 1'!DJ61</f>
        <v>0</v>
      </c>
      <c r="AO61" s="5">
        <f>'Osite 1'!DM61</f>
        <v>0</v>
      </c>
      <c r="AP61" s="5">
        <f>'Osite 1'!DP61</f>
        <v>0</v>
      </c>
      <c r="AQ61" s="5">
        <f>'Osite 1'!DS61</f>
        <v>0</v>
      </c>
      <c r="AR61" s="5">
        <f>'Osite 1'!DV61</f>
        <v>0</v>
      </c>
      <c r="AS61" s="5">
        <f>'Osite 1'!DY61</f>
        <v>0</v>
      </c>
      <c r="AT61" s="5">
        <f>'Osite 1'!EB61</f>
        <v>0</v>
      </c>
      <c r="AU61" s="5">
        <f>'Osite 1'!EE61</f>
        <v>0</v>
      </c>
      <c r="AV61" s="5">
        <f>'Osite 1'!EH61</f>
        <v>0</v>
      </c>
      <c r="AW61" s="5">
        <f>'Osite 1'!EK61</f>
        <v>0</v>
      </c>
      <c r="AX61" s="5">
        <f>'Osite 1'!EN61</f>
        <v>0</v>
      </c>
      <c r="AY61" s="5">
        <f>'Osite 1'!EQ61</f>
        <v>0</v>
      </c>
      <c r="AZ61" s="5">
        <f>'Osite 1'!ET61</f>
        <v>0</v>
      </c>
      <c r="BA61" s="7">
        <f>'Osite 1'!EW61</f>
        <v>0</v>
      </c>
    </row>
    <row r="62" spans="1:53" ht="13.5" customHeight="1" x14ac:dyDescent="0.2">
      <c r="A62" s="200"/>
      <c r="B62" s="112"/>
      <c r="C62" s="20" t="s">
        <v>128</v>
      </c>
      <c r="D62" s="8">
        <f>'Osite 1'!F62</f>
        <v>0</v>
      </c>
      <c r="E62" s="5">
        <f>'Osite 1'!I62</f>
        <v>0</v>
      </c>
      <c r="F62" s="5">
        <f>'Osite 1'!L62</f>
        <v>0</v>
      </c>
      <c r="G62" s="5">
        <f>'Osite 1'!O62</f>
        <v>0</v>
      </c>
      <c r="H62" s="5">
        <f>'Osite 1'!R62</f>
        <v>0</v>
      </c>
      <c r="I62" s="5">
        <f>'Osite 1'!U62</f>
        <v>0</v>
      </c>
      <c r="J62" s="5">
        <f>'Osite 1'!X62</f>
        <v>0</v>
      </c>
      <c r="K62" s="5">
        <f>'Osite 1'!AA62</f>
        <v>0</v>
      </c>
      <c r="L62" s="5">
        <f>'Osite 1'!AD62</f>
        <v>0</v>
      </c>
      <c r="M62" s="5">
        <f>'Osite 1'!AG62</f>
        <v>0</v>
      </c>
      <c r="N62" s="5">
        <f>'Osite 1'!AJ62</f>
        <v>0</v>
      </c>
      <c r="O62" s="5">
        <f>'Osite 1'!AM62</f>
        <v>0</v>
      </c>
      <c r="P62" s="5">
        <f>'Osite 1'!AP62</f>
        <v>0</v>
      </c>
      <c r="Q62" s="5">
        <f>'Osite 1'!AS62</f>
        <v>0</v>
      </c>
      <c r="R62" s="5">
        <f>'Osite 1'!AV62</f>
        <v>0</v>
      </c>
      <c r="S62" s="5">
        <f>'Osite 1'!AY62</f>
        <v>0</v>
      </c>
      <c r="T62" s="5">
        <f>'Osite 1'!BB62</f>
        <v>0</v>
      </c>
      <c r="U62" s="5">
        <f>'Osite 1'!BE62</f>
        <v>0</v>
      </c>
      <c r="V62" s="5">
        <f>'Osite 1'!BH62</f>
        <v>0</v>
      </c>
      <c r="W62" s="5">
        <f>'Osite 1'!BK62</f>
        <v>0</v>
      </c>
      <c r="X62" s="5">
        <f>'Osite 1'!BN62</f>
        <v>0</v>
      </c>
      <c r="Y62" s="5">
        <f>'Osite 1'!BQ62</f>
        <v>0</v>
      </c>
      <c r="Z62" s="5">
        <f>'Osite 1'!BT62</f>
        <v>0</v>
      </c>
      <c r="AA62" s="5">
        <f>'Osite 1'!BW62</f>
        <v>0</v>
      </c>
      <c r="AB62" s="5">
        <f>'Osite 1'!BZ62</f>
        <v>0</v>
      </c>
      <c r="AC62" s="5">
        <f>'Osite 1'!CC62</f>
        <v>0</v>
      </c>
      <c r="AD62" s="5">
        <f>'Osite 1'!CF62</f>
        <v>0</v>
      </c>
      <c r="AE62" s="5">
        <f>'Osite 1'!CI62</f>
        <v>0</v>
      </c>
      <c r="AF62" s="5">
        <f>'Osite 1'!CL62</f>
        <v>0</v>
      </c>
      <c r="AG62" s="5">
        <f>'Osite 1'!CO62</f>
        <v>0</v>
      </c>
      <c r="AH62" s="5">
        <f>'Osite 1'!CR62</f>
        <v>0</v>
      </c>
      <c r="AI62" s="5">
        <f>'Osite 1'!CU62</f>
        <v>0</v>
      </c>
      <c r="AJ62" s="5">
        <f>'Osite 1'!CX62</f>
        <v>0</v>
      </c>
      <c r="AK62" s="5">
        <f>'Osite 1'!DA62</f>
        <v>0</v>
      </c>
      <c r="AL62" s="5">
        <f>'Osite 1'!DD62</f>
        <v>0</v>
      </c>
      <c r="AM62" s="5">
        <f>'Osite 1'!DG62</f>
        <v>0</v>
      </c>
      <c r="AN62" s="5">
        <f>'Osite 1'!DJ62</f>
        <v>0</v>
      </c>
      <c r="AO62" s="5">
        <f>'Osite 1'!DM62</f>
        <v>0</v>
      </c>
      <c r="AP62" s="5">
        <f>'Osite 1'!DP62</f>
        <v>0</v>
      </c>
      <c r="AQ62" s="5">
        <f>'Osite 1'!DS62</f>
        <v>0</v>
      </c>
      <c r="AR62" s="5">
        <f>'Osite 1'!DV62</f>
        <v>0</v>
      </c>
      <c r="AS62" s="5">
        <f>'Osite 1'!DY62</f>
        <v>0</v>
      </c>
      <c r="AT62" s="5">
        <f>'Osite 1'!EB62</f>
        <v>0</v>
      </c>
      <c r="AU62" s="5">
        <f>'Osite 1'!EE62</f>
        <v>0</v>
      </c>
      <c r="AV62" s="5">
        <f>'Osite 1'!EH62</f>
        <v>0</v>
      </c>
      <c r="AW62" s="5">
        <f>'Osite 1'!EK62</f>
        <v>0</v>
      </c>
      <c r="AX62" s="5">
        <f>'Osite 1'!EN62</f>
        <v>0</v>
      </c>
      <c r="AY62" s="5">
        <f>'Osite 1'!EQ62</f>
        <v>0</v>
      </c>
      <c r="AZ62" s="5">
        <f>'Osite 1'!ET62</f>
        <v>0</v>
      </c>
      <c r="BA62" s="7">
        <f>'Osite 1'!EW62</f>
        <v>0</v>
      </c>
    </row>
    <row r="63" spans="1:53" x14ac:dyDescent="0.2">
      <c r="A63" s="179"/>
      <c r="B63" s="20" t="s">
        <v>129</v>
      </c>
      <c r="C63" s="195"/>
      <c r="D63" s="8">
        <f>'Osite 1'!F63</f>
        <v>0</v>
      </c>
      <c r="E63" s="5">
        <f>'Osite 1'!I63</f>
        <v>0</v>
      </c>
      <c r="F63" s="5">
        <f>'Osite 1'!L63</f>
        <v>0</v>
      </c>
      <c r="G63" s="5">
        <f>'Osite 1'!O63</f>
        <v>0</v>
      </c>
      <c r="H63" s="5">
        <f>'Osite 1'!R63</f>
        <v>0</v>
      </c>
      <c r="I63" s="5">
        <f>'Osite 1'!U63</f>
        <v>0</v>
      </c>
      <c r="J63" s="5">
        <f>'Osite 1'!X63</f>
        <v>0</v>
      </c>
      <c r="K63" s="5">
        <f>'Osite 1'!AA63</f>
        <v>0</v>
      </c>
      <c r="L63" s="5">
        <f>'Osite 1'!AD63</f>
        <v>0</v>
      </c>
      <c r="M63" s="5">
        <f>'Osite 1'!AG63</f>
        <v>0</v>
      </c>
      <c r="N63" s="5">
        <f>'Osite 1'!AJ63</f>
        <v>0</v>
      </c>
      <c r="O63" s="5">
        <f>'Osite 1'!AM63</f>
        <v>0</v>
      </c>
      <c r="P63" s="5">
        <f>'Osite 1'!AP63</f>
        <v>0</v>
      </c>
      <c r="Q63" s="5">
        <f>'Osite 1'!AS63</f>
        <v>0</v>
      </c>
      <c r="R63" s="5">
        <f>'Osite 1'!AV63</f>
        <v>0</v>
      </c>
      <c r="S63" s="5">
        <f>'Osite 1'!AY63</f>
        <v>0</v>
      </c>
      <c r="T63" s="5">
        <f>'Osite 1'!BB63</f>
        <v>0</v>
      </c>
      <c r="U63" s="5">
        <f>'Osite 1'!BE63</f>
        <v>0</v>
      </c>
      <c r="V63" s="5">
        <f>'Osite 1'!BH63</f>
        <v>0</v>
      </c>
      <c r="W63" s="5">
        <f>'Osite 1'!BK63</f>
        <v>0</v>
      </c>
      <c r="X63" s="5">
        <f>'Osite 1'!BN63</f>
        <v>0</v>
      </c>
      <c r="Y63" s="5">
        <f>'Osite 1'!BQ63</f>
        <v>0</v>
      </c>
      <c r="Z63" s="5">
        <f>'Osite 1'!BT63</f>
        <v>0</v>
      </c>
      <c r="AA63" s="5">
        <f>'Osite 1'!BW63</f>
        <v>0</v>
      </c>
      <c r="AB63" s="5">
        <f>'Osite 1'!BZ63</f>
        <v>0</v>
      </c>
      <c r="AC63" s="5">
        <f>'Osite 1'!CC63</f>
        <v>0</v>
      </c>
      <c r="AD63" s="5">
        <f>'Osite 1'!CF63</f>
        <v>0</v>
      </c>
      <c r="AE63" s="5">
        <f>'Osite 1'!CI63</f>
        <v>0</v>
      </c>
      <c r="AF63" s="5">
        <f>'Osite 1'!CL63</f>
        <v>0</v>
      </c>
      <c r="AG63" s="5">
        <f>'Osite 1'!CO63</f>
        <v>0</v>
      </c>
      <c r="AH63" s="5">
        <f>'Osite 1'!CR63</f>
        <v>0</v>
      </c>
      <c r="AI63" s="5">
        <f>'Osite 1'!CU63</f>
        <v>0</v>
      </c>
      <c r="AJ63" s="5">
        <f>'Osite 1'!CX63</f>
        <v>0</v>
      </c>
      <c r="AK63" s="5">
        <f>'Osite 1'!DA63</f>
        <v>0</v>
      </c>
      <c r="AL63" s="5">
        <f>'Osite 1'!DD63</f>
        <v>0</v>
      </c>
      <c r="AM63" s="5">
        <f>'Osite 1'!DG63</f>
        <v>0</v>
      </c>
      <c r="AN63" s="5">
        <f>'Osite 1'!DJ63</f>
        <v>0</v>
      </c>
      <c r="AO63" s="5">
        <f>'Osite 1'!DM63</f>
        <v>0</v>
      </c>
      <c r="AP63" s="5">
        <f>'Osite 1'!DP63</f>
        <v>0</v>
      </c>
      <c r="AQ63" s="5">
        <f>'Osite 1'!DS63</f>
        <v>0</v>
      </c>
      <c r="AR63" s="5">
        <f>'Osite 1'!DV63</f>
        <v>0</v>
      </c>
      <c r="AS63" s="5">
        <f>'Osite 1'!DY63</f>
        <v>0</v>
      </c>
      <c r="AT63" s="5">
        <f>'Osite 1'!EB63</f>
        <v>0</v>
      </c>
      <c r="AU63" s="5">
        <f>'Osite 1'!EE63</f>
        <v>0</v>
      </c>
      <c r="AV63" s="5">
        <f>'Osite 1'!EH63</f>
        <v>0</v>
      </c>
      <c r="AW63" s="5">
        <f>'Osite 1'!EK63</f>
        <v>0</v>
      </c>
      <c r="AX63" s="5">
        <f>'Osite 1'!EN63</f>
        <v>0</v>
      </c>
      <c r="AY63" s="5">
        <f>'Osite 1'!EQ63</f>
        <v>0</v>
      </c>
      <c r="AZ63" s="5">
        <f>'Osite 1'!ET63</f>
        <v>0</v>
      </c>
      <c r="BA63" s="7">
        <f>'Osite 1'!EW63</f>
        <v>0</v>
      </c>
    </row>
    <row r="64" spans="1:53" ht="12.75" customHeight="1" x14ac:dyDescent="0.2">
      <c r="A64" s="179"/>
      <c r="B64" s="123" t="s">
        <v>130</v>
      </c>
      <c r="C64" s="201"/>
      <c r="D64" s="8">
        <f>'Osite 1'!F64</f>
        <v>0</v>
      </c>
      <c r="E64" s="5">
        <f>'Osite 1'!I64</f>
        <v>0</v>
      </c>
      <c r="F64" s="5">
        <f>'Osite 1'!L64</f>
        <v>0</v>
      </c>
      <c r="G64" s="5">
        <f>'Osite 1'!O64</f>
        <v>0</v>
      </c>
      <c r="H64" s="5">
        <f>'Osite 1'!R64</f>
        <v>0</v>
      </c>
      <c r="I64" s="5">
        <f>'Osite 1'!U64</f>
        <v>0</v>
      </c>
      <c r="J64" s="5">
        <f>'Osite 1'!X64</f>
        <v>0</v>
      </c>
      <c r="K64" s="5">
        <f>'Osite 1'!AA64</f>
        <v>0</v>
      </c>
      <c r="L64" s="5">
        <f>'Osite 1'!AD64</f>
        <v>0</v>
      </c>
      <c r="M64" s="5">
        <f>'Osite 1'!AG64</f>
        <v>0</v>
      </c>
      <c r="N64" s="5">
        <f>'Osite 1'!AJ64</f>
        <v>0</v>
      </c>
      <c r="O64" s="5">
        <f>'Osite 1'!AM64</f>
        <v>0</v>
      </c>
      <c r="P64" s="5">
        <f>'Osite 1'!AP64</f>
        <v>0</v>
      </c>
      <c r="Q64" s="5">
        <f>'Osite 1'!AS64</f>
        <v>0</v>
      </c>
      <c r="R64" s="5">
        <f>'Osite 1'!AV64</f>
        <v>0</v>
      </c>
      <c r="S64" s="5">
        <f>'Osite 1'!AY64</f>
        <v>0</v>
      </c>
      <c r="T64" s="5">
        <f>'Osite 1'!BB64</f>
        <v>0</v>
      </c>
      <c r="U64" s="5">
        <f>'Osite 1'!BE64</f>
        <v>0</v>
      </c>
      <c r="V64" s="5">
        <f>'Osite 1'!BH64</f>
        <v>0</v>
      </c>
      <c r="W64" s="5">
        <f>'Osite 1'!BK64</f>
        <v>0</v>
      </c>
      <c r="X64" s="5">
        <f>'Osite 1'!BN64</f>
        <v>0</v>
      </c>
      <c r="Y64" s="5">
        <f>'Osite 1'!BQ64</f>
        <v>0</v>
      </c>
      <c r="Z64" s="5">
        <f>'Osite 1'!BT64</f>
        <v>0</v>
      </c>
      <c r="AA64" s="5">
        <f>'Osite 1'!BW64</f>
        <v>0</v>
      </c>
      <c r="AB64" s="5">
        <f>'Osite 1'!BZ64</f>
        <v>0</v>
      </c>
      <c r="AC64" s="5">
        <f>'Osite 1'!CC64</f>
        <v>0</v>
      </c>
      <c r="AD64" s="5">
        <f>'Osite 1'!CF64</f>
        <v>0</v>
      </c>
      <c r="AE64" s="5">
        <f>'Osite 1'!CI64</f>
        <v>0</v>
      </c>
      <c r="AF64" s="5">
        <f>'Osite 1'!CL64</f>
        <v>0</v>
      </c>
      <c r="AG64" s="5">
        <f>'Osite 1'!CO64</f>
        <v>0</v>
      </c>
      <c r="AH64" s="5">
        <f>'Osite 1'!CR64</f>
        <v>0</v>
      </c>
      <c r="AI64" s="5">
        <f>'Osite 1'!CU64</f>
        <v>0</v>
      </c>
      <c r="AJ64" s="5">
        <f>'Osite 1'!CX64</f>
        <v>0</v>
      </c>
      <c r="AK64" s="5">
        <f>'Osite 1'!DA64</f>
        <v>0</v>
      </c>
      <c r="AL64" s="5">
        <f>'Osite 1'!DD64</f>
        <v>0</v>
      </c>
      <c r="AM64" s="5">
        <f>'Osite 1'!DG64</f>
        <v>0</v>
      </c>
      <c r="AN64" s="5">
        <f>'Osite 1'!DJ64</f>
        <v>0</v>
      </c>
      <c r="AO64" s="5">
        <f>'Osite 1'!DM64</f>
        <v>0</v>
      </c>
      <c r="AP64" s="5">
        <f>'Osite 1'!DP64</f>
        <v>0</v>
      </c>
      <c r="AQ64" s="5">
        <f>'Osite 1'!DS64</f>
        <v>0</v>
      </c>
      <c r="AR64" s="5">
        <f>'Osite 1'!DV64</f>
        <v>0</v>
      </c>
      <c r="AS64" s="5">
        <f>'Osite 1'!DY64</f>
        <v>0</v>
      </c>
      <c r="AT64" s="5">
        <f>'Osite 1'!EB64</f>
        <v>0</v>
      </c>
      <c r="AU64" s="5">
        <f>'Osite 1'!EE64</f>
        <v>0</v>
      </c>
      <c r="AV64" s="5">
        <f>'Osite 1'!EH64</f>
        <v>0</v>
      </c>
      <c r="AW64" s="5">
        <f>'Osite 1'!EK64</f>
        <v>0</v>
      </c>
      <c r="AX64" s="5">
        <f>'Osite 1'!EN64</f>
        <v>0</v>
      </c>
      <c r="AY64" s="5">
        <f>'Osite 1'!EQ64</f>
        <v>0</v>
      </c>
      <c r="AZ64" s="5">
        <f>'Osite 1'!ET64</f>
        <v>0</v>
      </c>
      <c r="BA64" s="7">
        <f>'Osite 1'!EW64</f>
        <v>0</v>
      </c>
    </row>
    <row r="65" spans="1:53" x14ac:dyDescent="0.2">
      <c r="A65" s="156" t="s">
        <v>133</v>
      </c>
      <c r="B65" s="157"/>
      <c r="C65" s="202"/>
      <c r="D65" s="8">
        <f>'Osite 1'!F65</f>
        <v>0</v>
      </c>
      <c r="E65" s="5">
        <f>'Osite 1'!I65</f>
        <v>0</v>
      </c>
      <c r="F65" s="5">
        <f>'Osite 1'!L65</f>
        <v>0</v>
      </c>
      <c r="G65" s="5">
        <f>'Osite 1'!O65</f>
        <v>0</v>
      </c>
      <c r="H65" s="5">
        <f>'Osite 1'!R65</f>
        <v>0</v>
      </c>
      <c r="I65" s="5">
        <f>'Osite 1'!U65</f>
        <v>0</v>
      </c>
      <c r="J65" s="5">
        <f>'Osite 1'!X65</f>
        <v>0</v>
      </c>
      <c r="K65" s="5">
        <f>'Osite 1'!AA65</f>
        <v>0</v>
      </c>
      <c r="L65" s="5">
        <f>'Osite 1'!AD65</f>
        <v>0</v>
      </c>
      <c r="M65" s="5">
        <f>'Osite 1'!AG65</f>
        <v>0</v>
      </c>
      <c r="N65" s="5">
        <f>'Osite 1'!AJ65</f>
        <v>0</v>
      </c>
      <c r="O65" s="5">
        <f>'Osite 1'!AM65</f>
        <v>0</v>
      </c>
      <c r="P65" s="5">
        <f>'Osite 1'!AP65</f>
        <v>0</v>
      </c>
      <c r="Q65" s="5">
        <f>'Osite 1'!AS65</f>
        <v>0</v>
      </c>
      <c r="R65" s="5">
        <f>'Osite 1'!AV65</f>
        <v>0</v>
      </c>
      <c r="S65" s="5">
        <f>'Osite 1'!AY65</f>
        <v>0</v>
      </c>
      <c r="T65" s="5">
        <f>'Osite 1'!BB65</f>
        <v>0</v>
      </c>
      <c r="U65" s="5">
        <f>'Osite 1'!BE65</f>
        <v>0</v>
      </c>
      <c r="V65" s="5">
        <f>'Osite 1'!BH65</f>
        <v>0</v>
      </c>
      <c r="W65" s="5">
        <f>'Osite 1'!BK65</f>
        <v>0</v>
      </c>
      <c r="X65" s="5">
        <f>'Osite 1'!BN65</f>
        <v>0</v>
      </c>
      <c r="Y65" s="5">
        <f>'Osite 1'!BQ65</f>
        <v>0</v>
      </c>
      <c r="Z65" s="5">
        <f>'Osite 1'!BT65</f>
        <v>0</v>
      </c>
      <c r="AA65" s="5">
        <f>'Osite 1'!BW65</f>
        <v>0</v>
      </c>
      <c r="AB65" s="5">
        <f>'Osite 1'!BZ65</f>
        <v>0</v>
      </c>
      <c r="AC65" s="5">
        <f>'Osite 1'!CC65</f>
        <v>0</v>
      </c>
      <c r="AD65" s="5">
        <f>'Osite 1'!CF65</f>
        <v>0</v>
      </c>
      <c r="AE65" s="5">
        <f>'Osite 1'!CI65</f>
        <v>0</v>
      </c>
      <c r="AF65" s="5">
        <f>'Osite 1'!CL65</f>
        <v>0</v>
      </c>
      <c r="AG65" s="5">
        <f>'Osite 1'!CO65</f>
        <v>0</v>
      </c>
      <c r="AH65" s="5">
        <f>'Osite 1'!CR65</f>
        <v>0</v>
      </c>
      <c r="AI65" s="5">
        <f>'Osite 1'!CU65</f>
        <v>0</v>
      </c>
      <c r="AJ65" s="5">
        <f>'Osite 1'!CX65</f>
        <v>0</v>
      </c>
      <c r="AK65" s="5">
        <f>'Osite 1'!DA65</f>
        <v>0</v>
      </c>
      <c r="AL65" s="5">
        <f>'Osite 1'!DD65</f>
        <v>0</v>
      </c>
      <c r="AM65" s="5">
        <f>'Osite 1'!DG65</f>
        <v>0</v>
      </c>
      <c r="AN65" s="5">
        <f>'Osite 1'!DJ65</f>
        <v>0</v>
      </c>
      <c r="AO65" s="5">
        <f>'Osite 1'!DM65</f>
        <v>0</v>
      </c>
      <c r="AP65" s="5">
        <f>'Osite 1'!DP65</f>
        <v>0</v>
      </c>
      <c r="AQ65" s="5">
        <f>'Osite 1'!DS65</f>
        <v>0</v>
      </c>
      <c r="AR65" s="5">
        <f>'Osite 1'!DV65</f>
        <v>0</v>
      </c>
      <c r="AS65" s="5">
        <f>'Osite 1'!DY65</f>
        <v>0</v>
      </c>
      <c r="AT65" s="5">
        <f>'Osite 1'!EB65</f>
        <v>0</v>
      </c>
      <c r="AU65" s="5">
        <f>'Osite 1'!EE65</f>
        <v>0</v>
      </c>
      <c r="AV65" s="5">
        <f>'Osite 1'!EH65</f>
        <v>0</v>
      </c>
      <c r="AW65" s="5">
        <f>'Osite 1'!EK65</f>
        <v>0</v>
      </c>
      <c r="AX65" s="5">
        <f>'Osite 1'!EN65</f>
        <v>0</v>
      </c>
      <c r="AY65" s="5">
        <f>'Osite 1'!EQ65</f>
        <v>0</v>
      </c>
      <c r="AZ65" s="5">
        <f>'Osite 1'!ET65</f>
        <v>0</v>
      </c>
      <c r="BA65" s="7">
        <f>'Osite 1'!EW65</f>
        <v>0</v>
      </c>
    </row>
    <row r="66" spans="1:53" x14ac:dyDescent="0.2">
      <c r="A66" s="179"/>
      <c r="B66" s="20" t="s">
        <v>131</v>
      </c>
      <c r="C66" s="195"/>
      <c r="D66" s="8">
        <f>'Osite 1'!F66</f>
        <v>0</v>
      </c>
      <c r="E66" s="5">
        <f>'Osite 1'!I66</f>
        <v>0</v>
      </c>
      <c r="F66" s="5">
        <f>'Osite 1'!L66</f>
        <v>0</v>
      </c>
      <c r="G66" s="5">
        <f>'Osite 1'!O66</f>
        <v>0</v>
      </c>
      <c r="H66" s="5">
        <f>'Osite 1'!R66</f>
        <v>0</v>
      </c>
      <c r="I66" s="5">
        <f>'Osite 1'!U66</f>
        <v>0</v>
      </c>
      <c r="J66" s="5">
        <f>'Osite 1'!X66</f>
        <v>0</v>
      </c>
      <c r="K66" s="5">
        <f>'Osite 1'!AA66</f>
        <v>0</v>
      </c>
      <c r="L66" s="5">
        <f>'Osite 1'!AD66</f>
        <v>0</v>
      </c>
      <c r="M66" s="5">
        <f>'Osite 1'!AG66</f>
        <v>0</v>
      </c>
      <c r="N66" s="5">
        <f>'Osite 1'!AJ66</f>
        <v>0</v>
      </c>
      <c r="O66" s="5">
        <f>'Osite 1'!AM66</f>
        <v>0</v>
      </c>
      <c r="P66" s="5">
        <f>'Osite 1'!AP66</f>
        <v>0</v>
      </c>
      <c r="Q66" s="5">
        <f>'Osite 1'!AS66</f>
        <v>0</v>
      </c>
      <c r="R66" s="5">
        <f>'Osite 1'!AV66</f>
        <v>0</v>
      </c>
      <c r="S66" s="5">
        <f>'Osite 1'!AY66</f>
        <v>0</v>
      </c>
      <c r="T66" s="5">
        <f>'Osite 1'!BB66</f>
        <v>0</v>
      </c>
      <c r="U66" s="5">
        <f>'Osite 1'!BE66</f>
        <v>0</v>
      </c>
      <c r="V66" s="5">
        <f>'Osite 1'!BH66</f>
        <v>0</v>
      </c>
      <c r="W66" s="5">
        <f>'Osite 1'!BK66</f>
        <v>0</v>
      </c>
      <c r="X66" s="5">
        <f>'Osite 1'!BN66</f>
        <v>0</v>
      </c>
      <c r="Y66" s="5">
        <f>'Osite 1'!BQ66</f>
        <v>0</v>
      </c>
      <c r="Z66" s="5">
        <f>'Osite 1'!BT66</f>
        <v>0</v>
      </c>
      <c r="AA66" s="5">
        <f>'Osite 1'!BW66</f>
        <v>0</v>
      </c>
      <c r="AB66" s="5">
        <f>'Osite 1'!BZ66</f>
        <v>0</v>
      </c>
      <c r="AC66" s="5">
        <f>'Osite 1'!CC66</f>
        <v>0</v>
      </c>
      <c r="AD66" s="5">
        <f>'Osite 1'!CF66</f>
        <v>0</v>
      </c>
      <c r="AE66" s="5">
        <f>'Osite 1'!CI66</f>
        <v>0</v>
      </c>
      <c r="AF66" s="5">
        <f>'Osite 1'!CL66</f>
        <v>0</v>
      </c>
      <c r="AG66" s="5">
        <f>'Osite 1'!CO66</f>
        <v>0</v>
      </c>
      <c r="AH66" s="5">
        <f>'Osite 1'!CR66</f>
        <v>0</v>
      </c>
      <c r="AI66" s="5">
        <f>'Osite 1'!CU66</f>
        <v>0</v>
      </c>
      <c r="AJ66" s="5">
        <f>'Osite 1'!CX66</f>
        <v>0</v>
      </c>
      <c r="AK66" s="5">
        <f>'Osite 1'!DA66</f>
        <v>0</v>
      </c>
      <c r="AL66" s="5">
        <f>'Osite 1'!DD66</f>
        <v>0</v>
      </c>
      <c r="AM66" s="5">
        <f>'Osite 1'!DG66</f>
        <v>0</v>
      </c>
      <c r="AN66" s="5">
        <f>'Osite 1'!DJ66</f>
        <v>0</v>
      </c>
      <c r="AO66" s="5">
        <f>'Osite 1'!DM66</f>
        <v>0</v>
      </c>
      <c r="AP66" s="5">
        <f>'Osite 1'!DP66</f>
        <v>0</v>
      </c>
      <c r="AQ66" s="5">
        <f>'Osite 1'!DS66</f>
        <v>0</v>
      </c>
      <c r="AR66" s="5">
        <f>'Osite 1'!DV66</f>
        <v>0</v>
      </c>
      <c r="AS66" s="5">
        <f>'Osite 1'!DY66</f>
        <v>0</v>
      </c>
      <c r="AT66" s="5">
        <f>'Osite 1'!EB66</f>
        <v>0</v>
      </c>
      <c r="AU66" s="5">
        <f>'Osite 1'!EE66</f>
        <v>0</v>
      </c>
      <c r="AV66" s="5">
        <f>'Osite 1'!EH66</f>
        <v>0</v>
      </c>
      <c r="AW66" s="5">
        <f>'Osite 1'!EK66</f>
        <v>0</v>
      </c>
      <c r="AX66" s="5">
        <f>'Osite 1'!EN66</f>
        <v>0</v>
      </c>
      <c r="AY66" s="5">
        <f>'Osite 1'!EQ66</f>
        <v>0</v>
      </c>
      <c r="AZ66" s="5">
        <f>'Osite 1'!ET66</f>
        <v>0</v>
      </c>
      <c r="BA66" s="7">
        <f>'Osite 1'!EW66</f>
        <v>0</v>
      </c>
    </row>
    <row r="67" spans="1:53" x14ac:dyDescent="0.2">
      <c r="A67" s="179"/>
      <c r="B67" s="20" t="s">
        <v>132</v>
      </c>
      <c r="C67" s="195"/>
      <c r="D67" s="8">
        <f>'Osite 1'!F67</f>
        <v>0</v>
      </c>
      <c r="E67" s="5">
        <f>'Osite 1'!I67</f>
        <v>0</v>
      </c>
      <c r="F67" s="5">
        <f>'Osite 1'!L67</f>
        <v>0</v>
      </c>
      <c r="G67" s="5">
        <f>'Osite 1'!O67</f>
        <v>0</v>
      </c>
      <c r="H67" s="5">
        <f>'Osite 1'!R67</f>
        <v>0</v>
      </c>
      <c r="I67" s="5">
        <f>'Osite 1'!U67</f>
        <v>0</v>
      </c>
      <c r="J67" s="5">
        <f>'Osite 1'!X67</f>
        <v>0</v>
      </c>
      <c r="K67" s="5">
        <f>'Osite 1'!AA67</f>
        <v>0</v>
      </c>
      <c r="L67" s="5">
        <f>'Osite 1'!AD67</f>
        <v>0</v>
      </c>
      <c r="M67" s="5">
        <f>'Osite 1'!AG67</f>
        <v>0</v>
      </c>
      <c r="N67" s="5">
        <f>'Osite 1'!AJ67</f>
        <v>0</v>
      </c>
      <c r="O67" s="5">
        <f>'Osite 1'!AM67</f>
        <v>0</v>
      </c>
      <c r="P67" s="5">
        <f>'Osite 1'!AP67</f>
        <v>0</v>
      </c>
      <c r="Q67" s="5">
        <f>'Osite 1'!AS67</f>
        <v>0</v>
      </c>
      <c r="R67" s="5">
        <f>'Osite 1'!AV67</f>
        <v>0</v>
      </c>
      <c r="S67" s="5">
        <f>'Osite 1'!AY67</f>
        <v>0</v>
      </c>
      <c r="T67" s="5">
        <f>'Osite 1'!BB67</f>
        <v>0</v>
      </c>
      <c r="U67" s="5">
        <f>'Osite 1'!BE67</f>
        <v>0</v>
      </c>
      <c r="V67" s="5">
        <f>'Osite 1'!BH67</f>
        <v>0</v>
      </c>
      <c r="W67" s="5">
        <f>'Osite 1'!BK67</f>
        <v>0</v>
      </c>
      <c r="X67" s="5">
        <f>'Osite 1'!BN67</f>
        <v>0</v>
      </c>
      <c r="Y67" s="5">
        <f>'Osite 1'!BQ67</f>
        <v>0</v>
      </c>
      <c r="Z67" s="5">
        <f>'Osite 1'!BT67</f>
        <v>0</v>
      </c>
      <c r="AA67" s="5">
        <f>'Osite 1'!BW67</f>
        <v>0</v>
      </c>
      <c r="AB67" s="5">
        <f>'Osite 1'!BZ67</f>
        <v>0</v>
      </c>
      <c r="AC67" s="5">
        <f>'Osite 1'!CC67</f>
        <v>0</v>
      </c>
      <c r="AD67" s="5">
        <f>'Osite 1'!CF67</f>
        <v>0</v>
      </c>
      <c r="AE67" s="5">
        <f>'Osite 1'!CI67</f>
        <v>0</v>
      </c>
      <c r="AF67" s="5">
        <f>'Osite 1'!CL67</f>
        <v>0</v>
      </c>
      <c r="AG67" s="5">
        <f>'Osite 1'!CO67</f>
        <v>0</v>
      </c>
      <c r="AH67" s="5">
        <f>'Osite 1'!CR67</f>
        <v>0</v>
      </c>
      <c r="AI67" s="5">
        <f>'Osite 1'!CU67</f>
        <v>0</v>
      </c>
      <c r="AJ67" s="5">
        <f>'Osite 1'!CX67</f>
        <v>0</v>
      </c>
      <c r="AK67" s="5">
        <f>'Osite 1'!DA67</f>
        <v>0</v>
      </c>
      <c r="AL67" s="5">
        <f>'Osite 1'!DD67</f>
        <v>0</v>
      </c>
      <c r="AM67" s="5">
        <f>'Osite 1'!DG67</f>
        <v>0</v>
      </c>
      <c r="AN67" s="5">
        <f>'Osite 1'!DJ67</f>
        <v>0</v>
      </c>
      <c r="AO67" s="5">
        <f>'Osite 1'!DM67</f>
        <v>0</v>
      </c>
      <c r="AP67" s="5">
        <f>'Osite 1'!DP67</f>
        <v>0</v>
      </c>
      <c r="AQ67" s="5">
        <f>'Osite 1'!DS67</f>
        <v>0</v>
      </c>
      <c r="AR67" s="5">
        <f>'Osite 1'!DV67</f>
        <v>0</v>
      </c>
      <c r="AS67" s="5">
        <f>'Osite 1'!DY67</f>
        <v>0</v>
      </c>
      <c r="AT67" s="5">
        <f>'Osite 1'!EB67</f>
        <v>0</v>
      </c>
      <c r="AU67" s="5">
        <f>'Osite 1'!EE67</f>
        <v>0</v>
      </c>
      <c r="AV67" s="5">
        <f>'Osite 1'!EH67</f>
        <v>0</v>
      </c>
      <c r="AW67" s="5">
        <f>'Osite 1'!EK67</f>
        <v>0</v>
      </c>
      <c r="AX67" s="5">
        <f>'Osite 1'!EN67</f>
        <v>0</v>
      </c>
      <c r="AY67" s="5">
        <f>'Osite 1'!EQ67</f>
        <v>0</v>
      </c>
      <c r="AZ67" s="5">
        <f>'Osite 1'!ET67</f>
        <v>0</v>
      </c>
      <c r="BA67" s="7">
        <f>'Osite 1'!EW67</f>
        <v>0</v>
      </c>
    </row>
    <row r="68" spans="1:53" ht="12.75" customHeight="1" x14ac:dyDescent="0.2">
      <c r="A68" s="156" t="s">
        <v>37</v>
      </c>
      <c r="B68" s="157"/>
      <c r="C68" s="202"/>
      <c r="D68" s="8">
        <f>'Osite 1'!F68</f>
        <v>0</v>
      </c>
      <c r="E68" s="5">
        <f>'Osite 1'!I68</f>
        <v>0</v>
      </c>
      <c r="F68" s="5">
        <f>'Osite 1'!L68</f>
        <v>0</v>
      </c>
      <c r="G68" s="5">
        <f>'Osite 1'!O68</f>
        <v>0</v>
      </c>
      <c r="H68" s="5">
        <f>'Osite 1'!R68</f>
        <v>0</v>
      </c>
      <c r="I68" s="5">
        <f>'Osite 1'!U68</f>
        <v>0</v>
      </c>
      <c r="J68" s="5">
        <f>'Osite 1'!X68</f>
        <v>0</v>
      </c>
      <c r="K68" s="5">
        <f>'Osite 1'!AA68</f>
        <v>0</v>
      </c>
      <c r="L68" s="5">
        <f>'Osite 1'!AD68</f>
        <v>0</v>
      </c>
      <c r="M68" s="5">
        <f>'Osite 1'!AG68</f>
        <v>0</v>
      </c>
      <c r="N68" s="5">
        <f>'Osite 1'!AJ68</f>
        <v>0</v>
      </c>
      <c r="O68" s="5">
        <f>'Osite 1'!AM68</f>
        <v>0</v>
      </c>
      <c r="P68" s="5">
        <f>'Osite 1'!AP68</f>
        <v>0</v>
      </c>
      <c r="Q68" s="5">
        <f>'Osite 1'!AS68</f>
        <v>0</v>
      </c>
      <c r="R68" s="5">
        <f>'Osite 1'!AV68</f>
        <v>0</v>
      </c>
      <c r="S68" s="5">
        <f>'Osite 1'!AY68</f>
        <v>0</v>
      </c>
      <c r="T68" s="5">
        <f>'Osite 1'!BB68</f>
        <v>0</v>
      </c>
      <c r="U68" s="5">
        <f>'Osite 1'!BE68</f>
        <v>0</v>
      </c>
      <c r="V68" s="5">
        <f>'Osite 1'!BH68</f>
        <v>0</v>
      </c>
      <c r="W68" s="5">
        <f>'Osite 1'!BK68</f>
        <v>0</v>
      </c>
      <c r="X68" s="5">
        <f>'Osite 1'!BN68</f>
        <v>0</v>
      </c>
      <c r="Y68" s="5">
        <f>'Osite 1'!BQ68</f>
        <v>0</v>
      </c>
      <c r="Z68" s="5">
        <f>'Osite 1'!BT68</f>
        <v>0</v>
      </c>
      <c r="AA68" s="5">
        <f>'Osite 1'!BW68</f>
        <v>0</v>
      </c>
      <c r="AB68" s="5">
        <f>'Osite 1'!BZ68</f>
        <v>0</v>
      </c>
      <c r="AC68" s="5">
        <f>'Osite 1'!CC68</f>
        <v>0</v>
      </c>
      <c r="AD68" s="5">
        <f>'Osite 1'!CF68</f>
        <v>0</v>
      </c>
      <c r="AE68" s="5">
        <f>'Osite 1'!CI68</f>
        <v>0</v>
      </c>
      <c r="AF68" s="5">
        <f>'Osite 1'!CL68</f>
        <v>0</v>
      </c>
      <c r="AG68" s="5">
        <f>'Osite 1'!CO68</f>
        <v>0</v>
      </c>
      <c r="AH68" s="5">
        <f>'Osite 1'!CR68</f>
        <v>0</v>
      </c>
      <c r="AI68" s="5">
        <f>'Osite 1'!CU68</f>
        <v>0</v>
      </c>
      <c r="AJ68" s="5">
        <f>'Osite 1'!CX68</f>
        <v>0</v>
      </c>
      <c r="AK68" s="5">
        <f>'Osite 1'!DA68</f>
        <v>0</v>
      </c>
      <c r="AL68" s="5">
        <f>'Osite 1'!DD68</f>
        <v>0</v>
      </c>
      <c r="AM68" s="5">
        <f>'Osite 1'!DG68</f>
        <v>0</v>
      </c>
      <c r="AN68" s="5">
        <f>'Osite 1'!DJ68</f>
        <v>0</v>
      </c>
      <c r="AO68" s="5">
        <f>'Osite 1'!DM68</f>
        <v>0</v>
      </c>
      <c r="AP68" s="5">
        <f>'Osite 1'!DP68</f>
        <v>0</v>
      </c>
      <c r="AQ68" s="5">
        <f>'Osite 1'!DS68</f>
        <v>0</v>
      </c>
      <c r="AR68" s="5">
        <f>'Osite 1'!DV68</f>
        <v>0</v>
      </c>
      <c r="AS68" s="5">
        <f>'Osite 1'!DY68</f>
        <v>0</v>
      </c>
      <c r="AT68" s="5">
        <f>'Osite 1'!EB68</f>
        <v>0</v>
      </c>
      <c r="AU68" s="5">
        <f>'Osite 1'!EE68</f>
        <v>0</v>
      </c>
      <c r="AV68" s="5">
        <f>'Osite 1'!EH68</f>
        <v>0</v>
      </c>
      <c r="AW68" s="5">
        <f>'Osite 1'!EK68</f>
        <v>0</v>
      </c>
      <c r="AX68" s="5">
        <f>'Osite 1'!EN68</f>
        <v>0</v>
      </c>
      <c r="AY68" s="5">
        <f>'Osite 1'!EQ68</f>
        <v>0</v>
      </c>
      <c r="AZ68" s="5">
        <f>'Osite 1'!ET68</f>
        <v>0</v>
      </c>
      <c r="BA68" s="7">
        <f>'Osite 1'!EW68</f>
        <v>0</v>
      </c>
    </row>
    <row r="69" spans="1:53" x14ac:dyDescent="0.2">
      <c r="A69" s="179"/>
      <c r="B69" s="120" t="s">
        <v>38</v>
      </c>
      <c r="C69" s="192"/>
      <c r="D69" s="8">
        <f>'Osite 1'!F69</f>
        <v>0</v>
      </c>
      <c r="E69" s="5">
        <f>'Osite 1'!I69</f>
        <v>0</v>
      </c>
      <c r="F69" s="5">
        <f>'Osite 1'!L69</f>
        <v>0</v>
      </c>
      <c r="G69" s="5">
        <f>'Osite 1'!O69</f>
        <v>0</v>
      </c>
      <c r="H69" s="5">
        <f>'Osite 1'!R69</f>
        <v>0</v>
      </c>
      <c r="I69" s="5">
        <f>'Osite 1'!U69</f>
        <v>0</v>
      </c>
      <c r="J69" s="5">
        <f>'Osite 1'!X69</f>
        <v>0</v>
      </c>
      <c r="K69" s="5">
        <f>'Osite 1'!AA69</f>
        <v>0</v>
      </c>
      <c r="L69" s="5">
        <f>'Osite 1'!AD69</f>
        <v>0</v>
      </c>
      <c r="M69" s="5">
        <f>'Osite 1'!AG69</f>
        <v>0</v>
      </c>
      <c r="N69" s="5">
        <f>'Osite 1'!AJ69</f>
        <v>0</v>
      </c>
      <c r="O69" s="5">
        <f>'Osite 1'!AM69</f>
        <v>0</v>
      </c>
      <c r="P69" s="5">
        <f>'Osite 1'!AP69</f>
        <v>0</v>
      </c>
      <c r="Q69" s="5">
        <f>'Osite 1'!AS69</f>
        <v>0</v>
      </c>
      <c r="R69" s="5">
        <f>'Osite 1'!AV69</f>
        <v>0</v>
      </c>
      <c r="S69" s="5">
        <f>'Osite 1'!AY69</f>
        <v>0</v>
      </c>
      <c r="T69" s="5">
        <f>'Osite 1'!BB69</f>
        <v>0</v>
      </c>
      <c r="U69" s="5">
        <f>'Osite 1'!BE69</f>
        <v>0</v>
      </c>
      <c r="V69" s="5">
        <f>'Osite 1'!BH69</f>
        <v>0</v>
      </c>
      <c r="W69" s="5">
        <f>'Osite 1'!BK69</f>
        <v>0</v>
      </c>
      <c r="X69" s="5">
        <f>'Osite 1'!BN69</f>
        <v>0</v>
      </c>
      <c r="Y69" s="5">
        <f>'Osite 1'!BQ69</f>
        <v>0</v>
      </c>
      <c r="Z69" s="5">
        <f>'Osite 1'!BT69</f>
        <v>0</v>
      </c>
      <c r="AA69" s="5">
        <f>'Osite 1'!BW69</f>
        <v>0</v>
      </c>
      <c r="AB69" s="5">
        <f>'Osite 1'!BZ69</f>
        <v>0</v>
      </c>
      <c r="AC69" s="5">
        <f>'Osite 1'!CC69</f>
        <v>0</v>
      </c>
      <c r="AD69" s="5">
        <f>'Osite 1'!CF69</f>
        <v>0</v>
      </c>
      <c r="AE69" s="5">
        <f>'Osite 1'!CI69</f>
        <v>0</v>
      </c>
      <c r="AF69" s="5">
        <f>'Osite 1'!CL69</f>
        <v>0</v>
      </c>
      <c r="AG69" s="5">
        <f>'Osite 1'!CO69</f>
        <v>0</v>
      </c>
      <c r="AH69" s="5">
        <f>'Osite 1'!CR69</f>
        <v>0</v>
      </c>
      <c r="AI69" s="5">
        <f>'Osite 1'!CU69</f>
        <v>0</v>
      </c>
      <c r="AJ69" s="5">
        <f>'Osite 1'!CX69</f>
        <v>0</v>
      </c>
      <c r="AK69" s="5">
        <f>'Osite 1'!DA69</f>
        <v>0</v>
      </c>
      <c r="AL69" s="5">
        <f>'Osite 1'!DD69</f>
        <v>0</v>
      </c>
      <c r="AM69" s="5">
        <f>'Osite 1'!DG69</f>
        <v>0</v>
      </c>
      <c r="AN69" s="5">
        <f>'Osite 1'!DJ69</f>
        <v>0</v>
      </c>
      <c r="AO69" s="5">
        <f>'Osite 1'!DM69</f>
        <v>0</v>
      </c>
      <c r="AP69" s="5">
        <f>'Osite 1'!DP69</f>
        <v>0</v>
      </c>
      <c r="AQ69" s="5">
        <f>'Osite 1'!DS69</f>
        <v>0</v>
      </c>
      <c r="AR69" s="5">
        <f>'Osite 1'!DV69</f>
        <v>0</v>
      </c>
      <c r="AS69" s="5">
        <f>'Osite 1'!DY69</f>
        <v>0</v>
      </c>
      <c r="AT69" s="5">
        <f>'Osite 1'!EB69</f>
        <v>0</v>
      </c>
      <c r="AU69" s="5">
        <f>'Osite 1'!EE69</f>
        <v>0</v>
      </c>
      <c r="AV69" s="5">
        <f>'Osite 1'!EH69</f>
        <v>0</v>
      </c>
      <c r="AW69" s="5">
        <f>'Osite 1'!EK69</f>
        <v>0</v>
      </c>
      <c r="AX69" s="5">
        <f>'Osite 1'!EN69</f>
        <v>0</v>
      </c>
      <c r="AY69" s="5">
        <f>'Osite 1'!EQ69</f>
        <v>0</v>
      </c>
      <c r="AZ69" s="5">
        <f>'Osite 1'!ET69</f>
        <v>0</v>
      </c>
      <c r="BA69" s="7">
        <f>'Osite 1'!EW69</f>
        <v>0</v>
      </c>
    </row>
    <row r="70" spans="1:53" x14ac:dyDescent="0.2">
      <c r="A70" s="179"/>
      <c r="B70" s="32"/>
      <c r="C70" s="22" t="s">
        <v>39</v>
      </c>
      <c r="D70" s="8">
        <f>'Osite 1'!F70</f>
        <v>0</v>
      </c>
      <c r="E70" s="5">
        <f>'Osite 1'!I70</f>
        <v>0</v>
      </c>
      <c r="F70" s="5">
        <f>'Osite 1'!L70</f>
        <v>0</v>
      </c>
      <c r="G70" s="5">
        <f>'Osite 1'!O70</f>
        <v>0</v>
      </c>
      <c r="H70" s="5">
        <f>'Osite 1'!R70</f>
        <v>0</v>
      </c>
      <c r="I70" s="5">
        <f>'Osite 1'!U70</f>
        <v>0</v>
      </c>
      <c r="J70" s="5">
        <f>'Osite 1'!X70</f>
        <v>0</v>
      </c>
      <c r="K70" s="5">
        <f>'Osite 1'!AA70</f>
        <v>0</v>
      </c>
      <c r="L70" s="5">
        <f>'Osite 1'!AD70</f>
        <v>0</v>
      </c>
      <c r="M70" s="5">
        <f>'Osite 1'!AG70</f>
        <v>0</v>
      </c>
      <c r="N70" s="5">
        <f>'Osite 1'!AJ70</f>
        <v>0</v>
      </c>
      <c r="O70" s="5">
        <f>'Osite 1'!AM70</f>
        <v>0</v>
      </c>
      <c r="P70" s="5">
        <f>'Osite 1'!AP70</f>
        <v>0</v>
      </c>
      <c r="Q70" s="5">
        <f>'Osite 1'!AS70</f>
        <v>0</v>
      </c>
      <c r="R70" s="5">
        <f>'Osite 1'!AV70</f>
        <v>0</v>
      </c>
      <c r="S70" s="5">
        <f>'Osite 1'!AY70</f>
        <v>0</v>
      </c>
      <c r="T70" s="5">
        <f>'Osite 1'!BB70</f>
        <v>0</v>
      </c>
      <c r="U70" s="5">
        <f>'Osite 1'!BE70</f>
        <v>0</v>
      </c>
      <c r="V70" s="5">
        <f>'Osite 1'!BH70</f>
        <v>0</v>
      </c>
      <c r="W70" s="5">
        <f>'Osite 1'!BK70</f>
        <v>0</v>
      </c>
      <c r="X70" s="5">
        <f>'Osite 1'!BN70</f>
        <v>0</v>
      </c>
      <c r="Y70" s="5">
        <f>'Osite 1'!BQ70</f>
        <v>0</v>
      </c>
      <c r="Z70" s="5">
        <f>'Osite 1'!BT70</f>
        <v>0</v>
      </c>
      <c r="AA70" s="5">
        <f>'Osite 1'!BW70</f>
        <v>0</v>
      </c>
      <c r="AB70" s="5">
        <f>'Osite 1'!BZ70</f>
        <v>0</v>
      </c>
      <c r="AC70" s="5">
        <f>'Osite 1'!CC70</f>
        <v>0</v>
      </c>
      <c r="AD70" s="5">
        <f>'Osite 1'!CF70</f>
        <v>0</v>
      </c>
      <c r="AE70" s="5">
        <f>'Osite 1'!CI70</f>
        <v>0</v>
      </c>
      <c r="AF70" s="5">
        <f>'Osite 1'!CL70</f>
        <v>0</v>
      </c>
      <c r="AG70" s="5">
        <f>'Osite 1'!CO70</f>
        <v>0</v>
      </c>
      <c r="AH70" s="5">
        <f>'Osite 1'!CR70</f>
        <v>0</v>
      </c>
      <c r="AI70" s="5">
        <f>'Osite 1'!CU70</f>
        <v>0</v>
      </c>
      <c r="AJ70" s="5">
        <f>'Osite 1'!CX70</f>
        <v>0</v>
      </c>
      <c r="AK70" s="5">
        <f>'Osite 1'!DA70</f>
        <v>0</v>
      </c>
      <c r="AL70" s="5">
        <f>'Osite 1'!DD70</f>
        <v>0</v>
      </c>
      <c r="AM70" s="5">
        <f>'Osite 1'!DG70</f>
        <v>0</v>
      </c>
      <c r="AN70" s="5">
        <f>'Osite 1'!DJ70</f>
        <v>0</v>
      </c>
      <c r="AO70" s="5">
        <f>'Osite 1'!DM70</f>
        <v>0</v>
      </c>
      <c r="AP70" s="5">
        <f>'Osite 1'!DP70</f>
        <v>0</v>
      </c>
      <c r="AQ70" s="5">
        <f>'Osite 1'!DS70</f>
        <v>0</v>
      </c>
      <c r="AR70" s="5">
        <f>'Osite 1'!DV70</f>
        <v>0</v>
      </c>
      <c r="AS70" s="5">
        <f>'Osite 1'!DY70</f>
        <v>0</v>
      </c>
      <c r="AT70" s="5">
        <f>'Osite 1'!EB70</f>
        <v>0</v>
      </c>
      <c r="AU70" s="5">
        <f>'Osite 1'!EE70</f>
        <v>0</v>
      </c>
      <c r="AV70" s="5">
        <f>'Osite 1'!EH70</f>
        <v>0</v>
      </c>
      <c r="AW70" s="5">
        <f>'Osite 1'!EK70</f>
        <v>0</v>
      </c>
      <c r="AX70" s="5">
        <f>'Osite 1'!EN70</f>
        <v>0</v>
      </c>
      <c r="AY70" s="5">
        <f>'Osite 1'!EQ70</f>
        <v>0</v>
      </c>
      <c r="AZ70" s="5">
        <f>'Osite 1'!ET70</f>
        <v>0</v>
      </c>
      <c r="BA70" s="7">
        <f>'Osite 1'!EW70</f>
        <v>0</v>
      </c>
    </row>
    <row r="71" spans="1:53" x14ac:dyDescent="0.2">
      <c r="A71" s="179"/>
      <c r="B71" s="32"/>
      <c r="C71" s="123" t="s">
        <v>40</v>
      </c>
      <c r="D71" s="8">
        <f>'Osite 1'!F71</f>
        <v>0</v>
      </c>
      <c r="E71" s="5">
        <f>'Osite 1'!I71</f>
        <v>0</v>
      </c>
      <c r="F71" s="5">
        <f>'Osite 1'!L71</f>
        <v>0</v>
      </c>
      <c r="G71" s="5">
        <f>'Osite 1'!O71</f>
        <v>0</v>
      </c>
      <c r="H71" s="5">
        <f>'Osite 1'!R71</f>
        <v>0</v>
      </c>
      <c r="I71" s="5">
        <f>'Osite 1'!U71</f>
        <v>0</v>
      </c>
      <c r="J71" s="5">
        <f>'Osite 1'!X71</f>
        <v>0</v>
      </c>
      <c r="K71" s="5">
        <f>'Osite 1'!AA71</f>
        <v>0</v>
      </c>
      <c r="L71" s="5">
        <f>'Osite 1'!AD71</f>
        <v>0</v>
      </c>
      <c r="M71" s="5">
        <f>'Osite 1'!AG71</f>
        <v>0</v>
      </c>
      <c r="N71" s="5">
        <f>'Osite 1'!AJ71</f>
        <v>0</v>
      </c>
      <c r="O71" s="5">
        <f>'Osite 1'!AM71</f>
        <v>0</v>
      </c>
      <c r="P71" s="5">
        <f>'Osite 1'!AP71</f>
        <v>0</v>
      </c>
      <c r="Q71" s="5">
        <f>'Osite 1'!AS71</f>
        <v>0</v>
      </c>
      <c r="R71" s="5">
        <f>'Osite 1'!AV71</f>
        <v>0</v>
      </c>
      <c r="S71" s="5">
        <f>'Osite 1'!AY71</f>
        <v>0</v>
      </c>
      <c r="T71" s="5">
        <f>'Osite 1'!BB71</f>
        <v>0</v>
      </c>
      <c r="U71" s="5">
        <f>'Osite 1'!BE71</f>
        <v>0</v>
      </c>
      <c r="V71" s="5">
        <f>'Osite 1'!BH71</f>
        <v>0</v>
      </c>
      <c r="W71" s="5">
        <f>'Osite 1'!BK71</f>
        <v>0</v>
      </c>
      <c r="X71" s="5">
        <f>'Osite 1'!BN71</f>
        <v>0</v>
      </c>
      <c r="Y71" s="5">
        <f>'Osite 1'!BQ71</f>
        <v>0</v>
      </c>
      <c r="Z71" s="5">
        <f>'Osite 1'!BT71</f>
        <v>0</v>
      </c>
      <c r="AA71" s="5">
        <f>'Osite 1'!BW71</f>
        <v>0</v>
      </c>
      <c r="AB71" s="5">
        <f>'Osite 1'!BZ71</f>
        <v>0</v>
      </c>
      <c r="AC71" s="5">
        <f>'Osite 1'!CC71</f>
        <v>0</v>
      </c>
      <c r="AD71" s="5">
        <f>'Osite 1'!CF71</f>
        <v>0</v>
      </c>
      <c r="AE71" s="5">
        <f>'Osite 1'!CI71</f>
        <v>0</v>
      </c>
      <c r="AF71" s="5">
        <f>'Osite 1'!CL71</f>
        <v>0</v>
      </c>
      <c r="AG71" s="5">
        <f>'Osite 1'!CO71</f>
        <v>0</v>
      </c>
      <c r="AH71" s="5">
        <f>'Osite 1'!CR71</f>
        <v>0</v>
      </c>
      <c r="AI71" s="5">
        <f>'Osite 1'!CU71</f>
        <v>0</v>
      </c>
      <c r="AJ71" s="5">
        <f>'Osite 1'!CX71</f>
        <v>0</v>
      </c>
      <c r="AK71" s="5">
        <f>'Osite 1'!DA71</f>
        <v>0</v>
      </c>
      <c r="AL71" s="5">
        <f>'Osite 1'!DD71</f>
        <v>0</v>
      </c>
      <c r="AM71" s="5">
        <f>'Osite 1'!DG71</f>
        <v>0</v>
      </c>
      <c r="AN71" s="5">
        <f>'Osite 1'!DJ71</f>
        <v>0</v>
      </c>
      <c r="AO71" s="5">
        <f>'Osite 1'!DM71</f>
        <v>0</v>
      </c>
      <c r="AP71" s="5">
        <f>'Osite 1'!DP71</f>
        <v>0</v>
      </c>
      <c r="AQ71" s="5">
        <f>'Osite 1'!DS71</f>
        <v>0</v>
      </c>
      <c r="AR71" s="5">
        <f>'Osite 1'!DV71</f>
        <v>0</v>
      </c>
      <c r="AS71" s="5">
        <f>'Osite 1'!DY71</f>
        <v>0</v>
      </c>
      <c r="AT71" s="5">
        <f>'Osite 1'!EB71</f>
        <v>0</v>
      </c>
      <c r="AU71" s="5">
        <f>'Osite 1'!EE71</f>
        <v>0</v>
      </c>
      <c r="AV71" s="5">
        <f>'Osite 1'!EH71</f>
        <v>0</v>
      </c>
      <c r="AW71" s="5">
        <f>'Osite 1'!EK71</f>
        <v>0</v>
      </c>
      <c r="AX71" s="5">
        <f>'Osite 1'!EN71</f>
        <v>0</v>
      </c>
      <c r="AY71" s="5">
        <f>'Osite 1'!EQ71</f>
        <v>0</v>
      </c>
      <c r="AZ71" s="5">
        <f>'Osite 1'!ET71</f>
        <v>0</v>
      </c>
      <c r="BA71" s="7">
        <f>'Osite 1'!EW71</f>
        <v>0</v>
      </c>
    </row>
    <row r="72" spans="1:53" ht="12.75" customHeight="1" x14ac:dyDescent="0.2">
      <c r="A72" s="179"/>
      <c r="B72" s="20" t="s">
        <v>58</v>
      </c>
      <c r="C72" s="195"/>
      <c r="D72" s="8">
        <f>'Osite 1'!F72</f>
        <v>0</v>
      </c>
      <c r="E72" s="5">
        <f>'Osite 1'!I72</f>
        <v>0</v>
      </c>
      <c r="F72" s="5">
        <f>'Osite 1'!L72</f>
        <v>0</v>
      </c>
      <c r="G72" s="5">
        <f>'Osite 1'!O72</f>
        <v>0</v>
      </c>
      <c r="H72" s="5">
        <f>'Osite 1'!R72</f>
        <v>0</v>
      </c>
      <c r="I72" s="5">
        <f>'Osite 1'!U72</f>
        <v>0</v>
      </c>
      <c r="J72" s="5">
        <f>'Osite 1'!X72</f>
        <v>0</v>
      </c>
      <c r="K72" s="5">
        <f>'Osite 1'!AA72</f>
        <v>0</v>
      </c>
      <c r="L72" s="5">
        <f>'Osite 1'!AD72</f>
        <v>0</v>
      </c>
      <c r="M72" s="5">
        <f>'Osite 1'!AG72</f>
        <v>0</v>
      </c>
      <c r="N72" s="5">
        <f>'Osite 1'!AJ72</f>
        <v>0</v>
      </c>
      <c r="O72" s="5">
        <f>'Osite 1'!AM72</f>
        <v>0</v>
      </c>
      <c r="P72" s="5">
        <f>'Osite 1'!AP72</f>
        <v>0</v>
      </c>
      <c r="Q72" s="5">
        <f>'Osite 1'!AS72</f>
        <v>0</v>
      </c>
      <c r="R72" s="5">
        <f>'Osite 1'!AV72</f>
        <v>0</v>
      </c>
      <c r="S72" s="5">
        <f>'Osite 1'!AY72</f>
        <v>0</v>
      </c>
      <c r="T72" s="5">
        <f>'Osite 1'!BB72</f>
        <v>0</v>
      </c>
      <c r="U72" s="5">
        <f>'Osite 1'!BE72</f>
        <v>0</v>
      </c>
      <c r="V72" s="5">
        <f>'Osite 1'!BH72</f>
        <v>0</v>
      </c>
      <c r="W72" s="5">
        <f>'Osite 1'!BK72</f>
        <v>0</v>
      </c>
      <c r="X72" s="5">
        <f>'Osite 1'!BN72</f>
        <v>0</v>
      </c>
      <c r="Y72" s="5">
        <f>'Osite 1'!BQ72</f>
        <v>0</v>
      </c>
      <c r="Z72" s="5">
        <f>'Osite 1'!BT72</f>
        <v>0</v>
      </c>
      <c r="AA72" s="5">
        <f>'Osite 1'!BW72</f>
        <v>0</v>
      </c>
      <c r="AB72" s="5">
        <f>'Osite 1'!BZ72</f>
        <v>0</v>
      </c>
      <c r="AC72" s="5">
        <f>'Osite 1'!CC72</f>
        <v>0</v>
      </c>
      <c r="AD72" s="5">
        <f>'Osite 1'!CF72</f>
        <v>0</v>
      </c>
      <c r="AE72" s="5">
        <f>'Osite 1'!CI72</f>
        <v>0</v>
      </c>
      <c r="AF72" s="5">
        <f>'Osite 1'!CL72</f>
        <v>0</v>
      </c>
      <c r="AG72" s="5">
        <f>'Osite 1'!CO72</f>
        <v>0</v>
      </c>
      <c r="AH72" s="5">
        <f>'Osite 1'!CR72</f>
        <v>0</v>
      </c>
      <c r="AI72" s="5">
        <f>'Osite 1'!CU72</f>
        <v>0</v>
      </c>
      <c r="AJ72" s="5">
        <f>'Osite 1'!CX72</f>
        <v>0</v>
      </c>
      <c r="AK72" s="5">
        <f>'Osite 1'!DA72</f>
        <v>0</v>
      </c>
      <c r="AL72" s="5">
        <f>'Osite 1'!DD72</f>
        <v>0</v>
      </c>
      <c r="AM72" s="5">
        <f>'Osite 1'!DG72</f>
        <v>0</v>
      </c>
      <c r="AN72" s="5">
        <f>'Osite 1'!DJ72</f>
        <v>0</v>
      </c>
      <c r="AO72" s="5">
        <f>'Osite 1'!DM72</f>
        <v>0</v>
      </c>
      <c r="AP72" s="5">
        <f>'Osite 1'!DP72</f>
        <v>0</v>
      </c>
      <c r="AQ72" s="5">
        <f>'Osite 1'!DS72</f>
        <v>0</v>
      </c>
      <c r="AR72" s="5">
        <f>'Osite 1'!DV72</f>
        <v>0</v>
      </c>
      <c r="AS72" s="5">
        <f>'Osite 1'!DY72</f>
        <v>0</v>
      </c>
      <c r="AT72" s="5">
        <f>'Osite 1'!EB72</f>
        <v>0</v>
      </c>
      <c r="AU72" s="5">
        <f>'Osite 1'!EE72</f>
        <v>0</v>
      </c>
      <c r="AV72" s="5">
        <f>'Osite 1'!EH72</f>
        <v>0</v>
      </c>
      <c r="AW72" s="5">
        <f>'Osite 1'!EK72</f>
        <v>0</v>
      </c>
      <c r="AX72" s="5">
        <f>'Osite 1'!EN72</f>
        <v>0</v>
      </c>
      <c r="AY72" s="5">
        <f>'Osite 1'!EQ72</f>
        <v>0</v>
      </c>
      <c r="AZ72" s="5">
        <f>'Osite 1'!ET72</f>
        <v>0</v>
      </c>
      <c r="BA72" s="7">
        <f>'Osite 1'!EW72</f>
        <v>0</v>
      </c>
    </row>
    <row r="73" spans="1:53" x14ac:dyDescent="0.2">
      <c r="A73" s="179"/>
      <c r="B73" s="120" t="s">
        <v>122</v>
      </c>
      <c r="C73" s="192"/>
      <c r="D73" s="8">
        <f>'Osite 1'!F73</f>
        <v>0</v>
      </c>
      <c r="E73" s="5">
        <f>'Osite 1'!I73</f>
        <v>0</v>
      </c>
      <c r="F73" s="5">
        <f>'Osite 1'!L73</f>
        <v>0</v>
      </c>
      <c r="G73" s="5">
        <f>'Osite 1'!O73</f>
        <v>0</v>
      </c>
      <c r="H73" s="5">
        <f>'Osite 1'!R73</f>
        <v>0</v>
      </c>
      <c r="I73" s="5">
        <f>'Osite 1'!U73</f>
        <v>0</v>
      </c>
      <c r="J73" s="5">
        <f>'Osite 1'!X73</f>
        <v>0</v>
      </c>
      <c r="K73" s="5">
        <f>'Osite 1'!AA73</f>
        <v>0</v>
      </c>
      <c r="L73" s="5">
        <f>'Osite 1'!AD73</f>
        <v>0</v>
      </c>
      <c r="M73" s="5">
        <f>'Osite 1'!AG73</f>
        <v>0</v>
      </c>
      <c r="N73" s="5">
        <f>'Osite 1'!AJ73</f>
        <v>0</v>
      </c>
      <c r="O73" s="5">
        <f>'Osite 1'!AM73</f>
        <v>0</v>
      </c>
      <c r="P73" s="5">
        <f>'Osite 1'!AP73</f>
        <v>0</v>
      </c>
      <c r="Q73" s="5">
        <f>'Osite 1'!AS73</f>
        <v>0</v>
      </c>
      <c r="R73" s="5">
        <f>'Osite 1'!AV73</f>
        <v>0</v>
      </c>
      <c r="S73" s="5">
        <f>'Osite 1'!AY73</f>
        <v>0</v>
      </c>
      <c r="T73" s="5">
        <f>'Osite 1'!BB73</f>
        <v>0</v>
      </c>
      <c r="U73" s="5">
        <f>'Osite 1'!BE73</f>
        <v>0</v>
      </c>
      <c r="V73" s="5">
        <f>'Osite 1'!BH73</f>
        <v>0</v>
      </c>
      <c r="W73" s="5">
        <f>'Osite 1'!BK73</f>
        <v>0</v>
      </c>
      <c r="X73" s="5">
        <f>'Osite 1'!BN73</f>
        <v>0</v>
      </c>
      <c r="Y73" s="5">
        <f>'Osite 1'!BQ73</f>
        <v>0</v>
      </c>
      <c r="Z73" s="5">
        <f>'Osite 1'!BT73</f>
        <v>0</v>
      </c>
      <c r="AA73" s="5">
        <f>'Osite 1'!BW73</f>
        <v>0</v>
      </c>
      <c r="AB73" s="5">
        <f>'Osite 1'!BZ73</f>
        <v>0</v>
      </c>
      <c r="AC73" s="5">
        <f>'Osite 1'!CC73</f>
        <v>0</v>
      </c>
      <c r="AD73" s="5">
        <f>'Osite 1'!CF73</f>
        <v>0</v>
      </c>
      <c r="AE73" s="5">
        <f>'Osite 1'!CI73</f>
        <v>0</v>
      </c>
      <c r="AF73" s="5">
        <f>'Osite 1'!CL73</f>
        <v>0</v>
      </c>
      <c r="AG73" s="5">
        <f>'Osite 1'!CO73</f>
        <v>0</v>
      </c>
      <c r="AH73" s="5">
        <f>'Osite 1'!CR73</f>
        <v>0</v>
      </c>
      <c r="AI73" s="5">
        <f>'Osite 1'!CU73</f>
        <v>0</v>
      </c>
      <c r="AJ73" s="5">
        <f>'Osite 1'!CX73</f>
        <v>0</v>
      </c>
      <c r="AK73" s="5">
        <f>'Osite 1'!DA73</f>
        <v>0</v>
      </c>
      <c r="AL73" s="5">
        <f>'Osite 1'!DD73</f>
        <v>0</v>
      </c>
      <c r="AM73" s="5">
        <f>'Osite 1'!DG73</f>
        <v>0</v>
      </c>
      <c r="AN73" s="5">
        <f>'Osite 1'!DJ73</f>
        <v>0</v>
      </c>
      <c r="AO73" s="5">
        <f>'Osite 1'!DM73</f>
        <v>0</v>
      </c>
      <c r="AP73" s="5">
        <f>'Osite 1'!DP73</f>
        <v>0</v>
      </c>
      <c r="AQ73" s="5">
        <f>'Osite 1'!DS73</f>
        <v>0</v>
      </c>
      <c r="AR73" s="5">
        <f>'Osite 1'!DV73</f>
        <v>0</v>
      </c>
      <c r="AS73" s="5">
        <f>'Osite 1'!DY73</f>
        <v>0</v>
      </c>
      <c r="AT73" s="5">
        <f>'Osite 1'!EB73</f>
        <v>0</v>
      </c>
      <c r="AU73" s="5">
        <f>'Osite 1'!EE73</f>
        <v>0</v>
      </c>
      <c r="AV73" s="5">
        <f>'Osite 1'!EH73</f>
        <v>0</v>
      </c>
      <c r="AW73" s="5">
        <f>'Osite 1'!EK73</f>
        <v>0</v>
      </c>
      <c r="AX73" s="5">
        <f>'Osite 1'!EN73</f>
        <v>0</v>
      </c>
      <c r="AY73" s="5">
        <f>'Osite 1'!EQ73</f>
        <v>0</v>
      </c>
      <c r="AZ73" s="5">
        <f>'Osite 1'!ET73</f>
        <v>0</v>
      </c>
      <c r="BA73" s="7">
        <f>'Osite 1'!EW73</f>
        <v>0</v>
      </c>
    </row>
    <row r="74" spans="1:53" x14ac:dyDescent="0.2">
      <c r="A74" s="179"/>
      <c r="B74" s="32"/>
      <c r="C74" s="22" t="s">
        <v>123</v>
      </c>
      <c r="D74" s="8">
        <f>'Osite 1'!F74</f>
        <v>0</v>
      </c>
      <c r="E74" s="5">
        <f>'Osite 1'!I74</f>
        <v>0</v>
      </c>
      <c r="F74" s="5">
        <f>'Osite 1'!L74</f>
        <v>0</v>
      </c>
      <c r="G74" s="5">
        <f>'Osite 1'!O74</f>
        <v>0</v>
      </c>
      <c r="H74" s="5">
        <f>'Osite 1'!R74</f>
        <v>0</v>
      </c>
      <c r="I74" s="5">
        <f>'Osite 1'!U74</f>
        <v>0</v>
      </c>
      <c r="J74" s="5">
        <f>'Osite 1'!X74</f>
        <v>0</v>
      </c>
      <c r="K74" s="5">
        <f>'Osite 1'!AA74</f>
        <v>0</v>
      </c>
      <c r="L74" s="5">
        <f>'Osite 1'!AD74</f>
        <v>0</v>
      </c>
      <c r="M74" s="5">
        <f>'Osite 1'!AG74</f>
        <v>0</v>
      </c>
      <c r="N74" s="5">
        <f>'Osite 1'!AJ74</f>
        <v>0</v>
      </c>
      <c r="O74" s="5">
        <f>'Osite 1'!AM74</f>
        <v>0</v>
      </c>
      <c r="P74" s="5">
        <f>'Osite 1'!AP74</f>
        <v>0</v>
      </c>
      <c r="Q74" s="5">
        <f>'Osite 1'!AS74</f>
        <v>0</v>
      </c>
      <c r="R74" s="5">
        <f>'Osite 1'!AV74</f>
        <v>0</v>
      </c>
      <c r="S74" s="5">
        <f>'Osite 1'!AY74</f>
        <v>0</v>
      </c>
      <c r="T74" s="5">
        <f>'Osite 1'!BB74</f>
        <v>0</v>
      </c>
      <c r="U74" s="5">
        <f>'Osite 1'!BE74</f>
        <v>0</v>
      </c>
      <c r="V74" s="5">
        <f>'Osite 1'!BH74</f>
        <v>0</v>
      </c>
      <c r="W74" s="5">
        <f>'Osite 1'!BK74</f>
        <v>0</v>
      </c>
      <c r="X74" s="5">
        <f>'Osite 1'!BN74</f>
        <v>0</v>
      </c>
      <c r="Y74" s="5">
        <f>'Osite 1'!BQ74</f>
        <v>0</v>
      </c>
      <c r="Z74" s="5">
        <f>'Osite 1'!BT74</f>
        <v>0</v>
      </c>
      <c r="AA74" s="5">
        <f>'Osite 1'!BW74</f>
        <v>0</v>
      </c>
      <c r="AB74" s="5">
        <f>'Osite 1'!BZ74</f>
        <v>0</v>
      </c>
      <c r="AC74" s="5">
        <f>'Osite 1'!CC74</f>
        <v>0</v>
      </c>
      <c r="AD74" s="5">
        <f>'Osite 1'!CF74</f>
        <v>0</v>
      </c>
      <c r="AE74" s="5">
        <f>'Osite 1'!CI74</f>
        <v>0</v>
      </c>
      <c r="AF74" s="5">
        <f>'Osite 1'!CL74</f>
        <v>0</v>
      </c>
      <c r="AG74" s="5">
        <f>'Osite 1'!CO74</f>
        <v>0</v>
      </c>
      <c r="AH74" s="5">
        <f>'Osite 1'!CR74</f>
        <v>0</v>
      </c>
      <c r="AI74" s="5">
        <f>'Osite 1'!CU74</f>
        <v>0</v>
      </c>
      <c r="AJ74" s="5">
        <f>'Osite 1'!CX74</f>
        <v>0</v>
      </c>
      <c r="AK74" s="5">
        <f>'Osite 1'!DA74</f>
        <v>0</v>
      </c>
      <c r="AL74" s="5">
        <f>'Osite 1'!DD74</f>
        <v>0</v>
      </c>
      <c r="AM74" s="5">
        <f>'Osite 1'!DG74</f>
        <v>0</v>
      </c>
      <c r="AN74" s="5">
        <f>'Osite 1'!DJ74</f>
        <v>0</v>
      </c>
      <c r="AO74" s="5">
        <f>'Osite 1'!DM74</f>
        <v>0</v>
      </c>
      <c r="AP74" s="5">
        <f>'Osite 1'!DP74</f>
        <v>0</v>
      </c>
      <c r="AQ74" s="5">
        <f>'Osite 1'!DS74</f>
        <v>0</v>
      </c>
      <c r="AR74" s="5">
        <f>'Osite 1'!DV74</f>
        <v>0</v>
      </c>
      <c r="AS74" s="5">
        <f>'Osite 1'!DY74</f>
        <v>0</v>
      </c>
      <c r="AT74" s="5">
        <f>'Osite 1'!EB74</f>
        <v>0</v>
      </c>
      <c r="AU74" s="5">
        <f>'Osite 1'!EE74</f>
        <v>0</v>
      </c>
      <c r="AV74" s="5">
        <f>'Osite 1'!EH74</f>
        <v>0</v>
      </c>
      <c r="AW74" s="5">
        <f>'Osite 1'!EK74</f>
        <v>0</v>
      </c>
      <c r="AX74" s="5">
        <f>'Osite 1'!EN74</f>
        <v>0</v>
      </c>
      <c r="AY74" s="5">
        <f>'Osite 1'!EQ74</f>
        <v>0</v>
      </c>
      <c r="AZ74" s="5">
        <f>'Osite 1'!ET74</f>
        <v>0</v>
      </c>
      <c r="BA74" s="7">
        <f>'Osite 1'!EW74</f>
        <v>0</v>
      </c>
    </row>
    <row r="75" spans="1:53" x14ac:dyDescent="0.2">
      <c r="A75" s="179"/>
      <c r="B75" s="32"/>
      <c r="C75" s="20" t="s">
        <v>124</v>
      </c>
      <c r="D75" s="8">
        <f>'Osite 1'!F75</f>
        <v>0</v>
      </c>
      <c r="E75" s="5">
        <f>'Osite 1'!I75</f>
        <v>0</v>
      </c>
      <c r="F75" s="5">
        <f>'Osite 1'!L75</f>
        <v>0</v>
      </c>
      <c r="G75" s="5">
        <f>'Osite 1'!O75</f>
        <v>0</v>
      </c>
      <c r="H75" s="5">
        <f>'Osite 1'!R75</f>
        <v>0</v>
      </c>
      <c r="I75" s="5">
        <f>'Osite 1'!U75</f>
        <v>0</v>
      </c>
      <c r="J75" s="5">
        <f>'Osite 1'!X75</f>
        <v>0</v>
      </c>
      <c r="K75" s="5">
        <f>'Osite 1'!AA75</f>
        <v>0</v>
      </c>
      <c r="L75" s="5">
        <f>'Osite 1'!AD75</f>
        <v>0</v>
      </c>
      <c r="M75" s="5">
        <f>'Osite 1'!AG75</f>
        <v>0</v>
      </c>
      <c r="N75" s="5">
        <f>'Osite 1'!AJ75</f>
        <v>0</v>
      </c>
      <c r="O75" s="5">
        <f>'Osite 1'!AM75</f>
        <v>0</v>
      </c>
      <c r="P75" s="5">
        <f>'Osite 1'!AP75</f>
        <v>0</v>
      </c>
      <c r="Q75" s="5">
        <f>'Osite 1'!AS75</f>
        <v>0</v>
      </c>
      <c r="R75" s="5">
        <f>'Osite 1'!AV75</f>
        <v>0</v>
      </c>
      <c r="S75" s="5">
        <f>'Osite 1'!AY75</f>
        <v>0</v>
      </c>
      <c r="T75" s="5">
        <f>'Osite 1'!BB75</f>
        <v>0</v>
      </c>
      <c r="U75" s="5">
        <f>'Osite 1'!BE75</f>
        <v>0</v>
      </c>
      <c r="V75" s="5">
        <f>'Osite 1'!BH75</f>
        <v>0</v>
      </c>
      <c r="W75" s="5">
        <f>'Osite 1'!BK75</f>
        <v>0</v>
      </c>
      <c r="X75" s="5">
        <f>'Osite 1'!BN75</f>
        <v>0</v>
      </c>
      <c r="Y75" s="5">
        <f>'Osite 1'!BQ75</f>
        <v>0</v>
      </c>
      <c r="Z75" s="5">
        <f>'Osite 1'!BT75</f>
        <v>0</v>
      </c>
      <c r="AA75" s="5">
        <f>'Osite 1'!BW75</f>
        <v>0</v>
      </c>
      <c r="AB75" s="5">
        <f>'Osite 1'!BZ75</f>
        <v>0</v>
      </c>
      <c r="AC75" s="5">
        <f>'Osite 1'!CC75</f>
        <v>0</v>
      </c>
      <c r="AD75" s="5">
        <f>'Osite 1'!CF75</f>
        <v>0</v>
      </c>
      <c r="AE75" s="5">
        <f>'Osite 1'!CI75</f>
        <v>0</v>
      </c>
      <c r="AF75" s="5">
        <f>'Osite 1'!CL75</f>
        <v>0</v>
      </c>
      <c r="AG75" s="5">
        <f>'Osite 1'!CO75</f>
        <v>0</v>
      </c>
      <c r="AH75" s="5">
        <f>'Osite 1'!CR75</f>
        <v>0</v>
      </c>
      <c r="AI75" s="5">
        <f>'Osite 1'!CU75</f>
        <v>0</v>
      </c>
      <c r="AJ75" s="5">
        <f>'Osite 1'!CX75</f>
        <v>0</v>
      </c>
      <c r="AK75" s="5">
        <f>'Osite 1'!DA75</f>
        <v>0</v>
      </c>
      <c r="AL75" s="5">
        <f>'Osite 1'!DD75</f>
        <v>0</v>
      </c>
      <c r="AM75" s="5">
        <f>'Osite 1'!DG75</f>
        <v>0</v>
      </c>
      <c r="AN75" s="5">
        <f>'Osite 1'!DJ75</f>
        <v>0</v>
      </c>
      <c r="AO75" s="5">
        <f>'Osite 1'!DM75</f>
        <v>0</v>
      </c>
      <c r="AP75" s="5">
        <f>'Osite 1'!DP75</f>
        <v>0</v>
      </c>
      <c r="AQ75" s="5">
        <f>'Osite 1'!DS75</f>
        <v>0</v>
      </c>
      <c r="AR75" s="5">
        <f>'Osite 1'!DV75</f>
        <v>0</v>
      </c>
      <c r="AS75" s="5">
        <f>'Osite 1'!DY75</f>
        <v>0</v>
      </c>
      <c r="AT75" s="5">
        <f>'Osite 1'!EB75</f>
        <v>0</v>
      </c>
      <c r="AU75" s="5">
        <f>'Osite 1'!EE75</f>
        <v>0</v>
      </c>
      <c r="AV75" s="5">
        <f>'Osite 1'!EH75</f>
        <v>0</v>
      </c>
      <c r="AW75" s="5">
        <f>'Osite 1'!EK75</f>
        <v>0</v>
      </c>
      <c r="AX75" s="5">
        <f>'Osite 1'!EN75</f>
        <v>0</v>
      </c>
      <c r="AY75" s="5">
        <f>'Osite 1'!EQ75</f>
        <v>0</v>
      </c>
      <c r="AZ75" s="5">
        <f>'Osite 1'!ET75</f>
        <v>0</v>
      </c>
      <c r="BA75" s="7">
        <f>'Osite 1'!EW75</f>
        <v>0</v>
      </c>
    </row>
    <row r="76" spans="1:53" x14ac:dyDescent="0.2">
      <c r="A76" s="203"/>
      <c r="B76" s="204"/>
      <c r="C76" s="20" t="s">
        <v>125</v>
      </c>
      <c r="D76" s="459">
        <f>'Osite 1'!F76</f>
        <v>0</v>
      </c>
      <c r="E76" s="16">
        <f>'Osite 1'!I76</f>
        <v>0</v>
      </c>
      <c r="F76" s="16">
        <f>'Osite 1'!L76</f>
        <v>0</v>
      </c>
      <c r="G76" s="16">
        <f>'Osite 1'!O76</f>
        <v>0</v>
      </c>
      <c r="H76" s="16">
        <f>'Osite 1'!R76</f>
        <v>0</v>
      </c>
      <c r="I76" s="16">
        <f>'Osite 1'!U76</f>
        <v>0</v>
      </c>
      <c r="J76" s="16">
        <f>'Osite 1'!X76</f>
        <v>0</v>
      </c>
      <c r="K76" s="16">
        <f>'Osite 1'!AA76</f>
        <v>0</v>
      </c>
      <c r="L76" s="16">
        <f>'Osite 1'!AD76</f>
        <v>0</v>
      </c>
      <c r="M76" s="16">
        <f>'Osite 1'!AG76</f>
        <v>0</v>
      </c>
      <c r="N76" s="16">
        <f>'Osite 1'!AJ76</f>
        <v>0</v>
      </c>
      <c r="O76" s="16">
        <f>'Osite 1'!AM76</f>
        <v>0</v>
      </c>
      <c r="P76" s="16">
        <f>'Osite 1'!AP76</f>
        <v>0</v>
      </c>
      <c r="Q76" s="16">
        <f>'Osite 1'!AS76</f>
        <v>0</v>
      </c>
      <c r="R76" s="16">
        <f>'Osite 1'!AV76</f>
        <v>0</v>
      </c>
      <c r="S76" s="16">
        <f>'Osite 1'!AY76</f>
        <v>0</v>
      </c>
      <c r="T76" s="16">
        <f>'Osite 1'!BB76</f>
        <v>0</v>
      </c>
      <c r="U76" s="16">
        <f>'Osite 1'!BE76</f>
        <v>0</v>
      </c>
      <c r="V76" s="16">
        <f>'Osite 1'!BH76</f>
        <v>0</v>
      </c>
      <c r="W76" s="16">
        <f>'Osite 1'!BK76</f>
        <v>0</v>
      </c>
      <c r="X76" s="16">
        <f>'Osite 1'!BN76</f>
        <v>0</v>
      </c>
      <c r="Y76" s="16">
        <f>'Osite 1'!BQ76</f>
        <v>0</v>
      </c>
      <c r="Z76" s="16">
        <f>'Osite 1'!BT76</f>
        <v>0</v>
      </c>
      <c r="AA76" s="16">
        <f>'Osite 1'!BW76</f>
        <v>0</v>
      </c>
      <c r="AB76" s="16">
        <f>'Osite 1'!BZ76</f>
        <v>0</v>
      </c>
      <c r="AC76" s="16">
        <f>'Osite 1'!CC76</f>
        <v>0</v>
      </c>
      <c r="AD76" s="16">
        <f>'Osite 1'!CF76</f>
        <v>0</v>
      </c>
      <c r="AE76" s="16">
        <f>'Osite 1'!CI76</f>
        <v>0</v>
      </c>
      <c r="AF76" s="16">
        <f>'Osite 1'!CL76</f>
        <v>0</v>
      </c>
      <c r="AG76" s="16">
        <f>'Osite 1'!CO76</f>
        <v>0</v>
      </c>
      <c r="AH76" s="16">
        <f>'Osite 1'!CR76</f>
        <v>0</v>
      </c>
      <c r="AI76" s="16">
        <f>'Osite 1'!CU76</f>
        <v>0</v>
      </c>
      <c r="AJ76" s="16">
        <f>'Osite 1'!CX76</f>
        <v>0</v>
      </c>
      <c r="AK76" s="16">
        <f>'Osite 1'!DA76</f>
        <v>0</v>
      </c>
      <c r="AL76" s="16">
        <f>'Osite 1'!DD76</f>
        <v>0</v>
      </c>
      <c r="AM76" s="16">
        <f>'Osite 1'!DG76</f>
        <v>0</v>
      </c>
      <c r="AN76" s="16">
        <f>'Osite 1'!DJ76</f>
        <v>0</v>
      </c>
      <c r="AO76" s="16">
        <f>'Osite 1'!DM76</f>
        <v>0</v>
      </c>
      <c r="AP76" s="16">
        <f>'Osite 1'!DP76</f>
        <v>0</v>
      </c>
      <c r="AQ76" s="16">
        <f>'Osite 1'!DS76</f>
        <v>0</v>
      </c>
      <c r="AR76" s="16">
        <f>'Osite 1'!DV76</f>
        <v>0</v>
      </c>
      <c r="AS76" s="16">
        <f>'Osite 1'!DY76</f>
        <v>0</v>
      </c>
      <c r="AT76" s="16">
        <f>'Osite 1'!EB76</f>
        <v>0</v>
      </c>
      <c r="AU76" s="16">
        <f>'Osite 1'!EE76</f>
        <v>0</v>
      </c>
      <c r="AV76" s="16">
        <f>'Osite 1'!EH76</f>
        <v>0</v>
      </c>
      <c r="AW76" s="16">
        <f>'Osite 1'!EK76</f>
        <v>0</v>
      </c>
      <c r="AX76" s="16">
        <f>'Osite 1'!EN76</f>
        <v>0</v>
      </c>
      <c r="AY76" s="16">
        <f>'Osite 1'!EQ76</f>
        <v>0</v>
      </c>
      <c r="AZ76" s="16">
        <f>'Osite 1'!ET76</f>
        <v>0</v>
      </c>
      <c r="BA76" s="460">
        <f>'Osite 1'!EW76</f>
        <v>0</v>
      </c>
    </row>
    <row r="77" spans="1:53" s="155" customFormat="1" x14ac:dyDescent="0.2">
      <c r="A77" s="155" t="s">
        <v>134</v>
      </c>
      <c r="D77" s="5"/>
      <c r="E77" s="5"/>
      <c r="F77" s="5"/>
      <c r="G77" s="5"/>
      <c r="H77" s="5"/>
      <c r="I77" s="5"/>
      <c r="J77" s="5"/>
      <c r="K77" s="5"/>
      <c r="L77" s="5"/>
      <c r="M77" s="5"/>
      <c r="N77" s="5"/>
      <c r="O77" s="5"/>
      <c r="P77" s="5"/>
      <c r="Q77" s="5"/>
      <c r="R77" s="5"/>
      <c r="S77" s="5"/>
      <c r="T77" s="5"/>
    </row>
    <row r="78" spans="1:53" x14ac:dyDescent="0.2">
      <c r="A78" s="34"/>
      <c r="B78" s="34"/>
      <c r="C78" s="34"/>
      <c r="D78" s="9" t="s">
        <v>86</v>
      </c>
      <c r="E78" s="9"/>
      <c r="F78" s="9"/>
      <c r="G78" s="9"/>
      <c r="H78" s="9"/>
      <c r="I78" s="9"/>
      <c r="J78" s="9"/>
      <c r="K78" s="9"/>
      <c r="L78" s="9"/>
      <c r="M78" s="9"/>
      <c r="N78" s="9"/>
      <c r="O78" s="9"/>
      <c r="P78" s="9"/>
      <c r="Q78" s="9"/>
      <c r="R78" s="9"/>
      <c r="S78" s="9"/>
      <c r="T78" s="9"/>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row>
    <row r="79" spans="1:53" x14ac:dyDescent="0.2">
      <c r="A79" s="34"/>
      <c r="B79" s="34"/>
      <c r="C79" s="34"/>
      <c r="D79" s="12" t="s">
        <v>96</v>
      </c>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1:53" x14ac:dyDescent="0.2">
      <c r="A80" s="34"/>
      <c r="B80" s="34"/>
      <c r="C80" s="34"/>
      <c r="D80" s="5"/>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row>
    <row r="81" spans="1:53" x14ac:dyDescent="0.2">
      <c r="A81" s="205" t="s">
        <v>119</v>
      </c>
      <c r="B81" s="205" t="s">
        <v>120</v>
      </c>
      <c r="C81" s="205" t="s">
        <v>121</v>
      </c>
      <c r="D81" s="68">
        <v>1</v>
      </c>
      <c r="E81" s="69">
        <v>2</v>
      </c>
      <c r="F81" s="69">
        <v>3</v>
      </c>
      <c r="G81" s="69">
        <v>4</v>
      </c>
      <c r="H81" s="69">
        <v>5</v>
      </c>
      <c r="I81" s="69">
        <v>6</v>
      </c>
      <c r="J81" s="69">
        <v>7</v>
      </c>
      <c r="K81" s="69">
        <v>8</v>
      </c>
      <c r="L81" s="69">
        <v>9</v>
      </c>
      <c r="M81" s="69">
        <v>10</v>
      </c>
      <c r="N81" s="69">
        <v>11</v>
      </c>
      <c r="O81" s="69">
        <v>12</v>
      </c>
      <c r="P81" s="69">
        <v>13</v>
      </c>
      <c r="Q81" s="69">
        <v>14</v>
      </c>
      <c r="R81" s="69">
        <v>15</v>
      </c>
      <c r="S81" s="69">
        <v>16</v>
      </c>
      <c r="T81" s="69">
        <v>17</v>
      </c>
      <c r="U81" s="69">
        <v>18</v>
      </c>
      <c r="V81" s="69">
        <v>19</v>
      </c>
      <c r="W81" s="69">
        <v>20</v>
      </c>
      <c r="X81" s="69">
        <v>21</v>
      </c>
      <c r="Y81" s="69">
        <v>22</v>
      </c>
      <c r="Z81" s="69">
        <v>23</v>
      </c>
      <c r="AA81" s="69">
        <v>24</v>
      </c>
      <c r="AB81" s="69">
        <v>25</v>
      </c>
      <c r="AC81" s="69">
        <v>26</v>
      </c>
      <c r="AD81" s="69">
        <v>27</v>
      </c>
      <c r="AE81" s="69">
        <v>28</v>
      </c>
      <c r="AF81" s="69">
        <v>29</v>
      </c>
      <c r="AG81" s="69">
        <v>30</v>
      </c>
      <c r="AH81" s="69">
        <v>31</v>
      </c>
      <c r="AI81" s="69">
        <v>32</v>
      </c>
      <c r="AJ81" s="69">
        <v>33</v>
      </c>
      <c r="AK81" s="69">
        <v>34</v>
      </c>
      <c r="AL81" s="69">
        <v>35</v>
      </c>
      <c r="AM81" s="69">
        <v>36</v>
      </c>
      <c r="AN81" s="69">
        <v>37</v>
      </c>
      <c r="AO81" s="69">
        <v>38</v>
      </c>
      <c r="AP81" s="69">
        <v>39</v>
      </c>
      <c r="AQ81" s="69">
        <v>40</v>
      </c>
      <c r="AR81" s="69">
        <v>41</v>
      </c>
      <c r="AS81" s="69">
        <v>42</v>
      </c>
      <c r="AT81" s="69">
        <v>43</v>
      </c>
      <c r="AU81" s="69">
        <v>44</v>
      </c>
      <c r="AV81" s="69">
        <v>45</v>
      </c>
      <c r="AW81" s="69">
        <v>46</v>
      </c>
      <c r="AX81" s="69">
        <v>47</v>
      </c>
      <c r="AY81" s="69">
        <v>48</v>
      </c>
      <c r="AZ81" s="69">
        <v>49</v>
      </c>
      <c r="BA81" s="70">
        <v>50</v>
      </c>
    </row>
    <row r="82" spans="1:53" x14ac:dyDescent="0.2">
      <c r="A82" s="169" t="s">
        <v>53</v>
      </c>
      <c r="B82" s="170"/>
      <c r="C82" s="178"/>
      <c r="D82" s="225">
        <f>'Osite 2'!F16</f>
        <v>0</v>
      </c>
      <c r="E82" s="5">
        <f>'Osite 2'!I16</f>
        <v>0</v>
      </c>
      <c r="F82" s="5">
        <f>'Osite 2'!L16</f>
        <v>0</v>
      </c>
      <c r="G82" s="5">
        <f>'Osite 2'!O16</f>
        <v>0</v>
      </c>
      <c r="H82" s="5">
        <f>'Osite 2'!R16</f>
        <v>0</v>
      </c>
      <c r="I82" s="5">
        <f>'Osite 2'!U16</f>
        <v>0</v>
      </c>
      <c r="J82" s="5">
        <f>'Osite 2'!X16</f>
        <v>0</v>
      </c>
      <c r="K82" s="5">
        <f>'Osite 2'!AA16</f>
        <v>0</v>
      </c>
      <c r="L82" s="5">
        <f>'Osite 2'!AD16</f>
        <v>0</v>
      </c>
      <c r="M82" s="5">
        <f>'Osite 2'!AG16</f>
        <v>0</v>
      </c>
      <c r="N82" s="5">
        <f>'Osite 2'!AJ16</f>
        <v>0</v>
      </c>
      <c r="O82" s="5">
        <f>'Osite 2'!AM16</f>
        <v>0</v>
      </c>
      <c r="P82" s="5">
        <f>'Osite 2'!AP16</f>
        <v>0</v>
      </c>
      <c r="Q82" s="5">
        <f>'Osite 2'!AS16</f>
        <v>0</v>
      </c>
      <c r="R82" s="5">
        <f>'Osite 2'!AV16</f>
        <v>0</v>
      </c>
      <c r="S82" s="5">
        <f>'Osite 2'!AY16</f>
        <v>0</v>
      </c>
      <c r="T82" s="5">
        <f>'Osite 2'!BB16</f>
        <v>0</v>
      </c>
      <c r="U82" s="5">
        <f>'Osite 2'!BE16</f>
        <v>0</v>
      </c>
      <c r="V82" s="5">
        <f>'Osite 2'!BH16</f>
        <v>0</v>
      </c>
      <c r="W82" s="5">
        <f>'Osite 2'!BK16</f>
        <v>0</v>
      </c>
      <c r="X82" s="5">
        <f>'Osite 2'!BN16</f>
        <v>0</v>
      </c>
      <c r="Y82" s="5">
        <f>'Osite 2'!BQ16</f>
        <v>0</v>
      </c>
      <c r="Z82" s="5">
        <f>'Osite 2'!BT16</f>
        <v>0</v>
      </c>
      <c r="AA82" s="5">
        <f>'Osite 2'!BW16</f>
        <v>0</v>
      </c>
      <c r="AB82" s="5">
        <f>'Osite 2'!BZ16</f>
        <v>0</v>
      </c>
      <c r="AC82" s="5">
        <f>'Osite 2'!CC16</f>
        <v>0</v>
      </c>
      <c r="AD82" s="5">
        <f>'Osite 2'!CF16</f>
        <v>0</v>
      </c>
      <c r="AE82" s="5">
        <f>'Osite 2'!CI16</f>
        <v>0</v>
      </c>
      <c r="AF82" s="5">
        <f>'Osite 2'!CL16</f>
        <v>0</v>
      </c>
      <c r="AG82" s="5">
        <f>'Osite 2'!CO16</f>
        <v>0</v>
      </c>
      <c r="AH82" s="5">
        <f>'Osite 2'!CR16</f>
        <v>0</v>
      </c>
      <c r="AI82" s="5">
        <f>'Osite 2'!CU16</f>
        <v>0</v>
      </c>
      <c r="AJ82" s="5">
        <f>'Osite 2'!CX16</f>
        <v>0</v>
      </c>
      <c r="AK82" s="5">
        <f>'Osite 2'!DA16</f>
        <v>0</v>
      </c>
      <c r="AL82" s="5">
        <f>'Osite 2'!DD16</f>
        <v>0</v>
      </c>
      <c r="AM82" s="5">
        <f>'Osite 2'!DG16</f>
        <v>0</v>
      </c>
      <c r="AN82" s="5">
        <f>'Osite 2'!DJ16</f>
        <v>0</v>
      </c>
      <c r="AO82" s="5">
        <f>'Osite 2'!DM16</f>
        <v>0</v>
      </c>
      <c r="AP82" s="5">
        <f>'Osite 2'!DP16</f>
        <v>0</v>
      </c>
      <c r="AQ82" s="5">
        <f>'Osite 2'!DS16</f>
        <v>0</v>
      </c>
      <c r="AR82" s="5">
        <f>'Osite 2'!DV16</f>
        <v>0</v>
      </c>
      <c r="AS82" s="5">
        <f>'Osite 2'!DY16</f>
        <v>0</v>
      </c>
      <c r="AT82" s="5">
        <f>'Osite 2'!EB16</f>
        <v>0</v>
      </c>
      <c r="AU82" s="5">
        <f>'Osite 2'!EE16</f>
        <v>0</v>
      </c>
      <c r="AV82" s="5">
        <f>'Osite 2'!EH16</f>
        <v>0</v>
      </c>
      <c r="AW82" s="5">
        <f>'Osite 2'!EK16</f>
        <v>0</v>
      </c>
      <c r="AX82" s="5">
        <f>'Osite 2'!EN16</f>
        <v>0</v>
      </c>
      <c r="AY82" s="5">
        <f>'Osite 2'!EQ16</f>
        <v>0</v>
      </c>
      <c r="AZ82" s="5">
        <f>'Osite 2'!ET16</f>
        <v>0</v>
      </c>
      <c r="BA82" s="7">
        <f>'Osite 2'!EW16</f>
        <v>0</v>
      </c>
    </row>
    <row r="83" spans="1:53" ht="12.75" customHeight="1" x14ac:dyDescent="0.2">
      <c r="A83" s="179"/>
      <c r="B83" s="111" t="s">
        <v>9</v>
      </c>
      <c r="C83" s="180"/>
      <c r="D83" s="225">
        <f>'Osite 2'!F17</f>
        <v>0</v>
      </c>
      <c r="E83" s="5">
        <f>'Osite 2'!I17</f>
        <v>0</v>
      </c>
      <c r="F83" s="5">
        <f>'Osite 2'!L17</f>
        <v>0</v>
      </c>
      <c r="G83" s="5">
        <f>'Osite 2'!O17</f>
        <v>0</v>
      </c>
      <c r="H83" s="5">
        <f>'Osite 2'!R17</f>
        <v>0</v>
      </c>
      <c r="I83" s="5">
        <f>'Osite 2'!U17</f>
        <v>0</v>
      </c>
      <c r="J83" s="5">
        <f>'Osite 2'!X17</f>
        <v>0</v>
      </c>
      <c r="K83" s="5">
        <f>'Osite 2'!AA17</f>
        <v>0</v>
      </c>
      <c r="L83" s="5">
        <f>'Osite 2'!AD17</f>
        <v>0</v>
      </c>
      <c r="M83" s="5">
        <f>'Osite 2'!AG17</f>
        <v>0</v>
      </c>
      <c r="N83" s="5">
        <f>'Osite 2'!AJ17</f>
        <v>0</v>
      </c>
      <c r="O83" s="5">
        <f>'Osite 2'!AM17</f>
        <v>0</v>
      </c>
      <c r="P83" s="5">
        <f>'Osite 2'!AP17</f>
        <v>0</v>
      </c>
      <c r="Q83" s="5">
        <f>'Osite 2'!AS17</f>
        <v>0</v>
      </c>
      <c r="R83" s="5">
        <f>'Osite 2'!AV17</f>
        <v>0</v>
      </c>
      <c r="S83" s="5">
        <f>'Osite 2'!AY17</f>
        <v>0</v>
      </c>
      <c r="T83" s="5">
        <f>'Osite 2'!BB17</f>
        <v>0</v>
      </c>
      <c r="U83" s="5">
        <f>'Osite 2'!BE17</f>
        <v>0</v>
      </c>
      <c r="V83" s="5">
        <f>'Osite 2'!BH17</f>
        <v>0</v>
      </c>
      <c r="W83" s="5">
        <f>'Osite 2'!BK17</f>
        <v>0</v>
      </c>
      <c r="X83" s="5">
        <f>'Osite 2'!BN17</f>
        <v>0</v>
      </c>
      <c r="Y83" s="5">
        <f>'Osite 2'!BQ17</f>
        <v>0</v>
      </c>
      <c r="Z83" s="5">
        <f>'Osite 2'!BT17</f>
        <v>0</v>
      </c>
      <c r="AA83" s="5">
        <f>'Osite 2'!BW17</f>
        <v>0</v>
      </c>
      <c r="AB83" s="5">
        <f>'Osite 2'!BZ17</f>
        <v>0</v>
      </c>
      <c r="AC83" s="5">
        <f>'Osite 2'!CC17</f>
        <v>0</v>
      </c>
      <c r="AD83" s="5">
        <f>'Osite 2'!CF17</f>
        <v>0</v>
      </c>
      <c r="AE83" s="5">
        <f>'Osite 2'!CI17</f>
        <v>0</v>
      </c>
      <c r="AF83" s="5">
        <f>'Osite 2'!CL17</f>
        <v>0</v>
      </c>
      <c r="AG83" s="5">
        <f>'Osite 2'!CO17</f>
        <v>0</v>
      </c>
      <c r="AH83" s="5">
        <f>'Osite 2'!CR17</f>
        <v>0</v>
      </c>
      <c r="AI83" s="5">
        <f>'Osite 2'!CU17</f>
        <v>0</v>
      </c>
      <c r="AJ83" s="5">
        <f>'Osite 2'!CX17</f>
        <v>0</v>
      </c>
      <c r="AK83" s="5">
        <f>'Osite 2'!DA17</f>
        <v>0</v>
      </c>
      <c r="AL83" s="5">
        <f>'Osite 2'!DD17</f>
        <v>0</v>
      </c>
      <c r="AM83" s="5">
        <f>'Osite 2'!DG17</f>
        <v>0</v>
      </c>
      <c r="AN83" s="5">
        <f>'Osite 2'!DJ17</f>
        <v>0</v>
      </c>
      <c r="AO83" s="5">
        <f>'Osite 2'!DM17</f>
        <v>0</v>
      </c>
      <c r="AP83" s="5">
        <f>'Osite 2'!DP17</f>
        <v>0</v>
      </c>
      <c r="AQ83" s="5">
        <f>'Osite 2'!DS17</f>
        <v>0</v>
      </c>
      <c r="AR83" s="5">
        <f>'Osite 2'!DV17</f>
        <v>0</v>
      </c>
      <c r="AS83" s="5">
        <f>'Osite 2'!DY17</f>
        <v>0</v>
      </c>
      <c r="AT83" s="5">
        <f>'Osite 2'!EB17</f>
        <v>0</v>
      </c>
      <c r="AU83" s="5">
        <f>'Osite 2'!EE17</f>
        <v>0</v>
      </c>
      <c r="AV83" s="5">
        <f>'Osite 2'!EH17</f>
        <v>0</v>
      </c>
      <c r="AW83" s="5">
        <f>'Osite 2'!EK17</f>
        <v>0</v>
      </c>
      <c r="AX83" s="5">
        <f>'Osite 2'!EN17</f>
        <v>0</v>
      </c>
      <c r="AY83" s="5">
        <f>'Osite 2'!EQ17</f>
        <v>0</v>
      </c>
      <c r="AZ83" s="5">
        <f>'Osite 2'!ET17</f>
        <v>0</v>
      </c>
      <c r="BA83" s="7">
        <f>'Osite 2'!EW17</f>
        <v>0</v>
      </c>
    </row>
    <row r="84" spans="1:53" ht="12.75" customHeight="1" x14ac:dyDescent="0.2">
      <c r="A84" s="179"/>
      <c r="B84" s="111" t="s">
        <v>10</v>
      </c>
      <c r="C84" s="180"/>
      <c r="D84" s="225">
        <f>'Osite 2'!F18</f>
        <v>0</v>
      </c>
      <c r="E84" s="5">
        <f>'Osite 2'!I18</f>
        <v>0</v>
      </c>
      <c r="F84" s="5">
        <f>'Osite 2'!L18</f>
        <v>0</v>
      </c>
      <c r="G84" s="5">
        <f>'Osite 2'!O18</f>
        <v>0</v>
      </c>
      <c r="H84" s="5">
        <f>'Osite 2'!R18</f>
        <v>0</v>
      </c>
      <c r="I84" s="5">
        <f>'Osite 2'!U18</f>
        <v>0</v>
      </c>
      <c r="J84" s="5">
        <f>'Osite 2'!X18</f>
        <v>0</v>
      </c>
      <c r="K84" s="5">
        <f>'Osite 2'!AA18</f>
        <v>0</v>
      </c>
      <c r="L84" s="5">
        <f>'Osite 2'!AD18</f>
        <v>0</v>
      </c>
      <c r="M84" s="5">
        <f>'Osite 2'!AG18</f>
        <v>0</v>
      </c>
      <c r="N84" s="5">
        <f>'Osite 2'!AJ18</f>
        <v>0</v>
      </c>
      <c r="O84" s="5">
        <f>'Osite 2'!AM18</f>
        <v>0</v>
      </c>
      <c r="P84" s="5">
        <f>'Osite 2'!AP18</f>
        <v>0</v>
      </c>
      <c r="Q84" s="5">
        <f>'Osite 2'!AS18</f>
        <v>0</v>
      </c>
      <c r="R84" s="5">
        <f>'Osite 2'!AV18</f>
        <v>0</v>
      </c>
      <c r="S84" s="5">
        <f>'Osite 2'!AY18</f>
        <v>0</v>
      </c>
      <c r="T84" s="5">
        <f>'Osite 2'!BB18</f>
        <v>0</v>
      </c>
      <c r="U84" s="5">
        <f>'Osite 2'!BE18</f>
        <v>0</v>
      </c>
      <c r="V84" s="5">
        <f>'Osite 2'!BH18</f>
        <v>0</v>
      </c>
      <c r="W84" s="5">
        <f>'Osite 2'!BK18</f>
        <v>0</v>
      </c>
      <c r="X84" s="5">
        <f>'Osite 2'!BN18</f>
        <v>0</v>
      </c>
      <c r="Y84" s="5">
        <f>'Osite 2'!BQ18</f>
        <v>0</v>
      </c>
      <c r="Z84" s="5">
        <f>'Osite 2'!BT18</f>
        <v>0</v>
      </c>
      <c r="AA84" s="5">
        <f>'Osite 2'!BW18</f>
        <v>0</v>
      </c>
      <c r="AB84" s="5">
        <f>'Osite 2'!BZ18</f>
        <v>0</v>
      </c>
      <c r="AC84" s="5">
        <f>'Osite 2'!CC18</f>
        <v>0</v>
      </c>
      <c r="AD84" s="5">
        <f>'Osite 2'!CF18</f>
        <v>0</v>
      </c>
      <c r="AE84" s="5">
        <f>'Osite 2'!CI18</f>
        <v>0</v>
      </c>
      <c r="AF84" s="5">
        <f>'Osite 2'!CL18</f>
        <v>0</v>
      </c>
      <c r="AG84" s="5">
        <f>'Osite 2'!CO18</f>
        <v>0</v>
      </c>
      <c r="AH84" s="5">
        <f>'Osite 2'!CR18</f>
        <v>0</v>
      </c>
      <c r="AI84" s="5">
        <f>'Osite 2'!CU18</f>
        <v>0</v>
      </c>
      <c r="AJ84" s="5">
        <f>'Osite 2'!CX18</f>
        <v>0</v>
      </c>
      <c r="AK84" s="5">
        <f>'Osite 2'!DA18</f>
        <v>0</v>
      </c>
      <c r="AL84" s="5">
        <f>'Osite 2'!DD18</f>
        <v>0</v>
      </c>
      <c r="AM84" s="5">
        <f>'Osite 2'!DG18</f>
        <v>0</v>
      </c>
      <c r="AN84" s="5">
        <f>'Osite 2'!DJ18</f>
        <v>0</v>
      </c>
      <c r="AO84" s="5">
        <f>'Osite 2'!DM18</f>
        <v>0</v>
      </c>
      <c r="AP84" s="5">
        <f>'Osite 2'!DP18</f>
        <v>0</v>
      </c>
      <c r="AQ84" s="5">
        <f>'Osite 2'!DS18</f>
        <v>0</v>
      </c>
      <c r="AR84" s="5">
        <f>'Osite 2'!DV18</f>
        <v>0</v>
      </c>
      <c r="AS84" s="5">
        <f>'Osite 2'!DY18</f>
        <v>0</v>
      </c>
      <c r="AT84" s="5">
        <f>'Osite 2'!EB18</f>
        <v>0</v>
      </c>
      <c r="AU84" s="5">
        <f>'Osite 2'!EE18</f>
        <v>0</v>
      </c>
      <c r="AV84" s="5">
        <f>'Osite 2'!EH18</f>
        <v>0</v>
      </c>
      <c r="AW84" s="5">
        <f>'Osite 2'!EK18</f>
        <v>0</v>
      </c>
      <c r="AX84" s="5">
        <f>'Osite 2'!EN18</f>
        <v>0</v>
      </c>
      <c r="AY84" s="5">
        <f>'Osite 2'!EQ18</f>
        <v>0</v>
      </c>
      <c r="AZ84" s="5">
        <f>'Osite 2'!ET18</f>
        <v>0</v>
      </c>
      <c r="BA84" s="7">
        <f>'Osite 2'!EW18</f>
        <v>0</v>
      </c>
    </row>
    <row r="85" spans="1:53" x14ac:dyDescent="0.2">
      <c r="A85" s="179"/>
      <c r="B85" s="110"/>
      <c r="C85" s="181" t="s">
        <v>11</v>
      </c>
      <c r="D85" s="225">
        <f>'Osite 2'!F19</f>
        <v>0</v>
      </c>
      <c r="E85" s="5">
        <f>'Osite 2'!I19</f>
        <v>0</v>
      </c>
      <c r="F85" s="5">
        <f>'Osite 2'!L19</f>
        <v>0</v>
      </c>
      <c r="G85" s="5">
        <f>'Osite 2'!O19</f>
        <v>0</v>
      </c>
      <c r="H85" s="5">
        <f>'Osite 2'!R19</f>
        <v>0</v>
      </c>
      <c r="I85" s="5">
        <f>'Osite 2'!U19</f>
        <v>0</v>
      </c>
      <c r="J85" s="5">
        <f>'Osite 2'!X19</f>
        <v>0</v>
      </c>
      <c r="K85" s="5">
        <f>'Osite 2'!AA19</f>
        <v>0</v>
      </c>
      <c r="L85" s="5">
        <f>'Osite 2'!AD19</f>
        <v>0</v>
      </c>
      <c r="M85" s="5">
        <f>'Osite 2'!AG19</f>
        <v>0</v>
      </c>
      <c r="N85" s="5">
        <f>'Osite 2'!AJ19</f>
        <v>0</v>
      </c>
      <c r="O85" s="5">
        <f>'Osite 2'!AM19</f>
        <v>0</v>
      </c>
      <c r="P85" s="5">
        <f>'Osite 2'!AP19</f>
        <v>0</v>
      </c>
      <c r="Q85" s="5">
        <f>'Osite 2'!AS19</f>
        <v>0</v>
      </c>
      <c r="R85" s="5">
        <f>'Osite 2'!AV19</f>
        <v>0</v>
      </c>
      <c r="S85" s="5">
        <f>'Osite 2'!AY19</f>
        <v>0</v>
      </c>
      <c r="T85" s="5">
        <f>'Osite 2'!BB19</f>
        <v>0</v>
      </c>
      <c r="U85" s="5">
        <f>'Osite 2'!BE19</f>
        <v>0</v>
      </c>
      <c r="V85" s="5">
        <f>'Osite 2'!BH19</f>
        <v>0</v>
      </c>
      <c r="W85" s="5">
        <f>'Osite 2'!BK19</f>
        <v>0</v>
      </c>
      <c r="X85" s="5">
        <f>'Osite 2'!BN19</f>
        <v>0</v>
      </c>
      <c r="Y85" s="5">
        <f>'Osite 2'!BQ19</f>
        <v>0</v>
      </c>
      <c r="Z85" s="5">
        <f>'Osite 2'!BT19</f>
        <v>0</v>
      </c>
      <c r="AA85" s="5">
        <f>'Osite 2'!BW19</f>
        <v>0</v>
      </c>
      <c r="AB85" s="5">
        <f>'Osite 2'!BZ19</f>
        <v>0</v>
      </c>
      <c r="AC85" s="5">
        <f>'Osite 2'!CC19</f>
        <v>0</v>
      </c>
      <c r="AD85" s="5">
        <f>'Osite 2'!CF19</f>
        <v>0</v>
      </c>
      <c r="AE85" s="5">
        <f>'Osite 2'!CI19</f>
        <v>0</v>
      </c>
      <c r="AF85" s="5">
        <f>'Osite 2'!CL19</f>
        <v>0</v>
      </c>
      <c r="AG85" s="5">
        <f>'Osite 2'!CO19</f>
        <v>0</v>
      </c>
      <c r="AH85" s="5">
        <f>'Osite 2'!CR19</f>
        <v>0</v>
      </c>
      <c r="AI85" s="5">
        <f>'Osite 2'!CU19</f>
        <v>0</v>
      </c>
      <c r="AJ85" s="5">
        <f>'Osite 2'!CX19</f>
        <v>0</v>
      </c>
      <c r="AK85" s="5">
        <f>'Osite 2'!DA19</f>
        <v>0</v>
      </c>
      <c r="AL85" s="5">
        <f>'Osite 2'!DD19</f>
        <v>0</v>
      </c>
      <c r="AM85" s="5">
        <f>'Osite 2'!DG19</f>
        <v>0</v>
      </c>
      <c r="AN85" s="5">
        <f>'Osite 2'!DJ19</f>
        <v>0</v>
      </c>
      <c r="AO85" s="5">
        <f>'Osite 2'!DM19</f>
        <v>0</v>
      </c>
      <c r="AP85" s="5">
        <f>'Osite 2'!DP19</f>
        <v>0</v>
      </c>
      <c r="AQ85" s="5">
        <f>'Osite 2'!DS19</f>
        <v>0</v>
      </c>
      <c r="AR85" s="5">
        <f>'Osite 2'!DV19</f>
        <v>0</v>
      </c>
      <c r="AS85" s="5">
        <f>'Osite 2'!DY19</f>
        <v>0</v>
      </c>
      <c r="AT85" s="5">
        <f>'Osite 2'!EB19</f>
        <v>0</v>
      </c>
      <c r="AU85" s="5">
        <f>'Osite 2'!EE19</f>
        <v>0</v>
      </c>
      <c r="AV85" s="5">
        <f>'Osite 2'!EH19</f>
        <v>0</v>
      </c>
      <c r="AW85" s="5">
        <f>'Osite 2'!EK19</f>
        <v>0</v>
      </c>
      <c r="AX85" s="5">
        <f>'Osite 2'!EN19</f>
        <v>0</v>
      </c>
      <c r="AY85" s="5">
        <f>'Osite 2'!EQ19</f>
        <v>0</v>
      </c>
      <c r="AZ85" s="5">
        <f>'Osite 2'!ET19</f>
        <v>0</v>
      </c>
      <c r="BA85" s="7">
        <f>'Osite 2'!EW19</f>
        <v>0</v>
      </c>
    </row>
    <row r="86" spans="1:53" x14ac:dyDescent="0.2">
      <c r="A86" s="179"/>
      <c r="B86" s="110"/>
      <c r="C86" s="181" t="s">
        <v>12</v>
      </c>
      <c r="D86" s="225">
        <f>'Osite 2'!F20</f>
        <v>0</v>
      </c>
      <c r="E86" s="5">
        <f>'Osite 2'!I20</f>
        <v>0</v>
      </c>
      <c r="F86" s="5">
        <f>'Osite 2'!L20</f>
        <v>0</v>
      </c>
      <c r="G86" s="5">
        <f>'Osite 2'!O20</f>
        <v>0</v>
      </c>
      <c r="H86" s="5">
        <f>'Osite 2'!R20</f>
        <v>0</v>
      </c>
      <c r="I86" s="5">
        <f>'Osite 2'!U20</f>
        <v>0</v>
      </c>
      <c r="J86" s="5">
        <f>'Osite 2'!X20</f>
        <v>0</v>
      </c>
      <c r="K86" s="5">
        <f>'Osite 2'!AA20</f>
        <v>0</v>
      </c>
      <c r="L86" s="5">
        <f>'Osite 2'!AD20</f>
        <v>0</v>
      </c>
      <c r="M86" s="5">
        <f>'Osite 2'!AG20</f>
        <v>0</v>
      </c>
      <c r="N86" s="5">
        <f>'Osite 2'!AJ20</f>
        <v>0</v>
      </c>
      <c r="O86" s="5">
        <f>'Osite 2'!AM20</f>
        <v>0</v>
      </c>
      <c r="P86" s="5">
        <f>'Osite 2'!AP20</f>
        <v>0</v>
      </c>
      <c r="Q86" s="5">
        <f>'Osite 2'!AS20</f>
        <v>0</v>
      </c>
      <c r="R86" s="5">
        <f>'Osite 2'!AV20</f>
        <v>0</v>
      </c>
      <c r="S86" s="5">
        <f>'Osite 2'!AY20</f>
        <v>0</v>
      </c>
      <c r="T86" s="5">
        <f>'Osite 2'!BB20</f>
        <v>0</v>
      </c>
      <c r="U86" s="5">
        <f>'Osite 2'!BE20</f>
        <v>0</v>
      </c>
      <c r="V86" s="5">
        <f>'Osite 2'!BH20</f>
        <v>0</v>
      </c>
      <c r="W86" s="5">
        <f>'Osite 2'!BK20</f>
        <v>0</v>
      </c>
      <c r="X86" s="5">
        <f>'Osite 2'!BN20</f>
        <v>0</v>
      </c>
      <c r="Y86" s="5">
        <f>'Osite 2'!BQ20</f>
        <v>0</v>
      </c>
      <c r="Z86" s="5">
        <f>'Osite 2'!BT20</f>
        <v>0</v>
      </c>
      <c r="AA86" s="5">
        <f>'Osite 2'!BW20</f>
        <v>0</v>
      </c>
      <c r="AB86" s="5">
        <f>'Osite 2'!BZ20</f>
        <v>0</v>
      </c>
      <c r="AC86" s="5">
        <f>'Osite 2'!CC20</f>
        <v>0</v>
      </c>
      <c r="AD86" s="5">
        <f>'Osite 2'!CF20</f>
        <v>0</v>
      </c>
      <c r="AE86" s="5">
        <f>'Osite 2'!CI20</f>
        <v>0</v>
      </c>
      <c r="AF86" s="5">
        <f>'Osite 2'!CL20</f>
        <v>0</v>
      </c>
      <c r="AG86" s="5">
        <f>'Osite 2'!CO20</f>
        <v>0</v>
      </c>
      <c r="AH86" s="5">
        <f>'Osite 2'!CR20</f>
        <v>0</v>
      </c>
      <c r="AI86" s="5">
        <f>'Osite 2'!CU20</f>
        <v>0</v>
      </c>
      <c r="AJ86" s="5">
        <f>'Osite 2'!CX20</f>
        <v>0</v>
      </c>
      <c r="AK86" s="5">
        <f>'Osite 2'!DA20</f>
        <v>0</v>
      </c>
      <c r="AL86" s="5">
        <f>'Osite 2'!DD20</f>
        <v>0</v>
      </c>
      <c r="AM86" s="5">
        <f>'Osite 2'!DG20</f>
        <v>0</v>
      </c>
      <c r="AN86" s="5">
        <f>'Osite 2'!DJ20</f>
        <v>0</v>
      </c>
      <c r="AO86" s="5">
        <f>'Osite 2'!DM20</f>
        <v>0</v>
      </c>
      <c r="AP86" s="5">
        <f>'Osite 2'!DP20</f>
        <v>0</v>
      </c>
      <c r="AQ86" s="5">
        <f>'Osite 2'!DS20</f>
        <v>0</v>
      </c>
      <c r="AR86" s="5">
        <f>'Osite 2'!DV20</f>
        <v>0</v>
      </c>
      <c r="AS86" s="5">
        <f>'Osite 2'!DY20</f>
        <v>0</v>
      </c>
      <c r="AT86" s="5">
        <f>'Osite 2'!EB20</f>
        <v>0</v>
      </c>
      <c r="AU86" s="5">
        <f>'Osite 2'!EE20</f>
        <v>0</v>
      </c>
      <c r="AV86" s="5">
        <f>'Osite 2'!EH20</f>
        <v>0</v>
      </c>
      <c r="AW86" s="5">
        <f>'Osite 2'!EK20</f>
        <v>0</v>
      </c>
      <c r="AX86" s="5">
        <f>'Osite 2'!EN20</f>
        <v>0</v>
      </c>
      <c r="AY86" s="5">
        <f>'Osite 2'!EQ20</f>
        <v>0</v>
      </c>
      <c r="AZ86" s="5">
        <f>'Osite 2'!ET20</f>
        <v>0</v>
      </c>
      <c r="BA86" s="7">
        <f>'Osite 2'!EW20</f>
        <v>0</v>
      </c>
    </row>
    <row r="87" spans="1:53" ht="13.5" customHeight="1" thickBot="1" x14ac:dyDescent="0.25">
      <c r="A87" s="182"/>
      <c r="B87" s="114" t="s">
        <v>46</v>
      </c>
      <c r="C87" s="183"/>
      <c r="D87" s="225">
        <f>'Osite 2'!F21</f>
        <v>0</v>
      </c>
      <c r="E87" s="5">
        <f>'Osite 2'!I21</f>
        <v>0</v>
      </c>
      <c r="F87" s="5">
        <f>'Osite 2'!L21</f>
        <v>0</v>
      </c>
      <c r="G87" s="5">
        <f>'Osite 2'!O21</f>
        <v>0</v>
      </c>
      <c r="H87" s="5">
        <f>'Osite 2'!R21</f>
        <v>0</v>
      </c>
      <c r="I87" s="5">
        <f>'Osite 2'!U21</f>
        <v>0</v>
      </c>
      <c r="J87" s="5">
        <f>'Osite 2'!X21</f>
        <v>0</v>
      </c>
      <c r="K87" s="5">
        <f>'Osite 2'!AA21</f>
        <v>0</v>
      </c>
      <c r="L87" s="5">
        <f>'Osite 2'!AD21</f>
        <v>0</v>
      </c>
      <c r="M87" s="5">
        <f>'Osite 2'!AG21</f>
        <v>0</v>
      </c>
      <c r="N87" s="5">
        <f>'Osite 2'!AJ21</f>
        <v>0</v>
      </c>
      <c r="O87" s="5">
        <f>'Osite 2'!AM21</f>
        <v>0</v>
      </c>
      <c r="P87" s="5">
        <f>'Osite 2'!AP21</f>
        <v>0</v>
      </c>
      <c r="Q87" s="5">
        <f>'Osite 2'!AS21</f>
        <v>0</v>
      </c>
      <c r="R87" s="5">
        <f>'Osite 2'!AV21</f>
        <v>0</v>
      </c>
      <c r="S87" s="5">
        <f>'Osite 2'!AY21</f>
        <v>0</v>
      </c>
      <c r="T87" s="5">
        <f>'Osite 2'!BB21</f>
        <v>0</v>
      </c>
      <c r="U87" s="5">
        <f>'Osite 2'!BE21</f>
        <v>0</v>
      </c>
      <c r="V87" s="5">
        <f>'Osite 2'!BH21</f>
        <v>0</v>
      </c>
      <c r="W87" s="5">
        <f>'Osite 2'!BK21</f>
        <v>0</v>
      </c>
      <c r="X87" s="5">
        <f>'Osite 2'!BN21</f>
        <v>0</v>
      </c>
      <c r="Y87" s="5">
        <f>'Osite 2'!BQ21</f>
        <v>0</v>
      </c>
      <c r="Z87" s="5">
        <f>'Osite 2'!BT21</f>
        <v>0</v>
      </c>
      <c r="AA87" s="5">
        <f>'Osite 2'!BW21</f>
        <v>0</v>
      </c>
      <c r="AB87" s="5">
        <f>'Osite 2'!BZ21</f>
        <v>0</v>
      </c>
      <c r="AC87" s="5">
        <f>'Osite 2'!CC21</f>
        <v>0</v>
      </c>
      <c r="AD87" s="5">
        <f>'Osite 2'!CF21</f>
        <v>0</v>
      </c>
      <c r="AE87" s="5">
        <f>'Osite 2'!CI21</f>
        <v>0</v>
      </c>
      <c r="AF87" s="5">
        <f>'Osite 2'!CL21</f>
        <v>0</v>
      </c>
      <c r="AG87" s="5">
        <f>'Osite 2'!CO21</f>
        <v>0</v>
      </c>
      <c r="AH87" s="5">
        <f>'Osite 2'!CR21</f>
        <v>0</v>
      </c>
      <c r="AI87" s="5">
        <f>'Osite 2'!CU21</f>
        <v>0</v>
      </c>
      <c r="AJ87" s="5">
        <f>'Osite 2'!CX21</f>
        <v>0</v>
      </c>
      <c r="AK87" s="5">
        <f>'Osite 2'!DA21</f>
        <v>0</v>
      </c>
      <c r="AL87" s="5">
        <f>'Osite 2'!DD21</f>
        <v>0</v>
      </c>
      <c r="AM87" s="5">
        <f>'Osite 2'!DG21</f>
        <v>0</v>
      </c>
      <c r="AN87" s="5">
        <f>'Osite 2'!DJ21</f>
        <v>0</v>
      </c>
      <c r="AO87" s="5">
        <f>'Osite 2'!DM21</f>
        <v>0</v>
      </c>
      <c r="AP87" s="5">
        <f>'Osite 2'!DP21</f>
        <v>0</v>
      </c>
      <c r="AQ87" s="5">
        <f>'Osite 2'!DS21</f>
        <v>0</v>
      </c>
      <c r="AR87" s="5">
        <f>'Osite 2'!DV21</f>
        <v>0</v>
      </c>
      <c r="AS87" s="5">
        <f>'Osite 2'!DY21</f>
        <v>0</v>
      </c>
      <c r="AT87" s="5">
        <f>'Osite 2'!EB21</f>
        <v>0</v>
      </c>
      <c r="AU87" s="5">
        <f>'Osite 2'!EE21</f>
        <v>0</v>
      </c>
      <c r="AV87" s="5">
        <f>'Osite 2'!EH21</f>
        <v>0</v>
      </c>
      <c r="AW87" s="5">
        <f>'Osite 2'!EK21</f>
        <v>0</v>
      </c>
      <c r="AX87" s="5">
        <f>'Osite 2'!EN21</f>
        <v>0</v>
      </c>
      <c r="AY87" s="5">
        <f>'Osite 2'!EQ21</f>
        <v>0</v>
      </c>
      <c r="AZ87" s="5">
        <f>'Osite 2'!ET21</f>
        <v>0</v>
      </c>
      <c r="BA87" s="7">
        <f>'Osite 2'!EW21</f>
        <v>0</v>
      </c>
    </row>
    <row r="88" spans="1:53" x14ac:dyDescent="0.2">
      <c r="A88" s="166" t="s">
        <v>13</v>
      </c>
      <c r="B88" s="167"/>
      <c r="C88" s="184"/>
      <c r="D88" s="225">
        <f>'Osite 2'!F22</f>
        <v>0</v>
      </c>
      <c r="E88" s="5">
        <f>'Osite 2'!I22</f>
        <v>0</v>
      </c>
      <c r="F88" s="5">
        <f>'Osite 2'!L22</f>
        <v>0</v>
      </c>
      <c r="G88" s="5">
        <f>'Osite 2'!O22</f>
        <v>0</v>
      </c>
      <c r="H88" s="5">
        <f>'Osite 2'!R22</f>
        <v>0</v>
      </c>
      <c r="I88" s="5">
        <f>'Osite 2'!U22</f>
        <v>0</v>
      </c>
      <c r="J88" s="5">
        <f>'Osite 2'!X22</f>
        <v>0</v>
      </c>
      <c r="K88" s="5">
        <f>'Osite 2'!AA22</f>
        <v>0</v>
      </c>
      <c r="L88" s="5">
        <f>'Osite 2'!AD22</f>
        <v>0</v>
      </c>
      <c r="M88" s="5">
        <f>'Osite 2'!AG22</f>
        <v>0</v>
      </c>
      <c r="N88" s="5">
        <f>'Osite 2'!AJ22</f>
        <v>0</v>
      </c>
      <c r="O88" s="5">
        <f>'Osite 2'!AM22</f>
        <v>0</v>
      </c>
      <c r="P88" s="5">
        <f>'Osite 2'!AP22</f>
        <v>0</v>
      </c>
      <c r="Q88" s="5">
        <f>'Osite 2'!AS22</f>
        <v>0</v>
      </c>
      <c r="R88" s="5">
        <f>'Osite 2'!AV22</f>
        <v>0</v>
      </c>
      <c r="S88" s="5">
        <f>'Osite 2'!AY22</f>
        <v>0</v>
      </c>
      <c r="T88" s="5">
        <f>'Osite 2'!BB22</f>
        <v>0</v>
      </c>
      <c r="U88" s="5">
        <f>'Osite 2'!BE22</f>
        <v>0</v>
      </c>
      <c r="V88" s="5">
        <f>'Osite 2'!BH22</f>
        <v>0</v>
      </c>
      <c r="W88" s="5">
        <f>'Osite 2'!BK22</f>
        <v>0</v>
      </c>
      <c r="X88" s="5">
        <f>'Osite 2'!BN22</f>
        <v>0</v>
      </c>
      <c r="Y88" s="5">
        <f>'Osite 2'!BQ22</f>
        <v>0</v>
      </c>
      <c r="Z88" s="5">
        <f>'Osite 2'!BT22</f>
        <v>0</v>
      </c>
      <c r="AA88" s="5">
        <f>'Osite 2'!BW22</f>
        <v>0</v>
      </c>
      <c r="AB88" s="5">
        <f>'Osite 2'!BZ22</f>
        <v>0</v>
      </c>
      <c r="AC88" s="5">
        <f>'Osite 2'!CC22</f>
        <v>0</v>
      </c>
      <c r="AD88" s="5">
        <f>'Osite 2'!CF22</f>
        <v>0</v>
      </c>
      <c r="AE88" s="5">
        <f>'Osite 2'!CI22</f>
        <v>0</v>
      </c>
      <c r="AF88" s="5">
        <f>'Osite 2'!CL22</f>
        <v>0</v>
      </c>
      <c r="AG88" s="5">
        <f>'Osite 2'!CO22</f>
        <v>0</v>
      </c>
      <c r="AH88" s="5">
        <f>'Osite 2'!CR22</f>
        <v>0</v>
      </c>
      <c r="AI88" s="5">
        <f>'Osite 2'!CU22</f>
        <v>0</v>
      </c>
      <c r="AJ88" s="5">
        <f>'Osite 2'!CX22</f>
        <v>0</v>
      </c>
      <c r="AK88" s="5">
        <f>'Osite 2'!DA22</f>
        <v>0</v>
      </c>
      <c r="AL88" s="5">
        <f>'Osite 2'!DD22</f>
        <v>0</v>
      </c>
      <c r="AM88" s="5">
        <f>'Osite 2'!DG22</f>
        <v>0</v>
      </c>
      <c r="AN88" s="5">
        <f>'Osite 2'!DJ22</f>
        <v>0</v>
      </c>
      <c r="AO88" s="5">
        <f>'Osite 2'!DM22</f>
        <v>0</v>
      </c>
      <c r="AP88" s="5">
        <f>'Osite 2'!DP22</f>
        <v>0</v>
      </c>
      <c r="AQ88" s="5">
        <f>'Osite 2'!DS22</f>
        <v>0</v>
      </c>
      <c r="AR88" s="5">
        <f>'Osite 2'!DV22</f>
        <v>0</v>
      </c>
      <c r="AS88" s="5">
        <f>'Osite 2'!DY22</f>
        <v>0</v>
      </c>
      <c r="AT88" s="5">
        <f>'Osite 2'!EB22</f>
        <v>0</v>
      </c>
      <c r="AU88" s="5">
        <f>'Osite 2'!EE22</f>
        <v>0</v>
      </c>
      <c r="AV88" s="5">
        <f>'Osite 2'!EH22</f>
        <v>0</v>
      </c>
      <c r="AW88" s="5">
        <f>'Osite 2'!EK22</f>
        <v>0</v>
      </c>
      <c r="AX88" s="5">
        <f>'Osite 2'!EN22</f>
        <v>0</v>
      </c>
      <c r="AY88" s="5">
        <f>'Osite 2'!EQ22</f>
        <v>0</v>
      </c>
      <c r="AZ88" s="5">
        <f>'Osite 2'!ET22</f>
        <v>0</v>
      </c>
      <c r="BA88" s="7">
        <f>'Osite 2'!EW22</f>
        <v>0</v>
      </c>
    </row>
    <row r="89" spans="1:53" ht="12.75" customHeight="1" x14ac:dyDescent="0.2">
      <c r="A89" s="179"/>
      <c r="B89" s="115" t="s">
        <v>14</v>
      </c>
      <c r="C89" s="185"/>
      <c r="D89" s="225">
        <f>'Osite 2'!F23</f>
        <v>0</v>
      </c>
      <c r="E89" s="5">
        <f>'Osite 2'!I23</f>
        <v>0</v>
      </c>
      <c r="F89" s="5">
        <f>'Osite 2'!L23</f>
        <v>0</v>
      </c>
      <c r="G89" s="5">
        <f>'Osite 2'!O23</f>
        <v>0</v>
      </c>
      <c r="H89" s="5">
        <f>'Osite 2'!R23</f>
        <v>0</v>
      </c>
      <c r="I89" s="5">
        <f>'Osite 2'!U23</f>
        <v>0</v>
      </c>
      <c r="J89" s="5">
        <f>'Osite 2'!X23</f>
        <v>0</v>
      </c>
      <c r="K89" s="5">
        <f>'Osite 2'!AA23</f>
        <v>0</v>
      </c>
      <c r="L89" s="5">
        <f>'Osite 2'!AD23</f>
        <v>0</v>
      </c>
      <c r="M89" s="5">
        <f>'Osite 2'!AG23</f>
        <v>0</v>
      </c>
      <c r="N89" s="5">
        <f>'Osite 2'!AJ23</f>
        <v>0</v>
      </c>
      <c r="O89" s="5">
        <f>'Osite 2'!AM23</f>
        <v>0</v>
      </c>
      <c r="P89" s="5">
        <f>'Osite 2'!AP23</f>
        <v>0</v>
      </c>
      <c r="Q89" s="5">
        <f>'Osite 2'!AS23</f>
        <v>0</v>
      </c>
      <c r="R89" s="5">
        <f>'Osite 2'!AV23</f>
        <v>0</v>
      </c>
      <c r="S89" s="5">
        <f>'Osite 2'!AY23</f>
        <v>0</v>
      </c>
      <c r="T89" s="5">
        <f>'Osite 2'!BB23</f>
        <v>0</v>
      </c>
      <c r="U89" s="5">
        <f>'Osite 2'!BE23</f>
        <v>0</v>
      </c>
      <c r="V89" s="5">
        <f>'Osite 2'!BH23</f>
        <v>0</v>
      </c>
      <c r="W89" s="5">
        <f>'Osite 2'!BK23</f>
        <v>0</v>
      </c>
      <c r="X89" s="5">
        <f>'Osite 2'!BN23</f>
        <v>0</v>
      </c>
      <c r="Y89" s="5">
        <f>'Osite 2'!BQ23</f>
        <v>0</v>
      </c>
      <c r="Z89" s="5">
        <f>'Osite 2'!BT23</f>
        <v>0</v>
      </c>
      <c r="AA89" s="5">
        <f>'Osite 2'!BW23</f>
        <v>0</v>
      </c>
      <c r="AB89" s="5">
        <f>'Osite 2'!BZ23</f>
        <v>0</v>
      </c>
      <c r="AC89" s="5">
        <f>'Osite 2'!CC23</f>
        <v>0</v>
      </c>
      <c r="AD89" s="5">
        <f>'Osite 2'!CF23</f>
        <v>0</v>
      </c>
      <c r="AE89" s="5">
        <f>'Osite 2'!CI23</f>
        <v>0</v>
      </c>
      <c r="AF89" s="5">
        <f>'Osite 2'!CL23</f>
        <v>0</v>
      </c>
      <c r="AG89" s="5">
        <f>'Osite 2'!CO23</f>
        <v>0</v>
      </c>
      <c r="AH89" s="5">
        <f>'Osite 2'!CR23</f>
        <v>0</v>
      </c>
      <c r="AI89" s="5">
        <f>'Osite 2'!CU23</f>
        <v>0</v>
      </c>
      <c r="AJ89" s="5">
        <f>'Osite 2'!CX23</f>
        <v>0</v>
      </c>
      <c r="AK89" s="5">
        <f>'Osite 2'!DA23</f>
        <v>0</v>
      </c>
      <c r="AL89" s="5">
        <f>'Osite 2'!DD23</f>
        <v>0</v>
      </c>
      <c r="AM89" s="5">
        <f>'Osite 2'!DG23</f>
        <v>0</v>
      </c>
      <c r="AN89" s="5">
        <f>'Osite 2'!DJ23</f>
        <v>0</v>
      </c>
      <c r="AO89" s="5">
        <f>'Osite 2'!DM23</f>
        <v>0</v>
      </c>
      <c r="AP89" s="5">
        <f>'Osite 2'!DP23</f>
        <v>0</v>
      </c>
      <c r="AQ89" s="5">
        <f>'Osite 2'!DS23</f>
        <v>0</v>
      </c>
      <c r="AR89" s="5">
        <f>'Osite 2'!DV23</f>
        <v>0</v>
      </c>
      <c r="AS89" s="5">
        <f>'Osite 2'!DY23</f>
        <v>0</v>
      </c>
      <c r="AT89" s="5">
        <f>'Osite 2'!EB23</f>
        <v>0</v>
      </c>
      <c r="AU89" s="5">
        <f>'Osite 2'!EE23</f>
        <v>0</v>
      </c>
      <c r="AV89" s="5">
        <f>'Osite 2'!EH23</f>
        <v>0</v>
      </c>
      <c r="AW89" s="5">
        <f>'Osite 2'!EK23</f>
        <v>0</v>
      </c>
      <c r="AX89" s="5">
        <f>'Osite 2'!EN23</f>
        <v>0</v>
      </c>
      <c r="AY89" s="5">
        <f>'Osite 2'!EQ23</f>
        <v>0</v>
      </c>
      <c r="AZ89" s="5">
        <f>'Osite 2'!ET23</f>
        <v>0</v>
      </c>
      <c r="BA89" s="7">
        <f>'Osite 2'!EW23</f>
        <v>0</v>
      </c>
    </row>
    <row r="90" spans="1:53" ht="12.75" customHeight="1" x14ac:dyDescent="0.2">
      <c r="A90" s="179"/>
      <c r="B90" s="116" t="s">
        <v>54</v>
      </c>
      <c r="C90" s="186"/>
      <c r="D90" s="225">
        <f>'Osite 2'!F24</f>
        <v>0</v>
      </c>
      <c r="E90" s="5">
        <f>'Osite 2'!I24</f>
        <v>0</v>
      </c>
      <c r="F90" s="5">
        <f>'Osite 2'!L24</f>
        <v>0</v>
      </c>
      <c r="G90" s="5">
        <f>'Osite 2'!O24</f>
        <v>0</v>
      </c>
      <c r="H90" s="5">
        <f>'Osite 2'!R24</f>
        <v>0</v>
      </c>
      <c r="I90" s="5">
        <f>'Osite 2'!U24</f>
        <v>0</v>
      </c>
      <c r="J90" s="5">
        <f>'Osite 2'!X24</f>
        <v>0</v>
      </c>
      <c r="K90" s="5">
        <f>'Osite 2'!AA24</f>
        <v>0</v>
      </c>
      <c r="L90" s="5">
        <f>'Osite 2'!AD24</f>
        <v>0</v>
      </c>
      <c r="M90" s="5">
        <f>'Osite 2'!AG24</f>
        <v>0</v>
      </c>
      <c r="N90" s="5">
        <f>'Osite 2'!AJ24</f>
        <v>0</v>
      </c>
      <c r="O90" s="5">
        <f>'Osite 2'!AM24</f>
        <v>0</v>
      </c>
      <c r="P90" s="5">
        <f>'Osite 2'!AP24</f>
        <v>0</v>
      </c>
      <c r="Q90" s="5">
        <f>'Osite 2'!AS24</f>
        <v>0</v>
      </c>
      <c r="R90" s="5">
        <f>'Osite 2'!AV24</f>
        <v>0</v>
      </c>
      <c r="S90" s="5">
        <f>'Osite 2'!AY24</f>
        <v>0</v>
      </c>
      <c r="T90" s="5">
        <f>'Osite 2'!BB24</f>
        <v>0</v>
      </c>
      <c r="U90" s="5">
        <f>'Osite 2'!BE24</f>
        <v>0</v>
      </c>
      <c r="V90" s="5">
        <f>'Osite 2'!BH24</f>
        <v>0</v>
      </c>
      <c r="W90" s="5">
        <f>'Osite 2'!BK24</f>
        <v>0</v>
      </c>
      <c r="X90" s="5">
        <f>'Osite 2'!BN24</f>
        <v>0</v>
      </c>
      <c r="Y90" s="5">
        <f>'Osite 2'!BQ24</f>
        <v>0</v>
      </c>
      <c r="Z90" s="5">
        <f>'Osite 2'!BT24</f>
        <v>0</v>
      </c>
      <c r="AA90" s="5">
        <f>'Osite 2'!BW24</f>
        <v>0</v>
      </c>
      <c r="AB90" s="5">
        <f>'Osite 2'!BZ24</f>
        <v>0</v>
      </c>
      <c r="AC90" s="5">
        <f>'Osite 2'!CC24</f>
        <v>0</v>
      </c>
      <c r="AD90" s="5">
        <f>'Osite 2'!CF24</f>
        <v>0</v>
      </c>
      <c r="AE90" s="5">
        <f>'Osite 2'!CI24</f>
        <v>0</v>
      </c>
      <c r="AF90" s="5">
        <f>'Osite 2'!CL24</f>
        <v>0</v>
      </c>
      <c r="AG90" s="5">
        <f>'Osite 2'!CO24</f>
        <v>0</v>
      </c>
      <c r="AH90" s="5">
        <f>'Osite 2'!CR24</f>
        <v>0</v>
      </c>
      <c r="AI90" s="5">
        <f>'Osite 2'!CU24</f>
        <v>0</v>
      </c>
      <c r="AJ90" s="5">
        <f>'Osite 2'!CX24</f>
        <v>0</v>
      </c>
      <c r="AK90" s="5">
        <f>'Osite 2'!DA24</f>
        <v>0</v>
      </c>
      <c r="AL90" s="5">
        <f>'Osite 2'!DD24</f>
        <v>0</v>
      </c>
      <c r="AM90" s="5">
        <f>'Osite 2'!DG24</f>
        <v>0</v>
      </c>
      <c r="AN90" s="5">
        <f>'Osite 2'!DJ24</f>
        <v>0</v>
      </c>
      <c r="AO90" s="5">
        <f>'Osite 2'!DM24</f>
        <v>0</v>
      </c>
      <c r="AP90" s="5">
        <f>'Osite 2'!DP24</f>
        <v>0</v>
      </c>
      <c r="AQ90" s="5">
        <f>'Osite 2'!DS24</f>
        <v>0</v>
      </c>
      <c r="AR90" s="5">
        <f>'Osite 2'!DV24</f>
        <v>0</v>
      </c>
      <c r="AS90" s="5">
        <f>'Osite 2'!DY24</f>
        <v>0</v>
      </c>
      <c r="AT90" s="5">
        <f>'Osite 2'!EB24</f>
        <v>0</v>
      </c>
      <c r="AU90" s="5">
        <f>'Osite 2'!EE24</f>
        <v>0</v>
      </c>
      <c r="AV90" s="5">
        <f>'Osite 2'!EH24</f>
        <v>0</v>
      </c>
      <c r="AW90" s="5">
        <f>'Osite 2'!EK24</f>
        <v>0</v>
      </c>
      <c r="AX90" s="5">
        <f>'Osite 2'!EN24</f>
        <v>0</v>
      </c>
      <c r="AY90" s="5">
        <f>'Osite 2'!EQ24</f>
        <v>0</v>
      </c>
      <c r="AZ90" s="5">
        <f>'Osite 2'!ET24</f>
        <v>0</v>
      </c>
      <c r="BA90" s="7">
        <f>'Osite 2'!EW24</f>
        <v>0</v>
      </c>
    </row>
    <row r="91" spans="1:53" x14ac:dyDescent="0.2">
      <c r="A91" s="179"/>
      <c r="B91" s="117"/>
      <c r="C91" s="115" t="s">
        <v>41</v>
      </c>
      <c r="D91" s="225">
        <f>'Osite 2'!F25</f>
        <v>0</v>
      </c>
      <c r="E91" s="5">
        <f>'Osite 2'!I25</f>
        <v>0</v>
      </c>
      <c r="F91" s="5">
        <f>'Osite 2'!L25</f>
        <v>0</v>
      </c>
      <c r="G91" s="5">
        <f>'Osite 2'!O25</f>
        <v>0</v>
      </c>
      <c r="H91" s="5">
        <f>'Osite 2'!R25</f>
        <v>0</v>
      </c>
      <c r="I91" s="5">
        <f>'Osite 2'!U25</f>
        <v>0</v>
      </c>
      <c r="J91" s="5">
        <f>'Osite 2'!X25</f>
        <v>0</v>
      </c>
      <c r="K91" s="5">
        <f>'Osite 2'!AA25</f>
        <v>0</v>
      </c>
      <c r="L91" s="5">
        <f>'Osite 2'!AD25</f>
        <v>0</v>
      </c>
      <c r="M91" s="5">
        <f>'Osite 2'!AG25</f>
        <v>0</v>
      </c>
      <c r="N91" s="5">
        <f>'Osite 2'!AJ25</f>
        <v>0</v>
      </c>
      <c r="O91" s="5">
        <f>'Osite 2'!AM25</f>
        <v>0</v>
      </c>
      <c r="P91" s="5">
        <f>'Osite 2'!AP25</f>
        <v>0</v>
      </c>
      <c r="Q91" s="5">
        <f>'Osite 2'!AS25</f>
        <v>0</v>
      </c>
      <c r="R91" s="5">
        <f>'Osite 2'!AV25</f>
        <v>0</v>
      </c>
      <c r="S91" s="5">
        <f>'Osite 2'!AY25</f>
        <v>0</v>
      </c>
      <c r="T91" s="5">
        <f>'Osite 2'!BB25</f>
        <v>0</v>
      </c>
      <c r="U91" s="5">
        <f>'Osite 2'!BE25</f>
        <v>0</v>
      </c>
      <c r="V91" s="5">
        <f>'Osite 2'!BH25</f>
        <v>0</v>
      </c>
      <c r="W91" s="5">
        <f>'Osite 2'!BK25</f>
        <v>0</v>
      </c>
      <c r="X91" s="5">
        <f>'Osite 2'!BN25</f>
        <v>0</v>
      </c>
      <c r="Y91" s="5">
        <f>'Osite 2'!BQ25</f>
        <v>0</v>
      </c>
      <c r="Z91" s="5">
        <f>'Osite 2'!BT25</f>
        <v>0</v>
      </c>
      <c r="AA91" s="5">
        <f>'Osite 2'!BW25</f>
        <v>0</v>
      </c>
      <c r="AB91" s="5">
        <f>'Osite 2'!BZ25</f>
        <v>0</v>
      </c>
      <c r="AC91" s="5">
        <f>'Osite 2'!CC25</f>
        <v>0</v>
      </c>
      <c r="AD91" s="5">
        <f>'Osite 2'!CF25</f>
        <v>0</v>
      </c>
      <c r="AE91" s="5">
        <f>'Osite 2'!CI25</f>
        <v>0</v>
      </c>
      <c r="AF91" s="5">
        <f>'Osite 2'!CL25</f>
        <v>0</v>
      </c>
      <c r="AG91" s="5">
        <f>'Osite 2'!CO25</f>
        <v>0</v>
      </c>
      <c r="AH91" s="5">
        <f>'Osite 2'!CR25</f>
        <v>0</v>
      </c>
      <c r="AI91" s="5">
        <f>'Osite 2'!CU25</f>
        <v>0</v>
      </c>
      <c r="AJ91" s="5">
        <f>'Osite 2'!CX25</f>
        <v>0</v>
      </c>
      <c r="AK91" s="5">
        <f>'Osite 2'!DA25</f>
        <v>0</v>
      </c>
      <c r="AL91" s="5">
        <f>'Osite 2'!DD25</f>
        <v>0</v>
      </c>
      <c r="AM91" s="5">
        <f>'Osite 2'!DG25</f>
        <v>0</v>
      </c>
      <c r="AN91" s="5">
        <f>'Osite 2'!DJ25</f>
        <v>0</v>
      </c>
      <c r="AO91" s="5">
        <f>'Osite 2'!DM25</f>
        <v>0</v>
      </c>
      <c r="AP91" s="5">
        <f>'Osite 2'!DP25</f>
        <v>0</v>
      </c>
      <c r="AQ91" s="5">
        <f>'Osite 2'!DS25</f>
        <v>0</v>
      </c>
      <c r="AR91" s="5">
        <f>'Osite 2'!DV25</f>
        <v>0</v>
      </c>
      <c r="AS91" s="5">
        <f>'Osite 2'!DY25</f>
        <v>0</v>
      </c>
      <c r="AT91" s="5">
        <f>'Osite 2'!EB25</f>
        <v>0</v>
      </c>
      <c r="AU91" s="5">
        <f>'Osite 2'!EE25</f>
        <v>0</v>
      </c>
      <c r="AV91" s="5">
        <f>'Osite 2'!EH25</f>
        <v>0</v>
      </c>
      <c r="AW91" s="5">
        <f>'Osite 2'!EK25</f>
        <v>0</v>
      </c>
      <c r="AX91" s="5">
        <f>'Osite 2'!EN25</f>
        <v>0</v>
      </c>
      <c r="AY91" s="5">
        <f>'Osite 2'!EQ25</f>
        <v>0</v>
      </c>
      <c r="AZ91" s="5">
        <f>'Osite 2'!ET25</f>
        <v>0</v>
      </c>
      <c r="BA91" s="7">
        <f>'Osite 2'!EW25</f>
        <v>0</v>
      </c>
    </row>
    <row r="92" spans="1:53" ht="13.5" thickBot="1" x14ac:dyDescent="0.25">
      <c r="A92" s="182"/>
      <c r="B92" s="118"/>
      <c r="C92" s="187" t="s">
        <v>55</v>
      </c>
      <c r="D92" s="225">
        <f>'Osite 2'!F26</f>
        <v>0</v>
      </c>
      <c r="E92" s="5">
        <f>'Osite 2'!I26</f>
        <v>0</v>
      </c>
      <c r="F92" s="5">
        <f>'Osite 2'!L26</f>
        <v>0</v>
      </c>
      <c r="G92" s="5">
        <f>'Osite 2'!O26</f>
        <v>0</v>
      </c>
      <c r="H92" s="5">
        <f>'Osite 2'!R26</f>
        <v>0</v>
      </c>
      <c r="I92" s="5">
        <f>'Osite 2'!U26</f>
        <v>0</v>
      </c>
      <c r="J92" s="5">
        <f>'Osite 2'!X26</f>
        <v>0</v>
      </c>
      <c r="K92" s="5">
        <f>'Osite 2'!AA26</f>
        <v>0</v>
      </c>
      <c r="L92" s="5">
        <f>'Osite 2'!AD26</f>
        <v>0</v>
      </c>
      <c r="M92" s="5">
        <f>'Osite 2'!AG26</f>
        <v>0</v>
      </c>
      <c r="N92" s="5">
        <f>'Osite 2'!AJ26</f>
        <v>0</v>
      </c>
      <c r="O92" s="5">
        <f>'Osite 2'!AM26</f>
        <v>0</v>
      </c>
      <c r="P92" s="5">
        <f>'Osite 2'!AP26</f>
        <v>0</v>
      </c>
      <c r="Q92" s="5">
        <f>'Osite 2'!AS26</f>
        <v>0</v>
      </c>
      <c r="R92" s="5">
        <f>'Osite 2'!AV26</f>
        <v>0</v>
      </c>
      <c r="S92" s="5">
        <f>'Osite 2'!AY26</f>
        <v>0</v>
      </c>
      <c r="T92" s="5">
        <f>'Osite 2'!BB26</f>
        <v>0</v>
      </c>
      <c r="U92" s="5">
        <f>'Osite 2'!BE26</f>
        <v>0</v>
      </c>
      <c r="V92" s="5">
        <f>'Osite 2'!BH26</f>
        <v>0</v>
      </c>
      <c r="W92" s="5">
        <f>'Osite 2'!BK26</f>
        <v>0</v>
      </c>
      <c r="X92" s="5">
        <f>'Osite 2'!BN26</f>
        <v>0</v>
      </c>
      <c r="Y92" s="5">
        <f>'Osite 2'!BQ26</f>
        <v>0</v>
      </c>
      <c r="Z92" s="5">
        <f>'Osite 2'!BT26</f>
        <v>0</v>
      </c>
      <c r="AA92" s="5">
        <f>'Osite 2'!BW26</f>
        <v>0</v>
      </c>
      <c r="AB92" s="5">
        <f>'Osite 2'!BZ26</f>
        <v>0</v>
      </c>
      <c r="AC92" s="5">
        <f>'Osite 2'!CC26</f>
        <v>0</v>
      </c>
      <c r="AD92" s="5">
        <f>'Osite 2'!CF26</f>
        <v>0</v>
      </c>
      <c r="AE92" s="5">
        <f>'Osite 2'!CI26</f>
        <v>0</v>
      </c>
      <c r="AF92" s="5">
        <f>'Osite 2'!CL26</f>
        <v>0</v>
      </c>
      <c r="AG92" s="5">
        <f>'Osite 2'!CO26</f>
        <v>0</v>
      </c>
      <c r="AH92" s="5">
        <f>'Osite 2'!CR26</f>
        <v>0</v>
      </c>
      <c r="AI92" s="5">
        <f>'Osite 2'!CU26</f>
        <v>0</v>
      </c>
      <c r="AJ92" s="5">
        <f>'Osite 2'!CX26</f>
        <v>0</v>
      </c>
      <c r="AK92" s="5">
        <f>'Osite 2'!DA26</f>
        <v>0</v>
      </c>
      <c r="AL92" s="5">
        <f>'Osite 2'!DD26</f>
        <v>0</v>
      </c>
      <c r="AM92" s="5">
        <f>'Osite 2'!DG26</f>
        <v>0</v>
      </c>
      <c r="AN92" s="5">
        <f>'Osite 2'!DJ26</f>
        <v>0</v>
      </c>
      <c r="AO92" s="5">
        <f>'Osite 2'!DM26</f>
        <v>0</v>
      </c>
      <c r="AP92" s="5">
        <f>'Osite 2'!DP26</f>
        <v>0</v>
      </c>
      <c r="AQ92" s="5">
        <f>'Osite 2'!DS26</f>
        <v>0</v>
      </c>
      <c r="AR92" s="5">
        <f>'Osite 2'!DV26</f>
        <v>0</v>
      </c>
      <c r="AS92" s="5">
        <f>'Osite 2'!DY26</f>
        <v>0</v>
      </c>
      <c r="AT92" s="5">
        <f>'Osite 2'!EB26</f>
        <v>0</v>
      </c>
      <c r="AU92" s="5">
        <f>'Osite 2'!EE26</f>
        <v>0</v>
      </c>
      <c r="AV92" s="5">
        <f>'Osite 2'!EH26</f>
        <v>0</v>
      </c>
      <c r="AW92" s="5">
        <f>'Osite 2'!EK26</f>
        <v>0</v>
      </c>
      <c r="AX92" s="5">
        <f>'Osite 2'!EN26</f>
        <v>0</v>
      </c>
      <c r="AY92" s="5">
        <f>'Osite 2'!EQ26</f>
        <v>0</v>
      </c>
      <c r="AZ92" s="5">
        <f>'Osite 2'!ET26</f>
        <v>0</v>
      </c>
      <c r="BA92" s="7">
        <f>'Osite 2'!EW26</f>
        <v>0</v>
      </c>
    </row>
    <row r="93" spans="1:53" x14ac:dyDescent="0.2">
      <c r="A93" s="159" t="s">
        <v>15</v>
      </c>
      <c r="B93" s="160"/>
      <c r="C93" s="188"/>
      <c r="D93" s="225">
        <f>'Osite 2'!F27</f>
        <v>0</v>
      </c>
      <c r="E93" s="5">
        <f>'Osite 2'!I27</f>
        <v>0</v>
      </c>
      <c r="F93" s="5">
        <f>'Osite 2'!L27</f>
        <v>0</v>
      </c>
      <c r="G93" s="5">
        <f>'Osite 2'!O27</f>
        <v>0</v>
      </c>
      <c r="H93" s="5">
        <f>'Osite 2'!R27</f>
        <v>0</v>
      </c>
      <c r="I93" s="5">
        <f>'Osite 2'!U27</f>
        <v>0</v>
      </c>
      <c r="J93" s="5">
        <f>'Osite 2'!X27</f>
        <v>0</v>
      </c>
      <c r="K93" s="5">
        <f>'Osite 2'!AA27</f>
        <v>0</v>
      </c>
      <c r="L93" s="5">
        <f>'Osite 2'!AD27</f>
        <v>0</v>
      </c>
      <c r="M93" s="5">
        <f>'Osite 2'!AG27</f>
        <v>0</v>
      </c>
      <c r="N93" s="5">
        <f>'Osite 2'!AJ27</f>
        <v>0</v>
      </c>
      <c r="O93" s="5">
        <f>'Osite 2'!AM27</f>
        <v>0</v>
      </c>
      <c r="P93" s="5">
        <f>'Osite 2'!AP27</f>
        <v>0</v>
      </c>
      <c r="Q93" s="5">
        <f>'Osite 2'!AS27</f>
        <v>0</v>
      </c>
      <c r="R93" s="5">
        <f>'Osite 2'!AV27</f>
        <v>0</v>
      </c>
      <c r="S93" s="5">
        <f>'Osite 2'!AY27</f>
        <v>0</v>
      </c>
      <c r="T93" s="5">
        <f>'Osite 2'!BB27</f>
        <v>0</v>
      </c>
      <c r="U93" s="5">
        <f>'Osite 2'!BE27</f>
        <v>0</v>
      </c>
      <c r="V93" s="5">
        <f>'Osite 2'!BH27</f>
        <v>0</v>
      </c>
      <c r="W93" s="5">
        <f>'Osite 2'!BK27</f>
        <v>0</v>
      </c>
      <c r="X93" s="5">
        <f>'Osite 2'!BN27</f>
        <v>0</v>
      </c>
      <c r="Y93" s="5">
        <f>'Osite 2'!BQ27</f>
        <v>0</v>
      </c>
      <c r="Z93" s="5">
        <f>'Osite 2'!BT27</f>
        <v>0</v>
      </c>
      <c r="AA93" s="5">
        <f>'Osite 2'!BW27</f>
        <v>0</v>
      </c>
      <c r="AB93" s="5">
        <f>'Osite 2'!BZ27</f>
        <v>0</v>
      </c>
      <c r="AC93" s="5">
        <f>'Osite 2'!CC27</f>
        <v>0</v>
      </c>
      <c r="AD93" s="5">
        <f>'Osite 2'!CF27</f>
        <v>0</v>
      </c>
      <c r="AE93" s="5">
        <f>'Osite 2'!CI27</f>
        <v>0</v>
      </c>
      <c r="AF93" s="5">
        <f>'Osite 2'!CL27</f>
        <v>0</v>
      </c>
      <c r="AG93" s="5">
        <f>'Osite 2'!CO27</f>
        <v>0</v>
      </c>
      <c r="AH93" s="5">
        <f>'Osite 2'!CR27</f>
        <v>0</v>
      </c>
      <c r="AI93" s="5">
        <f>'Osite 2'!CU27</f>
        <v>0</v>
      </c>
      <c r="AJ93" s="5">
        <f>'Osite 2'!CX27</f>
        <v>0</v>
      </c>
      <c r="AK93" s="5">
        <f>'Osite 2'!DA27</f>
        <v>0</v>
      </c>
      <c r="AL93" s="5">
        <f>'Osite 2'!DD27</f>
        <v>0</v>
      </c>
      <c r="AM93" s="5">
        <f>'Osite 2'!DG27</f>
        <v>0</v>
      </c>
      <c r="AN93" s="5">
        <f>'Osite 2'!DJ27</f>
        <v>0</v>
      </c>
      <c r="AO93" s="5">
        <f>'Osite 2'!DM27</f>
        <v>0</v>
      </c>
      <c r="AP93" s="5">
        <f>'Osite 2'!DP27</f>
        <v>0</v>
      </c>
      <c r="AQ93" s="5">
        <f>'Osite 2'!DS27</f>
        <v>0</v>
      </c>
      <c r="AR93" s="5">
        <f>'Osite 2'!DV27</f>
        <v>0</v>
      </c>
      <c r="AS93" s="5">
        <f>'Osite 2'!DY27</f>
        <v>0</v>
      </c>
      <c r="AT93" s="5">
        <f>'Osite 2'!EB27</f>
        <v>0</v>
      </c>
      <c r="AU93" s="5">
        <f>'Osite 2'!EE27</f>
        <v>0</v>
      </c>
      <c r="AV93" s="5">
        <f>'Osite 2'!EH27</f>
        <v>0</v>
      </c>
      <c r="AW93" s="5">
        <f>'Osite 2'!EK27</f>
        <v>0</v>
      </c>
      <c r="AX93" s="5">
        <f>'Osite 2'!EN27</f>
        <v>0</v>
      </c>
      <c r="AY93" s="5">
        <f>'Osite 2'!EQ27</f>
        <v>0</v>
      </c>
      <c r="AZ93" s="5">
        <f>'Osite 2'!ET27</f>
        <v>0</v>
      </c>
      <c r="BA93" s="7">
        <f>'Osite 2'!EW27</f>
        <v>0</v>
      </c>
    </row>
    <row r="94" spans="1:53" ht="12.75" customHeight="1" x14ac:dyDescent="0.2">
      <c r="A94" s="179"/>
      <c r="B94" s="119" t="s">
        <v>48</v>
      </c>
      <c r="C94" s="189"/>
      <c r="D94" s="225">
        <f>'Osite 2'!F28</f>
        <v>0</v>
      </c>
      <c r="E94" s="5">
        <f>'Osite 2'!I28</f>
        <v>0</v>
      </c>
      <c r="F94" s="5">
        <f>'Osite 2'!L28</f>
        <v>0</v>
      </c>
      <c r="G94" s="5">
        <f>'Osite 2'!O28</f>
        <v>0</v>
      </c>
      <c r="H94" s="5">
        <f>'Osite 2'!R28</f>
        <v>0</v>
      </c>
      <c r="I94" s="5">
        <f>'Osite 2'!U28</f>
        <v>0</v>
      </c>
      <c r="J94" s="5">
        <f>'Osite 2'!X28</f>
        <v>0</v>
      </c>
      <c r="K94" s="5">
        <f>'Osite 2'!AA28</f>
        <v>0</v>
      </c>
      <c r="L94" s="5">
        <f>'Osite 2'!AD28</f>
        <v>0</v>
      </c>
      <c r="M94" s="5">
        <f>'Osite 2'!AG28</f>
        <v>0</v>
      </c>
      <c r="N94" s="5">
        <f>'Osite 2'!AJ28</f>
        <v>0</v>
      </c>
      <c r="O94" s="5">
        <f>'Osite 2'!AM28</f>
        <v>0</v>
      </c>
      <c r="P94" s="5">
        <f>'Osite 2'!AP28</f>
        <v>0</v>
      </c>
      <c r="Q94" s="5">
        <f>'Osite 2'!AS28</f>
        <v>0</v>
      </c>
      <c r="R94" s="5">
        <f>'Osite 2'!AV28</f>
        <v>0</v>
      </c>
      <c r="S94" s="5">
        <f>'Osite 2'!AY28</f>
        <v>0</v>
      </c>
      <c r="T94" s="5">
        <f>'Osite 2'!BB28</f>
        <v>0</v>
      </c>
      <c r="U94" s="5">
        <f>'Osite 2'!BE28</f>
        <v>0</v>
      </c>
      <c r="V94" s="5">
        <f>'Osite 2'!BH28</f>
        <v>0</v>
      </c>
      <c r="W94" s="5">
        <f>'Osite 2'!BK28</f>
        <v>0</v>
      </c>
      <c r="X94" s="5">
        <f>'Osite 2'!BN28</f>
        <v>0</v>
      </c>
      <c r="Y94" s="5">
        <f>'Osite 2'!BQ28</f>
        <v>0</v>
      </c>
      <c r="Z94" s="5">
        <f>'Osite 2'!BT28</f>
        <v>0</v>
      </c>
      <c r="AA94" s="5">
        <f>'Osite 2'!BW28</f>
        <v>0</v>
      </c>
      <c r="AB94" s="5">
        <f>'Osite 2'!BZ28</f>
        <v>0</v>
      </c>
      <c r="AC94" s="5">
        <f>'Osite 2'!CC28</f>
        <v>0</v>
      </c>
      <c r="AD94" s="5">
        <f>'Osite 2'!CF28</f>
        <v>0</v>
      </c>
      <c r="AE94" s="5">
        <f>'Osite 2'!CI28</f>
        <v>0</v>
      </c>
      <c r="AF94" s="5">
        <f>'Osite 2'!CL28</f>
        <v>0</v>
      </c>
      <c r="AG94" s="5">
        <f>'Osite 2'!CO28</f>
        <v>0</v>
      </c>
      <c r="AH94" s="5">
        <f>'Osite 2'!CR28</f>
        <v>0</v>
      </c>
      <c r="AI94" s="5">
        <f>'Osite 2'!CU28</f>
        <v>0</v>
      </c>
      <c r="AJ94" s="5">
        <f>'Osite 2'!CX28</f>
        <v>0</v>
      </c>
      <c r="AK94" s="5">
        <f>'Osite 2'!DA28</f>
        <v>0</v>
      </c>
      <c r="AL94" s="5">
        <f>'Osite 2'!DD28</f>
        <v>0</v>
      </c>
      <c r="AM94" s="5">
        <f>'Osite 2'!DG28</f>
        <v>0</v>
      </c>
      <c r="AN94" s="5">
        <f>'Osite 2'!DJ28</f>
        <v>0</v>
      </c>
      <c r="AO94" s="5">
        <f>'Osite 2'!DM28</f>
        <v>0</v>
      </c>
      <c r="AP94" s="5">
        <f>'Osite 2'!DP28</f>
        <v>0</v>
      </c>
      <c r="AQ94" s="5">
        <f>'Osite 2'!DS28</f>
        <v>0</v>
      </c>
      <c r="AR94" s="5">
        <f>'Osite 2'!DV28</f>
        <v>0</v>
      </c>
      <c r="AS94" s="5">
        <f>'Osite 2'!DY28</f>
        <v>0</v>
      </c>
      <c r="AT94" s="5">
        <f>'Osite 2'!EB28</f>
        <v>0</v>
      </c>
      <c r="AU94" s="5">
        <f>'Osite 2'!EE28</f>
        <v>0</v>
      </c>
      <c r="AV94" s="5">
        <f>'Osite 2'!EH28</f>
        <v>0</v>
      </c>
      <c r="AW94" s="5">
        <f>'Osite 2'!EK28</f>
        <v>0</v>
      </c>
      <c r="AX94" s="5">
        <f>'Osite 2'!EN28</f>
        <v>0</v>
      </c>
      <c r="AY94" s="5">
        <f>'Osite 2'!EQ28</f>
        <v>0</v>
      </c>
      <c r="AZ94" s="5">
        <f>'Osite 2'!ET28</f>
        <v>0</v>
      </c>
      <c r="BA94" s="7">
        <f>'Osite 2'!EW28</f>
        <v>0</v>
      </c>
    </row>
    <row r="95" spans="1:53" x14ac:dyDescent="0.2">
      <c r="A95" s="179"/>
      <c r="B95" s="124"/>
      <c r="C95" s="190" t="s">
        <v>16</v>
      </c>
      <c r="D95" s="225">
        <f>'Osite 2'!F29</f>
        <v>0</v>
      </c>
      <c r="E95" s="5">
        <f>'Osite 2'!I29</f>
        <v>0</v>
      </c>
      <c r="F95" s="5">
        <f>'Osite 2'!L29</f>
        <v>0</v>
      </c>
      <c r="G95" s="5">
        <f>'Osite 2'!O29</f>
        <v>0</v>
      </c>
      <c r="H95" s="5">
        <f>'Osite 2'!R29</f>
        <v>0</v>
      </c>
      <c r="I95" s="5">
        <f>'Osite 2'!U29</f>
        <v>0</v>
      </c>
      <c r="J95" s="5">
        <f>'Osite 2'!X29</f>
        <v>0</v>
      </c>
      <c r="K95" s="5">
        <f>'Osite 2'!AA29</f>
        <v>0</v>
      </c>
      <c r="L95" s="5">
        <f>'Osite 2'!AD29</f>
        <v>0</v>
      </c>
      <c r="M95" s="5">
        <f>'Osite 2'!AG29</f>
        <v>0</v>
      </c>
      <c r="N95" s="5">
        <f>'Osite 2'!AJ29</f>
        <v>0</v>
      </c>
      <c r="O95" s="5">
        <f>'Osite 2'!AM29</f>
        <v>0</v>
      </c>
      <c r="P95" s="5">
        <f>'Osite 2'!AP29</f>
        <v>0</v>
      </c>
      <c r="Q95" s="5">
        <f>'Osite 2'!AS29</f>
        <v>0</v>
      </c>
      <c r="R95" s="5">
        <f>'Osite 2'!AV29</f>
        <v>0</v>
      </c>
      <c r="S95" s="5">
        <f>'Osite 2'!AY29</f>
        <v>0</v>
      </c>
      <c r="T95" s="5">
        <f>'Osite 2'!BB29</f>
        <v>0</v>
      </c>
      <c r="U95" s="5">
        <f>'Osite 2'!BE29</f>
        <v>0</v>
      </c>
      <c r="V95" s="5">
        <f>'Osite 2'!BH29</f>
        <v>0</v>
      </c>
      <c r="W95" s="5">
        <f>'Osite 2'!BK29</f>
        <v>0</v>
      </c>
      <c r="X95" s="5">
        <f>'Osite 2'!BN29</f>
        <v>0</v>
      </c>
      <c r="Y95" s="5">
        <f>'Osite 2'!BQ29</f>
        <v>0</v>
      </c>
      <c r="Z95" s="5">
        <f>'Osite 2'!BT29</f>
        <v>0</v>
      </c>
      <c r="AA95" s="5">
        <f>'Osite 2'!BW29</f>
        <v>0</v>
      </c>
      <c r="AB95" s="5">
        <f>'Osite 2'!BZ29</f>
        <v>0</v>
      </c>
      <c r="AC95" s="5">
        <f>'Osite 2'!CC29</f>
        <v>0</v>
      </c>
      <c r="AD95" s="5">
        <f>'Osite 2'!CF29</f>
        <v>0</v>
      </c>
      <c r="AE95" s="5">
        <f>'Osite 2'!CI29</f>
        <v>0</v>
      </c>
      <c r="AF95" s="5">
        <f>'Osite 2'!CL29</f>
        <v>0</v>
      </c>
      <c r="AG95" s="5">
        <f>'Osite 2'!CO29</f>
        <v>0</v>
      </c>
      <c r="AH95" s="5">
        <f>'Osite 2'!CR29</f>
        <v>0</v>
      </c>
      <c r="AI95" s="5">
        <f>'Osite 2'!CU29</f>
        <v>0</v>
      </c>
      <c r="AJ95" s="5">
        <f>'Osite 2'!CX29</f>
        <v>0</v>
      </c>
      <c r="AK95" s="5">
        <f>'Osite 2'!DA29</f>
        <v>0</v>
      </c>
      <c r="AL95" s="5">
        <f>'Osite 2'!DD29</f>
        <v>0</v>
      </c>
      <c r="AM95" s="5">
        <f>'Osite 2'!DG29</f>
        <v>0</v>
      </c>
      <c r="AN95" s="5">
        <f>'Osite 2'!DJ29</f>
        <v>0</v>
      </c>
      <c r="AO95" s="5">
        <f>'Osite 2'!DM29</f>
        <v>0</v>
      </c>
      <c r="AP95" s="5">
        <f>'Osite 2'!DP29</f>
        <v>0</v>
      </c>
      <c r="AQ95" s="5">
        <f>'Osite 2'!DS29</f>
        <v>0</v>
      </c>
      <c r="AR95" s="5">
        <f>'Osite 2'!DV29</f>
        <v>0</v>
      </c>
      <c r="AS95" s="5">
        <f>'Osite 2'!DY29</f>
        <v>0</v>
      </c>
      <c r="AT95" s="5">
        <f>'Osite 2'!EB29</f>
        <v>0</v>
      </c>
      <c r="AU95" s="5">
        <f>'Osite 2'!EE29</f>
        <v>0</v>
      </c>
      <c r="AV95" s="5">
        <f>'Osite 2'!EH29</f>
        <v>0</v>
      </c>
      <c r="AW95" s="5">
        <f>'Osite 2'!EK29</f>
        <v>0</v>
      </c>
      <c r="AX95" s="5">
        <f>'Osite 2'!EN29</f>
        <v>0</v>
      </c>
      <c r="AY95" s="5">
        <f>'Osite 2'!EQ29</f>
        <v>0</v>
      </c>
      <c r="AZ95" s="5">
        <f>'Osite 2'!ET29</f>
        <v>0</v>
      </c>
      <c r="BA95" s="7">
        <f>'Osite 2'!EW29</f>
        <v>0</v>
      </c>
    </row>
    <row r="96" spans="1:53" x14ac:dyDescent="0.2">
      <c r="A96" s="179"/>
      <c r="B96" s="31"/>
      <c r="C96" s="191" t="s">
        <v>17</v>
      </c>
      <c r="D96" s="225">
        <f>'Osite 2'!F30</f>
        <v>0</v>
      </c>
      <c r="E96" s="5">
        <f>'Osite 2'!I30</f>
        <v>0</v>
      </c>
      <c r="F96" s="5">
        <f>'Osite 2'!L30</f>
        <v>0</v>
      </c>
      <c r="G96" s="5">
        <f>'Osite 2'!O30</f>
        <v>0</v>
      </c>
      <c r="H96" s="5">
        <f>'Osite 2'!R30</f>
        <v>0</v>
      </c>
      <c r="I96" s="5">
        <f>'Osite 2'!U30</f>
        <v>0</v>
      </c>
      <c r="J96" s="5">
        <f>'Osite 2'!X30</f>
        <v>0</v>
      </c>
      <c r="K96" s="5">
        <f>'Osite 2'!AA30</f>
        <v>0</v>
      </c>
      <c r="L96" s="5">
        <f>'Osite 2'!AD30</f>
        <v>0</v>
      </c>
      <c r="M96" s="5">
        <f>'Osite 2'!AG30</f>
        <v>0</v>
      </c>
      <c r="N96" s="5">
        <f>'Osite 2'!AJ30</f>
        <v>0</v>
      </c>
      <c r="O96" s="5">
        <f>'Osite 2'!AM30</f>
        <v>0</v>
      </c>
      <c r="P96" s="5">
        <f>'Osite 2'!AP30</f>
        <v>0</v>
      </c>
      <c r="Q96" s="5">
        <f>'Osite 2'!AS30</f>
        <v>0</v>
      </c>
      <c r="R96" s="5">
        <f>'Osite 2'!AV30</f>
        <v>0</v>
      </c>
      <c r="S96" s="5">
        <f>'Osite 2'!AY30</f>
        <v>0</v>
      </c>
      <c r="T96" s="5">
        <f>'Osite 2'!BB30</f>
        <v>0</v>
      </c>
      <c r="U96" s="5">
        <f>'Osite 2'!BE30</f>
        <v>0</v>
      </c>
      <c r="V96" s="5">
        <f>'Osite 2'!BH30</f>
        <v>0</v>
      </c>
      <c r="W96" s="5">
        <f>'Osite 2'!BK30</f>
        <v>0</v>
      </c>
      <c r="X96" s="5">
        <f>'Osite 2'!BN30</f>
        <v>0</v>
      </c>
      <c r="Y96" s="5">
        <f>'Osite 2'!BQ30</f>
        <v>0</v>
      </c>
      <c r="Z96" s="5">
        <f>'Osite 2'!BT30</f>
        <v>0</v>
      </c>
      <c r="AA96" s="5">
        <f>'Osite 2'!BW30</f>
        <v>0</v>
      </c>
      <c r="AB96" s="5">
        <f>'Osite 2'!BZ30</f>
        <v>0</v>
      </c>
      <c r="AC96" s="5">
        <f>'Osite 2'!CC30</f>
        <v>0</v>
      </c>
      <c r="AD96" s="5">
        <f>'Osite 2'!CF30</f>
        <v>0</v>
      </c>
      <c r="AE96" s="5">
        <f>'Osite 2'!CI30</f>
        <v>0</v>
      </c>
      <c r="AF96" s="5">
        <f>'Osite 2'!CL30</f>
        <v>0</v>
      </c>
      <c r="AG96" s="5">
        <f>'Osite 2'!CO30</f>
        <v>0</v>
      </c>
      <c r="AH96" s="5">
        <f>'Osite 2'!CR30</f>
        <v>0</v>
      </c>
      <c r="AI96" s="5">
        <f>'Osite 2'!CU30</f>
        <v>0</v>
      </c>
      <c r="AJ96" s="5">
        <f>'Osite 2'!CX30</f>
        <v>0</v>
      </c>
      <c r="AK96" s="5">
        <f>'Osite 2'!DA30</f>
        <v>0</v>
      </c>
      <c r="AL96" s="5">
        <f>'Osite 2'!DD30</f>
        <v>0</v>
      </c>
      <c r="AM96" s="5">
        <f>'Osite 2'!DG30</f>
        <v>0</v>
      </c>
      <c r="AN96" s="5">
        <f>'Osite 2'!DJ30</f>
        <v>0</v>
      </c>
      <c r="AO96" s="5">
        <f>'Osite 2'!DM30</f>
        <v>0</v>
      </c>
      <c r="AP96" s="5">
        <f>'Osite 2'!DP30</f>
        <v>0</v>
      </c>
      <c r="AQ96" s="5">
        <f>'Osite 2'!DS30</f>
        <v>0</v>
      </c>
      <c r="AR96" s="5">
        <f>'Osite 2'!DV30</f>
        <v>0</v>
      </c>
      <c r="AS96" s="5">
        <f>'Osite 2'!DY30</f>
        <v>0</v>
      </c>
      <c r="AT96" s="5">
        <f>'Osite 2'!EB30</f>
        <v>0</v>
      </c>
      <c r="AU96" s="5">
        <f>'Osite 2'!EE30</f>
        <v>0</v>
      </c>
      <c r="AV96" s="5">
        <f>'Osite 2'!EH30</f>
        <v>0</v>
      </c>
      <c r="AW96" s="5">
        <f>'Osite 2'!EK30</f>
        <v>0</v>
      </c>
      <c r="AX96" s="5">
        <f>'Osite 2'!EN30</f>
        <v>0</v>
      </c>
      <c r="AY96" s="5">
        <f>'Osite 2'!EQ30</f>
        <v>0</v>
      </c>
      <c r="AZ96" s="5">
        <f>'Osite 2'!ET30</f>
        <v>0</v>
      </c>
      <c r="BA96" s="7">
        <f>'Osite 2'!EW30</f>
        <v>0</v>
      </c>
    </row>
    <row r="97" spans="1:53" ht="12.75" customHeight="1" x14ac:dyDescent="0.2">
      <c r="A97" s="179"/>
      <c r="B97" s="120" t="s">
        <v>49</v>
      </c>
      <c r="C97" s="192"/>
      <c r="D97" s="225">
        <f>'Osite 2'!F31</f>
        <v>0</v>
      </c>
      <c r="E97" s="5">
        <f>'Osite 2'!I31</f>
        <v>0</v>
      </c>
      <c r="F97" s="5">
        <f>'Osite 2'!L31</f>
        <v>0</v>
      </c>
      <c r="G97" s="5">
        <f>'Osite 2'!O31</f>
        <v>0</v>
      </c>
      <c r="H97" s="5">
        <f>'Osite 2'!R31</f>
        <v>0</v>
      </c>
      <c r="I97" s="5">
        <f>'Osite 2'!U31</f>
        <v>0</v>
      </c>
      <c r="J97" s="5">
        <f>'Osite 2'!X31</f>
        <v>0</v>
      </c>
      <c r="K97" s="5">
        <f>'Osite 2'!AA31</f>
        <v>0</v>
      </c>
      <c r="L97" s="5">
        <f>'Osite 2'!AD31</f>
        <v>0</v>
      </c>
      <c r="M97" s="5">
        <f>'Osite 2'!AG31</f>
        <v>0</v>
      </c>
      <c r="N97" s="5">
        <f>'Osite 2'!AJ31</f>
        <v>0</v>
      </c>
      <c r="O97" s="5">
        <f>'Osite 2'!AM31</f>
        <v>0</v>
      </c>
      <c r="P97" s="5">
        <f>'Osite 2'!AP31</f>
        <v>0</v>
      </c>
      <c r="Q97" s="5">
        <f>'Osite 2'!AS31</f>
        <v>0</v>
      </c>
      <c r="R97" s="5">
        <f>'Osite 2'!AV31</f>
        <v>0</v>
      </c>
      <c r="S97" s="5">
        <f>'Osite 2'!AY31</f>
        <v>0</v>
      </c>
      <c r="T97" s="5">
        <f>'Osite 2'!BB31</f>
        <v>0</v>
      </c>
      <c r="U97" s="5">
        <f>'Osite 2'!BE31</f>
        <v>0</v>
      </c>
      <c r="V97" s="5">
        <f>'Osite 2'!BH31</f>
        <v>0</v>
      </c>
      <c r="W97" s="5">
        <f>'Osite 2'!BK31</f>
        <v>0</v>
      </c>
      <c r="X97" s="5">
        <f>'Osite 2'!BN31</f>
        <v>0</v>
      </c>
      <c r="Y97" s="5">
        <f>'Osite 2'!BQ31</f>
        <v>0</v>
      </c>
      <c r="Z97" s="5">
        <f>'Osite 2'!BT31</f>
        <v>0</v>
      </c>
      <c r="AA97" s="5">
        <f>'Osite 2'!BW31</f>
        <v>0</v>
      </c>
      <c r="AB97" s="5">
        <f>'Osite 2'!BZ31</f>
        <v>0</v>
      </c>
      <c r="AC97" s="5">
        <f>'Osite 2'!CC31</f>
        <v>0</v>
      </c>
      <c r="AD97" s="5">
        <f>'Osite 2'!CF31</f>
        <v>0</v>
      </c>
      <c r="AE97" s="5">
        <f>'Osite 2'!CI31</f>
        <v>0</v>
      </c>
      <c r="AF97" s="5">
        <f>'Osite 2'!CL31</f>
        <v>0</v>
      </c>
      <c r="AG97" s="5">
        <f>'Osite 2'!CO31</f>
        <v>0</v>
      </c>
      <c r="AH97" s="5">
        <f>'Osite 2'!CR31</f>
        <v>0</v>
      </c>
      <c r="AI97" s="5">
        <f>'Osite 2'!CU31</f>
        <v>0</v>
      </c>
      <c r="AJ97" s="5">
        <f>'Osite 2'!CX31</f>
        <v>0</v>
      </c>
      <c r="AK97" s="5">
        <f>'Osite 2'!DA31</f>
        <v>0</v>
      </c>
      <c r="AL97" s="5">
        <f>'Osite 2'!DD31</f>
        <v>0</v>
      </c>
      <c r="AM97" s="5">
        <f>'Osite 2'!DG31</f>
        <v>0</v>
      </c>
      <c r="AN97" s="5">
        <f>'Osite 2'!DJ31</f>
        <v>0</v>
      </c>
      <c r="AO97" s="5">
        <f>'Osite 2'!DM31</f>
        <v>0</v>
      </c>
      <c r="AP97" s="5">
        <f>'Osite 2'!DP31</f>
        <v>0</v>
      </c>
      <c r="AQ97" s="5">
        <f>'Osite 2'!DS31</f>
        <v>0</v>
      </c>
      <c r="AR97" s="5">
        <f>'Osite 2'!DV31</f>
        <v>0</v>
      </c>
      <c r="AS97" s="5">
        <f>'Osite 2'!DY31</f>
        <v>0</v>
      </c>
      <c r="AT97" s="5">
        <f>'Osite 2'!EB31</f>
        <v>0</v>
      </c>
      <c r="AU97" s="5">
        <f>'Osite 2'!EE31</f>
        <v>0</v>
      </c>
      <c r="AV97" s="5">
        <f>'Osite 2'!EH31</f>
        <v>0</v>
      </c>
      <c r="AW97" s="5">
        <f>'Osite 2'!EK31</f>
        <v>0</v>
      </c>
      <c r="AX97" s="5">
        <f>'Osite 2'!EN31</f>
        <v>0</v>
      </c>
      <c r="AY97" s="5">
        <f>'Osite 2'!EQ31</f>
        <v>0</v>
      </c>
      <c r="AZ97" s="5">
        <f>'Osite 2'!ET31</f>
        <v>0</v>
      </c>
      <c r="BA97" s="7">
        <f>'Osite 2'!EW31</f>
        <v>0</v>
      </c>
    </row>
    <row r="98" spans="1:53" ht="13.5" customHeight="1" thickBot="1" x14ac:dyDescent="0.25">
      <c r="A98" s="182"/>
      <c r="B98" s="121" t="s">
        <v>50</v>
      </c>
      <c r="C98" s="193"/>
      <c r="D98" s="225">
        <f>'Osite 2'!F32</f>
        <v>0</v>
      </c>
      <c r="E98" s="5">
        <f>'Osite 2'!I32</f>
        <v>0</v>
      </c>
      <c r="F98" s="5">
        <f>'Osite 2'!L32</f>
        <v>0</v>
      </c>
      <c r="G98" s="5">
        <f>'Osite 2'!O32</f>
        <v>0</v>
      </c>
      <c r="H98" s="5">
        <f>'Osite 2'!R32</f>
        <v>0</v>
      </c>
      <c r="I98" s="5">
        <f>'Osite 2'!U32</f>
        <v>0</v>
      </c>
      <c r="J98" s="5">
        <f>'Osite 2'!X32</f>
        <v>0</v>
      </c>
      <c r="K98" s="5">
        <f>'Osite 2'!AA32</f>
        <v>0</v>
      </c>
      <c r="L98" s="5">
        <f>'Osite 2'!AD32</f>
        <v>0</v>
      </c>
      <c r="M98" s="5">
        <f>'Osite 2'!AG32</f>
        <v>0</v>
      </c>
      <c r="N98" s="5">
        <f>'Osite 2'!AJ32</f>
        <v>0</v>
      </c>
      <c r="O98" s="5">
        <f>'Osite 2'!AM32</f>
        <v>0</v>
      </c>
      <c r="P98" s="5">
        <f>'Osite 2'!AP32</f>
        <v>0</v>
      </c>
      <c r="Q98" s="5">
        <f>'Osite 2'!AS32</f>
        <v>0</v>
      </c>
      <c r="R98" s="5">
        <f>'Osite 2'!AV32</f>
        <v>0</v>
      </c>
      <c r="S98" s="5">
        <f>'Osite 2'!AY32</f>
        <v>0</v>
      </c>
      <c r="T98" s="5">
        <f>'Osite 2'!BB32</f>
        <v>0</v>
      </c>
      <c r="U98" s="5">
        <f>'Osite 2'!BE32</f>
        <v>0</v>
      </c>
      <c r="V98" s="5">
        <f>'Osite 2'!BH32</f>
        <v>0</v>
      </c>
      <c r="W98" s="5">
        <f>'Osite 2'!BK32</f>
        <v>0</v>
      </c>
      <c r="X98" s="5">
        <f>'Osite 2'!BN32</f>
        <v>0</v>
      </c>
      <c r="Y98" s="5">
        <f>'Osite 2'!BQ32</f>
        <v>0</v>
      </c>
      <c r="Z98" s="5">
        <f>'Osite 2'!BT32</f>
        <v>0</v>
      </c>
      <c r="AA98" s="5">
        <f>'Osite 2'!BW32</f>
        <v>0</v>
      </c>
      <c r="AB98" s="5">
        <f>'Osite 2'!BZ32</f>
        <v>0</v>
      </c>
      <c r="AC98" s="5">
        <f>'Osite 2'!CC32</f>
        <v>0</v>
      </c>
      <c r="AD98" s="5">
        <f>'Osite 2'!CF32</f>
        <v>0</v>
      </c>
      <c r="AE98" s="5">
        <f>'Osite 2'!CI32</f>
        <v>0</v>
      </c>
      <c r="AF98" s="5">
        <f>'Osite 2'!CL32</f>
        <v>0</v>
      </c>
      <c r="AG98" s="5">
        <f>'Osite 2'!CO32</f>
        <v>0</v>
      </c>
      <c r="AH98" s="5">
        <f>'Osite 2'!CR32</f>
        <v>0</v>
      </c>
      <c r="AI98" s="5">
        <f>'Osite 2'!CU32</f>
        <v>0</v>
      </c>
      <c r="AJ98" s="5">
        <f>'Osite 2'!CX32</f>
        <v>0</v>
      </c>
      <c r="AK98" s="5">
        <f>'Osite 2'!DA32</f>
        <v>0</v>
      </c>
      <c r="AL98" s="5">
        <f>'Osite 2'!DD32</f>
        <v>0</v>
      </c>
      <c r="AM98" s="5">
        <f>'Osite 2'!DG32</f>
        <v>0</v>
      </c>
      <c r="AN98" s="5">
        <f>'Osite 2'!DJ32</f>
        <v>0</v>
      </c>
      <c r="AO98" s="5">
        <f>'Osite 2'!DM32</f>
        <v>0</v>
      </c>
      <c r="AP98" s="5">
        <f>'Osite 2'!DP32</f>
        <v>0</v>
      </c>
      <c r="AQ98" s="5">
        <f>'Osite 2'!DS32</f>
        <v>0</v>
      </c>
      <c r="AR98" s="5">
        <f>'Osite 2'!DV32</f>
        <v>0</v>
      </c>
      <c r="AS98" s="5">
        <f>'Osite 2'!DY32</f>
        <v>0</v>
      </c>
      <c r="AT98" s="5">
        <f>'Osite 2'!EB32</f>
        <v>0</v>
      </c>
      <c r="AU98" s="5">
        <f>'Osite 2'!EE32</f>
        <v>0</v>
      </c>
      <c r="AV98" s="5">
        <f>'Osite 2'!EH32</f>
        <v>0</v>
      </c>
      <c r="AW98" s="5">
        <f>'Osite 2'!EK32</f>
        <v>0</v>
      </c>
      <c r="AX98" s="5">
        <f>'Osite 2'!EN32</f>
        <v>0</v>
      </c>
      <c r="AY98" s="5">
        <f>'Osite 2'!EQ32</f>
        <v>0</v>
      </c>
      <c r="AZ98" s="5">
        <f>'Osite 2'!ET32</f>
        <v>0</v>
      </c>
      <c r="BA98" s="7">
        <f>'Osite 2'!EW32</f>
        <v>0</v>
      </c>
    </row>
    <row r="99" spans="1:53" x14ac:dyDescent="0.2">
      <c r="A99" s="162" t="s">
        <v>18</v>
      </c>
      <c r="B99" s="160"/>
      <c r="C99" s="188"/>
      <c r="D99" s="225">
        <f>'Osite 2'!F33</f>
        <v>0</v>
      </c>
      <c r="E99" s="5">
        <f>'Osite 2'!I33</f>
        <v>0</v>
      </c>
      <c r="F99" s="5">
        <f>'Osite 2'!L33</f>
        <v>0</v>
      </c>
      <c r="G99" s="5">
        <f>'Osite 2'!O33</f>
        <v>0</v>
      </c>
      <c r="H99" s="5">
        <f>'Osite 2'!R33</f>
        <v>0</v>
      </c>
      <c r="I99" s="5">
        <f>'Osite 2'!U33</f>
        <v>0</v>
      </c>
      <c r="J99" s="5">
        <f>'Osite 2'!X33</f>
        <v>0</v>
      </c>
      <c r="K99" s="5">
        <f>'Osite 2'!AA33</f>
        <v>0</v>
      </c>
      <c r="L99" s="5">
        <f>'Osite 2'!AD33</f>
        <v>0</v>
      </c>
      <c r="M99" s="5">
        <f>'Osite 2'!AG33</f>
        <v>0</v>
      </c>
      <c r="N99" s="5">
        <f>'Osite 2'!AJ33</f>
        <v>0</v>
      </c>
      <c r="O99" s="5">
        <f>'Osite 2'!AM33</f>
        <v>0</v>
      </c>
      <c r="P99" s="5">
        <f>'Osite 2'!AP33</f>
        <v>0</v>
      </c>
      <c r="Q99" s="5">
        <f>'Osite 2'!AS33</f>
        <v>0</v>
      </c>
      <c r="R99" s="5">
        <f>'Osite 2'!AV33</f>
        <v>0</v>
      </c>
      <c r="S99" s="5">
        <f>'Osite 2'!AY33</f>
        <v>0</v>
      </c>
      <c r="T99" s="5">
        <f>'Osite 2'!BB33</f>
        <v>0</v>
      </c>
      <c r="U99" s="5">
        <f>'Osite 2'!BE33</f>
        <v>0</v>
      </c>
      <c r="V99" s="5">
        <f>'Osite 2'!BH33</f>
        <v>0</v>
      </c>
      <c r="W99" s="5">
        <f>'Osite 2'!BK33</f>
        <v>0</v>
      </c>
      <c r="X99" s="5">
        <f>'Osite 2'!BN33</f>
        <v>0</v>
      </c>
      <c r="Y99" s="5">
        <f>'Osite 2'!BQ33</f>
        <v>0</v>
      </c>
      <c r="Z99" s="5">
        <f>'Osite 2'!BT33</f>
        <v>0</v>
      </c>
      <c r="AA99" s="5">
        <f>'Osite 2'!BW33</f>
        <v>0</v>
      </c>
      <c r="AB99" s="5">
        <f>'Osite 2'!BZ33</f>
        <v>0</v>
      </c>
      <c r="AC99" s="5">
        <f>'Osite 2'!CC33</f>
        <v>0</v>
      </c>
      <c r="AD99" s="5">
        <f>'Osite 2'!CF33</f>
        <v>0</v>
      </c>
      <c r="AE99" s="5">
        <f>'Osite 2'!CI33</f>
        <v>0</v>
      </c>
      <c r="AF99" s="5">
        <f>'Osite 2'!CL33</f>
        <v>0</v>
      </c>
      <c r="AG99" s="5">
        <f>'Osite 2'!CO33</f>
        <v>0</v>
      </c>
      <c r="AH99" s="5">
        <f>'Osite 2'!CR33</f>
        <v>0</v>
      </c>
      <c r="AI99" s="5">
        <f>'Osite 2'!CU33</f>
        <v>0</v>
      </c>
      <c r="AJ99" s="5">
        <f>'Osite 2'!CX33</f>
        <v>0</v>
      </c>
      <c r="AK99" s="5">
        <f>'Osite 2'!DA33</f>
        <v>0</v>
      </c>
      <c r="AL99" s="5">
        <f>'Osite 2'!DD33</f>
        <v>0</v>
      </c>
      <c r="AM99" s="5">
        <f>'Osite 2'!DG33</f>
        <v>0</v>
      </c>
      <c r="AN99" s="5">
        <f>'Osite 2'!DJ33</f>
        <v>0</v>
      </c>
      <c r="AO99" s="5">
        <f>'Osite 2'!DM33</f>
        <v>0</v>
      </c>
      <c r="AP99" s="5">
        <f>'Osite 2'!DP33</f>
        <v>0</v>
      </c>
      <c r="AQ99" s="5">
        <f>'Osite 2'!DS33</f>
        <v>0</v>
      </c>
      <c r="AR99" s="5">
        <f>'Osite 2'!DV33</f>
        <v>0</v>
      </c>
      <c r="AS99" s="5">
        <f>'Osite 2'!DY33</f>
        <v>0</v>
      </c>
      <c r="AT99" s="5">
        <f>'Osite 2'!EB33</f>
        <v>0</v>
      </c>
      <c r="AU99" s="5">
        <f>'Osite 2'!EE33</f>
        <v>0</v>
      </c>
      <c r="AV99" s="5">
        <f>'Osite 2'!EH33</f>
        <v>0</v>
      </c>
      <c r="AW99" s="5">
        <f>'Osite 2'!EK33</f>
        <v>0</v>
      </c>
      <c r="AX99" s="5">
        <f>'Osite 2'!EN33</f>
        <v>0</v>
      </c>
      <c r="AY99" s="5">
        <f>'Osite 2'!EQ33</f>
        <v>0</v>
      </c>
      <c r="AZ99" s="5">
        <f>'Osite 2'!ET33</f>
        <v>0</v>
      </c>
      <c r="BA99" s="7">
        <f>'Osite 2'!EW33</f>
        <v>0</v>
      </c>
    </row>
    <row r="100" spans="1:53" ht="12.75" customHeight="1" x14ac:dyDescent="0.2">
      <c r="A100" s="179"/>
      <c r="B100" s="122" t="s">
        <v>19</v>
      </c>
      <c r="C100" s="194"/>
      <c r="D100" s="225">
        <f>'Osite 2'!F34</f>
        <v>0</v>
      </c>
      <c r="E100" s="5">
        <f>'Osite 2'!I34</f>
        <v>0</v>
      </c>
      <c r="F100" s="5">
        <f>'Osite 2'!L34</f>
        <v>0</v>
      </c>
      <c r="G100" s="5">
        <f>'Osite 2'!O34</f>
        <v>0</v>
      </c>
      <c r="H100" s="5">
        <f>'Osite 2'!R34</f>
        <v>0</v>
      </c>
      <c r="I100" s="5">
        <f>'Osite 2'!U34</f>
        <v>0</v>
      </c>
      <c r="J100" s="5">
        <f>'Osite 2'!X34</f>
        <v>0</v>
      </c>
      <c r="K100" s="5">
        <f>'Osite 2'!AA34</f>
        <v>0</v>
      </c>
      <c r="L100" s="5">
        <f>'Osite 2'!AD34</f>
        <v>0</v>
      </c>
      <c r="M100" s="5">
        <f>'Osite 2'!AG34</f>
        <v>0</v>
      </c>
      <c r="N100" s="5">
        <f>'Osite 2'!AJ34</f>
        <v>0</v>
      </c>
      <c r="O100" s="5">
        <f>'Osite 2'!AM34</f>
        <v>0</v>
      </c>
      <c r="P100" s="5">
        <f>'Osite 2'!AP34</f>
        <v>0</v>
      </c>
      <c r="Q100" s="5">
        <f>'Osite 2'!AS34</f>
        <v>0</v>
      </c>
      <c r="R100" s="5">
        <f>'Osite 2'!AV34</f>
        <v>0</v>
      </c>
      <c r="S100" s="5">
        <f>'Osite 2'!AY34</f>
        <v>0</v>
      </c>
      <c r="T100" s="5">
        <f>'Osite 2'!BB34</f>
        <v>0</v>
      </c>
      <c r="U100" s="5">
        <f>'Osite 2'!BE34</f>
        <v>0</v>
      </c>
      <c r="V100" s="5">
        <f>'Osite 2'!BH34</f>
        <v>0</v>
      </c>
      <c r="W100" s="5">
        <f>'Osite 2'!BK34</f>
        <v>0</v>
      </c>
      <c r="X100" s="5">
        <f>'Osite 2'!BN34</f>
        <v>0</v>
      </c>
      <c r="Y100" s="5">
        <f>'Osite 2'!BQ34</f>
        <v>0</v>
      </c>
      <c r="Z100" s="5">
        <f>'Osite 2'!BT34</f>
        <v>0</v>
      </c>
      <c r="AA100" s="5">
        <f>'Osite 2'!BW34</f>
        <v>0</v>
      </c>
      <c r="AB100" s="5">
        <f>'Osite 2'!BZ34</f>
        <v>0</v>
      </c>
      <c r="AC100" s="5">
        <f>'Osite 2'!CC34</f>
        <v>0</v>
      </c>
      <c r="AD100" s="5">
        <f>'Osite 2'!CF34</f>
        <v>0</v>
      </c>
      <c r="AE100" s="5">
        <f>'Osite 2'!CI34</f>
        <v>0</v>
      </c>
      <c r="AF100" s="5">
        <f>'Osite 2'!CL34</f>
        <v>0</v>
      </c>
      <c r="AG100" s="5">
        <f>'Osite 2'!CO34</f>
        <v>0</v>
      </c>
      <c r="AH100" s="5">
        <f>'Osite 2'!CR34</f>
        <v>0</v>
      </c>
      <c r="AI100" s="5">
        <f>'Osite 2'!CU34</f>
        <v>0</v>
      </c>
      <c r="AJ100" s="5">
        <f>'Osite 2'!CX34</f>
        <v>0</v>
      </c>
      <c r="AK100" s="5">
        <f>'Osite 2'!DA34</f>
        <v>0</v>
      </c>
      <c r="AL100" s="5">
        <f>'Osite 2'!DD34</f>
        <v>0</v>
      </c>
      <c r="AM100" s="5">
        <f>'Osite 2'!DG34</f>
        <v>0</v>
      </c>
      <c r="AN100" s="5">
        <f>'Osite 2'!DJ34</f>
        <v>0</v>
      </c>
      <c r="AO100" s="5">
        <f>'Osite 2'!DM34</f>
        <v>0</v>
      </c>
      <c r="AP100" s="5">
        <f>'Osite 2'!DP34</f>
        <v>0</v>
      </c>
      <c r="AQ100" s="5">
        <f>'Osite 2'!DS34</f>
        <v>0</v>
      </c>
      <c r="AR100" s="5">
        <f>'Osite 2'!DV34</f>
        <v>0</v>
      </c>
      <c r="AS100" s="5">
        <f>'Osite 2'!DY34</f>
        <v>0</v>
      </c>
      <c r="AT100" s="5">
        <f>'Osite 2'!EB34</f>
        <v>0</v>
      </c>
      <c r="AU100" s="5">
        <f>'Osite 2'!EE34</f>
        <v>0</v>
      </c>
      <c r="AV100" s="5">
        <f>'Osite 2'!EH34</f>
        <v>0</v>
      </c>
      <c r="AW100" s="5">
        <f>'Osite 2'!EK34</f>
        <v>0</v>
      </c>
      <c r="AX100" s="5">
        <f>'Osite 2'!EN34</f>
        <v>0</v>
      </c>
      <c r="AY100" s="5">
        <f>'Osite 2'!EQ34</f>
        <v>0</v>
      </c>
      <c r="AZ100" s="5">
        <f>'Osite 2'!ET34</f>
        <v>0</v>
      </c>
      <c r="BA100" s="7">
        <f>'Osite 2'!EW34</f>
        <v>0</v>
      </c>
    </row>
    <row r="101" spans="1:53" x14ac:dyDescent="0.2">
      <c r="A101" s="179"/>
      <c r="B101" s="20" t="s">
        <v>126</v>
      </c>
      <c r="C101" s="195"/>
      <c r="D101" s="225">
        <f>'Osite 2'!F35</f>
        <v>0</v>
      </c>
      <c r="E101" s="5">
        <f>'Osite 2'!I35</f>
        <v>0</v>
      </c>
      <c r="F101" s="5">
        <f>'Osite 2'!L35</f>
        <v>0</v>
      </c>
      <c r="G101" s="5">
        <f>'Osite 2'!O35</f>
        <v>0</v>
      </c>
      <c r="H101" s="5">
        <f>'Osite 2'!R35</f>
        <v>0</v>
      </c>
      <c r="I101" s="5">
        <f>'Osite 2'!U35</f>
        <v>0</v>
      </c>
      <c r="J101" s="5">
        <f>'Osite 2'!X35</f>
        <v>0</v>
      </c>
      <c r="K101" s="5">
        <f>'Osite 2'!AA35</f>
        <v>0</v>
      </c>
      <c r="L101" s="5">
        <f>'Osite 2'!AD35</f>
        <v>0</v>
      </c>
      <c r="M101" s="5">
        <f>'Osite 2'!AG35</f>
        <v>0</v>
      </c>
      <c r="N101" s="5">
        <f>'Osite 2'!AJ35</f>
        <v>0</v>
      </c>
      <c r="O101" s="5">
        <f>'Osite 2'!AM35</f>
        <v>0</v>
      </c>
      <c r="P101" s="5">
        <f>'Osite 2'!AP35</f>
        <v>0</v>
      </c>
      <c r="Q101" s="5">
        <f>'Osite 2'!AS35</f>
        <v>0</v>
      </c>
      <c r="R101" s="5">
        <f>'Osite 2'!AV35</f>
        <v>0</v>
      </c>
      <c r="S101" s="5">
        <f>'Osite 2'!AY35</f>
        <v>0</v>
      </c>
      <c r="T101" s="5">
        <f>'Osite 2'!BB35</f>
        <v>0</v>
      </c>
      <c r="U101" s="5">
        <f>'Osite 2'!BE35</f>
        <v>0</v>
      </c>
      <c r="V101" s="5">
        <f>'Osite 2'!BH35</f>
        <v>0</v>
      </c>
      <c r="W101" s="5">
        <f>'Osite 2'!BK35</f>
        <v>0</v>
      </c>
      <c r="X101" s="5">
        <f>'Osite 2'!BN35</f>
        <v>0</v>
      </c>
      <c r="Y101" s="5">
        <f>'Osite 2'!BQ35</f>
        <v>0</v>
      </c>
      <c r="Z101" s="5">
        <f>'Osite 2'!BT35</f>
        <v>0</v>
      </c>
      <c r="AA101" s="5">
        <f>'Osite 2'!BW35</f>
        <v>0</v>
      </c>
      <c r="AB101" s="5">
        <f>'Osite 2'!BZ35</f>
        <v>0</v>
      </c>
      <c r="AC101" s="5">
        <f>'Osite 2'!CC35</f>
        <v>0</v>
      </c>
      <c r="AD101" s="5">
        <f>'Osite 2'!CF35</f>
        <v>0</v>
      </c>
      <c r="AE101" s="5">
        <f>'Osite 2'!CI35</f>
        <v>0</v>
      </c>
      <c r="AF101" s="5">
        <f>'Osite 2'!CL35</f>
        <v>0</v>
      </c>
      <c r="AG101" s="5">
        <f>'Osite 2'!CO35</f>
        <v>0</v>
      </c>
      <c r="AH101" s="5">
        <f>'Osite 2'!CR35</f>
        <v>0</v>
      </c>
      <c r="AI101" s="5">
        <f>'Osite 2'!CU35</f>
        <v>0</v>
      </c>
      <c r="AJ101" s="5">
        <f>'Osite 2'!CX35</f>
        <v>0</v>
      </c>
      <c r="AK101" s="5">
        <f>'Osite 2'!DA35</f>
        <v>0</v>
      </c>
      <c r="AL101" s="5">
        <f>'Osite 2'!DD35</f>
        <v>0</v>
      </c>
      <c r="AM101" s="5">
        <f>'Osite 2'!DG35</f>
        <v>0</v>
      </c>
      <c r="AN101" s="5">
        <f>'Osite 2'!DJ35</f>
        <v>0</v>
      </c>
      <c r="AO101" s="5">
        <f>'Osite 2'!DM35</f>
        <v>0</v>
      </c>
      <c r="AP101" s="5">
        <f>'Osite 2'!DP35</f>
        <v>0</v>
      </c>
      <c r="AQ101" s="5">
        <f>'Osite 2'!DS35</f>
        <v>0</v>
      </c>
      <c r="AR101" s="5">
        <f>'Osite 2'!DV35</f>
        <v>0</v>
      </c>
      <c r="AS101" s="5">
        <f>'Osite 2'!DY35</f>
        <v>0</v>
      </c>
      <c r="AT101" s="5">
        <f>'Osite 2'!EB35</f>
        <v>0</v>
      </c>
      <c r="AU101" s="5">
        <f>'Osite 2'!EE35</f>
        <v>0</v>
      </c>
      <c r="AV101" s="5">
        <f>'Osite 2'!EH35</f>
        <v>0</v>
      </c>
      <c r="AW101" s="5">
        <f>'Osite 2'!EK35</f>
        <v>0</v>
      </c>
      <c r="AX101" s="5">
        <f>'Osite 2'!EN35</f>
        <v>0</v>
      </c>
      <c r="AY101" s="5">
        <f>'Osite 2'!EQ35</f>
        <v>0</v>
      </c>
      <c r="AZ101" s="5">
        <f>'Osite 2'!ET35</f>
        <v>0</v>
      </c>
      <c r="BA101" s="7">
        <f>'Osite 2'!EW35</f>
        <v>0</v>
      </c>
    </row>
    <row r="102" spans="1:53" ht="12.75" customHeight="1" x14ac:dyDescent="0.2">
      <c r="A102" s="179"/>
      <c r="B102" s="120" t="s">
        <v>69</v>
      </c>
      <c r="C102" s="192"/>
      <c r="D102" s="225">
        <f>'Osite 2'!F36</f>
        <v>0</v>
      </c>
      <c r="E102" s="5">
        <f>'Osite 2'!I36</f>
        <v>0</v>
      </c>
      <c r="F102" s="5">
        <f>'Osite 2'!L36</f>
        <v>0</v>
      </c>
      <c r="G102" s="5">
        <f>'Osite 2'!O36</f>
        <v>0</v>
      </c>
      <c r="H102" s="5">
        <f>'Osite 2'!R36</f>
        <v>0</v>
      </c>
      <c r="I102" s="5">
        <f>'Osite 2'!U36</f>
        <v>0</v>
      </c>
      <c r="J102" s="5">
        <f>'Osite 2'!X36</f>
        <v>0</v>
      </c>
      <c r="K102" s="5">
        <f>'Osite 2'!AA36</f>
        <v>0</v>
      </c>
      <c r="L102" s="5">
        <f>'Osite 2'!AD36</f>
        <v>0</v>
      </c>
      <c r="M102" s="5">
        <f>'Osite 2'!AG36</f>
        <v>0</v>
      </c>
      <c r="N102" s="5">
        <f>'Osite 2'!AJ36</f>
        <v>0</v>
      </c>
      <c r="O102" s="5">
        <f>'Osite 2'!AM36</f>
        <v>0</v>
      </c>
      <c r="P102" s="5">
        <f>'Osite 2'!AP36</f>
        <v>0</v>
      </c>
      <c r="Q102" s="5">
        <f>'Osite 2'!AS36</f>
        <v>0</v>
      </c>
      <c r="R102" s="5">
        <f>'Osite 2'!AV36</f>
        <v>0</v>
      </c>
      <c r="S102" s="5">
        <f>'Osite 2'!AY36</f>
        <v>0</v>
      </c>
      <c r="T102" s="5">
        <f>'Osite 2'!BB36</f>
        <v>0</v>
      </c>
      <c r="U102" s="5">
        <f>'Osite 2'!BE36</f>
        <v>0</v>
      </c>
      <c r="V102" s="5">
        <f>'Osite 2'!BH36</f>
        <v>0</v>
      </c>
      <c r="W102" s="5">
        <f>'Osite 2'!BK36</f>
        <v>0</v>
      </c>
      <c r="X102" s="5">
        <f>'Osite 2'!BN36</f>
        <v>0</v>
      </c>
      <c r="Y102" s="5">
        <f>'Osite 2'!BQ36</f>
        <v>0</v>
      </c>
      <c r="Z102" s="5">
        <f>'Osite 2'!BT36</f>
        <v>0</v>
      </c>
      <c r="AA102" s="5">
        <f>'Osite 2'!BW36</f>
        <v>0</v>
      </c>
      <c r="AB102" s="5">
        <f>'Osite 2'!BZ36</f>
        <v>0</v>
      </c>
      <c r="AC102" s="5">
        <f>'Osite 2'!CC36</f>
        <v>0</v>
      </c>
      <c r="AD102" s="5">
        <f>'Osite 2'!CF36</f>
        <v>0</v>
      </c>
      <c r="AE102" s="5">
        <f>'Osite 2'!CI36</f>
        <v>0</v>
      </c>
      <c r="AF102" s="5">
        <f>'Osite 2'!CL36</f>
        <v>0</v>
      </c>
      <c r="AG102" s="5">
        <f>'Osite 2'!CO36</f>
        <v>0</v>
      </c>
      <c r="AH102" s="5">
        <f>'Osite 2'!CR36</f>
        <v>0</v>
      </c>
      <c r="AI102" s="5">
        <f>'Osite 2'!CU36</f>
        <v>0</v>
      </c>
      <c r="AJ102" s="5">
        <f>'Osite 2'!CX36</f>
        <v>0</v>
      </c>
      <c r="AK102" s="5">
        <f>'Osite 2'!DA36</f>
        <v>0</v>
      </c>
      <c r="AL102" s="5">
        <f>'Osite 2'!DD36</f>
        <v>0</v>
      </c>
      <c r="AM102" s="5">
        <f>'Osite 2'!DG36</f>
        <v>0</v>
      </c>
      <c r="AN102" s="5">
        <f>'Osite 2'!DJ36</f>
        <v>0</v>
      </c>
      <c r="AO102" s="5">
        <f>'Osite 2'!DM36</f>
        <v>0</v>
      </c>
      <c r="AP102" s="5">
        <f>'Osite 2'!DP36</f>
        <v>0</v>
      </c>
      <c r="AQ102" s="5">
        <f>'Osite 2'!DS36</f>
        <v>0</v>
      </c>
      <c r="AR102" s="5">
        <f>'Osite 2'!DV36</f>
        <v>0</v>
      </c>
      <c r="AS102" s="5">
        <f>'Osite 2'!DY36</f>
        <v>0</v>
      </c>
      <c r="AT102" s="5">
        <f>'Osite 2'!EB36</f>
        <v>0</v>
      </c>
      <c r="AU102" s="5">
        <f>'Osite 2'!EE36</f>
        <v>0</v>
      </c>
      <c r="AV102" s="5">
        <f>'Osite 2'!EH36</f>
        <v>0</v>
      </c>
      <c r="AW102" s="5">
        <f>'Osite 2'!EK36</f>
        <v>0</v>
      </c>
      <c r="AX102" s="5">
        <f>'Osite 2'!EN36</f>
        <v>0</v>
      </c>
      <c r="AY102" s="5">
        <f>'Osite 2'!EQ36</f>
        <v>0</v>
      </c>
      <c r="AZ102" s="5">
        <f>'Osite 2'!ET36</f>
        <v>0</v>
      </c>
      <c r="BA102" s="7">
        <f>'Osite 2'!EW36</f>
        <v>0</v>
      </c>
    </row>
    <row r="103" spans="1:53" x14ac:dyDescent="0.2">
      <c r="A103" s="179"/>
      <c r="B103" s="125"/>
      <c r="C103" s="196" t="s">
        <v>70</v>
      </c>
      <c r="D103" s="225">
        <f>'Osite 2'!F37</f>
        <v>0</v>
      </c>
      <c r="E103" s="5">
        <f>'Osite 2'!I37</f>
        <v>0</v>
      </c>
      <c r="F103" s="5">
        <f>'Osite 2'!L37</f>
        <v>0</v>
      </c>
      <c r="G103" s="5">
        <f>'Osite 2'!O37</f>
        <v>0</v>
      </c>
      <c r="H103" s="5">
        <f>'Osite 2'!R37</f>
        <v>0</v>
      </c>
      <c r="I103" s="5">
        <f>'Osite 2'!U37</f>
        <v>0</v>
      </c>
      <c r="J103" s="5">
        <f>'Osite 2'!X37</f>
        <v>0</v>
      </c>
      <c r="K103" s="5">
        <f>'Osite 2'!AA37</f>
        <v>0</v>
      </c>
      <c r="L103" s="5">
        <f>'Osite 2'!AD37</f>
        <v>0</v>
      </c>
      <c r="M103" s="5">
        <f>'Osite 2'!AG37</f>
        <v>0</v>
      </c>
      <c r="N103" s="5">
        <f>'Osite 2'!AJ37</f>
        <v>0</v>
      </c>
      <c r="O103" s="5">
        <f>'Osite 2'!AM37</f>
        <v>0</v>
      </c>
      <c r="P103" s="5">
        <f>'Osite 2'!AP37</f>
        <v>0</v>
      </c>
      <c r="Q103" s="5">
        <f>'Osite 2'!AS37</f>
        <v>0</v>
      </c>
      <c r="R103" s="5">
        <f>'Osite 2'!AV37</f>
        <v>0</v>
      </c>
      <c r="S103" s="5">
        <f>'Osite 2'!AY37</f>
        <v>0</v>
      </c>
      <c r="T103" s="5">
        <f>'Osite 2'!BB37</f>
        <v>0</v>
      </c>
      <c r="U103" s="5">
        <f>'Osite 2'!BE37</f>
        <v>0</v>
      </c>
      <c r="V103" s="5">
        <f>'Osite 2'!BH37</f>
        <v>0</v>
      </c>
      <c r="W103" s="5">
        <f>'Osite 2'!BK37</f>
        <v>0</v>
      </c>
      <c r="X103" s="5">
        <f>'Osite 2'!BN37</f>
        <v>0</v>
      </c>
      <c r="Y103" s="5">
        <f>'Osite 2'!BQ37</f>
        <v>0</v>
      </c>
      <c r="Z103" s="5">
        <f>'Osite 2'!BT37</f>
        <v>0</v>
      </c>
      <c r="AA103" s="5">
        <f>'Osite 2'!BW37</f>
        <v>0</v>
      </c>
      <c r="AB103" s="5">
        <f>'Osite 2'!BZ37</f>
        <v>0</v>
      </c>
      <c r="AC103" s="5">
        <f>'Osite 2'!CC37</f>
        <v>0</v>
      </c>
      <c r="AD103" s="5">
        <f>'Osite 2'!CF37</f>
        <v>0</v>
      </c>
      <c r="AE103" s="5">
        <f>'Osite 2'!CI37</f>
        <v>0</v>
      </c>
      <c r="AF103" s="5">
        <f>'Osite 2'!CL37</f>
        <v>0</v>
      </c>
      <c r="AG103" s="5">
        <f>'Osite 2'!CO37</f>
        <v>0</v>
      </c>
      <c r="AH103" s="5">
        <f>'Osite 2'!CR37</f>
        <v>0</v>
      </c>
      <c r="AI103" s="5">
        <f>'Osite 2'!CU37</f>
        <v>0</v>
      </c>
      <c r="AJ103" s="5">
        <f>'Osite 2'!CX37</f>
        <v>0</v>
      </c>
      <c r="AK103" s="5">
        <f>'Osite 2'!DA37</f>
        <v>0</v>
      </c>
      <c r="AL103" s="5">
        <f>'Osite 2'!DD37</f>
        <v>0</v>
      </c>
      <c r="AM103" s="5">
        <f>'Osite 2'!DG37</f>
        <v>0</v>
      </c>
      <c r="AN103" s="5">
        <f>'Osite 2'!DJ37</f>
        <v>0</v>
      </c>
      <c r="AO103" s="5">
        <f>'Osite 2'!DM37</f>
        <v>0</v>
      </c>
      <c r="AP103" s="5">
        <f>'Osite 2'!DP37</f>
        <v>0</v>
      </c>
      <c r="AQ103" s="5">
        <f>'Osite 2'!DS37</f>
        <v>0</v>
      </c>
      <c r="AR103" s="5">
        <f>'Osite 2'!DV37</f>
        <v>0</v>
      </c>
      <c r="AS103" s="5">
        <f>'Osite 2'!DY37</f>
        <v>0</v>
      </c>
      <c r="AT103" s="5">
        <f>'Osite 2'!EB37</f>
        <v>0</v>
      </c>
      <c r="AU103" s="5">
        <f>'Osite 2'!EE37</f>
        <v>0</v>
      </c>
      <c r="AV103" s="5">
        <f>'Osite 2'!EH37</f>
        <v>0</v>
      </c>
      <c r="AW103" s="5">
        <f>'Osite 2'!EK37</f>
        <v>0</v>
      </c>
      <c r="AX103" s="5">
        <f>'Osite 2'!EN37</f>
        <v>0</v>
      </c>
      <c r="AY103" s="5">
        <f>'Osite 2'!EQ37</f>
        <v>0</v>
      </c>
      <c r="AZ103" s="5">
        <f>'Osite 2'!ET37</f>
        <v>0</v>
      </c>
      <c r="BA103" s="7">
        <f>'Osite 2'!EW37</f>
        <v>0</v>
      </c>
    </row>
    <row r="104" spans="1:53" ht="13.5" thickBot="1" x14ac:dyDescent="0.25">
      <c r="A104" s="182"/>
      <c r="B104" s="126"/>
      <c r="C104" s="197" t="s">
        <v>71</v>
      </c>
      <c r="D104" s="225">
        <f>'Osite 2'!F38</f>
        <v>0</v>
      </c>
      <c r="E104" s="5">
        <f>'Osite 2'!I38</f>
        <v>0</v>
      </c>
      <c r="F104" s="5">
        <f>'Osite 2'!L38</f>
        <v>0</v>
      </c>
      <c r="G104" s="5">
        <f>'Osite 2'!O38</f>
        <v>0</v>
      </c>
      <c r="H104" s="5">
        <f>'Osite 2'!R38</f>
        <v>0</v>
      </c>
      <c r="I104" s="5">
        <f>'Osite 2'!U38</f>
        <v>0</v>
      </c>
      <c r="J104" s="5">
        <f>'Osite 2'!X38</f>
        <v>0</v>
      </c>
      <c r="K104" s="5">
        <f>'Osite 2'!AA38</f>
        <v>0</v>
      </c>
      <c r="L104" s="5">
        <f>'Osite 2'!AD38</f>
        <v>0</v>
      </c>
      <c r="M104" s="5">
        <f>'Osite 2'!AG38</f>
        <v>0</v>
      </c>
      <c r="N104" s="5">
        <f>'Osite 2'!AJ38</f>
        <v>0</v>
      </c>
      <c r="O104" s="5">
        <f>'Osite 2'!AM38</f>
        <v>0</v>
      </c>
      <c r="P104" s="5">
        <f>'Osite 2'!AP38</f>
        <v>0</v>
      </c>
      <c r="Q104" s="5">
        <f>'Osite 2'!AS38</f>
        <v>0</v>
      </c>
      <c r="R104" s="5">
        <f>'Osite 2'!AV38</f>
        <v>0</v>
      </c>
      <c r="S104" s="5">
        <f>'Osite 2'!AY38</f>
        <v>0</v>
      </c>
      <c r="T104" s="5">
        <f>'Osite 2'!BB38</f>
        <v>0</v>
      </c>
      <c r="U104" s="5">
        <f>'Osite 2'!BE38</f>
        <v>0</v>
      </c>
      <c r="V104" s="5">
        <f>'Osite 2'!BH38</f>
        <v>0</v>
      </c>
      <c r="W104" s="5">
        <f>'Osite 2'!BK38</f>
        <v>0</v>
      </c>
      <c r="X104" s="5">
        <f>'Osite 2'!BN38</f>
        <v>0</v>
      </c>
      <c r="Y104" s="5">
        <f>'Osite 2'!BQ38</f>
        <v>0</v>
      </c>
      <c r="Z104" s="5">
        <f>'Osite 2'!BT38</f>
        <v>0</v>
      </c>
      <c r="AA104" s="5">
        <f>'Osite 2'!BW38</f>
        <v>0</v>
      </c>
      <c r="AB104" s="5">
        <f>'Osite 2'!BZ38</f>
        <v>0</v>
      </c>
      <c r="AC104" s="5">
        <f>'Osite 2'!CC38</f>
        <v>0</v>
      </c>
      <c r="AD104" s="5">
        <f>'Osite 2'!CF38</f>
        <v>0</v>
      </c>
      <c r="AE104" s="5">
        <f>'Osite 2'!CI38</f>
        <v>0</v>
      </c>
      <c r="AF104" s="5">
        <f>'Osite 2'!CL38</f>
        <v>0</v>
      </c>
      <c r="AG104" s="5">
        <f>'Osite 2'!CO38</f>
        <v>0</v>
      </c>
      <c r="AH104" s="5">
        <f>'Osite 2'!CR38</f>
        <v>0</v>
      </c>
      <c r="AI104" s="5">
        <f>'Osite 2'!CU38</f>
        <v>0</v>
      </c>
      <c r="AJ104" s="5">
        <f>'Osite 2'!CX38</f>
        <v>0</v>
      </c>
      <c r="AK104" s="5">
        <f>'Osite 2'!DA38</f>
        <v>0</v>
      </c>
      <c r="AL104" s="5">
        <f>'Osite 2'!DD38</f>
        <v>0</v>
      </c>
      <c r="AM104" s="5">
        <f>'Osite 2'!DG38</f>
        <v>0</v>
      </c>
      <c r="AN104" s="5">
        <f>'Osite 2'!DJ38</f>
        <v>0</v>
      </c>
      <c r="AO104" s="5">
        <f>'Osite 2'!DM38</f>
        <v>0</v>
      </c>
      <c r="AP104" s="5">
        <f>'Osite 2'!DP38</f>
        <v>0</v>
      </c>
      <c r="AQ104" s="5">
        <f>'Osite 2'!DS38</f>
        <v>0</v>
      </c>
      <c r="AR104" s="5">
        <f>'Osite 2'!DV38</f>
        <v>0</v>
      </c>
      <c r="AS104" s="5">
        <f>'Osite 2'!DY38</f>
        <v>0</v>
      </c>
      <c r="AT104" s="5">
        <f>'Osite 2'!EB38</f>
        <v>0</v>
      </c>
      <c r="AU104" s="5">
        <f>'Osite 2'!EE38</f>
        <v>0</v>
      </c>
      <c r="AV104" s="5">
        <f>'Osite 2'!EH38</f>
        <v>0</v>
      </c>
      <c r="AW104" s="5">
        <f>'Osite 2'!EK38</f>
        <v>0</v>
      </c>
      <c r="AX104" s="5">
        <f>'Osite 2'!EN38</f>
        <v>0</v>
      </c>
      <c r="AY104" s="5">
        <f>'Osite 2'!EQ38</f>
        <v>0</v>
      </c>
      <c r="AZ104" s="5">
        <f>'Osite 2'!ET38</f>
        <v>0</v>
      </c>
      <c r="BA104" s="7">
        <f>'Osite 2'!EW38</f>
        <v>0</v>
      </c>
    </row>
    <row r="105" spans="1:53" x14ac:dyDescent="0.2">
      <c r="A105" s="163" t="s">
        <v>43</v>
      </c>
      <c r="B105" s="164"/>
      <c r="C105" s="198"/>
      <c r="D105" s="225">
        <f>'Osite 2'!F39</f>
        <v>0</v>
      </c>
      <c r="E105" s="5">
        <f>'Osite 2'!I39</f>
        <v>0</v>
      </c>
      <c r="F105" s="5">
        <f>'Osite 2'!L39</f>
        <v>0</v>
      </c>
      <c r="G105" s="5">
        <f>'Osite 2'!O39</f>
        <v>0</v>
      </c>
      <c r="H105" s="5">
        <f>'Osite 2'!R39</f>
        <v>0</v>
      </c>
      <c r="I105" s="5">
        <f>'Osite 2'!U39</f>
        <v>0</v>
      </c>
      <c r="J105" s="5">
        <f>'Osite 2'!X39</f>
        <v>0</v>
      </c>
      <c r="K105" s="5">
        <f>'Osite 2'!AA39</f>
        <v>0</v>
      </c>
      <c r="L105" s="5">
        <f>'Osite 2'!AD39</f>
        <v>0</v>
      </c>
      <c r="M105" s="5">
        <f>'Osite 2'!AG39</f>
        <v>0</v>
      </c>
      <c r="N105" s="5">
        <f>'Osite 2'!AJ39</f>
        <v>0</v>
      </c>
      <c r="O105" s="5">
        <f>'Osite 2'!AM39</f>
        <v>0</v>
      </c>
      <c r="P105" s="5">
        <f>'Osite 2'!AP39</f>
        <v>0</v>
      </c>
      <c r="Q105" s="5">
        <f>'Osite 2'!AS39</f>
        <v>0</v>
      </c>
      <c r="R105" s="5">
        <f>'Osite 2'!AV39</f>
        <v>0</v>
      </c>
      <c r="S105" s="5">
        <f>'Osite 2'!AY39</f>
        <v>0</v>
      </c>
      <c r="T105" s="5">
        <f>'Osite 2'!BB39</f>
        <v>0</v>
      </c>
      <c r="U105" s="5">
        <f>'Osite 2'!BE39</f>
        <v>0</v>
      </c>
      <c r="V105" s="5">
        <f>'Osite 2'!BH39</f>
        <v>0</v>
      </c>
      <c r="W105" s="5">
        <f>'Osite 2'!BK39</f>
        <v>0</v>
      </c>
      <c r="X105" s="5">
        <f>'Osite 2'!BN39</f>
        <v>0</v>
      </c>
      <c r="Y105" s="5">
        <f>'Osite 2'!BQ39</f>
        <v>0</v>
      </c>
      <c r="Z105" s="5">
        <f>'Osite 2'!BT39</f>
        <v>0</v>
      </c>
      <c r="AA105" s="5">
        <f>'Osite 2'!BW39</f>
        <v>0</v>
      </c>
      <c r="AB105" s="5">
        <f>'Osite 2'!BZ39</f>
        <v>0</v>
      </c>
      <c r="AC105" s="5">
        <f>'Osite 2'!CC39</f>
        <v>0</v>
      </c>
      <c r="AD105" s="5">
        <f>'Osite 2'!CF39</f>
        <v>0</v>
      </c>
      <c r="AE105" s="5">
        <f>'Osite 2'!CI39</f>
        <v>0</v>
      </c>
      <c r="AF105" s="5">
        <f>'Osite 2'!CL39</f>
        <v>0</v>
      </c>
      <c r="AG105" s="5">
        <f>'Osite 2'!CO39</f>
        <v>0</v>
      </c>
      <c r="AH105" s="5">
        <f>'Osite 2'!CR39</f>
        <v>0</v>
      </c>
      <c r="AI105" s="5">
        <f>'Osite 2'!CU39</f>
        <v>0</v>
      </c>
      <c r="AJ105" s="5">
        <f>'Osite 2'!CX39</f>
        <v>0</v>
      </c>
      <c r="AK105" s="5">
        <f>'Osite 2'!DA39</f>
        <v>0</v>
      </c>
      <c r="AL105" s="5">
        <f>'Osite 2'!DD39</f>
        <v>0</v>
      </c>
      <c r="AM105" s="5">
        <f>'Osite 2'!DG39</f>
        <v>0</v>
      </c>
      <c r="AN105" s="5">
        <f>'Osite 2'!DJ39</f>
        <v>0</v>
      </c>
      <c r="AO105" s="5">
        <f>'Osite 2'!DM39</f>
        <v>0</v>
      </c>
      <c r="AP105" s="5">
        <f>'Osite 2'!DP39</f>
        <v>0</v>
      </c>
      <c r="AQ105" s="5">
        <f>'Osite 2'!DS39</f>
        <v>0</v>
      </c>
      <c r="AR105" s="5">
        <f>'Osite 2'!DV39</f>
        <v>0</v>
      </c>
      <c r="AS105" s="5">
        <f>'Osite 2'!DY39</f>
        <v>0</v>
      </c>
      <c r="AT105" s="5">
        <f>'Osite 2'!EB39</f>
        <v>0</v>
      </c>
      <c r="AU105" s="5">
        <f>'Osite 2'!EE39</f>
        <v>0</v>
      </c>
      <c r="AV105" s="5">
        <f>'Osite 2'!EH39</f>
        <v>0</v>
      </c>
      <c r="AW105" s="5">
        <f>'Osite 2'!EK39</f>
        <v>0</v>
      </c>
      <c r="AX105" s="5">
        <f>'Osite 2'!EN39</f>
        <v>0</v>
      </c>
      <c r="AY105" s="5">
        <f>'Osite 2'!EQ39</f>
        <v>0</v>
      </c>
      <c r="AZ105" s="5">
        <f>'Osite 2'!ET39</f>
        <v>0</v>
      </c>
      <c r="BA105" s="7">
        <f>'Osite 2'!EW39</f>
        <v>0</v>
      </c>
    </row>
    <row r="106" spans="1:53" ht="12.75" customHeight="1" x14ac:dyDescent="0.2">
      <c r="A106" s="179"/>
      <c r="B106" s="119" t="s">
        <v>20</v>
      </c>
      <c r="C106" s="189"/>
      <c r="D106" s="225">
        <f>'Osite 2'!F40</f>
        <v>0</v>
      </c>
      <c r="E106" s="5">
        <f>'Osite 2'!I40</f>
        <v>0</v>
      </c>
      <c r="F106" s="5">
        <f>'Osite 2'!L40</f>
        <v>0</v>
      </c>
      <c r="G106" s="5">
        <f>'Osite 2'!O40</f>
        <v>0</v>
      </c>
      <c r="H106" s="5">
        <f>'Osite 2'!R40</f>
        <v>0</v>
      </c>
      <c r="I106" s="5">
        <f>'Osite 2'!U40</f>
        <v>0</v>
      </c>
      <c r="J106" s="5">
        <f>'Osite 2'!X40</f>
        <v>0</v>
      </c>
      <c r="K106" s="5">
        <f>'Osite 2'!AA40</f>
        <v>0</v>
      </c>
      <c r="L106" s="5">
        <f>'Osite 2'!AD40</f>
        <v>0</v>
      </c>
      <c r="M106" s="5">
        <f>'Osite 2'!AG40</f>
        <v>0</v>
      </c>
      <c r="N106" s="5">
        <f>'Osite 2'!AJ40</f>
        <v>0</v>
      </c>
      <c r="O106" s="5">
        <f>'Osite 2'!AM40</f>
        <v>0</v>
      </c>
      <c r="P106" s="5">
        <f>'Osite 2'!AP40</f>
        <v>0</v>
      </c>
      <c r="Q106" s="5">
        <f>'Osite 2'!AS40</f>
        <v>0</v>
      </c>
      <c r="R106" s="5">
        <f>'Osite 2'!AV40</f>
        <v>0</v>
      </c>
      <c r="S106" s="5">
        <f>'Osite 2'!AY40</f>
        <v>0</v>
      </c>
      <c r="T106" s="5">
        <f>'Osite 2'!BB40</f>
        <v>0</v>
      </c>
      <c r="U106" s="5">
        <f>'Osite 2'!BE40</f>
        <v>0</v>
      </c>
      <c r="V106" s="5">
        <f>'Osite 2'!BH40</f>
        <v>0</v>
      </c>
      <c r="W106" s="5">
        <f>'Osite 2'!BK40</f>
        <v>0</v>
      </c>
      <c r="X106" s="5">
        <f>'Osite 2'!BN40</f>
        <v>0</v>
      </c>
      <c r="Y106" s="5">
        <f>'Osite 2'!BQ40</f>
        <v>0</v>
      </c>
      <c r="Z106" s="5">
        <f>'Osite 2'!BT40</f>
        <v>0</v>
      </c>
      <c r="AA106" s="5">
        <f>'Osite 2'!BW40</f>
        <v>0</v>
      </c>
      <c r="AB106" s="5">
        <f>'Osite 2'!BZ40</f>
        <v>0</v>
      </c>
      <c r="AC106" s="5">
        <f>'Osite 2'!CC40</f>
        <v>0</v>
      </c>
      <c r="AD106" s="5">
        <f>'Osite 2'!CF40</f>
        <v>0</v>
      </c>
      <c r="AE106" s="5">
        <f>'Osite 2'!CI40</f>
        <v>0</v>
      </c>
      <c r="AF106" s="5">
        <f>'Osite 2'!CL40</f>
        <v>0</v>
      </c>
      <c r="AG106" s="5">
        <f>'Osite 2'!CO40</f>
        <v>0</v>
      </c>
      <c r="AH106" s="5">
        <f>'Osite 2'!CR40</f>
        <v>0</v>
      </c>
      <c r="AI106" s="5">
        <f>'Osite 2'!CU40</f>
        <v>0</v>
      </c>
      <c r="AJ106" s="5">
        <f>'Osite 2'!CX40</f>
        <v>0</v>
      </c>
      <c r="AK106" s="5">
        <f>'Osite 2'!DA40</f>
        <v>0</v>
      </c>
      <c r="AL106" s="5">
        <f>'Osite 2'!DD40</f>
        <v>0</v>
      </c>
      <c r="AM106" s="5">
        <f>'Osite 2'!DG40</f>
        <v>0</v>
      </c>
      <c r="AN106" s="5">
        <f>'Osite 2'!DJ40</f>
        <v>0</v>
      </c>
      <c r="AO106" s="5">
        <f>'Osite 2'!DM40</f>
        <v>0</v>
      </c>
      <c r="AP106" s="5">
        <f>'Osite 2'!DP40</f>
        <v>0</v>
      </c>
      <c r="AQ106" s="5">
        <f>'Osite 2'!DS40</f>
        <v>0</v>
      </c>
      <c r="AR106" s="5">
        <f>'Osite 2'!DV40</f>
        <v>0</v>
      </c>
      <c r="AS106" s="5">
        <f>'Osite 2'!DY40</f>
        <v>0</v>
      </c>
      <c r="AT106" s="5">
        <f>'Osite 2'!EB40</f>
        <v>0</v>
      </c>
      <c r="AU106" s="5">
        <f>'Osite 2'!EE40</f>
        <v>0</v>
      </c>
      <c r="AV106" s="5">
        <f>'Osite 2'!EH40</f>
        <v>0</v>
      </c>
      <c r="AW106" s="5">
        <f>'Osite 2'!EK40</f>
        <v>0</v>
      </c>
      <c r="AX106" s="5">
        <f>'Osite 2'!EN40</f>
        <v>0</v>
      </c>
      <c r="AY106" s="5">
        <f>'Osite 2'!EQ40</f>
        <v>0</v>
      </c>
      <c r="AZ106" s="5">
        <f>'Osite 2'!ET40</f>
        <v>0</v>
      </c>
      <c r="BA106" s="7">
        <f>'Osite 2'!EW40</f>
        <v>0</v>
      </c>
    </row>
    <row r="107" spans="1:53" x14ac:dyDescent="0.2">
      <c r="A107" s="179"/>
      <c r="B107" s="32"/>
      <c r="C107" s="22" t="s">
        <v>21</v>
      </c>
      <c r="D107" s="225">
        <f>'Osite 2'!F41</f>
        <v>0</v>
      </c>
      <c r="E107" s="5">
        <f>'Osite 2'!I41</f>
        <v>0</v>
      </c>
      <c r="F107" s="5">
        <f>'Osite 2'!L41</f>
        <v>0</v>
      </c>
      <c r="G107" s="5">
        <f>'Osite 2'!O41</f>
        <v>0</v>
      </c>
      <c r="H107" s="5">
        <f>'Osite 2'!R41</f>
        <v>0</v>
      </c>
      <c r="I107" s="5">
        <f>'Osite 2'!U41</f>
        <v>0</v>
      </c>
      <c r="J107" s="5">
        <f>'Osite 2'!X41</f>
        <v>0</v>
      </c>
      <c r="K107" s="5">
        <f>'Osite 2'!AA41</f>
        <v>0</v>
      </c>
      <c r="L107" s="5">
        <f>'Osite 2'!AD41</f>
        <v>0</v>
      </c>
      <c r="M107" s="5">
        <f>'Osite 2'!AG41</f>
        <v>0</v>
      </c>
      <c r="N107" s="5">
        <f>'Osite 2'!AJ41</f>
        <v>0</v>
      </c>
      <c r="O107" s="5">
        <f>'Osite 2'!AM41</f>
        <v>0</v>
      </c>
      <c r="P107" s="5">
        <f>'Osite 2'!AP41</f>
        <v>0</v>
      </c>
      <c r="Q107" s="5">
        <f>'Osite 2'!AS41</f>
        <v>0</v>
      </c>
      <c r="R107" s="5">
        <f>'Osite 2'!AV41</f>
        <v>0</v>
      </c>
      <c r="S107" s="5">
        <f>'Osite 2'!AY41</f>
        <v>0</v>
      </c>
      <c r="T107" s="5">
        <f>'Osite 2'!BB41</f>
        <v>0</v>
      </c>
      <c r="U107" s="5">
        <f>'Osite 2'!BE41</f>
        <v>0</v>
      </c>
      <c r="V107" s="5">
        <f>'Osite 2'!BH41</f>
        <v>0</v>
      </c>
      <c r="W107" s="5">
        <f>'Osite 2'!BK41</f>
        <v>0</v>
      </c>
      <c r="X107" s="5">
        <f>'Osite 2'!BN41</f>
        <v>0</v>
      </c>
      <c r="Y107" s="5">
        <f>'Osite 2'!BQ41</f>
        <v>0</v>
      </c>
      <c r="Z107" s="5">
        <f>'Osite 2'!BT41</f>
        <v>0</v>
      </c>
      <c r="AA107" s="5">
        <f>'Osite 2'!BW41</f>
        <v>0</v>
      </c>
      <c r="AB107" s="5">
        <f>'Osite 2'!BZ41</f>
        <v>0</v>
      </c>
      <c r="AC107" s="5">
        <f>'Osite 2'!CC41</f>
        <v>0</v>
      </c>
      <c r="AD107" s="5">
        <f>'Osite 2'!CF41</f>
        <v>0</v>
      </c>
      <c r="AE107" s="5">
        <f>'Osite 2'!CI41</f>
        <v>0</v>
      </c>
      <c r="AF107" s="5">
        <f>'Osite 2'!CL41</f>
        <v>0</v>
      </c>
      <c r="AG107" s="5">
        <f>'Osite 2'!CO41</f>
        <v>0</v>
      </c>
      <c r="AH107" s="5">
        <f>'Osite 2'!CR41</f>
        <v>0</v>
      </c>
      <c r="AI107" s="5">
        <f>'Osite 2'!CU41</f>
        <v>0</v>
      </c>
      <c r="AJ107" s="5">
        <f>'Osite 2'!CX41</f>
        <v>0</v>
      </c>
      <c r="AK107" s="5">
        <f>'Osite 2'!DA41</f>
        <v>0</v>
      </c>
      <c r="AL107" s="5">
        <f>'Osite 2'!DD41</f>
        <v>0</v>
      </c>
      <c r="AM107" s="5">
        <f>'Osite 2'!DG41</f>
        <v>0</v>
      </c>
      <c r="AN107" s="5">
        <f>'Osite 2'!DJ41</f>
        <v>0</v>
      </c>
      <c r="AO107" s="5">
        <f>'Osite 2'!DM41</f>
        <v>0</v>
      </c>
      <c r="AP107" s="5">
        <f>'Osite 2'!DP41</f>
        <v>0</v>
      </c>
      <c r="AQ107" s="5">
        <f>'Osite 2'!DS41</f>
        <v>0</v>
      </c>
      <c r="AR107" s="5">
        <f>'Osite 2'!DV41</f>
        <v>0</v>
      </c>
      <c r="AS107" s="5">
        <f>'Osite 2'!DY41</f>
        <v>0</v>
      </c>
      <c r="AT107" s="5">
        <f>'Osite 2'!EB41</f>
        <v>0</v>
      </c>
      <c r="AU107" s="5">
        <f>'Osite 2'!EE41</f>
        <v>0</v>
      </c>
      <c r="AV107" s="5">
        <f>'Osite 2'!EH41</f>
        <v>0</v>
      </c>
      <c r="AW107" s="5">
        <f>'Osite 2'!EK41</f>
        <v>0</v>
      </c>
      <c r="AX107" s="5">
        <f>'Osite 2'!EN41</f>
        <v>0</v>
      </c>
      <c r="AY107" s="5">
        <f>'Osite 2'!EQ41</f>
        <v>0</v>
      </c>
      <c r="AZ107" s="5">
        <f>'Osite 2'!ET41</f>
        <v>0</v>
      </c>
      <c r="BA107" s="7">
        <f>'Osite 2'!EW41</f>
        <v>0</v>
      </c>
    </row>
    <row r="108" spans="1:53" x14ac:dyDescent="0.2">
      <c r="A108" s="179"/>
      <c r="B108" s="32"/>
      <c r="C108" s="20" t="s">
        <v>22</v>
      </c>
      <c r="D108" s="225">
        <f>'Osite 2'!F42</f>
        <v>0</v>
      </c>
      <c r="E108" s="5">
        <f>'Osite 2'!I42</f>
        <v>0</v>
      </c>
      <c r="F108" s="5">
        <f>'Osite 2'!L42</f>
        <v>0</v>
      </c>
      <c r="G108" s="5">
        <f>'Osite 2'!O42</f>
        <v>0</v>
      </c>
      <c r="H108" s="5">
        <f>'Osite 2'!R42</f>
        <v>0</v>
      </c>
      <c r="I108" s="5">
        <f>'Osite 2'!U42</f>
        <v>0</v>
      </c>
      <c r="J108" s="5">
        <f>'Osite 2'!X42</f>
        <v>0</v>
      </c>
      <c r="K108" s="5">
        <f>'Osite 2'!AA42</f>
        <v>0</v>
      </c>
      <c r="L108" s="5">
        <f>'Osite 2'!AD42</f>
        <v>0</v>
      </c>
      <c r="M108" s="5">
        <f>'Osite 2'!AG42</f>
        <v>0</v>
      </c>
      <c r="N108" s="5">
        <f>'Osite 2'!AJ42</f>
        <v>0</v>
      </c>
      <c r="O108" s="5">
        <f>'Osite 2'!AM42</f>
        <v>0</v>
      </c>
      <c r="P108" s="5">
        <f>'Osite 2'!AP42</f>
        <v>0</v>
      </c>
      <c r="Q108" s="5">
        <f>'Osite 2'!AS42</f>
        <v>0</v>
      </c>
      <c r="R108" s="5">
        <f>'Osite 2'!AV42</f>
        <v>0</v>
      </c>
      <c r="S108" s="5">
        <f>'Osite 2'!AY42</f>
        <v>0</v>
      </c>
      <c r="T108" s="5">
        <f>'Osite 2'!BB42</f>
        <v>0</v>
      </c>
      <c r="U108" s="5">
        <f>'Osite 2'!BE42</f>
        <v>0</v>
      </c>
      <c r="V108" s="5">
        <f>'Osite 2'!BH42</f>
        <v>0</v>
      </c>
      <c r="W108" s="5">
        <f>'Osite 2'!BK42</f>
        <v>0</v>
      </c>
      <c r="X108" s="5">
        <f>'Osite 2'!BN42</f>
        <v>0</v>
      </c>
      <c r="Y108" s="5">
        <f>'Osite 2'!BQ42</f>
        <v>0</v>
      </c>
      <c r="Z108" s="5">
        <f>'Osite 2'!BT42</f>
        <v>0</v>
      </c>
      <c r="AA108" s="5">
        <f>'Osite 2'!BW42</f>
        <v>0</v>
      </c>
      <c r="AB108" s="5">
        <f>'Osite 2'!BZ42</f>
        <v>0</v>
      </c>
      <c r="AC108" s="5">
        <f>'Osite 2'!CC42</f>
        <v>0</v>
      </c>
      <c r="AD108" s="5">
        <f>'Osite 2'!CF42</f>
        <v>0</v>
      </c>
      <c r="AE108" s="5">
        <f>'Osite 2'!CI42</f>
        <v>0</v>
      </c>
      <c r="AF108" s="5">
        <f>'Osite 2'!CL42</f>
        <v>0</v>
      </c>
      <c r="AG108" s="5">
        <f>'Osite 2'!CO42</f>
        <v>0</v>
      </c>
      <c r="AH108" s="5">
        <f>'Osite 2'!CR42</f>
        <v>0</v>
      </c>
      <c r="AI108" s="5">
        <f>'Osite 2'!CU42</f>
        <v>0</v>
      </c>
      <c r="AJ108" s="5">
        <f>'Osite 2'!CX42</f>
        <v>0</v>
      </c>
      <c r="AK108" s="5">
        <f>'Osite 2'!DA42</f>
        <v>0</v>
      </c>
      <c r="AL108" s="5">
        <f>'Osite 2'!DD42</f>
        <v>0</v>
      </c>
      <c r="AM108" s="5">
        <f>'Osite 2'!DG42</f>
        <v>0</v>
      </c>
      <c r="AN108" s="5">
        <f>'Osite 2'!DJ42</f>
        <v>0</v>
      </c>
      <c r="AO108" s="5">
        <f>'Osite 2'!DM42</f>
        <v>0</v>
      </c>
      <c r="AP108" s="5">
        <f>'Osite 2'!DP42</f>
        <v>0</v>
      </c>
      <c r="AQ108" s="5">
        <f>'Osite 2'!DS42</f>
        <v>0</v>
      </c>
      <c r="AR108" s="5">
        <f>'Osite 2'!DV42</f>
        <v>0</v>
      </c>
      <c r="AS108" s="5">
        <f>'Osite 2'!DY42</f>
        <v>0</v>
      </c>
      <c r="AT108" s="5">
        <f>'Osite 2'!EB42</f>
        <v>0</v>
      </c>
      <c r="AU108" s="5">
        <f>'Osite 2'!EE42</f>
        <v>0</v>
      </c>
      <c r="AV108" s="5">
        <f>'Osite 2'!EH42</f>
        <v>0</v>
      </c>
      <c r="AW108" s="5">
        <f>'Osite 2'!EK42</f>
        <v>0</v>
      </c>
      <c r="AX108" s="5">
        <f>'Osite 2'!EN42</f>
        <v>0</v>
      </c>
      <c r="AY108" s="5">
        <f>'Osite 2'!EQ42</f>
        <v>0</v>
      </c>
      <c r="AZ108" s="5">
        <f>'Osite 2'!ET42</f>
        <v>0</v>
      </c>
      <c r="BA108" s="7">
        <f>'Osite 2'!EW42</f>
        <v>0</v>
      </c>
    </row>
    <row r="109" spans="1:53" ht="12.75" customHeight="1" x14ac:dyDescent="0.2">
      <c r="A109" s="179"/>
      <c r="B109" s="120" t="s">
        <v>51</v>
      </c>
      <c r="C109" s="192"/>
      <c r="D109" s="225">
        <f>'Osite 2'!F43</f>
        <v>0</v>
      </c>
      <c r="E109" s="5">
        <f>'Osite 2'!I43</f>
        <v>0</v>
      </c>
      <c r="F109" s="5">
        <f>'Osite 2'!L43</f>
        <v>0</v>
      </c>
      <c r="G109" s="5">
        <f>'Osite 2'!O43</f>
        <v>0</v>
      </c>
      <c r="H109" s="5">
        <f>'Osite 2'!R43</f>
        <v>0</v>
      </c>
      <c r="I109" s="5">
        <f>'Osite 2'!U43</f>
        <v>0</v>
      </c>
      <c r="J109" s="5">
        <f>'Osite 2'!X43</f>
        <v>0</v>
      </c>
      <c r="K109" s="5">
        <f>'Osite 2'!AA43</f>
        <v>0</v>
      </c>
      <c r="L109" s="5">
        <f>'Osite 2'!AD43</f>
        <v>0</v>
      </c>
      <c r="M109" s="5">
        <f>'Osite 2'!AG43</f>
        <v>0</v>
      </c>
      <c r="N109" s="5">
        <f>'Osite 2'!AJ43</f>
        <v>0</v>
      </c>
      <c r="O109" s="5">
        <f>'Osite 2'!AM43</f>
        <v>0</v>
      </c>
      <c r="P109" s="5">
        <f>'Osite 2'!AP43</f>
        <v>0</v>
      </c>
      <c r="Q109" s="5">
        <f>'Osite 2'!AS43</f>
        <v>0</v>
      </c>
      <c r="R109" s="5">
        <f>'Osite 2'!AV43</f>
        <v>0</v>
      </c>
      <c r="S109" s="5">
        <f>'Osite 2'!AY43</f>
        <v>0</v>
      </c>
      <c r="T109" s="5">
        <f>'Osite 2'!BB43</f>
        <v>0</v>
      </c>
      <c r="U109" s="5">
        <f>'Osite 2'!BE43</f>
        <v>0</v>
      </c>
      <c r="V109" s="5">
        <f>'Osite 2'!BH43</f>
        <v>0</v>
      </c>
      <c r="W109" s="5">
        <f>'Osite 2'!BK43</f>
        <v>0</v>
      </c>
      <c r="X109" s="5">
        <f>'Osite 2'!BN43</f>
        <v>0</v>
      </c>
      <c r="Y109" s="5">
        <f>'Osite 2'!BQ43</f>
        <v>0</v>
      </c>
      <c r="Z109" s="5">
        <f>'Osite 2'!BT43</f>
        <v>0</v>
      </c>
      <c r="AA109" s="5">
        <f>'Osite 2'!BW43</f>
        <v>0</v>
      </c>
      <c r="AB109" s="5">
        <f>'Osite 2'!BZ43</f>
        <v>0</v>
      </c>
      <c r="AC109" s="5">
        <f>'Osite 2'!CC43</f>
        <v>0</v>
      </c>
      <c r="AD109" s="5">
        <f>'Osite 2'!CF43</f>
        <v>0</v>
      </c>
      <c r="AE109" s="5">
        <f>'Osite 2'!CI43</f>
        <v>0</v>
      </c>
      <c r="AF109" s="5">
        <f>'Osite 2'!CL43</f>
        <v>0</v>
      </c>
      <c r="AG109" s="5">
        <f>'Osite 2'!CO43</f>
        <v>0</v>
      </c>
      <c r="AH109" s="5">
        <f>'Osite 2'!CR43</f>
        <v>0</v>
      </c>
      <c r="AI109" s="5">
        <f>'Osite 2'!CU43</f>
        <v>0</v>
      </c>
      <c r="AJ109" s="5">
        <f>'Osite 2'!CX43</f>
        <v>0</v>
      </c>
      <c r="AK109" s="5">
        <f>'Osite 2'!DA43</f>
        <v>0</v>
      </c>
      <c r="AL109" s="5">
        <f>'Osite 2'!DD43</f>
        <v>0</v>
      </c>
      <c r="AM109" s="5">
        <f>'Osite 2'!DG43</f>
        <v>0</v>
      </c>
      <c r="AN109" s="5">
        <f>'Osite 2'!DJ43</f>
        <v>0</v>
      </c>
      <c r="AO109" s="5">
        <f>'Osite 2'!DM43</f>
        <v>0</v>
      </c>
      <c r="AP109" s="5">
        <f>'Osite 2'!DP43</f>
        <v>0</v>
      </c>
      <c r="AQ109" s="5">
        <f>'Osite 2'!DS43</f>
        <v>0</v>
      </c>
      <c r="AR109" s="5">
        <f>'Osite 2'!DV43</f>
        <v>0</v>
      </c>
      <c r="AS109" s="5">
        <f>'Osite 2'!DY43</f>
        <v>0</v>
      </c>
      <c r="AT109" s="5">
        <f>'Osite 2'!EB43</f>
        <v>0</v>
      </c>
      <c r="AU109" s="5">
        <f>'Osite 2'!EE43</f>
        <v>0</v>
      </c>
      <c r="AV109" s="5">
        <f>'Osite 2'!EH43</f>
        <v>0</v>
      </c>
      <c r="AW109" s="5">
        <f>'Osite 2'!EK43</f>
        <v>0</v>
      </c>
      <c r="AX109" s="5">
        <f>'Osite 2'!EN43</f>
        <v>0</v>
      </c>
      <c r="AY109" s="5">
        <f>'Osite 2'!EQ43</f>
        <v>0</v>
      </c>
      <c r="AZ109" s="5">
        <f>'Osite 2'!ET43</f>
        <v>0</v>
      </c>
      <c r="BA109" s="7">
        <f>'Osite 2'!EW43</f>
        <v>0</v>
      </c>
    </row>
    <row r="110" spans="1:53" x14ac:dyDescent="0.2">
      <c r="A110" s="179"/>
      <c r="B110" s="32"/>
      <c r="C110" s="20" t="s">
        <v>23</v>
      </c>
      <c r="D110" s="225">
        <f>'Osite 2'!F44</f>
        <v>0</v>
      </c>
      <c r="E110" s="5">
        <f>'Osite 2'!I44</f>
        <v>0</v>
      </c>
      <c r="F110" s="5">
        <f>'Osite 2'!L44</f>
        <v>0</v>
      </c>
      <c r="G110" s="5">
        <f>'Osite 2'!O44</f>
        <v>0</v>
      </c>
      <c r="H110" s="5">
        <f>'Osite 2'!R44</f>
        <v>0</v>
      </c>
      <c r="I110" s="5">
        <f>'Osite 2'!U44</f>
        <v>0</v>
      </c>
      <c r="J110" s="5">
        <f>'Osite 2'!X44</f>
        <v>0</v>
      </c>
      <c r="K110" s="5">
        <f>'Osite 2'!AA44</f>
        <v>0</v>
      </c>
      <c r="L110" s="5">
        <f>'Osite 2'!AD44</f>
        <v>0</v>
      </c>
      <c r="M110" s="5">
        <f>'Osite 2'!AG44</f>
        <v>0</v>
      </c>
      <c r="N110" s="5">
        <f>'Osite 2'!AJ44</f>
        <v>0</v>
      </c>
      <c r="O110" s="5">
        <f>'Osite 2'!AM44</f>
        <v>0</v>
      </c>
      <c r="P110" s="5">
        <f>'Osite 2'!AP44</f>
        <v>0</v>
      </c>
      <c r="Q110" s="5">
        <f>'Osite 2'!AS44</f>
        <v>0</v>
      </c>
      <c r="R110" s="5">
        <f>'Osite 2'!AV44</f>
        <v>0</v>
      </c>
      <c r="S110" s="5">
        <f>'Osite 2'!AY44</f>
        <v>0</v>
      </c>
      <c r="T110" s="5">
        <f>'Osite 2'!BB44</f>
        <v>0</v>
      </c>
      <c r="U110" s="5">
        <f>'Osite 2'!BE44</f>
        <v>0</v>
      </c>
      <c r="V110" s="5">
        <f>'Osite 2'!BH44</f>
        <v>0</v>
      </c>
      <c r="W110" s="5">
        <f>'Osite 2'!BK44</f>
        <v>0</v>
      </c>
      <c r="X110" s="5">
        <f>'Osite 2'!BN44</f>
        <v>0</v>
      </c>
      <c r="Y110" s="5">
        <f>'Osite 2'!BQ44</f>
        <v>0</v>
      </c>
      <c r="Z110" s="5">
        <f>'Osite 2'!BT44</f>
        <v>0</v>
      </c>
      <c r="AA110" s="5">
        <f>'Osite 2'!BW44</f>
        <v>0</v>
      </c>
      <c r="AB110" s="5">
        <f>'Osite 2'!BZ44</f>
        <v>0</v>
      </c>
      <c r="AC110" s="5">
        <f>'Osite 2'!CC44</f>
        <v>0</v>
      </c>
      <c r="AD110" s="5">
        <f>'Osite 2'!CF44</f>
        <v>0</v>
      </c>
      <c r="AE110" s="5">
        <f>'Osite 2'!CI44</f>
        <v>0</v>
      </c>
      <c r="AF110" s="5">
        <f>'Osite 2'!CL44</f>
        <v>0</v>
      </c>
      <c r="AG110" s="5">
        <f>'Osite 2'!CO44</f>
        <v>0</v>
      </c>
      <c r="AH110" s="5">
        <f>'Osite 2'!CR44</f>
        <v>0</v>
      </c>
      <c r="AI110" s="5">
        <f>'Osite 2'!CU44</f>
        <v>0</v>
      </c>
      <c r="AJ110" s="5">
        <f>'Osite 2'!CX44</f>
        <v>0</v>
      </c>
      <c r="AK110" s="5">
        <f>'Osite 2'!DA44</f>
        <v>0</v>
      </c>
      <c r="AL110" s="5">
        <f>'Osite 2'!DD44</f>
        <v>0</v>
      </c>
      <c r="AM110" s="5">
        <f>'Osite 2'!DG44</f>
        <v>0</v>
      </c>
      <c r="AN110" s="5">
        <f>'Osite 2'!DJ44</f>
        <v>0</v>
      </c>
      <c r="AO110" s="5">
        <f>'Osite 2'!DM44</f>
        <v>0</v>
      </c>
      <c r="AP110" s="5">
        <f>'Osite 2'!DP44</f>
        <v>0</v>
      </c>
      <c r="AQ110" s="5">
        <f>'Osite 2'!DS44</f>
        <v>0</v>
      </c>
      <c r="AR110" s="5">
        <f>'Osite 2'!DV44</f>
        <v>0</v>
      </c>
      <c r="AS110" s="5">
        <f>'Osite 2'!DY44</f>
        <v>0</v>
      </c>
      <c r="AT110" s="5">
        <f>'Osite 2'!EB44</f>
        <v>0</v>
      </c>
      <c r="AU110" s="5">
        <f>'Osite 2'!EE44</f>
        <v>0</v>
      </c>
      <c r="AV110" s="5">
        <f>'Osite 2'!EH44</f>
        <v>0</v>
      </c>
      <c r="AW110" s="5">
        <f>'Osite 2'!EK44</f>
        <v>0</v>
      </c>
      <c r="AX110" s="5">
        <f>'Osite 2'!EN44</f>
        <v>0</v>
      </c>
      <c r="AY110" s="5">
        <f>'Osite 2'!EQ44</f>
        <v>0</v>
      </c>
      <c r="AZ110" s="5">
        <f>'Osite 2'!ET44</f>
        <v>0</v>
      </c>
      <c r="BA110" s="7">
        <f>'Osite 2'!EW44</f>
        <v>0</v>
      </c>
    </row>
    <row r="111" spans="1:53" ht="13.5" thickBot="1" x14ac:dyDescent="0.25">
      <c r="A111" s="182"/>
      <c r="B111" s="127"/>
      <c r="C111" s="26" t="s">
        <v>24</v>
      </c>
      <c r="D111" s="225">
        <f>'Osite 2'!F45</f>
        <v>0</v>
      </c>
      <c r="E111" s="5">
        <f>'Osite 2'!I45</f>
        <v>0</v>
      </c>
      <c r="F111" s="5">
        <f>'Osite 2'!L45</f>
        <v>0</v>
      </c>
      <c r="G111" s="5">
        <f>'Osite 2'!O45</f>
        <v>0</v>
      </c>
      <c r="H111" s="5">
        <f>'Osite 2'!R45</f>
        <v>0</v>
      </c>
      <c r="I111" s="5">
        <f>'Osite 2'!U45</f>
        <v>0</v>
      </c>
      <c r="J111" s="5">
        <f>'Osite 2'!X45</f>
        <v>0</v>
      </c>
      <c r="K111" s="5">
        <f>'Osite 2'!AA45</f>
        <v>0</v>
      </c>
      <c r="L111" s="5">
        <f>'Osite 2'!AD45</f>
        <v>0</v>
      </c>
      <c r="M111" s="5">
        <f>'Osite 2'!AG45</f>
        <v>0</v>
      </c>
      <c r="N111" s="5">
        <f>'Osite 2'!AJ45</f>
        <v>0</v>
      </c>
      <c r="O111" s="5">
        <f>'Osite 2'!AM45</f>
        <v>0</v>
      </c>
      <c r="P111" s="5">
        <f>'Osite 2'!AP45</f>
        <v>0</v>
      </c>
      <c r="Q111" s="5">
        <f>'Osite 2'!AS45</f>
        <v>0</v>
      </c>
      <c r="R111" s="5">
        <f>'Osite 2'!AV45</f>
        <v>0</v>
      </c>
      <c r="S111" s="5">
        <f>'Osite 2'!AY45</f>
        <v>0</v>
      </c>
      <c r="T111" s="5">
        <f>'Osite 2'!BB45</f>
        <v>0</v>
      </c>
      <c r="U111" s="5">
        <f>'Osite 2'!BE45</f>
        <v>0</v>
      </c>
      <c r="V111" s="5">
        <f>'Osite 2'!BH45</f>
        <v>0</v>
      </c>
      <c r="W111" s="5">
        <f>'Osite 2'!BK45</f>
        <v>0</v>
      </c>
      <c r="X111" s="5">
        <f>'Osite 2'!BN45</f>
        <v>0</v>
      </c>
      <c r="Y111" s="5">
        <f>'Osite 2'!BQ45</f>
        <v>0</v>
      </c>
      <c r="Z111" s="5">
        <f>'Osite 2'!BT45</f>
        <v>0</v>
      </c>
      <c r="AA111" s="5">
        <f>'Osite 2'!BW45</f>
        <v>0</v>
      </c>
      <c r="AB111" s="5">
        <f>'Osite 2'!BZ45</f>
        <v>0</v>
      </c>
      <c r="AC111" s="5">
        <f>'Osite 2'!CC45</f>
        <v>0</v>
      </c>
      <c r="AD111" s="5">
        <f>'Osite 2'!CF45</f>
        <v>0</v>
      </c>
      <c r="AE111" s="5">
        <f>'Osite 2'!CI45</f>
        <v>0</v>
      </c>
      <c r="AF111" s="5">
        <f>'Osite 2'!CL45</f>
        <v>0</v>
      </c>
      <c r="AG111" s="5">
        <f>'Osite 2'!CO45</f>
        <v>0</v>
      </c>
      <c r="AH111" s="5">
        <f>'Osite 2'!CR45</f>
        <v>0</v>
      </c>
      <c r="AI111" s="5">
        <f>'Osite 2'!CU45</f>
        <v>0</v>
      </c>
      <c r="AJ111" s="5">
        <f>'Osite 2'!CX45</f>
        <v>0</v>
      </c>
      <c r="AK111" s="5">
        <f>'Osite 2'!DA45</f>
        <v>0</v>
      </c>
      <c r="AL111" s="5">
        <f>'Osite 2'!DD45</f>
        <v>0</v>
      </c>
      <c r="AM111" s="5">
        <f>'Osite 2'!DG45</f>
        <v>0</v>
      </c>
      <c r="AN111" s="5">
        <f>'Osite 2'!DJ45</f>
        <v>0</v>
      </c>
      <c r="AO111" s="5">
        <f>'Osite 2'!DM45</f>
        <v>0</v>
      </c>
      <c r="AP111" s="5">
        <f>'Osite 2'!DP45</f>
        <v>0</v>
      </c>
      <c r="AQ111" s="5">
        <f>'Osite 2'!DS45</f>
        <v>0</v>
      </c>
      <c r="AR111" s="5">
        <f>'Osite 2'!DV45</f>
        <v>0</v>
      </c>
      <c r="AS111" s="5">
        <f>'Osite 2'!DY45</f>
        <v>0</v>
      </c>
      <c r="AT111" s="5">
        <f>'Osite 2'!EB45</f>
        <v>0</v>
      </c>
      <c r="AU111" s="5">
        <f>'Osite 2'!EE45</f>
        <v>0</v>
      </c>
      <c r="AV111" s="5">
        <f>'Osite 2'!EH45</f>
        <v>0</v>
      </c>
      <c r="AW111" s="5">
        <f>'Osite 2'!EK45</f>
        <v>0</v>
      </c>
      <c r="AX111" s="5">
        <f>'Osite 2'!EN45</f>
        <v>0</v>
      </c>
      <c r="AY111" s="5">
        <f>'Osite 2'!EQ45</f>
        <v>0</v>
      </c>
      <c r="AZ111" s="5">
        <f>'Osite 2'!ET45</f>
        <v>0</v>
      </c>
      <c r="BA111" s="7">
        <f>'Osite 2'!EW45</f>
        <v>0</v>
      </c>
    </row>
    <row r="112" spans="1:53" x14ac:dyDescent="0.2">
      <c r="A112" s="162" t="s">
        <v>25</v>
      </c>
      <c r="B112" s="160"/>
      <c r="C112" s="188"/>
      <c r="D112" s="225">
        <f>'Osite 2'!F46</f>
        <v>0</v>
      </c>
      <c r="E112" s="5">
        <f>'Osite 2'!I46</f>
        <v>0</v>
      </c>
      <c r="F112" s="5">
        <f>'Osite 2'!L46</f>
        <v>0</v>
      </c>
      <c r="G112" s="5">
        <f>'Osite 2'!O46</f>
        <v>0</v>
      </c>
      <c r="H112" s="5">
        <f>'Osite 2'!R46</f>
        <v>0</v>
      </c>
      <c r="I112" s="5">
        <f>'Osite 2'!U46</f>
        <v>0</v>
      </c>
      <c r="J112" s="5">
        <f>'Osite 2'!X46</f>
        <v>0</v>
      </c>
      <c r="K112" s="5">
        <f>'Osite 2'!AA46</f>
        <v>0</v>
      </c>
      <c r="L112" s="5">
        <f>'Osite 2'!AD46</f>
        <v>0</v>
      </c>
      <c r="M112" s="5">
        <f>'Osite 2'!AG46</f>
        <v>0</v>
      </c>
      <c r="N112" s="5">
        <f>'Osite 2'!AJ46</f>
        <v>0</v>
      </c>
      <c r="O112" s="5">
        <f>'Osite 2'!AM46</f>
        <v>0</v>
      </c>
      <c r="P112" s="5">
        <f>'Osite 2'!AP46</f>
        <v>0</v>
      </c>
      <c r="Q112" s="5">
        <f>'Osite 2'!AS46</f>
        <v>0</v>
      </c>
      <c r="R112" s="5">
        <f>'Osite 2'!AV46</f>
        <v>0</v>
      </c>
      <c r="S112" s="5">
        <f>'Osite 2'!AY46</f>
        <v>0</v>
      </c>
      <c r="T112" s="5">
        <f>'Osite 2'!BB46</f>
        <v>0</v>
      </c>
      <c r="U112" s="5">
        <f>'Osite 2'!BE46</f>
        <v>0</v>
      </c>
      <c r="V112" s="5">
        <f>'Osite 2'!BH46</f>
        <v>0</v>
      </c>
      <c r="W112" s="5">
        <f>'Osite 2'!BK46</f>
        <v>0</v>
      </c>
      <c r="X112" s="5">
        <f>'Osite 2'!BN46</f>
        <v>0</v>
      </c>
      <c r="Y112" s="5">
        <f>'Osite 2'!BQ46</f>
        <v>0</v>
      </c>
      <c r="Z112" s="5">
        <f>'Osite 2'!BT46</f>
        <v>0</v>
      </c>
      <c r="AA112" s="5">
        <f>'Osite 2'!BW46</f>
        <v>0</v>
      </c>
      <c r="AB112" s="5">
        <f>'Osite 2'!BZ46</f>
        <v>0</v>
      </c>
      <c r="AC112" s="5">
        <f>'Osite 2'!CC46</f>
        <v>0</v>
      </c>
      <c r="AD112" s="5">
        <f>'Osite 2'!CF46</f>
        <v>0</v>
      </c>
      <c r="AE112" s="5">
        <f>'Osite 2'!CI46</f>
        <v>0</v>
      </c>
      <c r="AF112" s="5">
        <f>'Osite 2'!CL46</f>
        <v>0</v>
      </c>
      <c r="AG112" s="5">
        <f>'Osite 2'!CO46</f>
        <v>0</v>
      </c>
      <c r="AH112" s="5">
        <f>'Osite 2'!CR46</f>
        <v>0</v>
      </c>
      <c r="AI112" s="5">
        <f>'Osite 2'!CU46</f>
        <v>0</v>
      </c>
      <c r="AJ112" s="5">
        <f>'Osite 2'!CX46</f>
        <v>0</v>
      </c>
      <c r="AK112" s="5">
        <f>'Osite 2'!DA46</f>
        <v>0</v>
      </c>
      <c r="AL112" s="5">
        <f>'Osite 2'!DD46</f>
        <v>0</v>
      </c>
      <c r="AM112" s="5">
        <f>'Osite 2'!DG46</f>
        <v>0</v>
      </c>
      <c r="AN112" s="5">
        <f>'Osite 2'!DJ46</f>
        <v>0</v>
      </c>
      <c r="AO112" s="5">
        <f>'Osite 2'!DM46</f>
        <v>0</v>
      </c>
      <c r="AP112" s="5">
        <f>'Osite 2'!DP46</f>
        <v>0</v>
      </c>
      <c r="AQ112" s="5">
        <f>'Osite 2'!DS46</f>
        <v>0</v>
      </c>
      <c r="AR112" s="5">
        <f>'Osite 2'!DV46</f>
        <v>0</v>
      </c>
      <c r="AS112" s="5">
        <f>'Osite 2'!DY46</f>
        <v>0</v>
      </c>
      <c r="AT112" s="5">
        <f>'Osite 2'!EB46</f>
        <v>0</v>
      </c>
      <c r="AU112" s="5">
        <f>'Osite 2'!EE46</f>
        <v>0</v>
      </c>
      <c r="AV112" s="5">
        <f>'Osite 2'!EH46</f>
        <v>0</v>
      </c>
      <c r="AW112" s="5">
        <f>'Osite 2'!EK46</f>
        <v>0</v>
      </c>
      <c r="AX112" s="5">
        <f>'Osite 2'!EN46</f>
        <v>0</v>
      </c>
      <c r="AY112" s="5">
        <f>'Osite 2'!EQ46</f>
        <v>0</v>
      </c>
      <c r="AZ112" s="5">
        <f>'Osite 2'!ET46</f>
        <v>0</v>
      </c>
      <c r="BA112" s="7">
        <f>'Osite 2'!EW46</f>
        <v>0</v>
      </c>
    </row>
    <row r="113" spans="1:53" x14ac:dyDescent="0.2">
      <c r="A113" s="179"/>
      <c r="B113" s="20" t="s">
        <v>26</v>
      </c>
      <c r="C113" s="195"/>
      <c r="D113" s="225">
        <f>'Osite 2'!F47</f>
        <v>0</v>
      </c>
      <c r="E113" s="5">
        <f>'Osite 2'!I47</f>
        <v>0</v>
      </c>
      <c r="F113" s="5">
        <f>'Osite 2'!L47</f>
        <v>0</v>
      </c>
      <c r="G113" s="5">
        <f>'Osite 2'!O47</f>
        <v>0</v>
      </c>
      <c r="H113" s="5">
        <f>'Osite 2'!R47</f>
        <v>0</v>
      </c>
      <c r="I113" s="5">
        <f>'Osite 2'!U47</f>
        <v>0</v>
      </c>
      <c r="J113" s="5">
        <f>'Osite 2'!X47</f>
        <v>0</v>
      </c>
      <c r="K113" s="5">
        <f>'Osite 2'!AA47</f>
        <v>0</v>
      </c>
      <c r="L113" s="5">
        <f>'Osite 2'!AD47</f>
        <v>0</v>
      </c>
      <c r="M113" s="5">
        <f>'Osite 2'!AG47</f>
        <v>0</v>
      </c>
      <c r="N113" s="5">
        <f>'Osite 2'!AJ47</f>
        <v>0</v>
      </c>
      <c r="O113" s="5">
        <f>'Osite 2'!AM47</f>
        <v>0</v>
      </c>
      <c r="P113" s="5">
        <f>'Osite 2'!AP47</f>
        <v>0</v>
      </c>
      <c r="Q113" s="5">
        <f>'Osite 2'!AS47</f>
        <v>0</v>
      </c>
      <c r="R113" s="5">
        <f>'Osite 2'!AV47</f>
        <v>0</v>
      </c>
      <c r="S113" s="5">
        <f>'Osite 2'!AY47</f>
        <v>0</v>
      </c>
      <c r="T113" s="5">
        <f>'Osite 2'!BB47</f>
        <v>0</v>
      </c>
      <c r="U113" s="5">
        <f>'Osite 2'!BE47</f>
        <v>0</v>
      </c>
      <c r="V113" s="5">
        <f>'Osite 2'!BH47</f>
        <v>0</v>
      </c>
      <c r="W113" s="5">
        <f>'Osite 2'!BK47</f>
        <v>0</v>
      </c>
      <c r="X113" s="5">
        <f>'Osite 2'!BN47</f>
        <v>0</v>
      </c>
      <c r="Y113" s="5">
        <f>'Osite 2'!BQ47</f>
        <v>0</v>
      </c>
      <c r="Z113" s="5">
        <f>'Osite 2'!BT47</f>
        <v>0</v>
      </c>
      <c r="AA113" s="5">
        <f>'Osite 2'!BW47</f>
        <v>0</v>
      </c>
      <c r="AB113" s="5">
        <f>'Osite 2'!BZ47</f>
        <v>0</v>
      </c>
      <c r="AC113" s="5">
        <f>'Osite 2'!CC47</f>
        <v>0</v>
      </c>
      <c r="AD113" s="5">
        <f>'Osite 2'!CF47</f>
        <v>0</v>
      </c>
      <c r="AE113" s="5">
        <f>'Osite 2'!CI47</f>
        <v>0</v>
      </c>
      <c r="AF113" s="5">
        <f>'Osite 2'!CL47</f>
        <v>0</v>
      </c>
      <c r="AG113" s="5">
        <f>'Osite 2'!CO47</f>
        <v>0</v>
      </c>
      <c r="AH113" s="5">
        <f>'Osite 2'!CR47</f>
        <v>0</v>
      </c>
      <c r="AI113" s="5">
        <f>'Osite 2'!CU47</f>
        <v>0</v>
      </c>
      <c r="AJ113" s="5">
        <f>'Osite 2'!CX47</f>
        <v>0</v>
      </c>
      <c r="AK113" s="5">
        <f>'Osite 2'!DA47</f>
        <v>0</v>
      </c>
      <c r="AL113" s="5">
        <f>'Osite 2'!DD47</f>
        <v>0</v>
      </c>
      <c r="AM113" s="5">
        <f>'Osite 2'!DG47</f>
        <v>0</v>
      </c>
      <c r="AN113" s="5">
        <f>'Osite 2'!DJ47</f>
        <v>0</v>
      </c>
      <c r="AO113" s="5">
        <f>'Osite 2'!DM47</f>
        <v>0</v>
      </c>
      <c r="AP113" s="5">
        <f>'Osite 2'!DP47</f>
        <v>0</v>
      </c>
      <c r="AQ113" s="5">
        <f>'Osite 2'!DS47</f>
        <v>0</v>
      </c>
      <c r="AR113" s="5">
        <f>'Osite 2'!DV47</f>
        <v>0</v>
      </c>
      <c r="AS113" s="5">
        <f>'Osite 2'!DY47</f>
        <v>0</v>
      </c>
      <c r="AT113" s="5">
        <f>'Osite 2'!EB47</f>
        <v>0</v>
      </c>
      <c r="AU113" s="5">
        <f>'Osite 2'!EE47</f>
        <v>0</v>
      </c>
      <c r="AV113" s="5">
        <f>'Osite 2'!EH47</f>
        <v>0</v>
      </c>
      <c r="AW113" s="5">
        <f>'Osite 2'!EK47</f>
        <v>0</v>
      </c>
      <c r="AX113" s="5">
        <f>'Osite 2'!EN47</f>
        <v>0</v>
      </c>
      <c r="AY113" s="5">
        <f>'Osite 2'!EQ47</f>
        <v>0</v>
      </c>
      <c r="AZ113" s="5">
        <f>'Osite 2'!ET47</f>
        <v>0</v>
      </c>
      <c r="BA113" s="7">
        <f>'Osite 2'!EW47</f>
        <v>0</v>
      </c>
    </row>
    <row r="114" spans="1:53" ht="13.5" thickBot="1" x14ac:dyDescent="0.25">
      <c r="A114" s="182"/>
      <c r="B114" s="26" t="s">
        <v>27</v>
      </c>
      <c r="C114" s="199"/>
      <c r="D114" s="225">
        <f>'Osite 2'!F48</f>
        <v>0</v>
      </c>
      <c r="E114" s="5">
        <f>'Osite 2'!I48</f>
        <v>0</v>
      </c>
      <c r="F114" s="5">
        <f>'Osite 2'!L48</f>
        <v>0</v>
      </c>
      <c r="G114" s="5">
        <f>'Osite 2'!O48</f>
        <v>0</v>
      </c>
      <c r="H114" s="5">
        <f>'Osite 2'!R48</f>
        <v>0</v>
      </c>
      <c r="I114" s="5">
        <f>'Osite 2'!U48</f>
        <v>0</v>
      </c>
      <c r="J114" s="5">
        <f>'Osite 2'!X48</f>
        <v>0</v>
      </c>
      <c r="K114" s="5">
        <f>'Osite 2'!AA48</f>
        <v>0</v>
      </c>
      <c r="L114" s="5">
        <f>'Osite 2'!AD48</f>
        <v>0</v>
      </c>
      <c r="M114" s="5">
        <f>'Osite 2'!AG48</f>
        <v>0</v>
      </c>
      <c r="N114" s="5">
        <f>'Osite 2'!AJ48</f>
        <v>0</v>
      </c>
      <c r="O114" s="5">
        <f>'Osite 2'!AM48</f>
        <v>0</v>
      </c>
      <c r="P114" s="5">
        <f>'Osite 2'!AP48</f>
        <v>0</v>
      </c>
      <c r="Q114" s="5">
        <f>'Osite 2'!AS48</f>
        <v>0</v>
      </c>
      <c r="R114" s="5">
        <f>'Osite 2'!AV48</f>
        <v>0</v>
      </c>
      <c r="S114" s="5">
        <f>'Osite 2'!AY48</f>
        <v>0</v>
      </c>
      <c r="T114" s="5">
        <f>'Osite 2'!BB48</f>
        <v>0</v>
      </c>
      <c r="U114" s="5">
        <f>'Osite 2'!BE48</f>
        <v>0</v>
      </c>
      <c r="V114" s="5">
        <f>'Osite 2'!BH48</f>
        <v>0</v>
      </c>
      <c r="W114" s="5">
        <f>'Osite 2'!BK48</f>
        <v>0</v>
      </c>
      <c r="X114" s="5">
        <f>'Osite 2'!BN48</f>
        <v>0</v>
      </c>
      <c r="Y114" s="5">
        <f>'Osite 2'!BQ48</f>
        <v>0</v>
      </c>
      <c r="Z114" s="5">
        <f>'Osite 2'!BT48</f>
        <v>0</v>
      </c>
      <c r="AA114" s="5">
        <f>'Osite 2'!BW48</f>
        <v>0</v>
      </c>
      <c r="AB114" s="5">
        <f>'Osite 2'!BZ48</f>
        <v>0</v>
      </c>
      <c r="AC114" s="5">
        <f>'Osite 2'!CC48</f>
        <v>0</v>
      </c>
      <c r="AD114" s="5">
        <f>'Osite 2'!CF48</f>
        <v>0</v>
      </c>
      <c r="AE114" s="5">
        <f>'Osite 2'!CI48</f>
        <v>0</v>
      </c>
      <c r="AF114" s="5">
        <f>'Osite 2'!CL48</f>
        <v>0</v>
      </c>
      <c r="AG114" s="5">
        <f>'Osite 2'!CO48</f>
        <v>0</v>
      </c>
      <c r="AH114" s="5">
        <f>'Osite 2'!CR48</f>
        <v>0</v>
      </c>
      <c r="AI114" s="5">
        <f>'Osite 2'!CU48</f>
        <v>0</v>
      </c>
      <c r="AJ114" s="5">
        <f>'Osite 2'!CX48</f>
        <v>0</v>
      </c>
      <c r="AK114" s="5">
        <f>'Osite 2'!DA48</f>
        <v>0</v>
      </c>
      <c r="AL114" s="5">
        <f>'Osite 2'!DD48</f>
        <v>0</v>
      </c>
      <c r="AM114" s="5">
        <f>'Osite 2'!DG48</f>
        <v>0</v>
      </c>
      <c r="AN114" s="5">
        <f>'Osite 2'!DJ48</f>
        <v>0</v>
      </c>
      <c r="AO114" s="5">
        <f>'Osite 2'!DM48</f>
        <v>0</v>
      </c>
      <c r="AP114" s="5">
        <f>'Osite 2'!DP48</f>
        <v>0</v>
      </c>
      <c r="AQ114" s="5">
        <f>'Osite 2'!DS48</f>
        <v>0</v>
      </c>
      <c r="AR114" s="5">
        <f>'Osite 2'!DV48</f>
        <v>0</v>
      </c>
      <c r="AS114" s="5">
        <f>'Osite 2'!DY48</f>
        <v>0</v>
      </c>
      <c r="AT114" s="5">
        <f>'Osite 2'!EB48</f>
        <v>0</v>
      </c>
      <c r="AU114" s="5">
        <f>'Osite 2'!EE48</f>
        <v>0</v>
      </c>
      <c r="AV114" s="5">
        <f>'Osite 2'!EH48</f>
        <v>0</v>
      </c>
      <c r="AW114" s="5">
        <f>'Osite 2'!EK48</f>
        <v>0</v>
      </c>
      <c r="AX114" s="5">
        <f>'Osite 2'!EN48</f>
        <v>0</v>
      </c>
      <c r="AY114" s="5">
        <f>'Osite 2'!EQ48</f>
        <v>0</v>
      </c>
      <c r="AZ114" s="5">
        <f>'Osite 2'!ET48</f>
        <v>0</v>
      </c>
      <c r="BA114" s="7">
        <f>'Osite 2'!EW48</f>
        <v>0</v>
      </c>
    </row>
    <row r="115" spans="1:53" x14ac:dyDescent="0.2">
      <c r="A115" s="159" t="s">
        <v>28</v>
      </c>
      <c r="B115" s="160"/>
      <c r="C115" s="188"/>
      <c r="D115" s="225">
        <f>'Osite 2'!F49</f>
        <v>0</v>
      </c>
      <c r="E115" s="5">
        <f>'Osite 2'!I49</f>
        <v>0</v>
      </c>
      <c r="F115" s="5">
        <f>'Osite 2'!L49</f>
        <v>0</v>
      </c>
      <c r="G115" s="5">
        <f>'Osite 2'!O49</f>
        <v>0</v>
      </c>
      <c r="H115" s="5">
        <f>'Osite 2'!R49</f>
        <v>0</v>
      </c>
      <c r="I115" s="5">
        <f>'Osite 2'!U49</f>
        <v>0</v>
      </c>
      <c r="J115" s="5">
        <f>'Osite 2'!X49</f>
        <v>0</v>
      </c>
      <c r="K115" s="5">
        <f>'Osite 2'!AA49</f>
        <v>0</v>
      </c>
      <c r="L115" s="5">
        <f>'Osite 2'!AD49</f>
        <v>0</v>
      </c>
      <c r="M115" s="5">
        <f>'Osite 2'!AG49</f>
        <v>0</v>
      </c>
      <c r="N115" s="5">
        <f>'Osite 2'!AJ49</f>
        <v>0</v>
      </c>
      <c r="O115" s="5">
        <f>'Osite 2'!AM49</f>
        <v>0</v>
      </c>
      <c r="P115" s="5">
        <f>'Osite 2'!AP49</f>
        <v>0</v>
      </c>
      <c r="Q115" s="5">
        <f>'Osite 2'!AS49</f>
        <v>0</v>
      </c>
      <c r="R115" s="5">
        <f>'Osite 2'!AV49</f>
        <v>0</v>
      </c>
      <c r="S115" s="5">
        <f>'Osite 2'!AY49</f>
        <v>0</v>
      </c>
      <c r="T115" s="5">
        <f>'Osite 2'!BB49</f>
        <v>0</v>
      </c>
      <c r="U115" s="5">
        <f>'Osite 2'!BE49</f>
        <v>0</v>
      </c>
      <c r="V115" s="5">
        <f>'Osite 2'!BH49</f>
        <v>0</v>
      </c>
      <c r="W115" s="5">
        <f>'Osite 2'!BK49</f>
        <v>0</v>
      </c>
      <c r="X115" s="5">
        <f>'Osite 2'!BN49</f>
        <v>0</v>
      </c>
      <c r="Y115" s="5">
        <f>'Osite 2'!BQ49</f>
        <v>0</v>
      </c>
      <c r="Z115" s="5">
        <f>'Osite 2'!BT49</f>
        <v>0</v>
      </c>
      <c r="AA115" s="5">
        <f>'Osite 2'!BW49</f>
        <v>0</v>
      </c>
      <c r="AB115" s="5">
        <f>'Osite 2'!BZ49</f>
        <v>0</v>
      </c>
      <c r="AC115" s="5">
        <f>'Osite 2'!CC49</f>
        <v>0</v>
      </c>
      <c r="AD115" s="5">
        <f>'Osite 2'!CF49</f>
        <v>0</v>
      </c>
      <c r="AE115" s="5">
        <f>'Osite 2'!CI49</f>
        <v>0</v>
      </c>
      <c r="AF115" s="5">
        <f>'Osite 2'!CL49</f>
        <v>0</v>
      </c>
      <c r="AG115" s="5">
        <f>'Osite 2'!CO49</f>
        <v>0</v>
      </c>
      <c r="AH115" s="5">
        <f>'Osite 2'!CR49</f>
        <v>0</v>
      </c>
      <c r="AI115" s="5">
        <f>'Osite 2'!CU49</f>
        <v>0</v>
      </c>
      <c r="AJ115" s="5">
        <f>'Osite 2'!CX49</f>
        <v>0</v>
      </c>
      <c r="AK115" s="5">
        <f>'Osite 2'!DA49</f>
        <v>0</v>
      </c>
      <c r="AL115" s="5">
        <f>'Osite 2'!DD49</f>
        <v>0</v>
      </c>
      <c r="AM115" s="5">
        <f>'Osite 2'!DG49</f>
        <v>0</v>
      </c>
      <c r="AN115" s="5">
        <f>'Osite 2'!DJ49</f>
        <v>0</v>
      </c>
      <c r="AO115" s="5">
        <f>'Osite 2'!DM49</f>
        <v>0</v>
      </c>
      <c r="AP115" s="5">
        <f>'Osite 2'!DP49</f>
        <v>0</v>
      </c>
      <c r="AQ115" s="5">
        <f>'Osite 2'!DS49</f>
        <v>0</v>
      </c>
      <c r="AR115" s="5">
        <f>'Osite 2'!DV49</f>
        <v>0</v>
      </c>
      <c r="AS115" s="5">
        <f>'Osite 2'!DY49</f>
        <v>0</v>
      </c>
      <c r="AT115" s="5">
        <f>'Osite 2'!EB49</f>
        <v>0</v>
      </c>
      <c r="AU115" s="5">
        <f>'Osite 2'!EE49</f>
        <v>0</v>
      </c>
      <c r="AV115" s="5">
        <f>'Osite 2'!EH49</f>
        <v>0</v>
      </c>
      <c r="AW115" s="5">
        <f>'Osite 2'!EK49</f>
        <v>0</v>
      </c>
      <c r="AX115" s="5">
        <f>'Osite 2'!EN49</f>
        <v>0</v>
      </c>
      <c r="AY115" s="5">
        <f>'Osite 2'!EQ49</f>
        <v>0</v>
      </c>
      <c r="AZ115" s="5">
        <f>'Osite 2'!ET49</f>
        <v>0</v>
      </c>
      <c r="BA115" s="7">
        <f>'Osite 2'!EW49</f>
        <v>0</v>
      </c>
    </row>
    <row r="116" spans="1:53" x14ac:dyDescent="0.2">
      <c r="A116" s="179"/>
      <c r="B116" s="20" t="s">
        <v>29</v>
      </c>
      <c r="C116" s="195"/>
      <c r="D116" s="225">
        <f>'Osite 2'!F50</f>
        <v>0</v>
      </c>
      <c r="E116" s="5">
        <f>'Osite 2'!I50</f>
        <v>0</v>
      </c>
      <c r="F116" s="5">
        <f>'Osite 2'!L50</f>
        <v>0</v>
      </c>
      <c r="G116" s="5">
        <f>'Osite 2'!O50</f>
        <v>0</v>
      </c>
      <c r="H116" s="5">
        <f>'Osite 2'!R50</f>
        <v>0</v>
      </c>
      <c r="I116" s="5">
        <f>'Osite 2'!U50</f>
        <v>0</v>
      </c>
      <c r="J116" s="5">
        <f>'Osite 2'!X50</f>
        <v>0</v>
      </c>
      <c r="K116" s="5">
        <f>'Osite 2'!AA50</f>
        <v>0</v>
      </c>
      <c r="L116" s="5">
        <f>'Osite 2'!AD50</f>
        <v>0</v>
      </c>
      <c r="M116" s="5">
        <f>'Osite 2'!AG50</f>
        <v>0</v>
      </c>
      <c r="N116" s="5">
        <f>'Osite 2'!AJ50</f>
        <v>0</v>
      </c>
      <c r="O116" s="5">
        <f>'Osite 2'!AM50</f>
        <v>0</v>
      </c>
      <c r="P116" s="5">
        <f>'Osite 2'!AP50</f>
        <v>0</v>
      </c>
      <c r="Q116" s="5">
        <f>'Osite 2'!AS50</f>
        <v>0</v>
      </c>
      <c r="R116" s="5">
        <f>'Osite 2'!AV50</f>
        <v>0</v>
      </c>
      <c r="S116" s="5">
        <f>'Osite 2'!AY50</f>
        <v>0</v>
      </c>
      <c r="T116" s="5">
        <f>'Osite 2'!BB50</f>
        <v>0</v>
      </c>
      <c r="U116" s="5">
        <f>'Osite 2'!BE50</f>
        <v>0</v>
      </c>
      <c r="V116" s="5">
        <f>'Osite 2'!BH50</f>
        <v>0</v>
      </c>
      <c r="W116" s="5">
        <f>'Osite 2'!BK50</f>
        <v>0</v>
      </c>
      <c r="X116" s="5">
        <f>'Osite 2'!BN50</f>
        <v>0</v>
      </c>
      <c r="Y116" s="5">
        <f>'Osite 2'!BQ50</f>
        <v>0</v>
      </c>
      <c r="Z116" s="5">
        <f>'Osite 2'!BT50</f>
        <v>0</v>
      </c>
      <c r="AA116" s="5">
        <f>'Osite 2'!BW50</f>
        <v>0</v>
      </c>
      <c r="AB116" s="5">
        <f>'Osite 2'!BZ50</f>
        <v>0</v>
      </c>
      <c r="AC116" s="5">
        <f>'Osite 2'!CC50</f>
        <v>0</v>
      </c>
      <c r="AD116" s="5">
        <f>'Osite 2'!CF50</f>
        <v>0</v>
      </c>
      <c r="AE116" s="5">
        <f>'Osite 2'!CI50</f>
        <v>0</v>
      </c>
      <c r="AF116" s="5">
        <f>'Osite 2'!CL50</f>
        <v>0</v>
      </c>
      <c r="AG116" s="5">
        <f>'Osite 2'!CO50</f>
        <v>0</v>
      </c>
      <c r="AH116" s="5">
        <f>'Osite 2'!CR50</f>
        <v>0</v>
      </c>
      <c r="AI116" s="5">
        <f>'Osite 2'!CU50</f>
        <v>0</v>
      </c>
      <c r="AJ116" s="5">
        <f>'Osite 2'!CX50</f>
        <v>0</v>
      </c>
      <c r="AK116" s="5">
        <f>'Osite 2'!DA50</f>
        <v>0</v>
      </c>
      <c r="AL116" s="5">
        <f>'Osite 2'!DD50</f>
        <v>0</v>
      </c>
      <c r="AM116" s="5">
        <f>'Osite 2'!DG50</f>
        <v>0</v>
      </c>
      <c r="AN116" s="5">
        <f>'Osite 2'!DJ50</f>
        <v>0</v>
      </c>
      <c r="AO116" s="5">
        <f>'Osite 2'!DM50</f>
        <v>0</v>
      </c>
      <c r="AP116" s="5">
        <f>'Osite 2'!DP50</f>
        <v>0</v>
      </c>
      <c r="AQ116" s="5">
        <f>'Osite 2'!DS50</f>
        <v>0</v>
      </c>
      <c r="AR116" s="5">
        <f>'Osite 2'!DV50</f>
        <v>0</v>
      </c>
      <c r="AS116" s="5">
        <f>'Osite 2'!DY50</f>
        <v>0</v>
      </c>
      <c r="AT116" s="5">
        <f>'Osite 2'!EB50</f>
        <v>0</v>
      </c>
      <c r="AU116" s="5">
        <f>'Osite 2'!EE50</f>
        <v>0</v>
      </c>
      <c r="AV116" s="5">
        <f>'Osite 2'!EH50</f>
        <v>0</v>
      </c>
      <c r="AW116" s="5">
        <f>'Osite 2'!EK50</f>
        <v>0</v>
      </c>
      <c r="AX116" s="5">
        <f>'Osite 2'!EN50</f>
        <v>0</v>
      </c>
      <c r="AY116" s="5">
        <f>'Osite 2'!EQ50</f>
        <v>0</v>
      </c>
      <c r="AZ116" s="5">
        <f>'Osite 2'!ET50</f>
        <v>0</v>
      </c>
      <c r="BA116" s="7">
        <f>'Osite 2'!EW50</f>
        <v>0</v>
      </c>
    </row>
    <row r="117" spans="1:53" x14ac:dyDescent="0.2">
      <c r="A117" s="179"/>
      <c r="B117" s="32"/>
      <c r="C117" s="22" t="s">
        <v>30</v>
      </c>
      <c r="D117" s="225">
        <f>'Osite 2'!F51</f>
        <v>0</v>
      </c>
      <c r="E117" s="5">
        <f>'Osite 2'!I51</f>
        <v>0</v>
      </c>
      <c r="F117" s="5">
        <f>'Osite 2'!L51</f>
        <v>0</v>
      </c>
      <c r="G117" s="5">
        <f>'Osite 2'!O51</f>
        <v>0</v>
      </c>
      <c r="H117" s="5">
        <f>'Osite 2'!R51</f>
        <v>0</v>
      </c>
      <c r="I117" s="5">
        <f>'Osite 2'!U51</f>
        <v>0</v>
      </c>
      <c r="J117" s="5">
        <f>'Osite 2'!X51</f>
        <v>0</v>
      </c>
      <c r="K117" s="5">
        <f>'Osite 2'!AA51</f>
        <v>0</v>
      </c>
      <c r="L117" s="5">
        <f>'Osite 2'!AD51</f>
        <v>0</v>
      </c>
      <c r="M117" s="5">
        <f>'Osite 2'!AG51</f>
        <v>0</v>
      </c>
      <c r="N117" s="5">
        <f>'Osite 2'!AJ51</f>
        <v>0</v>
      </c>
      <c r="O117" s="5">
        <f>'Osite 2'!AM51</f>
        <v>0</v>
      </c>
      <c r="P117" s="5">
        <f>'Osite 2'!AP51</f>
        <v>0</v>
      </c>
      <c r="Q117" s="5">
        <f>'Osite 2'!AS51</f>
        <v>0</v>
      </c>
      <c r="R117" s="5">
        <f>'Osite 2'!AV51</f>
        <v>0</v>
      </c>
      <c r="S117" s="5">
        <f>'Osite 2'!AY51</f>
        <v>0</v>
      </c>
      <c r="T117" s="5">
        <f>'Osite 2'!BB51</f>
        <v>0</v>
      </c>
      <c r="U117" s="5">
        <f>'Osite 2'!BE51</f>
        <v>0</v>
      </c>
      <c r="V117" s="5">
        <f>'Osite 2'!BH51</f>
        <v>0</v>
      </c>
      <c r="W117" s="5">
        <f>'Osite 2'!BK51</f>
        <v>0</v>
      </c>
      <c r="X117" s="5">
        <f>'Osite 2'!BN51</f>
        <v>0</v>
      </c>
      <c r="Y117" s="5">
        <f>'Osite 2'!BQ51</f>
        <v>0</v>
      </c>
      <c r="Z117" s="5">
        <f>'Osite 2'!BT51</f>
        <v>0</v>
      </c>
      <c r="AA117" s="5">
        <f>'Osite 2'!BW51</f>
        <v>0</v>
      </c>
      <c r="AB117" s="5">
        <f>'Osite 2'!BZ51</f>
        <v>0</v>
      </c>
      <c r="AC117" s="5">
        <f>'Osite 2'!CC51</f>
        <v>0</v>
      </c>
      <c r="AD117" s="5">
        <f>'Osite 2'!CF51</f>
        <v>0</v>
      </c>
      <c r="AE117" s="5">
        <f>'Osite 2'!CI51</f>
        <v>0</v>
      </c>
      <c r="AF117" s="5">
        <f>'Osite 2'!CL51</f>
        <v>0</v>
      </c>
      <c r="AG117" s="5">
        <f>'Osite 2'!CO51</f>
        <v>0</v>
      </c>
      <c r="AH117" s="5">
        <f>'Osite 2'!CR51</f>
        <v>0</v>
      </c>
      <c r="AI117" s="5">
        <f>'Osite 2'!CU51</f>
        <v>0</v>
      </c>
      <c r="AJ117" s="5">
        <f>'Osite 2'!CX51</f>
        <v>0</v>
      </c>
      <c r="AK117" s="5">
        <f>'Osite 2'!DA51</f>
        <v>0</v>
      </c>
      <c r="AL117" s="5">
        <f>'Osite 2'!DD51</f>
        <v>0</v>
      </c>
      <c r="AM117" s="5">
        <f>'Osite 2'!DG51</f>
        <v>0</v>
      </c>
      <c r="AN117" s="5">
        <f>'Osite 2'!DJ51</f>
        <v>0</v>
      </c>
      <c r="AO117" s="5">
        <f>'Osite 2'!DM51</f>
        <v>0</v>
      </c>
      <c r="AP117" s="5">
        <f>'Osite 2'!DP51</f>
        <v>0</v>
      </c>
      <c r="AQ117" s="5">
        <f>'Osite 2'!DS51</f>
        <v>0</v>
      </c>
      <c r="AR117" s="5">
        <f>'Osite 2'!DV51</f>
        <v>0</v>
      </c>
      <c r="AS117" s="5">
        <f>'Osite 2'!DY51</f>
        <v>0</v>
      </c>
      <c r="AT117" s="5">
        <f>'Osite 2'!EB51</f>
        <v>0</v>
      </c>
      <c r="AU117" s="5">
        <f>'Osite 2'!EE51</f>
        <v>0</v>
      </c>
      <c r="AV117" s="5">
        <f>'Osite 2'!EH51</f>
        <v>0</v>
      </c>
      <c r="AW117" s="5">
        <f>'Osite 2'!EK51</f>
        <v>0</v>
      </c>
      <c r="AX117" s="5">
        <f>'Osite 2'!EN51</f>
        <v>0</v>
      </c>
      <c r="AY117" s="5">
        <f>'Osite 2'!EQ51</f>
        <v>0</v>
      </c>
      <c r="AZ117" s="5">
        <f>'Osite 2'!ET51</f>
        <v>0</v>
      </c>
      <c r="BA117" s="7">
        <f>'Osite 2'!EW51</f>
        <v>0</v>
      </c>
    </row>
    <row r="118" spans="1:53" x14ac:dyDescent="0.2">
      <c r="A118" s="179"/>
      <c r="B118" s="32"/>
      <c r="C118" s="123" t="s">
        <v>31</v>
      </c>
      <c r="D118" s="225">
        <f>'Osite 2'!F52</f>
        <v>0</v>
      </c>
      <c r="E118" s="5">
        <f>'Osite 2'!I52</f>
        <v>0</v>
      </c>
      <c r="F118" s="5">
        <f>'Osite 2'!L52</f>
        <v>0</v>
      </c>
      <c r="G118" s="5">
        <f>'Osite 2'!O52</f>
        <v>0</v>
      </c>
      <c r="H118" s="5">
        <f>'Osite 2'!R52</f>
        <v>0</v>
      </c>
      <c r="I118" s="5">
        <f>'Osite 2'!U52</f>
        <v>0</v>
      </c>
      <c r="J118" s="5">
        <f>'Osite 2'!X52</f>
        <v>0</v>
      </c>
      <c r="K118" s="5">
        <f>'Osite 2'!AA52</f>
        <v>0</v>
      </c>
      <c r="L118" s="5">
        <f>'Osite 2'!AD52</f>
        <v>0</v>
      </c>
      <c r="M118" s="5">
        <f>'Osite 2'!AG52</f>
        <v>0</v>
      </c>
      <c r="N118" s="5">
        <f>'Osite 2'!AJ52</f>
        <v>0</v>
      </c>
      <c r="O118" s="5">
        <f>'Osite 2'!AM52</f>
        <v>0</v>
      </c>
      <c r="P118" s="5">
        <f>'Osite 2'!AP52</f>
        <v>0</v>
      </c>
      <c r="Q118" s="5">
        <f>'Osite 2'!AS52</f>
        <v>0</v>
      </c>
      <c r="R118" s="5">
        <f>'Osite 2'!AV52</f>
        <v>0</v>
      </c>
      <c r="S118" s="5">
        <f>'Osite 2'!AY52</f>
        <v>0</v>
      </c>
      <c r="T118" s="5">
        <f>'Osite 2'!BB52</f>
        <v>0</v>
      </c>
      <c r="U118" s="5">
        <f>'Osite 2'!BE52</f>
        <v>0</v>
      </c>
      <c r="V118" s="5">
        <f>'Osite 2'!BH52</f>
        <v>0</v>
      </c>
      <c r="W118" s="5">
        <f>'Osite 2'!BK52</f>
        <v>0</v>
      </c>
      <c r="X118" s="5">
        <f>'Osite 2'!BN52</f>
        <v>0</v>
      </c>
      <c r="Y118" s="5">
        <f>'Osite 2'!BQ52</f>
        <v>0</v>
      </c>
      <c r="Z118" s="5">
        <f>'Osite 2'!BT52</f>
        <v>0</v>
      </c>
      <c r="AA118" s="5">
        <f>'Osite 2'!BW52</f>
        <v>0</v>
      </c>
      <c r="AB118" s="5">
        <f>'Osite 2'!BZ52</f>
        <v>0</v>
      </c>
      <c r="AC118" s="5">
        <f>'Osite 2'!CC52</f>
        <v>0</v>
      </c>
      <c r="AD118" s="5">
        <f>'Osite 2'!CF52</f>
        <v>0</v>
      </c>
      <c r="AE118" s="5">
        <f>'Osite 2'!CI52</f>
        <v>0</v>
      </c>
      <c r="AF118" s="5">
        <f>'Osite 2'!CL52</f>
        <v>0</v>
      </c>
      <c r="AG118" s="5">
        <f>'Osite 2'!CO52</f>
        <v>0</v>
      </c>
      <c r="AH118" s="5">
        <f>'Osite 2'!CR52</f>
        <v>0</v>
      </c>
      <c r="AI118" s="5">
        <f>'Osite 2'!CU52</f>
        <v>0</v>
      </c>
      <c r="AJ118" s="5">
        <f>'Osite 2'!CX52</f>
        <v>0</v>
      </c>
      <c r="AK118" s="5">
        <f>'Osite 2'!DA52</f>
        <v>0</v>
      </c>
      <c r="AL118" s="5">
        <f>'Osite 2'!DD52</f>
        <v>0</v>
      </c>
      <c r="AM118" s="5">
        <f>'Osite 2'!DG52</f>
        <v>0</v>
      </c>
      <c r="AN118" s="5">
        <f>'Osite 2'!DJ52</f>
        <v>0</v>
      </c>
      <c r="AO118" s="5">
        <f>'Osite 2'!DM52</f>
        <v>0</v>
      </c>
      <c r="AP118" s="5">
        <f>'Osite 2'!DP52</f>
        <v>0</v>
      </c>
      <c r="AQ118" s="5">
        <f>'Osite 2'!DS52</f>
        <v>0</v>
      </c>
      <c r="AR118" s="5">
        <f>'Osite 2'!DV52</f>
        <v>0</v>
      </c>
      <c r="AS118" s="5">
        <f>'Osite 2'!DY52</f>
        <v>0</v>
      </c>
      <c r="AT118" s="5">
        <f>'Osite 2'!EB52</f>
        <v>0</v>
      </c>
      <c r="AU118" s="5">
        <f>'Osite 2'!EE52</f>
        <v>0</v>
      </c>
      <c r="AV118" s="5">
        <f>'Osite 2'!EH52</f>
        <v>0</v>
      </c>
      <c r="AW118" s="5">
        <f>'Osite 2'!EK52</f>
        <v>0</v>
      </c>
      <c r="AX118" s="5">
        <f>'Osite 2'!EN52</f>
        <v>0</v>
      </c>
      <c r="AY118" s="5">
        <f>'Osite 2'!EQ52</f>
        <v>0</v>
      </c>
      <c r="AZ118" s="5">
        <f>'Osite 2'!ET52</f>
        <v>0</v>
      </c>
      <c r="BA118" s="7">
        <f>'Osite 2'!EW52</f>
        <v>0</v>
      </c>
    </row>
    <row r="119" spans="1:53" ht="13.5" customHeight="1" thickBot="1" x14ac:dyDescent="0.25">
      <c r="A119" s="182"/>
      <c r="B119" s="121" t="s">
        <v>32</v>
      </c>
      <c r="C119" s="193"/>
      <c r="D119" s="225">
        <f>'Osite 2'!F53</f>
        <v>0</v>
      </c>
      <c r="E119" s="5">
        <f>'Osite 2'!I53</f>
        <v>0</v>
      </c>
      <c r="F119" s="5">
        <f>'Osite 2'!L53</f>
        <v>0</v>
      </c>
      <c r="G119" s="5">
        <f>'Osite 2'!O53</f>
        <v>0</v>
      </c>
      <c r="H119" s="5">
        <f>'Osite 2'!R53</f>
        <v>0</v>
      </c>
      <c r="I119" s="5">
        <f>'Osite 2'!U53</f>
        <v>0</v>
      </c>
      <c r="J119" s="5">
        <f>'Osite 2'!X53</f>
        <v>0</v>
      </c>
      <c r="K119" s="5">
        <f>'Osite 2'!AA53</f>
        <v>0</v>
      </c>
      <c r="L119" s="5">
        <f>'Osite 2'!AD53</f>
        <v>0</v>
      </c>
      <c r="M119" s="5">
        <f>'Osite 2'!AG53</f>
        <v>0</v>
      </c>
      <c r="N119" s="5">
        <f>'Osite 2'!AJ53</f>
        <v>0</v>
      </c>
      <c r="O119" s="5">
        <f>'Osite 2'!AM53</f>
        <v>0</v>
      </c>
      <c r="P119" s="5">
        <f>'Osite 2'!AP53</f>
        <v>0</v>
      </c>
      <c r="Q119" s="5">
        <f>'Osite 2'!AS53</f>
        <v>0</v>
      </c>
      <c r="R119" s="5">
        <f>'Osite 2'!AV53</f>
        <v>0</v>
      </c>
      <c r="S119" s="5">
        <f>'Osite 2'!AY53</f>
        <v>0</v>
      </c>
      <c r="T119" s="5">
        <f>'Osite 2'!BB53</f>
        <v>0</v>
      </c>
      <c r="U119" s="5">
        <f>'Osite 2'!BE53</f>
        <v>0</v>
      </c>
      <c r="V119" s="5">
        <f>'Osite 2'!BH53</f>
        <v>0</v>
      </c>
      <c r="W119" s="5">
        <f>'Osite 2'!BK53</f>
        <v>0</v>
      </c>
      <c r="X119" s="5">
        <f>'Osite 2'!BN53</f>
        <v>0</v>
      </c>
      <c r="Y119" s="5">
        <f>'Osite 2'!BQ53</f>
        <v>0</v>
      </c>
      <c r="Z119" s="5">
        <f>'Osite 2'!BT53</f>
        <v>0</v>
      </c>
      <c r="AA119" s="5">
        <f>'Osite 2'!BW53</f>
        <v>0</v>
      </c>
      <c r="AB119" s="5">
        <f>'Osite 2'!BZ53</f>
        <v>0</v>
      </c>
      <c r="AC119" s="5">
        <f>'Osite 2'!CC53</f>
        <v>0</v>
      </c>
      <c r="AD119" s="5">
        <f>'Osite 2'!CF53</f>
        <v>0</v>
      </c>
      <c r="AE119" s="5">
        <f>'Osite 2'!CI53</f>
        <v>0</v>
      </c>
      <c r="AF119" s="5">
        <f>'Osite 2'!CL53</f>
        <v>0</v>
      </c>
      <c r="AG119" s="5">
        <f>'Osite 2'!CO53</f>
        <v>0</v>
      </c>
      <c r="AH119" s="5">
        <f>'Osite 2'!CR53</f>
        <v>0</v>
      </c>
      <c r="AI119" s="5">
        <f>'Osite 2'!CU53</f>
        <v>0</v>
      </c>
      <c r="AJ119" s="5">
        <f>'Osite 2'!CX53</f>
        <v>0</v>
      </c>
      <c r="AK119" s="5">
        <f>'Osite 2'!DA53</f>
        <v>0</v>
      </c>
      <c r="AL119" s="5">
        <f>'Osite 2'!DD53</f>
        <v>0</v>
      </c>
      <c r="AM119" s="5">
        <f>'Osite 2'!DG53</f>
        <v>0</v>
      </c>
      <c r="AN119" s="5">
        <f>'Osite 2'!DJ53</f>
        <v>0</v>
      </c>
      <c r="AO119" s="5">
        <f>'Osite 2'!DM53</f>
        <v>0</v>
      </c>
      <c r="AP119" s="5">
        <f>'Osite 2'!DP53</f>
        <v>0</v>
      </c>
      <c r="AQ119" s="5">
        <f>'Osite 2'!DS53</f>
        <v>0</v>
      </c>
      <c r="AR119" s="5">
        <f>'Osite 2'!DV53</f>
        <v>0</v>
      </c>
      <c r="AS119" s="5">
        <f>'Osite 2'!DY53</f>
        <v>0</v>
      </c>
      <c r="AT119" s="5">
        <f>'Osite 2'!EB53</f>
        <v>0</v>
      </c>
      <c r="AU119" s="5">
        <f>'Osite 2'!EE53</f>
        <v>0</v>
      </c>
      <c r="AV119" s="5">
        <f>'Osite 2'!EH53</f>
        <v>0</v>
      </c>
      <c r="AW119" s="5">
        <f>'Osite 2'!EK53</f>
        <v>0</v>
      </c>
      <c r="AX119" s="5">
        <f>'Osite 2'!EN53</f>
        <v>0</v>
      </c>
      <c r="AY119" s="5">
        <f>'Osite 2'!EQ53</f>
        <v>0</v>
      </c>
      <c r="AZ119" s="5">
        <f>'Osite 2'!ET53</f>
        <v>0</v>
      </c>
      <c r="BA119" s="7">
        <f>'Osite 2'!EW53</f>
        <v>0</v>
      </c>
    </row>
    <row r="120" spans="1:53" x14ac:dyDescent="0.2">
      <c r="A120" s="159" t="s">
        <v>56</v>
      </c>
      <c r="B120" s="160"/>
      <c r="C120" s="188"/>
      <c r="D120" s="225">
        <f>'Osite 2'!F54</f>
        <v>0</v>
      </c>
      <c r="E120" s="5">
        <f>'Osite 2'!I54</f>
        <v>0</v>
      </c>
      <c r="F120" s="5">
        <f>'Osite 2'!L54</f>
        <v>0</v>
      </c>
      <c r="G120" s="5">
        <f>'Osite 2'!O54</f>
        <v>0</v>
      </c>
      <c r="H120" s="5">
        <f>'Osite 2'!R54</f>
        <v>0</v>
      </c>
      <c r="I120" s="5">
        <f>'Osite 2'!U54</f>
        <v>0</v>
      </c>
      <c r="J120" s="5">
        <f>'Osite 2'!X54</f>
        <v>0</v>
      </c>
      <c r="K120" s="5">
        <f>'Osite 2'!AA54</f>
        <v>0</v>
      </c>
      <c r="L120" s="5">
        <f>'Osite 2'!AD54</f>
        <v>0</v>
      </c>
      <c r="M120" s="5">
        <f>'Osite 2'!AG54</f>
        <v>0</v>
      </c>
      <c r="N120" s="5">
        <f>'Osite 2'!AJ54</f>
        <v>0</v>
      </c>
      <c r="O120" s="5">
        <f>'Osite 2'!AM54</f>
        <v>0</v>
      </c>
      <c r="P120" s="5">
        <f>'Osite 2'!AP54</f>
        <v>0</v>
      </c>
      <c r="Q120" s="5">
        <f>'Osite 2'!AS54</f>
        <v>0</v>
      </c>
      <c r="R120" s="5">
        <f>'Osite 2'!AV54</f>
        <v>0</v>
      </c>
      <c r="S120" s="5">
        <f>'Osite 2'!AY54</f>
        <v>0</v>
      </c>
      <c r="T120" s="5">
        <f>'Osite 2'!BB54</f>
        <v>0</v>
      </c>
      <c r="U120" s="5">
        <f>'Osite 2'!BE54</f>
        <v>0</v>
      </c>
      <c r="V120" s="5">
        <f>'Osite 2'!BH54</f>
        <v>0</v>
      </c>
      <c r="W120" s="5">
        <f>'Osite 2'!BK54</f>
        <v>0</v>
      </c>
      <c r="X120" s="5">
        <f>'Osite 2'!BN54</f>
        <v>0</v>
      </c>
      <c r="Y120" s="5">
        <f>'Osite 2'!BQ54</f>
        <v>0</v>
      </c>
      <c r="Z120" s="5">
        <f>'Osite 2'!BT54</f>
        <v>0</v>
      </c>
      <c r="AA120" s="5">
        <f>'Osite 2'!BW54</f>
        <v>0</v>
      </c>
      <c r="AB120" s="5">
        <f>'Osite 2'!BZ54</f>
        <v>0</v>
      </c>
      <c r="AC120" s="5">
        <f>'Osite 2'!CC54</f>
        <v>0</v>
      </c>
      <c r="AD120" s="5">
        <f>'Osite 2'!CF54</f>
        <v>0</v>
      </c>
      <c r="AE120" s="5">
        <f>'Osite 2'!CI54</f>
        <v>0</v>
      </c>
      <c r="AF120" s="5">
        <f>'Osite 2'!CL54</f>
        <v>0</v>
      </c>
      <c r="AG120" s="5">
        <f>'Osite 2'!CO54</f>
        <v>0</v>
      </c>
      <c r="AH120" s="5">
        <f>'Osite 2'!CR54</f>
        <v>0</v>
      </c>
      <c r="AI120" s="5">
        <f>'Osite 2'!CU54</f>
        <v>0</v>
      </c>
      <c r="AJ120" s="5">
        <f>'Osite 2'!CX54</f>
        <v>0</v>
      </c>
      <c r="AK120" s="5">
        <f>'Osite 2'!DA54</f>
        <v>0</v>
      </c>
      <c r="AL120" s="5">
        <f>'Osite 2'!DD54</f>
        <v>0</v>
      </c>
      <c r="AM120" s="5">
        <f>'Osite 2'!DG54</f>
        <v>0</v>
      </c>
      <c r="AN120" s="5">
        <f>'Osite 2'!DJ54</f>
        <v>0</v>
      </c>
      <c r="AO120" s="5">
        <f>'Osite 2'!DM54</f>
        <v>0</v>
      </c>
      <c r="AP120" s="5">
        <f>'Osite 2'!DP54</f>
        <v>0</v>
      </c>
      <c r="AQ120" s="5">
        <f>'Osite 2'!DS54</f>
        <v>0</v>
      </c>
      <c r="AR120" s="5">
        <f>'Osite 2'!DV54</f>
        <v>0</v>
      </c>
      <c r="AS120" s="5">
        <f>'Osite 2'!DY54</f>
        <v>0</v>
      </c>
      <c r="AT120" s="5">
        <f>'Osite 2'!EB54</f>
        <v>0</v>
      </c>
      <c r="AU120" s="5">
        <f>'Osite 2'!EE54</f>
        <v>0</v>
      </c>
      <c r="AV120" s="5">
        <f>'Osite 2'!EH54</f>
        <v>0</v>
      </c>
      <c r="AW120" s="5">
        <f>'Osite 2'!EK54</f>
        <v>0</v>
      </c>
      <c r="AX120" s="5">
        <f>'Osite 2'!EN54</f>
        <v>0</v>
      </c>
      <c r="AY120" s="5">
        <f>'Osite 2'!EQ54</f>
        <v>0</v>
      </c>
      <c r="AZ120" s="5">
        <f>'Osite 2'!ET54</f>
        <v>0</v>
      </c>
      <c r="BA120" s="7">
        <f>'Osite 2'!EW54</f>
        <v>0</v>
      </c>
    </row>
    <row r="121" spans="1:53" ht="12.75" customHeight="1" x14ac:dyDescent="0.2">
      <c r="A121" s="179"/>
      <c r="B121" s="119" t="s">
        <v>57</v>
      </c>
      <c r="C121" s="189"/>
      <c r="D121" s="225">
        <f>'Osite 2'!F55</f>
        <v>0</v>
      </c>
      <c r="E121" s="5">
        <f>'Osite 2'!I55</f>
        <v>0</v>
      </c>
      <c r="F121" s="5">
        <f>'Osite 2'!L55</f>
        <v>0</v>
      </c>
      <c r="G121" s="5">
        <f>'Osite 2'!O55</f>
        <v>0</v>
      </c>
      <c r="H121" s="5">
        <f>'Osite 2'!R55</f>
        <v>0</v>
      </c>
      <c r="I121" s="5">
        <f>'Osite 2'!U55</f>
        <v>0</v>
      </c>
      <c r="J121" s="5">
        <f>'Osite 2'!X55</f>
        <v>0</v>
      </c>
      <c r="K121" s="5">
        <f>'Osite 2'!AA55</f>
        <v>0</v>
      </c>
      <c r="L121" s="5">
        <f>'Osite 2'!AD55</f>
        <v>0</v>
      </c>
      <c r="M121" s="5">
        <f>'Osite 2'!AG55</f>
        <v>0</v>
      </c>
      <c r="N121" s="5">
        <f>'Osite 2'!AJ55</f>
        <v>0</v>
      </c>
      <c r="O121" s="5">
        <f>'Osite 2'!AM55</f>
        <v>0</v>
      </c>
      <c r="P121" s="5">
        <f>'Osite 2'!AP55</f>
        <v>0</v>
      </c>
      <c r="Q121" s="5">
        <f>'Osite 2'!AS55</f>
        <v>0</v>
      </c>
      <c r="R121" s="5">
        <f>'Osite 2'!AV55</f>
        <v>0</v>
      </c>
      <c r="S121" s="5">
        <f>'Osite 2'!AY55</f>
        <v>0</v>
      </c>
      <c r="T121" s="5">
        <f>'Osite 2'!BB55</f>
        <v>0</v>
      </c>
      <c r="U121" s="5">
        <f>'Osite 2'!BE55</f>
        <v>0</v>
      </c>
      <c r="V121" s="5">
        <f>'Osite 2'!BH55</f>
        <v>0</v>
      </c>
      <c r="W121" s="5">
        <f>'Osite 2'!BK55</f>
        <v>0</v>
      </c>
      <c r="X121" s="5">
        <f>'Osite 2'!BN55</f>
        <v>0</v>
      </c>
      <c r="Y121" s="5">
        <f>'Osite 2'!BQ55</f>
        <v>0</v>
      </c>
      <c r="Z121" s="5">
        <f>'Osite 2'!BT55</f>
        <v>0</v>
      </c>
      <c r="AA121" s="5">
        <f>'Osite 2'!BW55</f>
        <v>0</v>
      </c>
      <c r="AB121" s="5">
        <f>'Osite 2'!BZ55</f>
        <v>0</v>
      </c>
      <c r="AC121" s="5">
        <f>'Osite 2'!CC55</f>
        <v>0</v>
      </c>
      <c r="AD121" s="5">
        <f>'Osite 2'!CF55</f>
        <v>0</v>
      </c>
      <c r="AE121" s="5">
        <f>'Osite 2'!CI55</f>
        <v>0</v>
      </c>
      <c r="AF121" s="5">
        <f>'Osite 2'!CL55</f>
        <v>0</v>
      </c>
      <c r="AG121" s="5">
        <f>'Osite 2'!CO55</f>
        <v>0</v>
      </c>
      <c r="AH121" s="5">
        <f>'Osite 2'!CR55</f>
        <v>0</v>
      </c>
      <c r="AI121" s="5">
        <f>'Osite 2'!CU55</f>
        <v>0</v>
      </c>
      <c r="AJ121" s="5">
        <f>'Osite 2'!CX55</f>
        <v>0</v>
      </c>
      <c r="AK121" s="5">
        <f>'Osite 2'!DA55</f>
        <v>0</v>
      </c>
      <c r="AL121" s="5">
        <f>'Osite 2'!DD55</f>
        <v>0</v>
      </c>
      <c r="AM121" s="5">
        <f>'Osite 2'!DG55</f>
        <v>0</v>
      </c>
      <c r="AN121" s="5">
        <f>'Osite 2'!DJ55</f>
        <v>0</v>
      </c>
      <c r="AO121" s="5">
        <f>'Osite 2'!DM55</f>
        <v>0</v>
      </c>
      <c r="AP121" s="5">
        <f>'Osite 2'!DP55</f>
        <v>0</v>
      </c>
      <c r="AQ121" s="5">
        <f>'Osite 2'!DS55</f>
        <v>0</v>
      </c>
      <c r="AR121" s="5">
        <f>'Osite 2'!DV55</f>
        <v>0</v>
      </c>
      <c r="AS121" s="5">
        <f>'Osite 2'!DY55</f>
        <v>0</v>
      </c>
      <c r="AT121" s="5">
        <f>'Osite 2'!EB55</f>
        <v>0</v>
      </c>
      <c r="AU121" s="5">
        <f>'Osite 2'!EE55</f>
        <v>0</v>
      </c>
      <c r="AV121" s="5">
        <f>'Osite 2'!EH55</f>
        <v>0</v>
      </c>
      <c r="AW121" s="5">
        <f>'Osite 2'!EK55</f>
        <v>0</v>
      </c>
      <c r="AX121" s="5">
        <f>'Osite 2'!EN55</f>
        <v>0</v>
      </c>
      <c r="AY121" s="5">
        <f>'Osite 2'!EQ55</f>
        <v>0</v>
      </c>
      <c r="AZ121" s="5">
        <f>'Osite 2'!ET55</f>
        <v>0</v>
      </c>
      <c r="BA121" s="7">
        <f>'Osite 2'!EW55</f>
        <v>0</v>
      </c>
    </row>
    <row r="122" spans="1:53" ht="12.75" customHeight="1" x14ac:dyDescent="0.2">
      <c r="A122" s="179"/>
      <c r="B122" s="120" t="s">
        <v>33</v>
      </c>
      <c r="C122" s="192"/>
      <c r="D122" s="225">
        <f>'Osite 2'!F56</f>
        <v>0</v>
      </c>
      <c r="E122" s="5">
        <f>'Osite 2'!I56</f>
        <v>0</v>
      </c>
      <c r="F122" s="5">
        <f>'Osite 2'!L56</f>
        <v>0</v>
      </c>
      <c r="G122" s="5">
        <f>'Osite 2'!O56</f>
        <v>0</v>
      </c>
      <c r="H122" s="5">
        <f>'Osite 2'!R56</f>
        <v>0</v>
      </c>
      <c r="I122" s="5">
        <f>'Osite 2'!U56</f>
        <v>0</v>
      </c>
      <c r="J122" s="5">
        <f>'Osite 2'!X56</f>
        <v>0</v>
      </c>
      <c r="K122" s="5">
        <f>'Osite 2'!AA56</f>
        <v>0</v>
      </c>
      <c r="L122" s="5">
        <f>'Osite 2'!AD56</f>
        <v>0</v>
      </c>
      <c r="M122" s="5">
        <f>'Osite 2'!AG56</f>
        <v>0</v>
      </c>
      <c r="N122" s="5">
        <f>'Osite 2'!AJ56</f>
        <v>0</v>
      </c>
      <c r="O122" s="5">
        <f>'Osite 2'!AM56</f>
        <v>0</v>
      </c>
      <c r="P122" s="5">
        <f>'Osite 2'!AP56</f>
        <v>0</v>
      </c>
      <c r="Q122" s="5">
        <f>'Osite 2'!AS56</f>
        <v>0</v>
      </c>
      <c r="R122" s="5">
        <f>'Osite 2'!AV56</f>
        <v>0</v>
      </c>
      <c r="S122" s="5">
        <f>'Osite 2'!AY56</f>
        <v>0</v>
      </c>
      <c r="T122" s="5">
        <f>'Osite 2'!BB56</f>
        <v>0</v>
      </c>
      <c r="U122" s="5">
        <f>'Osite 2'!BE56</f>
        <v>0</v>
      </c>
      <c r="V122" s="5">
        <f>'Osite 2'!BH56</f>
        <v>0</v>
      </c>
      <c r="W122" s="5">
        <f>'Osite 2'!BK56</f>
        <v>0</v>
      </c>
      <c r="X122" s="5">
        <f>'Osite 2'!BN56</f>
        <v>0</v>
      </c>
      <c r="Y122" s="5">
        <f>'Osite 2'!BQ56</f>
        <v>0</v>
      </c>
      <c r="Z122" s="5">
        <f>'Osite 2'!BT56</f>
        <v>0</v>
      </c>
      <c r="AA122" s="5">
        <f>'Osite 2'!BW56</f>
        <v>0</v>
      </c>
      <c r="AB122" s="5">
        <f>'Osite 2'!BZ56</f>
        <v>0</v>
      </c>
      <c r="AC122" s="5">
        <f>'Osite 2'!CC56</f>
        <v>0</v>
      </c>
      <c r="AD122" s="5">
        <f>'Osite 2'!CF56</f>
        <v>0</v>
      </c>
      <c r="AE122" s="5">
        <f>'Osite 2'!CI56</f>
        <v>0</v>
      </c>
      <c r="AF122" s="5">
        <f>'Osite 2'!CL56</f>
        <v>0</v>
      </c>
      <c r="AG122" s="5">
        <f>'Osite 2'!CO56</f>
        <v>0</v>
      </c>
      <c r="AH122" s="5">
        <f>'Osite 2'!CR56</f>
        <v>0</v>
      </c>
      <c r="AI122" s="5">
        <f>'Osite 2'!CU56</f>
        <v>0</v>
      </c>
      <c r="AJ122" s="5">
        <f>'Osite 2'!CX56</f>
        <v>0</v>
      </c>
      <c r="AK122" s="5">
        <f>'Osite 2'!DA56</f>
        <v>0</v>
      </c>
      <c r="AL122" s="5">
        <f>'Osite 2'!DD56</f>
        <v>0</v>
      </c>
      <c r="AM122" s="5">
        <f>'Osite 2'!DG56</f>
        <v>0</v>
      </c>
      <c r="AN122" s="5">
        <f>'Osite 2'!DJ56</f>
        <v>0</v>
      </c>
      <c r="AO122" s="5">
        <f>'Osite 2'!DM56</f>
        <v>0</v>
      </c>
      <c r="AP122" s="5">
        <f>'Osite 2'!DP56</f>
        <v>0</v>
      </c>
      <c r="AQ122" s="5">
        <f>'Osite 2'!DS56</f>
        <v>0</v>
      </c>
      <c r="AR122" s="5">
        <f>'Osite 2'!DV56</f>
        <v>0</v>
      </c>
      <c r="AS122" s="5">
        <f>'Osite 2'!DY56</f>
        <v>0</v>
      </c>
      <c r="AT122" s="5">
        <f>'Osite 2'!EB56</f>
        <v>0</v>
      </c>
      <c r="AU122" s="5">
        <f>'Osite 2'!EE56</f>
        <v>0</v>
      </c>
      <c r="AV122" s="5">
        <f>'Osite 2'!EH56</f>
        <v>0</v>
      </c>
      <c r="AW122" s="5">
        <f>'Osite 2'!EK56</f>
        <v>0</v>
      </c>
      <c r="AX122" s="5">
        <f>'Osite 2'!EN56</f>
        <v>0</v>
      </c>
      <c r="AY122" s="5">
        <f>'Osite 2'!EQ56</f>
        <v>0</v>
      </c>
      <c r="AZ122" s="5">
        <f>'Osite 2'!ET56</f>
        <v>0</v>
      </c>
      <c r="BA122" s="7">
        <f>'Osite 2'!EW56</f>
        <v>0</v>
      </c>
    </row>
    <row r="123" spans="1:53" x14ac:dyDescent="0.2">
      <c r="A123" s="179"/>
      <c r="B123" s="32"/>
      <c r="C123" s="22" t="s">
        <v>34</v>
      </c>
      <c r="D123" s="225">
        <f>'Osite 2'!F57</f>
        <v>0</v>
      </c>
      <c r="E123" s="5">
        <f>'Osite 2'!I57</f>
        <v>0</v>
      </c>
      <c r="F123" s="5">
        <f>'Osite 2'!L57</f>
        <v>0</v>
      </c>
      <c r="G123" s="5">
        <f>'Osite 2'!O57</f>
        <v>0</v>
      </c>
      <c r="H123" s="5">
        <f>'Osite 2'!R57</f>
        <v>0</v>
      </c>
      <c r="I123" s="5">
        <f>'Osite 2'!U57</f>
        <v>0</v>
      </c>
      <c r="J123" s="5">
        <f>'Osite 2'!X57</f>
        <v>0</v>
      </c>
      <c r="K123" s="5">
        <f>'Osite 2'!AA57</f>
        <v>0</v>
      </c>
      <c r="L123" s="5">
        <f>'Osite 2'!AD57</f>
        <v>0</v>
      </c>
      <c r="M123" s="5">
        <f>'Osite 2'!AG57</f>
        <v>0</v>
      </c>
      <c r="N123" s="5">
        <f>'Osite 2'!AJ57</f>
        <v>0</v>
      </c>
      <c r="O123" s="5">
        <f>'Osite 2'!AM57</f>
        <v>0</v>
      </c>
      <c r="P123" s="5">
        <f>'Osite 2'!AP57</f>
        <v>0</v>
      </c>
      <c r="Q123" s="5">
        <f>'Osite 2'!AS57</f>
        <v>0</v>
      </c>
      <c r="R123" s="5">
        <f>'Osite 2'!AV57</f>
        <v>0</v>
      </c>
      <c r="S123" s="5">
        <f>'Osite 2'!AY57</f>
        <v>0</v>
      </c>
      <c r="T123" s="5">
        <f>'Osite 2'!BB57</f>
        <v>0</v>
      </c>
      <c r="U123" s="5">
        <f>'Osite 2'!BE57</f>
        <v>0</v>
      </c>
      <c r="V123" s="5">
        <f>'Osite 2'!BH57</f>
        <v>0</v>
      </c>
      <c r="W123" s="5">
        <f>'Osite 2'!BK57</f>
        <v>0</v>
      </c>
      <c r="X123" s="5">
        <f>'Osite 2'!BN57</f>
        <v>0</v>
      </c>
      <c r="Y123" s="5">
        <f>'Osite 2'!BQ57</f>
        <v>0</v>
      </c>
      <c r="Z123" s="5">
        <f>'Osite 2'!BT57</f>
        <v>0</v>
      </c>
      <c r="AA123" s="5">
        <f>'Osite 2'!BW57</f>
        <v>0</v>
      </c>
      <c r="AB123" s="5">
        <f>'Osite 2'!BZ57</f>
        <v>0</v>
      </c>
      <c r="AC123" s="5">
        <f>'Osite 2'!CC57</f>
        <v>0</v>
      </c>
      <c r="AD123" s="5">
        <f>'Osite 2'!CF57</f>
        <v>0</v>
      </c>
      <c r="AE123" s="5">
        <f>'Osite 2'!CI57</f>
        <v>0</v>
      </c>
      <c r="AF123" s="5">
        <f>'Osite 2'!CL57</f>
        <v>0</v>
      </c>
      <c r="AG123" s="5">
        <f>'Osite 2'!CO57</f>
        <v>0</v>
      </c>
      <c r="AH123" s="5">
        <f>'Osite 2'!CR57</f>
        <v>0</v>
      </c>
      <c r="AI123" s="5">
        <f>'Osite 2'!CU57</f>
        <v>0</v>
      </c>
      <c r="AJ123" s="5">
        <f>'Osite 2'!CX57</f>
        <v>0</v>
      </c>
      <c r="AK123" s="5">
        <f>'Osite 2'!DA57</f>
        <v>0</v>
      </c>
      <c r="AL123" s="5">
        <f>'Osite 2'!DD57</f>
        <v>0</v>
      </c>
      <c r="AM123" s="5">
        <f>'Osite 2'!DG57</f>
        <v>0</v>
      </c>
      <c r="AN123" s="5">
        <f>'Osite 2'!DJ57</f>
        <v>0</v>
      </c>
      <c r="AO123" s="5">
        <f>'Osite 2'!DM57</f>
        <v>0</v>
      </c>
      <c r="AP123" s="5">
        <f>'Osite 2'!DP57</f>
        <v>0</v>
      </c>
      <c r="AQ123" s="5">
        <f>'Osite 2'!DS57</f>
        <v>0</v>
      </c>
      <c r="AR123" s="5">
        <f>'Osite 2'!DV57</f>
        <v>0</v>
      </c>
      <c r="AS123" s="5">
        <f>'Osite 2'!DY57</f>
        <v>0</v>
      </c>
      <c r="AT123" s="5">
        <f>'Osite 2'!EB57</f>
        <v>0</v>
      </c>
      <c r="AU123" s="5">
        <f>'Osite 2'!EE57</f>
        <v>0</v>
      </c>
      <c r="AV123" s="5">
        <f>'Osite 2'!EH57</f>
        <v>0</v>
      </c>
      <c r="AW123" s="5">
        <f>'Osite 2'!EK57</f>
        <v>0</v>
      </c>
      <c r="AX123" s="5">
        <f>'Osite 2'!EN57</f>
        <v>0</v>
      </c>
      <c r="AY123" s="5">
        <f>'Osite 2'!EQ57</f>
        <v>0</v>
      </c>
      <c r="AZ123" s="5">
        <f>'Osite 2'!ET57</f>
        <v>0</v>
      </c>
      <c r="BA123" s="7">
        <f>'Osite 2'!EW57</f>
        <v>0</v>
      </c>
    </row>
    <row r="124" spans="1:53" ht="13.5" thickBot="1" x14ac:dyDescent="0.25">
      <c r="A124" s="182"/>
      <c r="B124" s="127"/>
      <c r="C124" s="26" t="s">
        <v>45</v>
      </c>
      <c r="D124" s="225">
        <f>'Osite 2'!F58</f>
        <v>0</v>
      </c>
      <c r="E124" s="5">
        <f>'Osite 2'!I58</f>
        <v>0</v>
      </c>
      <c r="F124" s="5">
        <f>'Osite 2'!L58</f>
        <v>0</v>
      </c>
      <c r="G124" s="5">
        <f>'Osite 2'!O58</f>
        <v>0</v>
      </c>
      <c r="H124" s="5">
        <f>'Osite 2'!R58</f>
        <v>0</v>
      </c>
      <c r="I124" s="5">
        <f>'Osite 2'!U58</f>
        <v>0</v>
      </c>
      <c r="J124" s="5">
        <f>'Osite 2'!X58</f>
        <v>0</v>
      </c>
      <c r="K124" s="5">
        <f>'Osite 2'!AA58</f>
        <v>0</v>
      </c>
      <c r="L124" s="5">
        <f>'Osite 2'!AD58</f>
        <v>0</v>
      </c>
      <c r="M124" s="5">
        <f>'Osite 2'!AG58</f>
        <v>0</v>
      </c>
      <c r="N124" s="5">
        <f>'Osite 2'!AJ58</f>
        <v>0</v>
      </c>
      <c r="O124" s="5">
        <f>'Osite 2'!AM58</f>
        <v>0</v>
      </c>
      <c r="P124" s="5">
        <f>'Osite 2'!AP58</f>
        <v>0</v>
      </c>
      <c r="Q124" s="5">
        <f>'Osite 2'!AS58</f>
        <v>0</v>
      </c>
      <c r="R124" s="5">
        <f>'Osite 2'!AV58</f>
        <v>0</v>
      </c>
      <c r="S124" s="5">
        <f>'Osite 2'!AY58</f>
        <v>0</v>
      </c>
      <c r="T124" s="5">
        <f>'Osite 2'!BB58</f>
        <v>0</v>
      </c>
      <c r="U124" s="5">
        <f>'Osite 2'!BE58</f>
        <v>0</v>
      </c>
      <c r="V124" s="5">
        <f>'Osite 2'!BH58</f>
        <v>0</v>
      </c>
      <c r="W124" s="5">
        <f>'Osite 2'!BK58</f>
        <v>0</v>
      </c>
      <c r="X124" s="5">
        <f>'Osite 2'!BN58</f>
        <v>0</v>
      </c>
      <c r="Y124" s="5">
        <f>'Osite 2'!BQ58</f>
        <v>0</v>
      </c>
      <c r="Z124" s="5">
        <f>'Osite 2'!BT58</f>
        <v>0</v>
      </c>
      <c r="AA124" s="5">
        <f>'Osite 2'!BW58</f>
        <v>0</v>
      </c>
      <c r="AB124" s="5">
        <f>'Osite 2'!BZ58</f>
        <v>0</v>
      </c>
      <c r="AC124" s="5">
        <f>'Osite 2'!CC58</f>
        <v>0</v>
      </c>
      <c r="AD124" s="5">
        <f>'Osite 2'!CF58</f>
        <v>0</v>
      </c>
      <c r="AE124" s="5">
        <f>'Osite 2'!CI58</f>
        <v>0</v>
      </c>
      <c r="AF124" s="5">
        <f>'Osite 2'!CL58</f>
        <v>0</v>
      </c>
      <c r="AG124" s="5">
        <f>'Osite 2'!CO58</f>
        <v>0</v>
      </c>
      <c r="AH124" s="5">
        <f>'Osite 2'!CR58</f>
        <v>0</v>
      </c>
      <c r="AI124" s="5">
        <f>'Osite 2'!CU58</f>
        <v>0</v>
      </c>
      <c r="AJ124" s="5">
        <f>'Osite 2'!CX58</f>
        <v>0</v>
      </c>
      <c r="AK124" s="5">
        <f>'Osite 2'!DA58</f>
        <v>0</v>
      </c>
      <c r="AL124" s="5">
        <f>'Osite 2'!DD58</f>
        <v>0</v>
      </c>
      <c r="AM124" s="5">
        <f>'Osite 2'!DG58</f>
        <v>0</v>
      </c>
      <c r="AN124" s="5">
        <f>'Osite 2'!DJ58</f>
        <v>0</v>
      </c>
      <c r="AO124" s="5">
        <f>'Osite 2'!DM58</f>
        <v>0</v>
      </c>
      <c r="AP124" s="5">
        <f>'Osite 2'!DP58</f>
        <v>0</v>
      </c>
      <c r="AQ124" s="5">
        <f>'Osite 2'!DS58</f>
        <v>0</v>
      </c>
      <c r="AR124" s="5">
        <f>'Osite 2'!DV58</f>
        <v>0</v>
      </c>
      <c r="AS124" s="5">
        <f>'Osite 2'!DY58</f>
        <v>0</v>
      </c>
      <c r="AT124" s="5">
        <f>'Osite 2'!EB58</f>
        <v>0</v>
      </c>
      <c r="AU124" s="5">
        <f>'Osite 2'!EE58</f>
        <v>0</v>
      </c>
      <c r="AV124" s="5">
        <f>'Osite 2'!EH58</f>
        <v>0</v>
      </c>
      <c r="AW124" s="5">
        <f>'Osite 2'!EK58</f>
        <v>0</v>
      </c>
      <c r="AX124" s="5">
        <f>'Osite 2'!EN58</f>
        <v>0</v>
      </c>
      <c r="AY124" s="5">
        <f>'Osite 2'!EQ58</f>
        <v>0</v>
      </c>
      <c r="AZ124" s="5">
        <f>'Osite 2'!ET58</f>
        <v>0</v>
      </c>
      <c r="BA124" s="7">
        <f>'Osite 2'!EW58</f>
        <v>0</v>
      </c>
    </row>
    <row r="125" spans="1:53" x14ac:dyDescent="0.2">
      <c r="A125" s="159" t="s">
        <v>35</v>
      </c>
      <c r="B125" s="160"/>
      <c r="C125" s="188"/>
      <c r="D125" s="225">
        <f>'Osite 2'!F59</f>
        <v>0</v>
      </c>
      <c r="E125" s="5">
        <f>'Osite 2'!I59</f>
        <v>0</v>
      </c>
      <c r="F125" s="5">
        <f>'Osite 2'!L59</f>
        <v>0</v>
      </c>
      <c r="G125" s="5">
        <f>'Osite 2'!O59</f>
        <v>0</v>
      </c>
      <c r="H125" s="5">
        <f>'Osite 2'!R59</f>
        <v>0</v>
      </c>
      <c r="I125" s="5">
        <f>'Osite 2'!U59</f>
        <v>0</v>
      </c>
      <c r="J125" s="5">
        <f>'Osite 2'!X59</f>
        <v>0</v>
      </c>
      <c r="K125" s="5">
        <f>'Osite 2'!AA59</f>
        <v>0</v>
      </c>
      <c r="L125" s="5">
        <f>'Osite 2'!AD59</f>
        <v>0</v>
      </c>
      <c r="M125" s="5">
        <f>'Osite 2'!AG59</f>
        <v>0</v>
      </c>
      <c r="N125" s="5">
        <f>'Osite 2'!AJ59</f>
        <v>0</v>
      </c>
      <c r="O125" s="5">
        <f>'Osite 2'!AM59</f>
        <v>0</v>
      </c>
      <c r="P125" s="5">
        <f>'Osite 2'!AP59</f>
        <v>0</v>
      </c>
      <c r="Q125" s="5">
        <f>'Osite 2'!AS59</f>
        <v>0</v>
      </c>
      <c r="R125" s="5">
        <f>'Osite 2'!AV59</f>
        <v>0</v>
      </c>
      <c r="S125" s="5">
        <f>'Osite 2'!AY59</f>
        <v>0</v>
      </c>
      <c r="T125" s="5">
        <f>'Osite 2'!BB59</f>
        <v>0</v>
      </c>
      <c r="U125" s="5">
        <f>'Osite 2'!BE59</f>
        <v>0</v>
      </c>
      <c r="V125" s="5">
        <f>'Osite 2'!BH59</f>
        <v>0</v>
      </c>
      <c r="W125" s="5">
        <f>'Osite 2'!BK59</f>
        <v>0</v>
      </c>
      <c r="X125" s="5">
        <f>'Osite 2'!BN59</f>
        <v>0</v>
      </c>
      <c r="Y125" s="5">
        <f>'Osite 2'!BQ59</f>
        <v>0</v>
      </c>
      <c r="Z125" s="5">
        <f>'Osite 2'!BT59</f>
        <v>0</v>
      </c>
      <c r="AA125" s="5">
        <f>'Osite 2'!BW59</f>
        <v>0</v>
      </c>
      <c r="AB125" s="5">
        <f>'Osite 2'!BZ59</f>
        <v>0</v>
      </c>
      <c r="AC125" s="5">
        <f>'Osite 2'!CC59</f>
        <v>0</v>
      </c>
      <c r="AD125" s="5">
        <f>'Osite 2'!CF59</f>
        <v>0</v>
      </c>
      <c r="AE125" s="5">
        <f>'Osite 2'!CI59</f>
        <v>0</v>
      </c>
      <c r="AF125" s="5">
        <f>'Osite 2'!CL59</f>
        <v>0</v>
      </c>
      <c r="AG125" s="5">
        <f>'Osite 2'!CO59</f>
        <v>0</v>
      </c>
      <c r="AH125" s="5">
        <f>'Osite 2'!CR59</f>
        <v>0</v>
      </c>
      <c r="AI125" s="5">
        <f>'Osite 2'!CU59</f>
        <v>0</v>
      </c>
      <c r="AJ125" s="5">
        <f>'Osite 2'!CX59</f>
        <v>0</v>
      </c>
      <c r="AK125" s="5">
        <f>'Osite 2'!DA59</f>
        <v>0</v>
      </c>
      <c r="AL125" s="5">
        <f>'Osite 2'!DD59</f>
        <v>0</v>
      </c>
      <c r="AM125" s="5">
        <f>'Osite 2'!DG59</f>
        <v>0</v>
      </c>
      <c r="AN125" s="5">
        <f>'Osite 2'!DJ59</f>
        <v>0</v>
      </c>
      <c r="AO125" s="5">
        <f>'Osite 2'!DM59</f>
        <v>0</v>
      </c>
      <c r="AP125" s="5">
        <f>'Osite 2'!DP59</f>
        <v>0</v>
      </c>
      <c r="AQ125" s="5">
        <f>'Osite 2'!DS59</f>
        <v>0</v>
      </c>
      <c r="AR125" s="5">
        <f>'Osite 2'!DV59</f>
        <v>0</v>
      </c>
      <c r="AS125" s="5">
        <f>'Osite 2'!DY59</f>
        <v>0</v>
      </c>
      <c r="AT125" s="5">
        <f>'Osite 2'!EB59</f>
        <v>0</v>
      </c>
      <c r="AU125" s="5">
        <f>'Osite 2'!EE59</f>
        <v>0</v>
      </c>
      <c r="AV125" s="5">
        <f>'Osite 2'!EH59</f>
        <v>0</v>
      </c>
      <c r="AW125" s="5">
        <f>'Osite 2'!EK59</f>
        <v>0</v>
      </c>
      <c r="AX125" s="5">
        <f>'Osite 2'!EN59</f>
        <v>0</v>
      </c>
      <c r="AY125" s="5">
        <f>'Osite 2'!EQ59</f>
        <v>0</v>
      </c>
      <c r="AZ125" s="5">
        <f>'Osite 2'!ET59</f>
        <v>0</v>
      </c>
      <c r="BA125" s="7">
        <f>'Osite 2'!EW59</f>
        <v>0</v>
      </c>
    </row>
    <row r="126" spans="1:53" x14ac:dyDescent="0.2">
      <c r="A126" s="179"/>
      <c r="B126" s="20" t="s">
        <v>36</v>
      </c>
      <c r="C126" s="195"/>
      <c r="D126" s="225">
        <f>'Osite 2'!F60</f>
        <v>0</v>
      </c>
      <c r="E126" s="5">
        <f>'Osite 2'!I60</f>
        <v>0</v>
      </c>
      <c r="F126" s="5">
        <f>'Osite 2'!L60</f>
        <v>0</v>
      </c>
      <c r="G126" s="5">
        <f>'Osite 2'!O60</f>
        <v>0</v>
      </c>
      <c r="H126" s="5">
        <f>'Osite 2'!R60</f>
        <v>0</v>
      </c>
      <c r="I126" s="5">
        <f>'Osite 2'!U60</f>
        <v>0</v>
      </c>
      <c r="J126" s="5">
        <f>'Osite 2'!X60</f>
        <v>0</v>
      </c>
      <c r="K126" s="5">
        <f>'Osite 2'!AA60</f>
        <v>0</v>
      </c>
      <c r="L126" s="5">
        <f>'Osite 2'!AD60</f>
        <v>0</v>
      </c>
      <c r="M126" s="5">
        <f>'Osite 2'!AG60</f>
        <v>0</v>
      </c>
      <c r="N126" s="5">
        <f>'Osite 2'!AJ60</f>
        <v>0</v>
      </c>
      <c r="O126" s="5">
        <f>'Osite 2'!AM60</f>
        <v>0</v>
      </c>
      <c r="P126" s="5">
        <f>'Osite 2'!AP60</f>
        <v>0</v>
      </c>
      <c r="Q126" s="5">
        <f>'Osite 2'!AS60</f>
        <v>0</v>
      </c>
      <c r="R126" s="5">
        <f>'Osite 2'!AV60</f>
        <v>0</v>
      </c>
      <c r="S126" s="5">
        <f>'Osite 2'!AY60</f>
        <v>0</v>
      </c>
      <c r="T126" s="5">
        <f>'Osite 2'!BB60</f>
        <v>0</v>
      </c>
      <c r="U126" s="5">
        <f>'Osite 2'!BE60</f>
        <v>0</v>
      </c>
      <c r="V126" s="5">
        <f>'Osite 2'!BH60</f>
        <v>0</v>
      </c>
      <c r="W126" s="5">
        <f>'Osite 2'!BK60</f>
        <v>0</v>
      </c>
      <c r="X126" s="5">
        <f>'Osite 2'!BN60</f>
        <v>0</v>
      </c>
      <c r="Y126" s="5">
        <f>'Osite 2'!BQ60</f>
        <v>0</v>
      </c>
      <c r="Z126" s="5">
        <f>'Osite 2'!BT60</f>
        <v>0</v>
      </c>
      <c r="AA126" s="5">
        <f>'Osite 2'!BW60</f>
        <v>0</v>
      </c>
      <c r="AB126" s="5">
        <f>'Osite 2'!BZ60</f>
        <v>0</v>
      </c>
      <c r="AC126" s="5">
        <f>'Osite 2'!CC60</f>
        <v>0</v>
      </c>
      <c r="AD126" s="5">
        <f>'Osite 2'!CF60</f>
        <v>0</v>
      </c>
      <c r="AE126" s="5">
        <f>'Osite 2'!CI60</f>
        <v>0</v>
      </c>
      <c r="AF126" s="5">
        <f>'Osite 2'!CL60</f>
        <v>0</v>
      </c>
      <c r="AG126" s="5">
        <f>'Osite 2'!CO60</f>
        <v>0</v>
      </c>
      <c r="AH126" s="5">
        <f>'Osite 2'!CR60</f>
        <v>0</v>
      </c>
      <c r="AI126" s="5">
        <f>'Osite 2'!CU60</f>
        <v>0</v>
      </c>
      <c r="AJ126" s="5">
        <f>'Osite 2'!CX60</f>
        <v>0</v>
      </c>
      <c r="AK126" s="5">
        <f>'Osite 2'!DA60</f>
        <v>0</v>
      </c>
      <c r="AL126" s="5">
        <f>'Osite 2'!DD60</f>
        <v>0</v>
      </c>
      <c r="AM126" s="5">
        <f>'Osite 2'!DG60</f>
        <v>0</v>
      </c>
      <c r="AN126" s="5">
        <f>'Osite 2'!DJ60</f>
        <v>0</v>
      </c>
      <c r="AO126" s="5">
        <f>'Osite 2'!DM60</f>
        <v>0</v>
      </c>
      <c r="AP126" s="5">
        <f>'Osite 2'!DP60</f>
        <v>0</v>
      </c>
      <c r="AQ126" s="5">
        <f>'Osite 2'!DS60</f>
        <v>0</v>
      </c>
      <c r="AR126" s="5">
        <f>'Osite 2'!DV60</f>
        <v>0</v>
      </c>
      <c r="AS126" s="5">
        <f>'Osite 2'!DY60</f>
        <v>0</v>
      </c>
      <c r="AT126" s="5">
        <f>'Osite 2'!EB60</f>
        <v>0</v>
      </c>
      <c r="AU126" s="5">
        <f>'Osite 2'!EE60</f>
        <v>0</v>
      </c>
      <c r="AV126" s="5">
        <f>'Osite 2'!EH60</f>
        <v>0</v>
      </c>
      <c r="AW126" s="5">
        <f>'Osite 2'!EK60</f>
        <v>0</v>
      </c>
      <c r="AX126" s="5">
        <f>'Osite 2'!EN60</f>
        <v>0</v>
      </c>
      <c r="AY126" s="5">
        <f>'Osite 2'!EQ60</f>
        <v>0</v>
      </c>
      <c r="AZ126" s="5">
        <f>'Osite 2'!ET60</f>
        <v>0</v>
      </c>
      <c r="BA126" s="7">
        <f>'Osite 2'!EW60</f>
        <v>0</v>
      </c>
    </row>
    <row r="127" spans="1:53" x14ac:dyDescent="0.2">
      <c r="A127" s="179"/>
      <c r="B127" s="112"/>
      <c r="C127" s="20" t="s">
        <v>127</v>
      </c>
      <c r="D127" s="225">
        <f>'Osite 2'!F61</f>
        <v>0</v>
      </c>
      <c r="E127" s="5">
        <f>'Osite 2'!I61</f>
        <v>0</v>
      </c>
      <c r="F127" s="5">
        <f>'Osite 2'!L61</f>
        <v>0</v>
      </c>
      <c r="G127" s="5">
        <f>'Osite 2'!O61</f>
        <v>0</v>
      </c>
      <c r="H127" s="5">
        <f>'Osite 2'!R61</f>
        <v>0</v>
      </c>
      <c r="I127" s="5">
        <f>'Osite 2'!U61</f>
        <v>0</v>
      </c>
      <c r="J127" s="5">
        <f>'Osite 2'!X61</f>
        <v>0</v>
      </c>
      <c r="K127" s="5">
        <f>'Osite 2'!AA61</f>
        <v>0</v>
      </c>
      <c r="L127" s="5">
        <f>'Osite 2'!AD61</f>
        <v>0</v>
      </c>
      <c r="M127" s="5">
        <f>'Osite 2'!AG61</f>
        <v>0</v>
      </c>
      <c r="N127" s="5">
        <f>'Osite 2'!AJ61</f>
        <v>0</v>
      </c>
      <c r="O127" s="5">
        <f>'Osite 2'!AM61</f>
        <v>0</v>
      </c>
      <c r="P127" s="5">
        <f>'Osite 2'!AP61</f>
        <v>0</v>
      </c>
      <c r="Q127" s="5">
        <f>'Osite 2'!AS61</f>
        <v>0</v>
      </c>
      <c r="R127" s="5">
        <f>'Osite 2'!AV61</f>
        <v>0</v>
      </c>
      <c r="S127" s="5">
        <f>'Osite 2'!AY61</f>
        <v>0</v>
      </c>
      <c r="T127" s="5">
        <f>'Osite 2'!BB61</f>
        <v>0</v>
      </c>
      <c r="U127" s="5">
        <f>'Osite 2'!BE61</f>
        <v>0</v>
      </c>
      <c r="V127" s="5">
        <f>'Osite 2'!BH61</f>
        <v>0</v>
      </c>
      <c r="W127" s="5">
        <f>'Osite 2'!BK61</f>
        <v>0</v>
      </c>
      <c r="X127" s="5">
        <f>'Osite 2'!BN61</f>
        <v>0</v>
      </c>
      <c r="Y127" s="5">
        <f>'Osite 2'!BQ61</f>
        <v>0</v>
      </c>
      <c r="Z127" s="5">
        <f>'Osite 2'!BT61</f>
        <v>0</v>
      </c>
      <c r="AA127" s="5">
        <f>'Osite 2'!BW61</f>
        <v>0</v>
      </c>
      <c r="AB127" s="5">
        <f>'Osite 2'!BZ61</f>
        <v>0</v>
      </c>
      <c r="AC127" s="5">
        <f>'Osite 2'!CC61</f>
        <v>0</v>
      </c>
      <c r="AD127" s="5">
        <f>'Osite 2'!CF61</f>
        <v>0</v>
      </c>
      <c r="AE127" s="5">
        <f>'Osite 2'!CI61</f>
        <v>0</v>
      </c>
      <c r="AF127" s="5">
        <f>'Osite 2'!CL61</f>
        <v>0</v>
      </c>
      <c r="AG127" s="5">
        <f>'Osite 2'!CO61</f>
        <v>0</v>
      </c>
      <c r="AH127" s="5">
        <f>'Osite 2'!CR61</f>
        <v>0</v>
      </c>
      <c r="AI127" s="5">
        <f>'Osite 2'!CU61</f>
        <v>0</v>
      </c>
      <c r="AJ127" s="5">
        <f>'Osite 2'!CX61</f>
        <v>0</v>
      </c>
      <c r="AK127" s="5">
        <f>'Osite 2'!DA61</f>
        <v>0</v>
      </c>
      <c r="AL127" s="5">
        <f>'Osite 2'!DD61</f>
        <v>0</v>
      </c>
      <c r="AM127" s="5">
        <f>'Osite 2'!DG61</f>
        <v>0</v>
      </c>
      <c r="AN127" s="5">
        <f>'Osite 2'!DJ61</f>
        <v>0</v>
      </c>
      <c r="AO127" s="5">
        <f>'Osite 2'!DM61</f>
        <v>0</v>
      </c>
      <c r="AP127" s="5">
        <f>'Osite 2'!DP61</f>
        <v>0</v>
      </c>
      <c r="AQ127" s="5">
        <f>'Osite 2'!DS61</f>
        <v>0</v>
      </c>
      <c r="AR127" s="5">
        <f>'Osite 2'!DV61</f>
        <v>0</v>
      </c>
      <c r="AS127" s="5">
        <f>'Osite 2'!DY61</f>
        <v>0</v>
      </c>
      <c r="AT127" s="5">
        <f>'Osite 2'!EB61</f>
        <v>0</v>
      </c>
      <c r="AU127" s="5">
        <f>'Osite 2'!EE61</f>
        <v>0</v>
      </c>
      <c r="AV127" s="5">
        <f>'Osite 2'!EH61</f>
        <v>0</v>
      </c>
      <c r="AW127" s="5">
        <f>'Osite 2'!EK61</f>
        <v>0</v>
      </c>
      <c r="AX127" s="5">
        <f>'Osite 2'!EN61</f>
        <v>0</v>
      </c>
      <c r="AY127" s="5">
        <f>'Osite 2'!EQ61</f>
        <v>0</v>
      </c>
      <c r="AZ127" s="5">
        <f>'Osite 2'!ET61</f>
        <v>0</v>
      </c>
      <c r="BA127" s="7">
        <f>'Osite 2'!EW61</f>
        <v>0</v>
      </c>
    </row>
    <row r="128" spans="1:53" x14ac:dyDescent="0.2">
      <c r="A128" s="200"/>
      <c r="B128" s="112"/>
      <c r="C128" s="20" t="s">
        <v>128</v>
      </c>
      <c r="D128" s="225">
        <f>'Osite 2'!F62</f>
        <v>0</v>
      </c>
      <c r="E128" s="5">
        <f>'Osite 2'!I62</f>
        <v>0</v>
      </c>
      <c r="F128" s="5">
        <f>'Osite 2'!L62</f>
        <v>0</v>
      </c>
      <c r="G128" s="5">
        <f>'Osite 2'!O62</f>
        <v>0</v>
      </c>
      <c r="H128" s="5">
        <f>'Osite 2'!R62</f>
        <v>0</v>
      </c>
      <c r="I128" s="5">
        <f>'Osite 2'!U62</f>
        <v>0</v>
      </c>
      <c r="J128" s="5">
        <f>'Osite 2'!X62</f>
        <v>0</v>
      </c>
      <c r="K128" s="5">
        <f>'Osite 2'!AA62</f>
        <v>0</v>
      </c>
      <c r="L128" s="5">
        <f>'Osite 2'!AD62</f>
        <v>0</v>
      </c>
      <c r="M128" s="5">
        <f>'Osite 2'!AG62</f>
        <v>0</v>
      </c>
      <c r="N128" s="5">
        <f>'Osite 2'!AJ62</f>
        <v>0</v>
      </c>
      <c r="O128" s="5">
        <f>'Osite 2'!AM62</f>
        <v>0</v>
      </c>
      <c r="P128" s="5">
        <f>'Osite 2'!AP62</f>
        <v>0</v>
      </c>
      <c r="Q128" s="5">
        <f>'Osite 2'!AS62</f>
        <v>0</v>
      </c>
      <c r="R128" s="5">
        <f>'Osite 2'!AV62</f>
        <v>0</v>
      </c>
      <c r="S128" s="5">
        <f>'Osite 2'!AY62</f>
        <v>0</v>
      </c>
      <c r="T128" s="5">
        <f>'Osite 2'!BB62</f>
        <v>0</v>
      </c>
      <c r="U128" s="5">
        <f>'Osite 2'!BE62</f>
        <v>0</v>
      </c>
      <c r="V128" s="5">
        <f>'Osite 2'!BH62</f>
        <v>0</v>
      </c>
      <c r="W128" s="5">
        <f>'Osite 2'!BK62</f>
        <v>0</v>
      </c>
      <c r="X128" s="5">
        <f>'Osite 2'!BN62</f>
        <v>0</v>
      </c>
      <c r="Y128" s="5">
        <f>'Osite 2'!BQ62</f>
        <v>0</v>
      </c>
      <c r="Z128" s="5">
        <f>'Osite 2'!BT62</f>
        <v>0</v>
      </c>
      <c r="AA128" s="5">
        <f>'Osite 2'!BW62</f>
        <v>0</v>
      </c>
      <c r="AB128" s="5">
        <f>'Osite 2'!BZ62</f>
        <v>0</v>
      </c>
      <c r="AC128" s="5">
        <f>'Osite 2'!CC62</f>
        <v>0</v>
      </c>
      <c r="AD128" s="5">
        <f>'Osite 2'!CF62</f>
        <v>0</v>
      </c>
      <c r="AE128" s="5">
        <f>'Osite 2'!CI62</f>
        <v>0</v>
      </c>
      <c r="AF128" s="5">
        <f>'Osite 2'!CL62</f>
        <v>0</v>
      </c>
      <c r="AG128" s="5">
        <f>'Osite 2'!CO62</f>
        <v>0</v>
      </c>
      <c r="AH128" s="5">
        <f>'Osite 2'!CR62</f>
        <v>0</v>
      </c>
      <c r="AI128" s="5">
        <f>'Osite 2'!CU62</f>
        <v>0</v>
      </c>
      <c r="AJ128" s="5">
        <f>'Osite 2'!CX62</f>
        <v>0</v>
      </c>
      <c r="AK128" s="5">
        <f>'Osite 2'!DA62</f>
        <v>0</v>
      </c>
      <c r="AL128" s="5">
        <f>'Osite 2'!DD62</f>
        <v>0</v>
      </c>
      <c r="AM128" s="5">
        <f>'Osite 2'!DG62</f>
        <v>0</v>
      </c>
      <c r="AN128" s="5">
        <f>'Osite 2'!DJ62</f>
        <v>0</v>
      </c>
      <c r="AO128" s="5">
        <f>'Osite 2'!DM62</f>
        <v>0</v>
      </c>
      <c r="AP128" s="5">
        <f>'Osite 2'!DP62</f>
        <v>0</v>
      </c>
      <c r="AQ128" s="5">
        <f>'Osite 2'!DS62</f>
        <v>0</v>
      </c>
      <c r="AR128" s="5">
        <f>'Osite 2'!DV62</f>
        <v>0</v>
      </c>
      <c r="AS128" s="5">
        <f>'Osite 2'!DY62</f>
        <v>0</v>
      </c>
      <c r="AT128" s="5">
        <f>'Osite 2'!EB62</f>
        <v>0</v>
      </c>
      <c r="AU128" s="5">
        <f>'Osite 2'!EE62</f>
        <v>0</v>
      </c>
      <c r="AV128" s="5">
        <f>'Osite 2'!EH62</f>
        <v>0</v>
      </c>
      <c r="AW128" s="5">
        <f>'Osite 2'!EK62</f>
        <v>0</v>
      </c>
      <c r="AX128" s="5">
        <f>'Osite 2'!EN62</f>
        <v>0</v>
      </c>
      <c r="AY128" s="5">
        <f>'Osite 2'!EQ62</f>
        <v>0</v>
      </c>
      <c r="AZ128" s="5">
        <f>'Osite 2'!ET62</f>
        <v>0</v>
      </c>
      <c r="BA128" s="7">
        <f>'Osite 2'!EW62</f>
        <v>0</v>
      </c>
    </row>
    <row r="129" spans="1:53" x14ac:dyDescent="0.2">
      <c r="A129" s="179"/>
      <c r="B129" s="20" t="s">
        <v>129</v>
      </c>
      <c r="C129" s="195"/>
      <c r="D129" s="225">
        <f>'Osite 2'!F63</f>
        <v>0</v>
      </c>
      <c r="E129" s="5">
        <f>'Osite 2'!I63</f>
        <v>0</v>
      </c>
      <c r="F129" s="5">
        <f>'Osite 2'!L63</f>
        <v>0</v>
      </c>
      <c r="G129" s="5">
        <f>'Osite 2'!O63</f>
        <v>0</v>
      </c>
      <c r="H129" s="5">
        <f>'Osite 2'!R63</f>
        <v>0</v>
      </c>
      <c r="I129" s="5">
        <f>'Osite 2'!U63</f>
        <v>0</v>
      </c>
      <c r="J129" s="5">
        <f>'Osite 2'!X63</f>
        <v>0</v>
      </c>
      <c r="K129" s="5">
        <f>'Osite 2'!AA63</f>
        <v>0</v>
      </c>
      <c r="L129" s="5">
        <f>'Osite 2'!AD63</f>
        <v>0</v>
      </c>
      <c r="M129" s="5">
        <f>'Osite 2'!AG63</f>
        <v>0</v>
      </c>
      <c r="N129" s="5">
        <f>'Osite 2'!AJ63</f>
        <v>0</v>
      </c>
      <c r="O129" s="5">
        <f>'Osite 2'!AM63</f>
        <v>0</v>
      </c>
      <c r="P129" s="5">
        <f>'Osite 2'!AP63</f>
        <v>0</v>
      </c>
      <c r="Q129" s="5">
        <f>'Osite 2'!AS63</f>
        <v>0</v>
      </c>
      <c r="R129" s="5">
        <f>'Osite 2'!AV63</f>
        <v>0</v>
      </c>
      <c r="S129" s="5">
        <f>'Osite 2'!AY63</f>
        <v>0</v>
      </c>
      <c r="T129" s="5">
        <f>'Osite 2'!BB63</f>
        <v>0</v>
      </c>
      <c r="U129" s="5">
        <f>'Osite 2'!BE63</f>
        <v>0</v>
      </c>
      <c r="V129" s="5">
        <f>'Osite 2'!BH63</f>
        <v>0</v>
      </c>
      <c r="W129" s="5">
        <f>'Osite 2'!BK63</f>
        <v>0</v>
      </c>
      <c r="X129" s="5">
        <f>'Osite 2'!BN63</f>
        <v>0</v>
      </c>
      <c r="Y129" s="5">
        <f>'Osite 2'!BQ63</f>
        <v>0</v>
      </c>
      <c r="Z129" s="5">
        <f>'Osite 2'!BT63</f>
        <v>0</v>
      </c>
      <c r="AA129" s="5">
        <f>'Osite 2'!BW63</f>
        <v>0</v>
      </c>
      <c r="AB129" s="5">
        <f>'Osite 2'!BZ63</f>
        <v>0</v>
      </c>
      <c r="AC129" s="5">
        <f>'Osite 2'!CC63</f>
        <v>0</v>
      </c>
      <c r="AD129" s="5">
        <f>'Osite 2'!CF63</f>
        <v>0</v>
      </c>
      <c r="AE129" s="5">
        <f>'Osite 2'!CI63</f>
        <v>0</v>
      </c>
      <c r="AF129" s="5">
        <f>'Osite 2'!CL63</f>
        <v>0</v>
      </c>
      <c r="AG129" s="5">
        <f>'Osite 2'!CO63</f>
        <v>0</v>
      </c>
      <c r="AH129" s="5">
        <f>'Osite 2'!CR63</f>
        <v>0</v>
      </c>
      <c r="AI129" s="5">
        <f>'Osite 2'!CU63</f>
        <v>0</v>
      </c>
      <c r="AJ129" s="5">
        <f>'Osite 2'!CX63</f>
        <v>0</v>
      </c>
      <c r="AK129" s="5">
        <f>'Osite 2'!DA63</f>
        <v>0</v>
      </c>
      <c r="AL129" s="5">
        <f>'Osite 2'!DD63</f>
        <v>0</v>
      </c>
      <c r="AM129" s="5">
        <f>'Osite 2'!DG63</f>
        <v>0</v>
      </c>
      <c r="AN129" s="5">
        <f>'Osite 2'!DJ63</f>
        <v>0</v>
      </c>
      <c r="AO129" s="5">
        <f>'Osite 2'!DM63</f>
        <v>0</v>
      </c>
      <c r="AP129" s="5">
        <f>'Osite 2'!DP63</f>
        <v>0</v>
      </c>
      <c r="AQ129" s="5">
        <f>'Osite 2'!DS63</f>
        <v>0</v>
      </c>
      <c r="AR129" s="5">
        <f>'Osite 2'!DV63</f>
        <v>0</v>
      </c>
      <c r="AS129" s="5">
        <f>'Osite 2'!DY63</f>
        <v>0</v>
      </c>
      <c r="AT129" s="5">
        <f>'Osite 2'!EB63</f>
        <v>0</v>
      </c>
      <c r="AU129" s="5">
        <f>'Osite 2'!EE63</f>
        <v>0</v>
      </c>
      <c r="AV129" s="5">
        <f>'Osite 2'!EH63</f>
        <v>0</v>
      </c>
      <c r="AW129" s="5">
        <f>'Osite 2'!EK63</f>
        <v>0</v>
      </c>
      <c r="AX129" s="5">
        <f>'Osite 2'!EN63</f>
        <v>0</v>
      </c>
      <c r="AY129" s="5">
        <f>'Osite 2'!EQ63</f>
        <v>0</v>
      </c>
      <c r="AZ129" s="5">
        <f>'Osite 2'!ET63</f>
        <v>0</v>
      </c>
      <c r="BA129" s="7">
        <f>'Osite 2'!EW63</f>
        <v>0</v>
      </c>
    </row>
    <row r="130" spans="1:53" ht="12.75" customHeight="1" x14ac:dyDescent="0.2">
      <c r="A130" s="179"/>
      <c r="B130" s="123" t="s">
        <v>130</v>
      </c>
      <c r="C130" s="201"/>
      <c r="D130" s="225">
        <f>'Osite 2'!F64</f>
        <v>0</v>
      </c>
      <c r="E130" s="5">
        <f>'Osite 2'!I64</f>
        <v>0</v>
      </c>
      <c r="F130" s="5">
        <f>'Osite 2'!L64</f>
        <v>0</v>
      </c>
      <c r="G130" s="5">
        <f>'Osite 2'!O64</f>
        <v>0</v>
      </c>
      <c r="H130" s="5">
        <f>'Osite 2'!R64</f>
        <v>0</v>
      </c>
      <c r="I130" s="5">
        <f>'Osite 2'!U64</f>
        <v>0</v>
      </c>
      <c r="J130" s="5">
        <f>'Osite 2'!X64</f>
        <v>0</v>
      </c>
      <c r="K130" s="5">
        <f>'Osite 2'!AA64</f>
        <v>0</v>
      </c>
      <c r="L130" s="5">
        <f>'Osite 2'!AD64</f>
        <v>0</v>
      </c>
      <c r="M130" s="5">
        <f>'Osite 2'!AG64</f>
        <v>0</v>
      </c>
      <c r="N130" s="5">
        <f>'Osite 2'!AJ64</f>
        <v>0</v>
      </c>
      <c r="O130" s="5">
        <f>'Osite 2'!AM64</f>
        <v>0</v>
      </c>
      <c r="P130" s="5">
        <f>'Osite 2'!AP64</f>
        <v>0</v>
      </c>
      <c r="Q130" s="5">
        <f>'Osite 2'!AS64</f>
        <v>0</v>
      </c>
      <c r="R130" s="5">
        <f>'Osite 2'!AV64</f>
        <v>0</v>
      </c>
      <c r="S130" s="5">
        <f>'Osite 2'!AY64</f>
        <v>0</v>
      </c>
      <c r="T130" s="5">
        <f>'Osite 2'!BB64</f>
        <v>0</v>
      </c>
      <c r="U130" s="5">
        <f>'Osite 2'!BE64</f>
        <v>0</v>
      </c>
      <c r="V130" s="5">
        <f>'Osite 2'!BH64</f>
        <v>0</v>
      </c>
      <c r="W130" s="5">
        <f>'Osite 2'!BK64</f>
        <v>0</v>
      </c>
      <c r="X130" s="5">
        <f>'Osite 2'!BN64</f>
        <v>0</v>
      </c>
      <c r="Y130" s="5">
        <f>'Osite 2'!BQ64</f>
        <v>0</v>
      </c>
      <c r="Z130" s="5">
        <f>'Osite 2'!BT64</f>
        <v>0</v>
      </c>
      <c r="AA130" s="5">
        <f>'Osite 2'!BW64</f>
        <v>0</v>
      </c>
      <c r="AB130" s="5">
        <f>'Osite 2'!BZ64</f>
        <v>0</v>
      </c>
      <c r="AC130" s="5">
        <f>'Osite 2'!CC64</f>
        <v>0</v>
      </c>
      <c r="AD130" s="5">
        <f>'Osite 2'!CF64</f>
        <v>0</v>
      </c>
      <c r="AE130" s="5">
        <f>'Osite 2'!CI64</f>
        <v>0</v>
      </c>
      <c r="AF130" s="5">
        <f>'Osite 2'!CL64</f>
        <v>0</v>
      </c>
      <c r="AG130" s="5">
        <f>'Osite 2'!CO64</f>
        <v>0</v>
      </c>
      <c r="AH130" s="5">
        <f>'Osite 2'!CR64</f>
        <v>0</v>
      </c>
      <c r="AI130" s="5">
        <f>'Osite 2'!CU64</f>
        <v>0</v>
      </c>
      <c r="AJ130" s="5">
        <f>'Osite 2'!CX64</f>
        <v>0</v>
      </c>
      <c r="AK130" s="5">
        <f>'Osite 2'!DA64</f>
        <v>0</v>
      </c>
      <c r="AL130" s="5">
        <f>'Osite 2'!DD64</f>
        <v>0</v>
      </c>
      <c r="AM130" s="5">
        <f>'Osite 2'!DG64</f>
        <v>0</v>
      </c>
      <c r="AN130" s="5">
        <f>'Osite 2'!DJ64</f>
        <v>0</v>
      </c>
      <c r="AO130" s="5">
        <f>'Osite 2'!DM64</f>
        <v>0</v>
      </c>
      <c r="AP130" s="5">
        <f>'Osite 2'!DP64</f>
        <v>0</v>
      </c>
      <c r="AQ130" s="5">
        <f>'Osite 2'!DS64</f>
        <v>0</v>
      </c>
      <c r="AR130" s="5">
        <f>'Osite 2'!DV64</f>
        <v>0</v>
      </c>
      <c r="AS130" s="5">
        <f>'Osite 2'!DY64</f>
        <v>0</v>
      </c>
      <c r="AT130" s="5">
        <f>'Osite 2'!EB64</f>
        <v>0</v>
      </c>
      <c r="AU130" s="5">
        <f>'Osite 2'!EE64</f>
        <v>0</v>
      </c>
      <c r="AV130" s="5">
        <f>'Osite 2'!EH64</f>
        <v>0</v>
      </c>
      <c r="AW130" s="5">
        <f>'Osite 2'!EK64</f>
        <v>0</v>
      </c>
      <c r="AX130" s="5">
        <f>'Osite 2'!EN64</f>
        <v>0</v>
      </c>
      <c r="AY130" s="5">
        <f>'Osite 2'!EQ64</f>
        <v>0</v>
      </c>
      <c r="AZ130" s="5">
        <f>'Osite 2'!ET64</f>
        <v>0</v>
      </c>
      <c r="BA130" s="7">
        <f>'Osite 2'!EW64</f>
        <v>0</v>
      </c>
    </row>
    <row r="131" spans="1:53" x14ac:dyDescent="0.2">
      <c r="A131" s="156" t="s">
        <v>133</v>
      </c>
      <c r="B131" s="157"/>
      <c r="C131" s="202"/>
      <c r="D131" s="225">
        <f>'Osite 2'!F65</f>
        <v>0</v>
      </c>
      <c r="E131" s="5">
        <f>'Osite 2'!I65</f>
        <v>0</v>
      </c>
      <c r="F131" s="5">
        <f>'Osite 2'!L65</f>
        <v>0</v>
      </c>
      <c r="G131" s="5">
        <f>'Osite 2'!O65</f>
        <v>0</v>
      </c>
      <c r="H131" s="5">
        <f>'Osite 2'!R65</f>
        <v>0</v>
      </c>
      <c r="I131" s="5">
        <f>'Osite 2'!U65</f>
        <v>0</v>
      </c>
      <c r="J131" s="5">
        <f>'Osite 2'!X65</f>
        <v>0</v>
      </c>
      <c r="K131" s="5">
        <f>'Osite 2'!AA65</f>
        <v>0</v>
      </c>
      <c r="L131" s="5">
        <f>'Osite 2'!AD65</f>
        <v>0</v>
      </c>
      <c r="M131" s="5">
        <f>'Osite 2'!AG65</f>
        <v>0</v>
      </c>
      <c r="N131" s="5">
        <f>'Osite 2'!AJ65</f>
        <v>0</v>
      </c>
      <c r="O131" s="5">
        <f>'Osite 2'!AM65</f>
        <v>0</v>
      </c>
      <c r="P131" s="5">
        <f>'Osite 2'!AP65</f>
        <v>0</v>
      </c>
      <c r="Q131" s="5">
        <f>'Osite 2'!AS65</f>
        <v>0</v>
      </c>
      <c r="R131" s="5">
        <f>'Osite 2'!AV65</f>
        <v>0</v>
      </c>
      <c r="S131" s="5">
        <f>'Osite 2'!AY65</f>
        <v>0</v>
      </c>
      <c r="T131" s="5">
        <f>'Osite 2'!BB65</f>
        <v>0</v>
      </c>
      <c r="U131" s="5">
        <f>'Osite 2'!BE65</f>
        <v>0</v>
      </c>
      <c r="V131" s="5">
        <f>'Osite 2'!BH65</f>
        <v>0</v>
      </c>
      <c r="W131" s="5">
        <f>'Osite 2'!BK65</f>
        <v>0</v>
      </c>
      <c r="X131" s="5">
        <f>'Osite 2'!BN65</f>
        <v>0</v>
      </c>
      <c r="Y131" s="5">
        <f>'Osite 2'!BQ65</f>
        <v>0</v>
      </c>
      <c r="Z131" s="5">
        <f>'Osite 2'!BT65</f>
        <v>0</v>
      </c>
      <c r="AA131" s="5">
        <f>'Osite 2'!BW65</f>
        <v>0</v>
      </c>
      <c r="AB131" s="5">
        <f>'Osite 2'!BZ65</f>
        <v>0</v>
      </c>
      <c r="AC131" s="5">
        <f>'Osite 2'!CC65</f>
        <v>0</v>
      </c>
      <c r="AD131" s="5">
        <f>'Osite 2'!CF65</f>
        <v>0</v>
      </c>
      <c r="AE131" s="5">
        <f>'Osite 2'!CI65</f>
        <v>0</v>
      </c>
      <c r="AF131" s="5">
        <f>'Osite 2'!CL65</f>
        <v>0</v>
      </c>
      <c r="AG131" s="5">
        <f>'Osite 2'!CO65</f>
        <v>0</v>
      </c>
      <c r="AH131" s="5">
        <f>'Osite 2'!CR65</f>
        <v>0</v>
      </c>
      <c r="AI131" s="5">
        <f>'Osite 2'!CU65</f>
        <v>0</v>
      </c>
      <c r="AJ131" s="5">
        <f>'Osite 2'!CX65</f>
        <v>0</v>
      </c>
      <c r="AK131" s="5">
        <f>'Osite 2'!DA65</f>
        <v>0</v>
      </c>
      <c r="AL131" s="5">
        <f>'Osite 2'!DD65</f>
        <v>0</v>
      </c>
      <c r="AM131" s="5">
        <f>'Osite 2'!DG65</f>
        <v>0</v>
      </c>
      <c r="AN131" s="5">
        <f>'Osite 2'!DJ65</f>
        <v>0</v>
      </c>
      <c r="AO131" s="5">
        <f>'Osite 2'!DM65</f>
        <v>0</v>
      </c>
      <c r="AP131" s="5">
        <f>'Osite 2'!DP65</f>
        <v>0</v>
      </c>
      <c r="AQ131" s="5">
        <f>'Osite 2'!DS65</f>
        <v>0</v>
      </c>
      <c r="AR131" s="5">
        <f>'Osite 2'!DV65</f>
        <v>0</v>
      </c>
      <c r="AS131" s="5">
        <f>'Osite 2'!DY65</f>
        <v>0</v>
      </c>
      <c r="AT131" s="5">
        <f>'Osite 2'!EB65</f>
        <v>0</v>
      </c>
      <c r="AU131" s="5">
        <f>'Osite 2'!EE65</f>
        <v>0</v>
      </c>
      <c r="AV131" s="5">
        <f>'Osite 2'!EH65</f>
        <v>0</v>
      </c>
      <c r="AW131" s="5">
        <f>'Osite 2'!EK65</f>
        <v>0</v>
      </c>
      <c r="AX131" s="5">
        <f>'Osite 2'!EN65</f>
        <v>0</v>
      </c>
      <c r="AY131" s="5">
        <f>'Osite 2'!EQ65</f>
        <v>0</v>
      </c>
      <c r="AZ131" s="5">
        <f>'Osite 2'!ET65</f>
        <v>0</v>
      </c>
      <c r="BA131" s="7">
        <f>'Osite 2'!EW65</f>
        <v>0</v>
      </c>
    </row>
    <row r="132" spans="1:53" x14ac:dyDescent="0.2">
      <c r="A132" s="179"/>
      <c r="B132" s="20" t="s">
        <v>131</v>
      </c>
      <c r="C132" s="195"/>
      <c r="D132" s="225">
        <f>'Osite 2'!F66</f>
        <v>0</v>
      </c>
      <c r="E132" s="5">
        <f>'Osite 2'!I66</f>
        <v>0</v>
      </c>
      <c r="F132" s="5">
        <f>'Osite 2'!L66</f>
        <v>0</v>
      </c>
      <c r="G132" s="5">
        <f>'Osite 2'!O66</f>
        <v>0</v>
      </c>
      <c r="H132" s="5">
        <f>'Osite 2'!R66</f>
        <v>0</v>
      </c>
      <c r="I132" s="5">
        <f>'Osite 2'!U66</f>
        <v>0</v>
      </c>
      <c r="J132" s="5">
        <f>'Osite 2'!X66</f>
        <v>0</v>
      </c>
      <c r="K132" s="5">
        <f>'Osite 2'!AA66</f>
        <v>0</v>
      </c>
      <c r="L132" s="5">
        <f>'Osite 2'!AD66</f>
        <v>0</v>
      </c>
      <c r="M132" s="5">
        <f>'Osite 2'!AG66</f>
        <v>0</v>
      </c>
      <c r="N132" s="5">
        <f>'Osite 2'!AJ66</f>
        <v>0</v>
      </c>
      <c r="O132" s="5">
        <f>'Osite 2'!AM66</f>
        <v>0</v>
      </c>
      <c r="P132" s="5">
        <f>'Osite 2'!AP66</f>
        <v>0</v>
      </c>
      <c r="Q132" s="5">
        <f>'Osite 2'!AS66</f>
        <v>0</v>
      </c>
      <c r="R132" s="5">
        <f>'Osite 2'!AV66</f>
        <v>0</v>
      </c>
      <c r="S132" s="5">
        <f>'Osite 2'!AY66</f>
        <v>0</v>
      </c>
      <c r="T132" s="5">
        <f>'Osite 2'!BB66</f>
        <v>0</v>
      </c>
      <c r="U132" s="5">
        <f>'Osite 2'!BE66</f>
        <v>0</v>
      </c>
      <c r="V132" s="5">
        <f>'Osite 2'!BH66</f>
        <v>0</v>
      </c>
      <c r="W132" s="5">
        <f>'Osite 2'!BK66</f>
        <v>0</v>
      </c>
      <c r="X132" s="5">
        <f>'Osite 2'!BN66</f>
        <v>0</v>
      </c>
      <c r="Y132" s="5">
        <f>'Osite 2'!BQ66</f>
        <v>0</v>
      </c>
      <c r="Z132" s="5">
        <f>'Osite 2'!BT66</f>
        <v>0</v>
      </c>
      <c r="AA132" s="5">
        <f>'Osite 2'!BW66</f>
        <v>0</v>
      </c>
      <c r="AB132" s="5">
        <f>'Osite 2'!BZ66</f>
        <v>0</v>
      </c>
      <c r="AC132" s="5">
        <f>'Osite 2'!CC66</f>
        <v>0</v>
      </c>
      <c r="AD132" s="5">
        <f>'Osite 2'!CF66</f>
        <v>0</v>
      </c>
      <c r="AE132" s="5">
        <f>'Osite 2'!CI66</f>
        <v>0</v>
      </c>
      <c r="AF132" s="5">
        <f>'Osite 2'!CL66</f>
        <v>0</v>
      </c>
      <c r="AG132" s="5">
        <f>'Osite 2'!CO66</f>
        <v>0</v>
      </c>
      <c r="AH132" s="5">
        <f>'Osite 2'!CR66</f>
        <v>0</v>
      </c>
      <c r="AI132" s="5">
        <f>'Osite 2'!CU66</f>
        <v>0</v>
      </c>
      <c r="AJ132" s="5">
        <f>'Osite 2'!CX66</f>
        <v>0</v>
      </c>
      <c r="AK132" s="5">
        <f>'Osite 2'!DA66</f>
        <v>0</v>
      </c>
      <c r="AL132" s="5">
        <f>'Osite 2'!DD66</f>
        <v>0</v>
      </c>
      <c r="AM132" s="5">
        <f>'Osite 2'!DG66</f>
        <v>0</v>
      </c>
      <c r="AN132" s="5">
        <f>'Osite 2'!DJ66</f>
        <v>0</v>
      </c>
      <c r="AO132" s="5">
        <f>'Osite 2'!DM66</f>
        <v>0</v>
      </c>
      <c r="AP132" s="5">
        <f>'Osite 2'!DP66</f>
        <v>0</v>
      </c>
      <c r="AQ132" s="5">
        <f>'Osite 2'!DS66</f>
        <v>0</v>
      </c>
      <c r="AR132" s="5">
        <f>'Osite 2'!DV66</f>
        <v>0</v>
      </c>
      <c r="AS132" s="5">
        <f>'Osite 2'!DY66</f>
        <v>0</v>
      </c>
      <c r="AT132" s="5">
        <f>'Osite 2'!EB66</f>
        <v>0</v>
      </c>
      <c r="AU132" s="5">
        <f>'Osite 2'!EE66</f>
        <v>0</v>
      </c>
      <c r="AV132" s="5">
        <f>'Osite 2'!EH66</f>
        <v>0</v>
      </c>
      <c r="AW132" s="5">
        <f>'Osite 2'!EK66</f>
        <v>0</v>
      </c>
      <c r="AX132" s="5">
        <f>'Osite 2'!EN66</f>
        <v>0</v>
      </c>
      <c r="AY132" s="5">
        <f>'Osite 2'!EQ66</f>
        <v>0</v>
      </c>
      <c r="AZ132" s="5">
        <f>'Osite 2'!ET66</f>
        <v>0</v>
      </c>
      <c r="BA132" s="7">
        <f>'Osite 2'!EW66</f>
        <v>0</v>
      </c>
    </row>
    <row r="133" spans="1:53" x14ac:dyDescent="0.2">
      <c r="A133" s="179"/>
      <c r="B133" s="20" t="s">
        <v>132</v>
      </c>
      <c r="C133" s="195"/>
      <c r="D133" s="225">
        <f>'Osite 2'!F67</f>
        <v>0</v>
      </c>
      <c r="E133" s="5">
        <f>'Osite 2'!I67</f>
        <v>0</v>
      </c>
      <c r="F133" s="5">
        <f>'Osite 2'!L67</f>
        <v>0</v>
      </c>
      <c r="G133" s="5">
        <f>'Osite 2'!O67</f>
        <v>0</v>
      </c>
      <c r="H133" s="5">
        <f>'Osite 2'!R67</f>
        <v>0</v>
      </c>
      <c r="I133" s="5">
        <f>'Osite 2'!U67</f>
        <v>0</v>
      </c>
      <c r="J133" s="5">
        <f>'Osite 2'!X67</f>
        <v>0</v>
      </c>
      <c r="K133" s="5">
        <f>'Osite 2'!AA67</f>
        <v>0</v>
      </c>
      <c r="L133" s="5">
        <f>'Osite 2'!AD67</f>
        <v>0</v>
      </c>
      <c r="M133" s="5">
        <f>'Osite 2'!AG67</f>
        <v>0</v>
      </c>
      <c r="N133" s="5">
        <f>'Osite 2'!AJ67</f>
        <v>0</v>
      </c>
      <c r="O133" s="5">
        <f>'Osite 2'!AM67</f>
        <v>0</v>
      </c>
      <c r="P133" s="5">
        <f>'Osite 2'!AP67</f>
        <v>0</v>
      </c>
      <c r="Q133" s="5">
        <f>'Osite 2'!AS67</f>
        <v>0</v>
      </c>
      <c r="R133" s="5">
        <f>'Osite 2'!AV67</f>
        <v>0</v>
      </c>
      <c r="S133" s="5">
        <f>'Osite 2'!AY67</f>
        <v>0</v>
      </c>
      <c r="T133" s="5">
        <f>'Osite 2'!BB67</f>
        <v>0</v>
      </c>
      <c r="U133" s="5">
        <f>'Osite 2'!BE67</f>
        <v>0</v>
      </c>
      <c r="V133" s="5">
        <f>'Osite 2'!BH67</f>
        <v>0</v>
      </c>
      <c r="W133" s="5">
        <f>'Osite 2'!BK67</f>
        <v>0</v>
      </c>
      <c r="X133" s="5">
        <f>'Osite 2'!BN67</f>
        <v>0</v>
      </c>
      <c r="Y133" s="5">
        <f>'Osite 2'!BQ67</f>
        <v>0</v>
      </c>
      <c r="Z133" s="5">
        <f>'Osite 2'!BT67</f>
        <v>0</v>
      </c>
      <c r="AA133" s="5">
        <f>'Osite 2'!BW67</f>
        <v>0</v>
      </c>
      <c r="AB133" s="5">
        <f>'Osite 2'!BZ67</f>
        <v>0</v>
      </c>
      <c r="AC133" s="5">
        <f>'Osite 2'!CC67</f>
        <v>0</v>
      </c>
      <c r="AD133" s="5">
        <f>'Osite 2'!CF67</f>
        <v>0</v>
      </c>
      <c r="AE133" s="5">
        <f>'Osite 2'!CI67</f>
        <v>0</v>
      </c>
      <c r="AF133" s="5">
        <f>'Osite 2'!CL67</f>
        <v>0</v>
      </c>
      <c r="AG133" s="5">
        <f>'Osite 2'!CO67</f>
        <v>0</v>
      </c>
      <c r="AH133" s="5">
        <f>'Osite 2'!CR67</f>
        <v>0</v>
      </c>
      <c r="AI133" s="5">
        <f>'Osite 2'!CU67</f>
        <v>0</v>
      </c>
      <c r="AJ133" s="5">
        <f>'Osite 2'!CX67</f>
        <v>0</v>
      </c>
      <c r="AK133" s="5">
        <f>'Osite 2'!DA67</f>
        <v>0</v>
      </c>
      <c r="AL133" s="5">
        <f>'Osite 2'!DD67</f>
        <v>0</v>
      </c>
      <c r="AM133" s="5">
        <f>'Osite 2'!DG67</f>
        <v>0</v>
      </c>
      <c r="AN133" s="5">
        <f>'Osite 2'!DJ67</f>
        <v>0</v>
      </c>
      <c r="AO133" s="5">
        <f>'Osite 2'!DM67</f>
        <v>0</v>
      </c>
      <c r="AP133" s="5">
        <f>'Osite 2'!DP67</f>
        <v>0</v>
      </c>
      <c r="AQ133" s="5">
        <f>'Osite 2'!DS67</f>
        <v>0</v>
      </c>
      <c r="AR133" s="5">
        <f>'Osite 2'!DV67</f>
        <v>0</v>
      </c>
      <c r="AS133" s="5">
        <f>'Osite 2'!DY67</f>
        <v>0</v>
      </c>
      <c r="AT133" s="5">
        <f>'Osite 2'!EB67</f>
        <v>0</v>
      </c>
      <c r="AU133" s="5">
        <f>'Osite 2'!EE67</f>
        <v>0</v>
      </c>
      <c r="AV133" s="5">
        <f>'Osite 2'!EH67</f>
        <v>0</v>
      </c>
      <c r="AW133" s="5">
        <f>'Osite 2'!EK67</f>
        <v>0</v>
      </c>
      <c r="AX133" s="5">
        <f>'Osite 2'!EN67</f>
        <v>0</v>
      </c>
      <c r="AY133" s="5">
        <f>'Osite 2'!EQ67</f>
        <v>0</v>
      </c>
      <c r="AZ133" s="5">
        <f>'Osite 2'!ET67</f>
        <v>0</v>
      </c>
      <c r="BA133" s="7">
        <f>'Osite 2'!EW67</f>
        <v>0</v>
      </c>
    </row>
    <row r="134" spans="1:53" ht="12.75" customHeight="1" x14ac:dyDescent="0.2">
      <c r="A134" s="156" t="s">
        <v>37</v>
      </c>
      <c r="B134" s="157"/>
      <c r="C134" s="202"/>
      <c r="D134" s="225">
        <f>'Osite 2'!F68</f>
        <v>0</v>
      </c>
      <c r="E134" s="5">
        <f>'Osite 2'!I68</f>
        <v>0</v>
      </c>
      <c r="F134" s="5">
        <f>'Osite 2'!L68</f>
        <v>0</v>
      </c>
      <c r="G134" s="5">
        <f>'Osite 2'!O68</f>
        <v>0</v>
      </c>
      <c r="H134" s="5">
        <f>'Osite 2'!R68</f>
        <v>0</v>
      </c>
      <c r="I134" s="5">
        <f>'Osite 2'!U68</f>
        <v>0</v>
      </c>
      <c r="J134" s="5">
        <f>'Osite 2'!X68</f>
        <v>0</v>
      </c>
      <c r="K134" s="5">
        <f>'Osite 2'!AA68</f>
        <v>0</v>
      </c>
      <c r="L134" s="5">
        <f>'Osite 2'!AD68</f>
        <v>0</v>
      </c>
      <c r="M134" s="5">
        <f>'Osite 2'!AG68</f>
        <v>0</v>
      </c>
      <c r="N134" s="5">
        <f>'Osite 2'!AJ68</f>
        <v>0</v>
      </c>
      <c r="O134" s="5">
        <f>'Osite 2'!AM68</f>
        <v>0</v>
      </c>
      <c r="P134" s="5">
        <f>'Osite 2'!AP68</f>
        <v>0</v>
      </c>
      <c r="Q134" s="5">
        <f>'Osite 2'!AS68</f>
        <v>0</v>
      </c>
      <c r="R134" s="5">
        <f>'Osite 2'!AV68</f>
        <v>0</v>
      </c>
      <c r="S134" s="5">
        <f>'Osite 2'!AY68</f>
        <v>0</v>
      </c>
      <c r="T134" s="5">
        <f>'Osite 2'!BB68</f>
        <v>0</v>
      </c>
      <c r="U134" s="5">
        <f>'Osite 2'!BE68</f>
        <v>0</v>
      </c>
      <c r="V134" s="5">
        <f>'Osite 2'!BH68</f>
        <v>0</v>
      </c>
      <c r="W134" s="5">
        <f>'Osite 2'!BK68</f>
        <v>0</v>
      </c>
      <c r="X134" s="5">
        <f>'Osite 2'!BN68</f>
        <v>0</v>
      </c>
      <c r="Y134" s="5">
        <f>'Osite 2'!BQ68</f>
        <v>0</v>
      </c>
      <c r="Z134" s="5">
        <f>'Osite 2'!BT68</f>
        <v>0</v>
      </c>
      <c r="AA134" s="5">
        <f>'Osite 2'!BW68</f>
        <v>0</v>
      </c>
      <c r="AB134" s="5">
        <f>'Osite 2'!BZ68</f>
        <v>0</v>
      </c>
      <c r="AC134" s="5">
        <f>'Osite 2'!CC68</f>
        <v>0</v>
      </c>
      <c r="AD134" s="5">
        <f>'Osite 2'!CF68</f>
        <v>0</v>
      </c>
      <c r="AE134" s="5">
        <f>'Osite 2'!CI68</f>
        <v>0</v>
      </c>
      <c r="AF134" s="5">
        <f>'Osite 2'!CL68</f>
        <v>0</v>
      </c>
      <c r="AG134" s="5">
        <f>'Osite 2'!CO68</f>
        <v>0</v>
      </c>
      <c r="AH134" s="5">
        <f>'Osite 2'!CR68</f>
        <v>0</v>
      </c>
      <c r="AI134" s="5">
        <f>'Osite 2'!CU68</f>
        <v>0</v>
      </c>
      <c r="AJ134" s="5">
        <f>'Osite 2'!CX68</f>
        <v>0</v>
      </c>
      <c r="AK134" s="5">
        <f>'Osite 2'!DA68</f>
        <v>0</v>
      </c>
      <c r="AL134" s="5">
        <f>'Osite 2'!DD68</f>
        <v>0</v>
      </c>
      <c r="AM134" s="5">
        <f>'Osite 2'!DG68</f>
        <v>0</v>
      </c>
      <c r="AN134" s="5">
        <f>'Osite 2'!DJ68</f>
        <v>0</v>
      </c>
      <c r="AO134" s="5">
        <f>'Osite 2'!DM68</f>
        <v>0</v>
      </c>
      <c r="AP134" s="5">
        <f>'Osite 2'!DP68</f>
        <v>0</v>
      </c>
      <c r="AQ134" s="5">
        <f>'Osite 2'!DS68</f>
        <v>0</v>
      </c>
      <c r="AR134" s="5">
        <f>'Osite 2'!DV68</f>
        <v>0</v>
      </c>
      <c r="AS134" s="5">
        <f>'Osite 2'!DY68</f>
        <v>0</v>
      </c>
      <c r="AT134" s="5">
        <f>'Osite 2'!EB68</f>
        <v>0</v>
      </c>
      <c r="AU134" s="5">
        <f>'Osite 2'!EE68</f>
        <v>0</v>
      </c>
      <c r="AV134" s="5">
        <f>'Osite 2'!EH68</f>
        <v>0</v>
      </c>
      <c r="AW134" s="5">
        <f>'Osite 2'!EK68</f>
        <v>0</v>
      </c>
      <c r="AX134" s="5">
        <f>'Osite 2'!EN68</f>
        <v>0</v>
      </c>
      <c r="AY134" s="5">
        <f>'Osite 2'!EQ68</f>
        <v>0</v>
      </c>
      <c r="AZ134" s="5">
        <f>'Osite 2'!ET68</f>
        <v>0</v>
      </c>
      <c r="BA134" s="7">
        <f>'Osite 2'!EW68</f>
        <v>0</v>
      </c>
    </row>
    <row r="135" spans="1:53" x14ac:dyDescent="0.2">
      <c r="A135" s="179"/>
      <c r="B135" s="120" t="s">
        <v>38</v>
      </c>
      <c r="C135" s="192"/>
      <c r="D135" s="225">
        <f>'Osite 2'!F69</f>
        <v>0</v>
      </c>
      <c r="E135" s="5">
        <f>'Osite 2'!I69</f>
        <v>0</v>
      </c>
      <c r="F135" s="5">
        <f>'Osite 2'!L69</f>
        <v>0</v>
      </c>
      <c r="G135" s="5">
        <f>'Osite 2'!O69</f>
        <v>0</v>
      </c>
      <c r="H135" s="5">
        <f>'Osite 2'!R69</f>
        <v>0</v>
      </c>
      <c r="I135" s="5">
        <f>'Osite 2'!U69</f>
        <v>0</v>
      </c>
      <c r="J135" s="5">
        <f>'Osite 2'!X69</f>
        <v>0</v>
      </c>
      <c r="K135" s="5">
        <f>'Osite 2'!AA69</f>
        <v>0</v>
      </c>
      <c r="L135" s="5">
        <f>'Osite 2'!AD69</f>
        <v>0</v>
      </c>
      <c r="M135" s="5">
        <f>'Osite 2'!AG69</f>
        <v>0</v>
      </c>
      <c r="N135" s="5">
        <f>'Osite 2'!AJ69</f>
        <v>0</v>
      </c>
      <c r="O135" s="5">
        <f>'Osite 2'!AM69</f>
        <v>0</v>
      </c>
      <c r="P135" s="5">
        <f>'Osite 2'!AP69</f>
        <v>0</v>
      </c>
      <c r="Q135" s="5">
        <f>'Osite 2'!AS69</f>
        <v>0</v>
      </c>
      <c r="R135" s="5">
        <f>'Osite 2'!AV69</f>
        <v>0</v>
      </c>
      <c r="S135" s="5">
        <f>'Osite 2'!AY69</f>
        <v>0</v>
      </c>
      <c r="T135" s="5">
        <f>'Osite 2'!BB69</f>
        <v>0</v>
      </c>
      <c r="U135" s="5">
        <f>'Osite 2'!BE69</f>
        <v>0</v>
      </c>
      <c r="V135" s="5">
        <f>'Osite 2'!BH69</f>
        <v>0</v>
      </c>
      <c r="W135" s="5">
        <f>'Osite 2'!BK69</f>
        <v>0</v>
      </c>
      <c r="X135" s="5">
        <f>'Osite 2'!BN69</f>
        <v>0</v>
      </c>
      <c r="Y135" s="5">
        <f>'Osite 2'!BQ69</f>
        <v>0</v>
      </c>
      <c r="Z135" s="5">
        <f>'Osite 2'!BT69</f>
        <v>0</v>
      </c>
      <c r="AA135" s="5">
        <f>'Osite 2'!BW69</f>
        <v>0</v>
      </c>
      <c r="AB135" s="5">
        <f>'Osite 2'!BZ69</f>
        <v>0</v>
      </c>
      <c r="AC135" s="5">
        <f>'Osite 2'!CC69</f>
        <v>0</v>
      </c>
      <c r="AD135" s="5">
        <f>'Osite 2'!CF69</f>
        <v>0</v>
      </c>
      <c r="AE135" s="5">
        <f>'Osite 2'!CI69</f>
        <v>0</v>
      </c>
      <c r="AF135" s="5">
        <f>'Osite 2'!CL69</f>
        <v>0</v>
      </c>
      <c r="AG135" s="5">
        <f>'Osite 2'!CO69</f>
        <v>0</v>
      </c>
      <c r="AH135" s="5">
        <f>'Osite 2'!CR69</f>
        <v>0</v>
      </c>
      <c r="AI135" s="5">
        <f>'Osite 2'!CU69</f>
        <v>0</v>
      </c>
      <c r="AJ135" s="5">
        <f>'Osite 2'!CX69</f>
        <v>0</v>
      </c>
      <c r="AK135" s="5">
        <f>'Osite 2'!DA69</f>
        <v>0</v>
      </c>
      <c r="AL135" s="5">
        <f>'Osite 2'!DD69</f>
        <v>0</v>
      </c>
      <c r="AM135" s="5">
        <f>'Osite 2'!DG69</f>
        <v>0</v>
      </c>
      <c r="AN135" s="5">
        <f>'Osite 2'!DJ69</f>
        <v>0</v>
      </c>
      <c r="AO135" s="5">
        <f>'Osite 2'!DM69</f>
        <v>0</v>
      </c>
      <c r="AP135" s="5">
        <f>'Osite 2'!DP69</f>
        <v>0</v>
      </c>
      <c r="AQ135" s="5">
        <f>'Osite 2'!DS69</f>
        <v>0</v>
      </c>
      <c r="AR135" s="5">
        <f>'Osite 2'!DV69</f>
        <v>0</v>
      </c>
      <c r="AS135" s="5">
        <f>'Osite 2'!DY69</f>
        <v>0</v>
      </c>
      <c r="AT135" s="5">
        <f>'Osite 2'!EB69</f>
        <v>0</v>
      </c>
      <c r="AU135" s="5">
        <f>'Osite 2'!EE69</f>
        <v>0</v>
      </c>
      <c r="AV135" s="5">
        <f>'Osite 2'!EH69</f>
        <v>0</v>
      </c>
      <c r="AW135" s="5">
        <f>'Osite 2'!EK69</f>
        <v>0</v>
      </c>
      <c r="AX135" s="5">
        <f>'Osite 2'!EN69</f>
        <v>0</v>
      </c>
      <c r="AY135" s="5">
        <f>'Osite 2'!EQ69</f>
        <v>0</v>
      </c>
      <c r="AZ135" s="5">
        <f>'Osite 2'!ET69</f>
        <v>0</v>
      </c>
      <c r="BA135" s="7">
        <f>'Osite 2'!EW69</f>
        <v>0</v>
      </c>
    </row>
    <row r="136" spans="1:53" x14ac:dyDescent="0.2">
      <c r="A136" s="179"/>
      <c r="B136" s="32"/>
      <c r="C136" s="22" t="s">
        <v>39</v>
      </c>
      <c r="D136" s="225">
        <f>'Osite 2'!F70</f>
        <v>0</v>
      </c>
      <c r="E136" s="5">
        <f>'Osite 2'!I70</f>
        <v>0</v>
      </c>
      <c r="F136" s="5">
        <f>'Osite 2'!L70</f>
        <v>0</v>
      </c>
      <c r="G136" s="5">
        <f>'Osite 2'!O70</f>
        <v>0</v>
      </c>
      <c r="H136" s="5">
        <f>'Osite 2'!R70</f>
        <v>0</v>
      </c>
      <c r="I136" s="5">
        <f>'Osite 2'!U70</f>
        <v>0</v>
      </c>
      <c r="J136" s="5">
        <f>'Osite 2'!X70</f>
        <v>0</v>
      </c>
      <c r="K136" s="5">
        <f>'Osite 2'!AA70</f>
        <v>0</v>
      </c>
      <c r="L136" s="5">
        <f>'Osite 2'!AD70</f>
        <v>0</v>
      </c>
      <c r="M136" s="5">
        <f>'Osite 2'!AG70</f>
        <v>0</v>
      </c>
      <c r="N136" s="5">
        <f>'Osite 2'!AJ70</f>
        <v>0</v>
      </c>
      <c r="O136" s="5">
        <f>'Osite 2'!AM70</f>
        <v>0</v>
      </c>
      <c r="P136" s="5">
        <f>'Osite 2'!AP70</f>
        <v>0</v>
      </c>
      <c r="Q136" s="5">
        <f>'Osite 2'!AS70</f>
        <v>0</v>
      </c>
      <c r="R136" s="5">
        <f>'Osite 2'!AV70</f>
        <v>0</v>
      </c>
      <c r="S136" s="5">
        <f>'Osite 2'!AY70</f>
        <v>0</v>
      </c>
      <c r="T136" s="5">
        <f>'Osite 2'!BB70</f>
        <v>0</v>
      </c>
      <c r="U136" s="5">
        <f>'Osite 2'!BE70</f>
        <v>0</v>
      </c>
      <c r="V136" s="5">
        <f>'Osite 2'!BH70</f>
        <v>0</v>
      </c>
      <c r="W136" s="5">
        <f>'Osite 2'!BK70</f>
        <v>0</v>
      </c>
      <c r="X136" s="5">
        <f>'Osite 2'!BN70</f>
        <v>0</v>
      </c>
      <c r="Y136" s="5">
        <f>'Osite 2'!BQ70</f>
        <v>0</v>
      </c>
      <c r="Z136" s="5">
        <f>'Osite 2'!BT70</f>
        <v>0</v>
      </c>
      <c r="AA136" s="5">
        <f>'Osite 2'!BW70</f>
        <v>0</v>
      </c>
      <c r="AB136" s="5">
        <f>'Osite 2'!BZ70</f>
        <v>0</v>
      </c>
      <c r="AC136" s="5">
        <f>'Osite 2'!CC70</f>
        <v>0</v>
      </c>
      <c r="AD136" s="5">
        <f>'Osite 2'!CF70</f>
        <v>0</v>
      </c>
      <c r="AE136" s="5">
        <f>'Osite 2'!CI70</f>
        <v>0</v>
      </c>
      <c r="AF136" s="5">
        <f>'Osite 2'!CL70</f>
        <v>0</v>
      </c>
      <c r="AG136" s="5">
        <f>'Osite 2'!CO70</f>
        <v>0</v>
      </c>
      <c r="AH136" s="5">
        <f>'Osite 2'!CR70</f>
        <v>0</v>
      </c>
      <c r="AI136" s="5">
        <f>'Osite 2'!CU70</f>
        <v>0</v>
      </c>
      <c r="AJ136" s="5">
        <f>'Osite 2'!CX70</f>
        <v>0</v>
      </c>
      <c r="AK136" s="5">
        <f>'Osite 2'!DA70</f>
        <v>0</v>
      </c>
      <c r="AL136" s="5">
        <f>'Osite 2'!DD70</f>
        <v>0</v>
      </c>
      <c r="AM136" s="5">
        <f>'Osite 2'!DG70</f>
        <v>0</v>
      </c>
      <c r="AN136" s="5">
        <f>'Osite 2'!DJ70</f>
        <v>0</v>
      </c>
      <c r="AO136" s="5">
        <f>'Osite 2'!DM70</f>
        <v>0</v>
      </c>
      <c r="AP136" s="5">
        <f>'Osite 2'!DP70</f>
        <v>0</v>
      </c>
      <c r="AQ136" s="5">
        <f>'Osite 2'!DS70</f>
        <v>0</v>
      </c>
      <c r="AR136" s="5">
        <f>'Osite 2'!DV70</f>
        <v>0</v>
      </c>
      <c r="AS136" s="5">
        <f>'Osite 2'!DY70</f>
        <v>0</v>
      </c>
      <c r="AT136" s="5">
        <f>'Osite 2'!EB70</f>
        <v>0</v>
      </c>
      <c r="AU136" s="5">
        <f>'Osite 2'!EE70</f>
        <v>0</v>
      </c>
      <c r="AV136" s="5">
        <f>'Osite 2'!EH70</f>
        <v>0</v>
      </c>
      <c r="AW136" s="5">
        <f>'Osite 2'!EK70</f>
        <v>0</v>
      </c>
      <c r="AX136" s="5">
        <f>'Osite 2'!EN70</f>
        <v>0</v>
      </c>
      <c r="AY136" s="5">
        <f>'Osite 2'!EQ70</f>
        <v>0</v>
      </c>
      <c r="AZ136" s="5">
        <f>'Osite 2'!ET70</f>
        <v>0</v>
      </c>
      <c r="BA136" s="7">
        <f>'Osite 2'!EW70</f>
        <v>0</v>
      </c>
    </row>
    <row r="137" spans="1:53" x14ac:dyDescent="0.2">
      <c r="A137" s="179"/>
      <c r="B137" s="32"/>
      <c r="C137" s="123" t="s">
        <v>40</v>
      </c>
      <c r="D137" s="225">
        <f>'Osite 2'!F71</f>
        <v>0</v>
      </c>
      <c r="E137" s="5">
        <f>'Osite 2'!I71</f>
        <v>0</v>
      </c>
      <c r="F137" s="5">
        <f>'Osite 2'!L71</f>
        <v>0</v>
      </c>
      <c r="G137" s="5">
        <f>'Osite 2'!O71</f>
        <v>0</v>
      </c>
      <c r="H137" s="5">
        <f>'Osite 2'!R71</f>
        <v>0</v>
      </c>
      <c r="I137" s="5">
        <f>'Osite 2'!U71</f>
        <v>0</v>
      </c>
      <c r="J137" s="5">
        <f>'Osite 2'!X71</f>
        <v>0</v>
      </c>
      <c r="K137" s="5">
        <f>'Osite 2'!AA71</f>
        <v>0</v>
      </c>
      <c r="L137" s="5">
        <f>'Osite 2'!AD71</f>
        <v>0</v>
      </c>
      <c r="M137" s="5">
        <f>'Osite 2'!AG71</f>
        <v>0</v>
      </c>
      <c r="N137" s="5">
        <f>'Osite 2'!AJ71</f>
        <v>0</v>
      </c>
      <c r="O137" s="5">
        <f>'Osite 2'!AM71</f>
        <v>0</v>
      </c>
      <c r="P137" s="5">
        <f>'Osite 2'!AP71</f>
        <v>0</v>
      </c>
      <c r="Q137" s="5">
        <f>'Osite 2'!AS71</f>
        <v>0</v>
      </c>
      <c r="R137" s="5">
        <f>'Osite 2'!AV71</f>
        <v>0</v>
      </c>
      <c r="S137" s="5">
        <f>'Osite 2'!AY71</f>
        <v>0</v>
      </c>
      <c r="T137" s="5">
        <f>'Osite 2'!BB71</f>
        <v>0</v>
      </c>
      <c r="U137" s="5">
        <f>'Osite 2'!BE71</f>
        <v>0</v>
      </c>
      <c r="V137" s="5">
        <f>'Osite 2'!BH71</f>
        <v>0</v>
      </c>
      <c r="W137" s="5">
        <f>'Osite 2'!BK71</f>
        <v>0</v>
      </c>
      <c r="X137" s="5">
        <f>'Osite 2'!BN71</f>
        <v>0</v>
      </c>
      <c r="Y137" s="5">
        <f>'Osite 2'!BQ71</f>
        <v>0</v>
      </c>
      <c r="Z137" s="5">
        <f>'Osite 2'!BT71</f>
        <v>0</v>
      </c>
      <c r="AA137" s="5">
        <f>'Osite 2'!BW71</f>
        <v>0</v>
      </c>
      <c r="AB137" s="5">
        <f>'Osite 2'!BZ71</f>
        <v>0</v>
      </c>
      <c r="AC137" s="5">
        <f>'Osite 2'!CC71</f>
        <v>0</v>
      </c>
      <c r="AD137" s="5">
        <f>'Osite 2'!CF71</f>
        <v>0</v>
      </c>
      <c r="AE137" s="5">
        <f>'Osite 2'!CI71</f>
        <v>0</v>
      </c>
      <c r="AF137" s="5">
        <f>'Osite 2'!CL71</f>
        <v>0</v>
      </c>
      <c r="AG137" s="5">
        <f>'Osite 2'!CO71</f>
        <v>0</v>
      </c>
      <c r="AH137" s="5">
        <f>'Osite 2'!CR71</f>
        <v>0</v>
      </c>
      <c r="AI137" s="5">
        <f>'Osite 2'!CU71</f>
        <v>0</v>
      </c>
      <c r="AJ137" s="5">
        <f>'Osite 2'!CX71</f>
        <v>0</v>
      </c>
      <c r="AK137" s="5">
        <f>'Osite 2'!DA71</f>
        <v>0</v>
      </c>
      <c r="AL137" s="5">
        <f>'Osite 2'!DD71</f>
        <v>0</v>
      </c>
      <c r="AM137" s="5">
        <f>'Osite 2'!DG71</f>
        <v>0</v>
      </c>
      <c r="AN137" s="5">
        <f>'Osite 2'!DJ71</f>
        <v>0</v>
      </c>
      <c r="AO137" s="5">
        <f>'Osite 2'!DM71</f>
        <v>0</v>
      </c>
      <c r="AP137" s="5">
        <f>'Osite 2'!DP71</f>
        <v>0</v>
      </c>
      <c r="AQ137" s="5">
        <f>'Osite 2'!DS71</f>
        <v>0</v>
      </c>
      <c r="AR137" s="5">
        <f>'Osite 2'!DV71</f>
        <v>0</v>
      </c>
      <c r="AS137" s="5">
        <f>'Osite 2'!DY71</f>
        <v>0</v>
      </c>
      <c r="AT137" s="5">
        <f>'Osite 2'!EB71</f>
        <v>0</v>
      </c>
      <c r="AU137" s="5">
        <f>'Osite 2'!EE71</f>
        <v>0</v>
      </c>
      <c r="AV137" s="5">
        <f>'Osite 2'!EH71</f>
        <v>0</v>
      </c>
      <c r="AW137" s="5">
        <f>'Osite 2'!EK71</f>
        <v>0</v>
      </c>
      <c r="AX137" s="5">
        <f>'Osite 2'!EN71</f>
        <v>0</v>
      </c>
      <c r="AY137" s="5">
        <f>'Osite 2'!EQ71</f>
        <v>0</v>
      </c>
      <c r="AZ137" s="5">
        <f>'Osite 2'!ET71</f>
        <v>0</v>
      </c>
      <c r="BA137" s="7">
        <f>'Osite 2'!EW71</f>
        <v>0</v>
      </c>
    </row>
    <row r="138" spans="1:53" ht="12.75" customHeight="1" x14ac:dyDescent="0.2">
      <c r="A138" s="179"/>
      <c r="B138" s="20" t="s">
        <v>58</v>
      </c>
      <c r="C138" s="195"/>
      <c r="D138" s="225">
        <f>'Osite 2'!F72</f>
        <v>0</v>
      </c>
      <c r="E138" s="5">
        <f>'Osite 2'!I72</f>
        <v>0</v>
      </c>
      <c r="F138" s="5">
        <f>'Osite 2'!L72</f>
        <v>0</v>
      </c>
      <c r="G138" s="5">
        <f>'Osite 2'!O72</f>
        <v>0</v>
      </c>
      <c r="H138" s="5">
        <f>'Osite 2'!R72</f>
        <v>0</v>
      </c>
      <c r="I138" s="5">
        <f>'Osite 2'!U72</f>
        <v>0</v>
      </c>
      <c r="J138" s="5">
        <f>'Osite 2'!X72</f>
        <v>0</v>
      </c>
      <c r="K138" s="5">
        <f>'Osite 2'!AA72</f>
        <v>0</v>
      </c>
      <c r="L138" s="5">
        <f>'Osite 2'!AD72</f>
        <v>0</v>
      </c>
      <c r="M138" s="5">
        <f>'Osite 2'!AG72</f>
        <v>0</v>
      </c>
      <c r="N138" s="5">
        <f>'Osite 2'!AJ72</f>
        <v>0</v>
      </c>
      <c r="O138" s="5">
        <f>'Osite 2'!AM72</f>
        <v>0</v>
      </c>
      <c r="P138" s="5">
        <f>'Osite 2'!AP72</f>
        <v>0</v>
      </c>
      <c r="Q138" s="5">
        <f>'Osite 2'!AS72</f>
        <v>0</v>
      </c>
      <c r="R138" s="5">
        <f>'Osite 2'!AV72</f>
        <v>0</v>
      </c>
      <c r="S138" s="5">
        <f>'Osite 2'!AY72</f>
        <v>0</v>
      </c>
      <c r="T138" s="5">
        <f>'Osite 2'!BB72</f>
        <v>0</v>
      </c>
      <c r="U138" s="5">
        <f>'Osite 2'!BE72</f>
        <v>0</v>
      </c>
      <c r="V138" s="5">
        <f>'Osite 2'!BH72</f>
        <v>0</v>
      </c>
      <c r="W138" s="5">
        <f>'Osite 2'!BK72</f>
        <v>0</v>
      </c>
      <c r="X138" s="5">
        <f>'Osite 2'!BN72</f>
        <v>0</v>
      </c>
      <c r="Y138" s="5">
        <f>'Osite 2'!BQ72</f>
        <v>0</v>
      </c>
      <c r="Z138" s="5">
        <f>'Osite 2'!BT72</f>
        <v>0</v>
      </c>
      <c r="AA138" s="5">
        <f>'Osite 2'!BW72</f>
        <v>0</v>
      </c>
      <c r="AB138" s="5">
        <f>'Osite 2'!BZ72</f>
        <v>0</v>
      </c>
      <c r="AC138" s="5">
        <f>'Osite 2'!CC72</f>
        <v>0</v>
      </c>
      <c r="AD138" s="5">
        <f>'Osite 2'!CF72</f>
        <v>0</v>
      </c>
      <c r="AE138" s="5">
        <f>'Osite 2'!CI72</f>
        <v>0</v>
      </c>
      <c r="AF138" s="5">
        <f>'Osite 2'!CL72</f>
        <v>0</v>
      </c>
      <c r="AG138" s="5">
        <f>'Osite 2'!CO72</f>
        <v>0</v>
      </c>
      <c r="AH138" s="5">
        <f>'Osite 2'!CR72</f>
        <v>0</v>
      </c>
      <c r="AI138" s="5">
        <f>'Osite 2'!CU72</f>
        <v>0</v>
      </c>
      <c r="AJ138" s="5">
        <f>'Osite 2'!CX72</f>
        <v>0</v>
      </c>
      <c r="AK138" s="5">
        <f>'Osite 2'!DA72</f>
        <v>0</v>
      </c>
      <c r="AL138" s="5">
        <f>'Osite 2'!DD72</f>
        <v>0</v>
      </c>
      <c r="AM138" s="5">
        <f>'Osite 2'!DG72</f>
        <v>0</v>
      </c>
      <c r="AN138" s="5">
        <f>'Osite 2'!DJ72</f>
        <v>0</v>
      </c>
      <c r="AO138" s="5">
        <f>'Osite 2'!DM72</f>
        <v>0</v>
      </c>
      <c r="AP138" s="5">
        <f>'Osite 2'!DP72</f>
        <v>0</v>
      </c>
      <c r="AQ138" s="5">
        <f>'Osite 2'!DS72</f>
        <v>0</v>
      </c>
      <c r="AR138" s="5">
        <f>'Osite 2'!DV72</f>
        <v>0</v>
      </c>
      <c r="AS138" s="5">
        <f>'Osite 2'!DY72</f>
        <v>0</v>
      </c>
      <c r="AT138" s="5">
        <f>'Osite 2'!EB72</f>
        <v>0</v>
      </c>
      <c r="AU138" s="5">
        <f>'Osite 2'!EE72</f>
        <v>0</v>
      </c>
      <c r="AV138" s="5">
        <f>'Osite 2'!EH72</f>
        <v>0</v>
      </c>
      <c r="AW138" s="5">
        <f>'Osite 2'!EK72</f>
        <v>0</v>
      </c>
      <c r="AX138" s="5">
        <f>'Osite 2'!EN72</f>
        <v>0</v>
      </c>
      <c r="AY138" s="5">
        <f>'Osite 2'!EQ72</f>
        <v>0</v>
      </c>
      <c r="AZ138" s="5">
        <f>'Osite 2'!ET72</f>
        <v>0</v>
      </c>
      <c r="BA138" s="7">
        <f>'Osite 2'!EW72</f>
        <v>0</v>
      </c>
    </row>
    <row r="139" spans="1:53" x14ac:dyDescent="0.2">
      <c r="A139" s="179"/>
      <c r="B139" s="120" t="s">
        <v>122</v>
      </c>
      <c r="C139" s="192"/>
      <c r="D139" s="225">
        <f>'Osite 2'!F73</f>
        <v>0</v>
      </c>
      <c r="E139" s="5">
        <f>'Osite 2'!I73</f>
        <v>0</v>
      </c>
      <c r="F139" s="5">
        <f>'Osite 2'!L73</f>
        <v>0</v>
      </c>
      <c r="G139" s="5">
        <f>'Osite 2'!O73</f>
        <v>0</v>
      </c>
      <c r="H139" s="5">
        <f>'Osite 2'!R73</f>
        <v>0</v>
      </c>
      <c r="I139" s="5">
        <f>'Osite 2'!U73</f>
        <v>0</v>
      </c>
      <c r="J139" s="5">
        <f>'Osite 2'!X73</f>
        <v>0</v>
      </c>
      <c r="K139" s="5">
        <f>'Osite 2'!AA73</f>
        <v>0</v>
      </c>
      <c r="L139" s="5">
        <f>'Osite 2'!AD73</f>
        <v>0</v>
      </c>
      <c r="M139" s="5">
        <f>'Osite 2'!AG73</f>
        <v>0</v>
      </c>
      <c r="N139" s="5">
        <f>'Osite 2'!AJ73</f>
        <v>0</v>
      </c>
      <c r="O139" s="5">
        <f>'Osite 2'!AM73</f>
        <v>0</v>
      </c>
      <c r="P139" s="5">
        <f>'Osite 2'!AP73</f>
        <v>0</v>
      </c>
      <c r="Q139" s="5">
        <f>'Osite 2'!AS73</f>
        <v>0</v>
      </c>
      <c r="R139" s="5">
        <f>'Osite 2'!AV73</f>
        <v>0</v>
      </c>
      <c r="S139" s="5">
        <f>'Osite 2'!AY73</f>
        <v>0</v>
      </c>
      <c r="T139" s="5">
        <f>'Osite 2'!BB73</f>
        <v>0</v>
      </c>
      <c r="U139" s="5">
        <f>'Osite 2'!BE73</f>
        <v>0</v>
      </c>
      <c r="V139" s="5">
        <f>'Osite 2'!BH73</f>
        <v>0</v>
      </c>
      <c r="W139" s="5">
        <f>'Osite 2'!BK73</f>
        <v>0</v>
      </c>
      <c r="X139" s="5">
        <f>'Osite 2'!BN73</f>
        <v>0</v>
      </c>
      <c r="Y139" s="5">
        <f>'Osite 2'!BQ73</f>
        <v>0</v>
      </c>
      <c r="Z139" s="5">
        <f>'Osite 2'!BT73</f>
        <v>0</v>
      </c>
      <c r="AA139" s="5">
        <f>'Osite 2'!BW73</f>
        <v>0</v>
      </c>
      <c r="AB139" s="5">
        <f>'Osite 2'!BZ73</f>
        <v>0</v>
      </c>
      <c r="AC139" s="5">
        <f>'Osite 2'!CC73</f>
        <v>0</v>
      </c>
      <c r="AD139" s="5">
        <f>'Osite 2'!CF73</f>
        <v>0</v>
      </c>
      <c r="AE139" s="5">
        <f>'Osite 2'!CI73</f>
        <v>0</v>
      </c>
      <c r="AF139" s="5">
        <f>'Osite 2'!CL73</f>
        <v>0</v>
      </c>
      <c r="AG139" s="5">
        <f>'Osite 2'!CO73</f>
        <v>0</v>
      </c>
      <c r="AH139" s="5">
        <f>'Osite 2'!CR73</f>
        <v>0</v>
      </c>
      <c r="AI139" s="5">
        <f>'Osite 2'!CU73</f>
        <v>0</v>
      </c>
      <c r="AJ139" s="5">
        <f>'Osite 2'!CX73</f>
        <v>0</v>
      </c>
      <c r="AK139" s="5">
        <f>'Osite 2'!DA73</f>
        <v>0</v>
      </c>
      <c r="AL139" s="5">
        <f>'Osite 2'!DD73</f>
        <v>0</v>
      </c>
      <c r="AM139" s="5">
        <f>'Osite 2'!DG73</f>
        <v>0</v>
      </c>
      <c r="AN139" s="5">
        <f>'Osite 2'!DJ73</f>
        <v>0</v>
      </c>
      <c r="AO139" s="5">
        <f>'Osite 2'!DM73</f>
        <v>0</v>
      </c>
      <c r="AP139" s="5">
        <f>'Osite 2'!DP73</f>
        <v>0</v>
      </c>
      <c r="AQ139" s="5">
        <f>'Osite 2'!DS73</f>
        <v>0</v>
      </c>
      <c r="AR139" s="5">
        <f>'Osite 2'!DV73</f>
        <v>0</v>
      </c>
      <c r="AS139" s="5">
        <f>'Osite 2'!DY73</f>
        <v>0</v>
      </c>
      <c r="AT139" s="5">
        <f>'Osite 2'!EB73</f>
        <v>0</v>
      </c>
      <c r="AU139" s="5">
        <f>'Osite 2'!EE73</f>
        <v>0</v>
      </c>
      <c r="AV139" s="5">
        <f>'Osite 2'!EH73</f>
        <v>0</v>
      </c>
      <c r="AW139" s="5">
        <f>'Osite 2'!EK73</f>
        <v>0</v>
      </c>
      <c r="AX139" s="5">
        <f>'Osite 2'!EN73</f>
        <v>0</v>
      </c>
      <c r="AY139" s="5">
        <f>'Osite 2'!EQ73</f>
        <v>0</v>
      </c>
      <c r="AZ139" s="5">
        <f>'Osite 2'!ET73</f>
        <v>0</v>
      </c>
      <c r="BA139" s="7">
        <f>'Osite 2'!EW73</f>
        <v>0</v>
      </c>
    </row>
    <row r="140" spans="1:53" x14ac:dyDescent="0.2">
      <c r="A140" s="179"/>
      <c r="B140" s="32"/>
      <c r="C140" s="22" t="s">
        <v>123</v>
      </c>
      <c r="D140" s="225">
        <f>'Osite 2'!F74</f>
        <v>0</v>
      </c>
      <c r="E140" s="5">
        <f>'Osite 2'!I74</f>
        <v>0</v>
      </c>
      <c r="F140" s="5">
        <f>'Osite 2'!L74</f>
        <v>0</v>
      </c>
      <c r="G140" s="5">
        <f>'Osite 2'!O74</f>
        <v>0</v>
      </c>
      <c r="H140" s="5">
        <f>'Osite 2'!R74</f>
        <v>0</v>
      </c>
      <c r="I140" s="5">
        <f>'Osite 2'!U74</f>
        <v>0</v>
      </c>
      <c r="J140" s="5">
        <f>'Osite 2'!X74</f>
        <v>0</v>
      </c>
      <c r="K140" s="5">
        <f>'Osite 2'!AA74</f>
        <v>0</v>
      </c>
      <c r="L140" s="5">
        <f>'Osite 2'!AD74</f>
        <v>0</v>
      </c>
      <c r="M140" s="5">
        <f>'Osite 2'!AG74</f>
        <v>0</v>
      </c>
      <c r="N140" s="5">
        <f>'Osite 2'!AJ74</f>
        <v>0</v>
      </c>
      <c r="O140" s="5">
        <f>'Osite 2'!AM74</f>
        <v>0</v>
      </c>
      <c r="P140" s="5">
        <f>'Osite 2'!AP74</f>
        <v>0</v>
      </c>
      <c r="Q140" s="5">
        <f>'Osite 2'!AS74</f>
        <v>0</v>
      </c>
      <c r="R140" s="5">
        <f>'Osite 2'!AV74</f>
        <v>0</v>
      </c>
      <c r="S140" s="5">
        <f>'Osite 2'!AY74</f>
        <v>0</v>
      </c>
      <c r="T140" s="5">
        <f>'Osite 2'!BB74</f>
        <v>0</v>
      </c>
      <c r="U140" s="5">
        <f>'Osite 2'!BE74</f>
        <v>0</v>
      </c>
      <c r="V140" s="5">
        <f>'Osite 2'!BH74</f>
        <v>0</v>
      </c>
      <c r="W140" s="5">
        <f>'Osite 2'!BK74</f>
        <v>0</v>
      </c>
      <c r="X140" s="5">
        <f>'Osite 2'!BN74</f>
        <v>0</v>
      </c>
      <c r="Y140" s="5">
        <f>'Osite 2'!BQ74</f>
        <v>0</v>
      </c>
      <c r="Z140" s="5">
        <f>'Osite 2'!BT74</f>
        <v>0</v>
      </c>
      <c r="AA140" s="5">
        <f>'Osite 2'!BW74</f>
        <v>0</v>
      </c>
      <c r="AB140" s="5">
        <f>'Osite 2'!BZ74</f>
        <v>0</v>
      </c>
      <c r="AC140" s="5">
        <f>'Osite 2'!CC74</f>
        <v>0</v>
      </c>
      <c r="AD140" s="5">
        <f>'Osite 2'!CF74</f>
        <v>0</v>
      </c>
      <c r="AE140" s="5">
        <f>'Osite 2'!CI74</f>
        <v>0</v>
      </c>
      <c r="AF140" s="5">
        <f>'Osite 2'!CL74</f>
        <v>0</v>
      </c>
      <c r="AG140" s="5">
        <f>'Osite 2'!CO74</f>
        <v>0</v>
      </c>
      <c r="AH140" s="5">
        <f>'Osite 2'!CR74</f>
        <v>0</v>
      </c>
      <c r="AI140" s="5">
        <f>'Osite 2'!CU74</f>
        <v>0</v>
      </c>
      <c r="AJ140" s="5">
        <f>'Osite 2'!CX74</f>
        <v>0</v>
      </c>
      <c r="AK140" s="5">
        <f>'Osite 2'!DA74</f>
        <v>0</v>
      </c>
      <c r="AL140" s="5">
        <f>'Osite 2'!DD74</f>
        <v>0</v>
      </c>
      <c r="AM140" s="5">
        <f>'Osite 2'!DG74</f>
        <v>0</v>
      </c>
      <c r="AN140" s="5">
        <f>'Osite 2'!DJ74</f>
        <v>0</v>
      </c>
      <c r="AO140" s="5">
        <f>'Osite 2'!DM74</f>
        <v>0</v>
      </c>
      <c r="AP140" s="5">
        <f>'Osite 2'!DP74</f>
        <v>0</v>
      </c>
      <c r="AQ140" s="5">
        <f>'Osite 2'!DS74</f>
        <v>0</v>
      </c>
      <c r="AR140" s="5">
        <f>'Osite 2'!DV74</f>
        <v>0</v>
      </c>
      <c r="AS140" s="5">
        <f>'Osite 2'!DY74</f>
        <v>0</v>
      </c>
      <c r="AT140" s="5">
        <f>'Osite 2'!EB74</f>
        <v>0</v>
      </c>
      <c r="AU140" s="5">
        <f>'Osite 2'!EE74</f>
        <v>0</v>
      </c>
      <c r="AV140" s="5">
        <f>'Osite 2'!EH74</f>
        <v>0</v>
      </c>
      <c r="AW140" s="5">
        <f>'Osite 2'!EK74</f>
        <v>0</v>
      </c>
      <c r="AX140" s="5">
        <f>'Osite 2'!EN74</f>
        <v>0</v>
      </c>
      <c r="AY140" s="5">
        <f>'Osite 2'!EQ74</f>
        <v>0</v>
      </c>
      <c r="AZ140" s="5">
        <f>'Osite 2'!ET74</f>
        <v>0</v>
      </c>
      <c r="BA140" s="7">
        <f>'Osite 2'!EW74</f>
        <v>0</v>
      </c>
    </row>
    <row r="141" spans="1:53" x14ac:dyDescent="0.2">
      <c r="A141" s="179"/>
      <c r="B141" s="32"/>
      <c r="C141" s="20" t="s">
        <v>124</v>
      </c>
      <c r="D141" s="225">
        <f>'Osite 2'!F75</f>
        <v>0</v>
      </c>
      <c r="E141" s="5">
        <f>'Osite 2'!I75</f>
        <v>0</v>
      </c>
      <c r="F141" s="5">
        <f>'Osite 2'!L75</f>
        <v>0</v>
      </c>
      <c r="G141" s="5">
        <f>'Osite 2'!O75</f>
        <v>0</v>
      </c>
      <c r="H141" s="5">
        <f>'Osite 2'!R75</f>
        <v>0</v>
      </c>
      <c r="I141" s="5">
        <f>'Osite 2'!U75</f>
        <v>0</v>
      </c>
      <c r="J141" s="5">
        <f>'Osite 2'!X75</f>
        <v>0</v>
      </c>
      <c r="K141" s="5">
        <f>'Osite 2'!AA75</f>
        <v>0</v>
      </c>
      <c r="L141" s="5">
        <f>'Osite 2'!AD75</f>
        <v>0</v>
      </c>
      <c r="M141" s="5">
        <f>'Osite 2'!AG75</f>
        <v>0</v>
      </c>
      <c r="N141" s="5">
        <f>'Osite 2'!AJ75</f>
        <v>0</v>
      </c>
      <c r="O141" s="5">
        <f>'Osite 2'!AM75</f>
        <v>0</v>
      </c>
      <c r="P141" s="5">
        <f>'Osite 2'!AP75</f>
        <v>0</v>
      </c>
      <c r="Q141" s="5">
        <f>'Osite 2'!AS75</f>
        <v>0</v>
      </c>
      <c r="R141" s="5">
        <f>'Osite 2'!AV75</f>
        <v>0</v>
      </c>
      <c r="S141" s="5">
        <f>'Osite 2'!AY75</f>
        <v>0</v>
      </c>
      <c r="T141" s="5">
        <f>'Osite 2'!BB75</f>
        <v>0</v>
      </c>
      <c r="U141" s="5">
        <f>'Osite 2'!BE75</f>
        <v>0</v>
      </c>
      <c r="V141" s="5">
        <f>'Osite 2'!BH75</f>
        <v>0</v>
      </c>
      <c r="W141" s="5">
        <f>'Osite 2'!BK75</f>
        <v>0</v>
      </c>
      <c r="X141" s="5">
        <f>'Osite 2'!BN75</f>
        <v>0</v>
      </c>
      <c r="Y141" s="5">
        <f>'Osite 2'!BQ75</f>
        <v>0</v>
      </c>
      <c r="Z141" s="5">
        <f>'Osite 2'!BT75</f>
        <v>0</v>
      </c>
      <c r="AA141" s="5">
        <f>'Osite 2'!BW75</f>
        <v>0</v>
      </c>
      <c r="AB141" s="5">
        <f>'Osite 2'!BZ75</f>
        <v>0</v>
      </c>
      <c r="AC141" s="5">
        <f>'Osite 2'!CC75</f>
        <v>0</v>
      </c>
      <c r="AD141" s="5">
        <f>'Osite 2'!CF75</f>
        <v>0</v>
      </c>
      <c r="AE141" s="5">
        <f>'Osite 2'!CI75</f>
        <v>0</v>
      </c>
      <c r="AF141" s="5">
        <f>'Osite 2'!CL75</f>
        <v>0</v>
      </c>
      <c r="AG141" s="5">
        <f>'Osite 2'!CO75</f>
        <v>0</v>
      </c>
      <c r="AH141" s="5">
        <f>'Osite 2'!CR75</f>
        <v>0</v>
      </c>
      <c r="AI141" s="5">
        <f>'Osite 2'!CU75</f>
        <v>0</v>
      </c>
      <c r="AJ141" s="5">
        <f>'Osite 2'!CX75</f>
        <v>0</v>
      </c>
      <c r="AK141" s="5">
        <f>'Osite 2'!DA75</f>
        <v>0</v>
      </c>
      <c r="AL141" s="5">
        <f>'Osite 2'!DD75</f>
        <v>0</v>
      </c>
      <c r="AM141" s="5">
        <f>'Osite 2'!DG75</f>
        <v>0</v>
      </c>
      <c r="AN141" s="5">
        <f>'Osite 2'!DJ75</f>
        <v>0</v>
      </c>
      <c r="AO141" s="5">
        <f>'Osite 2'!DM75</f>
        <v>0</v>
      </c>
      <c r="AP141" s="5">
        <f>'Osite 2'!DP75</f>
        <v>0</v>
      </c>
      <c r="AQ141" s="5">
        <f>'Osite 2'!DS75</f>
        <v>0</v>
      </c>
      <c r="AR141" s="5">
        <f>'Osite 2'!DV75</f>
        <v>0</v>
      </c>
      <c r="AS141" s="5">
        <f>'Osite 2'!DY75</f>
        <v>0</v>
      </c>
      <c r="AT141" s="5">
        <f>'Osite 2'!EB75</f>
        <v>0</v>
      </c>
      <c r="AU141" s="5">
        <f>'Osite 2'!EE75</f>
        <v>0</v>
      </c>
      <c r="AV141" s="5">
        <f>'Osite 2'!EH75</f>
        <v>0</v>
      </c>
      <c r="AW141" s="5">
        <f>'Osite 2'!EK75</f>
        <v>0</v>
      </c>
      <c r="AX141" s="5">
        <f>'Osite 2'!EN75</f>
        <v>0</v>
      </c>
      <c r="AY141" s="5">
        <f>'Osite 2'!EQ75</f>
        <v>0</v>
      </c>
      <c r="AZ141" s="5">
        <f>'Osite 2'!ET75</f>
        <v>0</v>
      </c>
      <c r="BA141" s="7">
        <f>'Osite 2'!EW75</f>
        <v>0</v>
      </c>
    </row>
    <row r="142" spans="1:53" x14ac:dyDescent="0.2">
      <c r="A142" s="203"/>
      <c r="B142" s="204"/>
      <c r="C142" s="20" t="s">
        <v>125</v>
      </c>
      <c r="D142" s="517">
        <f>'Osite 2'!F76</f>
        <v>0</v>
      </c>
      <c r="E142" s="16">
        <f>'Osite 2'!I76</f>
        <v>0</v>
      </c>
      <c r="F142" s="16">
        <f>'Osite 2'!L76</f>
        <v>0</v>
      </c>
      <c r="G142" s="16">
        <f>'Osite 2'!O76</f>
        <v>0</v>
      </c>
      <c r="H142" s="16">
        <f>'Osite 2'!R76</f>
        <v>0</v>
      </c>
      <c r="I142" s="16">
        <f>'Osite 2'!U76</f>
        <v>0</v>
      </c>
      <c r="J142" s="16">
        <f>'Osite 2'!X76</f>
        <v>0</v>
      </c>
      <c r="K142" s="16">
        <f>'Osite 2'!AA76</f>
        <v>0</v>
      </c>
      <c r="L142" s="16">
        <f>'Osite 2'!AD76</f>
        <v>0</v>
      </c>
      <c r="M142" s="16">
        <f>'Osite 2'!AG76</f>
        <v>0</v>
      </c>
      <c r="N142" s="16">
        <f>'Osite 2'!AJ76</f>
        <v>0</v>
      </c>
      <c r="O142" s="16">
        <f>'Osite 2'!AM76</f>
        <v>0</v>
      </c>
      <c r="P142" s="16">
        <f>'Osite 2'!AP76</f>
        <v>0</v>
      </c>
      <c r="Q142" s="16">
        <f>'Osite 2'!AS76</f>
        <v>0</v>
      </c>
      <c r="R142" s="16">
        <f>'Osite 2'!AV76</f>
        <v>0</v>
      </c>
      <c r="S142" s="16">
        <f>'Osite 2'!AY76</f>
        <v>0</v>
      </c>
      <c r="T142" s="16">
        <f>'Osite 2'!BB76</f>
        <v>0</v>
      </c>
      <c r="U142" s="16">
        <f>'Osite 2'!BE76</f>
        <v>0</v>
      </c>
      <c r="V142" s="16">
        <f>'Osite 2'!BH76</f>
        <v>0</v>
      </c>
      <c r="W142" s="16">
        <f>'Osite 2'!BK76</f>
        <v>0</v>
      </c>
      <c r="X142" s="16">
        <f>'Osite 2'!BN76</f>
        <v>0</v>
      </c>
      <c r="Y142" s="16">
        <f>'Osite 2'!BQ76</f>
        <v>0</v>
      </c>
      <c r="Z142" s="16">
        <f>'Osite 2'!BT76</f>
        <v>0</v>
      </c>
      <c r="AA142" s="16">
        <f>'Osite 2'!BW76</f>
        <v>0</v>
      </c>
      <c r="AB142" s="16">
        <f>'Osite 2'!BZ76</f>
        <v>0</v>
      </c>
      <c r="AC142" s="16">
        <f>'Osite 2'!CC76</f>
        <v>0</v>
      </c>
      <c r="AD142" s="16">
        <f>'Osite 2'!CF76</f>
        <v>0</v>
      </c>
      <c r="AE142" s="16">
        <f>'Osite 2'!CI76</f>
        <v>0</v>
      </c>
      <c r="AF142" s="16">
        <f>'Osite 2'!CL76</f>
        <v>0</v>
      </c>
      <c r="AG142" s="16">
        <f>'Osite 2'!CO76</f>
        <v>0</v>
      </c>
      <c r="AH142" s="16">
        <f>'Osite 2'!CR76</f>
        <v>0</v>
      </c>
      <c r="AI142" s="16">
        <f>'Osite 2'!CU76</f>
        <v>0</v>
      </c>
      <c r="AJ142" s="16">
        <f>'Osite 2'!CX76</f>
        <v>0</v>
      </c>
      <c r="AK142" s="16">
        <f>'Osite 2'!DA76</f>
        <v>0</v>
      </c>
      <c r="AL142" s="16">
        <f>'Osite 2'!DD76</f>
        <v>0</v>
      </c>
      <c r="AM142" s="16">
        <f>'Osite 2'!DG76</f>
        <v>0</v>
      </c>
      <c r="AN142" s="16">
        <f>'Osite 2'!DJ76</f>
        <v>0</v>
      </c>
      <c r="AO142" s="16">
        <f>'Osite 2'!DM76</f>
        <v>0</v>
      </c>
      <c r="AP142" s="16">
        <f>'Osite 2'!DP76</f>
        <v>0</v>
      </c>
      <c r="AQ142" s="16">
        <f>'Osite 2'!DS76</f>
        <v>0</v>
      </c>
      <c r="AR142" s="16">
        <f>'Osite 2'!DV76</f>
        <v>0</v>
      </c>
      <c r="AS142" s="16">
        <f>'Osite 2'!DY76</f>
        <v>0</v>
      </c>
      <c r="AT142" s="16">
        <f>'Osite 2'!EB76</f>
        <v>0</v>
      </c>
      <c r="AU142" s="16">
        <f>'Osite 2'!EE76</f>
        <v>0</v>
      </c>
      <c r="AV142" s="16">
        <f>'Osite 2'!EH76</f>
        <v>0</v>
      </c>
      <c r="AW142" s="16">
        <f>'Osite 2'!EK76</f>
        <v>0</v>
      </c>
      <c r="AX142" s="16">
        <f>'Osite 2'!EN76</f>
        <v>0</v>
      </c>
      <c r="AY142" s="16">
        <f>'Osite 2'!EQ76</f>
        <v>0</v>
      </c>
      <c r="AZ142" s="16">
        <f>'Osite 2'!ET76</f>
        <v>0</v>
      </c>
      <c r="BA142" s="460">
        <f>'Osite 2'!EW76</f>
        <v>0</v>
      </c>
    </row>
    <row r="143" spans="1:53" s="155" customFormat="1" x14ac:dyDescent="0.2">
      <c r="A143" s="155" t="s">
        <v>134</v>
      </c>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row>
    <row r="144" spans="1:53" x14ac:dyDescent="0.2">
      <c r="A144" s="34"/>
      <c r="B144" s="34"/>
      <c r="C144" s="34"/>
      <c r="D144" s="9" t="s">
        <v>87</v>
      </c>
      <c r="E144" s="9"/>
      <c r="F144" s="9"/>
      <c r="G144" s="9"/>
      <c r="H144" s="9"/>
      <c r="I144" s="9"/>
      <c r="J144" s="9"/>
      <c r="K144" s="9"/>
      <c r="L144" s="9"/>
      <c r="M144" s="9"/>
      <c r="N144" s="9"/>
      <c r="O144" s="9"/>
      <c r="P144" s="9"/>
      <c r="Q144" s="9"/>
      <c r="R144" s="9"/>
      <c r="S144" s="9"/>
      <c r="T144" s="9"/>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row>
    <row r="145" spans="1:53" x14ac:dyDescent="0.2">
      <c r="A145" s="34"/>
      <c r="B145" s="34"/>
      <c r="C145" s="34"/>
      <c r="D145" s="9" t="s">
        <v>96</v>
      </c>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row>
    <row r="146" spans="1:53" x14ac:dyDescent="0.2">
      <c r="A146" s="34"/>
      <c r="B146" s="34"/>
      <c r="C146" s="34"/>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row>
    <row r="147" spans="1:53" x14ac:dyDescent="0.2">
      <c r="A147" s="205" t="s">
        <v>119</v>
      </c>
      <c r="B147" s="205" t="s">
        <v>120</v>
      </c>
      <c r="C147" s="205" t="s">
        <v>121</v>
      </c>
      <c r="D147" s="68">
        <v>1</v>
      </c>
      <c r="E147" s="69">
        <v>2</v>
      </c>
      <c r="F147" s="69">
        <v>3</v>
      </c>
      <c r="G147" s="69">
        <v>4</v>
      </c>
      <c r="H147" s="69">
        <v>5</v>
      </c>
      <c r="I147" s="69">
        <v>6</v>
      </c>
      <c r="J147" s="69">
        <v>7</v>
      </c>
      <c r="K147" s="69">
        <v>8</v>
      </c>
      <c r="L147" s="69">
        <v>9</v>
      </c>
      <c r="M147" s="69">
        <v>10</v>
      </c>
      <c r="N147" s="69">
        <v>11</v>
      </c>
      <c r="O147" s="69">
        <v>12</v>
      </c>
      <c r="P147" s="69">
        <v>13</v>
      </c>
      <c r="Q147" s="69">
        <v>14</v>
      </c>
      <c r="R147" s="69">
        <v>15</v>
      </c>
      <c r="S147" s="69">
        <v>16</v>
      </c>
      <c r="T147" s="69">
        <v>17</v>
      </c>
      <c r="U147" s="69">
        <v>18</v>
      </c>
      <c r="V147" s="69">
        <v>19</v>
      </c>
      <c r="W147" s="69">
        <v>20</v>
      </c>
      <c r="X147" s="69">
        <v>21</v>
      </c>
      <c r="Y147" s="69">
        <v>22</v>
      </c>
      <c r="Z147" s="69">
        <v>23</v>
      </c>
      <c r="AA147" s="69">
        <v>24</v>
      </c>
      <c r="AB147" s="69">
        <v>25</v>
      </c>
      <c r="AC147" s="69">
        <v>26</v>
      </c>
      <c r="AD147" s="69">
        <v>27</v>
      </c>
      <c r="AE147" s="69">
        <v>28</v>
      </c>
      <c r="AF147" s="69">
        <v>29</v>
      </c>
      <c r="AG147" s="69">
        <v>30</v>
      </c>
      <c r="AH147" s="69">
        <v>31</v>
      </c>
      <c r="AI147" s="69">
        <v>32</v>
      </c>
      <c r="AJ147" s="69">
        <v>33</v>
      </c>
      <c r="AK147" s="69">
        <v>34</v>
      </c>
      <c r="AL147" s="69">
        <v>35</v>
      </c>
      <c r="AM147" s="69">
        <v>36</v>
      </c>
      <c r="AN147" s="69">
        <v>37</v>
      </c>
      <c r="AO147" s="69">
        <v>38</v>
      </c>
      <c r="AP147" s="69">
        <v>39</v>
      </c>
      <c r="AQ147" s="69">
        <v>40</v>
      </c>
      <c r="AR147" s="69">
        <v>41</v>
      </c>
      <c r="AS147" s="69">
        <v>42</v>
      </c>
      <c r="AT147" s="69">
        <v>43</v>
      </c>
      <c r="AU147" s="69">
        <v>44</v>
      </c>
      <c r="AV147" s="69">
        <v>45</v>
      </c>
      <c r="AW147" s="69">
        <v>46</v>
      </c>
      <c r="AX147" s="69">
        <v>47</v>
      </c>
      <c r="AY147" s="69">
        <v>48</v>
      </c>
      <c r="AZ147" s="69">
        <v>49</v>
      </c>
      <c r="BA147" s="70">
        <v>50</v>
      </c>
    </row>
    <row r="148" spans="1:53" x14ac:dyDescent="0.2">
      <c r="A148" s="169" t="s">
        <v>53</v>
      </c>
      <c r="B148" s="170"/>
      <c r="C148" s="178"/>
      <c r="D148" s="225">
        <f>'Osite 3'!F16</f>
        <v>0</v>
      </c>
      <c r="E148" s="5">
        <f>'Osite 3'!I16</f>
        <v>0</v>
      </c>
      <c r="F148" s="5">
        <f>'Osite 3'!L16</f>
        <v>0</v>
      </c>
      <c r="G148" s="5">
        <f>'Osite 3'!O16</f>
        <v>0</v>
      </c>
      <c r="H148" s="5">
        <f>'Osite 3'!R16</f>
        <v>0</v>
      </c>
      <c r="I148" s="5">
        <f>'Osite 3'!U16</f>
        <v>0</v>
      </c>
      <c r="J148" s="5">
        <f>'Osite 3'!X16</f>
        <v>0</v>
      </c>
      <c r="K148" s="5">
        <f>'Osite 3'!AA16</f>
        <v>0</v>
      </c>
      <c r="L148" s="5">
        <f>'Osite 3'!AD16</f>
        <v>0</v>
      </c>
      <c r="M148" s="5">
        <f>'Osite 3'!AG16</f>
        <v>0</v>
      </c>
      <c r="N148" s="5">
        <f>'Osite 3'!AJ16</f>
        <v>0</v>
      </c>
      <c r="O148" s="5">
        <f>'Osite 3'!AM16</f>
        <v>0</v>
      </c>
      <c r="P148" s="5">
        <f>'Osite 3'!AP16</f>
        <v>0</v>
      </c>
      <c r="Q148" s="5">
        <f>'Osite 3'!AS16</f>
        <v>0</v>
      </c>
      <c r="R148" s="5">
        <f>'Osite 3'!AV16</f>
        <v>0</v>
      </c>
      <c r="S148" s="5">
        <f>'Osite 3'!AY16</f>
        <v>0</v>
      </c>
      <c r="T148" s="5">
        <f>'Osite 3'!BB16</f>
        <v>0</v>
      </c>
      <c r="U148" s="5">
        <f>'Osite 3'!BE16</f>
        <v>0</v>
      </c>
      <c r="V148" s="5">
        <f>'Osite 3'!BH16</f>
        <v>0</v>
      </c>
      <c r="W148" s="5">
        <f>'Osite 3'!BK16</f>
        <v>0</v>
      </c>
      <c r="X148" s="5">
        <f>'Osite 3'!BN16</f>
        <v>0</v>
      </c>
      <c r="Y148" s="5">
        <f>'Osite 3'!BQ16</f>
        <v>0</v>
      </c>
      <c r="Z148" s="5">
        <f>'Osite 3'!BT16</f>
        <v>0</v>
      </c>
      <c r="AA148" s="5">
        <f>'Osite 3'!BW16</f>
        <v>0</v>
      </c>
      <c r="AB148" s="5">
        <f>'Osite 3'!BZ16</f>
        <v>0</v>
      </c>
      <c r="AC148" s="5">
        <f>'Osite 3'!CC16</f>
        <v>0</v>
      </c>
      <c r="AD148" s="5">
        <f>'Osite 3'!CF16</f>
        <v>0</v>
      </c>
      <c r="AE148" s="5">
        <f>'Osite 3'!CI16</f>
        <v>0</v>
      </c>
      <c r="AF148" s="5">
        <f>'Osite 3'!CL16</f>
        <v>0</v>
      </c>
      <c r="AG148" s="5">
        <f>'Osite 3'!CO16</f>
        <v>0</v>
      </c>
      <c r="AH148" s="5">
        <f>'Osite 3'!CR16</f>
        <v>0</v>
      </c>
      <c r="AI148" s="5">
        <f>'Osite 3'!CU16</f>
        <v>0</v>
      </c>
      <c r="AJ148" s="5">
        <f>'Osite 3'!CX16</f>
        <v>0</v>
      </c>
      <c r="AK148" s="5">
        <f>'Osite 3'!DA16</f>
        <v>0</v>
      </c>
      <c r="AL148" s="5">
        <f>'Osite 3'!DD16</f>
        <v>0</v>
      </c>
      <c r="AM148" s="5">
        <f>'Osite 3'!DG16</f>
        <v>0</v>
      </c>
      <c r="AN148" s="5">
        <f>'Osite 3'!DJ16</f>
        <v>0</v>
      </c>
      <c r="AO148" s="5">
        <f>'Osite 3'!DM16</f>
        <v>0</v>
      </c>
      <c r="AP148" s="5">
        <f>'Osite 3'!DP16</f>
        <v>0</v>
      </c>
      <c r="AQ148" s="5">
        <f>'Osite 3'!DS16</f>
        <v>0</v>
      </c>
      <c r="AR148" s="5">
        <f>'Osite 3'!DV16</f>
        <v>0</v>
      </c>
      <c r="AS148" s="5">
        <f>'Osite 3'!DY16</f>
        <v>0</v>
      </c>
      <c r="AT148" s="5">
        <f>'Osite 3'!EB16</f>
        <v>0</v>
      </c>
      <c r="AU148" s="5">
        <f>'Osite 3'!EE16</f>
        <v>0</v>
      </c>
      <c r="AV148" s="5">
        <f>'Osite 3'!EH16</f>
        <v>0</v>
      </c>
      <c r="AW148" s="5">
        <f>'Osite 3'!EK16</f>
        <v>0</v>
      </c>
      <c r="AX148" s="5">
        <f>'Osite 3'!EN16</f>
        <v>0</v>
      </c>
      <c r="AY148" s="5">
        <f>'Osite 3'!EQ16</f>
        <v>0</v>
      </c>
      <c r="AZ148" s="5">
        <f>'Osite 3'!ET16</f>
        <v>0</v>
      </c>
      <c r="BA148" s="7">
        <f>'Osite 3'!EW16</f>
        <v>0</v>
      </c>
    </row>
    <row r="149" spans="1:53" ht="12.75" customHeight="1" x14ac:dyDescent="0.2">
      <c r="A149" s="179"/>
      <c r="B149" s="111" t="s">
        <v>9</v>
      </c>
      <c r="C149" s="180"/>
      <c r="D149" s="225">
        <f>'Osite 3'!F17</f>
        <v>0</v>
      </c>
      <c r="E149" s="5">
        <f>'Osite 3'!I17</f>
        <v>0</v>
      </c>
      <c r="F149" s="5">
        <f>'Osite 3'!L17</f>
        <v>0</v>
      </c>
      <c r="G149" s="5">
        <f>'Osite 3'!O17</f>
        <v>0</v>
      </c>
      <c r="H149" s="5">
        <f>'Osite 3'!R17</f>
        <v>0</v>
      </c>
      <c r="I149" s="5">
        <f>'Osite 3'!U17</f>
        <v>0</v>
      </c>
      <c r="J149" s="5">
        <f>'Osite 3'!X17</f>
        <v>0</v>
      </c>
      <c r="K149" s="5">
        <f>'Osite 3'!AA17</f>
        <v>0</v>
      </c>
      <c r="L149" s="5">
        <f>'Osite 3'!AD17</f>
        <v>0</v>
      </c>
      <c r="M149" s="5">
        <f>'Osite 3'!AG17</f>
        <v>0</v>
      </c>
      <c r="N149" s="5">
        <f>'Osite 3'!AJ17</f>
        <v>0</v>
      </c>
      <c r="O149" s="5">
        <f>'Osite 3'!AM17</f>
        <v>0</v>
      </c>
      <c r="P149" s="5">
        <f>'Osite 3'!AP17</f>
        <v>0</v>
      </c>
      <c r="Q149" s="5">
        <f>'Osite 3'!AS17</f>
        <v>0</v>
      </c>
      <c r="R149" s="5">
        <f>'Osite 3'!AV17</f>
        <v>0</v>
      </c>
      <c r="S149" s="5">
        <f>'Osite 3'!AY17</f>
        <v>0</v>
      </c>
      <c r="T149" s="5">
        <f>'Osite 3'!BB17</f>
        <v>0</v>
      </c>
      <c r="U149" s="5">
        <f>'Osite 3'!BE17</f>
        <v>0</v>
      </c>
      <c r="V149" s="5">
        <f>'Osite 3'!BH17</f>
        <v>0</v>
      </c>
      <c r="W149" s="5">
        <f>'Osite 3'!BK17</f>
        <v>0</v>
      </c>
      <c r="X149" s="5">
        <f>'Osite 3'!BN17</f>
        <v>0</v>
      </c>
      <c r="Y149" s="5">
        <f>'Osite 3'!BQ17</f>
        <v>0</v>
      </c>
      <c r="Z149" s="5">
        <f>'Osite 3'!BT17</f>
        <v>0</v>
      </c>
      <c r="AA149" s="5">
        <f>'Osite 3'!BW17</f>
        <v>0</v>
      </c>
      <c r="AB149" s="5">
        <f>'Osite 3'!BZ17</f>
        <v>0</v>
      </c>
      <c r="AC149" s="5">
        <f>'Osite 3'!CC17</f>
        <v>0</v>
      </c>
      <c r="AD149" s="5">
        <f>'Osite 3'!CF17</f>
        <v>0</v>
      </c>
      <c r="AE149" s="5">
        <f>'Osite 3'!CI17</f>
        <v>0</v>
      </c>
      <c r="AF149" s="5">
        <f>'Osite 3'!CL17</f>
        <v>0</v>
      </c>
      <c r="AG149" s="5">
        <f>'Osite 3'!CO17</f>
        <v>0</v>
      </c>
      <c r="AH149" s="5">
        <f>'Osite 3'!CR17</f>
        <v>0</v>
      </c>
      <c r="AI149" s="5">
        <f>'Osite 3'!CU17</f>
        <v>0</v>
      </c>
      <c r="AJ149" s="5">
        <f>'Osite 3'!CX17</f>
        <v>0</v>
      </c>
      <c r="AK149" s="5">
        <f>'Osite 3'!DA17</f>
        <v>0</v>
      </c>
      <c r="AL149" s="5">
        <f>'Osite 3'!DD17</f>
        <v>0</v>
      </c>
      <c r="AM149" s="5">
        <f>'Osite 3'!DG17</f>
        <v>0</v>
      </c>
      <c r="AN149" s="5">
        <f>'Osite 3'!DJ17</f>
        <v>0</v>
      </c>
      <c r="AO149" s="5">
        <f>'Osite 3'!DM17</f>
        <v>0</v>
      </c>
      <c r="AP149" s="5">
        <f>'Osite 3'!DP17</f>
        <v>0</v>
      </c>
      <c r="AQ149" s="5">
        <f>'Osite 3'!DS17</f>
        <v>0</v>
      </c>
      <c r="AR149" s="5">
        <f>'Osite 3'!DV17</f>
        <v>0</v>
      </c>
      <c r="AS149" s="5">
        <f>'Osite 3'!DY17</f>
        <v>0</v>
      </c>
      <c r="AT149" s="5">
        <f>'Osite 3'!EB17</f>
        <v>0</v>
      </c>
      <c r="AU149" s="5">
        <f>'Osite 3'!EE17</f>
        <v>0</v>
      </c>
      <c r="AV149" s="5">
        <f>'Osite 3'!EH17</f>
        <v>0</v>
      </c>
      <c r="AW149" s="5">
        <f>'Osite 3'!EK17</f>
        <v>0</v>
      </c>
      <c r="AX149" s="5">
        <f>'Osite 3'!EN17</f>
        <v>0</v>
      </c>
      <c r="AY149" s="5">
        <f>'Osite 3'!EQ17</f>
        <v>0</v>
      </c>
      <c r="AZ149" s="5">
        <f>'Osite 3'!ET17</f>
        <v>0</v>
      </c>
      <c r="BA149" s="7">
        <f>'Osite 3'!EW17</f>
        <v>0</v>
      </c>
    </row>
    <row r="150" spans="1:53" ht="12.75" customHeight="1" x14ac:dyDescent="0.2">
      <c r="A150" s="179"/>
      <c r="B150" s="111" t="s">
        <v>10</v>
      </c>
      <c r="C150" s="180"/>
      <c r="D150" s="225">
        <f>'Osite 3'!F18</f>
        <v>0</v>
      </c>
      <c r="E150" s="5">
        <f>'Osite 3'!I18</f>
        <v>0</v>
      </c>
      <c r="F150" s="5">
        <f>'Osite 3'!L18</f>
        <v>0</v>
      </c>
      <c r="G150" s="5">
        <f>'Osite 3'!O18</f>
        <v>0</v>
      </c>
      <c r="H150" s="5">
        <f>'Osite 3'!R18</f>
        <v>0</v>
      </c>
      <c r="I150" s="5">
        <f>'Osite 3'!U18</f>
        <v>0</v>
      </c>
      <c r="J150" s="5">
        <f>'Osite 3'!X18</f>
        <v>0</v>
      </c>
      <c r="K150" s="5">
        <f>'Osite 3'!AA18</f>
        <v>0</v>
      </c>
      <c r="L150" s="5">
        <f>'Osite 3'!AD18</f>
        <v>0</v>
      </c>
      <c r="M150" s="5">
        <f>'Osite 3'!AG18</f>
        <v>0</v>
      </c>
      <c r="N150" s="5">
        <f>'Osite 3'!AJ18</f>
        <v>0</v>
      </c>
      <c r="O150" s="5">
        <f>'Osite 3'!AM18</f>
        <v>0</v>
      </c>
      <c r="P150" s="5">
        <f>'Osite 3'!AP18</f>
        <v>0</v>
      </c>
      <c r="Q150" s="5">
        <f>'Osite 3'!AS18</f>
        <v>0</v>
      </c>
      <c r="R150" s="5">
        <f>'Osite 3'!AV18</f>
        <v>0</v>
      </c>
      <c r="S150" s="5">
        <f>'Osite 3'!AY18</f>
        <v>0</v>
      </c>
      <c r="T150" s="5">
        <f>'Osite 3'!BB18</f>
        <v>0</v>
      </c>
      <c r="U150" s="5">
        <f>'Osite 3'!BE18</f>
        <v>0</v>
      </c>
      <c r="V150" s="5">
        <f>'Osite 3'!BH18</f>
        <v>0</v>
      </c>
      <c r="W150" s="5">
        <f>'Osite 3'!BK18</f>
        <v>0</v>
      </c>
      <c r="X150" s="5">
        <f>'Osite 3'!BN18</f>
        <v>0</v>
      </c>
      <c r="Y150" s="5">
        <f>'Osite 3'!BQ18</f>
        <v>0</v>
      </c>
      <c r="Z150" s="5">
        <f>'Osite 3'!BT18</f>
        <v>0</v>
      </c>
      <c r="AA150" s="5">
        <f>'Osite 3'!BW18</f>
        <v>0</v>
      </c>
      <c r="AB150" s="5">
        <f>'Osite 3'!BZ18</f>
        <v>0</v>
      </c>
      <c r="AC150" s="5">
        <f>'Osite 3'!CC18</f>
        <v>0</v>
      </c>
      <c r="AD150" s="5">
        <f>'Osite 3'!CF18</f>
        <v>0</v>
      </c>
      <c r="AE150" s="5">
        <f>'Osite 3'!CI18</f>
        <v>0</v>
      </c>
      <c r="AF150" s="5">
        <f>'Osite 3'!CL18</f>
        <v>0</v>
      </c>
      <c r="AG150" s="5">
        <f>'Osite 3'!CO18</f>
        <v>0</v>
      </c>
      <c r="AH150" s="5">
        <f>'Osite 3'!CR18</f>
        <v>0</v>
      </c>
      <c r="AI150" s="5">
        <f>'Osite 3'!CU18</f>
        <v>0</v>
      </c>
      <c r="AJ150" s="5">
        <f>'Osite 3'!CX18</f>
        <v>0</v>
      </c>
      <c r="AK150" s="5">
        <f>'Osite 3'!DA18</f>
        <v>0</v>
      </c>
      <c r="AL150" s="5">
        <f>'Osite 3'!DD18</f>
        <v>0</v>
      </c>
      <c r="AM150" s="5">
        <f>'Osite 3'!DG18</f>
        <v>0</v>
      </c>
      <c r="AN150" s="5">
        <f>'Osite 3'!DJ18</f>
        <v>0</v>
      </c>
      <c r="AO150" s="5">
        <f>'Osite 3'!DM18</f>
        <v>0</v>
      </c>
      <c r="AP150" s="5">
        <f>'Osite 3'!DP18</f>
        <v>0</v>
      </c>
      <c r="AQ150" s="5">
        <f>'Osite 3'!DS18</f>
        <v>0</v>
      </c>
      <c r="AR150" s="5">
        <f>'Osite 3'!DV18</f>
        <v>0</v>
      </c>
      <c r="AS150" s="5">
        <f>'Osite 3'!DY18</f>
        <v>0</v>
      </c>
      <c r="AT150" s="5">
        <f>'Osite 3'!EB18</f>
        <v>0</v>
      </c>
      <c r="AU150" s="5">
        <f>'Osite 3'!EE18</f>
        <v>0</v>
      </c>
      <c r="AV150" s="5">
        <f>'Osite 3'!EH18</f>
        <v>0</v>
      </c>
      <c r="AW150" s="5">
        <f>'Osite 3'!EK18</f>
        <v>0</v>
      </c>
      <c r="AX150" s="5">
        <f>'Osite 3'!EN18</f>
        <v>0</v>
      </c>
      <c r="AY150" s="5">
        <f>'Osite 3'!EQ18</f>
        <v>0</v>
      </c>
      <c r="AZ150" s="5">
        <f>'Osite 3'!ET18</f>
        <v>0</v>
      </c>
      <c r="BA150" s="7">
        <f>'Osite 3'!EW18</f>
        <v>0</v>
      </c>
    </row>
    <row r="151" spans="1:53" x14ac:dyDescent="0.2">
      <c r="A151" s="179"/>
      <c r="B151" s="110"/>
      <c r="C151" s="181" t="s">
        <v>11</v>
      </c>
      <c r="D151" s="225">
        <f>'Osite 3'!F19</f>
        <v>0</v>
      </c>
      <c r="E151" s="5">
        <f>'Osite 3'!I19</f>
        <v>0</v>
      </c>
      <c r="F151" s="5">
        <f>'Osite 3'!L19</f>
        <v>0</v>
      </c>
      <c r="G151" s="5">
        <f>'Osite 3'!O19</f>
        <v>0</v>
      </c>
      <c r="H151" s="5">
        <f>'Osite 3'!R19</f>
        <v>0</v>
      </c>
      <c r="I151" s="5">
        <f>'Osite 3'!U19</f>
        <v>0</v>
      </c>
      <c r="J151" s="5">
        <f>'Osite 3'!X19</f>
        <v>0</v>
      </c>
      <c r="K151" s="5">
        <f>'Osite 3'!AA19</f>
        <v>0</v>
      </c>
      <c r="L151" s="5">
        <f>'Osite 3'!AD19</f>
        <v>0</v>
      </c>
      <c r="M151" s="5">
        <f>'Osite 3'!AG19</f>
        <v>0</v>
      </c>
      <c r="N151" s="5">
        <f>'Osite 3'!AJ19</f>
        <v>0</v>
      </c>
      <c r="O151" s="5">
        <f>'Osite 3'!AM19</f>
        <v>0</v>
      </c>
      <c r="P151" s="5">
        <f>'Osite 3'!AP19</f>
        <v>0</v>
      </c>
      <c r="Q151" s="5">
        <f>'Osite 3'!AS19</f>
        <v>0</v>
      </c>
      <c r="R151" s="5">
        <f>'Osite 3'!AV19</f>
        <v>0</v>
      </c>
      <c r="S151" s="5">
        <f>'Osite 3'!AY19</f>
        <v>0</v>
      </c>
      <c r="T151" s="5">
        <f>'Osite 3'!BB19</f>
        <v>0</v>
      </c>
      <c r="U151" s="5">
        <f>'Osite 3'!BE19</f>
        <v>0</v>
      </c>
      <c r="V151" s="5">
        <f>'Osite 3'!BH19</f>
        <v>0</v>
      </c>
      <c r="W151" s="5">
        <f>'Osite 3'!BK19</f>
        <v>0</v>
      </c>
      <c r="X151" s="5">
        <f>'Osite 3'!BN19</f>
        <v>0</v>
      </c>
      <c r="Y151" s="5">
        <f>'Osite 3'!BQ19</f>
        <v>0</v>
      </c>
      <c r="Z151" s="5">
        <f>'Osite 3'!BT19</f>
        <v>0</v>
      </c>
      <c r="AA151" s="5">
        <f>'Osite 3'!BW19</f>
        <v>0</v>
      </c>
      <c r="AB151" s="5">
        <f>'Osite 3'!BZ19</f>
        <v>0</v>
      </c>
      <c r="AC151" s="5">
        <f>'Osite 3'!CC19</f>
        <v>0</v>
      </c>
      <c r="AD151" s="5">
        <f>'Osite 3'!CF19</f>
        <v>0</v>
      </c>
      <c r="AE151" s="5">
        <f>'Osite 3'!CI19</f>
        <v>0</v>
      </c>
      <c r="AF151" s="5">
        <f>'Osite 3'!CL19</f>
        <v>0</v>
      </c>
      <c r="AG151" s="5">
        <f>'Osite 3'!CO19</f>
        <v>0</v>
      </c>
      <c r="AH151" s="5">
        <f>'Osite 3'!CR19</f>
        <v>0</v>
      </c>
      <c r="AI151" s="5">
        <f>'Osite 3'!CU19</f>
        <v>0</v>
      </c>
      <c r="AJ151" s="5">
        <f>'Osite 3'!CX19</f>
        <v>0</v>
      </c>
      <c r="AK151" s="5">
        <f>'Osite 3'!DA19</f>
        <v>0</v>
      </c>
      <c r="AL151" s="5">
        <f>'Osite 3'!DD19</f>
        <v>0</v>
      </c>
      <c r="AM151" s="5">
        <f>'Osite 3'!DG19</f>
        <v>0</v>
      </c>
      <c r="AN151" s="5">
        <f>'Osite 3'!DJ19</f>
        <v>0</v>
      </c>
      <c r="AO151" s="5">
        <f>'Osite 3'!DM19</f>
        <v>0</v>
      </c>
      <c r="AP151" s="5">
        <f>'Osite 3'!DP19</f>
        <v>0</v>
      </c>
      <c r="AQ151" s="5">
        <f>'Osite 3'!DS19</f>
        <v>0</v>
      </c>
      <c r="AR151" s="5">
        <f>'Osite 3'!DV19</f>
        <v>0</v>
      </c>
      <c r="AS151" s="5">
        <f>'Osite 3'!DY19</f>
        <v>0</v>
      </c>
      <c r="AT151" s="5">
        <f>'Osite 3'!EB19</f>
        <v>0</v>
      </c>
      <c r="AU151" s="5">
        <f>'Osite 3'!EE19</f>
        <v>0</v>
      </c>
      <c r="AV151" s="5">
        <f>'Osite 3'!EH19</f>
        <v>0</v>
      </c>
      <c r="AW151" s="5">
        <f>'Osite 3'!EK19</f>
        <v>0</v>
      </c>
      <c r="AX151" s="5">
        <f>'Osite 3'!EN19</f>
        <v>0</v>
      </c>
      <c r="AY151" s="5">
        <f>'Osite 3'!EQ19</f>
        <v>0</v>
      </c>
      <c r="AZ151" s="5">
        <f>'Osite 3'!ET19</f>
        <v>0</v>
      </c>
      <c r="BA151" s="7">
        <f>'Osite 3'!EW19</f>
        <v>0</v>
      </c>
    </row>
    <row r="152" spans="1:53" x14ac:dyDescent="0.2">
      <c r="A152" s="179"/>
      <c r="B152" s="110"/>
      <c r="C152" s="181" t="s">
        <v>12</v>
      </c>
      <c r="D152" s="225">
        <f>'Osite 3'!F20</f>
        <v>0</v>
      </c>
      <c r="E152" s="5">
        <f>'Osite 3'!I20</f>
        <v>0</v>
      </c>
      <c r="F152" s="5">
        <f>'Osite 3'!L20</f>
        <v>0</v>
      </c>
      <c r="G152" s="5">
        <f>'Osite 3'!O20</f>
        <v>0</v>
      </c>
      <c r="H152" s="5">
        <f>'Osite 3'!R20</f>
        <v>0</v>
      </c>
      <c r="I152" s="5">
        <f>'Osite 3'!U20</f>
        <v>0</v>
      </c>
      <c r="J152" s="5">
        <f>'Osite 3'!X20</f>
        <v>0</v>
      </c>
      <c r="K152" s="5">
        <f>'Osite 3'!AA20</f>
        <v>0</v>
      </c>
      <c r="L152" s="5">
        <f>'Osite 3'!AD20</f>
        <v>0</v>
      </c>
      <c r="M152" s="5">
        <f>'Osite 3'!AG20</f>
        <v>0</v>
      </c>
      <c r="N152" s="5">
        <f>'Osite 3'!AJ20</f>
        <v>0</v>
      </c>
      <c r="O152" s="5">
        <f>'Osite 3'!AM20</f>
        <v>0</v>
      </c>
      <c r="P152" s="5">
        <f>'Osite 3'!AP20</f>
        <v>0</v>
      </c>
      <c r="Q152" s="5">
        <f>'Osite 3'!AS20</f>
        <v>0</v>
      </c>
      <c r="R152" s="5">
        <f>'Osite 3'!AV20</f>
        <v>0</v>
      </c>
      <c r="S152" s="5">
        <f>'Osite 3'!AY20</f>
        <v>0</v>
      </c>
      <c r="T152" s="5">
        <f>'Osite 3'!BB20</f>
        <v>0</v>
      </c>
      <c r="U152" s="5">
        <f>'Osite 3'!BE20</f>
        <v>0</v>
      </c>
      <c r="V152" s="5">
        <f>'Osite 3'!BH20</f>
        <v>0</v>
      </c>
      <c r="W152" s="5">
        <f>'Osite 3'!BK20</f>
        <v>0</v>
      </c>
      <c r="X152" s="5">
        <f>'Osite 3'!BN20</f>
        <v>0</v>
      </c>
      <c r="Y152" s="5">
        <f>'Osite 3'!BQ20</f>
        <v>0</v>
      </c>
      <c r="Z152" s="5">
        <f>'Osite 3'!BT20</f>
        <v>0</v>
      </c>
      <c r="AA152" s="5">
        <f>'Osite 3'!BW20</f>
        <v>0</v>
      </c>
      <c r="AB152" s="5">
        <f>'Osite 3'!BZ20</f>
        <v>0</v>
      </c>
      <c r="AC152" s="5">
        <f>'Osite 3'!CC20</f>
        <v>0</v>
      </c>
      <c r="AD152" s="5">
        <f>'Osite 3'!CF20</f>
        <v>0</v>
      </c>
      <c r="AE152" s="5">
        <f>'Osite 3'!CI20</f>
        <v>0</v>
      </c>
      <c r="AF152" s="5">
        <f>'Osite 3'!CL20</f>
        <v>0</v>
      </c>
      <c r="AG152" s="5">
        <f>'Osite 3'!CO20</f>
        <v>0</v>
      </c>
      <c r="AH152" s="5">
        <f>'Osite 3'!CR20</f>
        <v>0</v>
      </c>
      <c r="AI152" s="5">
        <f>'Osite 3'!CU20</f>
        <v>0</v>
      </c>
      <c r="AJ152" s="5">
        <f>'Osite 3'!CX20</f>
        <v>0</v>
      </c>
      <c r="AK152" s="5">
        <f>'Osite 3'!DA20</f>
        <v>0</v>
      </c>
      <c r="AL152" s="5">
        <f>'Osite 3'!DD20</f>
        <v>0</v>
      </c>
      <c r="AM152" s="5">
        <f>'Osite 3'!DG20</f>
        <v>0</v>
      </c>
      <c r="AN152" s="5">
        <f>'Osite 3'!DJ20</f>
        <v>0</v>
      </c>
      <c r="AO152" s="5">
        <f>'Osite 3'!DM20</f>
        <v>0</v>
      </c>
      <c r="AP152" s="5">
        <f>'Osite 3'!DP20</f>
        <v>0</v>
      </c>
      <c r="AQ152" s="5">
        <f>'Osite 3'!DS20</f>
        <v>0</v>
      </c>
      <c r="AR152" s="5">
        <f>'Osite 3'!DV20</f>
        <v>0</v>
      </c>
      <c r="AS152" s="5">
        <f>'Osite 3'!DY20</f>
        <v>0</v>
      </c>
      <c r="AT152" s="5">
        <f>'Osite 3'!EB20</f>
        <v>0</v>
      </c>
      <c r="AU152" s="5">
        <f>'Osite 3'!EE20</f>
        <v>0</v>
      </c>
      <c r="AV152" s="5">
        <f>'Osite 3'!EH20</f>
        <v>0</v>
      </c>
      <c r="AW152" s="5">
        <f>'Osite 3'!EK20</f>
        <v>0</v>
      </c>
      <c r="AX152" s="5">
        <f>'Osite 3'!EN20</f>
        <v>0</v>
      </c>
      <c r="AY152" s="5">
        <f>'Osite 3'!EQ20</f>
        <v>0</v>
      </c>
      <c r="AZ152" s="5">
        <f>'Osite 3'!ET20</f>
        <v>0</v>
      </c>
      <c r="BA152" s="7">
        <f>'Osite 3'!EW20</f>
        <v>0</v>
      </c>
    </row>
    <row r="153" spans="1:53" ht="13.5" customHeight="1" thickBot="1" x14ac:dyDescent="0.25">
      <c r="A153" s="182"/>
      <c r="B153" s="114" t="s">
        <v>46</v>
      </c>
      <c r="C153" s="183"/>
      <c r="D153" s="225">
        <f>'Osite 3'!F21</f>
        <v>0</v>
      </c>
      <c r="E153" s="5">
        <f>'Osite 3'!I21</f>
        <v>0</v>
      </c>
      <c r="F153" s="5">
        <f>'Osite 3'!L21</f>
        <v>0</v>
      </c>
      <c r="G153" s="5">
        <f>'Osite 3'!O21</f>
        <v>0</v>
      </c>
      <c r="H153" s="5">
        <f>'Osite 3'!R21</f>
        <v>0</v>
      </c>
      <c r="I153" s="5">
        <f>'Osite 3'!U21</f>
        <v>0</v>
      </c>
      <c r="J153" s="5">
        <f>'Osite 3'!X21</f>
        <v>0</v>
      </c>
      <c r="K153" s="5">
        <f>'Osite 3'!AA21</f>
        <v>0</v>
      </c>
      <c r="L153" s="5">
        <f>'Osite 3'!AD21</f>
        <v>0</v>
      </c>
      <c r="M153" s="5">
        <f>'Osite 3'!AG21</f>
        <v>0</v>
      </c>
      <c r="N153" s="5">
        <f>'Osite 3'!AJ21</f>
        <v>0</v>
      </c>
      <c r="O153" s="5">
        <f>'Osite 3'!AM21</f>
        <v>0</v>
      </c>
      <c r="P153" s="5">
        <f>'Osite 3'!AP21</f>
        <v>0</v>
      </c>
      <c r="Q153" s="5">
        <f>'Osite 3'!AS21</f>
        <v>0</v>
      </c>
      <c r="R153" s="5">
        <f>'Osite 3'!AV21</f>
        <v>0</v>
      </c>
      <c r="S153" s="5">
        <f>'Osite 3'!AY21</f>
        <v>0</v>
      </c>
      <c r="T153" s="5">
        <f>'Osite 3'!BB21</f>
        <v>0</v>
      </c>
      <c r="U153" s="5">
        <f>'Osite 3'!BE21</f>
        <v>0</v>
      </c>
      <c r="V153" s="5">
        <f>'Osite 3'!BH21</f>
        <v>0</v>
      </c>
      <c r="W153" s="5">
        <f>'Osite 3'!BK21</f>
        <v>0</v>
      </c>
      <c r="X153" s="5">
        <f>'Osite 3'!BN21</f>
        <v>0</v>
      </c>
      <c r="Y153" s="5">
        <f>'Osite 3'!BQ21</f>
        <v>0</v>
      </c>
      <c r="Z153" s="5">
        <f>'Osite 3'!BT21</f>
        <v>0</v>
      </c>
      <c r="AA153" s="5">
        <f>'Osite 3'!BW21</f>
        <v>0</v>
      </c>
      <c r="AB153" s="5">
        <f>'Osite 3'!BZ21</f>
        <v>0</v>
      </c>
      <c r="AC153" s="5">
        <f>'Osite 3'!CC21</f>
        <v>0</v>
      </c>
      <c r="AD153" s="5">
        <f>'Osite 3'!CF21</f>
        <v>0</v>
      </c>
      <c r="AE153" s="5">
        <f>'Osite 3'!CI21</f>
        <v>0</v>
      </c>
      <c r="AF153" s="5">
        <f>'Osite 3'!CL21</f>
        <v>0</v>
      </c>
      <c r="AG153" s="5">
        <f>'Osite 3'!CO21</f>
        <v>0</v>
      </c>
      <c r="AH153" s="5">
        <f>'Osite 3'!CR21</f>
        <v>0</v>
      </c>
      <c r="AI153" s="5">
        <f>'Osite 3'!CU21</f>
        <v>0</v>
      </c>
      <c r="AJ153" s="5">
        <f>'Osite 3'!CX21</f>
        <v>0</v>
      </c>
      <c r="AK153" s="5">
        <f>'Osite 3'!DA21</f>
        <v>0</v>
      </c>
      <c r="AL153" s="5">
        <f>'Osite 3'!DD21</f>
        <v>0</v>
      </c>
      <c r="AM153" s="5">
        <f>'Osite 3'!DG21</f>
        <v>0</v>
      </c>
      <c r="AN153" s="5">
        <f>'Osite 3'!DJ21</f>
        <v>0</v>
      </c>
      <c r="AO153" s="5">
        <f>'Osite 3'!DM21</f>
        <v>0</v>
      </c>
      <c r="AP153" s="5">
        <f>'Osite 3'!DP21</f>
        <v>0</v>
      </c>
      <c r="AQ153" s="5">
        <f>'Osite 3'!DS21</f>
        <v>0</v>
      </c>
      <c r="AR153" s="5">
        <f>'Osite 3'!DV21</f>
        <v>0</v>
      </c>
      <c r="AS153" s="5">
        <f>'Osite 3'!DY21</f>
        <v>0</v>
      </c>
      <c r="AT153" s="5">
        <f>'Osite 3'!EB21</f>
        <v>0</v>
      </c>
      <c r="AU153" s="5">
        <f>'Osite 3'!EE21</f>
        <v>0</v>
      </c>
      <c r="AV153" s="5">
        <f>'Osite 3'!EH21</f>
        <v>0</v>
      </c>
      <c r="AW153" s="5">
        <f>'Osite 3'!EK21</f>
        <v>0</v>
      </c>
      <c r="AX153" s="5">
        <f>'Osite 3'!EN21</f>
        <v>0</v>
      </c>
      <c r="AY153" s="5">
        <f>'Osite 3'!EQ21</f>
        <v>0</v>
      </c>
      <c r="AZ153" s="5">
        <f>'Osite 3'!ET21</f>
        <v>0</v>
      </c>
      <c r="BA153" s="7">
        <f>'Osite 3'!EW21</f>
        <v>0</v>
      </c>
    </row>
    <row r="154" spans="1:53" x14ac:dyDescent="0.2">
      <c r="A154" s="166" t="s">
        <v>13</v>
      </c>
      <c r="B154" s="167"/>
      <c r="C154" s="184"/>
      <c r="D154" s="225">
        <f>'Osite 3'!F22</f>
        <v>0</v>
      </c>
      <c r="E154" s="5">
        <f>'Osite 3'!I22</f>
        <v>0</v>
      </c>
      <c r="F154" s="5">
        <f>'Osite 3'!L22</f>
        <v>0</v>
      </c>
      <c r="G154" s="5">
        <f>'Osite 3'!O22</f>
        <v>0</v>
      </c>
      <c r="H154" s="5">
        <f>'Osite 3'!R22</f>
        <v>0</v>
      </c>
      <c r="I154" s="5">
        <f>'Osite 3'!U22</f>
        <v>0</v>
      </c>
      <c r="J154" s="5">
        <f>'Osite 3'!X22</f>
        <v>0</v>
      </c>
      <c r="K154" s="5">
        <f>'Osite 3'!AA22</f>
        <v>0</v>
      </c>
      <c r="L154" s="5">
        <f>'Osite 3'!AD22</f>
        <v>0</v>
      </c>
      <c r="M154" s="5">
        <f>'Osite 3'!AG22</f>
        <v>0</v>
      </c>
      <c r="N154" s="5">
        <f>'Osite 3'!AJ22</f>
        <v>0</v>
      </c>
      <c r="O154" s="5">
        <f>'Osite 3'!AM22</f>
        <v>0</v>
      </c>
      <c r="P154" s="5">
        <f>'Osite 3'!AP22</f>
        <v>0</v>
      </c>
      <c r="Q154" s="5">
        <f>'Osite 3'!AS22</f>
        <v>0</v>
      </c>
      <c r="R154" s="5">
        <f>'Osite 3'!AV22</f>
        <v>0</v>
      </c>
      <c r="S154" s="5">
        <f>'Osite 3'!AY22</f>
        <v>0</v>
      </c>
      <c r="T154" s="5">
        <f>'Osite 3'!BB22</f>
        <v>0</v>
      </c>
      <c r="U154" s="5">
        <f>'Osite 3'!BE22</f>
        <v>0</v>
      </c>
      <c r="V154" s="5">
        <f>'Osite 3'!BH22</f>
        <v>0</v>
      </c>
      <c r="W154" s="5">
        <f>'Osite 3'!BK22</f>
        <v>0</v>
      </c>
      <c r="X154" s="5">
        <f>'Osite 3'!BN22</f>
        <v>0</v>
      </c>
      <c r="Y154" s="5">
        <f>'Osite 3'!BQ22</f>
        <v>0</v>
      </c>
      <c r="Z154" s="5">
        <f>'Osite 3'!BT22</f>
        <v>0</v>
      </c>
      <c r="AA154" s="5">
        <f>'Osite 3'!BW22</f>
        <v>0</v>
      </c>
      <c r="AB154" s="5">
        <f>'Osite 3'!BZ22</f>
        <v>0</v>
      </c>
      <c r="AC154" s="5">
        <f>'Osite 3'!CC22</f>
        <v>0</v>
      </c>
      <c r="AD154" s="5">
        <f>'Osite 3'!CF22</f>
        <v>0</v>
      </c>
      <c r="AE154" s="5">
        <f>'Osite 3'!CI22</f>
        <v>0</v>
      </c>
      <c r="AF154" s="5">
        <f>'Osite 3'!CL22</f>
        <v>0</v>
      </c>
      <c r="AG154" s="5">
        <f>'Osite 3'!CO22</f>
        <v>0</v>
      </c>
      <c r="AH154" s="5">
        <f>'Osite 3'!CR22</f>
        <v>0</v>
      </c>
      <c r="AI154" s="5">
        <f>'Osite 3'!CU22</f>
        <v>0</v>
      </c>
      <c r="AJ154" s="5">
        <f>'Osite 3'!CX22</f>
        <v>0</v>
      </c>
      <c r="AK154" s="5">
        <f>'Osite 3'!DA22</f>
        <v>0</v>
      </c>
      <c r="AL154" s="5">
        <f>'Osite 3'!DD22</f>
        <v>0</v>
      </c>
      <c r="AM154" s="5">
        <f>'Osite 3'!DG22</f>
        <v>0</v>
      </c>
      <c r="AN154" s="5">
        <f>'Osite 3'!DJ22</f>
        <v>0</v>
      </c>
      <c r="AO154" s="5">
        <f>'Osite 3'!DM22</f>
        <v>0</v>
      </c>
      <c r="AP154" s="5">
        <f>'Osite 3'!DP22</f>
        <v>0</v>
      </c>
      <c r="AQ154" s="5">
        <f>'Osite 3'!DS22</f>
        <v>0</v>
      </c>
      <c r="AR154" s="5">
        <f>'Osite 3'!DV22</f>
        <v>0</v>
      </c>
      <c r="AS154" s="5">
        <f>'Osite 3'!DY22</f>
        <v>0</v>
      </c>
      <c r="AT154" s="5">
        <f>'Osite 3'!EB22</f>
        <v>0</v>
      </c>
      <c r="AU154" s="5">
        <f>'Osite 3'!EE22</f>
        <v>0</v>
      </c>
      <c r="AV154" s="5">
        <f>'Osite 3'!EH22</f>
        <v>0</v>
      </c>
      <c r="AW154" s="5">
        <f>'Osite 3'!EK22</f>
        <v>0</v>
      </c>
      <c r="AX154" s="5">
        <f>'Osite 3'!EN22</f>
        <v>0</v>
      </c>
      <c r="AY154" s="5">
        <f>'Osite 3'!EQ22</f>
        <v>0</v>
      </c>
      <c r="AZ154" s="5">
        <f>'Osite 3'!ET22</f>
        <v>0</v>
      </c>
      <c r="BA154" s="7">
        <f>'Osite 3'!EW22</f>
        <v>0</v>
      </c>
    </row>
    <row r="155" spans="1:53" ht="12.75" customHeight="1" x14ac:dyDescent="0.2">
      <c r="A155" s="179"/>
      <c r="B155" s="115" t="s">
        <v>14</v>
      </c>
      <c r="C155" s="185"/>
      <c r="D155" s="225">
        <f>'Osite 3'!F23</f>
        <v>0</v>
      </c>
      <c r="E155" s="5">
        <f>'Osite 3'!I23</f>
        <v>0</v>
      </c>
      <c r="F155" s="5">
        <f>'Osite 3'!L23</f>
        <v>0</v>
      </c>
      <c r="G155" s="5">
        <f>'Osite 3'!O23</f>
        <v>0</v>
      </c>
      <c r="H155" s="5">
        <f>'Osite 3'!R23</f>
        <v>0</v>
      </c>
      <c r="I155" s="5">
        <f>'Osite 3'!U23</f>
        <v>0</v>
      </c>
      <c r="J155" s="5">
        <f>'Osite 3'!X23</f>
        <v>0</v>
      </c>
      <c r="K155" s="5">
        <f>'Osite 3'!AA23</f>
        <v>0</v>
      </c>
      <c r="L155" s="5">
        <f>'Osite 3'!AD23</f>
        <v>0</v>
      </c>
      <c r="M155" s="5">
        <f>'Osite 3'!AG23</f>
        <v>0</v>
      </c>
      <c r="N155" s="5">
        <f>'Osite 3'!AJ23</f>
        <v>0</v>
      </c>
      <c r="O155" s="5">
        <f>'Osite 3'!AM23</f>
        <v>0</v>
      </c>
      <c r="P155" s="5">
        <f>'Osite 3'!AP23</f>
        <v>0</v>
      </c>
      <c r="Q155" s="5">
        <f>'Osite 3'!AS23</f>
        <v>0</v>
      </c>
      <c r="R155" s="5">
        <f>'Osite 3'!AV23</f>
        <v>0</v>
      </c>
      <c r="S155" s="5">
        <f>'Osite 3'!AY23</f>
        <v>0</v>
      </c>
      <c r="T155" s="5">
        <f>'Osite 3'!BB23</f>
        <v>0</v>
      </c>
      <c r="U155" s="5">
        <f>'Osite 3'!BE23</f>
        <v>0</v>
      </c>
      <c r="V155" s="5">
        <f>'Osite 3'!BH23</f>
        <v>0</v>
      </c>
      <c r="W155" s="5">
        <f>'Osite 3'!BK23</f>
        <v>0</v>
      </c>
      <c r="X155" s="5">
        <f>'Osite 3'!BN23</f>
        <v>0</v>
      </c>
      <c r="Y155" s="5">
        <f>'Osite 3'!BQ23</f>
        <v>0</v>
      </c>
      <c r="Z155" s="5">
        <f>'Osite 3'!BT23</f>
        <v>0</v>
      </c>
      <c r="AA155" s="5">
        <f>'Osite 3'!BW23</f>
        <v>0</v>
      </c>
      <c r="AB155" s="5">
        <f>'Osite 3'!BZ23</f>
        <v>0</v>
      </c>
      <c r="AC155" s="5">
        <f>'Osite 3'!CC23</f>
        <v>0</v>
      </c>
      <c r="AD155" s="5">
        <f>'Osite 3'!CF23</f>
        <v>0</v>
      </c>
      <c r="AE155" s="5">
        <f>'Osite 3'!CI23</f>
        <v>0</v>
      </c>
      <c r="AF155" s="5">
        <f>'Osite 3'!CL23</f>
        <v>0</v>
      </c>
      <c r="AG155" s="5">
        <f>'Osite 3'!CO23</f>
        <v>0</v>
      </c>
      <c r="AH155" s="5">
        <f>'Osite 3'!CR23</f>
        <v>0</v>
      </c>
      <c r="AI155" s="5">
        <f>'Osite 3'!CU23</f>
        <v>0</v>
      </c>
      <c r="AJ155" s="5">
        <f>'Osite 3'!CX23</f>
        <v>0</v>
      </c>
      <c r="AK155" s="5">
        <f>'Osite 3'!DA23</f>
        <v>0</v>
      </c>
      <c r="AL155" s="5">
        <f>'Osite 3'!DD23</f>
        <v>0</v>
      </c>
      <c r="AM155" s="5">
        <f>'Osite 3'!DG23</f>
        <v>0</v>
      </c>
      <c r="AN155" s="5">
        <f>'Osite 3'!DJ23</f>
        <v>0</v>
      </c>
      <c r="AO155" s="5">
        <f>'Osite 3'!DM23</f>
        <v>0</v>
      </c>
      <c r="AP155" s="5">
        <f>'Osite 3'!DP23</f>
        <v>0</v>
      </c>
      <c r="AQ155" s="5">
        <f>'Osite 3'!DS23</f>
        <v>0</v>
      </c>
      <c r="AR155" s="5">
        <f>'Osite 3'!DV23</f>
        <v>0</v>
      </c>
      <c r="AS155" s="5">
        <f>'Osite 3'!DY23</f>
        <v>0</v>
      </c>
      <c r="AT155" s="5">
        <f>'Osite 3'!EB23</f>
        <v>0</v>
      </c>
      <c r="AU155" s="5">
        <f>'Osite 3'!EE23</f>
        <v>0</v>
      </c>
      <c r="AV155" s="5">
        <f>'Osite 3'!EH23</f>
        <v>0</v>
      </c>
      <c r="AW155" s="5">
        <f>'Osite 3'!EK23</f>
        <v>0</v>
      </c>
      <c r="AX155" s="5">
        <f>'Osite 3'!EN23</f>
        <v>0</v>
      </c>
      <c r="AY155" s="5">
        <f>'Osite 3'!EQ23</f>
        <v>0</v>
      </c>
      <c r="AZ155" s="5">
        <f>'Osite 3'!ET23</f>
        <v>0</v>
      </c>
      <c r="BA155" s="7">
        <f>'Osite 3'!EW23</f>
        <v>0</v>
      </c>
    </row>
    <row r="156" spans="1:53" ht="12.75" customHeight="1" x14ac:dyDescent="0.2">
      <c r="A156" s="179"/>
      <c r="B156" s="116" t="s">
        <v>54</v>
      </c>
      <c r="C156" s="186"/>
      <c r="D156" s="225">
        <f>'Osite 3'!F24</f>
        <v>0</v>
      </c>
      <c r="E156" s="5">
        <f>'Osite 3'!I24</f>
        <v>0</v>
      </c>
      <c r="F156" s="5">
        <f>'Osite 3'!L24</f>
        <v>0</v>
      </c>
      <c r="G156" s="5">
        <f>'Osite 3'!O24</f>
        <v>0</v>
      </c>
      <c r="H156" s="5">
        <f>'Osite 3'!R24</f>
        <v>0</v>
      </c>
      <c r="I156" s="5">
        <f>'Osite 3'!U24</f>
        <v>0</v>
      </c>
      <c r="J156" s="5">
        <f>'Osite 3'!X24</f>
        <v>0</v>
      </c>
      <c r="K156" s="5">
        <f>'Osite 3'!AA24</f>
        <v>0</v>
      </c>
      <c r="L156" s="5">
        <f>'Osite 3'!AD24</f>
        <v>0</v>
      </c>
      <c r="M156" s="5">
        <f>'Osite 3'!AG24</f>
        <v>0</v>
      </c>
      <c r="N156" s="5">
        <f>'Osite 3'!AJ24</f>
        <v>0</v>
      </c>
      <c r="O156" s="5">
        <f>'Osite 3'!AM24</f>
        <v>0</v>
      </c>
      <c r="P156" s="5">
        <f>'Osite 3'!AP24</f>
        <v>0</v>
      </c>
      <c r="Q156" s="5">
        <f>'Osite 3'!AS24</f>
        <v>0</v>
      </c>
      <c r="R156" s="5">
        <f>'Osite 3'!AV24</f>
        <v>0</v>
      </c>
      <c r="S156" s="5">
        <f>'Osite 3'!AY24</f>
        <v>0</v>
      </c>
      <c r="T156" s="5">
        <f>'Osite 3'!BB24</f>
        <v>0</v>
      </c>
      <c r="U156" s="5">
        <f>'Osite 3'!BE24</f>
        <v>0</v>
      </c>
      <c r="V156" s="5">
        <f>'Osite 3'!BH24</f>
        <v>0</v>
      </c>
      <c r="W156" s="5">
        <f>'Osite 3'!BK24</f>
        <v>0</v>
      </c>
      <c r="X156" s="5">
        <f>'Osite 3'!BN24</f>
        <v>0</v>
      </c>
      <c r="Y156" s="5">
        <f>'Osite 3'!BQ24</f>
        <v>0</v>
      </c>
      <c r="Z156" s="5">
        <f>'Osite 3'!BT24</f>
        <v>0</v>
      </c>
      <c r="AA156" s="5">
        <f>'Osite 3'!BW24</f>
        <v>0</v>
      </c>
      <c r="AB156" s="5">
        <f>'Osite 3'!BZ24</f>
        <v>0</v>
      </c>
      <c r="AC156" s="5">
        <f>'Osite 3'!CC24</f>
        <v>0</v>
      </c>
      <c r="AD156" s="5">
        <f>'Osite 3'!CF24</f>
        <v>0</v>
      </c>
      <c r="AE156" s="5">
        <f>'Osite 3'!CI24</f>
        <v>0</v>
      </c>
      <c r="AF156" s="5">
        <f>'Osite 3'!CL24</f>
        <v>0</v>
      </c>
      <c r="AG156" s="5">
        <f>'Osite 3'!CO24</f>
        <v>0</v>
      </c>
      <c r="AH156" s="5">
        <f>'Osite 3'!CR24</f>
        <v>0</v>
      </c>
      <c r="AI156" s="5">
        <f>'Osite 3'!CU24</f>
        <v>0</v>
      </c>
      <c r="AJ156" s="5">
        <f>'Osite 3'!CX24</f>
        <v>0</v>
      </c>
      <c r="AK156" s="5">
        <f>'Osite 3'!DA24</f>
        <v>0</v>
      </c>
      <c r="AL156" s="5">
        <f>'Osite 3'!DD24</f>
        <v>0</v>
      </c>
      <c r="AM156" s="5">
        <f>'Osite 3'!DG24</f>
        <v>0</v>
      </c>
      <c r="AN156" s="5">
        <f>'Osite 3'!DJ24</f>
        <v>0</v>
      </c>
      <c r="AO156" s="5">
        <f>'Osite 3'!DM24</f>
        <v>0</v>
      </c>
      <c r="AP156" s="5">
        <f>'Osite 3'!DP24</f>
        <v>0</v>
      </c>
      <c r="AQ156" s="5">
        <f>'Osite 3'!DS24</f>
        <v>0</v>
      </c>
      <c r="AR156" s="5">
        <f>'Osite 3'!DV24</f>
        <v>0</v>
      </c>
      <c r="AS156" s="5">
        <f>'Osite 3'!DY24</f>
        <v>0</v>
      </c>
      <c r="AT156" s="5">
        <f>'Osite 3'!EB24</f>
        <v>0</v>
      </c>
      <c r="AU156" s="5">
        <f>'Osite 3'!EE24</f>
        <v>0</v>
      </c>
      <c r="AV156" s="5">
        <f>'Osite 3'!EH24</f>
        <v>0</v>
      </c>
      <c r="AW156" s="5">
        <f>'Osite 3'!EK24</f>
        <v>0</v>
      </c>
      <c r="AX156" s="5">
        <f>'Osite 3'!EN24</f>
        <v>0</v>
      </c>
      <c r="AY156" s="5">
        <f>'Osite 3'!EQ24</f>
        <v>0</v>
      </c>
      <c r="AZ156" s="5">
        <f>'Osite 3'!ET24</f>
        <v>0</v>
      </c>
      <c r="BA156" s="7">
        <f>'Osite 3'!EW24</f>
        <v>0</v>
      </c>
    </row>
    <row r="157" spans="1:53" x14ac:dyDescent="0.2">
      <c r="A157" s="179"/>
      <c r="B157" s="117"/>
      <c r="C157" s="115" t="s">
        <v>41</v>
      </c>
      <c r="D157" s="225">
        <f>'Osite 3'!F25</f>
        <v>0</v>
      </c>
      <c r="E157" s="5">
        <f>'Osite 3'!I25</f>
        <v>0</v>
      </c>
      <c r="F157" s="5">
        <f>'Osite 3'!L25</f>
        <v>0</v>
      </c>
      <c r="G157" s="5">
        <f>'Osite 3'!O25</f>
        <v>0</v>
      </c>
      <c r="H157" s="5">
        <f>'Osite 3'!R25</f>
        <v>0</v>
      </c>
      <c r="I157" s="5">
        <f>'Osite 3'!U25</f>
        <v>0</v>
      </c>
      <c r="J157" s="5">
        <f>'Osite 3'!X25</f>
        <v>0</v>
      </c>
      <c r="K157" s="5">
        <f>'Osite 3'!AA25</f>
        <v>0</v>
      </c>
      <c r="L157" s="5">
        <f>'Osite 3'!AD25</f>
        <v>0</v>
      </c>
      <c r="M157" s="5">
        <f>'Osite 3'!AG25</f>
        <v>0</v>
      </c>
      <c r="N157" s="5">
        <f>'Osite 3'!AJ25</f>
        <v>0</v>
      </c>
      <c r="O157" s="5">
        <f>'Osite 3'!AM25</f>
        <v>0</v>
      </c>
      <c r="P157" s="5">
        <f>'Osite 3'!AP25</f>
        <v>0</v>
      </c>
      <c r="Q157" s="5">
        <f>'Osite 3'!AS25</f>
        <v>0</v>
      </c>
      <c r="R157" s="5">
        <f>'Osite 3'!AV25</f>
        <v>0</v>
      </c>
      <c r="S157" s="5">
        <f>'Osite 3'!AY25</f>
        <v>0</v>
      </c>
      <c r="T157" s="5">
        <f>'Osite 3'!BB25</f>
        <v>0</v>
      </c>
      <c r="U157" s="5">
        <f>'Osite 3'!BE25</f>
        <v>0</v>
      </c>
      <c r="V157" s="5">
        <f>'Osite 3'!BH25</f>
        <v>0</v>
      </c>
      <c r="W157" s="5">
        <f>'Osite 3'!BK25</f>
        <v>0</v>
      </c>
      <c r="X157" s="5">
        <f>'Osite 3'!BN25</f>
        <v>0</v>
      </c>
      <c r="Y157" s="5">
        <f>'Osite 3'!BQ25</f>
        <v>0</v>
      </c>
      <c r="Z157" s="5">
        <f>'Osite 3'!BT25</f>
        <v>0</v>
      </c>
      <c r="AA157" s="5">
        <f>'Osite 3'!BW25</f>
        <v>0</v>
      </c>
      <c r="AB157" s="5">
        <f>'Osite 3'!BZ25</f>
        <v>0</v>
      </c>
      <c r="AC157" s="5">
        <f>'Osite 3'!CC25</f>
        <v>0</v>
      </c>
      <c r="AD157" s="5">
        <f>'Osite 3'!CF25</f>
        <v>0</v>
      </c>
      <c r="AE157" s="5">
        <f>'Osite 3'!CI25</f>
        <v>0</v>
      </c>
      <c r="AF157" s="5">
        <f>'Osite 3'!CL25</f>
        <v>0</v>
      </c>
      <c r="AG157" s="5">
        <f>'Osite 3'!CO25</f>
        <v>0</v>
      </c>
      <c r="AH157" s="5">
        <f>'Osite 3'!CR25</f>
        <v>0</v>
      </c>
      <c r="AI157" s="5">
        <f>'Osite 3'!CU25</f>
        <v>0</v>
      </c>
      <c r="AJ157" s="5">
        <f>'Osite 3'!CX25</f>
        <v>0</v>
      </c>
      <c r="AK157" s="5">
        <f>'Osite 3'!DA25</f>
        <v>0</v>
      </c>
      <c r="AL157" s="5">
        <f>'Osite 3'!DD25</f>
        <v>0</v>
      </c>
      <c r="AM157" s="5">
        <f>'Osite 3'!DG25</f>
        <v>0</v>
      </c>
      <c r="AN157" s="5">
        <f>'Osite 3'!DJ25</f>
        <v>0</v>
      </c>
      <c r="AO157" s="5">
        <f>'Osite 3'!DM25</f>
        <v>0</v>
      </c>
      <c r="AP157" s="5">
        <f>'Osite 3'!DP25</f>
        <v>0</v>
      </c>
      <c r="AQ157" s="5">
        <f>'Osite 3'!DS25</f>
        <v>0</v>
      </c>
      <c r="AR157" s="5">
        <f>'Osite 3'!DV25</f>
        <v>0</v>
      </c>
      <c r="AS157" s="5">
        <f>'Osite 3'!DY25</f>
        <v>0</v>
      </c>
      <c r="AT157" s="5">
        <f>'Osite 3'!EB25</f>
        <v>0</v>
      </c>
      <c r="AU157" s="5">
        <f>'Osite 3'!EE25</f>
        <v>0</v>
      </c>
      <c r="AV157" s="5">
        <f>'Osite 3'!EH25</f>
        <v>0</v>
      </c>
      <c r="AW157" s="5">
        <f>'Osite 3'!EK25</f>
        <v>0</v>
      </c>
      <c r="AX157" s="5">
        <f>'Osite 3'!EN25</f>
        <v>0</v>
      </c>
      <c r="AY157" s="5">
        <f>'Osite 3'!EQ25</f>
        <v>0</v>
      </c>
      <c r="AZ157" s="5">
        <f>'Osite 3'!ET25</f>
        <v>0</v>
      </c>
      <c r="BA157" s="7">
        <f>'Osite 3'!EW25</f>
        <v>0</v>
      </c>
    </row>
    <row r="158" spans="1:53" ht="13.5" thickBot="1" x14ac:dyDescent="0.25">
      <c r="A158" s="182"/>
      <c r="B158" s="118"/>
      <c r="C158" s="187" t="s">
        <v>55</v>
      </c>
      <c r="D158" s="225">
        <f>'Osite 3'!F26</f>
        <v>0</v>
      </c>
      <c r="E158" s="5">
        <f>'Osite 3'!I26</f>
        <v>0</v>
      </c>
      <c r="F158" s="5">
        <f>'Osite 3'!L26</f>
        <v>0</v>
      </c>
      <c r="G158" s="5">
        <f>'Osite 3'!O26</f>
        <v>0</v>
      </c>
      <c r="H158" s="5">
        <f>'Osite 3'!R26</f>
        <v>0</v>
      </c>
      <c r="I158" s="5">
        <f>'Osite 3'!U26</f>
        <v>0</v>
      </c>
      <c r="J158" s="5">
        <f>'Osite 3'!X26</f>
        <v>0</v>
      </c>
      <c r="K158" s="5">
        <f>'Osite 3'!AA26</f>
        <v>0</v>
      </c>
      <c r="L158" s="5">
        <f>'Osite 3'!AD26</f>
        <v>0</v>
      </c>
      <c r="M158" s="5">
        <f>'Osite 3'!AG26</f>
        <v>0</v>
      </c>
      <c r="N158" s="5">
        <f>'Osite 3'!AJ26</f>
        <v>0</v>
      </c>
      <c r="O158" s="5">
        <f>'Osite 3'!AM26</f>
        <v>0</v>
      </c>
      <c r="P158" s="5">
        <f>'Osite 3'!AP26</f>
        <v>0</v>
      </c>
      <c r="Q158" s="5">
        <f>'Osite 3'!AS26</f>
        <v>0</v>
      </c>
      <c r="R158" s="5">
        <f>'Osite 3'!AV26</f>
        <v>0</v>
      </c>
      <c r="S158" s="5">
        <f>'Osite 3'!AY26</f>
        <v>0</v>
      </c>
      <c r="T158" s="5">
        <f>'Osite 3'!BB26</f>
        <v>0</v>
      </c>
      <c r="U158" s="5">
        <f>'Osite 3'!BE26</f>
        <v>0</v>
      </c>
      <c r="V158" s="5">
        <f>'Osite 3'!BH26</f>
        <v>0</v>
      </c>
      <c r="W158" s="5">
        <f>'Osite 3'!BK26</f>
        <v>0</v>
      </c>
      <c r="X158" s="5">
        <f>'Osite 3'!BN26</f>
        <v>0</v>
      </c>
      <c r="Y158" s="5">
        <f>'Osite 3'!BQ26</f>
        <v>0</v>
      </c>
      <c r="Z158" s="5">
        <f>'Osite 3'!BT26</f>
        <v>0</v>
      </c>
      <c r="AA158" s="5">
        <f>'Osite 3'!BW26</f>
        <v>0</v>
      </c>
      <c r="AB158" s="5">
        <f>'Osite 3'!BZ26</f>
        <v>0</v>
      </c>
      <c r="AC158" s="5">
        <f>'Osite 3'!CC26</f>
        <v>0</v>
      </c>
      <c r="AD158" s="5">
        <f>'Osite 3'!CF26</f>
        <v>0</v>
      </c>
      <c r="AE158" s="5">
        <f>'Osite 3'!CI26</f>
        <v>0</v>
      </c>
      <c r="AF158" s="5">
        <f>'Osite 3'!CL26</f>
        <v>0</v>
      </c>
      <c r="AG158" s="5">
        <f>'Osite 3'!CO26</f>
        <v>0</v>
      </c>
      <c r="AH158" s="5">
        <f>'Osite 3'!CR26</f>
        <v>0</v>
      </c>
      <c r="AI158" s="5">
        <f>'Osite 3'!CU26</f>
        <v>0</v>
      </c>
      <c r="AJ158" s="5">
        <f>'Osite 3'!CX26</f>
        <v>0</v>
      </c>
      <c r="AK158" s="5">
        <f>'Osite 3'!DA26</f>
        <v>0</v>
      </c>
      <c r="AL158" s="5">
        <f>'Osite 3'!DD26</f>
        <v>0</v>
      </c>
      <c r="AM158" s="5">
        <f>'Osite 3'!DG26</f>
        <v>0</v>
      </c>
      <c r="AN158" s="5">
        <f>'Osite 3'!DJ26</f>
        <v>0</v>
      </c>
      <c r="AO158" s="5">
        <f>'Osite 3'!DM26</f>
        <v>0</v>
      </c>
      <c r="AP158" s="5">
        <f>'Osite 3'!DP26</f>
        <v>0</v>
      </c>
      <c r="AQ158" s="5">
        <f>'Osite 3'!DS26</f>
        <v>0</v>
      </c>
      <c r="AR158" s="5">
        <f>'Osite 3'!DV26</f>
        <v>0</v>
      </c>
      <c r="AS158" s="5">
        <f>'Osite 3'!DY26</f>
        <v>0</v>
      </c>
      <c r="AT158" s="5">
        <f>'Osite 3'!EB26</f>
        <v>0</v>
      </c>
      <c r="AU158" s="5">
        <f>'Osite 3'!EE26</f>
        <v>0</v>
      </c>
      <c r="AV158" s="5">
        <f>'Osite 3'!EH26</f>
        <v>0</v>
      </c>
      <c r="AW158" s="5">
        <f>'Osite 3'!EK26</f>
        <v>0</v>
      </c>
      <c r="AX158" s="5">
        <f>'Osite 3'!EN26</f>
        <v>0</v>
      </c>
      <c r="AY158" s="5">
        <f>'Osite 3'!EQ26</f>
        <v>0</v>
      </c>
      <c r="AZ158" s="5">
        <f>'Osite 3'!ET26</f>
        <v>0</v>
      </c>
      <c r="BA158" s="7">
        <f>'Osite 3'!EW26</f>
        <v>0</v>
      </c>
    </row>
    <row r="159" spans="1:53" x14ac:dyDescent="0.2">
      <c r="A159" s="159" t="s">
        <v>15</v>
      </c>
      <c r="B159" s="160"/>
      <c r="C159" s="188"/>
      <c r="D159" s="225">
        <f>'Osite 3'!F27</f>
        <v>0</v>
      </c>
      <c r="E159" s="5">
        <f>'Osite 3'!I27</f>
        <v>0</v>
      </c>
      <c r="F159" s="5">
        <f>'Osite 3'!L27</f>
        <v>0</v>
      </c>
      <c r="G159" s="5">
        <f>'Osite 3'!O27</f>
        <v>0</v>
      </c>
      <c r="H159" s="5">
        <f>'Osite 3'!R27</f>
        <v>0</v>
      </c>
      <c r="I159" s="5">
        <f>'Osite 3'!U27</f>
        <v>0</v>
      </c>
      <c r="J159" s="5">
        <f>'Osite 3'!X27</f>
        <v>0</v>
      </c>
      <c r="K159" s="5">
        <f>'Osite 3'!AA27</f>
        <v>0</v>
      </c>
      <c r="L159" s="5">
        <f>'Osite 3'!AD27</f>
        <v>0</v>
      </c>
      <c r="M159" s="5">
        <f>'Osite 3'!AG27</f>
        <v>0</v>
      </c>
      <c r="N159" s="5">
        <f>'Osite 3'!AJ27</f>
        <v>0</v>
      </c>
      <c r="O159" s="5">
        <f>'Osite 3'!AM27</f>
        <v>0</v>
      </c>
      <c r="P159" s="5">
        <f>'Osite 3'!AP27</f>
        <v>0</v>
      </c>
      <c r="Q159" s="5">
        <f>'Osite 3'!AS27</f>
        <v>0</v>
      </c>
      <c r="R159" s="5">
        <f>'Osite 3'!AV27</f>
        <v>0</v>
      </c>
      <c r="S159" s="5">
        <f>'Osite 3'!AY27</f>
        <v>0</v>
      </c>
      <c r="T159" s="5">
        <f>'Osite 3'!BB27</f>
        <v>0</v>
      </c>
      <c r="U159" s="5">
        <f>'Osite 3'!BE27</f>
        <v>0</v>
      </c>
      <c r="V159" s="5">
        <f>'Osite 3'!BH27</f>
        <v>0</v>
      </c>
      <c r="W159" s="5">
        <f>'Osite 3'!BK27</f>
        <v>0</v>
      </c>
      <c r="X159" s="5">
        <f>'Osite 3'!BN27</f>
        <v>0</v>
      </c>
      <c r="Y159" s="5">
        <f>'Osite 3'!BQ27</f>
        <v>0</v>
      </c>
      <c r="Z159" s="5">
        <f>'Osite 3'!BT27</f>
        <v>0</v>
      </c>
      <c r="AA159" s="5">
        <f>'Osite 3'!BW27</f>
        <v>0</v>
      </c>
      <c r="AB159" s="5">
        <f>'Osite 3'!BZ27</f>
        <v>0</v>
      </c>
      <c r="AC159" s="5">
        <f>'Osite 3'!CC27</f>
        <v>0</v>
      </c>
      <c r="AD159" s="5">
        <f>'Osite 3'!CF27</f>
        <v>0</v>
      </c>
      <c r="AE159" s="5">
        <f>'Osite 3'!CI27</f>
        <v>0</v>
      </c>
      <c r="AF159" s="5">
        <f>'Osite 3'!CL27</f>
        <v>0</v>
      </c>
      <c r="AG159" s="5">
        <f>'Osite 3'!CO27</f>
        <v>0</v>
      </c>
      <c r="AH159" s="5">
        <f>'Osite 3'!CR27</f>
        <v>0</v>
      </c>
      <c r="AI159" s="5">
        <f>'Osite 3'!CU27</f>
        <v>0</v>
      </c>
      <c r="AJ159" s="5">
        <f>'Osite 3'!CX27</f>
        <v>0</v>
      </c>
      <c r="AK159" s="5">
        <f>'Osite 3'!DA27</f>
        <v>0</v>
      </c>
      <c r="AL159" s="5">
        <f>'Osite 3'!DD27</f>
        <v>0</v>
      </c>
      <c r="AM159" s="5">
        <f>'Osite 3'!DG27</f>
        <v>0</v>
      </c>
      <c r="AN159" s="5">
        <f>'Osite 3'!DJ27</f>
        <v>0</v>
      </c>
      <c r="AO159" s="5">
        <f>'Osite 3'!DM27</f>
        <v>0</v>
      </c>
      <c r="AP159" s="5">
        <f>'Osite 3'!DP27</f>
        <v>0</v>
      </c>
      <c r="AQ159" s="5">
        <f>'Osite 3'!DS27</f>
        <v>0</v>
      </c>
      <c r="AR159" s="5">
        <f>'Osite 3'!DV27</f>
        <v>0</v>
      </c>
      <c r="AS159" s="5">
        <f>'Osite 3'!DY27</f>
        <v>0</v>
      </c>
      <c r="AT159" s="5">
        <f>'Osite 3'!EB27</f>
        <v>0</v>
      </c>
      <c r="AU159" s="5">
        <f>'Osite 3'!EE27</f>
        <v>0</v>
      </c>
      <c r="AV159" s="5">
        <f>'Osite 3'!EH27</f>
        <v>0</v>
      </c>
      <c r="AW159" s="5">
        <f>'Osite 3'!EK27</f>
        <v>0</v>
      </c>
      <c r="AX159" s="5">
        <f>'Osite 3'!EN27</f>
        <v>0</v>
      </c>
      <c r="AY159" s="5">
        <f>'Osite 3'!EQ27</f>
        <v>0</v>
      </c>
      <c r="AZ159" s="5">
        <f>'Osite 3'!ET27</f>
        <v>0</v>
      </c>
      <c r="BA159" s="7">
        <f>'Osite 3'!EW27</f>
        <v>0</v>
      </c>
    </row>
    <row r="160" spans="1:53" ht="12.75" customHeight="1" x14ac:dyDescent="0.2">
      <c r="A160" s="179"/>
      <c r="B160" s="119" t="s">
        <v>48</v>
      </c>
      <c r="C160" s="189"/>
      <c r="D160" s="225">
        <f>'Osite 3'!F28</f>
        <v>0</v>
      </c>
      <c r="E160" s="5">
        <f>'Osite 3'!I28</f>
        <v>0</v>
      </c>
      <c r="F160" s="5">
        <f>'Osite 3'!L28</f>
        <v>0</v>
      </c>
      <c r="G160" s="5">
        <f>'Osite 3'!O28</f>
        <v>0</v>
      </c>
      <c r="H160" s="5">
        <f>'Osite 3'!R28</f>
        <v>0</v>
      </c>
      <c r="I160" s="5">
        <f>'Osite 3'!U28</f>
        <v>0</v>
      </c>
      <c r="J160" s="5">
        <f>'Osite 3'!X28</f>
        <v>0</v>
      </c>
      <c r="K160" s="5">
        <f>'Osite 3'!AA28</f>
        <v>0</v>
      </c>
      <c r="L160" s="5">
        <f>'Osite 3'!AD28</f>
        <v>0</v>
      </c>
      <c r="M160" s="5">
        <f>'Osite 3'!AG28</f>
        <v>0</v>
      </c>
      <c r="N160" s="5">
        <f>'Osite 3'!AJ28</f>
        <v>0</v>
      </c>
      <c r="O160" s="5">
        <f>'Osite 3'!AM28</f>
        <v>0</v>
      </c>
      <c r="P160" s="5">
        <f>'Osite 3'!AP28</f>
        <v>0</v>
      </c>
      <c r="Q160" s="5">
        <f>'Osite 3'!AS28</f>
        <v>0</v>
      </c>
      <c r="R160" s="5">
        <f>'Osite 3'!AV28</f>
        <v>0</v>
      </c>
      <c r="S160" s="5">
        <f>'Osite 3'!AY28</f>
        <v>0</v>
      </c>
      <c r="T160" s="5">
        <f>'Osite 3'!BB28</f>
        <v>0</v>
      </c>
      <c r="U160" s="5">
        <f>'Osite 3'!BE28</f>
        <v>0</v>
      </c>
      <c r="V160" s="5">
        <f>'Osite 3'!BH28</f>
        <v>0</v>
      </c>
      <c r="W160" s="5">
        <f>'Osite 3'!BK28</f>
        <v>0</v>
      </c>
      <c r="X160" s="5">
        <f>'Osite 3'!BN28</f>
        <v>0</v>
      </c>
      <c r="Y160" s="5">
        <f>'Osite 3'!BQ28</f>
        <v>0</v>
      </c>
      <c r="Z160" s="5">
        <f>'Osite 3'!BT28</f>
        <v>0</v>
      </c>
      <c r="AA160" s="5">
        <f>'Osite 3'!BW28</f>
        <v>0</v>
      </c>
      <c r="AB160" s="5">
        <f>'Osite 3'!BZ28</f>
        <v>0</v>
      </c>
      <c r="AC160" s="5">
        <f>'Osite 3'!CC28</f>
        <v>0</v>
      </c>
      <c r="AD160" s="5">
        <f>'Osite 3'!CF28</f>
        <v>0</v>
      </c>
      <c r="AE160" s="5">
        <f>'Osite 3'!CI28</f>
        <v>0</v>
      </c>
      <c r="AF160" s="5">
        <f>'Osite 3'!CL28</f>
        <v>0</v>
      </c>
      <c r="AG160" s="5">
        <f>'Osite 3'!CO28</f>
        <v>0</v>
      </c>
      <c r="AH160" s="5">
        <f>'Osite 3'!CR28</f>
        <v>0</v>
      </c>
      <c r="AI160" s="5">
        <f>'Osite 3'!CU28</f>
        <v>0</v>
      </c>
      <c r="AJ160" s="5">
        <f>'Osite 3'!CX28</f>
        <v>0</v>
      </c>
      <c r="AK160" s="5">
        <f>'Osite 3'!DA28</f>
        <v>0</v>
      </c>
      <c r="AL160" s="5">
        <f>'Osite 3'!DD28</f>
        <v>0</v>
      </c>
      <c r="AM160" s="5">
        <f>'Osite 3'!DG28</f>
        <v>0</v>
      </c>
      <c r="AN160" s="5">
        <f>'Osite 3'!DJ28</f>
        <v>0</v>
      </c>
      <c r="AO160" s="5">
        <f>'Osite 3'!DM28</f>
        <v>0</v>
      </c>
      <c r="AP160" s="5">
        <f>'Osite 3'!DP28</f>
        <v>0</v>
      </c>
      <c r="AQ160" s="5">
        <f>'Osite 3'!DS28</f>
        <v>0</v>
      </c>
      <c r="AR160" s="5">
        <f>'Osite 3'!DV28</f>
        <v>0</v>
      </c>
      <c r="AS160" s="5">
        <f>'Osite 3'!DY28</f>
        <v>0</v>
      </c>
      <c r="AT160" s="5">
        <f>'Osite 3'!EB28</f>
        <v>0</v>
      </c>
      <c r="AU160" s="5">
        <f>'Osite 3'!EE28</f>
        <v>0</v>
      </c>
      <c r="AV160" s="5">
        <f>'Osite 3'!EH28</f>
        <v>0</v>
      </c>
      <c r="AW160" s="5">
        <f>'Osite 3'!EK28</f>
        <v>0</v>
      </c>
      <c r="AX160" s="5">
        <f>'Osite 3'!EN28</f>
        <v>0</v>
      </c>
      <c r="AY160" s="5">
        <f>'Osite 3'!EQ28</f>
        <v>0</v>
      </c>
      <c r="AZ160" s="5">
        <f>'Osite 3'!ET28</f>
        <v>0</v>
      </c>
      <c r="BA160" s="7">
        <f>'Osite 3'!EW28</f>
        <v>0</v>
      </c>
    </row>
    <row r="161" spans="1:53" x14ac:dyDescent="0.2">
      <c r="A161" s="179"/>
      <c r="B161" s="124"/>
      <c r="C161" s="190" t="s">
        <v>16</v>
      </c>
      <c r="D161" s="225">
        <f>'Osite 3'!F29</f>
        <v>0</v>
      </c>
      <c r="E161" s="5">
        <f>'Osite 3'!I29</f>
        <v>0</v>
      </c>
      <c r="F161" s="5">
        <f>'Osite 3'!L29</f>
        <v>0</v>
      </c>
      <c r="G161" s="5">
        <f>'Osite 3'!O29</f>
        <v>0</v>
      </c>
      <c r="H161" s="5">
        <f>'Osite 3'!R29</f>
        <v>0</v>
      </c>
      <c r="I161" s="5">
        <f>'Osite 3'!U29</f>
        <v>0</v>
      </c>
      <c r="J161" s="5">
        <f>'Osite 3'!X29</f>
        <v>0</v>
      </c>
      <c r="K161" s="5">
        <f>'Osite 3'!AA29</f>
        <v>0</v>
      </c>
      <c r="L161" s="5">
        <f>'Osite 3'!AD29</f>
        <v>0</v>
      </c>
      <c r="M161" s="5">
        <f>'Osite 3'!AG29</f>
        <v>0</v>
      </c>
      <c r="N161" s="5">
        <f>'Osite 3'!AJ29</f>
        <v>0</v>
      </c>
      <c r="O161" s="5">
        <f>'Osite 3'!AM29</f>
        <v>0</v>
      </c>
      <c r="P161" s="5">
        <f>'Osite 3'!AP29</f>
        <v>0</v>
      </c>
      <c r="Q161" s="5">
        <f>'Osite 3'!AS29</f>
        <v>0</v>
      </c>
      <c r="R161" s="5">
        <f>'Osite 3'!AV29</f>
        <v>0</v>
      </c>
      <c r="S161" s="5">
        <f>'Osite 3'!AY29</f>
        <v>0</v>
      </c>
      <c r="T161" s="5">
        <f>'Osite 3'!BB29</f>
        <v>0</v>
      </c>
      <c r="U161" s="5">
        <f>'Osite 3'!BE29</f>
        <v>0</v>
      </c>
      <c r="V161" s="5">
        <f>'Osite 3'!BH29</f>
        <v>0</v>
      </c>
      <c r="W161" s="5">
        <f>'Osite 3'!BK29</f>
        <v>0</v>
      </c>
      <c r="X161" s="5">
        <f>'Osite 3'!BN29</f>
        <v>0</v>
      </c>
      <c r="Y161" s="5">
        <f>'Osite 3'!BQ29</f>
        <v>0</v>
      </c>
      <c r="Z161" s="5">
        <f>'Osite 3'!BT29</f>
        <v>0</v>
      </c>
      <c r="AA161" s="5">
        <f>'Osite 3'!BW29</f>
        <v>0</v>
      </c>
      <c r="AB161" s="5">
        <f>'Osite 3'!BZ29</f>
        <v>0</v>
      </c>
      <c r="AC161" s="5">
        <f>'Osite 3'!CC29</f>
        <v>0</v>
      </c>
      <c r="AD161" s="5">
        <f>'Osite 3'!CF29</f>
        <v>0</v>
      </c>
      <c r="AE161" s="5">
        <f>'Osite 3'!CI29</f>
        <v>0</v>
      </c>
      <c r="AF161" s="5">
        <f>'Osite 3'!CL29</f>
        <v>0</v>
      </c>
      <c r="AG161" s="5">
        <f>'Osite 3'!CO29</f>
        <v>0</v>
      </c>
      <c r="AH161" s="5">
        <f>'Osite 3'!CR29</f>
        <v>0</v>
      </c>
      <c r="AI161" s="5">
        <f>'Osite 3'!CU29</f>
        <v>0</v>
      </c>
      <c r="AJ161" s="5">
        <f>'Osite 3'!CX29</f>
        <v>0</v>
      </c>
      <c r="AK161" s="5">
        <f>'Osite 3'!DA29</f>
        <v>0</v>
      </c>
      <c r="AL161" s="5">
        <f>'Osite 3'!DD29</f>
        <v>0</v>
      </c>
      <c r="AM161" s="5">
        <f>'Osite 3'!DG29</f>
        <v>0</v>
      </c>
      <c r="AN161" s="5">
        <f>'Osite 3'!DJ29</f>
        <v>0</v>
      </c>
      <c r="AO161" s="5">
        <f>'Osite 3'!DM29</f>
        <v>0</v>
      </c>
      <c r="AP161" s="5">
        <f>'Osite 3'!DP29</f>
        <v>0</v>
      </c>
      <c r="AQ161" s="5">
        <f>'Osite 3'!DS29</f>
        <v>0</v>
      </c>
      <c r="AR161" s="5">
        <f>'Osite 3'!DV29</f>
        <v>0</v>
      </c>
      <c r="AS161" s="5">
        <f>'Osite 3'!DY29</f>
        <v>0</v>
      </c>
      <c r="AT161" s="5">
        <f>'Osite 3'!EB29</f>
        <v>0</v>
      </c>
      <c r="AU161" s="5">
        <f>'Osite 3'!EE29</f>
        <v>0</v>
      </c>
      <c r="AV161" s="5">
        <f>'Osite 3'!EH29</f>
        <v>0</v>
      </c>
      <c r="AW161" s="5">
        <f>'Osite 3'!EK29</f>
        <v>0</v>
      </c>
      <c r="AX161" s="5">
        <f>'Osite 3'!EN29</f>
        <v>0</v>
      </c>
      <c r="AY161" s="5">
        <f>'Osite 3'!EQ29</f>
        <v>0</v>
      </c>
      <c r="AZ161" s="5">
        <f>'Osite 3'!ET29</f>
        <v>0</v>
      </c>
      <c r="BA161" s="7">
        <f>'Osite 3'!EW29</f>
        <v>0</v>
      </c>
    </row>
    <row r="162" spans="1:53" x14ac:dyDescent="0.2">
      <c r="A162" s="179"/>
      <c r="B162" s="31"/>
      <c r="C162" s="191" t="s">
        <v>17</v>
      </c>
      <c r="D162" s="225">
        <f>'Osite 3'!F30</f>
        <v>0</v>
      </c>
      <c r="E162" s="5">
        <f>'Osite 3'!I30</f>
        <v>0</v>
      </c>
      <c r="F162" s="5">
        <f>'Osite 3'!L30</f>
        <v>0</v>
      </c>
      <c r="G162" s="5">
        <f>'Osite 3'!O30</f>
        <v>0</v>
      </c>
      <c r="H162" s="5">
        <f>'Osite 3'!R30</f>
        <v>0</v>
      </c>
      <c r="I162" s="5">
        <f>'Osite 3'!U30</f>
        <v>0</v>
      </c>
      <c r="J162" s="5">
        <f>'Osite 3'!X30</f>
        <v>0</v>
      </c>
      <c r="K162" s="5">
        <f>'Osite 3'!AA30</f>
        <v>0</v>
      </c>
      <c r="L162" s="5">
        <f>'Osite 3'!AD30</f>
        <v>0</v>
      </c>
      <c r="M162" s="5">
        <f>'Osite 3'!AG30</f>
        <v>0</v>
      </c>
      <c r="N162" s="5">
        <f>'Osite 3'!AJ30</f>
        <v>0</v>
      </c>
      <c r="O162" s="5">
        <f>'Osite 3'!AM30</f>
        <v>0</v>
      </c>
      <c r="P162" s="5">
        <f>'Osite 3'!AP30</f>
        <v>0</v>
      </c>
      <c r="Q162" s="5">
        <f>'Osite 3'!AS30</f>
        <v>0</v>
      </c>
      <c r="R162" s="5">
        <f>'Osite 3'!AV30</f>
        <v>0</v>
      </c>
      <c r="S162" s="5">
        <f>'Osite 3'!AY30</f>
        <v>0</v>
      </c>
      <c r="T162" s="5">
        <f>'Osite 3'!BB30</f>
        <v>0</v>
      </c>
      <c r="U162" s="5">
        <f>'Osite 3'!BE30</f>
        <v>0</v>
      </c>
      <c r="V162" s="5">
        <f>'Osite 3'!BH30</f>
        <v>0</v>
      </c>
      <c r="W162" s="5">
        <f>'Osite 3'!BK30</f>
        <v>0</v>
      </c>
      <c r="X162" s="5">
        <f>'Osite 3'!BN30</f>
        <v>0</v>
      </c>
      <c r="Y162" s="5">
        <f>'Osite 3'!BQ30</f>
        <v>0</v>
      </c>
      <c r="Z162" s="5">
        <f>'Osite 3'!BT30</f>
        <v>0</v>
      </c>
      <c r="AA162" s="5">
        <f>'Osite 3'!BW30</f>
        <v>0</v>
      </c>
      <c r="AB162" s="5">
        <f>'Osite 3'!BZ30</f>
        <v>0</v>
      </c>
      <c r="AC162" s="5">
        <f>'Osite 3'!CC30</f>
        <v>0</v>
      </c>
      <c r="AD162" s="5">
        <f>'Osite 3'!CF30</f>
        <v>0</v>
      </c>
      <c r="AE162" s="5">
        <f>'Osite 3'!CI30</f>
        <v>0</v>
      </c>
      <c r="AF162" s="5">
        <f>'Osite 3'!CL30</f>
        <v>0</v>
      </c>
      <c r="AG162" s="5">
        <f>'Osite 3'!CO30</f>
        <v>0</v>
      </c>
      <c r="AH162" s="5">
        <f>'Osite 3'!CR30</f>
        <v>0</v>
      </c>
      <c r="AI162" s="5">
        <f>'Osite 3'!CU30</f>
        <v>0</v>
      </c>
      <c r="AJ162" s="5">
        <f>'Osite 3'!CX30</f>
        <v>0</v>
      </c>
      <c r="AK162" s="5">
        <f>'Osite 3'!DA30</f>
        <v>0</v>
      </c>
      <c r="AL162" s="5">
        <f>'Osite 3'!DD30</f>
        <v>0</v>
      </c>
      <c r="AM162" s="5">
        <f>'Osite 3'!DG30</f>
        <v>0</v>
      </c>
      <c r="AN162" s="5">
        <f>'Osite 3'!DJ30</f>
        <v>0</v>
      </c>
      <c r="AO162" s="5">
        <f>'Osite 3'!DM30</f>
        <v>0</v>
      </c>
      <c r="AP162" s="5">
        <f>'Osite 3'!DP30</f>
        <v>0</v>
      </c>
      <c r="AQ162" s="5">
        <f>'Osite 3'!DS30</f>
        <v>0</v>
      </c>
      <c r="AR162" s="5">
        <f>'Osite 3'!DV30</f>
        <v>0</v>
      </c>
      <c r="AS162" s="5">
        <f>'Osite 3'!DY30</f>
        <v>0</v>
      </c>
      <c r="AT162" s="5">
        <f>'Osite 3'!EB30</f>
        <v>0</v>
      </c>
      <c r="AU162" s="5">
        <f>'Osite 3'!EE30</f>
        <v>0</v>
      </c>
      <c r="AV162" s="5">
        <f>'Osite 3'!EH30</f>
        <v>0</v>
      </c>
      <c r="AW162" s="5">
        <f>'Osite 3'!EK30</f>
        <v>0</v>
      </c>
      <c r="AX162" s="5">
        <f>'Osite 3'!EN30</f>
        <v>0</v>
      </c>
      <c r="AY162" s="5">
        <f>'Osite 3'!EQ30</f>
        <v>0</v>
      </c>
      <c r="AZ162" s="5">
        <f>'Osite 3'!ET30</f>
        <v>0</v>
      </c>
      <c r="BA162" s="7">
        <f>'Osite 3'!EW30</f>
        <v>0</v>
      </c>
    </row>
    <row r="163" spans="1:53" ht="12.75" customHeight="1" x14ac:dyDescent="0.2">
      <c r="A163" s="179"/>
      <c r="B163" s="120" t="s">
        <v>49</v>
      </c>
      <c r="C163" s="192"/>
      <c r="D163" s="225">
        <f>'Osite 3'!F31</f>
        <v>0</v>
      </c>
      <c r="E163" s="5">
        <f>'Osite 3'!I31</f>
        <v>0</v>
      </c>
      <c r="F163" s="5">
        <f>'Osite 3'!L31</f>
        <v>0</v>
      </c>
      <c r="G163" s="5">
        <f>'Osite 3'!O31</f>
        <v>0</v>
      </c>
      <c r="H163" s="5">
        <f>'Osite 3'!R31</f>
        <v>0</v>
      </c>
      <c r="I163" s="5">
        <f>'Osite 3'!U31</f>
        <v>0</v>
      </c>
      <c r="J163" s="5">
        <f>'Osite 3'!X31</f>
        <v>0</v>
      </c>
      <c r="K163" s="5">
        <f>'Osite 3'!AA31</f>
        <v>0</v>
      </c>
      <c r="L163" s="5">
        <f>'Osite 3'!AD31</f>
        <v>0</v>
      </c>
      <c r="M163" s="5">
        <f>'Osite 3'!AG31</f>
        <v>0</v>
      </c>
      <c r="N163" s="5">
        <f>'Osite 3'!AJ31</f>
        <v>0</v>
      </c>
      <c r="O163" s="5">
        <f>'Osite 3'!AM31</f>
        <v>0</v>
      </c>
      <c r="P163" s="5">
        <f>'Osite 3'!AP31</f>
        <v>0</v>
      </c>
      <c r="Q163" s="5">
        <f>'Osite 3'!AS31</f>
        <v>0</v>
      </c>
      <c r="R163" s="5">
        <f>'Osite 3'!AV31</f>
        <v>0</v>
      </c>
      <c r="S163" s="5">
        <f>'Osite 3'!AY31</f>
        <v>0</v>
      </c>
      <c r="T163" s="5">
        <f>'Osite 3'!BB31</f>
        <v>0</v>
      </c>
      <c r="U163" s="5">
        <f>'Osite 3'!BE31</f>
        <v>0</v>
      </c>
      <c r="V163" s="5">
        <f>'Osite 3'!BH31</f>
        <v>0</v>
      </c>
      <c r="W163" s="5">
        <f>'Osite 3'!BK31</f>
        <v>0</v>
      </c>
      <c r="X163" s="5">
        <f>'Osite 3'!BN31</f>
        <v>0</v>
      </c>
      <c r="Y163" s="5">
        <f>'Osite 3'!BQ31</f>
        <v>0</v>
      </c>
      <c r="Z163" s="5">
        <f>'Osite 3'!BT31</f>
        <v>0</v>
      </c>
      <c r="AA163" s="5">
        <f>'Osite 3'!BW31</f>
        <v>0</v>
      </c>
      <c r="AB163" s="5">
        <f>'Osite 3'!BZ31</f>
        <v>0</v>
      </c>
      <c r="AC163" s="5">
        <f>'Osite 3'!CC31</f>
        <v>0</v>
      </c>
      <c r="AD163" s="5">
        <f>'Osite 3'!CF31</f>
        <v>0</v>
      </c>
      <c r="AE163" s="5">
        <f>'Osite 3'!CI31</f>
        <v>0</v>
      </c>
      <c r="AF163" s="5">
        <f>'Osite 3'!CL31</f>
        <v>0</v>
      </c>
      <c r="AG163" s="5">
        <f>'Osite 3'!CO31</f>
        <v>0</v>
      </c>
      <c r="AH163" s="5">
        <f>'Osite 3'!CR31</f>
        <v>0</v>
      </c>
      <c r="AI163" s="5">
        <f>'Osite 3'!CU31</f>
        <v>0</v>
      </c>
      <c r="AJ163" s="5">
        <f>'Osite 3'!CX31</f>
        <v>0</v>
      </c>
      <c r="AK163" s="5">
        <f>'Osite 3'!DA31</f>
        <v>0</v>
      </c>
      <c r="AL163" s="5">
        <f>'Osite 3'!DD31</f>
        <v>0</v>
      </c>
      <c r="AM163" s="5">
        <f>'Osite 3'!DG31</f>
        <v>0</v>
      </c>
      <c r="AN163" s="5">
        <f>'Osite 3'!DJ31</f>
        <v>0</v>
      </c>
      <c r="AO163" s="5">
        <f>'Osite 3'!DM31</f>
        <v>0</v>
      </c>
      <c r="AP163" s="5">
        <f>'Osite 3'!DP31</f>
        <v>0</v>
      </c>
      <c r="AQ163" s="5">
        <f>'Osite 3'!DS31</f>
        <v>0</v>
      </c>
      <c r="AR163" s="5">
        <f>'Osite 3'!DV31</f>
        <v>0</v>
      </c>
      <c r="AS163" s="5">
        <f>'Osite 3'!DY31</f>
        <v>0</v>
      </c>
      <c r="AT163" s="5">
        <f>'Osite 3'!EB31</f>
        <v>0</v>
      </c>
      <c r="AU163" s="5">
        <f>'Osite 3'!EE31</f>
        <v>0</v>
      </c>
      <c r="AV163" s="5">
        <f>'Osite 3'!EH31</f>
        <v>0</v>
      </c>
      <c r="AW163" s="5">
        <f>'Osite 3'!EK31</f>
        <v>0</v>
      </c>
      <c r="AX163" s="5">
        <f>'Osite 3'!EN31</f>
        <v>0</v>
      </c>
      <c r="AY163" s="5">
        <f>'Osite 3'!EQ31</f>
        <v>0</v>
      </c>
      <c r="AZ163" s="5">
        <f>'Osite 3'!ET31</f>
        <v>0</v>
      </c>
      <c r="BA163" s="7">
        <f>'Osite 3'!EW31</f>
        <v>0</v>
      </c>
    </row>
    <row r="164" spans="1:53" ht="13.5" customHeight="1" thickBot="1" x14ac:dyDescent="0.25">
      <c r="A164" s="182"/>
      <c r="B164" s="121" t="s">
        <v>50</v>
      </c>
      <c r="C164" s="193"/>
      <c r="D164" s="225">
        <f>'Osite 3'!F32</f>
        <v>0</v>
      </c>
      <c r="E164" s="5">
        <f>'Osite 3'!I32</f>
        <v>0</v>
      </c>
      <c r="F164" s="5">
        <f>'Osite 3'!L32</f>
        <v>0</v>
      </c>
      <c r="G164" s="5">
        <f>'Osite 3'!O32</f>
        <v>0</v>
      </c>
      <c r="H164" s="5">
        <f>'Osite 3'!R32</f>
        <v>0</v>
      </c>
      <c r="I164" s="5">
        <f>'Osite 3'!U32</f>
        <v>0</v>
      </c>
      <c r="J164" s="5">
        <f>'Osite 3'!X32</f>
        <v>0</v>
      </c>
      <c r="K164" s="5">
        <f>'Osite 3'!AA32</f>
        <v>0</v>
      </c>
      <c r="L164" s="5">
        <f>'Osite 3'!AD32</f>
        <v>0</v>
      </c>
      <c r="M164" s="5">
        <f>'Osite 3'!AG32</f>
        <v>0</v>
      </c>
      <c r="N164" s="5">
        <f>'Osite 3'!AJ32</f>
        <v>0</v>
      </c>
      <c r="O164" s="5">
        <f>'Osite 3'!AM32</f>
        <v>0</v>
      </c>
      <c r="P164" s="5">
        <f>'Osite 3'!AP32</f>
        <v>0</v>
      </c>
      <c r="Q164" s="5">
        <f>'Osite 3'!AS32</f>
        <v>0</v>
      </c>
      <c r="R164" s="5">
        <f>'Osite 3'!AV32</f>
        <v>0</v>
      </c>
      <c r="S164" s="5">
        <f>'Osite 3'!AY32</f>
        <v>0</v>
      </c>
      <c r="T164" s="5">
        <f>'Osite 3'!BB32</f>
        <v>0</v>
      </c>
      <c r="U164" s="5">
        <f>'Osite 3'!BE32</f>
        <v>0</v>
      </c>
      <c r="V164" s="5">
        <f>'Osite 3'!BH32</f>
        <v>0</v>
      </c>
      <c r="W164" s="5">
        <f>'Osite 3'!BK32</f>
        <v>0</v>
      </c>
      <c r="X164" s="5">
        <f>'Osite 3'!BN32</f>
        <v>0</v>
      </c>
      <c r="Y164" s="5">
        <f>'Osite 3'!BQ32</f>
        <v>0</v>
      </c>
      <c r="Z164" s="5">
        <f>'Osite 3'!BT32</f>
        <v>0</v>
      </c>
      <c r="AA164" s="5">
        <f>'Osite 3'!BW32</f>
        <v>0</v>
      </c>
      <c r="AB164" s="5">
        <f>'Osite 3'!BZ32</f>
        <v>0</v>
      </c>
      <c r="AC164" s="5">
        <f>'Osite 3'!CC32</f>
        <v>0</v>
      </c>
      <c r="AD164" s="5">
        <f>'Osite 3'!CF32</f>
        <v>0</v>
      </c>
      <c r="AE164" s="5">
        <f>'Osite 3'!CI32</f>
        <v>0</v>
      </c>
      <c r="AF164" s="5">
        <f>'Osite 3'!CL32</f>
        <v>0</v>
      </c>
      <c r="AG164" s="5">
        <f>'Osite 3'!CO32</f>
        <v>0</v>
      </c>
      <c r="AH164" s="5">
        <f>'Osite 3'!CR32</f>
        <v>0</v>
      </c>
      <c r="AI164" s="5">
        <f>'Osite 3'!CU32</f>
        <v>0</v>
      </c>
      <c r="AJ164" s="5">
        <f>'Osite 3'!CX32</f>
        <v>0</v>
      </c>
      <c r="AK164" s="5">
        <f>'Osite 3'!DA32</f>
        <v>0</v>
      </c>
      <c r="AL164" s="5">
        <f>'Osite 3'!DD32</f>
        <v>0</v>
      </c>
      <c r="AM164" s="5">
        <f>'Osite 3'!DG32</f>
        <v>0</v>
      </c>
      <c r="AN164" s="5">
        <f>'Osite 3'!DJ32</f>
        <v>0</v>
      </c>
      <c r="AO164" s="5">
        <f>'Osite 3'!DM32</f>
        <v>0</v>
      </c>
      <c r="AP164" s="5">
        <f>'Osite 3'!DP32</f>
        <v>0</v>
      </c>
      <c r="AQ164" s="5">
        <f>'Osite 3'!DS32</f>
        <v>0</v>
      </c>
      <c r="AR164" s="5">
        <f>'Osite 3'!DV32</f>
        <v>0</v>
      </c>
      <c r="AS164" s="5">
        <f>'Osite 3'!DY32</f>
        <v>0</v>
      </c>
      <c r="AT164" s="5">
        <f>'Osite 3'!EB32</f>
        <v>0</v>
      </c>
      <c r="AU164" s="5">
        <f>'Osite 3'!EE32</f>
        <v>0</v>
      </c>
      <c r="AV164" s="5">
        <f>'Osite 3'!EH32</f>
        <v>0</v>
      </c>
      <c r="AW164" s="5">
        <f>'Osite 3'!EK32</f>
        <v>0</v>
      </c>
      <c r="AX164" s="5">
        <f>'Osite 3'!EN32</f>
        <v>0</v>
      </c>
      <c r="AY164" s="5">
        <f>'Osite 3'!EQ32</f>
        <v>0</v>
      </c>
      <c r="AZ164" s="5">
        <f>'Osite 3'!ET32</f>
        <v>0</v>
      </c>
      <c r="BA164" s="7">
        <f>'Osite 3'!EW32</f>
        <v>0</v>
      </c>
    </row>
    <row r="165" spans="1:53" x14ac:dyDescent="0.2">
      <c r="A165" s="162" t="s">
        <v>18</v>
      </c>
      <c r="B165" s="160"/>
      <c r="C165" s="188"/>
      <c r="D165" s="225">
        <f>'Osite 3'!F33</f>
        <v>0</v>
      </c>
      <c r="E165" s="5">
        <f>'Osite 3'!I33</f>
        <v>0</v>
      </c>
      <c r="F165" s="5">
        <f>'Osite 3'!L33</f>
        <v>0</v>
      </c>
      <c r="G165" s="5">
        <f>'Osite 3'!O33</f>
        <v>0</v>
      </c>
      <c r="H165" s="5">
        <f>'Osite 3'!R33</f>
        <v>0</v>
      </c>
      <c r="I165" s="5">
        <f>'Osite 3'!U33</f>
        <v>0</v>
      </c>
      <c r="J165" s="5">
        <f>'Osite 3'!X33</f>
        <v>0</v>
      </c>
      <c r="K165" s="5">
        <f>'Osite 3'!AA33</f>
        <v>0</v>
      </c>
      <c r="L165" s="5">
        <f>'Osite 3'!AD33</f>
        <v>0</v>
      </c>
      <c r="M165" s="5">
        <f>'Osite 3'!AG33</f>
        <v>0</v>
      </c>
      <c r="N165" s="5">
        <f>'Osite 3'!AJ33</f>
        <v>0</v>
      </c>
      <c r="O165" s="5">
        <f>'Osite 3'!AM33</f>
        <v>0</v>
      </c>
      <c r="P165" s="5">
        <f>'Osite 3'!AP33</f>
        <v>0</v>
      </c>
      <c r="Q165" s="5">
        <f>'Osite 3'!AS33</f>
        <v>0</v>
      </c>
      <c r="R165" s="5">
        <f>'Osite 3'!AV33</f>
        <v>0</v>
      </c>
      <c r="S165" s="5">
        <f>'Osite 3'!AY33</f>
        <v>0</v>
      </c>
      <c r="T165" s="5">
        <f>'Osite 3'!BB33</f>
        <v>0</v>
      </c>
      <c r="U165" s="5">
        <f>'Osite 3'!BE33</f>
        <v>0</v>
      </c>
      <c r="V165" s="5">
        <f>'Osite 3'!BH33</f>
        <v>0</v>
      </c>
      <c r="W165" s="5">
        <f>'Osite 3'!BK33</f>
        <v>0</v>
      </c>
      <c r="X165" s="5">
        <f>'Osite 3'!BN33</f>
        <v>0</v>
      </c>
      <c r="Y165" s="5">
        <f>'Osite 3'!BQ33</f>
        <v>0</v>
      </c>
      <c r="Z165" s="5">
        <f>'Osite 3'!BT33</f>
        <v>0</v>
      </c>
      <c r="AA165" s="5">
        <f>'Osite 3'!BW33</f>
        <v>0</v>
      </c>
      <c r="AB165" s="5">
        <f>'Osite 3'!BZ33</f>
        <v>0</v>
      </c>
      <c r="AC165" s="5">
        <f>'Osite 3'!CC33</f>
        <v>0</v>
      </c>
      <c r="AD165" s="5">
        <f>'Osite 3'!CF33</f>
        <v>0</v>
      </c>
      <c r="AE165" s="5">
        <f>'Osite 3'!CI33</f>
        <v>0</v>
      </c>
      <c r="AF165" s="5">
        <f>'Osite 3'!CL33</f>
        <v>0</v>
      </c>
      <c r="AG165" s="5">
        <f>'Osite 3'!CO33</f>
        <v>0</v>
      </c>
      <c r="AH165" s="5">
        <f>'Osite 3'!CR33</f>
        <v>0</v>
      </c>
      <c r="AI165" s="5">
        <f>'Osite 3'!CU33</f>
        <v>0</v>
      </c>
      <c r="AJ165" s="5">
        <f>'Osite 3'!CX33</f>
        <v>0</v>
      </c>
      <c r="AK165" s="5">
        <f>'Osite 3'!DA33</f>
        <v>0</v>
      </c>
      <c r="AL165" s="5">
        <f>'Osite 3'!DD33</f>
        <v>0</v>
      </c>
      <c r="AM165" s="5">
        <f>'Osite 3'!DG33</f>
        <v>0</v>
      </c>
      <c r="AN165" s="5">
        <f>'Osite 3'!DJ33</f>
        <v>0</v>
      </c>
      <c r="AO165" s="5">
        <f>'Osite 3'!DM33</f>
        <v>0</v>
      </c>
      <c r="AP165" s="5">
        <f>'Osite 3'!DP33</f>
        <v>0</v>
      </c>
      <c r="AQ165" s="5">
        <f>'Osite 3'!DS33</f>
        <v>0</v>
      </c>
      <c r="AR165" s="5">
        <f>'Osite 3'!DV33</f>
        <v>0</v>
      </c>
      <c r="AS165" s="5">
        <f>'Osite 3'!DY33</f>
        <v>0</v>
      </c>
      <c r="AT165" s="5">
        <f>'Osite 3'!EB33</f>
        <v>0</v>
      </c>
      <c r="AU165" s="5">
        <f>'Osite 3'!EE33</f>
        <v>0</v>
      </c>
      <c r="AV165" s="5">
        <f>'Osite 3'!EH33</f>
        <v>0</v>
      </c>
      <c r="AW165" s="5">
        <f>'Osite 3'!EK33</f>
        <v>0</v>
      </c>
      <c r="AX165" s="5">
        <f>'Osite 3'!EN33</f>
        <v>0</v>
      </c>
      <c r="AY165" s="5">
        <f>'Osite 3'!EQ33</f>
        <v>0</v>
      </c>
      <c r="AZ165" s="5">
        <f>'Osite 3'!ET33</f>
        <v>0</v>
      </c>
      <c r="BA165" s="7">
        <f>'Osite 3'!EW33</f>
        <v>0</v>
      </c>
    </row>
    <row r="166" spans="1:53" ht="12.75" customHeight="1" x14ac:dyDescent="0.2">
      <c r="A166" s="179"/>
      <c r="B166" s="122" t="s">
        <v>19</v>
      </c>
      <c r="C166" s="194"/>
      <c r="D166" s="225">
        <f>'Osite 3'!F34</f>
        <v>0</v>
      </c>
      <c r="E166" s="5">
        <f>'Osite 3'!I34</f>
        <v>0</v>
      </c>
      <c r="F166" s="5">
        <f>'Osite 3'!L34</f>
        <v>0</v>
      </c>
      <c r="G166" s="5">
        <f>'Osite 3'!O34</f>
        <v>0</v>
      </c>
      <c r="H166" s="5">
        <f>'Osite 3'!R34</f>
        <v>0</v>
      </c>
      <c r="I166" s="5">
        <f>'Osite 3'!U34</f>
        <v>0</v>
      </c>
      <c r="J166" s="5">
        <f>'Osite 3'!X34</f>
        <v>0</v>
      </c>
      <c r="K166" s="5">
        <f>'Osite 3'!AA34</f>
        <v>0</v>
      </c>
      <c r="L166" s="5">
        <f>'Osite 3'!AD34</f>
        <v>0</v>
      </c>
      <c r="M166" s="5">
        <f>'Osite 3'!AG34</f>
        <v>0</v>
      </c>
      <c r="N166" s="5">
        <f>'Osite 3'!AJ34</f>
        <v>0</v>
      </c>
      <c r="O166" s="5">
        <f>'Osite 3'!AM34</f>
        <v>0</v>
      </c>
      <c r="P166" s="5">
        <f>'Osite 3'!AP34</f>
        <v>0</v>
      </c>
      <c r="Q166" s="5">
        <f>'Osite 3'!AS34</f>
        <v>0</v>
      </c>
      <c r="R166" s="5">
        <f>'Osite 3'!AV34</f>
        <v>0</v>
      </c>
      <c r="S166" s="5">
        <f>'Osite 3'!AY34</f>
        <v>0</v>
      </c>
      <c r="T166" s="5">
        <f>'Osite 3'!BB34</f>
        <v>0</v>
      </c>
      <c r="U166" s="5">
        <f>'Osite 3'!BE34</f>
        <v>0</v>
      </c>
      <c r="V166" s="5">
        <f>'Osite 3'!BH34</f>
        <v>0</v>
      </c>
      <c r="W166" s="5">
        <f>'Osite 3'!BK34</f>
        <v>0</v>
      </c>
      <c r="X166" s="5">
        <f>'Osite 3'!BN34</f>
        <v>0</v>
      </c>
      <c r="Y166" s="5">
        <f>'Osite 3'!BQ34</f>
        <v>0</v>
      </c>
      <c r="Z166" s="5">
        <f>'Osite 3'!BT34</f>
        <v>0</v>
      </c>
      <c r="AA166" s="5">
        <f>'Osite 3'!BW34</f>
        <v>0</v>
      </c>
      <c r="AB166" s="5">
        <f>'Osite 3'!BZ34</f>
        <v>0</v>
      </c>
      <c r="AC166" s="5">
        <f>'Osite 3'!CC34</f>
        <v>0</v>
      </c>
      <c r="AD166" s="5">
        <f>'Osite 3'!CF34</f>
        <v>0</v>
      </c>
      <c r="AE166" s="5">
        <f>'Osite 3'!CI34</f>
        <v>0</v>
      </c>
      <c r="AF166" s="5">
        <f>'Osite 3'!CL34</f>
        <v>0</v>
      </c>
      <c r="AG166" s="5">
        <f>'Osite 3'!CO34</f>
        <v>0</v>
      </c>
      <c r="AH166" s="5">
        <f>'Osite 3'!CR34</f>
        <v>0</v>
      </c>
      <c r="AI166" s="5">
        <f>'Osite 3'!CU34</f>
        <v>0</v>
      </c>
      <c r="AJ166" s="5">
        <f>'Osite 3'!CX34</f>
        <v>0</v>
      </c>
      <c r="AK166" s="5">
        <f>'Osite 3'!DA34</f>
        <v>0</v>
      </c>
      <c r="AL166" s="5">
        <f>'Osite 3'!DD34</f>
        <v>0</v>
      </c>
      <c r="AM166" s="5">
        <f>'Osite 3'!DG34</f>
        <v>0</v>
      </c>
      <c r="AN166" s="5">
        <f>'Osite 3'!DJ34</f>
        <v>0</v>
      </c>
      <c r="AO166" s="5">
        <f>'Osite 3'!DM34</f>
        <v>0</v>
      </c>
      <c r="AP166" s="5">
        <f>'Osite 3'!DP34</f>
        <v>0</v>
      </c>
      <c r="AQ166" s="5">
        <f>'Osite 3'!DS34</f>
        <v>0</v>
      </c>
      <c r="AR166" s="5">
        <f>'Osite 3'!DV34</f>
        <v>0</v>
      </c>
      <c r="AS166" s="5">
        <f>'Osite 3'!DY34</f>
        <v>0</v>
      </c>
      <c r="AT166" s="5">
        <f>'Osite 3'!EB34</f>
        <v>0</v>
      </c>
      <c r="AU166" s="5">
        <f>'Osite 3'!EE34</f>
        <v>0</v>
      </c>
      <c r="AV166" s="5">
        <f>'Osite 3'!EH34</f>
        <v>0</v>
      </c>
      <c r="AW166" s="5">
        <f>'Osite 3'!EK34</f>
        <v>0</v>
      </c>
      <c r="AX166" s="5">
        <f>'Osite 3'!EN34</f>
        <v>0</v>
      </c>
      <c r="AY166" s="5">
        <f>'Osite 3'!EQ34</f>
        <v>0</v>
      </c>
      <c r="AZ166" s="5">
        <f>'Osite 3'!ET34</f>
        <v>0</v>
      </c>
      <c r="BA166" s="7">
        <f>'Osite 3'!EW34</f>
        <v>0</v>
      </c>
    </row>
    <row r="167" spans="1:53" x14ac:dyDescent="0.2">
      <c r="A167" s="179"/>
      <c r="B167" s="20" t="s">
        <v>126</v>
      </c>
      <c r="C167" s="195"/>
      <c r="D167" s="225">
        <f>'Osite 3'!F35</f>
        <v>0</v>
      </c>
      <c r="E167" s="5">
        <f>'Osite 3'!I35</f>
        <v>0</v>
      </c>
      <c r="F167" s="5">
        <f>'Osite 3'!L35</f>
        <v>0</v>
      </c>
      <c r="G167" s="5">
        <f>'Osite 3'!O35</f>
        <v>0</v>
      </c>
      <c r="H167" s="5">
        <f>'Osite 3'!R35</f>
        <v>0</v>
      </c>
      <c r="I167" s="5">
        <f>'Osite 3'!U35</f>
        <v>0</v>
      </c>
      <c r="J167" s="5">
        <f>'Osite 3'!X35</f>
        <v>0</v>
      </c>
      <c r="K167" s="5">
        <f>'Osite 3'!AA35</f>
        <v>0</v>
      </c>
      <c r="L167" s="5">
        <f>'Osite 3'!AD35</f>
        <v>0</v>
      </c>
      <c r="M167" s="5">
        <f>'Osite 3'!AG35</f>
        <v>0</v>
      </c>
      <c r="N167" s="5">
        <f>'Osite 3'!AJ35</f>
        <v>0</v>
      </c>
      <c r="O167" s="5">
        <f>'Osite 3'!AM35</f>
        <v>0</v>
      </c>
      <c r="P167" s="5">
        <f>'Osite 3'!AP35</f>
        <v>0</v>
      </c>
      <c r="Q167" s="5">
        <f>'Osite 3'!AS35</f>
        <v>0</v>
      </c>
      <c r="R167" s="5">
        <f>'Osite 3'!AV35</f>
        <v>0</v>
      </c>
      <c r="S167" s="5">
        <f>'Osite 3'!AY35</f>
        <v>0</v>
      </c>
      <c r="T167" s="5">
        <f>'Osite 3'!BB35</f>
        <v>0</v>
      </c>
      <c r="U167" s="5">
        <f>'Osite 3'!BE35</f>
        <v>0</v>
      </c>
      <c r="V167" s="5">
        <f>'Osite 3'!BH35</f>
        <v>0</v>
      </c>
      <c r="W167" s="5">
        <f>'Osite 3'!BK35</f>
        <v>0</v>
      </c>
      <c r="X167" s="5">
        <f>'Osite 3'!BN35</f>
        <v>0</v>
      </c>
      <c r="Y167" s="5">
        <f>'Osite 3'!BQ35</f>
        <v>0</v>
      </c>
      <c r="Z167" s="5">
        <f>'Osite 3'!BT35</f>
        <v>0</v>
      </c>
      <c r="AA167" s="5">
        <f>'Osite 3'!BW35</f>
        <v>0</v>
      </c>
      <c r="AB167" s="5">
        <f>'Osite 3'!BZ35</f>
        <v>0</v>
      </c>
      <c r="AC167" s="5">
        <f>'Osite 3'!CC35</f>
        <v>0</v>
      </c>
      <c r="AD167" s="5">
        <f>'Osite 3'!CF35</f>
        <v>0</v>
      </c>
      <c r="AE167" s="5">
        <f>'Osite 3'!CI35</f>
        <v>0</v>
      </c>
      <c r="AF167" s="5">
        <f>'Osite 3'!CL35</f>
        <v>0</v>
      </c>
      <c r="AG167" s="5">
        <f>'Osite 3'!CO35</f>
        <v>0</v>
      </c>
      <c r="AH167" s="5">
        <f>'Osite 3'!CR35</f>
        <v>0</v>
      </c>
      <c r="AI167" s="5">
        <f>'Osite 3'!CU35</f>
        <v>0</v>
      </c>
      <c r="AJ167" s="5">
        <f>'Osite 3'!CX35</f>
        <v>0</v>
      </c>
      <c r="AK167" s="5">
        <f>'Osite 3'!DA35</f>
        <v>0</v>
      </c>
      <c r="AL167" s="5">
        <f>'Osite 3'!DD35</f>
        <v>0</v>
      </c>
      <c r="AM167" s="5">
        <f>'Osite 3'!DG35</f>
        <v>0</v>
      </c>
      <c r="AN167" s="5">
        <f>'Osite 3'!DJ35</f>
        <v>0</v>
      </c>
      <c r="AO167" s="5">
        <f>'Osite 3'!DM35</f>
        <v>0</v>
      </c>
      <c r="AP167" s="5">
        <f>'Osite 3'!DP35</f>
        <v>0</v>
      </c>
      <c r="AQ167" s="5">
        <f>'Osite 3'!DS35</f>
        <v>0</v>
      </c>
      <c r="AR167" s="5">
        <f>'Osite 3'!DV35</f>
        <v>0</v>
      </c>
      <c r="AS167" s="5">
        <f>'Osite 3'!DY35</f>
        <v>0</v>
      </c>
      <c r="AT167" s="5">
        <f>'Osite 3'!EB35</f>
        <v>0</v>
      </c>
      <c r="AU167" s="5">
        <f>'Osite 3'!EE35</f>
        <v>0</v>
      </c>
      <c r="AV167" s="5">
        <f>'Osite 3'!EH35</f>
        <v>0</v>
      </c>
      <c r="AW167" s="5">
        <f>'Osite 3'!EK35</f>
        <v>0</v>
      </c>
      <c r="AX167" s="5">
        <f>'Osite 3'!EN35</f>
        <v>0</v>
      </c>
      <c r="AY167" s="5">
        <f>'Osite 3'!EQ35</f>
        <v>0</v>
      </c>
      <c r="AZ167" s="5">
        <f>'Osite 3'!ET35</f>
        <v>0</v>
      </c>
      <c r="BA167" s="7">
        <f>'Osite 3'!EW35</f>
        <v>0</v>
      </c>
    </row>
    <row r="168" spans="1:53" ht="12.75" customHeight="1" x14ac:dyDescent="0.2">
      <c r="A168" s="179"/>
      <c r="B168" s="120" t="s">
        <v>69</v>
      </c>
      <c r="C168" s="192"/>
      <c r="D168" s="225">
        <f>'Osite 3'!F36</f>
        <v>0</v>
      </c>
      <c r="E168" s="5">
        <f>'Osite 3'!I36</f>
        <v>0</v>
      </c>
      <c r="F168" s="5">
        <f>'Osite 3'!L36</f>
        <v>0</v>
      </c>
      <c r="G168" s="5">
        <f>'Osite 3'!O36</f>
        <v>0</v>
      </c>
      <c r="H168" s="5">
        <f>'Osite 3'!R36</f>
        <v>0</v>
      </c>
      <c r="I168" s="5">
        <f>'Osite 3'!U36</f>
        <v>0</v>
      </c>
      <c r="J168" s="5">
        <f>'Osite 3'!X36</f>
        <v>0</v>
      </c>
      <c r="K168" s="5">
        <f>'Osite 3'!AA36</f>
        <v>0</v>
      </c>
      <c r="L168" s="5">
        <f>'Osite 3'!AD36</f>
        <v>0</v>
      </c>
      <c r="M168" s="5">
        <f>'Osite 3'!AG36</f>
        <v>0</v>
      </c>
      <c r="N168" s="5">
        <f>'Osite 3'!AJ36</f>
        <v>0</v>
      </c>
      <c r="O168" s="5">
        <f>'Osite 3'!AM36</f>
        <v>0</v>
      </c>
      <c r="P168" s="5">
        <f>'Osite 3'!AP36</f>
        <v>0</v>
      </c>
      <c r="Q168" s="5">
        <f>'Osite 3'!AS36</f>
        <v>0</v>
      </c>
      <c r="R168" s="5">
        <f>'Osite 3'!AV36</f>
        <v>0</v>
      </c>
      <c r="S168" s="5">
        <f>'Osite 3'!AY36</f>
        <v>0</v>
      </c>
      <c r="T168" s="5">
        <f>'Osite 3'!BB36</f>
        <v>0</v>
      </c>
      <c r="U168" s="5">
        <f>'Osite 3'!BE36</f>
        <v>0</v>
      </c>
      <c r="V168" s="5">
        <f>'Osite 3'!BH36</f>
        <v>0</v>
      </c>
      <c r="W168" s="5">
        <f>'Osite 3'!BK36</f>
        <v>0</v>
      </c>
      <c r="X168" s="5">
        <f>'Osite 3'!BN36</f>
        <v>0</v>
      </c>
      <c r="Y168" s="5">
        <f>'Osite 3'!BQ36</f>
        <v>0</v>
      </c>
      <c r="Z168" s="5">
        <f>'Osite 3'!BT36</f>
        <v>0</v>
      </c>
      <c r="AA168" s="5">
        <f>'Osite 3'!BW36</f>
        <v>0</v>
      </c>
      <c r="AB168" s="5">
        <f>'Osite 3'!BZ36</f>
        <v>0</v>
      </c>
      <c r="AC168" s="5">
        <f>'Osite 3'!CC36</f>
        <v>0</v>
      </c>
      <c r="AD168" s="5">
        <f>'Osite 3'!CF36</f>
        <v>0</v>
      </c>
      <c r="AE168" s="5">
        <f>'Osite 3'!CI36</f>
        <v>0</v>
      </c>
      <c r="AF168" s="5">
        <f>'Osite 3'!CL36</f>
        <v>0</v>
      </c>
      <c r="AG168" s="5">
        <f>'Osite 3'!CO36</f>
        <v>0</v>
      </c>
      <c r="AH168" s="5">
        <f>'Osite 3'!CR36</f>
        <v>0</v>
      </c>
      <c r="AI168" s="5">
        <f>'Osite 3'!CU36</f>
        <v>0</v>
      </c>
      <c r="AJ168" s="5">
        <f>'Osite 3'!CX36</f>
        <v>0</v>
      </c>
      <c r="AK168" s="5">
        <f>'Osite 3'!DA36</f>
        <v>0</v>
      </c>
      <c r="AL168" s="5">
        <f>'Osite 3'!DD36</f>
        <v>0</v>
      </c>
      <c r="AM168" s="5">
        <f>'Osite 3'!DG36</f>
        <v>0</v>
      </c>
      <c r="AN168" s="5">
        <f>'Osite 3'!DJ36</f>
        <v>0</v>
      </c>
      <c r="AO168" s="5">
        <f>'Osite 3'!DM36</f>
        <v>0</v>
      </c>
      <c r="AP168" s="5">
        <f>'Osite 3'!DP36</f>
        <v>0</v>
      </c>
      <c r="AQ168" s="5">
        <f>'Osite 3'!DS36</f>
        <v>0</v>
      </c>
      <c r="AR168" s="5">
        <f>'Osite 3'!DV36</f>
        <v>0</v>
      </c>
      <c r="AS168" s="5">
        <f>'Osite 3'!DY36</f>
        <v>0</v>
      </c>
      <c r="AT168" s="5">
        <f>'Osite 3'!EB36</f>
        <v>0</v>
      </c>
      <c r="AU168" s="5">
        <f>'Osite 3'!EE36</f>
        <v>0</v>
      </c>
      <c r="AV168" s="5">
        <f>'Osite 3'!EH36</f>
        <v>0</v>
      </c>
      <c r="AW168" s="5">
        <f>'Osite 3'!EK36</f>
        <v>0</v>
      </c>
      <c r="AX168" s="5">
        <f>'Osite 3'!EN36</f>
        <v>0</v>
      </c>
      <c r="AY168" s="5">
        <f>'Osite 3'!EQ36</f>
        <v>0</v>
      </c>
      <c r="AZ168" s="5">
        <f>'Osite 3'!ET36</f>
        <v>0</v>
      </c>
      <c r="BA168" s="7">
        <f>'Osite 3'!EW36</f>
        <v>0</v>
      </c>
    </row>
    <row r="169" spans="1:53" x14ac:dyDescent="0.2">
      <c r="A169" s="179"/>
      <c r="B169" s="125"/>
      <c r="C169" s="196" t="s">
        <v>70</v>
      </c>
      <c r="D169" s="225">
        <f>'Osite 3'!F37</f>
        <v>0</v>
      </c>
      <c r="E169" s="5">
        <f>'Osite 3'!I37</f>
        <v>0</v>
      </c>
      <c r="F169" s="5">
        <f>'Osite 3'!L37</f>
        <v>0</v>
      </c>
      <c r="G169" s="5">
        <f>'Osite 3'!O37</f>
        <v>0</v>
      </c>
      <c r="H169" s="5">
        <f>'Osite 3'!R37</f>
        <v>0</v>
      </c>
      <c r="I169" s="5">
        <f>'Osite 3'!U37</f>
        <v>0</v>
      </c>
      <c r="J169" s="5">
        <f>'Osite 3'!X37</f>
        <v>0</v>
      </c>
      <c r="K169" s="5">
        <f>'Osite 3'!AA37</f>
        <v>0</v>
      </c>
      <c r="L169" s="5">
        <f>'Osite 3'!AD37</f>
        <v>0</v>
      </c>
      <c r="M169" s="5">
        <f>'Osite 3'!AG37</f>
        <v>0</v>
      </c>
      <c r="N169" s="5">
        <f>'Osite 3'!AJ37</f>
        <v>0</v>
      </c>
      <c r="O169" s="5">
        <f>'Osite 3'!AM37</f>
        <v>0</v>
      </c>
      <c r="P169" s="5">
        <f>'Osite 3'!AP37</f>
        <v>0</v>
      </c>
      <c r="Q169" s="5">
        <f>'Osite 3'!AS37</f>
        <v>0</v>
      </c>
      <c r="R169" s="5">
        <f>'Osite 3'!AV37</f>
        <v>0</v>
      </c>
      <c r="S169" s="5">
        <f>'Osite 3'!AY37</f>
        <v>0</v>
      </c>
      <c r="T169" s="5">
        <f>'Osite 3'!BB37</f>
        <v>0</v>
      </c>
      <c r="U169" s="5">
        <f>'Osite 3'!BE37</f>
        <v>0</v>
      </c>
      <c r="V169" s="5">
        <f>'Osite 3'!BH37</f>
        <v>0</v>
      </c>
      <c r="W169" s="5">
        <f>'Osite 3'!BK37</f>
        <v>0</v>
      </c>
      <c r="X169" s="5">
        <f>'Osite 3'!BN37</f>
        <v>0</v>
      </c>
      <c r="Y169" s="5">
        <f>'Osite 3'!BQ37</f>
        <v>0</v>
      </c>
      <c r="Z169" s="5">
        <f>'Osite 3'!BT37</f>
        <v>0</v>
      </c>
      <c r="AA169" s="5">
        <f>'Osite 3'!BW37</f>
        <v>0</v>
      </c>
      <c r="AB169" s="5">
        <f>'Osite 3'!BZ37</f>
        <v>0</v>
      </c>
      <c r="AC169" s="5">
        <f>'Osite 3'!CC37</f>
        <v>0</v>
      </c>
      <c r="AD169" s="5">
        <f>'Osite 3'!CF37</f>
        <v>0</v>
      </c>
      <c r="AE169" s="5">
        <f>'Osite 3'!CI37</f>
        <v>0</v>
      </c>
      <c r="AF169" s="5">
        <f>'Osite 3'!CL37</f>
        <v>0</v>
      </c>
      <c r="AG169" s="5">
        <f>'Osite 3'!CO37</f>
        <v>0</v>
      </c>
      <c r="AH169" s="5">
        <f>'Osite 3'!CR37</f>
        <v>0</v>
      </c>
      <c r="AI169" s="5">
        <f>'Osite 3'!CU37</f>
        <v>0</v>
      </c>
      <c r="AJ169" s="5">
        <f>'Osite 3'!CX37</f>
        <v>0</v>
      </c>
      <c r="AK169" s="5">
        <f>'Osite 3'!DA37</f>
        <v>0</v>
      </c>
      <c r="AL169" s="5">
        <f>'Osite 3'!DD37</f>
        <v>0</v>
      </c>
      <c r="AM169" s="5">
        <f>'Osite 3'!DG37</f>
        <v>0</v>
      </c>
      <c r="AN169" s="5">
        <f>'Osite 3'!DJ37</f>
        <v>0</v>
      </c>
      <c r="AO169" s="5">
        <f>'Osite 3'!DM37</f>
        <v>0</v>
      </c>
      <c r="AP169" s="5">
        <f>'Osite 3'!DP37</f>
        <v>0</v>
      </c>
      <c r="AQ169" s="5">
        <f>'Osite 3'!DS37</f>
        <v>0</v>
      </c>
      <c r="AR169" s="5">
        <f>'Osite 3'!DV37</f>
        <v>0</v>
      </c>
      <c r="AS169" s="5">
        <f>'Osite 3'!DY37</f>
        <v>0</v>
      </c>
      <c r="AT169" s="5">
        <f>'Osite 3'!EB37</f>
        <v>0</v>
      </c>
      <c r="AU169" s="5">
        <f>'Osite 3'!EE37</f>
        <v>0</v>
      </c>
      <c r="AV169" s="5">
        <f>'Osite 3'!EH37</f>
        <v>0</v>
      </c>
      <c r="AW169" s="5">
        <f>'Osite 3'!EK37</f>
        <v>0</v>
      </c>
      <c r="AX169" s="5">
        <f>'Osite 3'!EN37</f>
        <v>0</v>
      </c>
      <c r="AY169" s="5">
        <f>'Osite 3'!EQ37</f>
        <v>0</v>
      </c>
      <c r="AZ169" s="5">
        <f>'Osite 3'!ET37</f>
        <v>0</v>
      </c>
      <c r="BA169" s="7">
        <f>'Osite 3'!EW37</f>
        <v>0</v>
      </c>
    </row>
    <row r="170" spans="1:53" ht="13.5" thickBot="1" x14ac:dyDescent="0.25">
      <c r="A170" s="182"/>
      <c r="B170" s="126"/>
      <c r="C170" s="197" t="s">
        <v>71</v>
      </c>
      <c r="D170" s="225">
        <f>'Osite 3'!F38</f>
        <v>0</v>
      </c>
      <c r="E170" s="5">
        <f>'Osite 3'!I38</f>
        <v>0</v>
      </c>
      <c r="F170" s="5">
        <f>'Osite 3'!L38</f>
        <v>0</v>
      </c>
      <c r="G170" s="5">
        <f>'Osite 3'!O38</f>
        <v>0</v>
      </c>
      <c r="H170" s="5">
        <f>'Osite 3'!R38</f>
        <v>0</v>
      </c>
      <c r="I170" s="5">
        <f>'Osite 3'!U38</f>
        <v>0</v>
      </c>
      <c r="J170" s="5">
        <f>'Osite 3'!X38</f>
        <v>0</v>
      </c>
      <c r="K170" s="5">
        <f>'Osite 3'!AA38</f>
        <v>0</v>
      </c>
      <c r="L170" s="5">
        <f>'Osite 3'!AD38</f>
        <v>0</v>
      </c>
      <c r="M170" s="5">
        <f>'Osite 3'!AG38</f>
        <v>0</v>
      </c>
      <c r="N170" s="5">
        <f>'Osite 3'!AJ38</f>
        <v>0</v>
      </c>
      <c r="O170" s="5">
        <f>'Osite 3'!AM38</f>
        <v>0</v>
      </c>
      <c r="P170" s="5">
        <f>'Osite 3'!AP38</f>
        <v>0</v>
      </c>
      <c r="Q170" s="5">
        <f>'Osite 3'!AS38</f>
        <v>0</v>
      </c>
      <c r="R170" s="5">
        <f>'Osite 3'!AV38</f>
        <v>0</v>
      </c>
      <c r="S170" s="5">
        <f>'Osite 3'!AY38</f>
        <v>0</v>
      </c>
      <c r="T170" s="5">
        <f>'Osite 3'!BB38</f>
        <v>0</v>
      </c>
      <c r="U170" s="5">
        <f>'Osite 3'!BE38</f>
        <v>0</v>
      </c>
      <c r="V170" s="5">
        <f>'Osite 3'!BH38</f>
        <v>0</v>
      </c>
      <c r="W170" s="5">
        <f>'Osite 3'!BK38</f>
        <v>0</v>
      </c>
      <c r="X170" s="5">
        <f>'Osite 3'!BN38</f>
        <v>0</v>
      </c>
      <c r="Y170" s="5">
        <f>'Osite 3'!BQ38</f>
        <v>0</v>
      </c>
      <c r="Z170" s="5">
        <f>'Osite 3'!BT38</f>
        <v>0</v>
      </c>
      <c r="AA170" s="5">
        <f>'Osite 3'!BW38</f>
        <v>0</v>
      </c>
      <c r="AB170" s="5">
        <f>'Osite 3'!BZ38</f>
        <v>0</v>
      </c>
      <c r="AC170" s="5">
        <f>'Osite 3'!CC38</f>
        <v>0</v>
      </c>
      <c r="AD170" s="5">
        <f>'Osite 3'!CF38</f>
        <v>0</v>
      </c>
      <c r="AE170" s="5">
        <f>'Osite 3'!CI38</f>
        <v>0</v>
      </c>
      <c r="AF170" s="5">
        <f>'Osite 3'!CL38</f>
        <v>0</v>
      </c>
      <c r="AG170" s="5">
        <f>'Osite 3'!CO38</f>
        <v>0</v>
      </c>
      <c r="AH170" s="5">
        <f>'Osite 3'!CR38</f>
        <v>0</v>
      </c>
      <c r="AI170" s="5">
        <f>'Osite 3'!CU38</f>
        <v>0</v>
      </c>
      <c r="AJ170" s="5">
        <f>'Osite 3'!CX38</f>
        <v>0</v>
      </c>
      <c r="AK170" s="5">
        <f>'Osite 3'!DA38</f>
        <v>0</v>
      </c>
      <c r="AL170" s="5">
        <f>'Osite 3'!DD38</f>
        <v>0</v>
      </c>
      <c r="AM170" s="5">
        <f>'Osite 3'!DG38</f>
        <v>0</v>
      </c>
      <c r="AN170" s="5">
        <f>'Osite 3'!DJ38</f>
        <v>0</v>
      </c>
      <c r="AO170" s="5">
        <f>'Osite 3'!DM38</f>
        <v>0</v>
      </c>
      <c r="AP170" s="5">
        <f>'Osite 3'!DP38</f>
        <v>0</v>
      </c>
      <c r="AQ170" s="5">
        <f>'Osite 3'!DS38</f>
        <v>0</v>
      </c>
      <c r="AR170" s="5">
        <f>'Osite 3'!DV38</f>
        <v>0</v>
      </c>
      <c r="AS170" s="5">
        <f>'Osite 3'!DY38</f>
        <v>0</v>
      </c>
      <c r="AT170" s="5">
        <f>'Osite 3'!EB38</f>
        <v>0</v>
      </c>
      <c r="AU170" s="5">
        <f>'Osite 3'!EE38</f>
        <v>0</v>
      </c>
      <c r="AV170" s="5">
        <f>'Osite 3'!EH38</f>
        <v>0</v>
      </c>
      <c r="AW170" s="5">
        <f>'Osite 3'!EK38</f>
        <v>0</v>
      </c>
      <c r="AX170" s="5">
        <f>'Osite 3'!EN38</f>
        <v>0</v>
      </c>
      <c r="AY170" s="5">
        <f>'Osite 3'!EQ38</f>
        <v>0</v>
      </c>
      <c r="AZ170" s="5">
        <f>'Osite 3'!ET38</f>
        <v>0</v>
      </c>
      <c r="BA170" s="7">
        <f>'Osite 3'!EW38</f>
        <v>0</v>
      </c>
    </row>
    <row r="171" spans="1:53" x14ac:dyDescent="0.2">
      <c r="A171" s="163" t="s">
        <v>43</v>
      </c>
      <c r="B171" s="164"/>
      <c r="C171" s="198"/>
      <c r="D171" s="225">
        <f>'Osite 3'!F39</f>
        <v>0</v>
      </c>
      <c r="E171" s="5">
        <f>'Osite 3'!I39</f>
        <v>0</v>
      </c>
      <c r="F171" s="5">
        <f>'Osite 3'!L39</f>
        <v>0</v>
      </c>
      <c r="G171" s="5">
        <f>'Osite 3'!O39</f>
        <v>0</v>
      </c>
      <c r="H171" s="5">
        <f>'Osite 3'!R39</f>
        <v>0</v>
      </c>
      <c r="I171" s="5">
        <f>'Osite 3'!U39</f>
        <v>0</v>
      </c>
      <c r="J171" s="5">
        <f>'Osite 3'!X39</f>
        <v>0</v>
      </c>
      <c r="K171" s="5">
        <f>'Osite 3'!AA39</f>
        <v>0</v>
      </c>
      <c r="L171" s="5">
        <f>'Osite 3'!AD39</f>
        <v>0</v>
      </c>
      <c r="M171" s="5">
        <f>'Osite 3'!AG39</f>
        <v>0</v>
      </c>
      <c r="N171" s="5">
        <f>'Osite 3'!AJ39</f>
        <v>0</v>
      </c>
      <c r="O171" s="5">
        <f>'Osite 3'!AM39</f>
        <v>0</v>
      </c>
      <c r="P171" s="5">
        <f>'Osite 3'!AP39</f>
        <v>0</v>
      </c>
      <c r="Q171" s="5">
        <f>'Osite 3'!AS39</f>
        <v>0</v>
      </c>
      <c r="R171" s="5">
        <f>'Osite 3'!AV39</f>
        <v>0</v>
      </c>
      <c r="S171" s="5">
        <f>'Osite 3'!AY39</f>
        <v>0</v>
      </c>
      <c r="T171" s="5">
        <f>'Osite 3'!BB39</f>
        <v>0</v>
      </c>
      <c r="U171" s="5">
        <f>'Osite 3'!BE39</f>
        <v>0</v>
      </c>
      <c r="V171" s="5">
        <f>'Osite 3'!BH39</f>
        <v>0</v>
      </c>
      <c r="W171" s="5">
        <f>'Osite 3'!BK39</f>
        <v>0</v>
      </c>
      <c r="X171" s="5">
        <f>'Osite 3'!BN39</f>
        <v>0</v>
      </c>
      <c r="Y171" s="5">
        <f>'Osite 3'!BQ39</f>
        <v>0</v>
      </c>
      <c r="Z171" s="5">
        <f>'Osite 3'!BT39</f>
        <v>0</v>
      </c>
      <c r="AA171" s="5">
        <f>'Osite 3'!BW39</f>
        <v>0</v>
      </c>
      <c r="AB171" s="5">
        <f>'Osite 3'!BZ39</f>
        <v>0</v>
      </c>
      <c r="AC171" s="5">
        <f>'Osite 3'!CC39</f>
        <v>0</v>
      </c>
      <c r="AD171" s="5">
        <f>'Osite 3'!CF39</f>
        <v>0</v>
      </c>
      <c r="AE171" s="5">
        <f>'Osite 3'!CI39</f>
        <v>0</v>
      </c>
      <c r="AF171" s="5">
        <f>'Osite 3'!CL39</f>
        <v>0</v>
      </c>
      <c r="AG171" s="5">
        <f>'Osite 3'!CO39</f>
        <v>0</v>
      </c>
      <c r="AH171" s="5">
        <f>'Osite 3'!CR39</f>
        <v>0</v>
      </c>
      <c r="AI171" s="5">
        <f>'Osite 3'!CU39</f>
        <v>0</v>
      </c>
      <c r="AJ171" s="5">
        <f>'Osite 3'!CX39</f>
        <v>0</v>
      </c>
      <c r="AK171" s="5">
        <f>'Osite 3'!DA39</f>
        <v>0</v>
      </c>
      <c r="AL171" s="5">
        <f>'Osite 3'!DD39</f>
        <v>0</v>
      </c>
      <c r="AM171" s="5">
        <f>'Osite 3'!DG39</f>
        <v>0</v>
      </c>
      <c r="AN171" s="5">
        <f>'Osite 3'!DJ39</f>
        <v>0</v>
      </c>
      <c r="AO171" s="5">
        <f>'Osite 3'!DM39</f>
        <v>0</v>
      </c>
      <c r="AP171" s="5">
        <f>'Osite 3'!DP39</f>
        <v>0</v>
      </c>
      <c r="AQ171" s="5">
        <f>'Osite 3'!DS39</f>
        <v>0</v>
      </c>
      <c r="AR171" s="5">
        <f>'Osite 3'!DV39</f>
        <v>0</v>
      </c>
      <c r="AS171" s="5">
        <f>'Osite 3'!DY39</f>
        <v>0</v>
      </c>
      <c r="AT171" s="5">
        <f>'Osite 3'!EB39</f>
        <v>0</v>
      </c>
      <c r="AU171" s="5">
        <f>'Osite 3'!EE39</f>
        <v>0</v>
      </c>
      <c r="AV171" s="5">
        <f>'Osite 3'!EH39</f>
        <v>0</v>
      </c>
      <c r="AW171" s="5">
        <f>'Osite 3'!EK39</f>
        <v>0</v>
      </c>
      <c r="AX171" s="5">
        <f>'Osite 3'!EN39</f>
        <v>0</v>
      </c>
      <c r="AY171" s="5">
        <f>'Osite 3'!EQ39</f>
        <v>0</v>
      </c>
      <c r="AZ171" s="5">
        <f>'Osite 3'!ET39</f>
        <v>0</v>
      </c>
      <c r="BA171" s="7">
        <f>'Osite 3'!EW39</f>
        <v>0</v>
      </c>
    </row>
    <row r="172" spans="1:53" ht="12.75" customHeight="1" x14ac:dyDescent="0.2">
      <c r="A172" s="179"/>
      <c r="B172" s="119" t="s">
        <v>20</v>
      </c>
      <c r="C172" s="189"/>
      <c r="D172" s="225">
        <f>'Osite 3'!F40</f>
        <v>0</v>
      </c>
      <c r="E172" s="5">
        <f>'Osite 3'!I40</f>
        <v>0</v>
      </c>
      <c r="F172" s="5">
        <f>'Osite 3'!L40</f>
        <v>0</v>
      </c>
      <c r="G172" s="5">
        <f>'Osite 3'!O40</f>
        <v>0</v>
      </c>
      <c r="H172" s="5">
        <f>'Osite 3'!R40</f>
        <v>0</v>
      </c>
      <c r="I172" s="5">
        <f>'Osite 3'!U40</f>
        <v>0</v>
      </c>
      <c r="J172" s="5">
        <f>'Osite 3'!X40</f>
        <v>0</v>
      </c>
      <c r="K172" s="5">
        <f>'Osite 3'!AA40</f>
        <v>0</v>
      </c>
      <c r="L172" s="5">
        <f>'Osite 3'!AD40</f>
        <v>0</v>
      </c>
      <c r="M172" s="5">
        <f>'Osite 3'!AG40</f>
        <v>0</v>
      </c>
      <c r="N172" s="5">
        <f>'Osite 3'!AJ40</f>
        <v>0</v>
      </c>
      <c r="O172" s="5">
        <f>'Osite 3'!AM40</f>
        <v>0</v>
      </c>
      <c r="P172" s="5">
        <f>'Osite 3'!AP40</f>
        <v>0</v>
      </c>
      <c r="Q172" s="5">
        <f>'Osite 3'!AS40</f>
        <v>0</v>
      </c>
      <c r="R172" s="5">
        <f>'Osite 3'!AV40</f>
        <v>0</v>
      </c>
      <c r="S172" s="5">
        <f>'Osite 3'!AY40</f>
        <v>0</v>
      </c>
      <c r="T172" s="5">
        <f>'Osite 3'!BB40</f>
        <v>0</v>
      </c>
      <c r="U172" s="5">
        <f>'Osite 3'!BE40</f>
        <v>0</v>
      </c>
      <c r="V172" s="5">
        <f>'Osite 3'!BH40</f>
        <v>0</v>
      </c>
      <c r="W172" s="5">
        <f>'Osite 3'!BK40</f>
        <v>0</v>
      </c>
      <c r="X172" s="5">
        <f>'Osite 3'!BN40</f>
        <v>0</v>
      </c>
      <c r="Y172" s="5">
        <f>'Osite 3'!BQ40</f>
        <v>0</v>
      </c>
      <c r="Z172" s="5">
        <f>'Osite 3'!BT40</f>
        <v>0</v>
      </c>
      <c r="AA172" s="5">
        <f>'Osite 3'!BW40</f>
        <v>0</v>
      </c>
      <c r="AB172" s="5">
        <f>'Osite 3'!BZ40</f>
        <v>0</v>
      </c>
      <c r="AC172" s="5">
        <f>'Osite 3'!CC40</f>
        <v>0</v>
      </c>
      <c r="AD172" s="5">
        <f>'Osite 3'!CF40</f>
        <v>0</v>
      </c>
      <c r="AE172" s="5">
        <f>'Osite 3'!CI40</f>
        <v>0</v>
      </c>
      <c r="AF172" s="5">
        <f>'Osite 3'!CL40</f>
        <v>0</v>
      </c>
      <c r="AG172" s="5">
        <f>'Osite 3'!CO40</f>
        <v>0</v>
      </c>
      <c r="AH172" s="5">
        <f>'Osite 3'!CR40</f>
        <v>0</v>
      </c>
      <c r="AI172" s="5">
        <f>'Osite 3'!CU40</f>
        <v>0</v>
      </c>
      <c r="AJ172" s="5">
        <f>'Osite 3'!CX40</f>
        <v>0</v>
      </c>
      <c r="AK172" s="5">
        <f>'Osite 3'!DA40</f>
        <v>0</v>
      </c>
      <c r="AL172" s="5">
        <f>'Osite 3'!DD40</f>
        <v>0</v>
      </c>
      <c r="AM172" s="5">
        <f>'Osite 3'!DG40</f>
        <v>0</v>
      </c>
      <c r="AN172" s="5">
        <f>'Osite 3'!DJ40</f>
        <v>0</v>
      </c>
      <c r="AO172" s="5">
        <f>'Osite 3'!DM40</f>
        <v>0</v>
      </c>
      <c r="AP172" s="5">
        <f>'Osite 3'!DP40</f>
        <v>0</v>
      </c>
      <c r="AQ172" s="5">
        <f>'Osite 3'!DS40</f>
        <v>0</v>
      </c>
      <c r="AR172" s="5">
        <f>'Osite 3'!DV40</f>
        <v>0</v>
      </c>
      <c r="AS172" s="5">
        <f>'Osite 3'!DY40</f>
        <v>0</v>
      </c>
      <c r="AT172" s="5">
        <f>'Osite 3'!EB40</f>
        <v>0</v>
      </c>
      <c r="AU172" s="5">
        <f>'Osite 3'!EE40</f>
        <v>0</v>
      </c>
      <c r="AV172" s="5">
        <f>'Osite 3'!EH40</f>
        <v>0</v>
      </c>
      <c r="AW172" s="5">
        <f>'Osite 3'!EK40</f>
        <v>0</v>
      </c>
      <c r="AX172" s="5">
        <f>'Osite 3'!EN40</f>
        <v>0</v>
      </c>
      <c r="AY172" s="5">
        <f>'Osite 3'!EQ40</f>
        <v>0</v>
      </c>
      <c r="AZ172" s="5">
        <f>'Osite 3'!ET40</f>
        <v>0</v>
      </c>
      <c r="BA172" s="7">
        <f>'Osite 3'!EW40</f>
        <v>0</v>
      </c>
    </row>
    <row r="173" spans="1:53" x14ac:dyDescent="0.2">
      <c r="A173" s="179"/>
      <c r="B173" s="32"/>
      <c r="C173" s="22" t="s">
        <v>21</v>
      </c>
      <c r="D173" s="225">
        <f>'Osite 3'!F41</f>
        <v>0</v>
      </c>
      <c r="E173" s="5">
        <f>'Osite 3'!I41</f>
        <v>0</v>
      </c>
      <c r="F173" s="5">
        <f>'Osite 3'!L41</f>
        <v>0</v>
      </c>
      <c r="G173" s="5">
        <f>'Osite 3'!O41</f>
        <v>0</v>
      </c>
      <c r="H173" s="5">
        <f>'Osite 3'!R41</f>
        <v>0</v>
      </c>
      <c r="I173" s="5">
        <f>'Osite 3'!U41</f>
        <v>0</v>
      </c>
      <c r="J173" s="5">
        <f>'Osite 3'!X41</f>
        <v>0</v>
      </c>
      <c r="K173" s="5">
        <f>'Osite 3'!AA41</f>
        <v>0</v>
      </c>
      <c r="L173" s="5">
        <f>'Osite 3'!AD41</f>
        <v>0</v>
      </c>
      <c r="M173" s="5">
        <f>'Osite 3'!AG41</f>
        <v>0</v>
      </c>
      <c r="N173" s="5">
        <f>'Osite 3'!AJ41</f>
        <v>0</v>
      </c>
      <c r="O173" s="5">
        <f>'Osite 3'!AM41</f>
        <v>0</v>
      </c>
      <c r="P173" s="5">
        <f>'Osite 3'!AP41</f>
        <v>0</v>
      </c>
      <c r="Q173" s="5">
        <f>'Osite 3'!AS41</f>
        <v>0</v>
      </c>
      <c r="R173" s="5">
        <f>'Osite 3'!AV41</f>
        <v>0</v>
      </c>
      <c r="S173" s="5">
        <f>'Osite 3'!AY41</f>
        <v>0</v>
      </c>
      <c r="T173" s="5">
        <f>'Osite 3'!BB41</f>
        <v>0</v>
      </c>
      <c r="U173" s="5">
        <f>'Osite 3'!BE41</f>
        <v>0</v>
      </c>
      <c r="V173" s="5">
        <f>'Osite 3'!BH41</f>
        <v>0</v>
      </c>
      <c r="W173" s="5">
        <f>'Osite 3'!BK41</f>
        <v>0</v>
      </c>
      <c r="X173" s="5">
        <f>'Osite 3'!BN41</f>
        <v>0</v>
      </c>
      <c r="Y173" s="5">
        <f>'Osite 3'!BQ41</f>
        <v>0</v>
      </c>
      <c r="Z173" s="5">
        <f>'Osite 3'!BT41</f>
        <v>0</v>
      </c>
      <c r="AA173" s="5">
        <f>'Osite 3'!BW41</f>
        <v>0</v>
      </c>
      <c r="AB173" s="5">
        <f>'Osite 3'!BZ41</f>
        <v>0</v>
      </c>
      <c r="AC173" s="5">
        <f>'Osite 3'!CC41</f>
        <v>0</v>
      </c>
      <c r="AD173" s="5">
        <f>'Osite 3'!CF41</f>
        <v>0</v>
      </c>
      <c r="AE173" s="5">
        <f>'Osite 3'!CI41</f>
        <v>0</v>
      </c>
      <c r="AF173" s="5">
        <f>'Osite 3'!CL41</f>
        <v>0</v>
      </c>
      <c r="AG173" s="5">
        <f>'Osite 3'!CO41</f>
        <v>0</v>
      </c>
      <c r="AH173" s="5">
        <f>'Osite 3'!CR41</f>
        <v>0</v>
      </c>
      <c r="AI173" s="5">
        <f>'Osite 3'!CU41</f>
        <v>0</v>
      </c>
      <c r="AJ173" s="5">
        <f>'Osite 3'!CX41</f>
        <v>0</v>
      </c>
      <c r="AK173" s="5">
        <f>'Osite 3'!DA41</f>
        <v>0</v>
      </c>
      <c r="AL173" s="5">
        <f>'Osite 3'!DD41</f>
        <v>0</v>
      </c>
      <c r="AM173" s="5">
        <f>'Osite 3'!DG41</f>
        <v>0</v>
      </c>
      <c r="AN173" s="5">
        <f>'Osite 3'!DJ41</f>
        <v>0</v>
      </c>
      <c r="AO173" s="5">
        <f>'Osite 3'!DM41</f>
        <v>0</v>
      </c>
      <c r="AP173" s="5">
        <f>'Osite 3'!DP41</f>
        <v>0</v>
      </c>
      <c r="AQ173" s="5">
        <f>'Osite 3'!DS41</f>
        <v>0</v>
      </c>
      <c r="AR173" s="5">
        <f>'Osite 3'!DV41</f>
        <v>0</v>
      </c>
      <c r="AS173" s="5">
        <f>'Osite 3'!DY41</f>
        <v>0</v>
      </c>
      <c r="AT173" s="5">
        <f>'Osite 3'!EB41</f>
        <v>0</v>
      </c>
      <c r="AU173" s="5">
        <f>'Osite 3'!EE41</f>
        <v>0</v>
      </c>
      <c r="AV173" s="5">
        <f>'Osite 3'!EH41</f>
        <v>0</v>
      </c>
      <c r="AW173" s="5">
        <f>'Osite 3'!EK41</f>
        <v>0</v>
      </c>
      <c r="AX173" s="5">
        <f>'Osite 3'!EN41</f>
        <v>0</v>
      </c>
      <c r="AY173" s="5">
        <f>'Osite 3'!EQ41</f>
        <v>0</v>
      </c>
      <c r="AZ173" s="5">
        <f>'Osite 3'!ET41</f>
        <v>0</v>
      </c>
      <c r="BA173" s="7">
        <f>'Osite 3'!EW41</f>
        <v>0</v>
      </c>
    </row>
    <row r="174" spans="1:53" x14ac:dyDescent="0.2">
      <c r="A174" s="179"/>
      <c r="B174" s="32"/>
      <c r="C174" s="20" t="s">
        <v>22</v>
      </c>
      <c r="D174" s="225">
        <f>'Osite 3'!F42</f>
        <v>0</v>
      </c>
      <c r="E174" s="5">
        <f>'Osite 3'!I42</f>
        <v>0</v>
      </c>
      <c r="F174" s="5">
        <f>'Osite 3'!L42</f>
        <v>0</v>
      </c>
      <c r="G174" s="5">
        <f>'Osite 3'!O42</f>
        <v>0</v>
      </c>
      <c r="H174" s="5">
        <f>'Osite 3'!R42</f>
        <v>0</v>
      </c>
      <c r="I174" s="5">
        <f>'Osite 3'!U42</f>
        <v>0</v>
      </c>
      <c r="J174" s="5">
        <f>'Osite 3'!X42</f>
        <v>0</v>
      </c>
      <c r="K174" s="5">
        <f>'Osite 3'!AA42</f>
        <v>0</v>
      </c>
      <c r="L174" s="5">
        <f>'Osite 3'!AD42</f>
        <v>0</v>
      </c>
      <c r="M174" s="5">
        <f>'Osite 3'!AG42</f>
        <v>0</v>
      </c>
      <c r="N174" s="5">
        <f>'Osite 3'!AJ42</f>
        <v>0</v>
      </c>
      <c r="O174" s="5">
        <f>'Osite 3'!AM42</f>
        <v>0</v>
      </c>
      <c r="P174" s="5">
        <f>'Osite 3'!AP42</f>
        <v>0</v>
      </c>
      <c r="Q174" s="5">
        <f>'Osite 3'!AS42</f>
        <v>0</v>
      </c>
      <c r="R174" s="5">
        <f>'Osite 3'!AV42</f>
        <v>0</v>
      </c>
      <c r="S174" s="5">
        <f>'Osite 3'!AY42</f>
        <v>0</v>
      </c>
      <c r="T174" s="5">
        <f>'Osite 3'!BB42</f>
        <v>0</v>
      </c>
      <c r="U174" s="5">
        <f>'Osite 3'!BE42</f>
        <v>0</v>
      </c>
      <c r="V174" s="5">
        <f>'Osite 3'!BH42</f>
        <v>0</v>
      </c>
      <c r="W174" s="5">
        <f>'Osite 3'!BK42</f>
        <v>0</v>
      </c>
      <c r="X174" s="5">
        <f>'Osite 3'!BN42</f>
        <v>0</v>
      </c>
      <c r="Y174" s="5">
        <f>'Osite 3'!BQ42</f>
        <v>0</v>
      </c>
      <c r="Z174" s="5">
        <f>'Osite 3'!BT42</f>
        <v>0</v>
      </c>
      <c r="AA174" s="5">
        <f>'Osite 3'!BW42</f>
        <v>0</v>
      </c>
      <c r="AB174" s="5">
        <f>'Osite 3'!BZ42</f>
        <v>0</v>
      </c>
      <c r="AC174" s="5">
        <f>'Osite 3'!CC42</f>
        <v>0</v>
      </c>
      <c r="AD174" s="5">
        <f>'Osite 3'!CF42</f>
        <v>0</v>
      </c>
      <c r="AE174" s="5">
        <f>'Osite 3'!CI42</f>
        <v>0</v>
      </c>
      <c r="AF174" s="5">
        <f>'Osite 3'!CL42</f>
        <v>0</v>
      </c>
      <c r="AG174" s="5">
        <f>'Osite 3'!CO42</f>
        <v>0</v>
      </c>
      <c r="AH174" s="5">
        <f>'Osite 3'!CR42</f>
        <v>0</v>
      </c>
      <c r="AI174" s="5">
        <f>'Osite 3'!CU42</f>
        <v>0</v>
      </c>
      <c r="AJ174" s="5">
        <f>'Osite 3'!CX42</f>
        <v>0</v>
      </c>
      <c r="AK174" s="5">
        <f>'Osite 3'!DA42</f>
        <v>0</v>
      </c>
      <c r="AL174" s="5">
        <f>'Osite 3'!DD42</f>
        <v>0</v>
      </c>
      <c r="AM174" s="5">
        <f>'Osite 3'!DG42</f>
        <v>0</v>
      </c>
      <c r="AN174" s="5">
        <f>'Osite 3'!DJ42</f>
        <v>0</v>
      </c>
      <c r="AO174" s="5">
        <f>'Osite 3'!DM42</f>
        <v>0</v>
      </c>
      <c r="AP174" s="5">
        <f>'Osite 3'!DP42</f>
        <v>0</v>
      </c>
      <c r="AQ174" s="5">
        <f>'Osite 3'!DS42</f>
        <v>0</v>
      </c>
      <c r="AR174" s="5">
        <f>'Osite 3'!DV42</f>
        <v>0</v>
      </c>
      <c r="AS174" s="5">
        <f>'Osite 3'!DY42</f>
        <v>0</v>
      </c>
      <c r="AT174" s="5">
        <f>'Osite 3'!EB42</f>
        <v>0</v>
      </c>
      <c r="AU174" s="5">
        <f>'Osite 3'!EE42</f>
        <v>0</v>
      </c>
      <c r="AV174" s="5">
        <f>'Osite 3'!EH42</f>
        <v>0</v>
      </c>
      <c r="AW174" s="5">
        <f>'Osite 3'!EK42</f>
        <v>0</v>
      </c>
      <c r="AX174" s="5">
        <f>'Osite 3'!EN42</f>
        <v>0</v>
      </c>
      <c r="AY174" s="5">
        <f>'Osite 3'!EQ42</f>
        <v>0</v>
      </c>
      <c r="AZ174" s="5">
        <f>'Osite 3'!ET42</f>
        <v>0</v>
      </c>
      <c r="BA174" s="7">
        <f>'Osite 3'!EW42</f>
        <v>0</v>
      </c>
    </row>
    <row r="175" spans="1:53" ht="12.75" customHeight="1" x14ac:dyDescent="0.2">
      <c r="A175" s="179"/>
      <c r="B175" s="120" t="s">
        <v>51</v>
      </c>
      <c r="C175" s="192"/>
      <c r="D175" s="225">
        <f>'Osite 3'!F43</f>
        <v>0</v>
      </c>
      <c r="E175" s="5">
        <f>'Osite 3'!I43</f>
        <v>0</v>
      </c>
      <c r="F175" s="5">
        <f>'Osite 3'!L43</f>
        <v>0</v>
      </c>
      <c r="G175" s="5">
        <f>'Osite 3'!O43</f>
        <v>0</v>
      </c>
      <c r="H175" s="5">
        <f>'Osite 3'!R43</f>
        <v>0</v>
      </c>
      <c r="I175" s="5">
        <f>'Osite 3'!U43</f>
        <v>0</v>
      </c>
      <c r="J175" s="5">
        <f>'Osite 3'!X43</f>
        <v>0</v>
      </c>
      <c r="K175" s="5">
        <f>'Osite 3'!AA43</f>
        <v>0</v>
      </c>
      <c r="L175" s="5">
        <f>'Osite 3'!AD43</f>
        <v>0</v>
      </c>
      <c r="M175" s="5">
        <f>'Osite 3'!AG43</f>
        <v>0</v>
      </c>
      <c r="N175" s="5">
        <f>'Osite 3'!AJ43</f>
        <v>0</v>
      </c>
      <c r="O175" s="5">
        <f>'Osite 3'!AM43</f>
        <v>0</v>
      </c>
      <c r="P175" s="5">
        <f>'Osite 3'!AP43</f>
        <v>0</v>
      </c>
      <c r="Q175" s="5">
        <f>'Osite 3'!AS43</f>
        <v>0</v>
      </c>
      <c r="R175" s="5">
        <f>'Osite 3'!AV43</f>
        <v>0</v>
      </c>
      <c r="S175" s="5">
        <f>'Osite 3'!AY43</f>
        <v>0</v>
      </c>
      <c r="T175" s="5">
        <f>'Osite 3'!BB43</f>
        <v>0</v>
      </c>
      <c r="U175" s="5">
        <f>'Osite 3'!BE43</f>
        <v>0</v>
      </c>
      <c r="V175" s="5">
        <f>'Osite 3'!BH43</f>
        <v>0</v>
      </c>
      <c r="W175" s="5">
        <f>'Osite 3'!BK43</f>
        <v>0</v>
      </c>
      <c r="X175" s="5">
        <f>'Osite 3'!BN43</f>
        <v>0</v>
      </c>
      <c r="Y175" s="5">
        <f>'Osite 3'!BQ43</f>
        <v>0</v>
      </c>
      <c r="Z175" s="5">
        <f>'Osite 3'!BT43</f>
        <v>0</v>
      </c>
      <c r="AA175" s="5">
        <f>'Osite 3'!BW43</f>
        <v>0</v>
      </c>
      <c r="AB175" s="5">
        <f>'Osite 3'!BZ43</f>
        <v>0</v>
      </c>
      <c r="AC175" s="5">
        <f>'Osite 3'!CC43</f>
        <v>0</v>
      </c>
      <c r="AD175" s="5">
        <f>'Osite 3'!CF43</f>
        <v>0</v>
      </c>
      <c r="AE175" s="5">
        <f>'Osite 3'!CI43</f>
        <v>0</v>
      </c>
      <c r="AF175" s="5">
        <f>'Osite 3'!CL43</f>
        <v>0</v>
      </c>
      <c r="AG175" s="5">
        <f>'Osite 3'!CO43</f>
        <v>0</v>
      </c>
      <c r="AH175" s="5">
        <f>'Osite 3'!CR43</f>
        <v>0</v>
      </c>
      <c r="AI175" s="5">
        <f>'Osite 3'!CU43</f>
        <v>0</v>
      </c>
      <c r="AJ175" s="5">
        <f>'Osite 3'!CX43</f>
        <v>0</v>
      </c>
      <c r="AK175" s="5">
        <f>'Osite 3'!DA43</f>
        <v>0</v>
      </c>
      <c r="AL175" s="5">
        <f>'Osite 3'!DD43</f>
        <v>0</v>
      </c>
      <c r="AM175" s="5">
        <f>'Osite 3'!DG43</f>
        <v>0</v>
      </c>
      <c r="AN175" s="5">
        <f>'Osite 3'!DJ43</f>
        <v>0</v>
      </c>
      <c r="AO175" s="5">
        <f>'Osite 3'!DM43</f>
        <v>0</v>
      </c>
      <c r="AP175" s="5">
        <f>'Osite 3'!DP43</f>
        <v>0</v>
      </c>
      <c r="AQ175" s="5">
        <f>'Osite 3'!DS43</f>
        <v>0</v>
      </c>
      <c r="AR175" s="5">
        <f>'Osite 3'!DV43</f>
        <v>0</v>
      </c>
      <c r="AS175" s="5">
        <f>'Osite 3'!DY43</f>
        <v>0</v>
      </c>
      <c r="AT175" s="5">
        <f>'Osite 3'!EB43</f>
        <v>0</v>
      </c>
      <c r="AU175" s="5">
        <f>'Osite 3'!EE43</f>
        <v>0</v>
      </c>
      <c r="AV175" s="5">
        <f>'Osite 3'!EH43</f>
        <v>0</v>
      </c>
      <c r="AW175" s="5">
        <f>'Osite 3'!EK43</f>
        <v>0</v>
      </c>
      <c r="AX175" s="5">
        <f>'Osite 3'!EN43</f>
        <v>0</v>
      </c>
      <c r="AY175" s="5">
        <f>'Osite 3'!EQ43</f>
        <v>0</v>
      </c>
      <c r="AZ175" s="5">
        <f>'Osite 3'!ET43</f>
        <v>0</v>
      </c>
      <c r="BA175" s="7">
        <f>'Osite 3'!EW43</f>
        <v>0</v>
      </c>
    </row>
    <row r="176" spans="1:53" x14ac:dyDescent="0.2">
      <c r="A176" s="179"/>
      <c r="B176" s="32"/>
      <c r="C176" s="20" t="s">
        <v>23</v>
      </c>
      <c r="D176" s="225">
        <f>'Osite 3'!F44</f>
        <v>0</v>
      </c>
      <c r="E176" s="5">
        <f>'Osite 3'!I44</f>
        <v>0</v>
      </c>
      <c r="F176" s="5">
        <f>'Osite 3'!L44</f>
        <v>0</v>
      </c>
      <c r="G176" s="5">
        <f>'Osite 3'!O44</f>
        <v>0</v>
      </c>
      <c r="H176" s="5">
        <f>'Osite 3'!R44</f>
        <v>0</v>
      </c>
      <c r="I176" s="5">
        <f>'Osite 3'!U44</f>
        <v>0</v>
      </c>
      <c r="J176" s="5">
        <f>'Osite 3'!X44</f>
        <v>0</v>
      </c>
      <c r="K176" s="5">
        <f>'Osite 3'!AA44</f>
        <v>0</v>
      </c>
      <c r="L176" s="5">
        <f>'Osite 3'!AD44</f>
        <v>0</v>
      </c>
      <c r="M176" s="5">
        <f>'Osite 3'!AG44</f>
        <v>0</v>
      </c>
      <c r="N176" s="5">
        <f>'Osite 3'!AJ44</f>
        <v>0</v>
      </c>
      <c r="O176" s="5">
        <f>'Osite 3'!AM44</f>
        <v>0</v>
      </c>
      <c r="P176" s="5">
        <f>'Osite 3'!AP44</f>
        <v>0</v>
      </c>
      <c r="Q176" s="5">
        <f>'Osite 3'!AS44</f>
        <v>0</v>
      </c>
      <c r="R176" s="5">
        <f>'Osite 3'!AV44</f>
        <v>0</v>
      </c>
      <c r="S176" s="5">
        <f>'Osite 3'!AY44</f>
        <v>0</v>
      </c>
      <c r="T176" s="5">
        <f>'Osite 3'!BB44</f>
        <v>0</v>
      </c>
      <c r="U176" s="5">
        <f>'Osite 3'!BE44</f>
        <v>0</v>
      </c>
      <c r="V176" s="5">
        <f>'Osite 3'!BH44</f>
        <v>0</v>
      </c>
      <c r="W176" s="5">
        <f>'Osite 3'!BK44</f>
        <v>0</v>
      </c>
      <c r="X176" s="5">
        <f>'Osite 3'!BN44</f>
        <v>0</v>
      </c>
      <c r="Y176" s="5">
        <f>'Osite 3'!BQ44</f>
        <v>0</v>
      </c>
      <c r="Z176" s="5">
        <f>'Osite 3'!BT44</f>
        <v>0</v>
      </c>
      <c r="AA176" s="5">
        <f>'Osite 3'!BW44</f>
        <v>0</v>
      </c>
      <c r="AB176" s="5">
        <f>'Osite 3'!BZ44</f>
        <v>0</v>
      </c>
      <c r="AC176" s="5">
        <f>'Osite 3'!CC44</f>
        <v>0</v>
      </c>
      <c r="AD176" s="5">
        <f>'Osite 3'!CF44</f>
        <v>0</v>
      </c>
      <c r="AE176" s="5">
        <f>'Osite 3'!CI44</f>
        <v>0</v>
      </c>
      <c r="AF176" s="5">
        <f>'Osite 3'!CL44</f>
        <v>0</v>
      </c>
      <c r="AG176" s="5">
        <f>'Osite 3'!CO44</f>
        <v>0</v>
      </c>
      <c r="AH176" s="5">
        <f>'Osite 3'!CR44</f>
        <v>0</v>
      </c>
      <c r="AI176" s="5">
        <f>'Osite 3'!CU44</f>
        <v>0</v>
      </c>
      <c r="AJ176" s="5">
        <f>'Osite 3'!CX44</f>
        <v>0</v>
      </c>
      <c r="AK176" s="5">
        <f>'Osite 3'!DA44</f>
        <v>0</v>
      </c>
      <c r="AL176" s="5">
        <f>'Osite 3'!DD44</f>
        <v>0</v>
      </c>
      <c r="AM176" s="5">
        <f>'Osite 3'!DG44</f>
        <v>0</v>
      </c>
      <c r="AN176" s="5">
        <f>'Osite 3'!DJ44</f>
        <v>0</v>
      </c>
      <c r="AO176" s="5">
        <f>'Osite 3'!DM44</f>
        <v>0</v>
      </c>
      <c r="AP176" s="5">
        <f>'Osite 3'!DP44</f>
        <v>0</v>
      </c>
      <c r="AQ176" s="5">
        <f>'Osite 3'!DS44</f>
        <v>0</v>
      </c>
      <c r="AR176" s="5">
        <f>'Osite 3'!DV44</f>
        <v>0</v>
      </c>
      <c r="AS176" s="5">
        <f>'Osite 3'!DY44</f>
        <v>0</v>
      </c>
      <c r="AT176" s="5">
        <f>'Osite 3'!EB44</f>
        <v>0</v>
      </c>
      <c r="AU176" s="5">
        <f>'Osite 3'!EE44</f>
        <v>0</v>
      </c>
      <c r="AV176" s="5">
        <f>'Osite 3'!EH44</f>
        <v>0</v>
      </c>
      <c r="AW176" s="5">
        <f>'Osite 3'!EK44</f>
        <v>0</v>
      </c>
      <c r="AX176" s="5">
        <f>'Osite 3'!EN44</f>
        <v>0</v>
      </c>
      <c r="AY176" s="5">
        <f>'Osite 3'!EQ44</f>
        <v>0</v>
      </c>
      <c r="AZ176" s="5">
        <f>'Osite 3'!ET44</f>
        <v>0</v>
      </c>
      <c r="BA176" s="7">
        <f>'Osite 3'!EW44</f>
        <v>0</v>
      </c>
    </row>
    <row r="177" spans="1:53" ht="13.5" thickBot="1" x14ac:dyDescent="0.25">
      <c r="A177" s="182"/>
      <c r="B177" s="127"/>
      <c r="C177" s="26" t="s">
        <v>24</v>
      </c>
      <c r="D177" s="225">
        <f>'Osite 3'!F45</f>
        <v>0</v>
      </c>
      <c r="E177" s="5">
        <f>'Osite 3'!I45</f>
        <v>0</v>
      </c>
      <c r="F177" s="5">
        <f>'Osite 3'!L45</f>
        <v>0</v>
      </c>
      <c r="G177" s="5">
        <f>'Osite 3'!O45</f>
        <v>0</v>
      </c>
      <c r="H177" s="5">
        <f>'Osite 3'!R45</f>
        <v>0</v>
      </c>
      <c r="I177" s="5">
        <f>'Osite 3'!U45</f>
        <v>0</v>
      </c>
      <c r="J177" s="5">
        <f>'Osite 3'!X45</f>
        <v>0</v>
      </c>
      <c r="K177" s="5">
        <f>'Osite 3'!AA45</f>
        <v>0</v>
      </c>
      <c r="L177" s="5">
        <f>'Osite 3'!AD45</f>
        <v>0</v>
      </c>
      <c r="M177" s="5">
        <f>'Osite 3'!AG45</f>
        <v>0</v>
      </c>
      <c r="N177" s="5">
        <f>'Osite 3'!AJ45</f>
        <v>0</v>
      </c>
      <c r="O177" s="5">
        <f>'Osite 3'!AM45</f>
        <v>0</v>
      </c>
      <c r="P177" s="5">
        <f>'Osite 3'!AP45</f>
        <v>0</v>
      </c>
      <c r="Q177" s="5">
        <f>'Osite 3'!AS45</f>
        <v>0</v>
      </c>
      <c r="R177" s="5">
        <f>'Osite 3'!AV45</f>
        <v>0</v>
      </c>
      <c r="S177" s="5">
        <f>'Osite 3'!AY45</f>
        <v>0</v>
      </c>
      <c r="T177" s="5">
        <f>'Osite 3'!BB45</f>
        <v>0</v>
      </c>
      <c r="U177" s="5">
        <f>'Osite 3'!BE45</f>
        <v>0</v>
      </c>
      <c r="V177" s="5">
        <f>'Osite 3'!BH45</f>
        <v>0</v>
      </c>
      <c r="W177" s="5">
        <f>'Osite 3'!BK45</f>
        <v>0</v>
      </c>
      <c r="X177" s="5">
        <f>'Osite 3'!BN45</f>
        <v>0</v>
      </c>
      <c r="Y177" s="5">
        <f>'Osite 3'!BQ45</f>
        <v>0</v>
      </c>
      <c r="Z177" s="5">
        <f>'Osite 3'!BT45</f>
        <v>0</v>
      </c>
      <c r="AA177" s="5">
        <f>'Osite 3'!BW45</f>
        <v>0</v>
      </c>
      <c r="AB177" s="5">
        <f>'Osite 3'!BZ45</f>
        <v>0</v>
      </c>
      <c r="AC177" s="5">
        <f>'Osite 3'!CC45</f>
        <v>0</v>
      </c>
      <c r="AD177" s="5">
        <f>'Osite 3'!CF45</f>
        <v>0</v>
      </c>
      <c r="AE177" s="5">
        <f>'Osite 3'!CI45</f>
        <v>0</v>
      </c>
      <c r="AF177" s="5">
        <f>'Osite 3'!CL45</f>
        <v>0</v>
      </c>
      <c r="AG177" s="5">
        <f>'Osite 3'!CO45</f>
        <v>0</v>
      </c>
      <c r="AH177" s="5">
        <f>'Osite 3'!CR45</f>
        <v>0</v>
      </c>
      <c r="AI177" s="5">
        <f>'Osite 3'!CU45</f>
        <v>0</v>
      </c>
      <c r="AJ177" s="5">
        <f>'Osite 3'!CX45</f>
        <v>0</v>
      </c>
      <c r="AK177" s="5">
        <f>'Osite 3'!DA45</f>
        <v>0</v>
      </c>
      <c r="AL177" s="5">
        <f>'Osite 3'!DD45</f>
        <v>0</v>
      </c>
      <c r="AM177" s="5">
        <f>'Osite 3'!DG45</f>
        <v>0</v>
      </c>
      <c r="AN177" s="5">
        <f>'Osite 3'!DJ45</f>
        <v>0</v>
      </c>
      <c r="AO177" s="5">
        <f>'Osite 3'!DM45</f>
        <v>0</v>
      </c>
      <c r="AP177" s="5">
        <f>'Osite 3'!DP45</f>
        <v>0</v>
      </c>
      <c r="AQ177" s="5">
        <f>'Osite 3'!DS45</f>
        <v>0</v>
      </c>
      <c r="AR177" s="5">
        <f>'Osite 3'!DV45</f>
        <v>0</v>
      </c>
      <c r="AS177" s="5">
        <f>'Osite 3'!DY45</f>
        <v>0</v>
      </c>
      <c r="AT177" s="5">
        <f>'Osite 3'!EB45</f>
        <v>0</v>
      </c>
      <c r="AU177" s="5">
        <f>'Osite 3'!EE45</f>
        <v>0</v>
      </c>
      <c r="AV177" s="5">
        <f>'Osite 3'!EH45</f>
        <v>0</v>
      </c>
      <c r="AW177" s="5">
        <f>'Osite 3'!EK45</f>
        <v>0</v>
      </c>
      <c r="AX177" s="5">
        <f>'Osite 3'!EN45</f>
        <v>0</v>
      </c>
      <c r="AY177" s="5">
        <f>'Osite 3'!EQ45</f>
        <v>0</v>
      </c>
      <c r="AZ177" s="5">
        <f>'Osite 3'!ET45</f>
        <v>0</v>
      </c>
      <c r="BA177" s="7">
        <f>'Osite 3'!EW45</f>
        <v>0</v>
      </c>
    </row>
    <row r="178" spans="1:53" x14ac:dyDescent="0.2">
      <c r="A178" s="162" t="s">
        <v>25</v>
      </c>
      <c r="B178" s="160"/>
      <c r="C178" s="188"/>
      <c r="D178" s="225">
        <f>'Osite 3'!F46</f>
        <v>0</v>
      </c>
      <c r="E178" s="5">
        <f>'Osite 3'!I46</f>
        <v>0</v>
      </c>
      <c r="F178" s="5">
        <f>'Osite 3'!L46</f>
        <v>0</v>
      </c>
      <c r="G178" s="5">
        <f>'Osite 3'!O46</f>
        <v>0</v>
      </c>
      <c r="H178" s="5">
        <f>'Osite 3'!R46</f>
        <v>0</v>
      </c>
      <c r="I178" s="5">
        <f>'Osite 3'!U46</f>
        <v>0</v>
      </c>
      <c r="J178" s="5">
        <f>'Osite 3'!X46</f>
        <v>0</v>
      </c>
      <c r="K178" s="5">
        <f>'Osite 3'!AA46</f>
        <v>0</v>
      </c>
      <c r="L178" s="5">
        <f>'Osite 3'!AD46</f>
        <v>0</v>
      </c>
      <c r="M178" s="5">
        <f>'Osite 3'!AG46</f>
        <v>0</v>
      </c>
      <c r="N178" s="5">
        <f>'Osite 3'!AJ46</f>
        <v>0</v>
      </c>
      <c r="O178" s="5">
        <f>'Osite 3'!AM46</f>
        <v>0</v>
      </c>
      <c r="P178" s="5">
        <f>'Osite 3'!AP46</f>
        <v>0</v>
      </c>
      <c r="Q178" s="5">
        <f>'Osite 3'!AS46</f>
        <v>0</v>
      </c>
      <c r="R178" s="5">
        <f>'Osite 3'!AV46</f>
        <v>0</v>
      </c>
      <c r="S178" s="5">
        <f>'Osite 3'!AY46</f>
        <v>0</v>
      </c>
      <c r="T178" s="5">
        <f>'Osite 3'!BB46</f>
        <v>0</v>
      </c>
      <c r="U178" s="5">
        <f>'Osite 3'!BE46</f>
        <v>0</v>
      </c>
      <c r="V178" s="5">
        <f>'Osite 3'!BH46</f>
        <v>0</v>
      </c>
      <c r="W178" s="5">
        <f>'Osite 3'!BK46</f>
        <v>0</v>
      </c>
      <c r="X178" s="5">
        <f>'Osite 3'!BN46</f>
        <v>0</v>
      </c>
      <c r="Y178" s="5">
        <f>'Osite 3'!BQ46</f>
        <v>0</v>
      </c>
      <c r="Z178" s="5">
        <f>'Osite 3'!BT46</f>
        <v>0</v>
      </c>
      <c r="AA178" s="5">
        <f>'Osite 3'!BW46</f>
        <v>0</v>
      </c>
      <c r="AB178" s="5">
        <f>'Osite 3'!BZ46</f>
        <v>0</v>
      </c>
      <c r="AC178" s="5">
        <f>'Osite 3'!CC46</f>
        <v>0</v>
      </c>
      <c r="AD178" s="5">
        <f>'Osite 3'!CF46</f>
        <v>0</v>
      </c>
      <c r="AE178" s="5">
        <f>'Osite 3'!CI46</f>
        <v>0</v>
      </c>
      <c r="AF178" s="5">
        <f>'Osite 3'!CL46</f>
        <v>0</v>
      </c>
      <c r="AG178" s="5">
        <f>'Osite 3'!CO46</f>
        <v>0</v>
      </c>
      <c r="AH178" s="5">
        <f>'Osite 3'!CR46</f>
        <v>0</v>
      </c>
      <c r="AI178" s="5">
        <f>'Osite 3'!CU46</f>
        <v>0</v>
      </c>
      <c r="AJ178" s="5">
        <f>'Osite 3'!CX46</f>
        <v>0</v>
      </c>
      <c r="AK178" s="5">
        <f>'Osite 3'!DA46</f>
        <v>0</v>
      </c>
      <c r="AL178" s="5">
        <f>'Osite 3'!DD46</f>
        <v>0</v>
      </c>
      <c r="AM178" s="5">
        <f>'Osite 3'!DG46</f>
        <v>0</v>
      </c>
      <c r="AN178" s="5">
        <f>'Osite 3'!DJ46</f>
        <v>0</v>
      </c>
      <c r="AO178" s="5">
        <f>'Osite 3'!DM46</f>
        <v>0</v>
      </c>
      <c r="AP178" s="5">
        <f>'Osite 3'!DP46</f>
        <v>0</v>
      </c>
      <c r="AQ178" s="5">
        <f>'Osite 3'!DS46</f>
        <v>0</v>
      </c>
      <c r="AR178" s="5">
        <f>'Osite 3'!DV46</f>
        <v>0</v>
      </c>
      <c r="AS178" s="5">
        <f>'Osite 3'!DY46</f>
        <v>0</v>
      </c>
      <c r="AT178" s="5">
        <f>'Osite 3'!EB46</f>
        <v>0</v>
      </c>
      <c r="AU178" s="5">
        <f>'Osite 3'!EE46</f>
        <v>0</v>
      </c>
      <c r="AV178" s="5">
        <f>'Osite 3'!EH46</f>
        <v>0</v>
      </c>
      <c r="AW178" s="5">
        <f>'Osite 3'!EK46</f>
        <v>0</v>
      </c>
      <c r="AX178" s="5">
        <f>'Osite 3'!EN46</f>
        <v>0</v>
      </c>
      <c r="AY178" s="5">
        <f>'Osite 3'!EQ46</f>
        <v>0</v>
      </c>
      <c r="AZ178" s="5">
        <f>'Osite 3'!ET46</f>
        <v>0</v>
      </c>
      <c r="BA178" s="7">
        <f>'Osite 3'!EW46</f>
        <v>0</v>
      </c>
    </row>
    <row r="179" spans="1:53" x14ac:dyDescent="0.2">
      <c r="A179" s="179"/>
      <c r="B179" s="20" t="s">
        <v>26</v>
      </c>
      <c r="C179" s="195"/>
      <c r="D179" s="225">
        <f>'Osite 3'!F47</f>
        <v>0</v>
      </c>
      <c r="E179" s="5">
        <f>'Osite 3'!I47</f>
        <v>0</v>
      </c>
      <c r="F179" s="5">
        <f>'Osite 3'!L47</f>
        <v>0</v>
      </c>
      <c r="G179" s="5">
        <f>'Osite 3'!O47</f>
        <v>0</v>
      </c>
      <c r="H179" s="5">
        <f>'Osite 3'!R47</f>
        <v>0</v>
      </c>
      <c r="I179" s="5">
        <f>'Osite 3'!U47</f>
        <v>0</v>
      </c>
      <c r="J179" s="5">
        <f>'Osite 3'!X47</f>
        <v>0</v>
      </c>
      <c r="K179" s="5">
        <f>'Osite 3'!AA47</f>
        <v>0</v>
      </c>
      <c r="L179" s="5">
        <f>'Osite 3'!AD47</f>
        <v>0</v>
      </c>
      <c r="M179" s="5">
        <f>'Osite 3'!AG47</f>
        <v>0</v>
      </c>
      <c r="N179" s="5">
        <f>'Osite 3'!AJ47</f>
        <v>0</v>
      </c>
      <c r="O179" s="5">
        <f>'Osite 3'!AM47</f>
        <v>0</v>
      </c>
      <c r="P179" s="5">
        <f>'Osite 3'!AP47</f>
        <v>0</v>
      </c>
      <c r="Q179" s="5">
        <f>'Osite 3'!AS47</f>
        <v>0</v>
      </c>
      <c r="R179" s="5">
        <f>'Osite 3'!AV47</f>
        <v>0</v>
      </c>
      <c r="S179" s="5">
        <f>'Osite 3'!AY47</f>
        <v>0</v>
      </c>
      <c r="T179" s="5">
        <f>'Osite 3'!BB47</f>
        <v>0</v>
      </c>
      <c r="U179" s="5">
        <f>'Osite 3'!BE47</f>
        <v>0</v>
      </c>
      <c r="V179" s="5">
        <f>'Osite 3'!BH47</f>
        <v>0</v>
      </c>
      <c r="W179" s="5">
        <f>'Osite 3'!BK47</f>
        <v>0</v>
      </c>
      <c r="X179" s="5">
        <f>'Osite 3'!BN47</f>
        <v>0</v>
      </c>
      <c r="Y179" s="5">
        <f>'Osite 3'!BQ47</f>
        <v>0</v>
      </c>
      <c r="Z179" s="5">
        <f>'Osite 3'!BT47</f>
        <v>0</v>
      </c>
      <c r="AA179" s="5">
        <f>'Osite 3'!BW47</f>
        <v>0</v>
      </c>
      <c r="AB179" s="5">
        <f>'Osite 3'!BZ47</f>
        <v>0</v>
      </c>
      <c r="AC179" s="5">
        <f>'Osite 3'!CC47</f>
        <v>0</v>
      </c>
      <c r="AD179" s="5">
        <f>'Osite 3'!CF47</f>
        <v>0</v>
      </c>
      <c r="AE179" s="5">
        <f>'Osite 3'!CI47</f>
        <v>0</v>
      </c>
      <c r="AF179" s="5">
        <f>'Osite 3'!CL47</f>
        <v>0</v>
      </c>
      <c r="AG179" s="5">
        <f>'Osite 3'!CO47</f>
        <v>0</v>
      </c>
      <c r="AH179" s="5">
        <f>'Osite 3'!CR47</f>
        <v>0</v>
      </c>
      <c r="AI179" s="5">
        <f>'Osite 3'!CU47</f>
        <v>0</v>
      </c>
      <c r="AJ179" s="5">
        <f>'Osite 3'!CX47</f>
        <v>0</v>
      </c>
      <c r="AK179" s="5">
        <f>'Osite 3'!DA47</f>
        <v>0</v>
      </c>
      <c r="AL179" s="5">
        <f>'Osite 3'!DD47</f>
        <v>0</v>
      </c>
      <c r="AM179" s="5">
        <f>'Osite 3'!DG47</f>
        <v>0</v>
      </c>
      <c r="AN179" s="5">
        <f>'Osite 3'!DJ47</f>
        <v>0</v>
      </c>
      <c r="AO179" s="5">
        <f>'Osite 3'!DM47</f>
        <v>0</v>
      </c>
      <c r="AP179" s="5">
        <f>'Osite 3'!DP47</f>
        <v>0</v>
      </c>
      <c r="AQ179" s="5">
        <f>'Osite 3'!DS47</f>
        <v>0</v>
      </c>
      <c r="AR179" s="5">
        <f>'Osite 3'!DV47</f>
        <v>0</v>
      </c>
      <c r="AS179" s="5">
        <f>'Osite 3'!DY47</f>
        <v>0</v>
      </c>
      <c r="AT179" s="5">
        <f>'Osite 3'!EB47</f>
        <v>0</v>
      </c>
      <c r="AU179" s="5">
        <f>'Osite 3'!EE47</f>
        <v>0</v>
      </c>
      <c r="AV179" s="5">
        <f>'Osite 3'!EH47</f>
        <v>0</v>
      </c>
      <c r="AW179" s="5">
        <f>'Osite 3'!EK47</f>
        <v>0</v>
      </c>
      <c r="AX179" s="5">
        <f>'Osite 3'!EN47</f>
        <v>0</v>
      </c>
      <c r="AY179" s="5">
        <f>'Osite 3'!EQ47</f>
        <v>0</v>
      </c>
      <c r="AZ179" s="5">
        <f>'Osite 3'!ET47</f>
        <v>0</v>
      </c>
      <c r="BA179" s="7">
        <f>'Osite 3'!EW47</f>
        <v>0</v>
      </c>
    </row>
    <row r="180" spans="1:53" ht="13.5" thickBot="1" x14ac:dyDescent="0.25">
      <c r="A180" s="182"/>
      <c r="B180" s="26" t="s">
        <v>27</v>
      </c>
      <c r="C180" s="199"/>
      <c r="D180" s="225">
        <f>'Osite 3'!F48</f>
        <v>0</v>
      </c>
      <c r="E180" s="5">
        <f>'Osite 3'!I48</f>
        <v>0</v>
      </c>
      <c r="F180" s="5">
        <f>'Osite 3'!L48</f>
        <v>0</v>
      </c>
      <c r="G180" s="5">
        <f>'Osite 3'!O48</f>
        <v>0</v>
      </c>
      <c r="H180" s="5">
        <f>'Osite 3'!R48</f>
        <v>0</v>
      </c>
      <c r="I180" s="5">
        <f>'Osite 3'!U48</f>
        <v>0</v>
      </c>
      <c r="J180" s="5">
        <f>'Osite 3'!X48</f>
        <v>0</v>
      </c>
      <c r="K180" s="5">
        <f>'Osite 3'!AA48</f>
        <v>0</v>
      </c>
      <c r="L180" s="5">
        <f>'Osite 3'!AD48</f>
        <v>0</v>
      </c>
      <c r="M180" s="5">
        <f>'Osite 3'!AG48</f>
        <v>0</v>
      </c>
      <c r="N180" s="5">
        <f>'Osite 3'!AJ48</f>
        <v>0</v>
      </c>
      <c r="O180" s="5">
        <f>'Osite 3'!AM48</f>
        <v>0</v>
      </c>
      <c r="P180" s="5">
        <f>'Osite 3'!AP48</f>
        <v>0</v>
      </c>
      <c r="Q180" s="5">
        <f>'Osite 3'!AS48</f>
        <v>0</v>
      </c>
      <c r="R180" s="5">
        <f>'Osite 3'!AV48</f>
        <v>0</v>
      </c>
      <c r="S180" s="5">
        <f>'Osite 3'!AY48</f>
        <v>0</v>
      </c>
      <c r="T180" s="5">
        <f>'Osite 3'!BB48</f>
        <v>0</v>
      </c>
      <c r="U180" s="5">
        <f>'Osite 3'!BE48</f>
        <v>0</v>
      </c>
      <c r="V180" s="5">
        <f>'Osite 3'!BH48</f>
        <v>0</v>
      </c>
      <c r="W180" s="5">
        <f>'Osite 3'!BK48</f>
        <v>0</v>
      </c>
      <c r="X180" s="5">
        <f>'Osite 3'!BN48</f>
        <v>0</v>
      </c>
      <c r="Y180" s="5">
        <f>'Osite 3'!BQ48</f>
        <v>0</v>
      </c>
      <c r="Z180" s="5">
        <f>'Osite 3'!BT48</f>
        <v>0</v>
      </c>
      <c r="AA180" s="5">
        <f>'Osite 3'!BW48</f>
        <v>0</v>
      </c>
      <c r="AB180" s="5">
        <f>'Osite 3'!BZ48</f>
        <v>0</v>
      </c>
      <c r="AC180" s="5">
        <f>'Osite 3'!CC48</f>
        <v>0</v>
      </c>
      <c r="AD180" s="5">
        <f>'Osite 3'!CF48</f>
        <v>0</v>
      </c>
      <c r="AE180" s="5">
        <f>'Osite 3'!CI48</f>
        <v>0</v>
      </c>
      <c r="AF180" s="5">
        <f>'Osite 3'!CL48</f>
        <v>0</v>
      </c>
      <c r="AG180" s="5">
        <f>'Osite 3'!CO48</f>
        <v>0</v>
      </c>
      <c r="AH180" s="5">
        <f>'Osite 3'!CR48</f>
        <v>0</v>
      </c>
      <c r="AI180" s="5">
        <f>'Osite 3'!CU48</f>
        <v>0</v>
      </c>
      <c r="AJ180" s="5">
        <f>'Osite 3'!CX48</f>
        <v>0</v>
      </c>
      <c r="AK180" s="5">
        <f>'Osite 3'!DA48</f>
        <v>0</v>
      </c>
      <c r="AL180" s="5">
        <f>'Osite 3'!DD48</f>
        <v>0</v>
      </c>
      <c r="AM180" s="5">
        <f>'Osite 3'!DG48</f>
        <v>0</v>
      </c>
      <c r="AN180" s="5">
        <f>'Osite 3'!DJ48</f>
        <v>0</v>
      </c>
      <c r="AO180" s="5">
        <f>'Osite 3'!DM48</f>
        <v>0</v>
      </c>
      <c r="AP180" s="5">
        <f>'Osite 3'!DP48</f>
        <v>0</v>
      </c>
      <c r="AQ180" s="5">
        <f>'Osite 3'!DS48</f>
        <v>0</v>
      </c>
      <c r="AR180" s="5">
        <f>'Osite 3'!DV48</f>
        <v>0</v>
      </c>
      <c r="AS180" s="5">
        <f>'Osite 3'!DY48</f>
        <v>0</v>
      </c>
      <c r="AT180" s="5">
        <f>'Osite 3'!EB48</f>
        <v>0</v>
      </c>
      <c r="AU180" s="5">
        <f>'Osite 3'!EE48</f>
        <v>0</v>
      </c>
      <c r="AV180" s="5">
        <f>'Osite 3'!EH48</f>
        <v>0</v>
      </c>
      <c r="AW180" s="5">
        <f>'Osite 3'!EK48</f>
        <v>0</v>
      </c>
      <c r="AX180" s="5">
        <f>'Osite 3'!EN48</f>
        <v>0</v>
      </c>
      <c r="AY180" s="5">
        <f>'Osite 3'!EQ48</f>
        <v>0</v>
      </c>
      <c r="AZ180" s="5">
        <f>'Osite 3'!ET48</f>
        <v>0</v>
      </c>
      <c r="BA180" s="7">
        <f>'Osite 3'!EW48</f>
        <v>0</v>
      </c>
    </row>
    <row r="181" spans="1:53" x14ac:dyDescent="0.2">
      <c r="A181" s="159" t="s">
        <v>28</v>
      </c>
      <c r="B181" s="160"/>
      <c r="C181" s="188"/>
      <c r="D181" s="225">
        <f>'Osite 3'!F49</f>
        <v>0</v>
      </c>
      <c r="E181" s="5">
        <f>'Osite 3'!I49</f>
        <v>0</v>
      </c>
      <c r="F181" s="5">
        <f>'Osite 3'!L49</f>
        <v>0</v>
      </c>
      <c r="G181" s="5">
        <f>'Osite 3'!O49</f>
        <v>0</v>
      </c>
      <c r="H181" s="5">
        <f>'Osite 3'!R49</f>
        <v>0</v>
      </c>
      <c r="I181" s="5">
        <f>'Osite 3'!U49</f>
        <v>0</v>
      </c>
      <c r="J181" s="5">
        <f>'Osite 3'!X49</f>
        <v>0</v>
      </c>
      <c r="K181" s="5">
        <f>'Osite 3'!AA49</f>
        <v>0</v>
      </c>
      <c r="L181" s="5">
        <f>'Osite 3'!AD49</f>
        <v>0</v>
      </c>
      <c r="M181" s="5">
        <f>'Osite 3'!AG49</f>
        <v>0</v>
      </c>
      <c r="N181" s="5">
        <f>'Osite 3'!AJ49</f>
        <v>0</v>
      </c>
      <c r="O181" s="5">
        <f>'Osite 3'!AM49</f>
        <v>0</v>
      </c>
      <c r="P181" s="5">
        <f>'Osite 3'!AP49</f>
        <v>0</v>
      </c>
      <c r="Q181" s="5">
        <f>'Osite 3'!AS49</f>
        <v>0</v>
      </c>
      <c r="R181" s="5">
        <f>'Osite 3'!AV49</f>
        <v>0</v>
      </c>
      <c r="S181" s="5">
        <f>'Osite 3'!AY49</f>
        <v>0</v>
      </c>
      <c r="T181" s="5">
        <f>'Osite 3'!BB49</f>
        <v>0</v>
      </c>
      <c r="U181" s="5">
        <f>'Osite 3'!BE49</f>
        <v>0</v>
      </c>
      <c r="V181" s="5">
        <f>'Osite 3'!BH49</f>
        <v>0</v>
      </c>
      <c r="W181" s="5">
        <f>'Osite 3'!BK49</f>
        <v>0</v>
      </c>
      <c r="X181" s="5">
        <f>'Osite 3'!BN49</f>
        <v>0</v>
      </c>
      <c r="Y181" s="5">
        <f>'Osite 3'!BQ49</f>
        <v>0</v>
      </c>
      <c r="Z181" s="5">
        <f>'Osite 3'!BT49</f>
        <v>0</v>
      </c>
      <c r="AA181" s="5">
        <f>'Osite 3'!BW49</f>
        <v>0</v>
      </c>
      <c r="AB181" s="5">
        <f>'Osite 3'!BZ49</f>
        <v>0</v>
      </c>
      <c r="AC181" s="5">
        <f>'Osite 3'!CC49</f>
        <v>0</v>
      </c>
      <c r="AD181" s="5">
        <f>'Osite 3'!CF49</f>
        <v>0</v>
      </c>
      <c r="AE181" s="5">
        <f>'Osite 3'!CI49</f>
        <v>0</v>
      </c>
      <c r="AF181" s="5">
        <f>'Osite 3'!CL49</f>
        <v>0</v>
      </c>
      <c r="AG181" s="5">
        <f>'Osite 3'!CO49</f>
        <v>0</v>
      </c>
      <c r="AH181" s="5">
        <f>'Osite 3'!CR49</f>
        <v>0</v>
      </c>
      <c r="AI181" s="5">
        <f>'Osite 3'!CU49</f>
        <v>0</v>
      </c>
      <c r="AJ181" s="5">
        <f>'Osite 3'!CX49</f>
        <v>0</v>
      </c>
      <c r="AK181" s="5">
        <f>'Osite 3'!DA49</f>
        <v>0</v>
      </c>
      <c r="AL181" s="5">
        <f>'Osite 3'!DD49</f>
        <v>0</v>
      </c>
      <c r="AM181" s="5">
        <f>'Osite 3'!DG49</f>
        <v>0</v>
      </c>
      <c r="AN181" s="5">
        <f>'Osite 3'!DJ49</f>
        <v>0</v>
      </c>
      <c r="AO181" s="5">
        <f>'Osite 3'!DM49</f>
        <v>0</v>
      </c>
      <c r="AP181" s="5">
        <f>'Osite 3'!DP49</f>
        <v>0</v>
      </c>
      <c r="AQ181" s="5">
        <f>'Osite 3'!DS49</f>
        <v>0</v>
      </c>
      <c r="AR181" s="5">
        <f>'Osite 3'!DV49</f>
        <v>0</v>
      </c>
      <c r="AS181" s="5">
        <f>'Osite 3'!DY49</f>
        <v>0</v>
      </c>
      <c r="AT181" s="5">
        <f>'Osite 3'!EB49</f>
        <v>0</v>
      </c>
      <c r="AU181" s="5">
        <f>'Osite 3'!EE49</f>
        <v>0</v>
      </c>
      <c r="AV181" s="5">
        <f>'Osite 3'!EH49</f>
        <v>0</v>
      </c>
      <c r="AW181" s="5">
        <f>'Osite 3'!EK49</f>
        <v>0</v>
      </c>
      <c r="AX181" s="5">
        <f>'Osite 3'!EN49</f>
        <v>0</v>
      </c>
      <c r="AY181" s="5">
        <f>'Osite 3'!EQ49</f>
        <v>0</v>
      </c>
      <c r="AZ181" s="5">
        <f>'Osite 3'!ET49</f>
        <v>0</v>
      </c>
      <c r="BA181" s="7">
        <f>'Osite 3'!EW49</f>
        <v>0</v>
      </c>
    </row>
    <row r="182" spans="1:53" x14ac:dyDescent="0.2">
      <c r="A182" s="179"/>
      <c r="B182" s="20" t="s">
        <v>29</v>
      </c>
      <c r="C182" s="195"/>
      <c r="D182" s="225">
        <f>'Osite 3'!F50</f>
        <v>0</v>
      </c>
      <c r="E182" s="5">
        <f>'Osite 3'!I50</f>
        <v>0</v>
      </c>
      <c r="F182" s="5">
        <f>'Osite 3'!L50</f>
        <v>0</v>
      </c>
      <c r="G182" s="5">
        <f>'Osite 3'!O50</f>
        <v>0</v>
      </c>
      <c r="H182" s="5">
        <f>'Osite 3'!R50</f>
        <v>0</v>
      </c>
      <c r="I182" s="5">
        <f>'Osite 3'!U50</f>
        <v>0</v>
      </c>
      <c r="J182" s="5">
        <f>'Osite 3'!X50</f>
        <v>0</v>
      </c>
      <c r="K182" s="5">
        <f>'Osite 3'!AA50</f>
        <v>0</v>
      </c>
      <c r="L182" s="5">
        <f>'Osite 3'!AD50</f>
        <v>0</v>
      </c>
      <c r="M182" s="5">
        <f>'Osite 3'!AG50</f>
        <v>0</v>
      </c>
      <c r="N182" s="5">
        <f>'Osite 3'!AJ50</f>
        <v>0</v>
      </c>
      <c r="O182" s="5">
        <f>'Osite 3'!AM50</f>
        <v>0</v>
      </c>
      <c r="P182" s="5">
        <f>'Osite 3'!AP50</f>
        <v>0</v>
      </c>
      <c r="Q182" s="5">
        <f>'Osite 3'!AS50</f>
        <v>0</v>
      </c>
      <c r="R182" s="5">
        <f>'Osite 3'!AV50</f>
        <v>0</v>
      </c>
      <c r="S182" s="5">
        <f>'Osite 3'!AY50</f>
        <v>0</v>
      </c>
      <c r="T182" s="5">
        <f>'Osite 3'!BB50</f>
        <v>0</v>
      </c>
      <c r="U182" s="5">
        <f>'Osite 3'!BE50</f>
        <v>0</v>
      </c>
      <c r="V182" s="5">
        <f>'Osite 3'!BH50</f>
        <v>0</v>
      </c>
      <c r="W182" s="5">
        <f>'Osite 3'!BK50</f>
        <v>0</v>
      </c>
      <c r="X182" s="5">
        <f>'Osite 3'!BN50</f>
        <v>0</v>
      </c>
      <c r="Y182" s="5">
        <f>'Osite 3'!BQ50</f>
        <v>0</v>
      </c>
      <c r="Z182" s="5">
        <f>'Osite 3'!BT50</f>
        <v>0</v>
      </c>
      <c r="AA182" s="5">
        <f>'Osite 3'!BW50</f>
        <v>0</v>
      </c>
      <c r="AB182" s="5">
        <f>'Osite 3'!BZ50</f>
        <v>0</v>
      </c>
      <c r="AC182" s="5">
        <f>'Osite 3'!CC50</f>
        <v>0</v>
      </c>
      <c r="AD182" s="5">
        <f>'Osite 3'!CF50</f>
        <v>0</v>
      </c>
      <c r="AE182" s="5">
        <f>'Osite 3'!CI50</f>
        <v>0</v>
      </c>
      <c r="AF182" s="5">
        <f>'Osite 3'!CL50</f>
        <v>0</v>
      </c>
      <c r="AG182" s="5">
        <f>'Osite 3'!CO50</f>
        <v>0</v>
      </c>
      <c r="AH182" s="5">
        <f>'Osite 3'!CR50</f>
        <v>0</v>
      </c>
      <c r="AI182" s="5">
        <f>'Osite 3'!CU50</f>
        <v>0</v>
      </c>
      <c r="AJ182" s="5">
        <f>'Osite 3'!CX50</f>
        <v>0</v>
      </c>
      <c r="AK182" s="5">
        <f>'Osite 3'!DA50</f>
        <v>0</v>
      </c>
      <c r="AL182" s="5">
        <f>'Osite 3'!DD50</f>
        <v>0</v>
      </c>
      <c r="AM182" s="5">
        <f>'Osite 3'!DG50</f>
        <v>0</v>
      </c>
      <c r="AN182" s="5">
        <f>'Osite 3'!DJ50</f>
        <v>0</v>
      </c>
      <c r="AO182" s="5">
        <f>'Osite 3'!DM50</f>
        <v>0</v>
      </c>
      <c r="AP182" s="5">
        <f>'Osite 3'!DP50</f>
        <v>0</v>
      </c>
      <c r="AQ182" s="5">
        <f>'Osite 3'!DS50</f>
        <v>0</v>
      </c>
      <c r="AR182" s="5">
        <f>'Osite 3'!DV50</f>
        <v>0</v>
      </c>
      <c r="AS182" s="5">
        <f>'Osite 3'!DY50</f>
        <v>0</v>
      </c>
      <c r="AT182" s="5">
        <f>'Osite 3'!EB50</f>
        <v>0</v>
      </c>
      <c r="AU182" s="5">
        <f>'Osite 3'!EE50</f>
        <v>0</v>
      </c>
      <c r="AV182" s="5">
        <f>'Osite 3'!EH50</f>
        <v>0</v>
      </c>
      <c r="AW182" s="5">
        <f>'Osite 3'!EK50</f>
        <v>0</v>
      </c>
      <c r="AX182" s="5">
        <f>'Osite 3'!EN50</f>
        <v>0</v>
      </c>
      <c r="AY182" s="5">
        <f>'Osite 3'!EQ50</f>
        <v>0</v>
      </c>
      <c r="AZ182" s="5">
        <f>'Osite 3'!ET50</f>
        <v>0</v>
      </c>
      <c r="BA182" s="7">
        <f>'Osite 3'!EW50</f>
        <v>0</v>
      </c>
    </row>
    <row r="183" spans="1:53" x14ac:dyDescent="0.2">
      <c r="A183" s="179"/>
      <c r="B183" s="32"/>
      <c r="C183" s="22" t="s">
        <v>30</v>
      </c>
      <c r="D183" s="225">
        <f>'Osite 3'!F51</f>
        <v>0</v>
      </c>
      <c r="E183" s="5">
        <f>'Osite 3'!I51</f>
        <v>0</v>
      </c>
      <c r="F183" s="5">
        <f>'Osite 3'!L51</f>
        <v>0</v>
      </c>
      <c r="G183" s="5">
        <f>'Osite 3'!O51</f>
        <v>0</v>
      </c>
      <c r="H183" s="5">
        <f>'Osite 3'!R51</f>
        <v>0</v>
      </c>
      <c r="I183" s="5">
        <f>'Osite 3'!U51</f>
        <v>0</v>
      </c>
      <c r="J183" s="5">
        <f>'Osite 3'!X51</f>
        <v>0</v>
      </c>
      <c r="K183" s="5">
        <f>'Osite 3'!AA51</f>
        <v>0</v>
      </c>
      <c r="L183" s="5">
        <f>'Osite 3'!AD51</f>
        <v>0</v>
      </c>
      <c r="M183" s="5">
        <f>'Osite 3'!AG51</f>
        <v>0</v>
      </c>
      <c r="N183" s="5">
        <f>'Osite 3'!AJ51</f>
        <v>0</v>
      </c>
      <c r="O183" s="5">
        <f>'Osite 3'!AM51</f>
        <v>0</v>
      </c>
      <c r="P183" s="5">
        <f>'Osite 3'!AP51</f>
        <v>0</v>
      </c>
      <c r="Q183" s="5">
        <f>'Osite 3'!AS51</f>
        <v>0</v>
      </c>
      <c r="R183" s="5">
        <f>'Osite 3'!AV51</f>
        <v>0</v>
      </c>
      <c r="S183" s="5">
        <f>'Osite 3'!AY51</f>
        <v>0</v>
      </c>
      <c r="T183" s="5">
        <f>'Osite 3'!BB51</f>
        <v>0</v>
      </c>
      <c r="U183" s="5">
        <f>'Osite 3'!BE51</f>
        <v>0</v>
      </c>
      <c r="V183" s="5">
        <f>'Osite 3'!BH51</f>
        <v>0</v>
      </c>
      <c r="W183" s="5">
        <f>'Osite 3'!BK51</f>
        <v>0</v>
      </c>
      <c r="X183" s="5">
        <f>'Osite 3'!BN51</f>
        <v>0</v>
      </c>
      <c r="Y183" s="5">
        <f>'Osite 3'!BQ51</f>
        <v>0</v>
      </c>
      <c r="Z183" s="5">
        <f>'Osite 3'!BT51</f>
        <v>0</v>
      </c>
      <c r="AA183" s="5">
        <f>'Osite 3'!BW51</f>
        <v>0</v>
      </c>
      <c r="AB183" s="5">
        <f>'Osite 3'!BZ51</f>
        <v>0</v>
      </c>
      <c r="AC183" s="5">
        <f>'Osite 3'!CC51</f>
        <v>0</v>
      </c>
      <c r="AD183" s="5">
        <f>'Osite 3'!CF51</f>
        <v>0</v>
      </c>
      <c r="AE183" s="5">
        <f>'Osite 3'!CI51</f>
        <v>0</v>
      </c>
      <c r="AF183" s="5">
        <f>'Osite 3'!CL51</f>
        <v>0</v>
      </c>
      <c r="AG183" s="5">
        <f>'Osite 3'!CO51</f>
        <v>0</v>
      </c>
      <c r="AH183" s="5">
        <f>'Osite 3'!CR51</f>
        <v>0</v>
      </c>
      <c r="AI183" s="5">
        <f>'Osite 3'!CU51</f>
        <v>0</v>
      </c>
      <c r="AJ183" s="5">
        <f>'Osite 3'!CX51</f>
        <v>0</v>
      </c>
      <c r="AK183" s="5">
        <f>'Osite 3'!DA51</f>
        <v>0</v>
      </c>
      <c r="AL183" s="5">
        <f>'Osite 3'!DD51</f>
        <v>0</v>
      </c>
      <c r="AM183" s="5">
        <f>'Osite 3'!DG51</f>
        <v>0</v>
      </c>
      <c r="AN183" s="5">
        <f>'Osite 3'!DJ51</f>
        <v>0</v>
      </c>
      <c r="AO183" s="5">
        <f>'Osite 3'!DM51</f>
        <v>0</v>
      </c>
      <c r="AP183" s="5">
        <f>'Osite 3'!DP51</f>
        <v>0</v>
      </c>
      <c r="AQ183" s="5">
        <f>'Osite 3'!DS51</f>
        <v>0</v>
      </c>
      <c r="AR183" s="5">
        <f>'Osite 3'!DV51</f>
        <v>0</v>
      </c>
      <c r="AS183" s="5">
        <f>'Osite 3'!DY51</f>
        <v>0</v>
      </c>
      <c r="AT183" s="5">
        <f>'Osite 3'!EB51</f>
        <v>0</v>
      </c>
      <c r="AU183" s="5">
        <f>'Osite 3'!EE51</f>
        <v>0</v>
      </c>
      <c r="AV183" s="5">
        <f>'Osite 3'!EH51</f>
        <v>0</v>
      </c>
      <c r="AW183" s="5">
        <f>'Osite 3'!EK51</f>
        <v>0</v>
      </c>
      <c r="AX183" s="5">
        <f>'Osite 3'!EN51</f>
        <v>0</v>
      </c>
      <c r="AY183" s="5">
        <f>'Osite 3'!EQ51</f>
        <v>0</v>
      </c>
      <c r="AZ183" s="5">
        <f>'Osite 3'!ET51</f>
        <v>0</v>
      </c>
      <c r="BA183" s="7">
        <f>'Osite 3'!EW51</f>
        <v>0</v>
      </c>
    </row>
    <row r="184" spans="1:53" x14ac:dyDescent="0.2">
      <c r="A184" s="179"/>
      <c r="B184" s="32"/>
      <c r="C184" s="123" t="s">
        <v>31</v>
      </c>
      <c r="D184" s="225">
        <f>'Osite 3'!F52</f>
        <v>0</v>
      </c>
      <c r="E184" s="5">
        <f>'Osite 3'!I52</f>
        <v>0</v>
      </c>
      <c r="F184" s="5">
        <f>'Osite 3'!L52</f>
        <v>0</v>
      </c>
      <c r="G184" s="5">
        <f>'Osite 3'!O52</f>
        <v>0</v>
      </c>
      <c r="H184" s="5">
        <f>'Osite 3'!R52</f>
        <v>0</v>
      </c>
      <c r="I184" s="5">
        <f>'Osite 3'!U52</f>
        <v>0</v>
      </c>
      <c r="J184" s="5">
        <f>'Osite 3'!X52</f>
        <v>0</v>
      </c>
      <c r="K184" s="5">
        <f>'Osite 3'!AA52</f>
        <v>0</v>
      </c>
      <c r="L184" s="5">
        <f>'Osite 3'!AD52</f>
        <v>0</v>
      </c>
      <c r="M184" s="5">
        <f>'Osite 3'!AG52</f>
        <v>0</v>
      </c>
      <c r="N184" s="5">
        <f>'Osite 3'!AJ52</f>
        <v>0</v>
      </c>
      <c r="O184" s="5">
        <f>'Osite 3'!AM52</f>
        <v>0</v>
      </c>
      <c r="P184" s="5">
        <f>'Osite 3'!AP52</f>
        <v>0</v>
      </c>
      <c r="Q184" s="5">
        <f>'Osite 3'!AS52</f>
        <v>0</v>
      </c>
      <c r="R184" s="5">
        <f>'Osite 3'!AV52</f>
        <v>0</v>
      </c>
      <c r="S184" s="5">
        <f>'Osite 3'!AY52</f>
        <v>0</v>
      </c>
      <c r="T184" s="5">
        <f>'Osite 3'!BB52</f>
        <v>0</v>
      </c>
      <c r="U184" s="5">
        <f>'Osite 3'!BE52</f>
        <v>0</v>
      </c>
      <c r="V184" s="5">
        <f>'Osite 3'!BH52</f>
        <v>0</v>
      </c>
      <c r="W184" s="5">
        <f>'Osite 3'!BK52</f>
        <v>0</v>
      </c>
      <c r="X184" s="5">
        <f>'Osite 3'!BN52</f>
        <v>0</v>
      </c>
      <c r="Y184" s="5">
        <f>'Osite 3'!BQ52</f>
        <v>0</v>
      </c>
      <c r="Z184" s="5">
        <f>'Osite 3'!BT52</f>
        <v>0</v>
      </c>
      <c r="AA184" s="5">
        <f>'Osite 3'!BW52</f>
        <v>0</v>
      </c>
      <c r="AB184" s="5">
        <f>'Osite 3'!BZ52</f>
        <v>0</v>
      </c>
      <c r="AC184" s="5">
        <f>'Osite 3'!CC52</f>
        <v>0</v>
      </c>
      <c r="AD184" s="5">
        <f>'Osite 3'!CF52</f>
        <v>0</v>
      </c>
      <c r="AE184" s="5">
        <f>'Osite 3'!CI52</f>
        <v>0</v>
      </c>
      <c r="AF184" s="5">
        <f>'Osite 3'!CL52</f>
        <v>0</v>
      </c>
      <c r="AG184" s="5">
        <f>'Osite 3'!CO52</f>
        <v>0</v>
      </c>
      <c r="AH184" s="5">
        <f>'Osite 3'!CR52</f>
        <v>0</v>
      </c>
      <c r="AI184" s="5">
        <f>'Osite 3'!CU52</f>
        <v>0</v>
      </c>
      <c r="AJ184" s="5">
        <f>'Osite 3'!CX52</f>
        <v>0</v>
      </c>
      <c r="AK184" s="5">
        <f>'Osite 3'!DA52</f>
        <v>0</v>
      </c>
      <c r="AL184" s="5">
        <f>'Osite 3'!DD52</f>
        <v>0</v>
      </c>
      <c r="AM184" s="5">
        <f>'Osite 3'!DG52</f>
        <v>0</v>
      </c>
      <c r="AN184" s="5">
        <f>'Osite 3'!DJ52</f>
        <v>0</v>
      </c>
      <c r="AO184" s="5">
        <f>'Osite 3'!DM52</f>
        <v>0</v>
      </c>
      <c r="AP184" s="5">
        <f>'Osite 3'!DP52</f>
        <v>0</v>
      </c>
      <c r="AQ184" s="5">
        <f>'Osite 3'!DS52</f>
        <v>0</v>
      </c>
      <c r="AR184" s="5">
        <f>'Osite 3'!DV52</f>
        <v>0</v>
      </c>
      <c r="AS184" s="5">
        <f>'Osite 3'!DY52</f>
        <v>0</v>
      </c>
      <c r="AT184" s="5">
        <f>'Osite 3'!EB52</f>
        <v>0</v>
      </c>
      <c r="AU184" s="5">
        <f>'Osite 3'!EE52</f>
        <v>0</v>
      </c>
      <c r="AV184" s="5">
        <f>'Osite 3'!EH52</f>
        <v>0</v>
      </c>
      <c r="AW184" s="5">
        <f>'Osite 3'!EK52</f>
        <v>0</v>
      </c>
      <c r="AX184" s="5">
        <f>'Osite 3'!EN52</f>
        <v>0</v>
      </c>
      <c r="AY184" s="5">
        <f>'Osite 3'!EQ52</f>
        <v>0</v>
      </c>
      <c r="AZ184" s="5">
        <f>'Osite 3'!ET52</f>
        <v>0</v>
      </c>
      <c r="BA184" s="7">
        <f>'Osite 3'!EW52</f>
        <v>0</v>
      </c>
    </row>
    <row r="185" spans="1:53" ht="13.5" customHeight="1" thickBot="1" x14ac:dyDescent="0.25">
      <c r="A185" s="182"/>
      <c r="B185" s="121" t="s">
        <v>32</v>
      </c>
      <c r="C185" s="193"/>
      <c r="D185" s="225">
        <f>'Osite 3'!F53</f>
        <v>0</v>
      </c>
      <c r="E185" s="5">
        <f>'Osite 3'!I53</f>
        <v>0</v>
      </c>
      <c r="F185" s="5">
        <f>'Osite 3'!L53</f>
        <v>0</v>
      </c>
      <c r="G185" s="5">
        <f>'Osite 3'!O53</f>
        <v>0</v>
      </c>
      <c r="H185" s="5">
        <f>'Osite 3'!R53</f>
        <v>0</v>
      </c>
      <c r="I185" s="5">
        <f>'Osite 3'!U53</f>
        <v>0</v>
      </c>
      <c r="J185" s="5">
        <f>'Osite 3'!X53</f>
        <v>0</v>
      </c>
      <c r="K185" s="5">
        <f>'Osite 3'!AA53</f>
        <v>0</v>
      </c>
      <c r="L185" s="5">
        <f>'Osite 3'!AD53</f>
        <v>0</v>
      </c>
      <c r="M185" s="5">
        <f>'Osite 3'!AG53</f>
        <v>0</v>
      </c>
      <c r="N185" s="5">
        <f>'Osite 3'!AJ53</f>
        <v>0</v>
      </c>
      <c r="O185" s="5">
        <f>'Osite 3'!AM53</f>
        <v>0</v>
      </c>
      <c r="P185" s="5">
        <f>'Osite 3'!AP53</f>
        <v>0</v>
      </c>
      <c r="Q185" s="5">
        <f>'Osite 3'!AS53</f>
        <v>0</v>
      </c>
      <c r="R185" s="5">
        <f>'Osite 3'!AV53</f>
        <v>0</v>
      </c>
      <c r="S185" s="5">
        <f>'Osite 3'!AY53</f>
        <v>0</v>
      </c>
      <c r="T185" s="5">
        <f>'Osite 3'!BB53</f>
        <v>0</v>
      </c>
      <c r="U185" s="5">
        <f>'Osite 3'!BE53</f>
        <v>0</v>
      </c>
      <c r="V185" s="5">
        <f>'Osite 3'!BH53</f>
        <v>0</v>
      </c>
      <c r="W185" s="5">
        <f>'Osite 3'!BK53</f>
        <v>0</v>
      </c>
      <c r="X185" s="5">
        <f>'Osite 3'!BN53</f>
        <v>0</v>
      </c>
      <c r="Y185" s="5">
        <f>'Osite 3'!BQ53</f>
        <v>0</v>
      </c>
      <c r="Z185" s="5">
        <f>'Osite 3'!BT53</f>
        <v>0</v>
      </c>
      <c r="AA185" s="5">
        <f>'Osite 3'!BW53</f>
        <v>0</v>
      </c>
      <c r="AB185" s="5">
        <f>'Osite 3'!BZ53</f>
        <v>0</v>
      </c>
      <c r="AC185" s="5">
        <f>'Osite 3'!CC53</f>
        <v>0</v>
      </c>
      <c r="AD185" s="5">
        <f>'Osite 3'!CF53</f>
        <v>0</v>
      </c>
      <c r="AE185" s="5">
        <f>'Osite 3'!CI53</f>
        <v>0</v>
      </c>
      <c r="AF185" s="5">
        <f>'Osite 3'!CL53</f>
        <v>0</v>
      </c>
      <c r="AG185" s="5">
        <f>'Osite 3'!CO53</f>
        <v>0</v>
      </c>
      <c r="AH185" s="5">
        <f>'Osite 3'!CR53</f>
        <v>0</v>
      </c>
      <c r="AI185" s="5">
        <f>'Osite 3'!CU53</f>
        <v>0</v>
      </c>
      <c r="AJ185" s="5">
        <f>'Osite 3'!CX53</f>
        <v>0</v>
      </c>
      <c r="AK185" s="5">
        <f>'Osite 3'!DA53</f>
        <v>0</v>
      </c>
      <c r="AL185" s="5">
        <f>'Osite 3'!DD53</f>
        <v>0</v>
      </c>
      <c r="AM185" s="5">
        <f>'Osite 3'!DG53</f>
        <v>0</v>
      </c>
      <c r="AN185" s="5">
        <f>'Osite 3'!DJ53</f>
        <v>0</v>
      </c>
      <c r="AO185" s="5">
        <f>'Osite 3'!DM53</f>
        <v>0</v>
      </c>
      <c r="AP185" s="5">
        <f>'Osite 3'!DP53</f>
        <v>0</v>
      </c>
      <c r="AQ185" s="5">
        <f>'Osite 3'!DS53</f>
        <v>0</v>
      </c>
      <c r="AR185" s="5">
        <f>'Osite 3'!DV53</f>
        <v>0</v>
      </c>
      <c r="AS185" s="5">
        <f>'Osite 3'!DY53</f>
        <v>0</v>
      </c>
      <c r="AT185" s="5">
        <f>'Osite 3'!EB53</f>
        <v>0</v>
      </c>
      <c r="AU185" s="5">
        <f>'Osite 3'!EE53</f>
        <v>0</v>
      </c>
      <c r="AV185" s="5">
        <f>'Osite 3'!EH53</f>
        <v>0</v>
      </c>
      <c r="AW185" s="5">
        <f>'Osite 3'!EK53</f>
        <v>0</v>
      </c>
      <c r="AX185" s="5">
        <f>'Osite 3'!EN53</f>
        <v>0</v>
      </c>
      <c r="AY185" s="5">
        <f>'Osite 3'!EQ53</f>
        <v>0</v>
      </c>
      <c r="AZ185" s="5">
        <f>'Osite 3'!ET53</f>
        <v>0</v>
      </c>
      <c r="BA185" s="7">
        <f>'Osite 3'!EW53</f>
        <v>0</v>
      </c>
    </row>
    <row r="186" spans="1:53" x14ac:dyDescent="0.2">
      <c r="A186" s="159" t="s">
        <v>56</v>
      </c>
      <c r="B186" s="160"/>
      <c r="C186" s="188"/>
      <c r="D186" s="225">
        <f>'Osite 3'!F54</f>
        <v>0</v>
      </c>
      <c r="E186" s="5">
        <f>'Osite 3'!I54</f>
        <v>0</v>
      </c>
      <c r="F186" s="5">
        <f>'Osite 3'!L54</f>
        <v>0</v>
      </c>
      <c r="G186" s="5">
        <f>'Osite 3'!O54</f>
        <v>0</v>
      </c>
      <c r="H186" s="5">
        <f>'Osite 3'!R54</f>
        <v>0</v>
      </c>
      <c r="I186" s="5">
        <f>'Osite 3'!U54</f>
        <v>0</v>
      </c>
      <c r="J186" s="5">
        <f>'Osite 3'!X54</f>
        <v>0</v>
      </c>
      <c r="K186" s="5">
        <f>'Osite 3'!AA54</f>
        <v>0</v>
      </c>
      <c r="L186" s="5">
        <f>'Osite 3'!AD54</f>
        <v>0</v>
      </c>
      <c r="M186" s="5">
        <f>'Osite 3'!AG54</f>
        <v>0</v>
      </c>
      <c r="N186" s="5">
        <f>'Osite 3'!AJ54</f>
        <v>0</v>
      </c>
      <c r="O186" s="5">
        <f>'Osite 3'!AM54</f>
        <v>0</v>
      </c>
      <c r="P186" s="5">
        <f>'Osite 3'!AP54</f>
        <v>0</v>
      </c>
      <c r="Q186" s="5">
        <f>'Osite 3'!AS54</f>
        <v>0</v>
      </c>
      <c r="R186" s="5">
        <f>'Osite 3'!AV54</f>
        <v>0</v>
      </c>
      <c r="S186" s="5">
        <f>'Osite 3'!AY54</f>
        <v>0</v>
      </c>
      <c r="T186" s="5">
        <f>'Osite 3'!BB54</f>
        <v>0</v>
      </c>
      <c r="U186" s="5">
        <f>'Osite 3'!BE54</f>
        <v>0</v>
      </c>
      <c r="V186" s="5">
        <f>'Osite 3'!BH54</f>
        <v>0</v>
      </c>
      <c r="W186" s="5">
        <f>'Osite 3'!BK54</f>
        <v>0</v>
      </c>
      <c r="X186" s="5">
        <f>'Osite 3'!BN54</f>
        <v>0</v>
      </c>
      <c r="Y186" s="5">
        <f>'Osite 3'!BQ54</f>
        <v>0</v>
      </c>
      <c r="Z186" s="5">
        <f>'Osite 3'!BT54</f>
        <v>0</v>
      </c>
      <c r="AA186" s="5">
        <f>'Osite 3'!BW54</f>
        <v>0</v>
      </c>
      <c r="AB186" s="5">
        <f>'Osite 3'!BZ54</f>
        <v>0</v>
      </c>
      <c r="AC186" s="5">
        <f>'Osite 3'!CC54</f>
        <v>0</v>
      </c>
      <c r="AD186" s="5">
        <f>'Osite 3'!CF54</f>
        <v>0</v>
      </c>
      <c r="AE186" s="5">
        <f>'Osite 3'!CI54</f>
        <v>0</v>
      </c>
      <c r="AF186" s="5">
        <f>'Osite 3'!CL54</f>
        <v>0</v>
      </c>
      <c r="AG186" s="5">
        <f>'Osite 3'!CO54</f>
        <v>0</v>
      </c>
      <c r="AH186" s="5">
        <f>'Osite 3'!CR54</f>
        <v>0</v>
      </c>
      <c r="AI186" s="5">
        <f>'Osite 3'!CU54</f>
        <v>0</v>
      </c>
      <c r="AJ186" s="5">
        <f>'Osite 3'!CX54</f>
        <v>0</v>
      </c>
      <c r="AK186" s="5">
        <f>'Osite 3'!DA54</f>
        <v>0</v>
      </c>
      <c r="AL186" s="5">
        <f>'Osite 3'!DD54</f>
        <v>0</v>
      </c>
      <c r="AM186" s="5">
        <f>'Osite 3'!DG54</f>
        <v>0</v>
      </c>
      <c r="AN186" s="5">
        <f>'Osite 3'!DJ54</f>
        <v>0</v>
      </c>
      <c r="AO186" s="5">
        <f>'Osite 3'!DM54</f>
        <v>0</v>
      </c>
      <c r="AP186" s="5">
        <f>'Osite 3'!DP54</f>
        <v>0</v>
      </c>
      <c r="AQ186" s="5">
        <f>'Osite 3'!DS54</f>
        <v>0</v>
      </c>
      <c r="AR186" s="5">
        <f>'Osite 3'!DV54</f>
        <v>0</v>
      </c>
      <c r="AS186" s="5">
        <f>'Osite 3'!DY54</f>
        <v>0</v>
      </c>
      <c r="AT186" s="5">
        <f>'Osite 3'!EB54</f>
        <v>0</v>
      </c>
      <c r="AU186" s="5">
        <f>'Osite 3'!EE54</f>
        <v>0</v>
      </c>
      <c r="AV186" s="5">
        <f>'Osite 3'!EH54</f>
        <v>0</v>
      </c>
      <c r="AW186" s="5">
        <f>'Osite 3'!EK54</f>
        <v>0</v>
      </c>
      <c r="AX186" s="5">
        <f>'Osite 3'!EN54</f>
        <v>0</v>
      </c>
      <c r="AY186" s="5">
        <f>'Osite 3'!EQ54</f>
        <v>0</v>
      </c>
      <c r="AZ186" s="5">
        <f>'Osite 3'!ET54</f>
        <v>0</v>
      </c>
      <c r="BA186" s="7">
        <f>'Osite 3'!EW54</f>
        <v>0</v>
      </c>
    </row>
    <row r="187" spans="1:53" ht="12.75" customHeight="1" x14ac:dyDescent="0.2">
      <c r="A187" s="179"/>
      <c r="B187" s="119" t="s">
        <v>57</v>
      </c>
      <c r="C187" s="189"/>
      <c r="D187" s="225">
        <f>'Osite 3'!F55</f>
        <v>0</v>
      </c>
      <c r="E187" s="5">
        <f>'Osite 3'!I55</f>
        <v>0</v>
      </c>
      <c r="F187" s="5">
        <f>'Osite 3'!L55</f>
        <v>0</v>
      </c>
      <c r="G187" s="5">
        <f>'Osite 3'!O55</f>
        <v>0</v>
      </c>
      <c r="H187" s="5">
        <f>'Osite 3'!R55</f>
        <v>0</v>
      </c>
      <c r="I187" s="5">
        <f>'Osite 3'!U55</f>
        <v>0</v>
      </c>
      <c r="J187" s="5">
        <f>'Osite 3'!X55</f>
        <v>0</v>
      </c>
      <c r="K187" s="5">
        <f>'Osite 3'!AA55</f>
        <v>0</v>
      </c>
      <c r="L187" s="5">
        <f>'Osite 3'!AD55</f>
        <v>0</v>
      </c>
      <c r="M187" s="5">
        <f>'Osite 3'!AG55</f>
        <v>0</v>
      </c>
      <c r="N187" s="5">
        <f>'Osite 3'!AJ55</f>
        <v>0</v>
      </c>
      <c r="O187" s="5">
        <f>'Osite 3'!AM55</f>
        <v>0</v>
      </c>
      <c r="P187" s="5">
        <f>'Osite 3'!AP55</f>
        <v>0</v>
      </c>
      <c r="Q187" s="5">
        <f>'Osite 3'!AS55</f>
        <v>0</v>
      </c>
      <c r="R187" s="5">
        <f>'Osite 3'!AV55</f>
        <v>0</v>
      </c>
      <c r="S187" s="5">
        <f>'Osite 3'!AY55</f>
        <v>0</v>
      </c>
      <c r="T187" s="5">
        <f>'Osite 3'!BB55</f>
        <v>0</v>
      </c>
      <c r="U187" s="5">
        <f>'Osite 3'!BE55</f>
        <v>0</v>
      </c>
      <c r="V187" s="5">
        <f>'Osite 3'!BH55</f>
        <v>0</v>
      </c>
      <c r="W187" s="5">
        <f>'Osite 3'!BK55</f>
        <v>0</v>
      </c>
      <c r="X187" s="5">
        <f>'Osite 3'!BN55</f>
        <v>0</v>
      </c>
      <c r="Y187" s="5">
        <f>'Osite 3'!BQ55</f>
        <v>0</v>
      </c>
      <c r="Z187" s="5">
        <f>'Osite 3'!BT55</f>
        <v>0</v>
      </c>
      <c r="AA187" s="5">
        <f>'Osite 3'!BW55</f>
        <v>0</v>
      </c>
      <c r="AB187" s="5">
        <f>'Osite 3'!BZ55</f>
        <v>0</v>
      </c>
      <c r="AC187" s="5">
        <f>'Osite 3'!CC55</f>
        <v>0</v>
      </c>
      <c r="AD187" s="5">
        <f>'Osite 3'!CF55</f>
        <v>0</v>
      </c>
      <c r="AE187" s="5">
        <f>'Osite 3'!CI55</f>
        <v>0</v>
      </c>
      <c r="AF187" s="5">
        <f>'Osite 3'!CL55</f>
        <v>0</v>
      </c>
      <c r="AG187" s="5">
        <f>'Osite 3'!CO55</f>
        <v>0</v>
      </c>
      <c r="AH187" s="5">
        <f>'Osite 3'!CR55</f>
        <v>0</v>
      </c>
      <c r="AI187" s="5">
        <f>'Osite 3'!CU55</f>
        <v>0</v>
      </c>
      <c r="AJ187" s="5">
        <f>'Osite 3'!CX55</f>
        <v>0</v>
      </c>
      <c r="AK187" s="5">
        <f>'Osite 3'!DA55</f>
        <v>0</v>
      </c>
      <c r="AL187" s="5">
        <f>'Osite 3'!DD55</f>
        <v>0</v>
      </c>
      <c r="AM187" s="5">
        <f>'Osite 3'!DG55</f>
        <v>0</v>
      </c>
      <c r="AN187" s="5">
        <f>'Osite 3'!DJ55</f>
        <v>0</v>
      </c>
      <c r="AO187" s="5">
        <f>'Osite 3'!DM55</f>
        <v>0</v>
      </c>
      <c r="AP187" s="5">
        <f>'Osite 3'!DP55</f>
        <v>0</v>
      </c>
      <c r="AQ187" s="5">
        <f>'Osite 3'!DS55</f>
        <v>0</v>
      </c>
      <c r="AR187" s="5">
        <f>'Osite 3'!DV55</f>
        <v>0</v>
      </c>
      <c r="AS187" s="5">
        <f>'Osite 3'!DY55</f>
        <v>0</v>
      </c>
      <c r="AT187" s="5">
        <f>'Osite 3'!EB55</f>
        <v>0</v>
      </c>
      <c r="AU187" s="5">
        <f>'Osite 3'!EE55</f>
        <v>0</v>
      </c>
      <c r="AV187" s="5">
        <f>'Osite 3'!EH55</f>
        <v>0</v>
      </c>
      <c r="AW187" s="5">
        <f>'Osite 3'!EK55</f>
        <v>0</v>
      </c>
      <c r="AX187" s="5">
        <f>'Osite 3'!EN55</f>
        <v>0</v>
      </c>
      <c r="AY187" s="5">
        <f>'Osite 3'!EQ55</f>
        <v>0</v>
      </c>
      <c r="AZ187" s="5">
        <f>'Osite 3'!ET55</f>
        <v>0</v>
      </c>
      <c r="BA187" s="7">
        <f>'Osite 3'!EW55</f>
        <v>0</v>
      </c>
    </row>
    <row r="188" spans="1:53" ht="12.75" customHeight="1" x14ac:dyDescent="0.2">
      <c r="A188" s="179"/>
      <c r="B188" s="120" t="s">
        <v>33</v>
      </c>
      <c r="C188" s="192"/>
      <c r="D188" s="225">
        <f>'Osite 3'!F56</f>
        <v>0</v>
      </c>
      <c r="E188" s="5">
        <f>'Osite 3'!I56</f>
        <v>0</v>
      </c>
      <c r="F188" s="5">
        <f>'Osite 3'!L56</f>
        <v>0</v>
      </c>
      <c r="G188" s="5">
        <f>'Osite 3'!O56</f>
        <v>0</v>
      </c>
      <c r="H188" s="5">
        <f>'Osite 3'!R56</f>
        <v>0</v>
      </c>
      <c r="I188" s="5">
        <f>'Osite 3'!U56</f>
        <v>0</v>
      </c>
      <c r="J188" s="5">
        <f>'Osite 3'!X56</f>
        <v>0</v>
      </c>
      <c r="K188" s="5">
        <f>'Osite 3'!AA56</f>
        <v>0</v>
      </c>
      <c r="L188" s="5">
        <f>'Osite 3'!AD56</f>
        <v>0</v>
      </c>
      <c r="M188" s="5">
        <f>'Osite 3'!AG56</f>
        <v>0</v>
      </c>
      <c r="N188" s="5">
        <f>'Osite 3'!AJ56</f>
        <v>0</v>
      </c>
      <c r="O188" s="5">
        <f>'Osite 3'!AM56</f>
        <v>0</v>
      </c>
      <c r="P188" s="5">
        <f>'Osite 3'!AP56</f>
        <v>0</v>
      </c>
      <c r="Q188" s="5">
        <f>'Osite 3'!AS56</f>
        <v>0</v>
      </c>
      <c r="R188" s="5">
        <f>'Osite 3'!AV56</f>
        <v>0</v>
      </c>
      <c r="S188" s="5">
        <f>'Osite 3'!AY56</f>
        <v>0</v>
      </c>
      <c r="T188" s="5">
        <f>'Osite 3'!BB56</f>
        <v>0</v>
      </c>
      <c r="U188" s="5">
        <f>'Osite 3'!BE56</f>
        <v>0</v>
      </c>
      <c r="V188" s="5">
        <f>'Osite 3'!BH56</f>
        <v>0</v>
      </c>
      <c r="W188" s="5">
        <f>'Osite 3'!BK56</f>
        <v>0</v>
      </c>
      <c r="X188" s="5">
        <f>'Osite 3'!BN56</f>
        <v>0</v>
      </c>
      <c r="Y188" s="5">
        <f>'Osite 3'!BQ56</f>
        <v>0</v>
      </c>
      <c r="Z188" s="5">
        <f>'Osite 3'!BT56</f>
        <v>0</v>
      </c>
      <c r="AA188" s="5">
        <f>'Osite 3'!BW56</f>
        <v>0</v>
      </c>
      <c r="AB188" s="5">
        <f>'Osite 3'!BZ56</f>
        <v>0</v>
      </c>
      <c r="AC188" s="5">
        <f>'Osite 3'!CC56</f>
        <v>0</v>
      </c>
      <c r="AD188" s="5">
        <f>'Osite 3'!CF56</f>
        <v>0</v>
      </c>
      <c r="AE188" s="5">
        <f>'Osite 3'!CI56</f>
        <v>0</v>
      </c>
      <c r="AF188" s="5">
        <f>'Osite 3'!CL56</f>
        <v>0</v>
      </c>
      <c r="AG188" s="5">
        <f>'Osite 3'!CO56</f>
        <v>0</v>
      </c>
      <c r="AH188" s="5">
        <f>'Osite 3'!CR56</f>
        <v>0</v>
      </c>
      <c r="AI188" s="5">
        <f>'Osite 3'!CU56</f>
        <v>0</v>
      </c>
      <c r="AJ188" s="5">
        <f>'Osite 3'!CX56</f>
        <v>0</v>
      </c>
      <c r="AK188" s="5">
        <f>'Osite 3'!DA56</f>
        <v>0</v>
      </c>
      <c r="AL188" s="5">
        <f>'Osite 3'!DD56</f>
        <v>0</v>
      </c>
      <c r="AM188" s="5">
        <f>'Osite 3'!DG56</f>
        <v>0</v>
      </c>
      <c r="AN188" s="5">
        <f>'Osite 3'!DJ56</f>
        <v>0</v>
      </c>
      <c r="AO188" s="5">
        <f>'Osite 3'!DM56</f>
        <v>0</v>
      </c>
      <c r="AP188" s="5">
        <f>'Osite 3'!DP56</f>
        <v>0</v>
      </c>
      <c r="AQ188" s="5">
        <f>'Osite 3'!DS56</f>
        <v>0</v>
      </c>
      <c r="AR188" s="5">
        <f>'Osite 3'!DV56</f>
        <v>0</v>
      </c>
      <c r="AS188" s="5">
        <f>'Osite 3'!DY56</f>
        <v>0</v>
      </c>
      <c r="AT188" s="5">
        <f>'Osite 3'!EB56</f>
        <v>0</v>
      </c>
      <c r="AU188" s="5">
        <f>'Osite 3'!EE56</f>
        <v>0</v>
      </c>
      <c r="AV188" s="5">
        <f>'Osite 3'!EH56</f>
        <v>0</v>
      </c>
      <c r="AW188" s="5">
        <f>'Osite 3'!EK56</f>
        <v>0</v>
      </c>
      <c r="AX188" s="5">
        <f>'Osite 3'!EN56</f>
        <v>0</v>
      </c>
      <c r="AY188" s="5">
        <f>'Osite 3'!EQ56</f>
        <v>0</v>
      </c>
      <c r="AZ188" s="5">
        <f>'Osite 3'!ET56</f>
        <v>0</v>
      </c>
      <c r="BA188" s="7">
        <f>'Osite 3'!EW56</f>
        <v>0</v>
      </c>
    </row>
    <row r="189" spans="1:53" x14ac:dyDescent="0.2">
      <c r="A189" s="179"/>
      <c r="B189" s="32"/>
      <c r="C189" s="22" t="s">
        <v>34</v>
      </c>
      <c r="D189" s="225">
        <f>'Osite 3'!F57</f>
        <v>0</v>
      </c>
      <c r="E189" s="5">
        <f>'Osite 3'!I57</f>
        <v>0</v>
      </c>
      <c r="F189" s="5">
        <f>'Osite 3'!L57</f>
        <v>0</v>
      </c>
      <c r="G189" s="5">
        <f>'Osite 3'!O57</f>
        <v>0</v>
      </c>
      <c r="H189" s="5">
        <f>'Osite 3'!R57</f>
        <v>0</v>
      </c>
      <c r="I189" s="5">
        <f>'Osite 3'!U57</f>
        <v>0</v>
      </c>
      <c r="J189" s="5">
        <f>'Osite 3'!X57</f>
        <v>0</v>
      </c>
      <c r="K189" s="5">
        <f>'Osite 3'!AA57</f>
        <v>0</v>
      </c>
      <c r="L189" s="5">
        <f>'Osite 3'!AD57</f>
        <v>0</v>
      </c>
      <c r="M189" s="5">
        <f>'Osite 3'!AG57</f>
        <v>0</v>
      </c>
      <c r="N189" s="5">
        <f>'Osite 3'!AJ57</f>
        <v>0</v>
      </c>
      <c r="O189" s="5">
        <f>'Osite 3'!AM57</f>
        <v>0</v>
      </c>
      <c r="P189" s="5">
        <f>'Osite 3'!AP57</f>
        <v>0</v>
      </c>
      <c r="Q189" s="5">
        <f>'Osite 3'!AS57</f>
        <v>0</v>
      </c>
      <c r="R189" s="5">
        <f>'Osite 3'!AV57</f>
        <v>0</v>
      </c>
      <c r="S189" s="5">
        <f>'Osite 3'!AY57</f>
        <v>0</v>
      </c>
      <c r="T189" s="5">
        <f>'Osite 3'!BB57</f>
        <v>0</v>
      </c>
      <c r="U189" s="5">
        <f>'Osite 3'!BE57</f>
        <v>0</v>
      </c>
      <c r="V189" s="5">
        <f>'Osite 3'!BH57</f>
        <v>0</v>
      </c>
      <c r="W189" s="5">
        <f>'Osite 3'!BK57</f>
        <v>0</v>
      </c>
      <c r="X189" s="5">
        <f>'Osite 3'!BN57</f>
        <v>0</v>
      </c>
      <c r="Y189" s="5">
        <f>'Osite 3'!BQ57</f>
        <v>0</v>
      </c>
      <c r="Z189" s="5">
        <f>'Osite 3'!BT57</f>
        <v>0</v>
      </c>
      <c r="AA189" s="5">
        <f>'Osite 3'!BW57</f>
        <v>0</v>
      </c>
      <c r="AB189" s="5">
        <f>'Osite 3'!BZ57</f>
        <v>0</v>
      </c>
      <c r="AC189" s="5">
        <f>'Osite 3'!CC57</f>
        <v>0</v>
      </c>
      <c r="AD189" s="5">
        <f>'Osite 3'!CF57</f>
        <v>0</v>
      </c>
      <c r="AE189" s="5">
        <f>'Osite 3'!CI57</f>
        <v>0</v>
      </c>
      <c r="AF189" s="5">
        <f>'Osite 3'!CL57</f>
        <v>0</v>
      </c>
      <c r="AG189" s="5">
        <f>'Osite 3'!CO57</f>
        <v>0</v>
      </c>
      <c r="AH189" s="5">
        <f>'Osite 3'!CR57</f>
        <v>0</v>
      </c>
      <c r="AI189" s="5">
        <f>'Osite 3'!CU57</f>
        <v>0</v>
      </c>
      <c r="AJ189" s="5">
        <f>'Osite 3'!CX57</f>
        <v>0</v>
      </c>
      <c r="AK189" s="5">
        <f>'Osite 3'!DA57</f>
        <v>0</v>
      </c>
      <c r="AL189" s="5">
        <f>'Osite 3'!DD57</f>
        <v>0</v>
      </c>
      <c r="AM189" s="5">
        <f>'Osite 3'!DG57</f>
        <v>0</v>
      </c>
      <c r="AN189" s="5">
        <f>'Osite 3'!DJ57</f>
        <v>0</v>
      </c>
      <c r="AO189" s="5">
        <f>'Osite 3'!DM57</f>
        <v>0</v>
      </c>
      <c r="AP189" s="5">
        <f>'Osite 3'!DP57</f>
        <v>0</v>
      </c>
      <c r="AQ189" s="5">
        <f>'Osite 3'!DS57</f>
        <v>0</v>
      </c>
      <c r="AR189" s="5">
        <f>'Osite 3'!DV57</f>
        <v>0</v>
      </c>
      <c r="AS189" s="5">
        <f>'Osite 3'!DY57</f>
        <v>0</v>
      </c>
      <c r="AT189" s="5">
        <f>'Osite 3'!EB57</f>
        <v>0</v>
      </c>
      <c r="AU189" s="5">
        <f>'Osite 3'!EE57</f>
        <v>0</v>
      </c>
      <c r="AV189" s="5">
        <f>'Osite 3'!EH57</f>
        <v>0</v>
      </c>
      <c r="AW189" s="5">
        <f>'Osite 3'!EK57</f>
        <v>0</v>
      </c>
      <c r="AX189" s="5">
        <f>'Osite 3'!EN57</f>
        <v>0</v>
      </c>
      <c r="AY189" s="5">
        <f>'Osite 3'!EQ57</f>
        <v>0</v>
      </c>
      <c r="AZ189" s="5">
        <f>'Osite 3'!ET57</f>
        <v>0</v>
      </c>
      <c r="BA189" s="7">
        <f>'Osite 3'!EW57</f>
        <v>0</v>
      </c>
    </row>
    <row r="190" spans="1:53" ht="13.5" thickBot="1" x14ac:dyDescent="0.25">
      <c r="A190" s="182"/>
      <c r="B190" s="127"/>
      <c r="C190" s="26" t="s">
        <v>45</v>
      </c>
      <c r="D190" s="225">
        <f>'Osite 3'!F58</f>
        <v>0</v>
      </c>
      <c r="E190" s="5">
        <f>'Osite 3'!I58</f>
        <v>0</v>
      </c>
      <c r="F190" s="5">
        <f>'Osite 3'!L58</f>
        <v>0</v>
      </c>
      <c r="G190" s="5">
        <f>'Osite 3'!O58</f>
        <v>0</v>
      </c>
      <c r="H190" s="5">
        <f>'Osite 3'!R58</f>
        <v>0</v>
      </c>
      <c r="I190" s="5">
        <f>'Osite 3'!U58</f>
        <v>0</v>
      </c>
      <c r="J190" s="5">
        <f>'Osite 3'!X58</f>
        <v>0</v>
      </c>
      <c r="K190" s="5">
        <f>'Osite 3'!AA58</f>
        <v>0</v>
      </c>
      <c r="L190" s="5">
        <f>'Osite 3'!AD58</f>
        <v>0</v>
      </c>
      <c r="M190" s="5">
        <f>'Osite 3'!AG58</f>
        <v>0</v>
      </c>
      <c r="N190" s="5">
        <f>'Osite 3'!AJ58</f>
        <v>0</v>
      </c>
      <c r="O190" s="5">
        <f>'Osite 3'!AM58</f>
        <v>0</v>
      </c>
      <c r="P190" s="5">
        <f>'Osite 3'!AP58</f>
        <v>0</v>
      </c>
      <c r="Q190" s="5">
        <f>'Osite 3'!AS58</f>
        <v>0</v>
      </c>
      <c r="R190" s="5">
        <f>'Osite 3'!AV58</f>
        <v>0</v>
      </c>
      <c r="S190" s="5">
        <f>'Osite 3'!AY58</f>
        <v>0</v>
      </c>
      <c r="T190" s="5">
        <f>'Osite 3'!BB58</f>
        <v>0</v>
      </c>
      <c r="U190" s="5">
        <f>'Osite 3'!BE58</f>
        <v>0</v>
      </c>
      <c r="V190" s="5">
        <f>'Osite 3'!BH58</f>
        <v>0</v>
      </c>
      <c r="W190" s="5">
        <f>'Osite 3'!BK58</f>
        <v>0</v>
      </c>
      <c r="X190" s="5">
        <f>'Osite 3'!BN58</f>
        <v>0</v>
      </c>
      <c r="Y190" s="5">
        <f>'Osite 3'!BQ58</f>
        <v>0</v>
      </c>
      <c r="Z190" s="5">
        <f>'Osite 3'!BT58</f>
        <v>0</v>
      </c>
      <c r="AA190" s="5">
        <f>'Osite 3'!BW58</f>
        <v>0</v>
      </c>
      <c r="AB190" s="5">
        <f>'Osite 3'!BZ58</f>
        <v>0</v>
      </c>
      <c r="AC190" s="5">
        <f>'Osite 3'!CC58</f>
        <v>0</v>
      </c>
      <c r="AD190" s="5">
        <f>'Osite 3'!CF58</f>
        <v>0</v>
      </c>
      <c r="AE190" s="5">
        <f>'Osite 3'!CI58</f>
        <v>0</v>
      </c>
      <c r="AF190" s="5">
        <f>'Osite 3'!CL58</f>
        <v>0</v>
      </c>
      <c r="AG190" s="5">
        <f>'Osite 3'!CO58</f>
        <v>0</v>
      </c>
      <c r="AH190" s="5">
        <f>'Osite 3'!CR58</f>
        <v>0</v>
      </c>
      <c r="AI190" s="5">
        <f>'Osite 3'!CU58</f>
        <v>0</v>
      </c>
      <c r="AJ190" s="5">
        <f>'Osite 3'!CX58</f>
        <v>0</v>
      </c>
      <c r="AK190" s="5">
        <f>'Osite 3'!DA58</f>
        <v>0</v>
      </c>
      <c r="AL190" s="5">
        <f>'Osite 3'!DD58</f>
        <v>0</v>
      </c>
      <c r="AM190" s="5">
        <f>'Osite 3'!DG58</f>
        <v>0</v>
      </c>
      <c r="AN190" s="5">
        <f>'Osite 3'!DJ58</f>
        <v>0</v>
      </c>
      <c r="AO190" s="5">
        <f>'Osite 3'!DM58</f>
        <v>0</v>
      </c>
      <c r="AP190" s="5">
        <f>'Osite 3'!DP58</f>
        <v>0</v>
      </c>
      <c r="AQ190" s="5">
        <f>'Osite 3'!DS58</f>
        <v>0</v>
      </c>
      <c r="AR190" s="5">
        <f>'Osite 3'!DV58</f>
        <v>0</v>
      </c>
      <c r="AS190" s="5">
        <f>'Osite 3'!DY58</f>
        <v>0</v>
      </c>
      <c r="AT190" s="5">
        <f>'Osite 3'!EB58</f>
        <v>0</v>
      </c>
      <c r="AU190" s="5">
        <f>'Osite 3'!EE58</f>
        <v>0</v>
      </c>
      <c r="AV190" s="5">
        <f>'Osite 3'!EH58</f>
        <v>0</v>
      </c>
      <c r="AW190" s="5">
        <f>'Osite 3'!EK58</f>
        <v>0</v>
      </c>
      <c r="AX190" s="5">
        <f>'Osite 3'!EN58</f>
        <v>0</v>
      </c>
      <c r="AY190" s="5">
        <f>'Osite 3'!EQ58</f>
        <v>0</v>
      </c>
      <c r="AZ190" s="5">
        <f>'Osite 3'!ET58</f>
        <v>0</v>
      </c>
      <c r="BA190" s="7">
        <f>'Osite 3'!EW58</f>
        <v>0</v>
      </c>
    </row>
    <row r="191" spans="1:53" x14ac:dyDescent="0.2">
      <c r="A191" s="159" t="s">
        <v>35</v>
      </c>
      <c r="B191" s="160"/>
      <c r="C191" s="188"/>
      <c r="D191" s="225">
        <f>'Osite 3'!F59</f>
        <v>0</v>
      </c>
      <c r="E191" s="5">
        <f>'Osite 3'!I59</f>
        <v>0</v>
      </c>
      <c r="F191" s="5">
        <f>'Osite 3'!L59</f>
        <v>0</v>
      </c>
      <c r="G191" s="5">
        <f>'Osite 3'!O59</f>
        <v>0</v>
      </c>
      <c r="H191" s="5">
        <f>'Osite 3'!R59</f>
        <v>0</v>
      </c>
      <c r="I191" s="5">
        <f>'Osite 3'!U59</f>
        <v>0</v>
      </c>
      <c r="J191" s="5">
        <f>'Osite 3'!X59</f>
        <v>0</v>
      </c>
      <c r="K191" s="5">
        <f>'Osite 3'!AA59</f>
        <v>0</v>
      </c>
      <c r="L191" s="5">
        <f>'Osite 3'!AD59</f>
        <v>0</v>
      </c>
      <c r="M191" s="5">
        <f>'Osite 3'!AG59</f>
        <v>0</v>
      </c>
      <c r="N191" s="5">
        <f>'Osite 3'!AJ59</f>
        <v>0</v>
      </c>
      <c r="O191" s="5">
        <f>'Osite 3'!AM59</f>
        <v>0</v>
      </c>
      <c r="P191" s="5">
        <f>'Osite 3'!AP59</f>
        <v>0</v>
      </c>
      <c r="Q191" s="5">
        <f>'Osite 3'!AS59</f>
        <v>0</v>
      </c>
      <c r="R191" s="5">
        <f>'Osite 3'!AV59</f>
        <v>0</v>
      </c>
      <c r="S191" s="5">
        <f>'Osite 3'!AY59</f>
        <v>0</v>
      </c>
      <c r="T191" s="5">
        <f>'Osite 3'!BB59</f>
        <v>0</v>
      </c>
      <c r="U191" s="5">
        <f>'Osite 3'!BE59</f>
        <v>0</v>
      </c>
      <c r="V191" s="5">
        <f>'Osite 3'!BH59</f>
        <v>0</v>
      </c>
      <c r="W191" s="5">
        <f>'Osite 3'!BK59</f>
        <v>0</v>
      </c>
      <c r="X191" s="5">
        <f>'Osite 3'!BN59</f>
        <v>0</v>
      </c>
      <c r="Y191" s="5">
        <f>'Osite 3'!BQ59</f>
        <v>0</v>
      </c>
      <c r="Z191" s="5">
        <f>'Osite 3'!BT59</f>
        <v>0</v>
      </c>
      <c r="AA191" s="5">
        <f>'Osite 3'!BW59</f>
        <v>0</v>
      </c>
      <c r="AB191" s="5">
        <f>'Osite 3'!BZ59</f>
        <v>0</v>
      </c>
      <c r="AC191" s="5">
        <f>'Osite 3'!CC59</f>
        <v>0</v>
      </c>
      <c r="AD191" s="5">
        <f>'Osite 3'!CF59</f>
        <v>0</v>
      </c>
      <c r="AE191" s="5">
        <f>'Osite 3'!CI59</f>
        <v>0</v>
      </c>
      <c r="AF191" s="5">
        <f>'Osite 3'!CL59</f>
        <v>0</v>
      </c>
      <c r="AG191" s="5">
        <f>'Osite 3'!CO59</f>
        <v>0</v>
      </c>
      <c r="AH191" s="5">
        <f>'Osite 3'!CR59</f>
        <v>0</v>
      </c>
      <c r="AI191" s="5">
        <f>'Osite 3'!CU59</f>
        <v>0</v>
      </c>
      <c r="AJ191" s="5">
        <f>'Osite 3'!CX59</f>
        <v>0</v>
      </c>
      <c r="AK191" s="5">
        <f>'Osite 3'!DA59</f>
        <v>0</v>
      </c>
      <c r="AL191" s="5">
        <f>'Osite 3'!DD59</f>
        <v>0</v>
      </c>
      <c r="AM191" s="5">
        <f>'Osite 3'!DG59</f>
        <v>0</v>
      </c>
      <c r="AN191" s="5">
        <f>'Osite 3'!DJ59</f>
        <v>0</v>
      </c>
      <c r="AO191" s="5">
        <f>'Osite 3'!DM59</f>
        <v>0</v>
      </c>
      <c r="AP191" s="5">
        <f>'Osite 3'!DP59</f>
        <v>0</v>
      </c>
      <c r="AQ191" s="5">
        <f>'Osite 3'!DS59</f>
        <v>0</v>
      </c>
      <c r="AR191" s="5">
        <f>'Osite 3'!DV59</f>
        <v>0</v>
      </c>
      <c r="AS191" s="5">
        <f>'Osite 3'!DY59</f>
        <v>0</v>
      </c>
      <c r="AT191" s="5">
        <f>'Osite 3'!EB59</f>
        <v>0</v>
      </c>
      <c r="AU191" s="5">
        <f>'Osite 3'!EE59</f>
        <v>0</v>
      </c>
      <c r="AV191" s="5">
        <f>'Osite 3'!EH59</f>
        <v>0</v>
      </c>
      <c r="AW191" s="5">
        <f>'Osite 3'!EK59</f>
        <v>0</v>
      </c>
      <c r="AX191" s="5">
        <f>'Osite 3'!EN59</f>
        <v>0</v>
      </c>
      <c r="AY191" s="5">
        <f>'Osite 3'!EQ59</f>
        <v>0</v>
      </c>
      <c r="AZ191" s="5">
        <f>'Osite 3'!ET59</f>
        <v>0</v>
      </c>
      <c r="BA191" s="7">
        <f>'Osite 3'!EW59</f>
        <v>0</v>
      </c>
    </row>
    <row r="192" spans="1:53" x14ac:dyDescent="0.2">
      <c r="A192" s="179"/>
      <c r="B192" s="20" t="s">
        <v>36</v>
      </c>
      <c r="C192" s="195"/>
      <c r="D192" s="225">
        <f>'Osite 3'!F60</f>
        <v>0</v>
      </c>
      <c r="E192" s="5">
        <f>'Osite 3'!I60</f>
        <v>0</v>
      </c>
      <c r="F192" s="5">
        <f>'Osite 3'!L60</f>
        <v>0</v>
      </c>
      <c r="G192" s="5">
        <f>'Osite 3'!O60</f>
        <v>0</v>
      </c>
      <c r="H192" s="5">
        <f>'Osite 3'!R60</f>
        <v>0</v>
      </c>
      <c r="I192" s="5">
        <f>'Osite 3'!U60</f>
        <v>0</v>
      </c>
      <c r="J192" s="5">
        <f>'Osite 3'!X60</f>
        <v>0</v>
      </c>
      <c r="K192" s="5">
        <f>'Osite 3'!AA60</f>
        <v>0</v>
      </c>
      <c r="L192" s="5">
        <f>'Osite 3'!AD60</f>
        <v>0</v>
      </c>
      <c r="M192" s="5">
        <f>'Osite 3'!AG60</f>
        <v>0</v>
      </c>
      <c r="N192" s="5">
        <f>'Osite 3'!AJ60</f>
        <v>0</v>
      </c>
      <c r="O192" s="5">
        <f>'Osite 3'!AM60</f>
        <v>0</v>
      </c>
      <c r="P192" s="5">
        <f>'Osite 3'!AP60</f>
        <v>0</v>
      </c>
      <c r="Q192" s="5">
        <f>'Osite 3'!AS60</f>
        <v>0</v>
      </c>
      <c r="R192" s="5">
        <f>'Osite 3'!AV60</f>
        <v>0</v>
      </c>
      <c r="S192" s="5">
        <f>'Osite 3'!AY60</f>
        <v>0</v>
      </c>
      <c r="T192" s="5">
        <f>'Osite 3'!BB60</f>
        <v>0</v>
      </c>
      <c r="U192" s="5">
        <f>'Osite 3'!BE60</f>
        <v>0</v>
      </c>
      <c r="V192" s="5">
        <f>'Osite 3'!BH60</f>
        <v>0</v>
      </c>
      <c r="W192" s="5">
        <f>'Osite 3'!BK60</f>
        <v>0</v>
      </c>
      <c r="X192" s="5">
        <f>'Osite 3'!BN60</f>
        <v>0</v>
      </c>
      <c r="Y192" s="5">
        <f>'Osite 3'!BQ60</f>
        <v>0</v>
      </c>
      <c r="Z192" s="5">
        <f>'Osite 3'!BT60</f>
        <v>0</v>
      </c>
      <c r="AA192" s="5">
        <f>'Osite 3'!BW60</f>
        <v>0</v>
      </c>
      <c r="AB192" s="5">
        <f>'Osite 3'!BZ60</f>
        <v>0</v>
      </c>
      <c r="AC192" s="5">
        <f>'Osite 3'!CC60</f>
        <v>0</v>
      </c>
      <c r="AD192" s="5">
        <f>'Osite 3'!CF60</f>
        <v>0</v>
      </c>
      <c r="AE192" s="5">
        <f>'Osite 3'!CI60</f>
        <v>0</v>
      </c>
      <c r="AF192" s="5">
        <f>'Osite 3'!CL60</f>
        <v>0</v>
      </c>
      <c r="AG192" s="5">
        <f>'Osite 3'!CO60</f>
        <v>0</v>
      </c>
      <c r="AH192" s="5">
        <f>'Osite 3'!CR60</f>
        <v>0</v>
      </c>
      <c r="AI192" s="5">
        <f>'Osite 3'!CU60</f>
        <v>0</v>
      </c>
      <c r="AJ192" s="5">
        <f>'Osite 3'!CX60</f>
        <v>0</v>
      </c>
      <c r="AK192" s="5">
        <f>'Osite 3'!DA60</f>
        <v>0</v>
      </c>
      <c r="AL192" s="5">
        <f>'Osite 3'!DD60</f>
        <v>0</v>
      </c>
      <c r="AM192" s="5">
        <f>'Osite 3'!DG60</f>
        <v>0</v>
      </c>
      <c r="AN192" s="5">
        <f>'Osite 3'!DJ60</f>
        <v>0</v>
      </c>
      <c r="AO192" s="5">
        <f>'Osite 3'!DM60</f>
        <v>0</v>
      </c>
      <c r="AP192" s="5">
        <f>'Osite 3'!DP60</f>
        <v>0</v>
      </c>
      <c r="AQ192" s="5">
        <f>'Osite 3'!DS60</f>
        <v>0</v>
      </c>
      <c r="AR192" s="5">
        <f>'Osite 3'!DV60</f>
        <v>0</v>
      </c>
      <c r="AS192" s="5">
        <f>'Osite 3'!DY60</f>
        <v>0</v>
      </c>
      <c r="AT192" s="5">
        <f>'Osite 3'!EB60</f>
        <v>0</v>
      </c>
      <c r="AU192" s="5">
        <f>'Osite 3'!EE60</f>
        <v>0</v>
      </c>
      <c r="AV192" s="5">
        <f>'Osite 3'!EH60</f>
        <v>0</v>
      </c>
      <c r="AW192" s="5">
        <f>'Osite 3'!EK60</f>
        <v>0</v>
      </c>
      <c r="AX192" s="5">
        <f>'Osite 3'!EN60</f>
        <v>0</v>
      </c>
      <c r="AY192" s="5">
        <f>'Osite 3'!EQ60</f>
        <v>0</v>
      </c>
      <c r="AZ192" s="5">
        <f>'Osite 3'!ET60</f>
        <v>0</v>
      </c>
      <c r="BA192" s="7">
        <f>'Osite 3'!EW60</f>
        <v>0</v>
      </c>
    </row>
    <row r="193" spans="1:53" x14ac:dyDescent="0.2">
      <c r="A193" s="179"/>
      <c r="B193" s="112"/>
      <c r="C193" s="20" t="s">
        <v>127</v>
      </c>
      <c r="D193" s="225">
        <f>'Osite 3'!F61</f>
        <v>0</v>
      </c>
      <c r="E193" s="5">
        <f>'Osite 3'!I61</f>
        <v>0</v>
      </c>
      <c r="F193" s="5">
        <f>'Osite 3'!L61</f>
        <v>0</v>
      </c>
      <c r="G193" s="5">
        <f>'Osite 3'!O61</f>
        <v>0</v>
      </c>
      <c r="H193" s="5">
        <f>'Osite 3'!R61</f>
        <v>0</v>
      </c>
      <c r="I193" s="5">
        <f>'Osite 3'!U61</f>
        <v>0</v>
      </c>
      <c r="J193" s="5">
        <f>'Osite 3'!X61</f>
        <v>0</v>
      </c>
      <c r="K193" s="5">
        <f>'Osite 3'!AA61</f>
        <v>0</v>
      </c>
      <c r="L193" s="5">
        <f>'Osite 3'!AD61</f>
        <v>0</v>
      </c>
      <c r="M193" s="5">
        <f>'Osite 3'!AG61</f>
        <v>0</v>
      </c>
      <c r="N193" s="5">
        <f>'Osite 3'!AJ61</f>
        <v>0</v>
      </c>
      <c r="O193" s="5">
        <f>'Osite 3'!AM61</f>
        <v>0</v>
      </c>
      <c r="P193" s="5">
        <f>'Osite 3'!AP61</f>
        <v>0</v>
      </c>
      <c r="Q193" s="5">
        <f>'Osite 3'!AS61</f>
        <v>0</v>
      </c>
      <c r="R193" s="5">
        <f>'Osite 3'!AV61</f>
        <v>0</v>
      </c>
      <c r="S193" s="5">
        <f>'Osite 3'!AY61</f>
        <v>0</v>
      </c>
      <c r="T193" s="5">
        <f>'Osite 3'!BB61</f>
        <v>0</v>
      </c>
      <c r="U193" s="5">
        <f>'Osite 3'!BE61</f>
        <v>0</v>
      </c>
      <c r="V193" s="5">
        <f>'Osite 3'!BH61</f>
        <v>0</v>
      </c>
      <c r="W193" s="5">
        <f>'Osite 3'!BK61</f>
        <v>0</v>
      </c>
      <c r="X193" s="5">
        <f>'Osite 3'!BN61</f>
        <v>0</v>
      </c>
      <c r="Y193" s="5">
        <f>'Osite 3'!BQ61</f>
        <v>0</v>
      </c>
      <c r="Z193" s="5">
        <f>'Osite 3'!BT61</f>
        <v>0</v>
      </c>
      <c r="AA193" s="5">
        <f>'Osite 3'!BW61</f>
        <v>0</v>
      </c>
      <c r="AB193" s="5">
        <f>'Osite 3'!BZ61</f>
        <v>0</v>
      </c>
      <c r="AC193" s="5">
        <f>'Osite 3'!CC61</f>
        <v>0</v>
      </c>
      <c r="AD193" s="5">
        <f>'Osite 3'!CF61</f>
        <v>0</v>
      </c>
      <c r="AE193" s="5">
        <f>'Osite 3'!CI61</f>
        <v>0</v>
      </c>
      <c r="AF193" s="5">
        <f>'Osite 3'!CL61</f>
        <v>0</v>
      </c>
      <c r="AG193" s="5">
        <f>'Osite 3'!CO61</f>
        <v>0</v>
      </c>
      <c r="AH193" s="5">
        <f>'Osite 3'!CR61</f>
        <v>0</v>
      </c>
      <c r="AI193" s="5">
        <f>'Osite 3'!CU61</f>
        <v>0</v>
      </c>
      <c r="AJ193" s="5">
        <f>'Osite 3'!CX61</f>
        <v>0</v>
      </c>
      <c r="AK193" s="5">
        <f>'Osite 3'!DA61</f>
        <v>0</v>
      </c>
      <c r="AL193" s="5">
        <f>'Osite 3'!DD61</f>
        <v>0</v>
      </c>
      <c r="AM193" s="5">
        <f>'Osite 3'!DG61</f>
        <v>0</v>
      </c>
      <c r="AN193" s="5">
        <f>'Osite 3'!DJ61</f>
        <v>0</v>
      </c>
      <c r="AO193" s="5">
        <f>'Osite 3'!DM61</f>
        <v>0</v>
      </c>
      <c r="AP193" s="5">
        <f>'Osite 3'!DP61</f>
        <v>0</v>
      </c>
      <c r="AQ193" s="5">
        <f>'Osite 3'!DS61</f>
        <v>0</v>
      </c>
      <c r="AR193" s="5">
        <f>'Osite 3'!DV61</f>
        <v>0</v>
      </c>
      <c r="AS193" s="5">
        <f>'Osite 3'!DY61</f>
        <v>0</v>
      </c>
      <c r="AT193" s="5">
        <f>'Osite 3'!EB61</f>
        <v>0</v>
      </c>
      <c r="AU193" s="5">
        <f>'Osite 3'!EE61</f>
        <v>0</v>
      </c>
      <c r="AV193" s="5">
        <f>'Osite 3'!EH61</f>
        <v>0</v>
      </c>
      <c r="AW193" s="5">
        <f>'Osite 3'!EK61</f>
        <v>0</v>
      </c>
      <c r="AX193" s="5">
        <f>'Osite 3'!EN61</f>
        <v>0</v>
      </c>
      <c r="AY193" s="5">
        <f>'Osite 3'!EQ61</f>
        <v>0</v>
      </c>
      <c r="AZ193" s="5">
        <f>'Osite 3'!ET61</f>
        <v>0</v>
      </c>
      <c r="BA193" s="7">
        <f>'Osite 3'!EW61</f>
        <v>0</v>
      </c>
    </row>
    <row r="194" spans="1:53" x14ac:dyDescent="0.2">
      <c r="A194" s="200"/>
      <c r="B194" s="112"/>
      <c r="C194" s="20" t="s">
        <v>128</v>
      </c>
      <c r="D194" s="225">
        <f>'Osite 3'!F62</f>
        <v>0</v>
      </c>
      <c r="E194" s="5">
        <f>'Osite 3'!I62</f>
        <v>0</v>
      </c>
      <c r="F194" s="5">
        <f>'Osite 3'!L62</f>
        <v>0</v>
      </c>
      <c r="G194" s="5">
        <f>'Osite 3'!O62</f>
        <v>0</v>
      </c>
      <c r="H194" s="5">
        <f>'Osite 3'!R62</f>
        <v>0</v>
      </c>
      <c r="I194" s="5">
        <f>'Osite 3'!U62</f>
        <v>0</v>
      </c>
      <c r="J194" s="5">
        <f>'Osite 3'!X62</f>
        <v>0</v>
      </c>
      <c r="K194" s="5">
        <f>'Osite 3'!AA62</f>
        <v>0</v>
      </c>
      <c r="L194" s="5">
        <f>'Osite 3'!AD62</f>
        <v>0</v>
      </c>
      <c r="M194" s="5">
        <f>'Osite 3'!AG62</f>
        <v>0</v>
      </c>
      <c r="N194" s="5">
        <f>'Osite 3'!AJ62</f>
        <v>0</v>
      </c>
      <c r="O194" s="5">
        <f>'Osite 3'!AM62</f>
        <v>0</v>
      </c>
      <c r="P194" s="5">
        <f>'Osite 3'!AP62</f>
        <v>0</v>
      </c>
      <c r="Q194" s="5">
        <f>'Osite 3'!AS62</f>
        <v>0</v>
      </c>
      <c r="R194" s="5">
        <f>'Osite 3'!AV62</f>
        <v>0</v>
      </c>
      <c r="S194" s="5">
        <f>'Osite 3'!AY62</f>
        <v>0</v>
      </c>
      <c r="T194" s="5">
        <f>'Osite 3'!BB62</f>
        <v>0</v>
      </c>
      <c r="U194" s="5">
        <f>'Osite 3'!BE62</f>
        <v>0</v>
      </c>
      <c r="V194" s="5">
        <f>'Osite 3'!BH62</f>
        <v>0</v>
      </c>
      <c r="W194" s="5">
        <f>'Osite 3'!BK62</f>
        <v>0</v>
      </c>
      <c r="X194" s="5">
        <f>'Osite 3'!BN62</f>
        <v>0</v>
      </c>
      <c r="Y194" s="5">
        <f>'Osite 3'!BQ62</f>
        <v>0</v>
      </c>
      <c r="Z194" s="5">
        <f>'Osite 3'!BT62</f>
        <v>0</v>
      </c>
      <c r="AA194" s="5">
        <f>'Osite 3'!BW62</f>
        <v>0</v>
      </c>
      <c r="AB194" s="5">
        <f>'Osite 3'!BZ62</f>
        <v>0</v>
      </c>
      <c r="AC194" s="5">
        <f>'Osite 3'!CC62</f>
        <v>0</v>
      </c>
      <c r="AD194" s="5">
        <f>'Osite 3'!CF62</f>
        <v>0</v>
      </c>
      <c r="AE194" s="5">
        <f>'Osite 3'!CI62</f>
        <v>0</v>
      </c>
      <c r="AF194" s="5">
        <f>'Osite 3'!CL62</f>
        <v>0</v>
      </c>
      <c r="AG194" s="5">
        <f>'Osite 3'!CO62</f>
        <v>0</v>
      </c>
      <c r="AH194" s="5">
        <f>'Osite 3'!CR62</f>
        <v>0</v>
      </c>
      <c r="AI194" s="5">
        <f>'Osite 3'!CU62</f>
        <v>0</v>
      </c>
      <c r="AJ194" s="5">
        <f>'Osite 3'!CX62</f>
        <v>0</v>
      </c>
      <c r="AK194" s="5">
        <f>'Osite 3'!DA62</f>
        <v>0</v>
      </c>
      <c r="AL194" s="5">
        <f>'Osite 3'!DD62</f>
        <v>0</v>
      </c>
      <c r="AM194" s="5">
        <f>'Osite 3'!DG62</f>
        <v>0</v>
      </c>
      <c r="AN194" s="5">
        <f>'Osite 3'!DJ62</f>
        <v>0</v>
      </c>
      <c r="AO194" s="5">
        <f>'Osite 3'!DM62</f>
        <v>0</v>
      </c>
      <c r="AP194" s="5">
        <f>'Osite 3'!DP62</f>
        <v>0</v>
      </c>
      <c r="AQ194" s="5">
        <f>'Osite 3'!DS62</f>
        <v>0</v>
      </c>
      <c r="AR194" s="5">
        <f>'Osite 3'!DV62</f>
        <v>0</v>
      </c>
      <c r="AS194" s="5">
        <f>'Osite 3'!DY62</f>
        <v>0</v>
      </c>
      <c r="AT194" s="5">
        <f>'Osite 3'!EB62</f>
        <v>0</v>
      </c>
      <c r="AU194" s="5">
        <f>'Osite 3'!EE62</f>
        <v>0</v>
      </c>
      <c r="AV194" s="5">
        <f>'Osite 3'!EH62</f>
        <v>0</v>
      </c>
      <c r="AW194" s="5">
        <f>'Osite 3'!EK62</f>
        <v>0</v>
      </c>
      <c r="AX194" s="5">
        <f>'Osite 3'!EN62</f>
        <v>0</v>
      </c>
      <c r="AY194" s="5">
        <f>'Osite 3'!EQ62</f>
        <v>0</v>
      </c>
      <c r="AZ194" s="5">
        <f>'Osite 3'!ET62</f>
        <v>0</v>
      </c>
      <c r="BA194" s="7">
        <f>'Osite 3'!EW62</f>
        <v>0</v>
      </c>
    </row>
    <row r="195" spans="1:53" x14ac:dyDescent="0.2">
      <c r="A195" s="179"/>
      <c r="B195" s="20" t="s">
        <v>129</v>
      </c>
      <c r="C195" s="195"/>
      <c r="D195" s="225">
        <f>'Osite 3'!F63</f>
        <v>0</v>
      </c>
      <c r="E195" s="5">
        <f>'Osite 3'!I63</f>
        <v>0</v>
      </c>
      <c r="F195" s="5">
        <f>'Osite 3'!L63</f>
        <v>0</v>
      </c>
      <c r="G195" s="5">
        <f>'Osite 3'!O63</f>
        <v>0</v>
      </c>
      <c r="H195" s="5">
        <f>'Osite 3'!R63</f>
        <v>0</v>
      </c>
      <c r="I195" s="5">
        <f>'Osite 3'!U63</f>
        <v>0</v>
      </c>
      <c r="J195" s="5">
        <f>'Osite 3'!X63</f>
        <v>0</v>
      </c>
      <c r="K195" s="5">
        <f>'Osite 3'!AA63</f>
        <v>0</v>
      </c>
      <c r="L195" s="5">
        <f>'Osite 3'!AD63</f>
        <v>0</v>
      </c>
      <c r="M195" s="5">
        <f>'Osite 3'!AG63</f>
        <v>0</v>
      </c>
      <c r="N195" s="5">
        <f>'Osite 3'!AJ63</f>
        <v>0</v>
      </c>
      <c r="O195" s="5">
        <f>'Osite 3'!AM63</f>
        <v>0</v>
      </c>
      <c r="P195" s="5">
        <f>'Osite 3'!AP63</f>
        <v>0</v>
      </c>
      <c r="Q195" s="5">
        <f>'Osite 3'!AS63</f>
        <v>0</v>
      </c>
      <c r="R195" s="5">
        <f>'Osite 3'!AV63</f>
        <v>0</v>
      </c>
      <c r="S195" s="5">
        <f>'Osite 3'!AY63</f>
        <v>0</v>
      </c>
      <c r="T195" s="5">
        <f>'Osite 3'!BB63</f>
        <v>0</v>
      </c>
      <c r="U195" s="5">
        <f>'Osite 3'!BE63</f>
        <v>0</v>
      </c>
      <c r="V195" s="5">
        <f>'Osite 3'!BH63</f>
        <v>0</v>
      </c>
      <c r="W195" s="5">
        <f>'Osite 3'!BK63</f>
        <v>0</v>
      </c>
      <c r="X195" s="5">
        <f>'Osite 3'!BN63</f>
        <v>0</v>
      </c>
      <c r="Y195" s="5">
        <f>'Osite 3'!BQ63</f>
        <v>0</v>
      </c>
      <c r="Z195" s="5">
        <f>'Osite 3'!BT63</f>
        <v>0</v>
      </c>
      <c r="AA195" s="5">
        <f>'Osite 3'!BW63</f>
        <v>0</v>
      </c>
      <c r="AB195" s="5">
        <f>'Osite 3'!BZ63</f>
        <v>0</v>
      </c>
      <c r="AC195" s="5">
        <f>'Osite 3'!CC63</f>
        <v>0</v>
      </c>
      <c r="AD195" s="5">
        <f>'Osite 3'!CF63</f>
        <v>0</v>
      </c>
      <c r="AE195" s="5">
        <f>'Osite 3'!CI63</f>
        <v>0</v>
      </c>
      <c r="AF195" s="5">
        <f>'Osite 3'!CL63</f>
        <v>0</v>
      </c>
      <c r="AG195" s="5">
        <f>'Osite 3'!CO63</f>
        <v>0</v>
      </c>
      <c r="AH195" s="5">
        <f>'Osite 3'!CR63</f>
        <v>0</v>
      </c>
      <c r="AI195" s="5">
        <f>'Osite 3'!CU63</f>
        <v>0</v>
      </c>
      <c r="AJ195" s="5">
        <f>'Osite 3'!CX63</f>
        <v>0</v>
      </c>
      <c r="AK195" s="5">
        <f>'Osite 3'!DA63</f>
        <v>0</v>
      </c>
      <c r="AL195" s="5">
        <f>'Osite 3'!DD63</f>
        <v>0</v>
      </c>
      <c r="AM195" s="5">
        <f>'Osite 3'!DG63</f>
        <v>0</v>
      </c>
      <c r="AN195" s="5">
        <f>'Osite 3'!DJ63</f>
        <v>0</v>
      </c>
      <c r="AO195" s="5">
        <f>'Osite 3'!DM63</f>
        <v>0</v>
      </c>
      <c r="AP195" s="5">
        <f>'Osite 3'!DP63</f>
        <v>0</v>
      </c>
      <c r="AQ195" s="5">
        <f>'Osite 3'!DS63</f>
        <v>0</v>
      </c>
      <c r="AR195" s="5">
        <f>'Osite 3'!DV63</f>
        <v>0</v>
      </c>
      <c r="AS195" s="5">
        <f>'Osite 3'!DY63</f>
        <v>0</v>
      </c>
      <c r="AT195" s="5">
        <f>'Osite 3'!EB63</f>
        <v>0</v>
      </c>
      <c r="AU195" s="5">
        <f>'Osite 3'!EE63</f>
        <v>0</v>
      </c>
      <c r="AV195" s="5">
        <f>'Osite 3'!EH63</f>
        <v>0</v>
      </c>
      <c r="AW195" s="5">
        <f>'Osite 3'!EK63</f>
        <v>0</v>
      </c>
      <c r="AX195" s="5">
        <f>'Osite 3'!EN63</f>
        <v>0</v>
      </c>
      <c r="AY195" s="5">
        <f>'Osite 3'!EQ63</f>
        <v>0</v>
      </c>
      <c r="AZ195" s="5">
        <f>'Osite 3'!ET63</f>
        <v>0</v>
      </c>
      <c r="BA195" s="7">
        <f>'Osite 3'!EW63</f>
        <v>0</v>
      </c>
    </row>
    <row r="196" spans="1:53" ht="12.75" customHeight="1" x14ac:dyDescent="0.2">
      <c r="A196" s="179"/>
      <c r="B196" s="123" t="s">
        <v>130</v>
      </c>
      <c r="C196" s="201"/>
      <c r="D196" s="225">
        <f>'Osite 3'!F64</f>
        <v>0</v>
      </c>
      <c r="E196" s="5">
        <f>'Osite 3'!I64</f>
        <v>0</v>
      </c>
      <c r="F196" s="5">
        <f>'Osite 3'!L64</f>
        <v>0</v>
      </c>
      <c r="G196" s="5">
        <f>'Osite 3'!O64</f>
        <v>0</v>
      </c>
      <c r="H196" s="5">
        <f>'Osite 3'!R64</f>
        <v>0</v>
      </c>
      <c r="I196" s="5">
        <f>'Osite 3'!U64</f>
        <v>0</v>
      </c>
      <c r="J196" s="5">
        <f>'Osite 3'!X64</f>
        <v>0</v>
      </c>
      <c r="K196" s="5">
        <f>'Osite 3'!AA64</f>
        <v>0</v>
      </c>
      <c r="L196" s="5">
        <f>'Osite 3'!AD64</f>
        <v>0</v>
      </c>
      <c r="M196" s="5">
        <f>'Osite 3'!AG64</f>
        <v>0</v>
      </c>
      <c r="N196" s="5">
        <f>'Osite 3'!AJ64</f>
        <v>0</v>
      </c>
      <c r="O196" s="5">
        <f>'Osite 3'!AM64</f>
        <v>0</v>
      </c>
      <c r="P196" s="5">
        <f>'Osite 3'!AP64</f>
        <v>0</v>
      </c>
      <c r="Q196" s="5">
        <f>'Osite 3'!AS64</f>
        <v>0</v>
      </c>
      <c r="R196" s="5">
        <f>'Osite 3'!AV64</f>
        <v>0</v>
      </c>
      <c r="S196" s="5">
        <f>'Osite 3'!AY64</f>
        <v>0</v>
      </c>
      <c r="T196" s="5">
        <f>'Osite 3'!BB64</f>
        <v>0</v>
      </c>
      <c r="U196" s="5">
        <f>'Osite 3'!BE64</f>
        <v>0</v>
      </c>
      <c r="V196" s="5">
        <f>'Osite 3'!BH64</f>
        <v>0</v>
      </c>
      <c r="W196" s="5">
        <f>'Osite 3'!BK64</f>
        <v>0</v>
      </c>
      <c r="X196" s="5">
        <f>'Osite 3'!BN64</f>
        <v>0</v>
      </c>
      <c r="Y196" s="5">
        <f>'Osite 3'!BQ64</f>
        <v>0</v>
      </c>
      <c r="Z196" s="5">
        <f>'Osite 3'!BT64</f>
        <v>0</v>
      </c>
      <c r="AA196" s="5">
        <f>'Osite 3'!BW64</f>
        <v>0</v>
      </c>
      <c r="AB196" s="5">
        <f>'Osite 3'!BZ64</f>
        <v>0</v>
      </c>
      <c r="AC196" s="5">
        <f>'Osite 3'!CC64</f>
        <v>0</v>
      </c>
      <c r="AD196" s="5">
        <f>'Osite 3'!CF64</f>
        <v>0</v>
      </c>
      <c r="AE196" s="5">
        <f>'Osite 3'!CI64</f>
        <v>0</v>
      </c>
      <c r="AF196" s="5">
        <f>'Osite 3'!CL64</f>
        <v>0</v>
      </c>
      <c r="AG196" s="5">
        <f>'Osite 3'!CO64</f>
        <v>0</v>
      </c>
      <c r="AH196" s="5">
        <f>'Osite 3'!CR64</f>
        <v>0</v>
      </c>
      <c r="AI196" s="5">
        <f>'Osite 3'!CU64</f>
        <v>0</v>
      </c>
      <c r="AJ196" s="5">
        <f>'Osite 3'!CX64</f>
        <v>0</v>
      </c>
      <c r="AK196" s="5">
        <f>'Osite 3'!DA64</f>
        <v>0</v>
      </c>
      <c r="AL196" s="5">
        <f>'Osite 3'!DD64</f>
        <v>0</v>
      </c>
      <c r="AM196" s="5">
        <f>'Osite 3'!DG64</f>
        <v>0</v>
      </c>
      <c r="AN196" s="5">
        <f>'Osite 3'!DJ64</f>
        <v>0</v>
      </c>
      <c r="AO196" s="5">
        <f>'Osite 3'!DM64</f>
        <v>0</v>
      </c>
      <c r="AP196" s="5">
        <f>'Osite 3'!DP64</f>
        <v>0</v>
      </c>
      <c r="AQ196" s="5">
        <f>'Osite 3'!DS64</f>
        <v>0</v>
      </c>
      <c r="AR196" s="5">
        <f>'Osite 3'!DV64</f>
        <v>0</v>
      </c>
      <c r="AS196" s="5">
        <f>'Osite 3'!DY64</f>
        <v>0</v>
      </c>
      <c r="AT196" s="5">
        <f>'Osite 3'!EB64</f>
        <v>0</v>
      </c>
      <c r="AU196" s="5">
        <f>'Osite 3'!EE64</f>
        <v>0</v>
      </c>
      <c r="AV196" s="5">
        <f>'Osite 3'!EH64</f>
        <v>0</v>
      </c>
      <c r="AW196" s="5">
        <f>'Osite 3'!EK64</f>
        <v>0</v>
      </c>
      <c r="AX196" s="5">
        <f>'Osite 3'!EN64</f>
        <v>0</v>
      </c>
      <c r="AY196" s="5">
        <f>'Osite 3'!EQ64</f>
        <v>0</v>
      </c>
      <c r="AZ196" s="5">
        <f>'Osite 3'!ET64</f>
        <v>0</v>
      </c>
      <c r="BA196" s="7">
        <f>'Osite 3'!EW64</f>
        <v>0</v>
      </c>
    </row>
    <row r="197" spans="1:53" x14ac:dyDescent="0.2">
      <c r="A197" s="156" t="s">
        <v>133</v>
      </c>
      <c r="B197" s="157"/>
      <c r="C197" s="202"/>
      <c r="D197" s="225">
        <f>'Osite 3'!F65</f>
        <v>0</v>
      </c>
      <c r="E197" s="5">
        <f>'Osite 3'!I65</f>
        <v>0</v>
      </c>
      <c r="F197" s="5">
        <f>'Osite 3'!L65</f>
        <v>0</v>
      </c>
      <c r="G197" s="5">
        <f>'Osite 3'!O65</f>
        <v>0</v>
      </c>
      <c r="H197" s="5">
        <f>'Osite 3'!R65</f>
        <v>0</v>
      </c>
      <c r="I197" s="5">
        <f>'Osite 3'!U65</f>
        <v>0</v>
      </c>
      <c r="J197" s="5">
        <f>'Osite 3'!X65</f>
        <v>0</v>
      </c>
      <c r="K197" s="5">
        <f>'Osite 3'!AA65</f>
        <v>0</v>
      </c>
      <c r="L197" s="5">
        <f>'Osite 3'!AD65</f>
        <v>0</v>
      </c>
      <c r="M197" s="5">
        <f>'Osite 3'!AG65</f>
        <v>0</v>
      </c>
      <c r="N197" s="5">
        <f>'Osite 3'!AJ65</f>
        <v>0</v>
      </c>
      <c r="O197" s="5">
        <f>'Osite 3'!AM65</f>
        <v>0</v>
      </c>
      <c r="P197" s="5">
        <f>'Osite 3'!AP65</f>
        <v>0</v>
      </c>
      <c r="Q197" s="5">
        <f>'Osite 3'!AS65</f>
        <v>0</v>
      </c>
      <c r="R197" s="5">
        <f>'Osite 3'!AV65</f>
        <v>0</v>
      </c>
      <c r="S197" s="5">
        <f>'Osite 3'!AY65</f>
        <v>0</v>
      </c>
      <c r="T197" s="5">
        <f>'Osite 3'!BB65</f>
        <v>0</v>
      </c>
      <c r="U197" s="5">
        <f>'Osite 3'!BE65</f>
        <v>0</v>
      </c>
      <c r="V197" s="5">
        <f>'Osite 3'!BH65</f>
        <v>0</v>
      </c>
      <c r="W197" s="5">
        <f>'Osite 3'!BK65</f>
        <v>0</v>
      </c>
      <c r="X197" s="5">
        <f>'Osite 3'!BN65</f>
        <v>0</v>
      </c>
      <c r="Y197" s="5">
        <f>'Osite 3'!BQ65</f>
        <v>0</v>
      </c>
      <c r="Z197" s="5">
        <f>'Osite 3'!BT65</f>
        <v>0</v>
      </c>
      <c r="AA197" s="5">
        <f>'Osite 3'!BW65</f>
        <v>0</v>
      </c>
      <c r="AB197" s="5">
        <f>'Osite 3'!BZ65</f>
        <v>0</v>
      </c>
      <c r="AC197" s="5">
        <f>'Osite 3'!CC65</f>
        <v>0</v>
      </c>
      <c r="AD197" s="5">
        <f>'Osite 3'!CF65</f>
        <v>0</v>
      </c>
      <c r="AE197" s="5">
        <f>'Osite 3'!CI65</f>
        <v>0</v>
      </c>
      <c r="AF197" s="5">
        <f>'Osite 3'!CL65</f>
        <v>0</v>
      </c>
      <c r="AG197" s="5">
        <f>'Osite 3'!CO65</f>
        <v>0</v>
      </c>
      <c r="AH197" s="5">
        <f>'Osite 3'!CR65</f>
        <v>0</v>
      </c>
      <c r="AI197" s="5">
        <f>'Osite 3'!CU65</f>
        <v>0</v>
      </c>
      <c r="AJ197" s="5">
        <f>'Osite 3'!CX65</f>
        <v>0</v>
      </c>
      <c r="AK197" s="5">
        <f>'Osite 3'!DA65</f>
        <v>0</v>
      </c>
      <c r="AL197" s="5">
        <f>'Osite 3'!DD65</f>
        <v>0</v>
      </c>
      <c r="AM197" s="5">
        <f>'Osite 3'!DG65</f>
        <v>0</v>
      </c>
      <c r="AN197" s="5">
        <f>'Osite 3'!DJ65</f>
        <v>0</v>
      </c>
      <c r="AO197" s="5">
        <f>'Osite 3'!DM65</f>
        <v>0</v>
      </c>
      <c r="AP197" s="5">
        <f>'Osite 3'!DP65</f>
        <v>0</v>
      </c>
      <c r="AQ197" s="5">
        <f>'Osite 3'!DS65</f>
        <v>0</v>
      </c>
      <c r="AR197" s="5">
        <f>'Osite 3'!DV65</f>
        <v>0</v>
      </c>
      <c r="AS197" s="5">
        <f>'Osite 3'!DY65</f>
        <v>0</v>
      </c>
      <c r="AT197" s="5">
        <f>'Osite 3'!EB65</f>
        <v>0</v>
      </c>
      <c r="AU197" s="5">
        <f>'Osite 3'!EE65</f>
        <v>0</v>
      </c>
      <c r="AV197" s="5">
        <f>'Osite 3'!EH65</f>
        <v>0</v>
      </c>
      <c r="AW197" s="5">
        <f>'Osite 3'!EK65</f>
        <v>0</v>
      </c>
      <c r="AX197" s="5">
        <f>'Osite 3'!EN65</f>
        <v>0</v>
      </c>
      <c r="AY197" s="5">
        <f>'Osite 3'!EQ65</f>
        <v>0</v>
      </c>
      <c r="AZ197" s="5">
        <f>'Osite 3'!ET65</f>
        <v>0</v>
      </c>
      <c r="BA197" s="7">
        <f>'Osite 3'!EW65</f>
        <v>0</v>
      </c>
    </row>
    <row r="198" spans="1:53" x14ac:dyDescent="0.2">
      <c r="A198" s="179"/>
      <c r="B198" s="20" t="s">
        <v>131</v>
      </c>
      <c r="C198" s="195"/>
      <c r="D198" s="225">
        <f>'Osite 3'!F66</f>
        <v>0</v>
      </c>
      <c r="E198" s="5">
        <f>'Osite 3'!I66</f>
        <v>0</v>
      </c>
      <c r="F198" s="5">
        <f>'Osite 3'!L66</f>
        <v>0</v>
      </c>
      <c r="G198" s="5">
        <f>'Osite 3'!O66</f>
        <v>0</v>
      </c>
      <c r="H198" s="5">
        <f>'Osite 3'!R66</f>
        <v>0</v>
      </c>
      <c r="I198" s="5">
        <f>'Osite 3'!U66</f>
        <v>0</v>
      </c>
      <c r="J198" s="5">
        <f>'Osite 3'!X66</f>
        <v>0</v>
      </c>
      <c r="K198" s="5">
        <f>'Osite 3'!AA66</f>
        <v>0</v>
      </c>
      <c r="L198" s="5">
        <f>'Osite 3'!AD66</f>
        <v>0</v>
      </c>
      <c r="M198" s="5">
        <f>'Osite 3'!AG66</f>
        <v>0</v>
      </c>
      <c r="N198" s="5">
        <f>'Osite 3'!AJ66</f>
        <v>0</v>
      </c>
      <c r="O198" s="5">
        <f>'Osite 3'!AM66</f>
        <v>0</v>
      </c>
      <c r="P198" s="5">
        <f>'Osite 3'!AP66</f>
        <v>0</v>
      </c>
      <c r="Q198" s="5">
        <f>'Osite 3'!AS66</f>
        <v>0</v>
      </c>
      <c r="R198" s="5">
        <f>'Osite 3'!AV66</f>
        <v>0</v>
      </c>
      <c r="S198" s="5">
        <f>'Osite 3'!AY66</f>
        <v>0</v>
      </c>
      <c r="T198" s="5">
        <f>'Osite 3'!BB66</f>
        <v>0</v>
      </c>
      <c r="U198" s="5">
        <f>'Osite 3'!BE66</f>
        <v>0</v>
      </c>
      <c r="V198" s="5">
        <f>'Osite 3'!BH66</f>
        <v>0</v>
      </c>
      <c r="W198" s="5">
        <f>'Osite 3'!BK66</f>
        <v>0</v>
      </c>
      <c r="X198" s="5">
        <f>'Osite 3'!BN66</f>
        <v>0</v>
      </c>
      <c r="Y198" s="5">
        <f>'Osite 3'!BQ66</f>
        <v>0</v>
      </c>
      <c r="Z198" s="5">
        <f>'Osite 3'!BT66</f>
        <v>0</v>
      </c>
      <c r="AA198" s="5">
        <f>'Osite 3'!BW66</f>
        <v>0</v>
      </c>
      <c r="AB198" s="5">
        <f>'Osite 3'!BZ66</f>
        <v>0</v>
      </c>
      <c r="AC198" s="5">
        <f>'Osite 3'!CC66</f>
        <v>0</v>
      </c>
      <c r="AD198" s="5">
        <f>'Osite 3'!CF66</f>
        <v>0</v>
      </c>
      <c r="AE198" s="5">
        <f>'Osite 3'!CI66</f>
        <v>0</v>
      </c>
      <c r="AF198" s="5">
        <f>'Osite 3'!CL66</f>
        <v>0</v>
      </c>
      <c r="AG198" s="5">
        <f>'Osite 3'!CO66</f>
        <v>0</v>
      </c>
      <c r="AH198" s="5">
        <f>'Osite 3'!CR66</f>
        <v>0</v>
      </c>
      <c r="AI198" s="5">
        <f>'Osite 3'!CU66</f>
        <v>0</v>
      </c>
      <c r="AJ198" s="5">
        <f>'Osite 3'!CX66</f>
        <v>0</v>
      </c>
      <c r="AK198" s="5">
        <f>'Osite 3'!DA66</f>
        <v>0</v>
      </c>
      <c r="AL198" s="5">
        <f>'Osite 3'!DD66</f>
        <v>0</v>
      </c>
      <c r="AM198" s="5">
        <f>'Osite 3'!DG66</f>
        <v>0</v>
      </c>
      <c r="AN198" s="5">
        <f>'Osite 3'!DJ66</f>
        <v>0</v>
      </c>
      <c r="AO198" s="5">
        <f>'Osite 3'!DM66</f>
        <v>0</v>
      </c>
      <c r="AP198" s="5">
        <f>'Osite 3'!DP66</f>
        <v>0</v>
      </c>
      <c r="AQ198" s="5">
        <f>'Osite 3'!DS66</f>
        <v>0</v>
      </c>
      <c r="AR198" s="5">
        <f>'Osite 3'!DV66</f>
        <v>0</v>
      </c>
      <c r="AS198" s="5">
        <f>'Osite 3'!DY66</f>
        <v>0</v>
      </c>
      <c r="AT198" s="5">
        <f>'Osite 3'!EB66</f>
        <v>0</v>
      </c>
      <c r="AU198" s="5">
        <f>'Osite 3'!EE66</f>
        <v>0</v>
      </c>
      <c r="AV198" s="5">
        <f>'Osite 3'!EH66</f>
        <v>0</v>
      </c>
      <c r="AW198" s="5">
        <f>'Osite 3'!EK66</f>
        <v>0</v>
      </c>
      <c r="AX198" s="5">
        <f>'Osite 3'!EN66</f>
        <v>0</v>
      </c>
      <c r="AY198" s="5">
        <f>'Osite 3'!EQ66</f>
        <v>0</v>
      </c>
      <c r="AZ198" s="5">
        <f>'Osite 3'!ET66</f>
        <v>0</v>
      </c>
      <c r="BA198" s="7">
        <f>'Osite 3'!EW66</f>
        <v>0</v>
      </c>
    </row>
    <row r="199" spans="1:53" x14ac:dyDescent="0.2">
      <c r="A199" s="179"/>
      <c r="B199" s="20" t="s">
        <v>132</v>
      </c>
      <c r="C199" s="195"/>
      <c r="D199" s="225">
        <f>'Osite 3'!F67</f>
        <v>0</v>
      </c>
      <c r="E199" s="5">
        <f>'Osite 3'!I67</f>
        <v>0</v>
      </c>
      <c r="F199" s="5">
        <f>'Osite 3'!L67</f>
        <v>0</v>
      </c>
      <c r="G199" s="5">
        <f>'Osite 3'!O67</f>
        <v>0</v>
      </c>
      <c r="H199" s="5">
        <f>'Osite 3'!R67</f>
        <v>0</v>
      </c>
      <c r="I199" s="5">
        <f>'Osite 3'!U67</f>
        <v>0</v>
      </c>
      <c r="J199" s="5">
        <f>'Osite 3'!X67</f>
        <v>0</v>
      </c>
      <c r="K199" s="5">
        <f>'Osite 3'!AA67</f>
        <v>0</v>
      </c>
      <c r="L199" s="5">
        <f>'Osite 3'!AD67</f>
        <v>0</v>
      </c>
      <c r="M199" s="5">
        <f>'Osite 3'!AG67</f>
        <v>0</v>
      </c>
      <c r="N199" s="5">
        <f>'Osite 3'!AJ67</f>
        <v>0</v>
      </c>
      <c r="O199" s="5">
        <f>'Osite 3'!AM67</f>
        <v>0</v>
      </c>
      <c r="P199" s="5">
        <f>'Osite 3'!AP67</f>
        <v>0</v>
      </c>
      <c r="Q199" s="5">
        <f>'Osite 3'!AS67</f>
        <v>0</v>
      </c>
      <c r="R199" s="5">
        <f>'Osite 3'!AV67</f>
        <v>0</v>
      </c>
      <c r="S199" s="5">
        <f>'Osite 3'!AY67</f>
        <v>0</v>
      </c>
      <c r="T199" s="5">
        <f>'Osite 3'!BB67</f>
        <v>0</v>
      </c>
      <c r="U199" s="5">
        <f>'Osite 3'!BE67</f>
        <v>0</v>
      </c>
      <c r="V199" s="5">
        <f>'Osite 3'!BH67</f>
        <v>0</v>
      </c>
      <c r="W199" s="5">
        <f>'Osite 3'!BK67</f>
        <v>0</v>
      </c>
      <c r="X199" s="5">
        <f>'Osite 3'!BN67</f>
        <v>0</v>
      </c>
      <c r="Y199" s="5">
        <f>'Osite 3'!BQ67</f>
        <v>0</v>
      </c>
      <c r="Z199" s="5">
        <f>'Osite 3'!BT67</f>
        <v>0</v>
      </c>
      <c r="AA199" s="5">
        <f>'Osite 3'!BW67</f>
        <v>0</v>
      </c>
      <c r="AB199" s="5">
        <f>'Osite 3'!BZ67</f>
        <v>0</v>
      </c>
      <c r="AC199" s="5">
        <f>'Osite 3'!CC67</f>
        <v>0</v>
      </c>
      <c r="AD199" s="5">
        <f>'Osite 3'!CF67</f>
        <v>0</v>
      </c>
      <c r="AE199" s="5">
        <f>'Osite 3'!CI67</f>
        <v>0</v>
      </c>
      <c r="AF199" s="5">
        <f>'Osite 3'!CL67</f>
        <v>0</v>
      </c>
      <c r="AG199" s="5">
        <f>'Osite 3'!CO67</f>
        <v>0</v>
      </c>
      <c r="AH199" s="5">
        <f>'Osite 3'!CR67</f>
        <v>0</v>
      </c>
      <c r="AI199" s="5">
        <f>'Osite 3'!CU67</f>
        <v>0</v>
      </c>
      <c r="AJ199" s="5">
        <f>'Osite 3'!CX67</f>
        <v>0</v>
      </c>
      <c r="AK199" s="5">
        <f>'Osite 3'!DA67</f>
        <v>0</v>
      </c>
      <c r="AL199" s="5">
        <f>'Osite 3'!DD67</f>
        <v>0</v>
      </c>
      <c r="AM199" s="5">
        <f>'Osite 3'!DG67</f>
        <v>0</v>
      </c>
      <c r="AN199" s="5">
        <f>'Osite 3'!DJ67</f>
        <v>0</v>
      </c>
      <c r="AO199" s="5">
        <f>'Osite 3'!DM67</f>
        <v>0</v>
      </c>
      <c r="AP199" s="5">
        <f>'Osite 3'!DP67</f>
        <v>0</v>
      </c>
      <c r="AQ199" s="5">
        <f>'Osite 3'!DS67</f>
        <v>0</v>
      </c>
      <c r="AR199" s="5">
        <f>'Osite 3'!DV67</f>
        <v>0</v>
      </c>
      <c r="AS199" s="5">
        <f>'Osite 3'!DY67</f>
        <v>0</v>
      </c>
      <c r="AT199" s="5">
        <f>'Osite 3'!EB67</f>
        <v>0</v>
      </c>
      <c r="AU199" s="5">
        <f>'Osite 3'!EE67</f>
        <v>0</v>
      </c>
      <c r="AV199" s="5">
        <f>'Osite 3'!EH67</f>
        <v>0</v>
      </c>
      <c r="AW199" s="5">
        <f>'Osite 3'!EK67</f>
        <v>0</v>
      </c>
      <c r="AX199" s="5">
        <f>'Osite 3'!EN67</f>
        <v>0</v>
      </c>
      <c r="AY199" s="5">
        <f>'Osite 3'!EQ67</f>
        <v>0</v>
      </c>
      <c r="AZ199" s="5">
        <f>'Osite 3'!ET67</f>
        <v>0</v>
      </c>
      <c r="BA199" s="7">
        <f>'Osite 3'!EW67</f>
        <v>0</v>
      </c>
    </row>
    <row r="200" spans="1:53" ht="12.75" customHeight="1" x14ac:dyDescent="0.2">
      <c r="A200" s="156" t="s">
        <v>37</v>
      </c>
      <c r="B200" s="157"/>
      <c r="C200" s="202"/>
      <c r="D200" s="225">
        <f>'Osite 3'!F68</f>
        <v>0</v>
      </c>
      <c r="E200" s="5">
        <f>'Osite 3'!I68</f>
        <v>0</v>
      </c>
      <c r="F200" s="5">
        <f>'Osite 3'!L68</f>
        <v>0</v>
      </c>
      <c r="G200" s="5">
        <f>'Osite 3'!O68</f>
        <v>0</v>
      </c>
      <c r="H200" s="5">
        <f>'Osite 3'!R68</f>
        <v>0</v>
      </c>
      <c r="I200" s="5">
        <f>'Osite 3'!U68</f>
        <v>0</v>
      </c>
      <c r="J200" s="5">
        <f>'Osite 3'!X68</f>
        <v>0</v>
      </c>
      <c r="K200" s="5">
        <f>'Osite 3'!AA68</f>
        <v>0</v>
      </c>
      <c r="L200" s="5">
        <f>'Osite 3'!AD68</f>
        <v>0</v>
      </c>
      <c r="M200" s="5">
        <f>'Osite 3'!AG68</f>
        <v>0</v>
      </c>
      <c r="N200" s="5">
        <f>'Osite 3'!AJ68</f>
        <v>0</v>
      </c>
      <c r="O200" s="5">
        <f>'Osite 3'!AM68</f>
        <v>0</v>
      </c>
      <c r="P200" s="5">
        <f>'Osite 3'!AP68</f>
        <v>0</v>
      </c>
      <c r="Q200" s="5">
        <f>'Osite 3'!AS68</f>
        <v>0</v>
      </c>
      <c r="R200" s="5">
        <f>'Osite 3'!AV68</f>
        <v>0</v>
      </c>
      <c r="S200" s="5">
        <f>'Osite 3'!AY68</f>
        <v>0</v>
      </c>
      <c r="T200" s="5">
        <f>'Osite 3'!BB68</f>
        <v>0</v>
      </c>
      <c r="U200" s="5">
        <f>'Osite 3'!BE68</f>
        <v>0</v>
      </c>
      <c r="V200" s="5">
        <f>'Osite 3'!BH68</f>
        <v>0</v>
      </c>
      <c r="W200" s="5">
        <f>'Osite 3'!BK68</f>
        <v>0</v>
      </c>
      <c r="X200" s="5">
        <f>'Osite 3'!BN68</f>
        <v>0</v>
      </c>
      <c r="Y200" s="5">
        <f>'Osite 3'!BQ68</f>
        <v>0</v>
      </c>
      <c r="Z200" s="5">
        <f>'Osite 3'!BT68</f>
        <v>0</v>
      </c>
      <c r="AA200" s="5">
        <f>'Osite 3'!BW68</f>
        <v>0</v>
      </c>
      <c r="AB200" s="5">
        <f>'Osite 3'!BZ68</f>
        <v>0</v>
      </c>
      <c r="AC200" s="5">
        <f>'Osite 3'!CC68</f>
        <v>0</v>
      </c>
      <c r="AD200" s="5">
        <f>'Osite 3'!CF68</f>
        <v>0</v>
      </c>
      <c r="AE200" s="5">
        <f>'Osite 3'!CI68</f>
        <v>0</v>
      </c>
      <c r="AF200" s="5">
        <f>'Osite 3'!CL68</f>
        <v>0</v>
      </c>
      <c r="AG200" s="5">
        <f>'Osite 3'!CO68</f>
        <v>0</v>
      </c>
      <c r="AH200" s="5">
        <f>'Osite 3'!CR68</f>
        <v>0</v>
      </c>
      <c r="AI200" s="5">
        <f>'Osite 3'!CU68</f>
        <v>0</v>
      </c>
      <c r="AJ200" s="5">
        <f>'Osite 3'!CX68</f>
        <v>0</v>
      </c>
      <c r="AK200" s="5">
        <f>'Osite 3'!DA68</f>
        <v>0</v>
      </c>
      <c r="AL200" s="5">
        <f>'Osite 3'!DD68</f>
        <v>0</v>
      </c>
      <c r="AM200" s="5">
        <f>'Osite 3'!DG68</f>
        <v>0</v>
      </c>
      <c r="AN200" s="5">
        <f>'Osite 3'!DJ68</f>
        <v>0</v>
      </c>
      <c r="AO200" s="5">
        <f>'Osite 3'!DM68</f>
        <v>0</v>
      </c>
      <c r="AP200" s="5">
        <f>'Osite 3'!DP68</f>
        <v>0</v>
      </c>
      <c r="AQ200" s="5">
        <f>'Osite 3'!DS68</f>
        <v>0</v>
      </c>
      <c r="AR200" s="5">
        <f>'Osite 3'!DV68</f>
        <v>0</v>
      </c>
      <c r="AS200" s="5">
        <f>'Osite 3'!DY68</f>
        <v>0</v>
      </c>
      <c r="AT200" s="5">
        <f>'Osite 3'!EB68</f>
        <v>0</v>
      </c>
      <c r="AU200" s="5">
        <f>'Osite 3'!EE68</f>
        <v>0</v>
      </c>
      <c r="AV200" s="5">
        <f>'Osite 3'!EH68</f>
        <v>0</v>
      </c>
      <c r="AW200" s="5">
        <f>'Osite 3'!EK68</f>
        <v>0</v>
      </c>
      <c r="AX200" s="5">
        <f>'Osite 3'!EN68</f>
        <v>0</v>
      </c>
      <c r="AY200" s="5">
        <f>'Osite 3'!EQ68</f>
        <v>0</v>
      </c>
      <c r="AZ200" s="5">
        <f>'Osite 3'!ET68</f>
        <v>0</v>
      </c>
      <c r="BA200" s="7">
        <f>'Osite 3'!EW68</f>
        <v>0</v>
      </c>
    </row>
    <row r="201" spans="1:53" x14ac:dyDescent="0.2">
      <c r="A201" s="179"/>
      <c r="B201" s="120" t="s">
        <v>38</v>
      </c>
      <c r="C201" s="192"/>
      <c r="D201" s="225">
        <f>'Osite 3'!F69</f>
        <v>0</v>
      </c>
      <c r="E201" s="5">
        <f>'Osite 3'!I69</f>
        <v>0</v>
      </c>
      <c r="F201" s="5">
        <f>'Osite 3'!L69</f>
        <v>0</v>
      </c>
      <c r="G201" s="5">
        <f>'Osite 3'!O69</f>
        <v>0</v>
      </c>
      <c r="H201" s="5">
        <f>'Osite 3'!R69</f>
        <v>0</v>
      </c>
      <c r="I201" s="5">
        <f>'Osite 3'!U69</f>
        <v>0</v>
      </c>
      <c r="J201" s="5">
        <f>'Osite 3'!X69</f>
        <v>0</v>
      </c>
      <c r="K201" s="5">
        <f>'Osite 3'!AA69</f>
        <v>0</v>
      </c>
      <c r="L201" s="5">
        <f>'Osite 3'!AD69</f>
        <v>0</v>
      </c>
      <c r="M201" s="5">
        <f>'Osite 3'!AG69</f>
        <v>0</v>
      </c>
      <c r="N201" s="5">
        <f>'Osite 3'!AJ69</f>
        <v>0</v>
      </c>
      <c r="O201" s="5">
        <f>'Osite 3'!AM69</f>
        <v>0</v>
      </c>
      <c r="P201" s="5">
        <f>'Osite 3'!AP69</f>
        <v>0</v>
      </c>
      <c r="Q201" s="5">
        <f>'Osite 3'!AS69</f>
        <v>0</v>
      </c>
      <c r="R201" s="5">
        <f>'Osite 3'!AV69</f>
        <v>0</v>
      </c>
      <c r="S201" s="5">
        <f>'Osite 3'!AY69</f>
        <v>0</v>
      </c>
      <c r="T201" s="5">
        <f>'Osite 3'!BB69</f>
        <v>0</v>
      </c>
      <c r="U201" s="5">
        <f>'Osite 3'!BE69</f>
        <v>0</v>
      </c>
      <c r="V201" s="5">
        <f>'Osite 3'!BH69</f>
        <v>0</v>
      </c>
      <c r="W201" s="5">
        <f>'Osite 3'!BK69</f>
        <v>0</v>
      </c>
      <c r="X201" s="5">
        <f>'Osite 3'!BN69</f>
        <v>0</v>
      </c>
      <c r="Y201" s="5">
        <f>'Osite 3'!BQ69</f>
        <v>0</v>
      </c>
      <c r="Z201" s="5">
        <f>'Osite 3'!BT69</f>
        <v>0</v>
      </c>
      <c r="AA201" s="5">
        <f>'Osite 3'!BW69</f>
        <v>0</v>
      </c>
      <c r="AB201" s="5">
        <f>'Osite 3'!BZ69</f>
        <v>0</v>
      </c>
      <c r="AC201" s="5">
        <f>'Osite 3'!CC69</f>
        <v>0</v>
      </c>
      <c r="AD201" s="5">
        <f>'Osite 3'!CF69</f>
        <v>0</v>
      </c>
      <c r="AE201" s="5">
        <f>'Osite 3'!CI69</f>
        <v>0</v>
      </c>
      <c r="AF201" s="5">
        <f>'Osite 3'!CL69</f>
        <v>0</v>
      </c>
      <c r="AG201" s="5">
        <f>'Osite 3'!CO69</f>
        <v>0</v>
      </c>
      <c r="AH201" s="5">
        <f>'Osite 3'!CR69</f>
        <v>0</v>
      </c>
      <c r="AI201" s="5">
        <f>'Osite 3'!CU69</f>
        <v>0</v>
      </c>
      <c r="AJ201" s="5">
        <f>'Osite 3'!CX69</f>
        <v>0</v>
      </c>
      <c r="AK201" s="5">
        <f>'Osite 3'!DA69</f>
        <v>0</v>
      </c>
      <c r="AL201" s="5">
        <f>'Osite 3'!DD69</f>
        <v>0</v>
      </c>
      <c r="AM201" s="5">
        <f>'Osite 3'!DG69</f>
        <v>0</v>
      </c>
      <c r="AN201" s="5">
        <f>'Osite 3'!DJ69</f>
        <v>0</v>
      </c>
      <c r="AO201" s="5">
        <f>'Osite 3'!DM69</f>
        <v>0</v>
      </c>
      <c r="AP201" s="5">
        <f>'Osite 3'!DP69</f>
        <v>0</v>
      </c>
      <c r="AQ201" s="5">
        <f>'Osite 3'!DS69</f>
        <v>0</v>
      </c>
      <c r="AR201" s="5">
        <f>'Osite 3'!DV69</f>
        <v>0</v>
      </c>
      <c r="AS201" s="5">
        <f>'Osite 3'!DY69</f>
        <v>0</v>
      </c>
      <c r="AT201" s="5">
        <f>'Osite 3'!EB69</f>
        <v>0</v>
      </c>
      <c r="AU201" s="5">
        <f>'Osite 3'!EE69</f>
        <v>0</v>
      </c>
      <c r="AV201" s="5">
        <f>'Osite 3'!EH69</f>
        <v>0</v>
      </c>
      <c r="AW201" s="5">
        <f>'Osite 3'!EK69</f>
        <v>0</v>
      </c>
      <c r="AX201" s="5">
        <f>'Osite 3'!EN69</f>
        <v>0</v>
      </c>
      <c r="AY201" s="5">
        <f>'Osite 3'!EQ69</f>
        <v>0</v>
      </c>
      <c r="AZ201" s="5">
        <f>'Osite 3'!ET69</f>
        <v>0</v>
      </c>
      <c r="BA201" s="7">
        <f>'Osite 3'!EW69</f>
        <v>0</v>
      </c>
    </row>
    <row r="202" spans="1:53" x14ac:dyDescent="0.2">
      <c r="A202" s="179"/>
      <c r="B202" s="32"/>
      <c r="C202" s="22" t="s">
        <v>39</v>
      </c>
      <c r="D202" s="225">
        <f>'Osite 3'!F70</f>
        <v>0</v>
      </c>
      <c r="E202" s="5">
        <f>'Osite 3'!I70</f>
        <v>0</v>
      </c>
      <c r="F202" s="5">
        <f>'Osite 3'!L70</f>
        <v>0</v>
      </c>
      <c r="G202" s="5">
        <f>'Osite 3'!O70</f>
        <v>0</v>
      </c>
      <c r="H202" s="5">
        <f>'Osite 3'!R70</f>
        <v>0</v>
      </c>
      <c r="I202" s="5">
        <f>'Osite 3'!U70</f>
        <v>0</v>
      </c>
      <c r="J202" s="5">
        <f>'Osite 3'!X70</f>
        <v>0</v>
      </c>
      <c r="K202" s="5">
        <f>'Osite 3'!AA70</f>
        <v>0</v>
      </c>
      <c r="L202" s="5">
        <f>'Osite 3'!AD70</f>
        <v>0</v>
      </c>
      <c r="M202" s="5">
        <f>'Osite 3'!AG70</f>
        <v>0</v>
      </c>
      <c r="N202" s="5">
        <f>'Osite 3'!AJ70</f>
        <v>0</v>
      </c>
      <c r="O202" s="5">
        <f>'Osite 3'!AM70</f>
        <v>0</v>
      </c>
      <c r="P202" s="5">
        <f>'Osite 3'!AP70</f>
        <v>0</v>
      </c>
      <c r="Q202" s="5">
        <f>'Osite 3'!AS70</f>
        <v>0</v>
      </c>
      <c r="R202" s="5">
        <f>'Osite 3'!AV70</f>
        <v>0</v>
      </c>
      <c r="S202" s="5">
        <f>'Osite 3'!AY70</f>
        <v>0</v>
      </c>
      <c r="T202" s="5">
        <f>'Osite 3'!BB70</f>
        <v>0</v>
      </c>
      <c r="U202" s="5">
        <f>'Osite 3'!BE70</f>
        <v>0</v>
      </c>
      <c r="V202" s="5">
        <f>'Osite 3'!BH70</f>
        <v>0</v>
      </c>
      <c r="W202" s="5">
        <f>'Osite 3'!BK70</f>
        <v>0</v>
      </c>
      <c r="X202" s="5">
        <f>'Osite 3'!BN70</f>
        <v>0</v>
      </c>
      <c r="Y202" s="5">
        <f>'Osite 3'!BQ70</f>
        <v>0</v>
      </c>
      <c r="Z202" s="5">
        <f>'Osite 3'!BT70</f>
        <v>0</v>
      </c>
      <c r="AA202" s="5">
        <f>'Osite 3'!BW70</f>
        <v>0</v>
      </c>
      <c r="AB202" s="5">
        <f>'Osite 3'!BZ70</f>
        <v>0</v>
      </c>
      <c r="AC202" s="5">
        <f>'Osite 3'!CC70</f>
        <v>0</v>
      </c>
      <c r="AD202" s="5">
        <f>'Osite 3'!CF70</f>
        <v>0</v>
      </c>
      <c r="AE202" s="5">
        <f>'Osite 3'!CI70</f>
        <v>0</v>
      </c>
      <c r="AF202" s="5">
        <f>'Osite 3'!CL70</f>
        <v>0</v>
      </c>
      <c r="AG202" s="5">
        <f>'Osite 3'!CO70</f>
        <v>0</v>
      </c>
      <c r="AH202" s="5">
        <f>'Osite 3'!CR70</f>
        <v>0</v>
      </c>
      <c r="AI202" s="5">
        <f>'Osite 3'!CU70</f>
        <v>0</v>
      </c>
      <c r="AJ202" s="5">
        <f>'Osite 3'!CX70</f>
        <v>0</v>
      </c>
      <c r="AK202" s="5">
        <f>'Osite 3'!DA70</f>
        <v>0</v>
      </c>
      <c r="AL202" s="5">
        <f>'Osite 3'!DD70</f>
        <v>0</v>
      </c>
      <c r="AM202" s="5">
        <f>'Osite 3'!DG70</f>
        <v>0</v>
      </c>
      <c r="AN202" s="5">
        <f>'Osite 3'!DJ70</f>
        <v>0</v>
      </c>
      <c r="AO202" s="5">
        <f>'Osite 3'!DM70</f>
        <v>0</v>
      </c>
      <c r="AP202" s="5">
        <f>'Osite 3'!DP70</f>
        <v>0</v>
      </c>
      <c r="AQ202" s="5">
        <f>'Osite 3'!DS70</f>
        <v>0</v>
      </c>
      <c r="AR202" s="5">
        <f>'Osite 3'!DV70</f>
        <v>0</v>
      </c>
      <c r="AS202" s="5">
        <f>'Osite 3'!DY70</f>
        <v>0</v>
      </c>
      <c r="AT202" s="5">
        <f>'Osite 3'!EB70</f>
        <v>0</v>
      </c>
      <c r="AU202" s="5">
        <f>'Osite 3'!EE70</f>
        <v>0</v>
      </c>
      <c r="AV202" s="5">
        <f>'Osite 3'!EH70</f>
        <v>0</v>
      </c>
      <c r="AW202" s="5">
        <f>'Osite 3'!EK70</f>
        <v>0</v>
      </c>
      <c r="AX202" s="5">
        <f>'Osite 3'!EN70</f>
        <v>0</v>
      </c>
      <c r="AY202" s="5">
        <f>'Osite 3'!EQ70</f>
        <v>0</v>
      </c>
      <c r="AZ202" s="5">
        <f>'Osite 3'!ET70</f>
        <v>0</v>
      </c>
      <c r="BA202" s="7">
        <f>'Osite 3'!EW70</f>
        <v>0</v>
      </c>
    </row>
    <row r="203" spans="1:53" x14ac:dyDescent="0.2">
      <c r="A203" s="179"/>
      <c r="B203" s="32"/>
      <c r="C203" s="123" t="s">
        <v>40</v>
      </c>
      <c r="D203" s="225">
        <f>'Osite 3'!F71</f>
        <v>0</v>
      </c>
      <c r="E203" s="5">
        <f>'Osite 3'!I71</f>
        <v>0</v>
      </c>
      <c r="F203" s="5">
        <f>'Osite 3'!L71</f>
        <v>0</v>
      </c>
      <c r="G203" s="5">
        <f>'Osite 3'!O71</f>
        <v>0</v>
      </c>
      <c r="H203" s="5">
        <f>'Osite 3'!R71</f>
        <v>0</v>
      </c>
      <c r="I203" s="5">
        <f>'Osite 3'!U71</f>
        <v>0</v>
      </c>
      <c r="J203" s="5">
        <f>'Osite 3'!X71</f>
        <v>0</v>
      </c>
      <c r="K203" s="5">
        <f>'Osite 3'!AA71</f>
        <v>0</v>
      </c>
      <c r="L203" s="5">
        <f>'Osite 3'!AD71</f>
        <v>0</v>
      </c>
      <c r="M203" s="5">
        <f>'Osite 3'!AG71</f>
        <v>0</v>
      </c>
      <c r="N203" s="5">
        <f>'Osite 3'!AJ71</f>
        <v>0</v>
      </c>
      <c r="O203" s="5">
        <f>'Osite 3'!AM71</f>
        <v>0</v>
      </c>
      <c r="P203" s="5">
        <f>'Osite 3'!AP71</f>
        <v>0</v>
      </c>
      <c r="Q203" s="5">
        <f>'Osite 3'!AS71</f>
        <v>0</v>
      </c>
      <c r="R203" s="5">
        <f>'Osite 3'!AV71</f>
        <v>0</v>
      </c>
      <c r="S203" s="5">
        <f>'Osite 3'!AY71</f>
        <v>0</v>
      </c>
      <c r="T203" s="5">
        <f>'Osite 3'!BB71</f>
        <v>0</v>
      </c>
      <c r="U203" s="5">
        <f>'Osite 3'!BE71</f>
        <v>0</v>
      </c>
      <c r="V203" s="5">
        <f>'Osite 3'!BH71</f>
        <v>0</v>
      </c>
      <c r="W203" s="5">
        <f>'Osite 3'!BK71</f>
        <v>0</v>
      </c>
      <c r="X203" s="5">
        <f>'Osite 3'!BN71</f>
        <v>0</v>
      </c>
      <c r="Y203" s="5">
        <f>'Osite 3'!BQ71</f>
        <v>0</v>
      </c>
      <c r="Z203" s="5">
        <f>'Osite 3'!BT71</f>
        <v>0</v>
      </c>
      <c r="AA203" s="5">
        <f>'Osite 3'!BW71</f>
        <v>0</v>
      </c>
      <c r="AB203" s="5">
        <f>'Osite 3'!BZ71</f>
        <v>0</v>
      </c>
      <c r="AC203" s="5">
        <f>'Osite 3'!CC71</f>
        <v>0</v>
      </c>
      <c r="AD203" s="5">
        <f>'Osite 3'!CF71</f>
        <v>0</v>
      </c>
      <c r="AE203" s="5">
        <f>'Osite 3'!CI71</f>
        <v>0</v>
      </c>
      <c r="AF203" s="5">
        <f>'Osite 3'!CL71</f>
        <v>0</v>
      </c>
      <c r="AG203" s="5">
        <f>'Osite 3'!CO71</f>
        <v>0</v>
      </c>
      <c r="AH203" s="5">
        <f>'Osite 3'!CR71</f>
        <v>0</v>
      </c>
      <c r="AI203" s="5">
        <f>'Osite 3'!CU71</f>
        <v>0</v>
      </c>
      <c r="AJ203" s="5">
        <f>'Osite 3'!CX71</f>
        <v>0</v>
      </c>
      <c r="AK203" s="5">
        <f>'Osite 3'!DA71</f>
        <v>0</v>
      </c>
      <c r="AL203" s="5">
        <f>'Osite 3'!DD71</f>
        <v>0</v>
      </c>
      <c r="AM203" s="5">
        <f>'Osite 3'!DG71</f>
        <v>0</v>
      </c>
      <c r="AN203" s="5">
        <f>'Osite 3'!DJ71</f>
        <v>0</v>
      </c>
      <c r="AO203" s="5">
        <f>'Osite 3'!DM71</f>
        <v>0</v>
      </c>
      <c r="AP203" s="5">
        <f>'Osite 3'!DP71</f>
        <v>0</v>
      </c>
      <c r="AQ203" s="5">
        <f>'Osite 3'!DS71</f>
        <v>0</v>
      </c>
      <c r="AR203" s="5">
        <f>'Osite 3'!DV71</f>
        <v>0</v>
      </c>
      <c r="AS203" s="5">
        <f>'Osite 3'!DY71</f>
        <v>0</v>
      </c>
      <c r="AT203" s="5">
        <f>'Osite 3'!EB71</f>
        <v>0</v>
      </c>
      <c r="AU203" s="5">
        <f>'Osite 3'!EE71</f>
        <v>0</v>
      </c>
      <c r="AV203" s="5">
        <f>'Osite 3'!EH71</f>
        <v>0</v>
      </c>
      <c r="AW203" s="5">
        <f>'Osite 3'!EK71</f>
        <v>0</v>
      </c>
      <c r="AX203" s="5">
        <f>'Osite 3'!EN71</f>
        <v>0</v>
      </c>
      <c r="AY203" s="5">
        <f>'Osite 3'!EQ71</f>
        <v>0</v>
      </c>
      <c r="AZ203" s="5">
        <f>'Osite 3'!ET71</f>
        <v>0</v>
      </c>
      <c r="BA203" s="7">
        <f>'Osite 3'!EW71</f>
        <v>0</v>
      </c>
    </row>
    <row r="204" spans="1:53" ht="12.75" customHeight="1" x14ac:dyDescent="0.2">
      <c r="A204" s="179"/>
      <c r="B204" s="20" t="s">
        <v>58</v>
      </c>
      <c r="C204" s="195"/>
      <c r="D204" s="225">
        <f>'Osite 3'!F72</f>
        <v>0</v>
      </c>
      <c r="E204" s="5">
        <f>'Osite 3'!I72</f>
        <v>0</v>
      </c>
      <c r="F204" s="5">
        <f>'Osite 3'!L72</f>
        <v>0</v>
      </c>
      <c r="G204" s="5">
        <f>'Osite 3'!O72</f>
        <v>0</v>
      </c>
      <c r="H204" s="5">
        <f>'Osite 3'!R72</f>
        <v>0</v>
      </c>
      <c r="I204" s="5">
        <f>'Osite 3'!U72</f>
        <v>0</v>
      </c>
      <c r="J204" s="5">
        <f>'Osite 3'!X72</f>
        <v>0</v>
      </c>
      <c r="K204" s="5">
        <f>'Osite 3'!AA72</f>
        <v>0</v>
      </c>
      <c r="L204" s="5">
        <f>'Osite 3'!AD72</f>
        <v>0</v>
      </c>
      <c r="M204" s="5">
        <f>'Osite 3'!AG72</f>
        <v>0</v>
      </c>
      <c r="N204" s="5">
        <f>'Osite 3'!AJ72</f>
        <v>0</v>
      </c>
      <c r="O204" s="5">
        <f>'Osite 3'!AM72</f>
        <v>0</v>
      </c>
      <c r="P204" s="5">
        <f>'Osite 3'!AP72</f>
        <v>0</v>
      </c>
      <c r="Q204" s="5">
        <f>'Osite 3'!AS72</f>
        <v>0</v>
      </c>
      <c r="R204" s="5">
        <f>'Osite 3'!AV72</f>
        <v>0</v>
      </c>
      <c r="S204" s="5">
        <f>'Osite 3'!AY72</f>
        <v>0</v>
      </c>
      <c r="T204" s="5">
        <f>'Osite 3'!BB72</f>
        <v>0</v>
      </c>
      <c r="U204" s="5">
        <f>'Osite 3'!BE72</f>
        <v>0</v>
      </c>
      <c r="V204" s="5">
        <f>'Osite 3'!BH72</f>
        <v>0</v>
      </c>
      <c r="W204" s="5">
        <f>'Osite 3'!BK72</f>
        <v>0</v>
      </c>
      <c r="X204" s="5">
        <f>'Osite 3'!BN72</f>
        <v>0</v>
      </c>
      <c r="Y204" s="5">
        <f>'Osite 3'!BQ72</f>
        <v>0</v>
      </c>
      <c r="Z204" s="5">
        <f>'Osite 3'!BT72</f>
        <v>0</v>
      </c>
      <c r="AA204" s="5">
        <f>'Osite 3'!BW72</f>
        <v>0</v>
      </c>
      <c r="AB204" s="5">
        <f>'Osite 3'!BZ72</f>
        <v>0</v>
      </c>
      <c r="AC204" s="5">
        <f>'Osite 3'!CC72</f>
        <v>0</v>
      </c>
      <c r="AD204" s="5">
        <f>'Osite 3'!CF72</f>
        <v>0</v>
      </c>
      <c r="AE204" s="5">
        <f>'Osite 3'!CI72</f>
        <v>0</v>
      </c>
      <c r="AF204" s="5">
        <f>'Osite 3'!CL72</f>
        <v>0</v>
      </c>
      <c r="AG204" s="5">
        <f>'Osite 3'!CO72</f>
        <v>0</v>
      </c>
      <c r="AH204" s="5">
        <f>'Osite 3'!CR72</f>
        <v>0</v>
      </c>
      <c r="AI204" s="5">
        <f>'Osite 3'!CU72</f>
        <v>0</v>
      </c>
      <c r="AJ204" s="5">
        <f>'Osite 3'!CX72</f>
        <v>0</v>
      </c>
      <c r="AK204" s="5">
        <f>'Osite 3'!DA72</f>
        <v>0</v>
      </c>
      <c r="AL204" s="5">
        <f>'Osite 3'!DD72</f>
        <v>0</v>
      </c>
      <c r="AM204" s="5">
        <f>'Osite 3'!DG72</f>
        <v>0</v>
      </c>
      <c r="AN204" s="5">
        <f>'Osite 3'!DJ72</f>
        <v>0</v>
      </c>
      <c r="AO204" s="5">
        <f>'Osite 3'!DM72</f>
        <v>0</v>
      </c>
      <c r="AP204" s="5">
        <f>'Osite 3'!DP72</f>
        <v>0</v>
      </c>
      <c r="AQ204" s="5">
        <f>'Osite 3'!DS72</f>
        <v>0</v>
      </c>
      <c r="AR204" s="5">
        <f>'Osite 3'!DV72</f>
        <v>0</v>
      </c>
      <c r="AS204" s="5">
        <f>'Osite 3'!DY72</f>
        <v>0</v>
      </c>
      <c r="AT204" s="5">
        <f>'Osite 3'!EB72</f>
        <v>0</v>
      </c>
      <c r="AU204" s="5">
        <f>'Osite 3'!EE72</f>
        <v>0</v>
      </c>
      <c r="AV204" s="5">
        <f>'Osite 3'!EH72</f>
        <v>0</v>
      </c>
      <c r="AW204" s="5">
        <f>'Osite 3'!EK72</f>
        <v>0</v>
      </c>
      <c r="AX204" s="5">
        <f>'Osite 3'!EN72</f>
        <v>0</v>
      </c>
      <c r="AY204" s="5">
        <f>'Osite 3'!EQ72</f>
        <v>0</v>
      </c>
      <c r="AZ204" s="5">
        <f>'Osite 3'!ET72</f>
        <v>0</v>
      </c>
      <c r="BA204" s="7">
        <f>'Osite 3'!EW72</f>
        <v>0</v>
      </c>
    </row>
    <row r="205" spans="1:53" x14ac:dyDescent="0.2">
      <c r="A205" s="179"/>
      <c r="B205" s="120" t="s">
        <v>122</v>
      </c>
      <c r="C205" s="192"/>
      <c r="D205" s="225">
        <f>'Osite 3'!F73</f>
        <v>0</v>
      </c>
      <c r="E205" s="5">
        <f>'Osite 3'!I73</f>
        <v>0</v>
      </c>
      <c r="F205" s="5">
        <f>'Osite 3'!L73</f>
        <v>0</v>
      </c>
      <c r="G205" s="5">
        <f>'Osite 3'!O73</f>
        <v>0</v>
      </c>
      <c r="H205" s="5">
        <f>'Osite 3'!R73</f>
        <v>0</v>
      </c>
      <c r="I205" s="5">
        <f>'Osite 3'!U73</f>
        <v>0</v>
      </c>
      <c r="J205" s="5">
        <f>'Osite 3'!X73</f>
        <v>0</v>
      </c>
      <c r="K205" s="5">
        <f>'Osite 3'!AA73</f>
        <v>0</v>
      </c>
      <c r="L205" s="5">
        <f>'Osite 3'!AD73</f>
        <v>0</v>
      </c>
      <c r="M205" s="5">
        <f>'Osite 3'!AG73</f>
        <v>0</v>
      </c>
      <c r="N205" s="5">
        <f>'Osite 3'!AJ73</f>
        <v>0</v>
      </c>
      <c r="O205" s="5">
        <f>'Osite 3'!AM73</f>
        <v>0</v>
      </c>
      <c r="P205" s="5">
        <f>'Osite 3'!AP73</f>
        <v>0</v>
      </c>
      <c r="Q205" s="5">
        <f>'Osite 3'!AS73</f>
        <v>0</v>
      </c>
      <c r="R205" s="5">
        <f>'Osite 3'!AV73</f>
        <v>0</v>
      </c>
      <c r="S205" s="5">
        <f>'Osite 3'!AY73</f>
        <v>0</v>
      </c>
      <c r="T205" s="5">
        <f>'Osite 3'!BB73</f>
        <v>0</v>
      </c>
      <c r="U205" s="5">
        <f>'Osite 3'!BE73</f>
        <v>0</v>
      </c>
      <c r="V205" s="5">
        <f>'Osite 3'!BH73</f>
        <v>0</v>
      </c>
      <c r="W205" s="5">
        <f>'Osite 3'!BK73</f>
        <v>0</v>
      </c>
      <c r="X205" s="5">
        <f>'Osite 3'!BN73</f>
        <v>0</v>
      </c>
      <c r="Y205" s="5">
        <f>'Osite 3'!BQ73</f>
        <v>0</v>
      </c>
      <c r="Z205" s="5">
        <f>'Osite 3'!BT73</f>
        <v>0</v>
      </c>
      <c r="AA205" s="5">
        <f>'Osite 3'!BW73</f>
        <v>0</v>
      </c>
      <c r="AB205" s="5">
        <f>'Osite 3'!BZ73</f>
        <v>0</v>
      </c>
      <c r="AC205" s="5">
        <f>'Osite 3'!CC73</f>
        <v>0</v>
      </c>
      <c r="AD205" s="5">
        <f>'Osite 3'!CF73</f>
        <v>0</v>
      </c>
      <c r="AE205" s="5">
        <f>'Osite 3'!CI73</f>
        <v>0</v>
      </c>
      <c r="AF205" s="5">
        <f>'Osite 3'!CL73</f>
        <v>0</v>
      </c>
      <c r="AG205" s="5">
        <f>'Osite 3'!CO73</f>
        <v>0</v>
      </c>
      <c r="AH205" s="5">
        <f>'Osite 3'!CR73</f>
        <v>0</v>
      </c>
      <c r="AI205" s="5">
        <f>'Osite 3'!CU73</f>
        <v>0</v>
      </c>
      <c r="AJ205" s="5">
        <f>'Osite 3'!CX73</f>
        <v>0</v>
      </c>
      <c r="AK205" s="5">
        <f>'Osite 3'!DA73</f>
        <v>0</v>
      </c>
      <c r="AL205" s="5">
        <f>'Osite 3'!DD73</f>
        <v>0</v>
      </c>
      <c r="AM205" s="5">
        <f>'Osite 3'!DG73</f>
        <v>0</v>
      </c>
      <c r="AN205" s="5">
        <f>'Osite 3'!DJ73</f>
        <v>0</v>
      </c>
      <c r="AO205" s="5">
        <f>'Osite 3'!DM73</f>
        <v>0</v>
      </c>
      <c r="AP205" s="5">
        <f>'Osite 3'!DP73</f>
        <v>0</v>
      </c>
      <c r="AQ205" s="5">
        <f>'Osite 3'!DS73</f>
        <v>0</v>
      </c>
      <c r="AR205" s="5">
        <f>'Osite 3'!DV73</f>
        <v>0</v>
      </c>
      <c r="AS205" s="5">
        <f>'Osite 3'!DY73</f>
        <v>0</v>
      </c>
      <c r="AT205" s="5">
        <f>'Osite 3'!EB73</f>
        <v>0</v>
      </c>
      <c r="AU205" s="5">
        <f>'Osite 3'!EE73</f>
        <v>0</v>
      </c>
      <c r="AV205" s="5">
        <f>'Osite 3'!EH73</f>
        <v>0</v>
      </c>
      <c r="AW205" s="5">
        <f>'Osite 3'!EK73</f>
        <v>0</v>
      </c>
      <c r="AX205" s="5">
        <f>'Osite 3'!EN73</f>
        <v>0</v>
      </c>
      <c r="AY205" s="5">
        <f>'Osite 3'!EQ73</f>
        <v>0</v>
      </c>
      <c r="AZ205" s="5">
        <f>'Osite 3'!ET73</f>
        <v>0</v>
      </c>
      <c r="BA205" s="7">
        <f>'Osite 3'!EW73</f>
        <v>0</v>
      </c>
    </row>
    <row r="206" spans="1:53" x14ac:dyDescent="0.2">
      <c r="A206" s="179"/>
      <c r="B206" s="32"/>
      <c r="C206" s="22" t="s">
        <v>123</v>
      </c>
      <c r="D206" s="225">
        <f>'Osite 3'!F74</f>
        <v>0</v>
      </c>
      <c r="E206" s="5">
        <f>'Osite 3'!I74</f>
        <v>0</v>
      </c>
      <c r="F206" s="5">
        <f>'Osite 3'!L74</f>
        <v>0</v>
      </c>
      <c r="G206" s="5">
        <f>'Osite 3'!O74</f>
        <v>0</v>
      </c>
      <c r="H206" s="5">
        <f>'Osite 3'!R74</f>
        <v>0</v>
      </c>
      <c r="I206" s="5">
        <f>'Osite 3'!U74</f>
        <v>0</v>
      </c>
      <c r="J206" s="5">
        <f>'Osite 3'!X74</f>
        <v>0</v>
      </c>
      <c r="K206" s="5">
        <f>'Osite 3'!AA74</f>
        <v>0</v>
      </c>
      <c r="L206" s="5">
        <f>'Osite 3'!AD74</f>
        <v>0</v>
      </c>
      <c r="M206" s="5">
        <f>'Osite 3'!AG74</f>
        <v>0</v>
      </c>
      <c r="N206" s="5">
        <f>'Osite 3'!AJ74</f>
        <v>0</v>
      </c>
      <c r="O206" s="5">
        <f>'Osite 3'!AM74</f>
        <v>0</v>
      </c>
      <c r="P206" s="5">
        <f>'Osite 3'!AP74</f>
        <v>0</v>
      </c>
      <c r="Q206" s="5">
        <f>'Osite 3'!AS74</f>
        <v>0</v>
      </c>
      <c r="R206" s="5">
        <f>'Osite 3'!AV74</f>
        <v>0</v>
      </c>
      <c r="S206" s="5">
        <f>'Osite 3'!AY74</f>
        <v>0</v>
      </c>
      <c r="T206" s="5">
        <f>'Osite 3'!BB74</f>
        <v>0</v>
      </c>
      <c r="U206" s="5">
        <f>'Osite 3'!BE74</f>
        <v>0</v>
      </c>
      <c r="V206" s="5">
        <f>'Osite 3'!BH74</f>
        <v>0</v>
      </c>
      <c r="W206" s="5">
        <f>'Osite 3'!BK74</f>
        <v>0</v>
      </c>
      <c r="X206" s="5">
        <f>'Osite 3'!BN74</f>
        <v>0</v>
      </c>
      <c r="Y206" s="5">
        <f>'Osite 3'!BQ74</f>
        <v>0</v>
      </c>
      <c r="Z206" s="5">
        <f>'Osite 3'!BT74</f>
        <v>0</v>
      </c>
      <c r="AA206" s="5">
        <f>'Osite 3'!BW74</f>
        <v>0</v>
      </c>
      <c r="AB206" s="5">
        <f>'Osite 3'!BZ74</f>
        <v>0</v>
      </c>
      <c r="AC206" s="5">
        <f>'Osite 3'!CC74</f>
        <v>0</v>
      </c>
      <c r="AD206" s="5">
        <f>'Osite 3'!CF74</f>
        <v>0</v>
      </c>
      <c r="AE206" s="5">
        <f>'Osite 3'!CI74</f>
        <v>0</v>
      </c>
      <c r="AF206" s="5">
        <f>'Osite 3'!CL74</f>
        <v>0</v>
      </c>
      <c r="AG206" s="5">
        <f>'Osite 3'!CO74</f>
        <v>0</v>
      </c>
      <c r="AH206" s="5">
        <f>'Osite 3'!CR74</f>
        <v>0</v>
      </c>
      <c r="AI206" s="5">
        <f>'Osite 3'!CU74</f>
        <v>0</v>
      </c>
      <c r="AJ206" s="5">
        <f>'Osite 3'!CX74</f>
        <v>0</v>
      </c>
      <c r="AK206" s="5">
        <f>'Osite 3'!DA74</f>
        <v>0</v>
      </c>
      <c r="AL206" s="5">
        <f>'Osite 3'!DD74</f>
        <v>0</v>
      </c>
      <c r="AM206" s="5">
        <f>'Osite 3'!DG74</f>
        <v>0</v>
      </c>
      <c r="AN206" s="5">
        <f>'Osite 3'!DJ74</f>
        <v>0</v>
      </c>
      <c r="AO206" s="5">
        <f>'Osite 3'!DM74</f>
        <v>0</v>
      </c>
      <c r="AP206" s="5">
        <f>'Osite 3'!DP74</f>
        <v>0</v>
      </c>
      <c r="AQ206" s="5">
        <f>'Osite 3'!DS74</f>
        <v>0</v>
      </c>
      <c r="AR206" s="5">
        <f>'Osite 3'!DV74</f>
        <v>0</v>
      </c>
      <c r="AS206" s="5">
        <f>'Osite 3'!DY74</f>
        <v>0</v>
      </c>
      <c r="AT206" s="5">
        <f>'Osite 3'!EB74</f>
        <v>0</v>
      </c>
      <c r="AU206" s="5">
        <f>'Osite 3'!EE74</f>
        <v>0</v>
      </c>
      <c r="AV206" s="5">
        <f>'Osite 3'!EH74</f>
        <v>0</v>
      </c>
      <c r="AW206" s="5">
        <f>'Osite 3'!EK74</f>
        <v>0</v>
      </c>
      <c r="AX206" s="5">
        <f>'Osite 3'!EN74</f>
        <v>0</v>
      </c>
      <c r="AY206" s="5">
        <f>'Osite 3'!EQ74</f>
        <v>0</v>
      </c>
      <c r="AZ206" s="5">
        <f>'Osite 3'!ET74</f>
        <v>0</v>
      </c>
      <c r="BA206" s="7">
        <f>'Osite 3'!EW74</f>
        <v>0</v>
      </c>
    </row>
    <row r="207" spans="1:53" x14ac:dyDescent="0.2">
      <c r="A207" s="179"/>
      <c r="B207" s="32"/>
      <c r="C207" s="20" t="s">
        <v>124</v>
      </c>
      <c r="D207" s="225">
        <f>'Osite 3'!F75</f>
        <v>0</v>
      </c>
      <c r="E207" s="5">
        <f>'Osite 3'!I75</f>
        <v>0</v>
      </c>
      <c r="F207" s="5">
        <f>'Osite 3'!L75</f>
        <v>0</v>
      </c>
      <c r="G207" s="5">
        <f>'Osite 3'!O75</f>
        <v>0</v>
      </c>
      <c r="H207" s="5">
        <f>'Osite 3'!R75</f>
        <v>0</v>
      </c>
      <c r="I207" s="5">
        <f>'Osite 3'!U75</f>
        <v>0</v>
      </c>
      <c r="J207" s="5">
        <f>'Osite 3'!X75</f>
        <v>0</v>
      </c>
      <c r="K207" s="5">
        <f>'Osite 3'!AA75</f>
        <v>0</v>
      </c>
      <c r="L207" s="5">
        <f>'Osite 3'!AD75</f>
        <v>0</v>
      </c>
      <c r="M207" s="5">
        <f>'Osite 3'!AG75</f>
        <v>0</v>
      </c>
      <c r="N207" s="5">
        <f>'Osite 3'!AJ75</f>
        <v>0</v>
      </c>
      <c r="O207" s="5">
        <f>'Osite 3'!AM75</f>
        <v>0</v>
      </c>
      <c r="P207" s="5">
        <f>'Osite 3'!AP75</f>
        <v>0</v>
      </c>
      <c r="Q207" s="5">
        <f>'Osite 3'!AS75</f>
        <v>0</v>
      </c>
      <c r="R207" s="5">
        <f>'Osite 3'!AV75</f>
        <v>0</v>
      </c>
      <c r="S207" s="5">
        <f>'Osite 3'!AY75</f>
        <v>0</v>
      </c>
      <c r="T207" s="5">
        <f>'Osite 3'!BB75</f>
        <v>0</v>
      </c>
      <c r="U207" s="5">
        <f>'Osite 3'!BE75</f>
        <v>0</v>
      </c>
      <c r="V207" s="5">
        <f>'Osite 3'!BH75</f>
        <v>0</v>
      </c>
      <c r="W207" s="5">
        <f>'Osite 3'!BK75</f>
        <v>0</v>
      </c>
      <c r="X207" s="5">
        <f>'Osite 3'!BN75</f>
        <v>0</v>
      </c>
      <c r="Y207" s="5">
        <f>'Osite 3'!BQ75</f>
        <v>0</v>
      </c>
      <c r="Z207" s="5">
        <f>'Osite 3'!BT75</f>
        <v>0</v>
      </c>
      <c r="AA207" s="5">
        <f>'Osite 3'!BW75</f>
        <v>0</v>
      </c>
      <c r="AB207" s="5">
        <f>'Osite 3'!BZ75</f>
        <v>0</v>
      </c>
      <c r="AC207" s="5">
        <f>'Osite 3'!CC75</f>
        <v>0</v>
      </c>
      <c r="AD207" s="5">
        <f>'Osite 3'!CF75</f>
        <v>0</v>
      </c>
      <c r="AE207" s="5">
        <f>'Osite 3'!CI75</f>
        <v>0</v>
      </c>
      <c r="AF207" s="5">
        <f>'Osite 3'!CL75</f>
        <v>0</v>
      </c>
      <c r="AG207" s="5">
        <f>'Osite 3'!CO75</f>
        <v>0</v>
      </c>
      <c r="AH207" s="5">
        <f>'Osite 3'!CR75</f>
        <v>0</v>
      </c>
      <c r="AI207" s="5">
        <f>'Osite 3'!CU75</f>
        <v>0</v>
      </c>
      <c r="AJ207" s="5">
        <f>'Osite 3'!CX75</f>
        <v>0</v>
      </c>
      <c r="AK207" s="5">
        <f>'Osite 3'!DA75</f>
        <v>0</v>
      </c>
      <c r="AL207" s="5">
        <f>'Osite 3'!DD75</f>
        <v>0</v>
      </c>
      <c r="AM207" s="5">
        <f>'Osite 3'!DG75</f>
        <v>0</v>
      </c>
      <c r="AN207" s="5">
        <f>'Osite 3'!DJ75</f>
        <v>0</v>
      </c>
      <c r="AO207" s="5">
        <f>'Osite 3'!DM75</f>
        <v>0</v>
      </c>
      <c r="AP207" s="5">
        <f>'Osite 3'!DP75</f>
        <v>0</v>
      </c>
      <c r="AQ207" s="5">
        <f>'Osite 3'!DS75</f>
        <v>0</v>
      </c>
      <c r="AR207" s="5">
        <f>'Osite 3'!DV75</f>
        <v>0</v>
      </c>
      <c r="AS207" s="5">
        <f>'Osite 3'!DY75</f>
        <v>0</v>
      </c>
      <c r="AT207" s="5">
        <f>'Osite 3'!EB75</f>
        <v>0</v>
      </c>
      <c r="AU207" s="5">
        <f>'Osite 3'!EE75</f>
        <v>0</v>
      </c>
      <c r="AV207" s="5">
        <f>'Osite 3'!EH75</f>
        <v>0</v>
      </c>
      <c r="AW207" s="5">
        <f>'Osite 3'!EK75</f>
        <v>0</v>
      </c>
      <c r="AX207" s="5">
        <f>'Osite 3'!EN75</f>
        <v>0</v>
      </c>
      <c r="AY207" s="5">
        <f>'Osite 3'!EQ75</f>
        <v>0</v>
      </c>
      <c r="AZ207" s="5">
        <f>'Osite 3'!ET75</f>
        <v>0</v>
      </c>
      <c r="BA207" s="7">
        <f>'Osite 3'!EW75</f>
        <v>0</v>
      </c>
    </row>
    <row r="208" spans="1:53" x14ac:dyDescent="0.2">
      <c r="A208" s="203"/>
      <c r="B208" s="204"/>
      <c r="C208" s="20" t="s">
        <v>125</v>
      </c>
      <c r="D208" s="517">
        <f>'Osite 3'!F76</f>
        <v>0</v>
      </c>
      <c r="E208" s="16">
        <f>'Osite 3'!I76</f>
        <v>0</v>
      </c>
      <c r="F208" s="16">
        <f>'Osite 3'!L76</f>
        <v>0</v>
      </c>
      <c r="G208" s="16">
        <f>'Osite 3'!O76</f>
        <v>0</v>
      </c>
      <c r="H208" s="16">
        <f>'Osite 3'!R76</f>
        <v>0</v>
      </c>
      <c r="I208" s="16">
        <f>'Osite 3'!U76</f>
        <v>0</v>
      </c>
      <c r="J208" s="16">
        <f>'Osite 3'!X76</f>
        <v>0</v>
      </c>
      <c r="K208" s="16">
        <f>'Osite 3'!AA76</f>
        <v>0</v>
      </c>
      <c r="L208" s="16">
        <f>'Osite 3'!AD76</f>
        <v>0</v>
      </c>
      <c r="M208" s="16">
        <f>'Osite 3'!AG76</f>
        <v>0</v>
      </c>
      <c r="N208" s="16">
        <f>'Osite 3'!AJ76</f>
        <v>0</v>
      </c>
      <c r="O208" s="16">
        <f>'Osite 3'!AM76</f>
        <v>0</v>
      </c>
      <c r="P208" s="16">
        <f>'Osite 3'!AP76</f>
        <v>0</v>
      </c>
      <c r="Q208" s="16">
        <f>'Osite 3'!AS76</f>
        <v>0</v>
      </c>
      <c r="R208" s="16">
        <f>'Osite 3'!AV76</f>
        <v>0</v>
      </c>
      <c r="S208" s="16">
        <f>'Osite 3'!AY76</f>
        <v>0</v>
      </c>
      <c r="T208" s="16">
        <f>'Osite 3'!BB76</f>
        <v>0</v>
      </c>
      <c r="U208" s="16">
        <f>'Osite 3'!BE76</f>
        <v>0</v>
      </c>
      <c r="V208" s="16">
        <f>'Osite 3'!BH76</f>
        <v>0</v>
      </c>
      <c r="W208" s="16">
        <f>'Osite 3'!BK76</f>
        <v>0</v>
      </c>
      <c r="X208" s="16">
        <f>'Osite 3'!BN76</f>
        <v>0</v>
      </c>
      <c r="Y208" s="16">
        <f>'Osite 3'!BQ76</f>
        <v>0</v>
      </c>
      <c r="Z208" s="16">
        <f>'Osite 3'!BT76</f>
        <v>0</v>
      </c>
      <c r="AA208" s="16">
        <f>'Osite 3'!BW76</f>
        <v>0</v>
      </c>
      <c r="AB208" s="16">
        <f>'Osite 3'!BZ76</f>
        <v>0</v>
      </c>
      <c r="AC208" s="16">
        <f>'Osite 3'!CC76</f>
        <v>0</v>
      </c>
      <c r="AD208" s="16">
        <f>'Osite 3'!CF76</f>
        <v>0</v>
      </c>
      <c r="AE208" s="16">
        <f>'Osite 3'!CI76</f>
        <v>0</v>
      </c>
      <c r="AF208" s="16">
        <f>'Osite 3'!CL76</f>
        <v>0</v>
      </c>
      <c r="AG208" s="16">
        <f>'Osite 3'!CO76</f>
        <v>0</v>
      </c>
      <c r="AH208" s="16">
        <f>'Osite 3'!CR76</f>
        <v>0</v>
      </c>
      <c r="AI208" s="16">
        <f>'Osite 3'!CU76</f>
        <v>0</v>
      </c>
      <c r="AJ208" s="16">
        <f>'Osite 3'!CX76</f>
        <v>0</v>
      </c>
      <c r="AK208" s="16">
        <f>'Osite 3'!DA76</f>
        <v>0</v>
      </c>
      <c r="AL208" s="16">
        <f>'Osite 3'!DD76</f>
        <v>0</v>
      </c>
      <c r="AM208" s="16">
        <f>'Osite 3'!DG76</f>
        <v>0</v>
      </c>
      <c r="AN208" s="16">
        <f>'Osite 3'!DJ76</f>
        <v>0</v>
      </c>
      <c r="AO208" s="16">
        <f>'Osite 3'!DM76</f>
        <v>0</v>
      </c>
      <c r="AP208" s="16">
        <f>'Osite 3'!DP76</f>
        <v>0</v>
      </c>
      <c r="AQ208" s="16">
        <f>'Osite 3'!DS76</f>
        <v>0</v>
      </c>
      <c r="AR208" s="16">
        <f>'Osite 3'!DV76</f>
        <v>0</v>
      </c>
      <c r="AS208" s="16">
        <f>'Osite 3'!DY76</f>
        <v>0</v>
      </c>
      <c r="AT208" s="16">
        <f>'Osite 3'!EB76</f>
        <v>0</v>
      </c>
      <c r="AU208" s="16">
        <f>'Osite 3'!EE76</f>
        <v>0</v>
      </c>
      <c r="AV208" s="16">
        <f>'Osite 3'!EH76</f>
        <v>0</v>
      </c>
      <c r="AW208" s="16">
        <f>'Osite 3'!EK76</f>
        <v>0</v>
      </c>
      <c r="AX208" s="16">
        <f>'Osite 3'!EN76</f>
        <v>0</v>
      </c>
      <c r="AY208" s="16">
        <f>'Osite 3'!EQ76</f>
        <v>0</v>
      </c>
      <c r="AZ208" s="16">
        <f>'Osite 3'!ET76</f>
        <v>0</v>
      </c>
      <c r="BA208" s="460">
        <f>'Osite 3'!EW76</f>
        <v>0</v>
      </c>
    </row>
    <row r="209" spans="1:53" s="155" customFormat="1" x14ac:dyDescent="0.2">
      <c r="A209" s="155" t="s">
        <v>134</v>
      </c>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row>
    <row r="210" spans="1:53" x14ac:dyDescent="0.2">
      <c r="A210" s="34"/>
      <c r="B210" s="34"/>
      <c r="C210" s="34"/>
      <c r="D210" s="9" t="s">
        <v>88</v>
      </c>
      <c r="E210" s="9"/>
      <c r="F210" s="9"/>
      <c r="G210" s="9"/>
      <c r="H210" s="9"/>
      <c r="I210" s="9"/>
      <c r="J210" s="9"/>
      <c r="K210" s="9"/>
      <c r="L210" s="9"/>
      <c r="M210" s="9"/>
      <c r="N210" s="9"/>
      <c r="O210" s="9"/>
      <c r="P210" s="9"/>
      <c r="Q210" s="9"/>
      <c r="R210" s="9"/>
      <c r="S210" s="9"/>
      <c r="T210" s="9"/>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row>
    <row r="211" spans="1:53" x14ac:dyDescent="0.2">
      <c r="A211" s="34"/>
      <c r="B211" s="34"/>
      <c r="C211" s="34"/>
      <c r="D211" s="9" t="s">
        <v>96</v>
      </c>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row>
    <row r="212" spans="1:53" x14ac:dyDescent="0.2">
      <c r="A212" s="34"/>
      <c r="B212" s="34"/>
      <c r="C212" s="34"/>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row>
    <row r="213" spans="1:53" x14ac:dyDescent="0.2">
      <c r="A213" s="205" t="s">
        <v>119</v>
      </c>
      <c r="B213" s="205" t="s">
        <v>120</v>
      </c>
      <c r="C213" s="205" t="s">
        <v>121</v>
      </c>
      <c r="D213" s="68">
        <v>1</v>
      </c>
      <c r="E213" s="69">
        <v>2</v>
      </c>
      <c r="F213" s="69">
        <v>3</v>
      </c>
      <c r="G213" s="69">
        <v>4</v>
      </c>
      <c r="H213" s="69">
        <v>5</v>
      </c>
      <c r="I213" s="69">
        <v>6</v>
      </c>
      <c r="J213" s="69">
        <v>7</v>
      </c>
      <c r="K213" s="69">
        <v>8</v>
      </c>
      <c r="L213" s="69">
        <v>9</v>
      </c>
      <c r="M213" s="69">
        <v>10</v>
      </c>
      <c r="N213" s="69">
        <v>11</v>
      </c>
      <c r="O213" s="69">
        <v>12</v>
      </c>
      <c r="P213" s="69">
        <v>13</v>
      </c>
      <c r="Q213" s="69">
        <v>14</v>
      </c>
      <c r="R213" s="69">
        <v>15</v>
      </c>
      <c r="S213" s="69">
        <v>16</v>
      </c>
      <c r="T213" s="69">
        <v>17</v>
      </c>
      <c r="U213" s="69">
        <v>18</v>
      </c>
      <c r="V213" s="69">
        <v>19</v>
      </c>
      <c r="W213" s="69">
        <v>20</v>
      </c>
      <c r="X213" s="69">
        <v>21</v>
      </c>
      <c r="Y213" s="69">
        <v>22</v>
      </c>
      <c r="Z213" s="69">
        <v>23</v>
      </c>
      <c r="AA213" s="69">
        <v>24</v>
      </c>
      <c r="AB213" s="69">
        <v>25</v>
      </c>
      <c r="AC213" s="69">
        <v>26</v>
      </c>
      <c r="AD213" s="69">
        <v>27</v>
      </c>
      <c r="AE213" s="69">
        <v>28</v>
      </c>
      <c r="AF213" s="69">
        <v>29</v>
      </c>
      <c r="AG213" s="69">
        <v>30</v>
      </c>
      <c r="AH213" s="69">
        <v>31</v>
      </c>
      <c r="AI213" s="69">
        <v>32</v>
      </c>
      <c r="AJ213" s="69">
        <v>33</v>
      </c>
      <c r="AK213" s="69">
        <v>34</v>
      </c>
      <c r="AL213" s="69">
        <v>35</v>
      </c>
      <c r="AM213" s="69">
        <v>36</v>
      </c>
      <c r="AN213" s="69">
        <v>37</v>
      </c>
      <c r="AO213" s="69">
        <v>38</v>
      </c>
      <c r="AP213" s="69">
        <v>39</v>
      </c>
      <c r="AQ213" s="69">
        <v>40</v>
      </c>
      <c r="AR213" s="69">
        <v>41</v>
      </c>
      <c r="AS213" s="69">
        <v>42</v>
      </c>
      <c r="AT213" s="69">
        <v>43</v>
      </c>
      <c r="AU213" s="69">
        <v>44</v>
      </c>
      <c r="AV213" s="69">
        <v>45</v>
      </c>
      <c r="AW213" s="69">
        <v>46</v>
      </c>
      <c r="AX213" s="69">
        <v>47</v>
      </c>
      <c r="AY213" s="69">
        <v>48</v>
      </c>
      <c r="AZ213" s="69">
        <v>49</v>
      </c>
      <c r="BA213" s="70">
        <v>50</v>
      </c>
    </row>
    <row r="214" spans="1:53" x14ac:dyDescent="0.2">
      <c r="A214" s="169" t="s">
        <v>53</v>
      </c>
      <c r="B214" s="170"/>
      <c r="C214" s="178"/>
      <c r="D214" s="8">
        <f>'Osite 4'!F16</f>
        <v>0</v>
      </c>
      <c r="E214" s="5">
        <f>'Osite 4'!I16</f>
        <v>0</v>
      </c>
      <c r="F214" s="5">
        <f>'Osite 4'!L16</f>
        <v>0</v>
      </c>
      <c r="G214" s="5">
        <f>'Osite 4'!O16</f>
        <v>0</v>
      </c>
      <c r="H214" s="5">
        <f>'Osite 4'!R16</f>
        <v>0</v>
      </c>
      <c r="I214" s="5">
        <f>'Osite 4'!U16</f>
        <v>0</v>
      </c>
      <c r="J214" s="5">
        <f>'Osite 4'!X16</f>
        <v>0</v>
      </c>
      <c r="K214" s="5">
        <f>'Osite 4'!AA16</f>
        <v>0</v>
      </c>
      <c r="L214" s="5">
        <f>'Osite 4'!AD16</f>
        <v>0</v>
      </c>
      <c r="M214" s="5">
        <f>'Osite 4'!AG16</f>
        <v>0</v>
      </c>
      <c r="N214" s="5">
        <f>'Osite 4'!AJ16</f>
        <v>0</v>
      </c>
      <c r="O214" s="5">
        <f>'Osite 4'!AM16</f>
        <v>0</v>
      </c>
      <c r="P214" s="5">
        <f>'Osite 4'!AP16</f>
        <v>0</v>
      </c>
      <c r="Q214" s="5">
        <f>'Osite 4'!AS16</f>
        <v>0</v>
      </c>
      <c r="R214" s="5">
        <f>'Osite 4'!AV16</f>
        <v>0</v>
      </c>
      <c r="S214" s="5">
        <f>'Osite 4'!AY16</f>
        <v>0</v>
      </c>
      <c r="T214" s="5">
        <f>'Osite 4'!BB16</f>
        <v>0</v>
      </c>
      <c r="U214" s="5">
        <f>'Osite 4'!BE16</f>
        <v>0</v>
      </c>
      <c r="V214" s="5">
        <f>'Osite 4'!BH16</f>
        <v>0</v>
      </c>
      <c r="W214" s="5">
        <f>'Osite 4'!BK16</f>
        <v>0</v>
      </c>
      <c r="X214" s="5">
        <f>'Osite 4'!BN16</f>
        <v>0</v>
      </c>
      <c r="Y214" s="5">
        <f>'Osite 4'!BQ16</f>
        <v>0</v>
      </c>
      <c r="Z214" s="5">
        <f>'Osite 4'!BT16</f>
        <v>0</v>
      </c>
      <c r="AA214" s="5">
        <f>'Osite 4'!BW16</f>
        <v>0</v>
      </c>
      <c r="AB214" s="5">
        <f>'Osite 4'!BZ16</f>
        <v>0</v>
      </c>
      <c r="AC214" s="5">
        <f>'Osite 4'!CC16</f>
        <v>0</v>
      </c>
      <c r="AD214" s="5">
        <f>'Osite 4'!CF16</f>
        <v>0</v>
      </c>
      <c r="AE214" s="5">
        <f>'Osite 4'!CI16</f>
        <v>0</v>
      </c>
      <c r="AF214" s="5">
        <f>'Osite 4'!CL16</f>
        <v>0</v>
      </c>
      <c r="AG214" s="5">
        <f>'Osite 4'!CO16</f>
        <v>0</v>
      </c>
      <c r="AH214" s="5">
        <f>'Osite 4'!CR16</f>
        <v>0</v>
      </c>
      <c r="AI214" s="5">
        <f>'Osite 4'!CU16</f>
        <v>0</v>
      </c>
      <c r="AJ214" s="5">
        <f>'Osite 4'!CX16</f>
        <v>0</v>
      </c>
      <c r="AK214" s="5">
        <f>'Osite 4'!DA16</f>
        <v>0</v>
      </c>
      <c r="AL214" s="5">
        <f>'Osite 4'!DD16</f>
        <v>0</v>
      </c>
      <c r="AM214" s="5">
        <f>'Osite 4'!DG16</f>
        <v>0</v>
      </c>
      <c r="AN214" s="5">
        <f>'Osite 4'!DJ16</f>
        <v>0</v>
      </c>
      <c r="AO214" s="5">
        <f>'Osite 4'!DM16</f>
        <v>0</v>
      </c>
      <c r="AP214" s="5">
        <f>'Osite 4'!DP16</f>
        <v>0</v>
      </c>
      <c r="AQ214" s="5">
        <f>'Osite 4'!DS16</f>
        <v>0</v>
      </c>
      <c r="AR214" s="5">
        <f>'Osite 4'!DV16</f>
        <v>0</v>
      </c>
      <c r="AS214" s="5">
        <f>'Osite 4'!DY16</f>
        <v>0</v>
      </c>
      <c r="AT214" s="5">
        <f>'Osite 4'!EB16</f>
        <v>0</v>
      </c>
      <c r="AU214" s="5">
        <f>'Osite 4'!EE16</f>
        <v>0</v>
      </c>
      <c r="AV214" s="5">
        <f>'Osite 4'!EH16</f>
        <v>0</v>
      </c>
      <c r="AW214" s="5">
        <f>'Osite 4'!EK16</f>
        <v>0</v>
      </c>
      <c r="AX214" s="5">
        <f>'Osite 4'!EN16</f>
        <v>0</v>
      </c>
      <c r="AY214" s="5">
        <f>'Osite 4'!EQ16</f>
        <v>0</v>
      </c>
      <c r="AZ214" s="5">
        <f>'Osite 4'!ET16</f>
        <v>0</v>
      </c>
      <c r="BA214" s="7">
        <f>'Osite 4'!EW16</f>
        <v>0</v>
      </c>
    </row>
    <row r="215" spans="1:53" ht="12.75" customHeight="1" x14ac:dyDescent="0.2">
      <c r="A215" s="179"/>
      <c r="B215" s="111" t="s">
        <v>9</v>
      </c>
      <c r="C215" s="180"/>
      <c r="D215" s="8">
        <f>'Osite 4'!F17</f>
        <v>0</v>
      </c>
      <c r="E215" s="5">
        <f>'Osite 4'!I17</f>
        <v>0</v>
      </c>
      <c r="F215" s="5">
        <f>'Osite 4'!L17</f>
        <v>0</v>
      </c>
      <c r="G215" s="5">
        <f>'Osite 4'!O17</f>
        <v>0</v>
      </c>
      <c r="H215" s="5">
        <f>'Osite 4'!R17</f>
        <v>0</v>
      </c>
      <c r="I215" s="5">
        <f>'Osite 4'!U17</f>
        <v>0</v>
      </c>
      <c r="J215" s="5">
        <f>'Osite 4'!X17</f>
        <v>0</v>
      </c>
      <c r="K215" s="5">
        <f>'Osite 4'!AA17</f>
        <v>0</v>
      </c>
      <c r="L215" s="5">
        <f>'Osite 4'!AD17</f>
        <v>0</v>
      </c>
      <c r="M215" s="5">
        <f>'Osite 4'!AG17</f>
        <v>0</v>
      </c>
      <c r="N215" s="5">
        <f>'Osite 4'!AJ17</f>
        <v>0</v>
      </c>
      <c r="O215" s="5">
        <f>'Osite 4'!AM17</f>
        <v>0</v>
      </c>
      <c r="P215" s="5">
        <f>'Osite 4'!AP17</f>
        <v>0</v>
      </c>
      <c r="Q215" s="5">
        <f>'Osite 4'!AS17</f>
        <v>0</v>
      </c>
      <c r="R215" s="5">
        <f>'Osite 4'!AV17</f>
        <v>0</v>
      </c>
      <c r="S215" s="5">
        <f>'Osite 4'!AY17</f>
        <v>0</v>
      </c>
      <c r="T215" s="5">
        <f>'Osite 4'!BB17</f>
        <v>0</v>
      </c>
      <c r="U215" s="5">
        <f>'Osite 4'!BE17</f>
        <v>0</v>
      </c>
      <c r="V215" s="5">
        <f>'Osite 4'!BH17</f>
        <v>0</v>
      </c>
      <c r="W215" s="5">
        <f>'Osite 4'!BK17</f>
        <v>0</v>
      </c>
      <c r="X215" s="5">
        <f>'Osite 4'!BN17</f>
        <v>0</v>
      </c>
      <c r="Y215" s="5">
        <f>'Osite 4'!BQ17</f>
        <v>0</v>
      </c>
      <c r="Z215" s="5">
        <f>'Osite 4'!BT17</f>
        <v>0</v>
      </c>
      <c r="AA215" s="5">
        <f>'Osite 4'!BW17</f>
        <v>0</v>
      </c>
      <c r="AB215" s="5">
        <f>'Osite 4'!BZ17</f>
        <v>0</v>
      </c>
      <c r="AC215" s="5">
        <f>'Osite 4'!CC17</f>
        <v>0</v>
      </c>
      <c r="AD215" s="5">
        <f>'Osite 4'!CF17</f>
        <v>0</v>
      </c>
      <c r="AE215" s="5">
        <f>'Osite 4'!CI17</f>
        <v>0</v>
      </c>
      <c r="AF215" s="5">
        <f>'Osite 4'!CL17</f>
        <v>0</v>
      </c>
      <c r="AG215" s="5">
        <f>'Osite 4'!CO17</f>
        <v>0</v>
      </c>
      <c r="AH215" s="5">
        <f>'Osite 4'!CR17</f>
        <v>0</v>
      </c>
      <c r="AI215" s="5">
        <f>'Osite 4'!CU17</f>
        <v>0</v>
      </c>
      <c r="AJ215" s="5">
        <f>'Osite 4'!CX17</f>
        <v>0</v>
      </c>
      <c r="AK215" s="5">
        <f>'Osite 4'!DA17</f>
        <v>0</v>
      </c>
      <c r="AL215" s="5">
        <f>'Osite 4'!DD17</f>
        <v>0</v>
      </c>
      <c r="AM215" s="5">
        <f>'Osite 4'!DG17</f>
        <v>0</v>
      </c>
      <c r="AN215" s="5">
        <f>'Osite 4'!DJ17</f>
        <v>0</v>
      </c>
      <c r="AO215" s="5">
        <f>'Osite 4'!DM17</f>
        <v>0</v>
      </c>
      <c r="AP215" s="5">
        <f>'Osite 4'!DP17</f>
        <v>0</v>
      </c>
      <c r="AQ215" s="5">
        <f>'Osite 4'!DS17</f>
        <v>0</v>
      </c>
      <c r="AR215" s="5">
        <f>'Osite 4'!DV17</f>
        <v>0</v>
      </c>
      <c r="AS215" s="5">
        <f>'Osite 4'!DY17</f>
        <v>0</v>
      </c>
      <c r="AT215" s="5">
        <f>'Osite 4'!EB17</f>
        <v>0</v>
      </c>
      <c r="AU215" s="5">
        <f>'Osite 4'!EE17</f>
        <v>0</v>
      </c>
      <c r="AV215" s="5">
        <f>'Osite 4'!EH17</f>
        <v>0</v>
      </c>
      <c r="AW215" s="5">
        <f>'Osite 4'!EK17</f>
        <v>0</v>
      </c>
      <c r="AX215" s="5">
        <f>'Osite 4'!EN17</f>
        <v>0</v>
      </c>
      <c r="AY215" s="5">
        <f>'Osite 4'!EQ17</f>
        <v>0</v>
      </c>
      <c r="AZ215" s="5">
        <f>'Osite 4'!ET17</f>
        <v>0</v>
      </c>
      <c r="BA215" s="7">
        <f>'Osite 4'!EW17</f>
        <v>0</v>
      </c>
    </row>
    <row r="216" spans="1:53" ht="12.75" customHeight="1" x14ac:dyDescent="0.2">
      <c r="A216" s="179"/>
      <c r="B216" s="111" t="s">
        <v>10</v>
      </c>
      <c r="C216" s="180"/>
      <c r="D216" s="8">
        <f>'Osite 4'!F18</f>
        <v>0</v>
      </c>
      <c r="E216" s="5">
        <f>'Osite 4'!I18</f>
        <v>0</v>
      </c>
      <c r="F216" s="5">
        <f>'Osite 4'!L18</f>
        <v>0</v>
      </c>
      <c r="G216" s="5">
        <f>'Osite 4'!O18</f>
        <v>0</v>
      </c>
      <c r="H216" s="5">
        <f>'Osite 4'!R18</f>
        <v>0</v>
      </c>
      <c r="I216" s="5">
        <f>'Osite 4'!U18</f>
        <v>0</v>
      </c>
      <c r="J216" s="5">
        <f>'Osite 4'!X18</f>
        <v>0</v>
      </c>
      <c r="K216" s="5">
        <f>'Osite 4'!AA18</f>
        <v>0</v>
      </c>
      <c r="L216" s="5">
        <f>'Osite 4'!AD18</f>
        <v>0</v>
      </c>
      <c r="M216" s="5">
        <f>'Osite 4'!AG18</f>
        <v>0</v>
      </c>
      <c r="N216" s="5">
        <f>'Osite 4'!AJ18</f>
        <v>0</v>
      </c>
      <c r="O216" s="5">
        <f>'Osite 4'!AM18</f>
        <v>0</v>
      </c>
      <c r="P216" s="5">
        <f>'Osite 4'!AP18</f>
        <v>0</v>
      </c>
      <c r="Q216" s="5">
        <f>'Osite 4'!AS18</f>
        <v>0</v>
      </c>
      <c r="R216" s="5">
        <f>'Osite 4'!AV18</f>
        <v>0</v>
      </c>
      <c r="S216" s="5">
        <f>'Osite 4'!AY18</f>
        <v>0</v>
      </c>
      <c r="T216" s="5">
        <f>'Osite 4'!BB18</f>
        <v>0</v>
      </c>
      <c r="U216" s="5">
        <f>'Osite 4'!BE18</f>
        <v>0</v>
      </c>
      <c r="V216" s="5">
        <f>'Osite 4'!BH18</f>
        <v>0</v>
      </c>
      <c r="W216" s="5">
        <f>'Osite 4'!BK18</f>
        <v>0</v>
      </c>
      <c r="X216" s="5">
        <f>'Osite 4'!BN18</f>
        <v>0</v>
      </c>
      <c r="Y216" s="5">
        <f>'Osite 4'!BQ18</f>
        <v>0</v>
      </c>
      <c r="Z216" s="5">
        <f>'Osite 4'!BT18</f>
        <v>0</v>
      </c>
      <c r="AA216" s="5">
        <f>'Osite 4'!BW18</f>
        <v>0</v>
      </c>
      <c r="AB216" s="5">
        <f>'Osite 4'!BZ18</f>
        <v>0</v>
      </c>
      <c r="AC216" s="5">
        <f>'Osite 4'!CC18</f>
        <v>0</v>
      </c>
      <c r="AD216" s="5">
        <f>'Osite 4'!CF18</f>
        <v>0</v>
      </c>
      <c r="AE216" s="5">
        <f>'Osite 4'!CI18</f>
        <v>0</v>
      </c>
      <c r="AF216" s="5">
        <f>'Osite 4'!CL18</f>
        <v>0</v>
      </c>
      <c r="AG216" s="5">
        <f>'Osite 4'!CO18</f>
        <v>0</v>
      </c>
      <c r="AH216" s="5">
        <f>'Osite 4'!CR18</f>
        <v>0</v>
      </c>
      <c r="AI216" s="5">
        <f>'Osite 4'!CU18</f>
        <v>0</v>
      </c>
      <c r="AJ216" s="5">
        <f>'Osite 4'!CX18</f>
        <v>0</v>
      </c>
      <c r="AK216" s="5">
        <f>'Osite 4'!DA18</f>
        <v>0</v>
      </c>
      <c r="AL216" s="5">
        <f>'Osite 4'!DD18</f>
        <v>0</v>
      </c>
      <c r="AM216" s="5">
        <f>'Osite 4'!DG18</f>
        <v>0</v>
      </c>
      <c r="AN216" s="5">
        <f>'Osite 4'!DJ18</f>
        <v>0</v>
      </c>
      <c r="AO216" s="5">
        <f>'Osite 4'!DM18</f>
        <v>0</v>
      </c>
      <c r="AP216" s="5">
        <f>'Osite 4'!DP18</f>
        <v>0</v>
      </c>
      <c r="AQ216" s="5">
        <f>'Osite 4'!DS18</f>
        <v>0</v>
      </c>
      <c r="AR216" s="5">
        <f>'Osite 4'!DV18</f>
        <v>0</v>
      </c>
      <c r="AS216" s="5">
        <f>'Osite 4'!DY18</f>
        <v>0</v>
      </c>
      <c r="AT216" s="5">
        <f>'Osite 4'!EB18</f>
        <v>0</v>
      </c>
      <c r="AU216" s="5">
        <f>'Osite 4'!EE18</f>
        <v>0</v>
      </c>
      <c r="AV216" s="5">
        <f>'Osite 4'!EH18</f>
        <v>0</v>
      </c>
      <c r="AW216" s="5">
        <f>'Osite 4'!EK18</f>
        <v>0</v>
      </c>
      <c r="AX216" s="5">
        <f>'Osite 4'!EN18</f>
        <v>0</v>
      </c>
      <c r="AY216" s="5">
        <f>'Osite 4'!EQ18</f>
        <v>0</v>
      </c>
      <c r="AZ216" s="5">
        <f>'Osite 4'!ET18</f>
        <v>0</v>
      </c>
      <c r="BA216" s="7">
        <f>'Osite 4'!EW18</f>
        <v>0</v>
      </c>
    </row>
    <row r="217" spans="1:53" x14ac:dyDescent="0.2">
      <c r="A217" s="179"/>
      <c r="B217" s="110"/>
      <c r="C217" s="181" t="s">
        <v>11</v>
      </c>
      <c r="D217" s="8">
        <f>'Osite 4'!F19</f>
        <v>0</v>
      </c>
      <c r="E217" s="5">
        <f>'Osite 4'!I19</f>
        <v>0</v>
      </c>
      <c r="F217" s="5">
        <f>'Osite 4'!L19</f>
        <v>0</v>
      </c>
      <c r="G217" s="5">
        <f>'Osite 4'!O19</f>
        <v>0</v>
      </c>
      <c r="H217" s="5">
        <f>'Osite 4'!R19</f>
        <v>0</v>
      </c>
      <c r="I217" s="5">
        <f>'Osite 4'!U19</f>
        <v>0</v>
      </c>
      <c r="J217" s="5">
        <f>'Osite 4'!X19</f>
        <v>0</v>
      </c>
      <c r="K217" s="5">
        <f>'Osite 4'!AA19</f>
        <v>0</v>
      </c>
      <c r="L217" s="5">
        <f>'Osite 4'!AD19</f>
        <v>0</v>
      </c>
      <c r="M217" s="5">
        <f>'Osite 4'!AG19</f>
        <v>0</v>
      </c>
      <c r="N217" s="5">
        <f>'Osite 4'!AJ19</f>
        <v>0</v>
      </c>
      <c r="O217" s="5">
        <f>'Osite 4'!AM19</f>
        <v>0</v>
      </c>
      <c r="P217" s="5">
        <f>'Osite 4'!AP19</f>
        <v>0</v>
      </c>
      <c r="Q217" s="5">
        <f>'Osite 4'!AS19</f>
        <v>0</v>
      </c>
      <c r="R217" s="5">
        <f>'Osite 4'!AV19</f>
        <v>0</v>
      </c>
      <c r="S217" s="5">
        <f>'Osite 4'!AY19</f>
        <v>0</v>
      </c>
      <c r="T217" s="5">
        <f>'Osite 4'!BB19</f>
        <v>0</v>
      </c>
      <c r="U217" s="5">
        <f>'Osite 4'!BE19</f>
        <v>0</v>
      </c>
      <c r="V217" s="5">
        <f>'Osite 4'!BH19</f>
        <v>0</v>
      </c>
      <c r="W217" s="5">
        <f>'Osite 4'!BK19</f>
        <v>0</v>
      </c>
      <c r="X217" s="5">
        <f>'Osite 4'!BN19</f>
        <v>0</v>
      </c>
      <c r="Y217" s="5">
        <f>'Osite 4'!BQ19</f>
        <v>0</v>
      </c>
      <c r="Z217" s="5">
        <f>'Osite 4'!BT19</f>
        <v>0</v>
      </c>
      <c r="AA217" s="5">
        <f>'Osite 4'!BW19</f>
        <v>0</v>
      </c>
      <c r="AB217" s="5">
        <f>'Osite 4'!BZ19</f>
        <v>0</v>
      </c>
      <c r="AC217" s="5">
        <f>'Osite 4'!CC19</f>
        <v>0</v>
      </c>
      <c r="AD217" s="5">
        <f>'Osite 4'!CF19</f>
        <v>0</v>
      </c>
      <c r="AE217" s="5">
        <f>'Osite 4'!CI19</f>
        <v>0</v>
      </c>
      <c r="AF217" s="5">
        <f>'Osite 4'!CL19</f>
        <v>0</v>
      </c>
      <c r="AG217" s="5">
        <f>'Osite 4'!CO19</f>
        <v>0</v>
      </c>
      <c r="AH217" s="5">
        <f>'Osite 4'!CR19</f>
        <v>0</v>
      </c>
      <c r="AI217" s="5">
        <f>'Osite 4'!CU19</f>
        <v>0</v>
      </c>
      <c r="AJ217" s="5">
        <f>'Osite 4'!CX19</f>
        <v>0</v>
      </c>
      <c r="AK217" s="5">
        <f>'Osite 4'!DA19</f>
        <v>0</v>
      </c>
      <c r="AL217" s="5">
        <f>'Osite 4'!DD19</f>
        <v>0</v>
      </c>
      <c r="AM217" s="5">
        <f>'Osite 4'!DG19</f>
        <v>0</v>
      </c>
      <c r="AN217" s="5">
        <f>'Osite 4'!DJ19</f>
        <v>0</v>
      </c>
      <c r="AO217" s="5">
        <f>'Osite 4'!DM19</f>
        <v>0</v>
      </c>
      <c r="AP217" s="5">
        <f>'Osite 4'!DP19</f>
        <v>0</v>
      </c>
      <c r="AQ217" s="5">
        <f>'Osite 4'!DS19</f>
        <v>0</v>
      </c>
      <c r="AR217" s="5">
        <f>'Osite 4'!DV19</f>
        <v>0</v>
      </c>
      <c r="AS217" s="5">
        <f>'Osite 4'!DY19</f>
        <v>0</v>
      </c>
      <c r="AT217" s="5">
        <f>'Osite 4'!EB19</f>
        <v>0</v>
      </c>
      <c r="AU217" s="5">
        <f>'Osite 4'!EE19</f>
        <v>0</v>
      </c>
      <c r="AV217" s="5">
        <f>'Osite 4'!EH19</f>
        <v>0</v>
      </c>
      <c r="AW217" s="5">
        <f>'Osite 4'!EK19</f>
        <v>0</v>
      </c>
      <c r="AX217" s="5">
        <f>'Osite 4'!EN19</f>
        <v>0</v>
      </c>
      <c r="AY217" s="5">
        <f>'Osite 4'!EQ19</f>
        <v>0</v>
      </c>
      <c r="AZ217" s="5">
        <f>'Osite 4'!ET19</f>
        <v>0</v>
      </c>
      <c r="BA217" s="7">
        <f>'Osite 4'!EW19</f>
        <v>0</v>
      </c>
    </row>
    <row r="218" spans="1:53" x14ac:dyDescent="0.2">
      <c r="A218" s="179"/>
      <c r="B218" s="110"/>
      <c r="C218" s="181" t="s">
        <v>12</v>
      </c>
      <c r="D218" s="8">
        <f>'Osite 4'!F20</f>
        <v>0</v>
      </c>
      <c r="E218" s="5">
        <f>'Osite 4'!I20</f>
        <v>0</v>
      </c>
      <c r="F218" s="5">
        <f>'Osite 4'!L20</f>
        <v>0</v>
      </c>
      <c r="G218" s="5">
        <f>'Osite 4'!O20</f>
        <v>0</v>
      </c>
      <c r="H218" s="5">
        <f>'Osite 4'!R20</f>
        <v>0</v>
      </c>
      <c r="I218" s="5">
        <f>'Osite 4'!U20</f>
        <v>0</v>
      </c>
      <c r="J218" s="5">
        <f>'Osite 4'!X20</f>
        <v>0</v>
      </c>
      <c r="K218" s="5">
        <f>'Osite 4'!AA20</f>
        <v>0</v>
      </c>
      <c r="L218" s="5">
        <f>'Osite 4'!AD20</f>
        <v>0</v>
      </c>
      <c r="M218" s="5">
        <f>'Osite 4'!AG20</f>
        <v>0</v>
      </c>
      <c r="N218" s="5">
        <f>'Osite 4'!AJ20</f>
        <v>0</v>
      </c>
      <c r="O218" s="5">
        <f>'Osite 4'!AM20</f>
        <v>0</v>
      </c>
      <c r="P218" s="5">
        <f>'Osite 4'!AP20</f>
        <v>0</v>
      </c>
      <c r="Q218" s="5">
        <f>'Osite 4'!AS20</f>
        <v>0</v>
      </c>
      <c r="R218" s="5">
        <f>'Osite 4'!AV20</f>
        <v>0</v>
      </c>
      <c r="S218" s="5">
        <f>'Osite 4'!AY20</f>
        <v>0</v>
      </c>
      <c r="T218" s="5">
        <f>'Osite 4'!BB20</f>
        <v>0</v>
      </c>
      <c r="U218" s="5">
        <f>'Osite 4'!BE20</f>
        <v>0</v>
      </c>
      <c r="V218" s="5">
        <f>'Osite 4'!BH20</f>
        <v>0</v>
      </c>
      <c r="W218" s="5">
        <f>'Osite 4'!BK20</f>
        <v>0</v>
      </c>
      <c r="X218" s="5">
        <f>'Osite 4'!BN20</f>
        <v>0</v>
      </c>
      <c r="Y218" s="5">
        <f>'Osite 4'!BQ20</f>
        <v>0</v>
      </c>
      <c r="Z218" s="5">
        <f>'Osite 4'!BT20</f>
        <v>0</v>
      </c>
      <c r="AA218" s="5">
        <f>'Osite 4'!BW20</f>
        <v>0</v>
      </c>
      <c r="AB218" s="5">
        <f>'Osite 4'!BZ20</f>
        <v>0</v>
      </c>
      <c r="AC218" s="5">
        <f>'Osite 4'!CC20</f>
        <v>0</v>
      </c>
      <c r="AD218" s="5">
        <f>'Osite 4'!CF20</f>
        <v>0</v>
      </c>
      <c r="AE218" s="5">
        <f>'Osite 4'!CI20</f>
        <v>0</v>
      </c>
      <c r="AF218" s="5">
        <f>'Osite 4'!CL20</f>
        <v>0</v>
      </c>
      <c r="AG218" s="5">
        <f>'Osite 4'!CO20</f>
        <v>0</v>
      </c>
      <c r="AH218" s="5">
        <f>'Osite 4'!CR20</f>
        <v>0</v>
      </c>
      <c r="AI218" s="5">
        <f>'Osite 4'!CU20</f>
        <v>0</v>
      </c>
      <c r="AJ218" s="5">
        <f>'Osite 4'!CX20</f>
        <v>0</v>
      </c>
      <c r="AK218" s="5">
        <f>'Osite 4'!DA20</f>
        <v>0</v>
      </c>
      <c r="AL218" s="5">
        <f>'Osite 4'!DD20</f>
        <v>0</v>
      </c>
      <c r="AM218" s="5">
        <f>'Osite 4'!DG20</f>
        <v>0</v>
      </c>
      <c r="AN218" s="5">
        <f>'Osite 4'!DJ20</f>
        <v>0</v>
      </c>
      <c r="AO218" s="5">
        <f>'Osite 4'!DM20</f>
        <v>0</v>
      </c>
      <c r="AP218" s="5">
        <f>'Osite 4'!DP20</f>
        <v>0</v>
      </c>
      <c r="AQ218" s="5">
        <f>'Osite 4'!DS20</f>
        <v>0</v>
      </c>
      <c r="AR218" s="5">
        <f>'Osite 4'!DV20</f>
        <v>0</v>
      </c>
      <c r="AS218" s="5">
        <f>'Osite 4'!DY20</f>
        <v>0</v>
      </c>
      <c r="AT218" s="5">
        <f>'Osite 4'!EB20</f>
        <v>0</v>
      </c>
      <c r="AU218" s="5">
        <f>'Osite 4'!EE20</f>
        <v>0</v>
      </c>
      <c r="AV218" s="5">
        <f>'Osite 4'!EH20</f>
        <v>0</v>
      </c>
      <c r="AW218" s="5">
        <f>'Osite 4'!EK20</f>
        <v>0</v>
      </c>
      <c r="AX218" s="5">
        <f>'Osite 4'!EN20</f>
        <v>0</v>
      </c>
      <c r="AY218" s="5">
        <f>'Osite 4'!EQ20</f>
        <v>0</v>
      </c>
      <c r="AZ218" s="5">
        <f>'Osite 4'!ET20</f>
        <v>0</v>
      </c>
      <c r="BA218" s="7">
        <f>'Osite 4'!EW20</f>
        <v>0</v>
      </c>
    </row>
    <row r="219" spans="1:53" ht="13.5" customHeight="1" thickBot="1" x14ac:dyDescent="0.25">
      <c r="A219" s="182"/>
      <c r="B219" s="114" t="s">
        <v>46</v>
      </c>
      <c r="C219" s="183"/>
      <c r="D219" s="8">
        <f>'Osite 4'!F21</f>
        <v>0</v>
      </c>
      <c r="E219" s="5">
        <f>'Osite 4'!I21</f>
        <v>0</v>
      </c>
      <c r="F219" s="5">
        <f>'Osite 4'!L21</f>
        <v>0</v>
      </c>
      <c r="G219" s="5">
        <f>'Osite 4'!O21</f>
        <v>0</v>
      </c>
      <c r="H219" s="5">
        <f>'Osite 4'!R21</f>
        <v>0</v>
      </c>
      <c r="I219" s="5">
        <f>'Osite 4'!U21</f>
        <v>0</v>
      </c>
      <c r="J219" s="5">
        <f>'Osite 4'!X21</f>
        <v>0</v>
      </c>
      <c r="K219" s="5">
        <f>'Osite 4'!AA21</f>
        <v>0</v>
      </c>
      <c r="L219" s="5">
        <f>'Osite 4'!AD21</f>
        <v>0</v>
      </c>
      <c r="M219" s="5">
        <f>'Osite 4'!AG21</f>
        <v>0</v>
      </c>
      <c r="N219" s="5">
        <f>'Osite 4'!AJ21</f>
        <v>0</v>
      </c>
      <c r="O219" s="5">
        <f>'Osite 4'!AM21</f>
        <v>0</v>
      </c>
      <c r="P219" s="5">
        <f>'Osite 4'!AP21</f>
        <v>0</v>
      </c>
      <c r="Q219" s="5">
        <f>'Osite 4'!AS21</f>
        <v>0</v>
      </c>
      <c r="R219" s="5">
        <f>'Osite 4'!AV21</f>
        <v>0</v>
      </c>
      <c r="S219" s="5">
        <f>'Osite 4'!AY21</f>
        <v>0</v>
      </c>
      <c r="T219" s="5">
        <f>'Osite 4'!BB21</f>
        <v>0</v>
      </c>
      <c r="U219" s="5">
        <f>'Osite 4'!BE21</f>
        <v>0</v>
      </c>
      <c r="V219" s="5">
        <f>'Osite 4'!BH21</f>
        <v>0</v>
      </c>
      <c r="W219" s="5">
        <f>'Osite 4'!BK21</f>
        <v>0</v>
      </c>
      <c r="X219" s="5">
        <f>'Osite 4'!BN21</f>
        <v>0</v>
      </c>
      <c r="Y219" s="5">
        <f>'Osite 4'!BQ21</f>
        <v>0</v>
      </c>
      <c r="Z219" s="5">
        <f>'Osite 4'!BT21</f>
        <v>0</v>
      </c>
      <c r="AA219" s="5">
        <f>'Osite 4'!BW21</f>
        <v>0</v>
      </c>
      <c r="AB219" s="5">
        <f>'Osite 4'!BZ21</f>
        <v>0</v>
      </c>
      <c r="AC219" s="5">
        <f>'Osite 4'!CC21</f>
        <v>0</v>
      </c>
      <c r="AD219" s="5">
        <f>'Osite 4'!CF21</f>
        <v>0</v>
      </c>
      <c r="AE219" s="5">
        <f>'Osite 4'!CI21</f>
        <v>0</v>
      </c>
      <c r="AF219" s="5">
        <f>'Osite 4'!CL21</f>
        <v>0</v>
      </c>
      <c r="AG219" s="5">
        <f>'Osite 4'!CO21</f>
        <v>0</v>
      </c>
      <c r="AH219" s="5">
        <f>'Osite 4'!CR21</f>
        <v>0</v>
      </c>
      <c r="AI219" s="5">
        <f>'Osite 4'!CU21</f>
        <v>0</v>
      </c>
      <c r="AJ219" s="5">
        <f>'Osite 4'!CX21</f>
        <v>0</v>
      </c>
      <c r="AK219" s="5">
        <f>'Osite 4'!DA21</f>
        <v>0</v>
      </c>
      <c r="AL219" s="5">
        <f>'Osite 4'!DD21</f>
        <v>0</v>
      </c>
      <c r="AM219" s="5">
        <f>'Osite 4'!DG21</f>
        <v>0</v>
      </c>
      <c r="AN219" s="5">
        <f>'Osite 4'!DJ21</f>
        <v>0</v>
      </c>
      <c r="AO219" s="5">
        <f>'Osite 4'!DM21</f>
        <v>0</v>
      </c>
      <c r="AP219" s="5">
        <f>'Osite 4'!DP21</f>
        <v>0</v>
      </c>
      <c r="AQ219" s="5">
        <f>'Osite 4'!DS21</f>
        <v>0</v>
      </c>
      <c r="AR219" s="5">
        <f>'Osite 4'!DV21</f>
        <v>0</v>
      </c>
      <c r="AS219" s="5">
        <f>'Osite 4'!DY21</f>
        <v>0</v>
      </c>
      <c r="AT219" s="5">
        <f>'Osite 4'!EB21</f>
        <v>0</v>
      </c>
      <c r="AU219" s="5">
        <f>'Osite 4'!EE21</f>
        <v>0</v>
      </c>
      <c r="AV219" s="5">
        <f>'Osite 4'!EH21</f>
        <v>0</v>
      </c>
      <c r="AW219" s="5">
        <f>'Osite 4'!EK21</f>
        <v>0</v>
      </c>
      <c r="AX219" s="5">
        <f>'Osite 4'!EN21</f>
        <v>0</v>
      </c>
      <c r="AY219" s="5">
        <f>'Osite 4'!EQ21</f>
        <v>0</v>
      </c>
      <c r="AZ219" s="5">
        <f>'Osite 4'!ET21</f>
        <v>0</v>
      </c>
      <c r="BA219" s="7">
        <f>'Osite 4'!EW21</f>
        <v>0</v>
      </c>
    </row>
    <row r="220" spans="1:53" x14ac:dyDescent="0.2">
      <c r="A220" s="166" t="s">
        <v>13</v>
      </c>
      <c r="B220" s="167"/>
      <c r="C220" s="184"/>
      <c r="D220" s="8">
        <f>'Osite 4'!F22</f>
        <v>0</v>
      </c>
      <c r="E220" s="5">
        <f>'Osite 4'!I22</f>
        <v>0</v>
      </c>
      <c r="F220" s="5">
        <f>'Osite 4'!L22</f>
        <v>0</v>
      </c>
      <c r="G220" s="5">
        <f>'Osite 4'!O22</f>
        <v>0</v>
      </c>
      <c r="H220" s="5">
        <f>'Osite 4'!R22</f>
        <v>0</v>
      </c>
      <c r="I220" s="5">
        <f>'Osite 4'!U22</f>
        <v>0</v>
      </c>
      <c r="J220" s="5">
        <f>'Osite 4'!X22</f>
        <v>0</v>
      </c>
      <c r="K220" s="5">
        <f>'Osite 4'!AA22</f>
        <v>0</v>
      </c>
      <c r="L220" s="5">
        <f>'Osite 4'!AD22</f>
        <v>0</v>
      </c>
      <c r="M220" s="5">
        <f>'Osite 4'!AG22</f>
        <v>0</v>
      </c>
      <c r="N220" s="5">
        <f>'Osite 4'!AJ22</f>
        <v>0</v>
      </c>
      <c r="O220" s="5">
        <f>'Osite 4'!AM22</f>
        <v>0</v>
      </c>
      <c r="P220" s="5">
        <f>'Osite 4'!AP22</f>
        <v>0</v>
      </c>
      <c r="Q220" s="5">
        <f>'Osite 4'!AS22</f>
        <v>0</v>
      </c>
      <c r="R220" s="5">
        <f>'Osite 4'!AV22</f>
        <v>0</v>
      </c>
      <c r="S220" s="5">
        <f>'Osite 4'!AY22</f>
        <v>0</v>
      </c>
      <c r="T220" s="5">
        <f>'Osite 4'!BB22</f>
        <v>0</v>
      </c>
      <c r="U220" s="5">
        <f>'Osite 4'!BE22</f>
        <v>0</v>
      </c>
      <c r="V220" s="5">
        <f>'Osite 4'!BH22</f>
        <v>0</v>
      </c>
      <c r="W220" s="5">
        <f>'Osite 4'!BK22</f>
        <v>0</v>
      </c>
      <c r="X220" s="5">
        <f>'Osite 4'!BN22</f>
        <v>0</v>
      </c>
      <c r="Y220" s="5">
        <f>'Osite 4'!BQ22</f>
        <v>0</v>
      </c>
      <c r="Z220" s="5">
        <f>'Osite 4'!BT22</f>
        <v>0</v>
      </c>
      <c r="AA220" s="5">
        <f>'Osite 4'!BW22</f>
        <v>0</v>
      </c>
      <c r="AB220" s="5">
        <f>'Osite 4'!BZ22</f>
        <v>0</v>
      </c>
      <c r="AC220" s="5">
        <f>'Osite 4'!CC22</f>
        <v>0</v>
      </c>
      <c r="AD220" s="5">
        <f>'Osite 4'!CF22</f>
        <v>0</v>
      </c>
      <c r="AE220" s="5">
        <f>'Osite 4'!CI22</f>
        <v>0</v>
      </c>
      <c r="AF220" s="5">
        <f>'Osite 4'!CL22</f>
        <v>0</v>
      </c>
      <c r="AG220" s="5">
        <f>'Osite 4'!CO22</f>
        <v>0</v>
      </c>
      <c r="AH220" s="5">
        <f>'Osite 4'!CR22</f>
        <v>0</v>
      </c>
      <c r="AI220" s="5">
        <f>'Osite 4'!CU22</f>
        <v>0</v>
      </c>
      <c r="AJ220" s="5">
        <f>'Osite 4'!CX22</f>
        <v>0</v>
      </c>
      <c r="AK220" s="5">
        <f>'Osite 4'!DA22</f>
        <v>0</v>
      </c>
      <c r="AL220" s="5">
        <f>'Osite 4'!DD22</f>
        <v>0</v>
      </c>
      <c r="AM220" s="5">
        <f>'Osite 4'!DG22</f>
        <v>0</v>
      </c>
      <c r="AN220" s="5">
        <f>'Osite 4'!DJ22</f>
        <v>0</v>
      </c>
      <c r="AO220" s="5">
        <f>'Osite 4'!DM22</f>
        <v>0</v>
      </c>
      <c r="AP220" s="5">
        <f>'Osite 4'!DP22</f>
        <v>0</v>
      </c>
      <c r="AQ220" s="5">
        <f>'Osite 4'!DS22</f>
        <v>0</v>
      </c>
      <c r="AR220" s="5">
        <f>'Osite 4'!DV22</f>
        <v>0</v>
      </c>
      <c r="AS220" s="5">
        <f>'Osite 4'!DY22</f>
        <v>0</v>
      </c>
      <c r="AT220" s="5">
        <f>'Osite 4'!EB22</f>
        <v>0</v>
      </c>
      <c r="AU220" s="5">
        <f>'Osite 4'!EE22</f>
        <v>0</v>
      </c>
      <c r="AV220" s="5">
        <f>'Osite 4'!EH22</f>
        <v>0</v>
      </c>
      <c r="AW220" s="5">
        <f>'Osite 4'!EK22</f>
        <v>0</v>
      </c>
      <c r="AX220" s="5">
        <f>'Osite 4'!EN22</f>
        <v>0</v>
      </c>
      <c r="AY220" s="5">
        <f>'Osite 4'!EQ22</f>
        <v>0</v>
      </c>
      <c r="AZ220" s="5">
        <f>'Osite 4'!ET22</f>
        <v>0</v>
      </c>
      <c r="BA220" s="7">
        <f>'Osite 4'!EW22</f>
        <v>0</v>
      </c>
    </row>
    <row r="221" spans="1:53" ht="12.75" customHeight="1" x14ac:dyDescent="0.2">
      <c r="A221" s="179"/>
      <c r="B221" s="115" t="s">
        <v>14</v>
      </c>
      <c r="C221" s="185"/>
      <c r="D221" s="8">
        <f>'Osite 4'!F23</f>
        <v>0</v>
      </c>
      <c r="E221" s="5">
        <f>'Osite 4'!I23</f>
        <v>0</v>
      </c>
      <c r="F221" s="5">
        <f>'Osite 4'!L23</f>
        <v>0</v>
      </c>
      <c r="G221" s="5">
        <f>'Osite 4'!O23</f>
        <v>0</v>
      </c>
      <c r="H221" s="5">
        <f>'Osite 4'!R23</f>
        <v>0</v>
      </c>
      <c r="I221" s="5">
        <f>'Osite 4'!U23</f>
        <v>0</v>
      </c>
      <c r="J221" s="5">
        <f>'Osite 4'!X23</f>
        <v>0</v>
      </c>
      <c r="K221" s="5">
        <f>'Osite 4'!AA23</f>
        <v>0</v>
      </c>
      <c r="L221" s="5">
        <f>'Osite 4'!AD23</f>
        <v>0</v>
      </c>
      <c r="M221" s="5">
        <f>'Osite 4'!AG23</f>
        <v>0</v>
      </c>
      <c r="N221" s="5">
        <f>'Osite 4'!AJ23</f>
        <v>0</v>
      </c>
      <c r="O221" s="5">
        <f>'Osite 4'!AM23</f>
        <v>0</v>
      </c>
      <c r="P221" s="5">
        <f>'Osite 4'!AP23</f>
        <v>0</v>
      </c>
      <c r="Q221" s="5">
        <f>'Osite 4'!AS23</f>
        <v>0</v>
      </c>
      <c r="R221" s="5">
        <f>'Osite 4'!AV23</f>
        <v>0</v>
      </c>
      <c r="S221" s="5">
        <f>'Osite 4'!AY23</f>
        <v>0</v>
      </c>
      <c r="T221" s="5">
        <f>'Osite 4'!BB23</f>
        <v>0</v>
      </c>
      <c r="U221" s="5">
        <f>'Osite 4'!BE23</f>
        <v>0</v>
      </c>
      <c r="V221" s="5">
        <f>'Osite 4'!BH23</f>
        <v>0</v>
      </c>
      <c r="W221" s="5">
        <f>'Osite 4'!BK23</f>
        <v>0</v>
      </c>
      <c r="X221" s="5">
        <f>'Osite 4'!BN23</f>
        <v>0</v>
      </c>
      <c r="Y221" s="5">
        <f>'Osite 4'!BQ23</f>
        <v>0</v>
      </c>
      <c r="Z221" s="5">
        <f>'Osite 4'!BT23</f>
        <v>0</v>
      </c>
      <c r="AA221" s="5">
        <f>'Osite 4'!BW23</f>
        <v>0</v>
      </c>
      <c r="AB221" s="5">
        <f>'Osite 4'!BZ23</f>
        <v>0</v>
      </c>
      <c r="AC221" s="5">
        <f>'Osite 4'!CC23</f>
        <v>0</v>
      </c>
      <c r="AD221" s="5">
        <f>'Osite 4'!CF23</f>
        <v>0</v>
      </c>
      <c r="AE221" s="5">
        <f>'Osite 4'!CI23</f>
        <v>0</v>
      </c>
      <c r="AF221" s="5">
        <f>'Osite 4'!CL23</f>
        <v>0</v>
      </c>
      <c r="AG221" s="5">
        <f>'Osite 4'!CO23</f>
        <v>0</v>
      </c>
      <c r="AH221" s="5">
        <f>'Osite 4'!CR23</f>
        <v>0</v>
      </c>
      <c r="AI221" s="5">
        <f>'Osite 4'!CU23</f>
        <v>0</v>
      </c>
      <c r="AJ221" s="5">
        <f>'Osite 4'!CX23</f>
        <v>0</v>
      </c>
      <c r="AK221" s="5">
        <f>'Osite 4'!DA23</f>
        <v>0</v>
      </c>
      <c r="AL221" s="5">
        <f>'Osite 4'!DD23</f>
        <v>0</v>
      </c>
      <c r="AM221" s="5">
        <f>'Osite 4'!DG23</f>
        <v>0</v>
      </c>
      <c r="AN221" s="5">
        <f>'Osite 4'!DJ23</f>
        <v>0</v>
      </c>
      <c r="AO221" s="5">
        <f>'Osite 4'!DM23</f>
        <v>0</v>
      </c>
      <c r="AP221" s="5">
        <f>'Osite 4'!DP23</f>
        <v>0</v>
      </c>
      <c r="AQ221" s="5">
        <f>'Osite 4'!DS23</f>
        <v>0</v>
      </c>
      <c r="AR221" s="5">
        <f>'Osite 4'!DV23</f>
        <v>0</v>
      </c>
      <c r="AS221" s="5">
        <f>'Osite 4'!DY23</f>
        <v>0</v>
      </c>
      <c r="AT221" s="5">
        <f>'Osite 4'!EB23</f>
        <v>0</v>
      </c>
      <c r="AU221" s="5">
        <f>'Osite 4'!EE23</f>
        <v>0</v>
      </c>
      <c r="AV221" s="5">
        <f>'Osite 4'!EH23</f>
        <v>0</v>
      </c>
      <c r="AW221" s="5">
        <f>'Osite 4'!EK23</f>
        <v>0</v>
      </c>
      <c r="AX221" s="5">
        <f>'Osite 4'!EN23</f>
        <v>0</v>
      </c>
      <c r="AY221" s="5">
        <f>'Osite 4'!EQ23</f>
        <v>0</v>
      </c>
      <c r="AZ221" s="5">
        <f>'Osite 4'!ET23</f>
        <v>0</v>
      </c>
      <c r="BA221" s="7">
        <f>'Osite 4'!EW23</f>
        <v>0</v>
      </c>
    </row>
    <row r="222" spans="1:53" ht="12.75" customHeight="1" x14ac:dyDescent="0.2">
      <c r="A222" s="179"/>
      <c r="B222" s="116" t="s">
        <v>54</v>
      </c>
      <c r="C222" s="186"/>
      <c r="D222" s="8">
        <f>'Osite 4'!F24</f>
        <v>0</v>
      </c>
      <c r="E222" s="5">
        <f>'Osite 4'!I24</f>
        <v>0</v>
      </c>
      <c r="F222" s="5">
        <f>'Osite 4'!L24</f>
        <v>0</v>
      </c>
      <c r="G222" s="5">
        <f>'Osite 4'!O24</f>
        <v>0</v>
      </c>
      <c r="H222" s="5">
        <f>'Osite 4'!R24</f>
        <v>0</v>
      </c>
      <c r="I222" s="5">
        <f>'Osite 4'!U24</f>
        <v>0</v>
      </c>
      <c r="J222" s="5">
        <f>'Osite 4'!X24</f>
        <v>0</v>
      </c>
      <c r="K222" s="5">
        <f>'Osite 4'!AA24</f>
        <v>0</v>
      </c>
      <c r="L222" s="5">
        <f>'Osite 4'!AD24</f>
        <v>0</v>
      </c>
      <c r="M222" s="5">
        <f>'Osite 4'!AG24</f>
        <v>0</v>
      </c>
      <c r="N222" s="5">
        <f>'Osite 4'!AJ24</f>
        <v>0</v>
      </c>
      <c r="O222" s="5">
        <f>'Osite 4'!AM24</f>
        <v>0</v>
      </c>
      <c r="P222" s="5">
        <f>'Osite 4'!AP24</f>
        <v>0</v>
      </c>
      <c r="Q222" s="5">
        <f>'Osite 4'!AS24</f>
        <v>0</v>
      </c>
      <c r="R222" s="5">
        <f>'Osite 4'!AV24</f>
        <v>0</v>
      </c>
      <c r="S222" s="5">
        <f>'Osite 4'!AY24</f>
        <v>0</v>
      </c>
      <c r="T222" s="5">
        <f>'Osite 4'!BB24</f>
        <v>0</v>
      </c>
      <c r="U222" s="5">
        <f>'Osite 4'!BE24</f>
        <v>0</v>
      </c>
      <c r="V222" s="5">
        <f>'Osite 4'!BH24</f>
        <v>0</v>
      </c>
      <c r="W222" s="5">
        <f>'Osite 4'!BK24</f>
        <v>0</v>
      </c>
      <c r="X222" s="5">
        <f>'Osite 4'!BN24</f>
        <v>0</v>
      </c>
      <c r="Y222" s="5">
        <f>'Osite 4'!BQ24</f>
        <v>0</v>
      </c>
      <c r="Z222" s="5">
        <f>'Osite 4'!BT24</f>
        <v>0</v>
      </c>
      <c r="AA222" s="5">
        <f>'Osite 4'!BW24</f>
        <v>0</v>
      </c>
      <c r="AB222" s="5">
        <f>'Osite 4'!BZ24</f>
        <v>0</v>
      </c>
      <c r="AC222" s="5">
        <f>'Osite 4'!CC24</f>
        <v>0</v>
      </c>
      <c r="AD222" s="5">
        <f>'Osite 4'!CF24</f>
        <v>0</v>
      </c>
      <c r="AE222" s="5">
        <f>'Osite 4'!CI24</f>
        <v>0</v>
      </c>
      <c r="AF222" s="5">
        <f>'Osite 4'!CL24</f>
        <v>0</v>
      </c>
      <c r="AG222" s="5">
        <f>'Osite 4'!CO24</f>
        <v>0</v>
      </c>
      <c r="AH222" s="5">
        <f>'Osite 4'!CR24</f>
        <v>0</v>
      </c>
      <c r="AI222" s="5">
        <f>'Osite 4'!CU24</f>
        <v>0</v>
      </c>
      <c r="AJ222" s="5">
        <f>'Osite 4'!CX24</f>
        <v>0</v>
      </c>
      <c r="AK222" s="5">
        <f>'Osite 4'!DA24</f>
        <v>0</v>
      </c>
      <c r="AL222" s="5">
        <f>'Osite 4'!DD24</f>
        <v>0</v>
      </c>
      <c r="AM222" s="5">
        <f>'Osite 4'!DG24</f>
        <v>0</v>
      </c>
      <c r="AN222" s="5">
        <f>'Osite 4'!DJ24</f>
        <v>0</v>
      </c>
      <c r="AO222" s="5">
        <f>'Osite 4'!DM24</f>
        <v>0</v>
      </c>
      <c r="AP222" s="5">
        <f>'Osite 4'!DP24</f>
        <v>0</v>
      </c>
      <c r="AQ222" s="5">
        <f>'Osite 4'!DS24</f>
        <v>0</v>
      </c>
      <c r="AR222" s="5">
        <f>'Osite 4'!DV24</f>
        <v>0</v>
      </c>
      <c r="AS222" s="5">
        <f>'Osite 4'!DY24</f>
        <v>0</v>
      </c>
      <c r="AT222" s="5">
        <f>'Osite 4'!EB24</f>
        <v>0</v>
      </c>
      <c r="AU222" s="5">
        <f>'Osite 4'!EE24</f>
        <v>0</v>
      </c>
      <c r="AV222" s="5">
        <f>'Osite 4'!EH24</f>
        <v>0</v>
      </c>
      <c r="AW222" s="5">
        <f>'Osite 4'!EK24</f>
        <v>0</v>
      </c>
      <c r="AX222" s="5">
        <f>'Osite 4'!EN24</f>
        <v>0</v>
      </c>
      <c r="AY222" s="5">
        <f>'Osite 4'!EQ24</f>
        <v>0</v>
      </c>
      <c r="AZ222" s="5">
        <f>'Osite 4'!ET24</f>
        <v>0</v>
      </c>
      <c r="BA222" s="7">
        <f>'Osite 4'!EW24</f>
        <v>0</v>
      </c>
    </row>
    <row r="223" spans="1:53" x14ac:dyDescent="0.2">
      <c r="A223" s="179"/>
      <c r="B223" s="117"/>
      <c r="C223" s="115" t="s">
        <v>41</v>
      </c>
      <c r="D223" s="8">
        <f>'Osite 4'!F25</f>
        <v>0</v>
      </c>
      <c r="E223" s="5">
        <f>'Osite 4'!I25</f>
        <v>0</v>
      </c>
      <c r="F223" s="5">
        <f>'Osite 4'!L25</f>
        <v>0</v>
      </c>
      <c r="G223" s="5">
        <f>'Osite 4'!O25</f>
        <v>0</v>
      </c>
      <c r="H223" s="5">
        <f>'Osite 4'!R25</f>
        <v>0</v>
      </c>
      <c r="I223" s="5">
        <f>'Osite 4'!U25</f>
        <v>0</v>
      </c>
      <c r="J223" s="5">
        <f>'Osite 4'!X25</f>
        <v>0</v>
      </c>
      <c r="K223" s="5">
        <f>'Osite 4'!AA25</f>
        <v>0</v>
      </c>
      <c r="L223" s="5">
        <f>'Osite 4'!AD25</f>
        <v>0</v>
      </c>
      <c r="M223" s="5">
        <f>'Osite 4'!AG25</f>
        <v>0</v>
      </c>
      <c r="N223" s="5">
        <f>'Osite 4'!AJ25</f>
        <v>0</v>
      </c>
      <c r="O223" s="5">
        <f>'Osite 4'!AM25</f>
        <v>0</v>
      </c>
      <c r="P223" s="5">
        <f>'Osite 4'!AP25</f>
        <v>0</v>
      </c>
      <c r="Q223" s="5">
        <f>'Osite 4'!AS25</f>
        <v>0</v>
      </c>
      <c r="R223" s="5">
        <f>'Osite 4'!AV25</f>
        <v>0</v>
      </c>
      <c r="S223" s="5">
        <f>'Osite 4'!AY25</f>
        <v>0</v>
      </c>
      <c r="T223" s="5">
        <f>'Osite 4'!BB25</f>
        <v>0</v>
      </c>
      <c r="U223" s="5">
        <f>'Osite 4'!BE25</f>
        <v>0</v>
      </c>
      <c r="V223" s="5">
        <f>'Osite 4'!BH25</f>
        <v>0</v>
      </c>
      <c r="W223" s="5">
        <f>'Osite 4'!BK25</f>
        <v>0</v>
      </c>
      <c r="X223" s="5">
        <f>'Osite 4'!BN25</f>
        <v>0</v>
      </c>
      <c r="Y223" s="5">
        <f>'Osite 4'!BQ25</f>
        <v>0</v>
      </c>
      <c r="Z223" s="5">
        <f>'Osite 4'!BT25</f>
        <v>0</v>
      </c>
      <c r="AA223" s="5">
        <f>'Osite 4'!BW25</f>
        <v>0</v>
      </c>
      <c r="AB223" s="5">
        <f>'Osite 4'!BZ25</f>
        <v>0</v>
      </c>
      <c r="AC223" s="5">
        <f>'Osite 4'!CC25</f>
        <v>0</v>
      </c>
      <c r="AD223" s="5">
        <f>'Osite 4'!CF25</f>
        <v>0</v>
      </c>
      <c r="AE223" s="5">
        <f>'Osite 4'!CI25</f>
        <v>0</v>
      </c>
      <c r="AF223" s="5">
        <f>'Osite 4'!CL25</f>
        <v>0</v>
      </c>
      <c r="AG223" s="5">
        <f>'Osite 4'!CO25</f>
        <v>0</v>
      </c>
      <c r="AH223" s="5">
        <f>'Osite 4'!CR25</f>
        <v>0</v>
      </c>
      <c r="AI223" s="5">
        <f>'Osite 4'!CU25</f>
        <v>0</v>
      </c>
      <c r="AJ223" s="5">
        <f>'Osite 4'!CX25</f>
        <v>0</v>
      </c>
      <c r="AK223" s="5">
        <f>'Osite 4'!DA25</f>
        <v>0</v>
      </c>
      <c r="AL223" s="5">
        <f>'Osite 4'!DD25</f>
        <v>0</v>
      </c>
      <c r="AM223" s="5">
        <f>'Osite 4'!DG25</f>
        <v>0</v>
      </c>
      <c r="AN223" s="5">
        <f>'Osite 4'!DJ25</f>
        <v>0</v>
      </c>
      <c r="AO223" s="5">
        <f>'Osite 4'!DM25</f>
        <v>0</v>
      </c>
      <c r="AP223" s="5">
        <f>'Osite 4'!DP25</f>
        <v>0</v>
      </c>
      <c r="AQ223" s="5">
        <f>'Osite 4'!DS25</f>
        <v>0</v>
      </c>
      <c r="AR223" s="5">
        <f>'Osite 4'!DV25</f>
        <v>0</v>
      </c>
      <c r="AS223" s="5">
        <f>'Osite 4'!DY25</f>
        <v>0</v>
      </c>
      <c r="AT223" s="5">
        <f>'Osite 4'!EB25</f>
        <v>0</v>
      </c>
      <c r="AU223" s="5">
        <f>'Osite 4'!EE25</f>
        <v>0</v>
      </c>
      <c r="AV223" s="5">
        <f>'Osite 4'!EH25</f>
        <v>0</v>
      </c>
      <c r="AW223" s="5">
        <f>'Osite 4'!EK25</f>
        <v>0</v>
      </c>
      <c r="AX223" s="5">
        <f>'Osite 4'!EN25</f>
        <v>0</v>
      </c>
      <c r="AY223" s="5">
        <f>'Osite 4'!EQ25</f>
        <v>0</v>
      </c>
      <c r="AZ223" s="5">
        <f>'Osite 4'!ET25</f>
        <v>0</v>
      </c>
      <c r="BA223" s="7">
        <f>'Osite 4'!EW25</f>
        <v>0</v>
      </c>
    </row>
    <row r="224" spans="1:53" ht="13.5" thickBot="1" x14ac:dyDescent="0.25">
      <c r="A224" s="182"/>
      <c r="B224" s="118"/>
      <c r="C224" s="187" t="s">
        <v>55</v>
      </c>
      <c r="D224" s="8">
        <f>'Osite 4'!F26</f>
        <v>0</v>
      </c>
      <c r="E224" s="5">
        <f>'Osite 4'!I26</f>
        <v>0</v>
      </c>
      <c r="F224" s="5">
        <f>'Osite 4'!L26</f>
        <v>0</v>
      </c>
      <c r="G224" s="5">
        <f>'Osite 4'!O26</f>
        <v>0</v>
      </c>
      <c r="H224" s="5">
        <f>'Osite 4'!R26</f>
        <v>0</v>
      </c>
      <c r="I224" s="5">
        <f>'Osite 4'!U26</f>
        <v>0</v>
      </c>
      <c r="J224" s="5">
        <f>'Osite 4'!X26</f>
        <v>0</v>
      </c>
      <c r="K224" s="5">
        <f>'Osite 4'!AA26</f>
        <v>0</v>
      </c>
      <c r="L224" s="5">
        <f>'Osite 4'!AD26</f>
        <v>0</v>
      </c>
      <c r="M224" s="5">
        <f>'Osite 4'!AG26</f>
        <v>0</v>
      </c>
      <c r="N224" s="5">
        <f>'Osite 4'!AJ26</f>
        <v>0</v>
      </c>
      <c r="O224" s="5">
        <f>'Osite 4'!AM26</f>
        <v>0</v>
      </c>
      <c r="P224" s="5">
        <f>'Osite 4'!AP26</f>
        <v>0</v>
      </c>
      <c r="Q224" s="5">
        <f>'Osite 4'!AS26</f>
        <v>0</v>
      </c>
      <c r="R224" s="5">
        <f>'Osite 4'!AV26</f>
        <v>0</v>
      </c>
      <c r="S224" s="5">
        <f>'Osite 4'!AY26</f>
        <v>0</v>
      </c>
      <c r="T224" s="5">
        <f>'Osite 4'!BB26</f>
        <v>0</v>
      </c>
      <c r="U224" s="5">
        <f>'Osite 4'!BE26</f>
        <v>0</v>
      </c>
      <c r="V224" s="5">
        <f>'Osite 4'!BH26</f>
        <v>0</v>
      </c>
      <c r="W224" s="5">
        <f>'Osite 4'!BK26</f>
        <v>0</v>
      </c>
      <c r="X224" s="5">
        <f>'Osite 4'!BN26</f>
        <v>0</v>
      </c>
      <c r="Y224" s="5">
        <f>'Osite 4'!BQ26</f>
        <v>0</v>
      </c>
      <c r="Z224" s="5">
        <f>'Osite 4'!BT26</f>
        <v>0</v>
      </c>
      <c r="AA224" s="5">
        <f>'Osite 4'!BW26</f>
        <v>0</v>
      </c>
      <c r="AB224" s="5">
        <f>'Osite 4'!BZ26</f>
        <v>0</v>
      </c>
      <c r="AC224" s="5">
        <f>'Osite 4'!CC26</f>
        <v>0</v>
      </c>
      <c r="AD224" s="5">
        <f>'Osite 4'!CF26</f>
        <v>0</v>
      </c>
      <c r="AE224" s="5">
        <f>'Osite 4'!CI26</f>
        <v>0</v>
      </c>
      <c r="AF224" s="5">
        <f>'Osite 4'!CL26</f>
        <v>0</v>
      </c>
      <c r="AG224" s="5">
        <f>'Osite 4'!CO26</f>
        <v>0</v>
      </c>
      <c r="AH224" s="5">
        <f>'Osite 4'!CR26</f>
        <v>0</v>
      </c>
      <c r="AI224" s="5">
        <f>'Osite 4'!CU26</f>
        <v>0</v>
      </c>
      <c r="AJ224" s="5">
        <f>'Osite 4'!CX26</f>
        <v>0</v>
      </c>
      <c r="AK224" s="5">
        <f>'Osite 4'!DA26</f>
        <v>0</v>
      </c>
      <c r="AL224" s="5">
        <f>'Osite 4'!DD26</f>
        <v>0</v>
      </c>
      <c r="AM224" s="5">
        <f>'Osite 4'!DG26</f>
        <v>0</v>
      </c>
      <c r="AN224" s="5">
        <f>'Osite 4'!DJ26</f>
        <v>0</v>
      </c>
      <c r="AO224" s="5">
        <f>'Osite 4'!DM26</f>
        <v>0</v>
      </c>
      <c r="AP224" s="5">
        <f>'Osite 4'!DP26</f>
        <v>0</v>
      </c>
      <c r="AQ224" s="5">
        <f>'Osite 4'!DS26</f>
        <v>0</v>
      </c>
      <c r="AR224" s="5">
        <f>'Osite 4'!DV26</f>
        <v>0</v>
      </c>
      <c r="AS224" s="5">
        <f>'Osite 4'!DY26</f>
        <v>0</v>
      </c>
      <c r="AT224" s="5">
        <f>'Osite 4'!EB26</f>
        <v>0</v>
      </c>
      <c r="AU224" s="5">
        <f>'Osite 4'!EE26</f>
        <v>0</v>
      </c>
      <c r="AV224" s="5">
        <f>'Osite 4'!EH26</f>
        <v>0</v>
      </c>
      <c r="AW224" s="5">
        <f>'Osite 4'!EK26</f>
        <v>0</v>
      </c>
      <c r="AX224" s="5">
        <f>'Osite 4'!EN26</f>
        <v>0</v>
      </c>
      <c r="AY224" s="5">
        <f>'Osite 4'!EQ26</f>
        <v>0</v>
      </c>
      <c r="AZ224" s="5">
        <f>'Osite 4'!ET26</f>
        <v>0</v>
      </c>
      <c r="BA224" s="7">
        <f>'Osite 4'!EW26</f>
        <v>0</v>
      </c>
    </row>
    <row r="225" spans="1:53" x14ac:dyDescent="0.2">
      <c r="A225" s="159" t="s">
        <v>15</v>
      </c>
      <c r="B225" s="160"/>
      <c r="C225" s="188"/>
      <c r="D225" s="8">
        <f>'Osite 4'!F27</f>
        <v>0</v>
      </c>
      <c r="E225" s="5">
        <f>'Osite 4'!I27</f>
        <v>0</v>
      </c>
      <c r="F225" s="5">
        <f>'Osite 4'!L27</f>
        <v>0</v>
      </c>
      <c r="G225" s="5">
        <f>'Osite 4'!O27</f>
        <v>0</v>
      </c>
      <c r="H225" s="5">
        <f>'Osite 4'!R27</f>
        <v>0</v>
      </c>
      <c r="I225" s="5">
        <f>'Osite 4'!U27</f>
        <v>0</v>
      </c>
      <c r="J225" s="5">
        <f>'Osite 4'!X27</f>
        <v>0</v>
      </c>
      <c r="K225" s="5">
        <f>'Osite 4'!AA27</f>
        <v>0</v>
      </c>
      <c r="L225" s="5">
        <f>'Osite 4'!AD27</f>
        <v>0</v>
      </c>
      <c r="M225" s="5">
        <f>'Osite 4'!AG27</f>
        <v>0</v>
      </c>
      <c r="N225" s="5">
        <f>'Osite 4'!AJ27</f>
        <v>0</v>
      </c>
      <c r="O225" s="5">
        <f>'Osite 4'!AM27</f>
        <v>0</v>
      </c>
      <c r="P225" s="5">
        <f>'Osite 4'!AP27</f>
        <v>0</v>
      </c>
      <c r="Q225" s="5">
        <f>'Osite 4'!AS27</f>
        <v>0</v>
      </c>
      <c r="R225" s="5">
        <f>'Osite 4'!AV27</f>
        <v>0</v>
      </c>
      <c r="S225" s="5">
        <f>'Osite 4'!AY27</f>
        <v>0</v>
      </c>
      <c r="T225" s="5">
        <f>'Osite 4'!BB27</f>
        <v>0</v>
      </c>
      <c r="U225" s="5">
        <f>'Osite 4'!BE27</f>
        <v>0</v>
      </c>
      <c r="V225" s="5">
        <f>'Osite 4'!BH27</f>
        <v>0</v>
      </c>
      <c r="W225" s="5">
        <f>'Osite 4'!BK27</f>
        <v>0</v>
      </c>
      <c r="X225" s="5">
        <f>'Osite 4'!BN27</f>
        <v>0</v>
      </c>
      <c r="Y225" s="5">
        <f>'Osite 4'!BQ27</f>
        <v>0</v>
      </c>
      <c r="Z225" s="5">
        <f>'Osite 4'!BT27</f>
        <v>0</v>
      </c>
      <c r="AA225" s="5">
        <f>'Osite 4'!BW27</f>
        <v>0</v>
      </c>
      <c r="AB225" s="5">
        <f>'Osite 4'!BZ27</f>
        <v>0</v>
      </c>
      <c r="AC225" s="5">
        <f>'Osite 4'!CC27</f>
        <v>0</v>
      </c>
      <c r="AD225" s="5">
        <f>'Osite 4'!CF27</f>
        <v>0</v>
      </c>
      <c r="AE225" s="5">
        <f>'Osite 4'!CI27</f>
        <v>0</v>
      </c>
      <c r="AF225" s="5">
        <f>'Osite 4'!CL27</f>
        <v>0</v>
      </c>
      <c r="AG225" s="5">
        <f>'Osite 4'!CO27</f>
        <v>0</v>
      </c>
      <c r="AH225" s="5">
        <f>'Osite 4'!CR27</f>
        <v>0</v>
      </c>
      <c r="AI225" s="5">
        <f>'Osite 4'!CU27</f>
        <v>0</v>
      </c>
      <c r="AJ225" s="5">
        <f>'Osite 4'!CX27</f>
        <v>0</v>
      </c>
      <c r="AK225" s="5">
        <f>'Osite 4'!DA27</f>
        <v>0</v>
      </c>
      <c r="AL225" s="5">
        <f>'Osite 4'!DD27</f>
        <v>0</v>
      </c>
      <c r="AM225" s="5">
        <f>'Osite 4'!DG27</f>
        <v>0</v>
      </c>
      <c r="AN225" s="5">
        <f>'Osite 4'!DJ27</f>
        <v>0</v>
      </c>
      <c r="AO225" s="5">
        <f>'Osite 4'!DM27</f>
        <v>0</v>
      </c>
      <c r="AP225" s="5">
        <f>'Osite 4'!DP27</f>
        <v>0</v>
      </c>
      <c r="AQ225" s="5">
        <f>'Osite 4'!DS27</f>
        <v>0</v>
      </c>
      <c r="AR225" s="5">
        <f>'Osite 4'!DV27</f>
        <v>0</v>
      </c>
      <c r="AS225" s="5">
        <f>'Osite 4'!DY27</f>
        <v>0</v>
      </c>
      <c r="AT225" s="5">
        <f>'Osite 4'!EB27</f>
        <v>0</v>
      </c>
      <c r="AU225" s="5">
        <f>'Osite 4'!EE27</f>
        <v>0</v>
      </c>
      <c r="AV225" s="5">
        <f>'Osite 4'!EH27</f>
        <v>0</v>
      </c>
      <c r="AW225" s="5">
        <f>'Osite 4'!EK27</f>
        <v>0</v>
      </c>
      <c r="AX225" s="5">
        <f>'Osite 4'!EN27</f>
        <v>0</v>
      </c>
      <c r="AY225" s="5">
        <f>'Osite 4'!EQ27</f>
        <v>0</v>
      </c>
      <c r="AZ225" s="5">
        <f>'Osite 4'!ET27</f>
        <v>0</v>
      </c>
      <c r="BA225" s="7">
        <f>'Osite 4'!EW27</f>
        <v>0</v>
      </c>
    </row>
    <row r="226" spans="1:53" ht="12.75" customHeight="1" x14ac:dyDescent="0.2">
      <c r="A226" s="179"/>
      <c r="B226" s="119" t="s">
        <v>48</v>
      </c>
      <c r="C226" s="189"/>
      <c r="D226" s="8">
        <f>'Osite 4'!F28</f>
        <v>0</v>
      </c>
      <c r="E226" s="5">
        <f>'Osite 4'!I28</f>
        <v>0</v>
      </c>
      <c r="F226" s="5">
        <f>'Osite 4'!L28</f>
        <v>0</v>
      </c>
      <c r="G226" s="5">
        <f>'Osite 4'!O28</f>
        <v>0</v>
      </c>
      <c r="H226" s="5">
        <f>'Osite 4'!R28</f>
        <v>0</v>
      </c>
      <c r="I226" s="5">
        <f>'Osite 4'!U28</f>
        <v>0</v>
      </c>
      <c r="J226" s="5">
        <f>'Osite 4'!X28</f>
        <v>0</v>
      </c>
      <c r="K226" s="5">
        <f>'Osite 4'!AA28</f>
        <v>0</v>
      </c>
      <c r="L226" s="5">
        <f>'Osite 4'!AD28</f>
        <v>0</v>
      </c>
      <c r="M226" s="5">
        <f>'Osite 4'!AG28</f>
        <v>0</v>
      </c>
      <c r="N226" s="5">
        <f>'Osite 4'!AJ28</f>
        <v>0</v>
      </c>
      <c r="O226" s="5">
        <f>'Osite 4'!AM28</f>
        <v>0</v>
      </c>
      <c r="P226" s="5">
        <f>'Osite 4'!AP28</f>
        <v>0</v>
      </c>
      <c r="Q226" s="5">
        <f>'Osite 4'!AS28</f>
        <v>0</v>
      </c>
      <c r="R226" s="5">
        <f>'Osite 4'!AV28</f>
        <v>0</v>
      </c>
      <c r="S226" s="5">
        <f>'Osite 4'!AY28</f>
        <v>0</v>
      </c>
      <c r="T226" s="5">
        <f>'Osite 4'!BB28</f>
        <v>0</v>
      </c>
      <c r="U226" s="5">
        <f>'Osite 4'!BE28</f>
        <v>0</v>
      </c>
      <c r="V226" s="5">
        <f>'Osite 4'!BH28</f>
        <v>0</v>
      </c>
      <c r="W226" s="5">
        <f>'Osite 4'!BK28</f>
        <v>0</v>
      </c>
      <c r="X226" s="5">
        <f>'Osite 4'!BN28</f>
        <v>0</v>
      </c>
      <c r="Y226" s="5">
        <f>'Osite 4'!BQ28</f>
        <v>0</v>
      </c>
      <c r="Z226" s="5">
        <f>'Osite 4'!BT28</f>
        <v>0</v>
      </c>
      <c r="AA226" s="5">
        <f>'Osite 4'!BW28</f>
        <v>0</v>
      </c>
      <c r="AB226" s="5">
        <f>'Osite 4'!BZ28</f>
        <v>0</v>
      </c>
      <c r="AC226" s="5">
        <f>'Osite 4'!CC28</f>
        <v>0</v>
      </c>
      <c r="AD226" s="5">
        <f>'Osite 4'!CF28</f>
        <v>0</v>
      </c>
      <c r="AE226" s="5">
        <f>'Osite 4'!CI28</f>
        <v>0</v>
      </c>
      <c r="AF226" s="5">
        <f>'Osite 4'!CL28</f>
        <v>0</v>
      </c>
      <c r="AG226" s="5">
        <f>'Osite 4'!CO28</f>
        <v>0</v>
      </c>
      <c r="AH226" s="5">
        <f>'Osite 4'!CR28</f>
        <v>0</v>
      </c>
      <c r="AI226" s="5">
        <f>'Osite 4'!CU28</f>
        <v>0</v>
      </c>
      <c r="AJ226" s="5">
        <f>'Osite 4'!CX28</f>
        <v>0</v>
      </c>
      <c r="AK226" s="5">
        <f>'Osite 4'!DA28</f>
        <v>0</v>
      </c>
      <c r="AL226" s="5">
        <f>'Osite 4'!DD28</f>
        <v>0</v>
      </c>
      <c r="AM226" s="5">
        <f>'Osite 4'!DG28</f>
        <v>0</v>
      </c>
      <c r="AN226" s="5">
        <f>'Osite 4'!DJ28</f>
        <v>0</v>
      </c>
      <c r="AO226" s="5">
        <f>'Osite 4'!DM28</f>
        <v>0</v>
      </c>
      <c r="AP226" s="5">
        <f>'Osite 4'!DP28</f>
        <v>0</v>
      </c>
      <c r="AQ226" s="5">
        <f>'Osite 4'!DS28</f>
        <v>0</v>
      </c>
      <c r="AR226" s="5">
        <f>'Osite 4'!DV28</f>
        <v>0</v>
      </c>
      <c r="AS226" s="5">
        <f>'Osite 4'!DY28</f>
        <v>0</v>
      </c>
      <c r="AT226" s="5">
        <f>'Osite 4'!EB28</f>
        <v>0</v>
      </c>
      <c r="AU226" s="5">
        <f>'Osite 4'!EE28</f>
        <v>0</v>
      </c>
      <c r="AV226" s="5">
        <f>'Osite 4'!EH28</f>
        <v>0</v>
      </c>
      <c r="AW226" s="5">
        <f>'Osite 4'!EK28</f>
        <v>0</v>
      </c>
      <c r="AX226" s="5">
        <f>'Osite 4'!EN28</f>
        <v>0</v>
      </c>
      <c r="AY226" s="5">
        <f>'Osite 4'!EQ28</f>
        <v>0</v>
      </c>
      <c r="AZ226" s="5">
        <f>'Osite 4'!ET28</f>
        <v>0</v>
      </c>
      <c r="BA226" s="7">
        <f>'Osite 4'!EW28</f>
        <v>0</v>
      </c>
    </row>
    <row r="227" spans="1:53" x14ac:dyDescent="0.2">
      <c r="A227" s="179"/>
      <c r="B227" s="124"/>
      <c r="C227" s="190" t="s">
        <v>16</v>
      </c>
      <c r="D227" s="8">
        <f>'Osite 4'!F29</f>
        <v>0</v>
      </c>
      <c r="E227" s="5">
        <f>'Osite 4'!I29</f>
        <v>0</v>
      </c>
      <c r="F227" s="5">
        <f>'Osite 4'!L29</f>
        <v>0</v>
      </c>
      <c r="G227" s="5">
        <f>'Osite 4'!O29</f>
        <v>0</v>
      </c>
      <c r="H227" s="5">
        <f>'Osite 4'!R29</f>
        <v>0</v>
      </c>
      <c r="I227" s="5">
        <f>'Osite 4'!U29</f>
        <v>0</v>
      </c>
      <c r="J227" s="5">
        <f>'Osite 4'!X29</f>
        <v>0</v>
      </c>
      <c r="K227" s="5">
        <f>'Osite 4'!AA29</f>
        <v>0</v>
      </c>
      <c r="L227" s="5">
        <f>'Osite 4'!AD29</f>
        <v>0</v>
      </c>
      <c r="M227" s="5">
        <f>'Osite 4'!AG29</f>
        <v>0</v>
      </c>
      <c r="N227" s="5">
        <f>'Osite 4'!AJ29</f>
        <v>0</v>
      </c>
      <c r="O227" s="5">
        <f>'Osite 4'!AM29</f>
        <v>0</v>
      </c>
      <c r="P227" s="5">
        <f>'Osite 4'!AP29</f>
        <v>0</v>
      </c>
      <c r="Q227" s="5">
        <f>'Osite 4'!AS29</f>
        <v>0</v>
      </c>
      <c r="R227" s="5">
        <f>'Osite 4'!AV29</f>
        <v>0</v>
      </c>
      <c r="S227" s="5">
        <f>'Osite 4'!AY29</f>
        <v>0</v>
      </c>
      <c r="T227" s="5">
        <f>'Osite 4'!BB29</f>
        <v>0</v>
      </c>
      <c r="U227" s="5">
        <f>'Osite 4'!BE29</f>
        <v>0</v>
      </c>
      <c r="V227" s="5">
        <f>'Osite 4'!BH29</f>
        <v>0</v>
      </c>
      <c r="W227" s="5">
        <f>'Osite 4'!BK29</f>
        <v>0</v>
      </c>
      <c r="X227" s="5">
        <f>'Osite 4'!BN29</f>
        <v>0</v>
      </c>
      <c r="Y227" s="5">
        <f>'Osite 4'!BQ29</f>
        <v>0</v>
      </c>
      <c r="Z227" s="5">
        <f>'Osite 4'!BT29</f>
        <v>0</v>
      </c>
      <c r="AA227" s="5">
        <f>'Osite 4'!BW29</f>
        <v>0</v>
      </c>
      <c r="AB227" s="5">
        <f>'Osite 4'!BZ29</f>
        <v>0</v>
      </c>
      <c r="AC227" s="5">
        <f>'Osite 4'!CC29</f>
        <v>0</v>
      </c>
      <c r="AD227" s="5">
        <f>'Osite 4'!CF29</f>
        <v>0</v>
      </c>
      <c r="AE227" s="5">
        <f>'Osite 4'!CI29</f>
        <v>0</v>
      </c>
      <c r="AF227" s="5">
        <f>'Osite 4'!CL29</f>
        <v>0</v>
      </c>
      <c r="AG227" s="5">
        <f>'Osite 4'!CO29</f>
        <v>0</v>
      </c>
      <c r="AH227" s="5">
        <f>'Osite 4'!CR29</f>
        <v>0</v>
      </c>
      <c r="AI227" s="5">
        <f>'Osite 4'!CU29</f>
        <v>0</v>
      </c>
      <c r="AJ227" s="5">
        <f>'Osite 4'!CX29</f>
        <v>0</v>
      </c>
      <c r="AK227" s="5">
        <f>'Osite 4'!DA29</f>
        <v>0</v>
      </c>
      <c r="AL227" s="5">
        <f>'Osite 4'!DD29</f>
        <v>0</v>
      </c>
      <c r="AM227" s="5">
        <f>'Osite 4'!DG29</f>
        <v>0</v>
      </c>
      <c r="AN227" s="5">
        <f>'Osite 4'!DJ29</f>
        <v>0</v>
      </c>
      <c r="AO227" s="5">
        <f>'Osite 4'!DM29</f>
        <v>0</v>
      </c>
      <c r="AP227" s="5">
        <f>'Osite 4'!DP29</f>
        <v>0</v>
      </c>
      <c r="AQ227" s="5">
        <f>'Osite 4'!DS29</f>
        <v>0</v>
      </c>
      <c r="AR227" s="5">
        <f>'Osite 4'!DV29</f>
        <v>0</v>
      </c>
      <c r="AS227" s="5">
        <f>'Osite 4'!DY29</f>
        <v>0</v>
      </c>
      <c r="AT227" s="5">
        <f>'Osite 4'!EB29</f>
        <v>0</v>
      </c>
      <c r="AU227" s="5">
        <f>'Osite 4'!EE29</f>
        <v>0</v>
      </c>
      <c r="AV227" s="5">
        <f>'Osite 4'!EH29</f>
        <v>0</v>
      </c>
      <c r="AW227" s="5">
        <f>'Osite 4'!EK29</f>
        <v>0</v>
      </c>
      <c r="AX227" s="5">
        <f>'Osite 4'!EN29</f>
        <v>0</v>
      </c>
      <c r="AY227" s="5">
        <f>'Osite 4'!EQ29</f>
        <v>0</v>
      </c>
      <c r="AZ227" s="5">
        <f>'Osite 4'!ET29</f>
        <v>0</v>
      </c>
      <c r="BA227" s="7">
        <f>'Osite 4'!EW29</f>
        <v>0</v>
      </c>
    </row>
    <row r="228" spans="1:53" x14ac:dyDescent="0.2">
      <c r="A228" s="179"/>
      <c r="B228" s="31"/>
      <c r="C228" s="191" t="s">
        <v>17</v>
      </c>
      <c r="D228" s="8">
        <f>'Osite 4'!F30</f>
        <v>0</v>
      </c>
      <c r="E228" s="5">
        <f>'Osite 4'!I30</f>
        <v>0</v>
      </c>
      <c r="F228" s="5">
        <f>'Osite 4'!L30</f>
        <v>0</v>
      </c>
      <c r="G228" s="5">
        <f>'Osite 4'!O30</f>
        <v>0</v>
      </c>
      <c r="H228" s="5">
        <f>'Osite 4'!R30</f>
        <v>0</v>
      </c>
      <c r="I228" s="5">
        <f>'Osite 4'!U30</f>
        <v>0</v>
      </c>
      <c r="J228" s="5">
        <f>'Osite 4'!X30</f>
        <v>0</v>
      </c>
      <c r="K228" s="5">
        <f>'Osite 4'!AA30</f>
        <v>0</v>
      </c>
      <c r="L228" s="5">
        <f>'Osite 4'!AD30</f>
        <v>0</v>
      </c>
      <c r="M228" s="5">
        <f>'Osite 4'!AG30</f>
        <v>0</v>
      </c>
      <c r="N228" s="5">
        <f>'Osite 4'!AJ30</f>
        <v>0</v>
      </c>
      <c r="O228" s="5">
        <f>'Osite 4'!AM30</f>
        <v>0</v>
      </c>
      <c r="P228" s="5">
        <f>'Osite 4'!AP30</f>
        <v>0</v>
      </c>
      <c r="Q228" s="5">
        <f>'Osite 4'!AS30</f>
        <v>0</v>
      </c>
      <c r="R228" s="5">
        <f>'Osite 4'!AV30</f>
        <v>0</v>
      </c>
      <c r="S228" s="5">
        <f>'Osite 4'!AY30</f>
        <v>0</v>
      </c>
      <c r="T228" s="5">
        <f>'Osite 4'!BB30</f>
        <v>0</v>
      </c>
      <c r="U228" s="5">
        <f>'Osite 4'!BE30</f>
        <v>0</v>
      </c>
      <c r="V228" s="5">
        <f>'Osite 4'!BH30</f>
        <v>0</v>
      </c>
      <c r="W228" s="5">
        <f>'Osite 4'!BK30</f>
        <v>0</v>
      </c>
      <c r="X228" s="5">
        <f>'Osite 4'!BN30</f>
        <v>0</v>
      </c>
      <c r="Y228" s="5">
        <f>'Osite 4'!BQ30</f>
        <v>0</v>
      </c>
      <c r="Z228" s="5">
        <f>'Osite 4'!BT30</f>
        <v>0</v>
      </c>
      <c r="AA228" s="5">
        <f>'Osite 4'!BW30</f>
        <v>0</v>
      </c>
      <c r="AB228" s="5">
        <f>'Osite 4'!BZ30</f>
        <v>0</v>
      </c>
      <c r="AC228" s="5">
        <f>'Osite 4'!CC30</f>
        <v>0</v>
      </c>
      <c r="AD228" s="5">
        <f>'Osite 4'!CF30</f>
        <v>0</v>
      </c>
      <c r="AE228" s="5">
        <f>'Osite 4'!CI30</f>
        <v>0</v>
      </c>
      <c r="AF228" s="5">
        <f>'Osite 4'!CL30</f>
        <v>0</v>
      </c>
      <c r="AG228" s="5">
        <f>'Osite 4'!CO30</f>
        <v>0</v>
      </c>
      <c r="AH228" s="5">
        <f>'Osite 4'!CR30</f>
        <v>0</v>
      </c>
      <c r="AI228" s="5">
        <f>'Osite 4'!CU30</f>
        <v>0</v>
      </c>
      <c r="AJ228" s="5">
        <f>'Osite 4'!CX30</f>
        <v>0</v>
      </c>
      <c r="AK228" s="5">
        <f>'Osite 4'!DA30</f>
        <v>0</v>
      </c>
      <c r="AL228" s="5">
        <f>'Osite 4'!DD30</f>
        <v>0</v>
      </c>
      <c r="AM228" s="5">
        <f>'Osite 4'!DG30</f>
        <v>0</v>
      </c>
      <c r="AN228" s="5">
        <f>'Osite 4'!DJ30</f>
        <v>0</v>
      </c>
      <c r="AO228" s="5">
        <f>'Osite 4'!DM30</f>
        <v>0</v>
      </c>
      <c r="AP228" s="5">
        <f>'Osite 4'!DP30</f>
        <v>0</v>
      </c>
      <c r="AQ228" s="5">
        <f>'Osite 4'!DS30</f>
        <v>0</v>
      </c>
      <c r="AR228" s="5">
        <f>'Osite 4'!DV30</f>
        <v>0</v>
      </c>
      <c r="AS228" s="5">
        <f>'Osite 4'!DY30</f>
        <v>0</v>
      </c>
      <c r="AT228" s="5">
        <f>'Osite 4'!EB30</f>
        <v>0</v>
      </c>
      <c r="AU228" s="5">
        <f>'Osite 4'!EE30</f>
        <v>0</v>
      </c>
      <c r="AV228" s="5">
        <f>'Osite 4'!EH30</f>
        <v>0</v>
      </c>
      <c r="AW228" s="5">
        <f>'Osite 4'!EK30</f>
        <v>0</v>
      </c>
      <c r="AX228" s="5">
        <f>'Osite 4'!EN30</f>
        <v>0</v>
      </c>
      <c r="AY228" s="5">
        <f>'Osite 4'!EQ30</f>
        <v>0</v>
      </c>
      <c r="AZ228" s="5">
        <f>'Osite 4'!ET30</f>
        <v>0</v>
      </c>
      <c r="BA228" s="7">
        <f>'Osite 4'!EW30</f>
        <v>0</v>
      </c>
    </row>
    <row r="229" spans="1:53" ht="12.75" customHeight="1" x14ac:dyDescent="0.2">
      <c r="A229" s="179"/>
      <c r="B229" s="120" t="s">
        <v>49</v>
      </c>
      <c r="C229" s="192"/>
      <c r="D229" s="8">
        <f>'Osite 4'!F31</f>
        <v>0</v>
      </c>
      <c r="E229" s="5">
        <f>'Osite 4'!I31</f>
        <v>0</v>
      </c>
      <c r="F229" s="5">
        <f>'Osite 4'!L31</f>
        <v>0</v>
      </c>
      <c r="G229" s="5">
        <f>'Osite 4'!O31</f>
        <v>0</v>
      </c>
      <c r="H229" s="5">
        <f>'Osite 4'!R31</f>
        <v>0</v>
      </c>
      <c r="I229" s="5">
        <f>'Osite 4'!U31</f>
        <v>0</v>
      </c>
      <c r="J229" s="5">
        <f>'Osite 4'!X31</f>
        <v>0</v>
      </c>
      <c r="K229" s="5">
        <f>'Osite 4'!AA31</f>
        <v>0</v>
      </c>
      <c r="L229" s="5">
        <f>'Osite 4'!AD31</f>
        <v>0</v>
      </c>
      <c r="M229" s="5">
        <f>'Osite 4'!AG31</f>
        <v>0</v>
      </c>
      <c r="N229" s="5">
        <f>'Osite 4'!AJ31</f>
        <v>0</v>
      </c>
      <c r="O229" s="5">
        <f>'Osite 4'!AM31</f>
        <v>0</v>
      </c>
      <c r="P229" s="5">
        <f>'Osite 4'!AP31</f>
        <v>0</v>
      </c>
      <c r="Q229" s="5">
        <f>'Osite 4'!AS31</f>
        <v>0</v>
      </c>
      <c r="R229" s="5">
        <f>'Osite 4'!AV31</f>
        <v>0</v>
      </c>
      <c r="S229" s="5">
        <f>'Osite 4'!AY31</f>
        <v>0</v>
      </c>
      <c r="T229" s="5">
        <f>'Osite 4'!BB31</f>
        <v>0</v>
      </c>
      <c r="U229" s="5">
        <f>'Osite 4'!BE31</f>
        <v>0</v>
      </c>
      <c r="V229" s="5">
        <f>'Osite 4'!BH31</f>
        <v>0</v>
      </c>
      <c r="W229" s="5">
        <f>'Osite 4'!BK31</f>
        <v>0</v>
      </c>
      <c r="X229" s="5">
        <f>'Osite 4'!BN31</f>
        <v>0</v>
      </c>
      <c r="Y229" s="5">
        <f>'Osite 4'!BQ31</f>
        <v>0</v>
      </c>
      <c r="Z229" s="5">
        <f>'Osite 4'!BT31</f>
        <v>0</v>
      </c>
      <c r="AA229" s="5">
        <f>'Osite 4'!BW31</f>
        <v>0</v>
      </c>
      <c r="AB229" s="5">
        <f>'Osite 4'!BZ31</f>
        <v>0</v>
      </c>
      <c r="AC229" s="5">
        <f>'Osite 4'!CC31</f>
        <v>0</v>
      </c>
      <c r="AD229" s="5">
        <f>'Osite 4'!CF31</f>
        <v>0</v>
      </c>
      <c r="AE229" s="5">
        <f>'Osite 4'!CI31</f>
        <v>0</v>
      </c>
      <c r="AF229" s="5">
        <f>'Osite 4'!CL31</f>
        <v>0</v>
      </c>
      <c r="AG229" s="5">
        <f>'Osite 4'!CO31</f>
        <v>0</v>
      </c>
      <c r="AH229" s="5">
        <f>'Osite 4'!CR31</f>
        <v>0</v>
      </c>
      <c r="AI229" s="5">
        <f>'Osite 4'!CU31</f>
        <v>0</v>
      </c>
      <c r="AJ229" s="5">
        <f>'Osite 4'!CX31</f>
        <v>0</v>
      </c>
      <c r="AK229" s="5">
        <f>'Osite 4'!DA31</f>
        <v>0</v>
      </c>
      <c r="AL229" s="5">
        <f>'Osite 4'!DD31</f>
        <v>0</v>
      </c>
      <c r="AM229" s="5">
        <f>'Osite 4'!DG31</f>
        <v>0</v>
      </c>
      <c r="AN229" s="5">
        <f>'Osite 4'!DJ31</f>
        <v>0</v>
      </c>
      <c r="AO229" s="5">
        <f>'Osite 4'!DM31</f>
        <v>0</v>
      </c>
      <c r="AP229" s="5">
        <f>'Osite 4'!DP31</f>
        <v>0</v>
      </c>
      <c r="AQ229" s="5">
        <f>'Osite 4'!DS31</f>
        <v>0</v>
      </c>
      <c r="AR229" s="5">
        <f>'Osite 4'!DV31</f>
        <v>0</v>
      </c>
      <c r="AS229" s="5">
        <f>'Osite 4'!DY31</f>
        <v>0</v>
      </c>
      <c r="AT229" s="5">
        <f>'Osite 4'!EB31</f>
        <v>0</v>
      </c>
      <c r="AU229" s="5">
        <f>'Osite 4'!EE31</f>
        <v>0</v>
      </c>
      <c r="AV229" s="5">
        <f>'Osite 4'!EH31</f>
        <v>0</v>
      </c>
      <c r="AW229" s="5">
        <f>'Osite 4'!EK31</f>
        <v>0</v>
      </c>
      <c r="AX229" s="5">
        <f>'Osite 4'!EN31</f>
        <v>0</v>
      </c>
      <c r="AY229" s="5">
        <f>'Osite 4'!EQ31</f>
        <v>0</v>
      </c>
      <c r="AZ229" s="5">
        <f>'Osite 4'!ET31</f>
        <v>0</v>
      </c>
      <c r="BA229" s="7">
        <f>'Osite 4'!EW31</f>
        <v>0</v>
      </c>
    </row>
    <row r="230" spans="1:53" ht="13.5" customHeight="1" thickBot="1" x14ac:dyDescent="0.25">
      <c r="A230" s="182"/>
      <c r="B230" s="121" t="s">
        <v>50</v>
      </c>
      <c r="C230" s="193"/>
      <c r="D230" s="8">
        <f>'Osite 4'!F32</f>
        <v>0</v>
      </c>
      <c r="E230" s="5">
        <f>'Osite 4'!I32</f>
        <v>0</v>
      </c>
      <c r="F230" s="5">
        <f>'Osite 4'!L32</f>
        <v>0</v>
      </c>
      <c r="G230" s="5">
        <f>'Osite 4'!O32</f>
        <v>0</v>
      </c>
      <c r="H230" s="5">
        <f>'Osite 4'!R32</f>
        <v>0</v>
      </c>
      <c r="I230" s="5">
        <f>'Osite 4'!U32</f>
        <v>0</v>
      </c>
      <c r="J230" s="5">
        <f>'Osite 4'!X32</f>
        <v>0</v>
      </c>
      <c r="K230" s="5">
        <f>'Osite 4'!AA32</f>
        <v>0</v>
      </c>
      <c r="L230" s="5">
        <f>'Osite 4'!AD32</f>
        <v>0</v>
      </c>
      <c r="M230" s="5">
        <f>'Osite 4'!AG32</f>
        <v>0</v>
      </c>
      <c r="N230" s="5">
        <f>'Osite 4'!AJ32</f>
        <v>0</v>
      </c>
      <c r="O230" s="5">
        <f>'Osite 4'!AM32</f>
        <v>0</v>
      </c>
      <c r="P230" s="5">
        <f>'Osite 4'!AP32</f>
        <v>0</v>
      </c>
      <c r="Q230" s="5">
        <f>'Osite 4'!AS32</f>
        <v>0</v>
      </c>
      <c r="R230" s="5">
        <f>'Osite 4'!AV32</f>
        <v>0</v>
      </c>
      <c r="S230" s="5">
        <f>'Osite 4'!AY32</f>
        <v>0</v>
      </c>
      <c r="T230" s="5">
        <f>'Osite 4'!BB32</f>
        <v>0</v>
      </c>
      <c r="U230" s="5">
        <f>'Osite 4'!BE32</f>
        <v>0</v>
      </c>
      <c r="V230" s="5">
        <f>'Osite 4'!BH32</f>
        <v>0</v>
      </c>
      <c r="W230" s="5">
        <f>'Osite 4'!BK32</f>
        <v>0</v>
      </c>
      <c r="X230" s="5">
        <f>'Osite 4'!BN32</f>
        <v>0</v>
      </c>
      <c r="Y230" s="5">
        <f>'Osite 4'!BQ32</f>
        <v>0</v>
      </c>
      <c r="Z230" s="5">
        <f>'Osite 4'!BT32</f>
        <v>0</v>
      </c>
      <c r="AA230" s="5">
        <f>'Osite 4'!BW32</f>
        <v>0</v>
      </c>
      <c r="AB230" s="5">
        <f>'Osite 4'!BZ32</f>
        <v>0</v>
      </c>
      <c r="AC230" s="5">
        <f>'Osite 4'!CC32</f>
        <v>0</v>
      </c>
      <c r="AD230" s="5">
        <f>'Osite 4'!CF32</f>
        <v>0</v>
      </c>
      <c r="AE230" s="5">
        <f>'Osite 4'!CI32</f>
        <v>0</v>
      </c>
      <c r="AF230" s="5">
        <f>'Osite 4'!CL32</f>
        <v>0</v>
      </c>
      <c r="AG230" s="5">
        <f>'Osite 4'!CO32</f>
        <v>0</v>
      </c>
      <c r="AH230" s="5">
        <f>'Osite 4'!CR32</f>
        <v>0</v>
      </c>
      <c r="AI230" s="5">
        <f>'Osite 4'!CU32</f>
        <v>0</v>
      </c>
      <c r="AJ230" s="5">
        <f>'Osite 4'!CX32</f>
        <v>0</v>
      </c>
      <c r="AK230" s="5">
        <f>'Osite 4'!DA32</f>
        <v>0</v>
      </c>
      <c r="AL230" s="5">
        <f>'Osite 4'!DD32</f>
        <v>0</v>
      </c>
      <c r="AM230" s="5">
        <f>'Osite 4'!DG32</f>
        <v>0</v>
      </c>
      <c r="AN230" s="5">
        <f>'Osite 4'!DJ32</f>
        <v>0</v>
      </c>
      <c r="AO230" s="5">
        <f>'Osite 4'!DM32</f>
        <v>0</v>
      </c>
      <c r="AP230" s="5">
        <f>'Osite 4'!DP32</f>
        <v>0</v>
      </c>
      <c r="AQ230" s="5">
        <f>'Osite 4'!DS32</f>
        <v>0</v>
      </c>
      <c r="AR230" s="5">
        <f>'Osite 4'!DV32</f>
        <v>0</v>
      </c>
      <c r="AS230" s="5">
        <f>'Osite 4'!DY32</f>
        <v>0</v>
      </c>
      <c r="AT230" s="5">
        <f>'Osite 4'!EB32</f>
        <v>0</v>
      </c>
      <c r="AU230" s="5">
        <f>'Osite 4'!EE32</f>
        <v>0</v>
      </c>
      <c r="AV230" s="5">
        <f>'Osite 4'!EH32</f>
        <v>0</v>
      </c>
      <c r="AW230" s="5">
        <f>'Osite 4'!EK32</f>
        <v>0</v>
      </c>
      <c r="AX230" s="5">
        <f>'Osite 4'!EN32</f>
        <v>0</v>
      </c>
      <c r="AY230" s="5">
        <f>'Osite 4'!EQ32</f>
        <v>0</v>
      </c>
      <c r="AZ230" s="5">
        <f>'Osite 4'!ET32</f>
        <v>0</v>
      </c>
      <c r="BA230" s="7">
        <f>'Osite 4'!EW32</f>
        <v>0</v>
      </c>
    </row>
    <row r="231" spans="1:53" x14ac:dyDescent="0.2">
      <c r="A231" s="162" t="s">
        <v>18</v>
      </c>
      <c r="B231" s="160"/>
      <c r="C231" s="188"/>
      <c r="D231" s="8">
        <f>'Osite 4'!F33</f>
        <v>0</v>
      </c>
      <c r="E231" s="5">
        <f>'Osite 4'!I33</f>
        <v>0</v>
      </c>
      <c r="F231" s="5">
        <f>'Osite 4'!L33</f>
        <v>0</v>
      </c>
      <c r="G231" s="5">
        <f>'Osite 4'!O33</f>
        <v>0</v>
      </c>
      <c r="H231" s="5">
        <f>'Osite 4'!R33</f>
        <v>0</v>
      </c>
      <c r="I231" s="5">
        <f>'Osite 4'!U33</f>
        <v>0</v>
      </c>
      <c r="J231" s="5">
        <f>'Osite 4'!X33</f>
        <v>0</v>
      </c>
      <c r="K231" s="5">
        <f>'Osite 4'!AA33</f>
        <v>0</v>
      </c>
      <c r="L231" s="5">
        <f>'Osite 4'!AD33</f>
        <v>0</v>
      </c>
      <c r="M231" s="5">
        <f>'Osite 4'!AG33</f>
        <v>0</v>
      </c>
      <c r="N231" s="5">
        <f>'Osite 4'!AJ33</f>
        <v>0</v>
      </c>
      <c r="O231" s="5">
        <f>'Osite 4'!AM33</f>
        <v>0</v>
      </c>
      <c r="P231" s="5">
        <f>'Osite 4'!AP33</f>
        <v>0</v>
      </c>
      <c r="Q231" s="5">
        <f>'Osite 4'!AS33</f>
        <v>0</v>
      </c>
      <c r="R231" s="5">
        <f>'Osite 4'!AV33</f>
        <v>0</v>
      </c>
      <c r="S231" s="5">
        <f>'Osite 4'!AY33</f>
        <v>0</v>
      </c>
      <c r="T231" s="5">
        <f>'Osite 4'!BB33</f>
        <v>0</v>
      </c>
      <c r="U231" s="5">
        <f>'Osite 4'!BE33</f>
        <v>0</v>
      </c>
      <c r="V231" s="5">
        <f>'Osite 4'!BH33</f>
        <v>0</v>
      </c>
      <c r="W231" s="5">
        <f>'Osite 4'!BK33</f>
        <v>0</v>
      </c>
      <c r="X231" s="5">
        <f>'Osite 4'!BN33</f>
        <v>0</v>
      </c>
      <c r="Y231" s="5">
        <f>'Osite 4'!BQ33</f>
        <v>0</v>
      </c>
      <c r="Z231" s="5">
        <f>'Osite 4'!BT33</f>
        <v>0</v>
      </c>
      <c r="AA231" s="5">
        <f>'Osite 4'!BW33</f>
        <v>0</v>
      </c>
      <c r="AB231" s="5">
        <f>'Osite 4'!BZ33</f>
        <v>0</v>
      </c>
      <c r="AC231" s="5">
        <f>'Osite 4'!CC33</f>
        <v>0</v>
      </c>
      <c r="AD231" s="5">
        <f>'Osite 4'!CF33</f>
        <v>0</v>
      </c>
      <c r="AE231" s="5">
        <f>'Osite 4'!CI33</f>
        <v>0</v>
      </c>
      <c r="AF231" s="5">
        <f>'Osite 4'!CL33</f>
        <v>0</v>
      </c>
      <c r="AG231" s="5">
        <f>'Osite 4'!CO33</f>
        <v>0</v>
      </c>
      <c r="AH231" s="5">
        <f>'Osite 4'!CR33</f>
        <v>0</v>
      </c>
      <c r="AI231" s="5">
        <f>'Osite 4'!CU33</f>
        <v>0</v>
      </c>
      <c r="AJ231" s="5">
        <f>'Osite 4'!CX33</f>
        <v>0</v>
      </c>
      <c r="AK231" s="5">
        <f>'Osite 4'!DA33</f>
        <v>0</v>
      </c>
      <c r="AL231" s="5">
        <f>'Osite 4'!DD33</f>
        <v>0</v>
      </c>
      <c r="AM231" s="5">
        <f>'Osite 4'!DG33</f>
        <v>0</v>
      </c>
      <c r="AN231" s="5">
        <f>'Osite 4'!DJ33</f>
        <v>0</v>
      </c>
      <c r="AO231" s="5">
        <f>'Osite 4'!DM33</f>
        <v>0</v>
      </c>
      <c r="AP231" s="5">
        <f>'Osite 4'!DP33</f>
        <v>0</v>
      </c>
      <c r="AQ231" s="5">
        <f>'Osite 4'!DS33</f>
        <v>0</v>
      </c>
      <c r="AR231" s="5">
        <f>'Osite 4'!DV33</f>
        <v>0</v>
      </c>
      <c r="AS231" s="5">
        <f>'Osite 4'!DY33</f>
        <v>0</v>
      </c>
      <c r="AT231" s="5">
        <f>'Osite 4'!EB33</f>
        <v>0</v>
      </c>
      <c r="AU231" s="5">
        <f>'Osite 4'!EE33</f>
        <v>0</v>
      </c>
      <c r="AV231" s="5">
        <f>'Osite 4'!EH33</f>
        <v>0</v>
      </c>
      <c r="AW231" s="5">
        <f>'Osite 4'!EK33</f>
        <v>0</v>
      </c>
      <c r="AX231" s="5">
        <f>'Osite 4'!EN33</f>
        <v>0</v>
      </c>
      <c r="AY231" s="5">
        <f>'Osite 4'!EQ33</f>
        <v>0</v>
      </c>
      <c r="AZ231" s="5">
        <f>'Osite 4'!ET33</f>
        <v>0</v>
      </c>
      <c r="BA231" s="7">
        <f>'Osite 4'!EW33</f>
        <v>0</v>
      </c>
    </row>
    <row r="232" spans="1:53" ht="12.75" customHeight="1" x14ac:dyDescent="0.2">
      <c r="A232" s="179"/>
      <c r="B232" s="122" t="s">
        <v>19</v>
      </c>
      <c r="C232" s="194"/>
      <c r="D232" s="8">
        <f>'Osite 4'!F34</f>
        <v>0</v>
      </c>
      <c r="E232" s="5">
        <f>'Osite 4'!I34</f>
        <v>0</v>
      </c>
      <c r="F232" s="5">
        <f>'Osite 4'!L34</f>
        <v>0</v>
      </c>
      <c r="G232" s="5">
        <f>'Osite 4'!O34</f>
        <v>0</v>
      </c>
      <c r="H232" s="5">
        <f>'Osite 4'!R34</f>
        <v>0</v>
      </c>
      <c r="I232" s="5">
        <f>'Osite 4'!U34</f>
        <v>0</v>
      </c>
      <c r="J232" s="5">
        <f>'Osite 4'!X34</f>
        <v>0</v>
      </c>
      <c r="K232" s="5">
        <f>'Osite 4'!AA34</f>
        <v>0</v>
      </c>
      <c r="L232" s="5">
        <f>'Osite 4'!AD34</f>
        <v>0</v>
      </c>
      <c r="M232" s="5">
        <f>'Osite 4'!AG34</f>
        <v>0</v>
      </c>
      <c r="N232" s="5">
        <f>'Osite 4'!AJ34</f>
        <v>0</v>
      </c>
      <c r="O232" s="5">
        <f>'Osite 4'!AM34</f>
        <v>0</v>
      </c>
      <c r="P232" s="5">
        <f>'Osite 4'!AP34</f>
        <v>0</v>
      </c>
      <c r="Q232" s="5">
        <f>'Osite 4'!AS34</f>
        <v>0</v>
      </c>
      <c r="R232" s="5">
        <f>'Osite 4'!AV34</f>
        <v>0</v>
      </c>
      <c r="S232" s="5">
        <f>'Osite 4'!AY34</f>
        <v>0</v>
      </c>
      <c r="T232" s="5">
        <f>'Osite 4'!BB34</f>
        <v>0</v>
      </c>
      <c r="U232" s="5">
        <f>'Osite 4'!BE34</f>
        <v>0</v>
      </c>
      <c r="V232" s="5">
        <f>'Osite 4'!BH34</f>
        <v>0</v>
      </c>
      <c r="W232" s="5">
        <f>'Osite 4'!BK34</f>
        <v>0</v>
      </c>
      <c r="X232" s="5">
        <f>'Osite 4'!BN34</f>
        <v>0</v>
      </c>
      <c r="Y232" s="5">
        <f>'Osite 4'!BQ34</f>
        <v>0</v>
      </c>
      <c r="Z232" s="5">
        <f>'Osite 4'!BT34</f>
        <v>0</v>
      </c>
      <c r="AA232" s="5">
        <f>'Osite 4'!BW34</f>
        <v>0</v>
      </c>
      <c r="AB232" s="5">
        <f>'Osite 4'!BZ34</f>
        <v>0</v>
      </c>
      <c r="AC232" s="5">
        <f>'Osite 4'!CC34</f>
        <v>0</v>
      </c>
      <c r="AD232" s="5">
        <f>'Osite 4'!CF34</f>
        <v>0</v>
      </c>
      <c r="AE232" s="5">
        <f>'Osite 4'!CI34</f>
        <v>0</v>
      </c>
      <c r="AF232" s="5">
        <f>'Osite 4'!CL34</f>
        <v>0</v>
      </c>
      <c r="AG232" s="5">
        <f>'Osite 4'!CO34</f>
        <v>0</v>
      </c>
      <c r="AH232" s="5">
        <f>'Osite 4'!CR34</f>
        <v>0</v>
      </c>
      <c r="AI232" s="5">
        <f>'Osite 4'!CU34</f>
        <v>0</v>
      </c>
      <c r="AJ232" s="5">
        <f>'Osite 4'!CX34</f>
        <v>0</v>
      </c>
      <c r="AK232" s="5">
        <f>'Osite 4'!DA34</f>
        <v>0</v>
      </c>
      <c r="AL232" s="5">
        <f>'Osite 4'!DD34</f>
        <v>0</v>
      </c>
      <c r="AM232" s="5">
        <f>'Osite 4'!DG34</f>
        <v>0</v>
      </c>
      <c r="AN232" s="5">
        <f>'Osite 4'!DJ34</f>
        <v>0</v>
      </c>
      <c r="AO232" s="5">
        <f>'Osite 4'!DM34</f>
        <v>0</v>
      </c>
      <c r="AP232" s="5">
        <f>'Osite 4'!DP34</f>
        <v>0</v>
      </c>
      <c r="AQ232" s="5">
        <f>'Osite 4'!DS34</f>
        <v>0</v>
      </c>
      <c r="AR232" s="5">
        <f>'Osite 4'!DV34</f>
        <v>0</v>
      </c>
      <c r="AS232" s="5">
        <f>'Osite 4'!DY34</f>
        <v>0</v>
      </c>
      <c r="AT232" s="5">
        <f>'Osite 4'!EB34</f>
        <v>0</v>
      </c>
      <c r="AU232" s="5">
        <f>'Osite 4'!EE34</f>
        <v>0</v>
      </c>
      <c r="AV232" s="5">
        <f>'Osite 4'!EH34</f>
        <v>0</v>
      </c>
      <c r="AW232" s="5">
        <f>'Osite 4'!EK34</f>
        <v>0</v>
      </c>
      <c r="AX232" s="5">
        <f>'Osite 4'!EN34</f>
        <v>0</v>
      </c>
      <c r="AY232" s="5">
        <f>'Osite 4'!EQ34</f>
        <v>0</v>
      </c>
      <c r="AZ232" s="5">
        <f>'Osite 4'!ET34</f>
        <v>0</v>
      </c>
      <c r="BA232" s="7">
        <f>'Osite 4'!EW34</f>
        <v>0</v>
      </c>
    </row>
    <row r="233" spans="1:53" x14ac:dyDescent="0.2">
      <c r="A233" s="179"/>
      <c r="B233" s="20" t="s">
        <v>126</v>
      </c>
      <c r="C233" s="195"/>
      <c r="D233" s="8">
        <f>'Osite 4'!F35</f>
        <v>0</v>
      </c>
      <c r="E233" s="5">
        <f>'Osite 4'!I35</f>
        <v>0</v>
      </c>
      <c r="F233" s="5">
        <f>'Osite 4'!L35</f>
        <v>0</v>
      </c>
      <c r="G233" s="5">
        <f>'Osite 4'!O35</f>
        <v>0</v>
      </c>
      <c r="H233" s="5">
        <f>'Osite 4'!R35</f>
        <v>0</v>
      </c>
      <c r="I233" s="5">
        <f>'Osite 4'!U35</f>
        <v>0</v>
      </c>
      <c r="J233" s="5">
        <f>'Osite 4'!X35</f>
        <v>0</v>
      </c>
      <c r="K233" s="5">
        <f>'Osite 4'!AA35</f>
        <v>0</v>
      </c>
      <c r="L233" s="5">
        <f>'Osite 4'!AD35</f>
        <v>0</v>
      </c>
      <c r="M233" s="5">
        <f>'Osite 4'!AG35</f>
        <v>0</v>
      </c>
      <c r="N233" s="5">
        <f>'Osite 4'!AJ35</f>
        <v>0</v>
      </c>
      <c r="O233" s="5">
        <f>'Osite 4'!AM35</f>
        <v>0</v>
      </c>
      <c r="P233" s="5">
        <f>'Osite 4'!AP35</f>
        <v>0</v>
      </c>
      <c r="Q233" s="5">
        <f>'Osite 4'!AS35</f>
        <v>0</v>
      </c>
      <c r="R233" s="5">
        <f>'Osite 4'!AV35</f>
        <v>0</v>
      </c>
      <c r="S233" s="5">
        <f>'Osite 4'!AY35</f>
        <v>0</v>
      </c>
      <c r="T233" s="5">
        <f>'Osite 4'!BB35</f>
        <v>0</v>
      </c>
      <c r="U233" s="5">
        <f>'Osite 4'!BE35</f>
        <v>0</v>
      </c>
      <c r="V233" s="5">
        <f>'Osite 4'!BH35</f>
        <v>0</v>
      </c>
      <c r="W233" s="5">
        <f>'Osite 4'!BK35</f>
        <v>0</v>
      </c>
      <c r="X233" s="5">
        <f>'Osite 4'!BN35</f>
        <v>0</v>
      </c>
      <c r="Y233" s="5">
        <f>'Osite 4'!BQ35</f>
        <v>0</v>
      </c>
      <c r="Z233" s="5">
        <f>'Osite 4'!BT35</f>
        <v>0</v>
      </c>
      <c r="AA233" s="5">
        <f>'Osite 4'!BW35</f>
        <v>0</v>
      </c>
      <c r="AB233" s="5">
        <f>'Osite 4'!BZ35</f>
        <v>0</v>
      </c>
      <c r="AC233" s="5">
        <f>'Osite 4'!CC35</f>
        <v>0</v>
      </c>
      <c r="AD233" s="5">
        <f>'Osite 4'!CF35</f>
        <v>0</v>
      </c>
      <c r="AE233" s="5">
        <f>'Osite 4'!CI35</f>
        <v>0</v>
      </c>
      <c r="AF233" s="5">
        <f>'Osite 4'!CL35</f>
        <v>0</v>
      </c>
      <c r="AG233" s="5">
        <f>'Osite 4'!CO35</f>
        <v>0</v>
      </c>
      <c r="AH233" s="5">
        <f>'Osite 4'!CR35</f>
        <v>0</v>
      </c>
      <c r="AI233" s="5">
        <f>'Osite 4'!CU35</f>
        <v>0</v>
      </c>
      <c r="AJ233" s="5">
        <f>'Osite 4'!CX35</f>
        <v>0</v>
      </c>
      <c r="AK233" s="5">
        <f>'Osite 4'!DA35</f>
        <v>0</v>
      </c>
      <c r="AL233" s="5">
        <f>'Osite 4'!DD35</f>
        <v>0</v>
      </c>
      <c r="AM233" s="5">
        <f>'Osite 4'!DG35</f>
        <v>0</v>
      </c>
      <c r="AN233" s="5">
        <f>'Osite 4'!DJ35</f>
        <v>0</v>
      </c>
      <c r="AO233" s="5">
        <f>'Osite 4'!DM35</f>
        <v>0</v>
      </c>
      <c r="AP233" s="5">
        <f>'Osite 4'!DP35</f>
        <v>0</v>
      </c>
      <c r="AQ233" s="5">
        <f>'Osite 4'!DS35</f>
        <v>0</v>
      </c>
      <c r="AR233" s="5">
        <f>'Osite 4'!DV35</f>
        <v>0</v>
      </c>
      <c r="AS233" s="5">
        <f>'Osite 4'!DY35</f>
        <v>0</v>
      </c>
      <c r="AT233" s="5">
        <f>'Osite 4'!EB35</f>
        <v>0</v>
      </c>
      <c r="AU233" s="5">
        <f>'Osite 4'!EE35</f>
        <v>0</v>
      </c>
      <c r="AV233" s="5">
        <f>'Osite 4'!EH35</f>
        <v>0</v>
      </c>
      <c r="AW233" s="5">
        <f>'Osite 4'!EK35</f>
        <v>0</v>
      </c>
      <c r="AX233" s="5">
        <f>'Osite 4'!EN35</f>
        <v>0</v>
      </c>
      <c r="AY233" s="5">
        <f>'Osite 4'!EQ35</f>
        <v>0</v>
      </c>
      <c r="AZ233" s="5">
        <f>'Osite 4'!ET35</f>
        <v>0</v>
      </c>
      <c r="BA233" s="7">
        <f>'Osite 4'!EW35</f>
        <v>0</v>
      </c>
    </row>
    <row r="234" spans="1:53" ht="12.75" customHeight="1" x14ac:dyDescent="0.2">
      <c r="A234" s="179"/>
      <c r="B234" s="120" t="s">
        <v>69</v>
      </c>
      <c r="C234" s="192"/>
      <c r="D234" s="8">
        <f>'Osite 4'!F36</f>
        <v>0</v>
      </c>
      <c r="E234" s="5">
        <f>'Osite 4'!I36</f>
        <v>0</v>
      </c>
      <c r="F234" s="5">
        <f>'Osite 4'!L36</f>
        <v>0</v>
      </c>
      <c r="G234" s="5">
        <f>'Osite 4'!O36</f>
        <v>0</v>
      </c>
      <c r="H234" s="5">
        <f>'Osite 4'!R36</f>
        <v>0</v>
      </c>
      <c r="I234" s="5">
        <f>'Osite 4'!U36</f>
        <v>0</v>
      </c>
      <c r="J234" s="5">
        <f>'Osite 4'!X36</f>
        <v>0</v>
      </c>
      <c r="K234" s="5">
        <f>'Osite 4'!AA36</f>
        <v>0</v>
      </c>
      <c r="L234" s="5">
        <f>'Osite 4'!AD36</f>
        <v>0</v>
      </c>
      <c r="M234" s="5">
        <f>'Osite 4'!AG36</f>
        <v>0</v>
      </c>
      <c r="N234" s="5">
        <f>'Osite 4'!AJ36</f>
        <v>0</v>
      </c>
      <c r="O234" s="5">
        <f>'Osite 4'!AM36</f>
        <v>0</v>
      </c>
      <c r="P234" s="5">
        <f>'Osite 4'!AP36</f>
        <v>0</v>
      </c>
      <c r="Q234" s="5">
        <f>'Osite 4'!AS36</f>
        <v>0</v>
      </c>
      <c r="R234" s="5">
        <f>'Osite 4'!AV36</f>
        <v>0</v>
      </c>
      <c r="S234" s="5">
        <f>'Osite 4'!AY36</f>
        <v>0</v>
      </c>
      <c r="T234" s="5">
        <f>'Osite 4'!BB36</f>
        <v>0</v>
      </c>
      <c r="U234" s="5">
        <f>'Osite 4'!BE36</f>
        <v>0</v>
      </c>
      <c r="V234" s="5">
        <f>'Osite 4'!BH36</f>
        <v>0</v>
      </c>
      <c r="W234" s="5">
        <f>'Osite 4'!BK36</f>
        <v>0</v>
      </c>
      <c r="X234" s="5">
        <f>'Osite 4'!BN36</f>
        <v>0</v>
      </c>
      <c r="Y234" s="5">
        <f>'Osite 4'!BQ36</f>
        <v>0</v>
      </c>
      <c r="Z234" s="5">
        <f>'Osite 4'!BT36</f>
        <v>0</v>
      </c>
      <c r="AA234" s="5">
        <f>'Osite 4'!BW36</f>
        <v>0</v>
      </c>
      <c r="AB234" s="5">
        <f>'Osite 4'!BZ36</f>
        <v>0</v>
      </c>
      <c r="AC234" s="5">
        <f>'Osite 4'!CC36</f>
        <v>0</v>
      </c>
      <c r="AD234" s="5">
        <f>'Osite 4'!CF36</f>
        <v>0</v>
      </c>
      <c r="AE234" s="5">
        <f>'Osite 4'!CI36</f>
        <v>0</v>
      </c>
      <c r="AF234" s="5">
        <f>'Osite 4'!CL36</f>
        <v>0</v>
      </c>
      <c r="AG234" s="5">
        <f>'Osite 4'!CO36</f>
        <v>0</v>
      </c>
      <c r="AH234" s="5">
        <f>'Osite 4'!CR36</f>
        <v>0</v>
      </c>
      <c r="AI234" s="5">
        <f>'Osite 4'!CU36</f>
        <v>0</v>
      </c>
      <c r="AJ234" s="5">
        <f>'Osite 4'!CX36</f>
        <v>0</v>
      </c>
      <c r="AK234" s="5">
        <f>'Osite 4'!DA36</f>
        <v>0</v>
      </c>
      <c r="AL234" s="5">
        <f>'Osite 4'!DD36</f>
        <v>0</v>
      </c>
      <c r="AM234" s="5">
        <f>'Osite 4'!DG36</f>
        <v>0</v>
      </c>
      <c r="AN234" s="5">
        <f>'Osite 4'!DJ36</f>
        <v>0</v>
      </c>
      <c r="AO234" s="5">
        <f>'Osite 4'!DM36</f>
        <v>0</v>
      </c>
      <c r="AP234" s="5">
        <f>'Osite 4'!DP36</f>
        <v>0</v>
      </c>
      <c r="AQ234" s="5">
        <f>'Osite 4'!DS36</f>
        <v>0</v>
      </c>
      <c r="AR234" s="5">
        <f>'Osite 4'!DV36</f>
        <v>0</v>
      </c>
      <c r="AS234" s="5">
        <f>'Osite 4'!DY36</f>
        <v>0</v>
      </c>
      <c r="AT234" s="5">
        <f>'Osite 4'!EB36</f>
        <v>0</v>
      </c>
      <c r="AU234" s="5">
        <f>'Osite 4'!EE36</f>
        <v>0</v>
      </c>
      <c r="AV234" s="5">
        <f>'Osite 4'!EH36</f>
        <v>0</v>
      </c>
      <c r="AW234" s="5">
        <f>'Osite 4'!EK36</f>
        <v>0</v>
      </c>
      <c r="AX234" s="5">
        <f>'Osite 4'!EN36</f>
        <v>0</v>
      </c>
      <c r="AY234" s="5">
        <f>'Osite 4'!EQ36</f>
        <v>0</v>
      </c>
      <c r="AZ234" s="5">
        <f>'Osite 4'!ET36</f>
        <v>0</v>
      </c>
      <c r="BA234" s="7">
        <f>'Osite 4'!EW36</f>
        <v>0</v>
      </c>
    </row>
    <row r="235" spans="1:53" x14ac:dyDescent="0.2">
      <c r="A235" s="179"/>
      <c r="B235" s="125"/>
      <c r="C235" s="196" t="s">
        <v>70</v>
      </c>
      <c r="D235" s="8">
        <f>'Osite 4'!F37</f>
        <v>0</v>
      </c>
      <c r="E235" s="5">
        <f>'Osite 4'!I37</f>
        <v>0</v>
      </c>
      <c r="F235" s="5">
        <f>'Osite 4'!L37</f>
        <v>0</v>
      </c>
      <c r="G235" s="5">
        <f>'Osite 4'!O37</f>
        <v>0</v>
      </c>
      <c r="H235" s="5">
        <f>'Osite 4'!R37</f>
        <v>0</v>
      </c>
      <c r="I235" s="5">
        <f>'Osite 4'!U37</f>
        <v>0</v>
      </c>
      <c r="J235" s="5">
        <f>'Osite 4'!X37</f>
        <v>0</v>
      </c>
      <c r="K235" s="5">
        <f>'Osite 4'!AA37</f>
        <v>0</v>
      </c>
      <c r="L235" s="5">
        <f>'Osite 4'!AD37</f>
        <v>0</v>
      </c>
      <c r="M235" s="5">
        <f>'Osite 4'!AG37</f>
        <v>0</v>
      </c>
      <c r="N235" s="5">
        <f>'Osite 4'!AJ37</f>
        <v>0</v>
      </c>
      <c r="O235" s="5">
        <f>'Osite 4'!AM37</f>
        <v>0</v>
      </c>
      <c r="P235" s="5">
        <f>'Osite 4'!AP37</f>
        <v>0</v>
      </c>
      <c r="Q235" s="5">
        <f>'Osite 4'!AS37</f>
        <v>0</v>
      </c>
      <c r="R235" s="5">
        <f>'Osite 4'!AV37</f>
        <v>0</v>
      </c>
      <c r="S235" s="5">
        <f>'Osite 4'!AY37</f>
        <v>0</v>
      </c>
      <c r="T235" s="5">
        <f>'Osite 4'!BB37</f>
        <v>0</v>
      </c>
      <c r="U235" s="5">
        <f>'Osite 4'!BE37</f>
        <v>0</v>
      </c>
      <c r="V235" s="5">
        <f>'Osite 4'!BH37</f>
        <v>0</v>
      </c>
      <c r="W235" s="5">
        <f>'Osite 4'!BK37</f>
        <v>0</v>
      </c>
      <c r="X235" s="5">
        <f>'Osite 4'!BN37</f>
        <v>0</v>
      </c>
      <c r="Y235" s="5">
        <f>'Osite 4'!BQ37</f>
        <v>0</v>
      </c>
      <c r="Z235" s="5">
        <f>'Osite 4'!BT37</f>
        <v>0</v>
      </c>
      <c r="AA235" s="5">
        <f>'Osite 4'!BW37</f>
        <v>0</v>
      </c>
      <c r="AB235" s="5">
        <f>'Osite 4'!BZ37</f>
        <v>0</v>
      </c>
      <c r="AC235" s="5">
        <f>'Osite 4'!CC37</f>
        <v>0</v>
      </c>
      <c r="AD235" s="5">
        <f>'Osite 4'!CF37</f>
        <v>0</v>
      </c>
      <c r="AE235" s="5">
        <f>'Osite 4'!CI37</f>
        <v>0</v>
      </c>
      <c r="AF235" s="5">
        <f>'Osite 4'!CL37</f>
        <v>0</v>
      </c>
      <c r="AG235" s="5">
        <f>'Osite 4'!CO37</f>
        <v>0</v>
      </c>
      <c r="AH235" s="5">
        <f>'Osite 4'!CR37</f>
        <v>0</v>
      </c>
      <c r="AI235" s="5">
        <f>'Osite 4'!CU37</f>
        <v>0</v>
      </c>
      <c r="AJ235" s="5">
        <f>'Osite 4'!CX37</f>
        <v>0</v>
      </c>
      <c r="AK235" s="5">
        <f>'Osite 4'!DA37</f>
        <v>0</v>
      </c>
      <c r="AL235" s="5">
        <f>'Osite 4'!DD37</f>
        <v>0</v>
      </c>
      <c r="AM235" s="5">
        <f>'Osite 4'!DG37</f>
        <v>0</v>
      </c>
      <c r="AN235" s="5">
        <f>'Osite 4'!DJ37</f>
        <v>0</v>
      </c>
      <c r="AO235" s="5">
        <f>'Osite 4'!DM37</f>
        <v>0</v>
      </c>
      <c r="AP235" s="5">
        <f>'Osite 4'!DP37</f>
        <v>0</v>
      </c>
      <c r="AQ235" s="5">
        <f>'Osite 4'!DS37</f>
        <v>0</v>
      </c>
      <c r="AR235" s="5">
        <f>'Osite 4'!DV37</f>
        <v>0</v>
      </c>
      <c r="AS235" s="5">
        <f>'Osite 4'!DY37</f>
        <v>0</v>
      </c>
      <c r="AT235" s="5">
        <f>'Osite 4'!EB37</f>
        <v>0</v>
      </c>
      <c r="AU235" s="5">
        <f>'Osite 4'!EE37</f>
        <v>0</v>
      </c>
      <c r="AV235" s="5">
        <f>'Osite 4'!EH37</f>
        <v>0</v>
      </c>
      <c r="AW235" s="5">
        <f>'Osite 4'!EK37</f>
        <v>0</v>
      </c>
      <c r="AX235" s="5">
        <f>'Osite 4'!EN37</f>
        <v>0</v>
      </c>
      <c r="AY235" s="5">
        <f>'Osite 4'!EQ37</f>
        <v>0</v>
      </c>
      <c r="AZ235" s="5">
        <f>'Osite 4'!ET37</f>
        <v>0</v>
      </c>
      <c r="BA235" s="7">
        <f>'Osite 4'!EW37</f>
        <v>0</v>
      </c>
    </row>
    <row r="236" spans="1:53" ht="13.5" thickBot="1" x14ac:dyDescent="0.25">
      <c r="A236" s="182"/>
      <c r="B236" s="126"/>
      <c r="C236" s="197" t="s">
        <v>71</v>
      </c>
      <c r="D236" s="8">
        <f>'Osite 4'!F38</f>
        <v>0</v>
      </c>
      <c r="E236" s="5">
        <f>'Osite 4'!I38</f>
        <v>0</v>
      </c>
      <c r="F236" s="5">
        <f>'Osite 4'!L38</f>
        <v>0</v>
      </c>
      <c r="G236" s="5">
        <f>'Osite 4'!O38</f>
        <v>0</v>
      </c>
      <c r="H236" s="5">
        <f>'Osite 4'!R38</f>
        <v>0</v>
      </c>
      <c r="I236" s="5">
        <f>'Osite 4'!U38</f>
        <v>0</v>
      </c>
      <c r="J236" s="5">
        <f>'Osite 4'!X38</f>
        <v>0</v>
      </c>
      <c r="K236" s="5">
        <f>'Osite 4'!AA38</f>
        <v>0</v>
      </c>
      <c r="L236" s="5">
        <f>'Osite 4'!AD38</f>
        <v>0</v>
      </c>
      <c r="M236" s="5">
        <f>'Osite 4'!AG38</f>
        <v>0</v>
      </c>
      <c r="N236" s="5">
        <f>'Osite 4'!AJ38</f>
        <v>0</v>
      </c>
      <c r="O236" s="5">
        <f>'Osite 4'!AM38</f>
        <v>0</v>
      </c>
      <c r="P236" s="5">
        <f>'Osite 4'!AP38</f>
        <v>0</v>
      </c>
      <c r="Q236" s="5">
        <f>'Osite 4'!AS38</f>
        <v>0</v>
      </c>
      <c r="R236" s="5">
        <f>'Osite 4'!AV38</f>
        <v>0</v>
      </c>
      <c r="S236" s="5">
        <f>'Osite 4'!AY38</f>
        <v>0</v>
      </c>
      <c r="T236" s="5">
        <f>'Osite 4'!BB38</f>
        <v>0</v>
      </c>
      <c r="U236" s="5">
        <f>'Osite 4'!BE38</f>
        <v>0</v>
      </c>
      <c r="V236" s="5">
        <f>'Osite 4'!BH38</f>
        <v>0</v>
      </c>
      <c r="W236" s="5">
        <f>'Osite 4'!BK38</f>
        <v>0</v>
      </c>
      <c r="X236" s="5">
        <f>'Osite 4'!BN38</f>
        <v>0</v>
      </c>
      <c r="Y236" s="5">
        <f>'Osite 4'!BQ38</f>
        <v>0</v>
      </c>
      <c r="Z236" s="5">
        <f>'Osite 4'!BT38</f>
        <v>0</v>
      </c>
      <c r="AA236" s="5">
        <f>'Osite 4'!BW38</f>
        <v>0</v>
      </c>
      <c r="AB236" s="5">
        <f>'Osite 4'!BZ38</f>
        <v>0</v>
      </c>
      <c r="AC236" s="5">
        <f>'Osite 4'!CC38</f>
        <v>0</v>
      </c>
      <c r="AD236" s="5">
        <f>'Osite 4'!CF38</f>
        <v>0</v>
      </c>
      <c r="AE236" s="5">
        <f>'Osite 4'!CI38</f>
        <v>0</v>
      </c>
      <c r="AF236" s="5">
        <f>'Osite 4'!CL38</f>
        <v>0</v>
      </c>
      <c r="AG236" s="5">
        <f>'Osite 4'!CO38</f>
        <v>0</v>
      </c>
      <c r="AH236" s="5">
        <f>'Osite 4'!CR38</f>
        <v>0</v>
      </c>
      <c r="AI236" s="5">
        <f>'Osite 4'!CU38</f>
        <v>0</v>
      </c>
      <c r="AJ236" s="5">
        <f>'Osite 4'!CX38</f>
        <v>0</v>
      </c>
      <c r="AK236" s="5">
        <f>'Osite 4'!DA38</f>
        <v>0</v>
      </c>
      <c r="AL236" s="5">
        <f>'Osite 4'!DD38</f>
        <v>0</v>
      </c>
      <c r="AM236" s="5">
        <f>'Osite 4'!DG38</f>
        <v>0</v>
      </c>
      <c r="AN236" s="5">
        <f>'Osite 4'!DJ38</f>
        <v>0</v>
      </c>
      <c r="AO236" s="5">
        <f>'Osite 4'!DM38</f>
        <v>0</v>
      </c>
      <c r="AP236" s="5">
        <f>'Osite 4'!DP38</f>
        <v>0</v>
      </c>
      <c r="AQ236" s="5">
        <f>'Osite 4'!DS38</f>
        <v>0</v>
      </c>
      <c r="AR236" s="5">
        <f>'Osite 4'!DV38</f>
        <v>0</v>
      </c>
      <c r="AS236" s="5">
        <f>'Osite 4'!DY38</f>
        <v>0</v>
      </c>
      <c r="AT236" s="5">
        <f>'Osite 4'!EB38</f>
        <v>0</v>
      </c>
      <c r="AU236" s="5">
        <f>'Osite 4'!EE38</f>
        <v>0</v>
      </c>
      <c r="AV236" s="5">
        <f>'Osite 4'!EH38</f>
        <v>0</v>
      </c>
      <c r="AW236" s="5">
        <f>'Osite 4'!EK38</f>
        <v>0</v>
      </c>
      <c r="AX236" s="5">
        <f>'Osite 4'!EN38</f>
        <v>0</v>
      </c>
      <c r="AY236" s="5">
        <f>'Osite 4'!EQ38</f>
        <v>0</v>
      </c>
      <c r="AZ236" s="5">
        <f>'Osite 4'!ET38</f>
        <v>0</v>
      </c>
      <c r="BA236" s="7">
        <f>'Osite 4'!EW38</f>
        <v>0</v>
      </c>
    </row>
    <row r="237" spans="1:53" x14ac:dyDescent="0.2">
      <c r="A237" s="163" t="s">
        <v>43</v>
      </c>
      <c r="B237" s="164"/>
      <c r="C237" s="198"/>
      <c r="D237" s="8">
        <f>'Osite 4'!F39</f>
        <v>0</v>
      </c>
      <c r="E237" s="5">
        <f>'Osite 4'!I39</f>
        <v>0</v>
      </c>
      <c r="F237" s="5">
        <f>'Osite 4'!L39</f>
        <v>0</v>
      </c>
      <c r="G237" s="5">
        <f>'Osite 4'!O39</f>
        <v>0</v>
      </c>
      <c r="H237" s="5">
        <f>'Osite 4'!R39</f>
        <v>0</v>
      </c>
      <c r="I237" s="5">
        <f>'Osite 4'!U39</f>
        <v>0</v>
      </c>
      <c r="J237" s="5">
        <f>'Osite 4'!X39</f>
        <v>0</v>
      </c>
      <c r="K237" s="5">
        <f>'Osite 4'!AA39</f>
        <v>0</v>
      </c>
      <c r="L237" s="5">
        <f>'Osite 4'!AD39</f>
        <v>0</v>
      </c>
      <c r="M237" s="5">
        <f>'Osite 4'!AG39</f>
        <v>0</v>
      </c>
      <c r="N237" s="5">
        <f>'Osite 4'!AJ39</f>
        <v>0</v>
      </c>
      <c r="O237" s="5">
        <f>'Osite 4'!AM39</f>
        <v>0</v>
      </c>
      <c r="P237" s="5">
        <f>'Osite 4'!AP39</f>
        <v>0</v>
      </c>
      <c r="Q237" s="5">
        <f>'Osite 4'!AS39</f>
        <v>0</v>
      </c>
      <c r="R237" s="5">
        <f>'Osite 4'!AV39</f>
        <v>0</v>
      </c>
      <c r="S237" s="5">
        <f>'Osite 4'!AY39</f>
        <v>0</v>
      </c>
      <c r="T237" s="5">
        <f>'Osite 4'!BB39</f>
        <v>0</v>
      </c>
      <c r="U237" s="5">
        <f>'Osite 4'!BE39</f>
        <v>0</v>
      </c>
      <c r="V237" s="5">
        <f>'Osite 4'!BH39</f>
        <v>0</v>
      </c>
      <c r="W237" s="5">
        <f>'Osite 4'!BK39</f>
        <v>0</v>
      </c>
      <c r="X237" s="5">
        <f>'Osite 4'!BN39</f>
        <v>0</v>
      </c>
      <c r="Y237" s="5">
        <f>'Osite 4'!BQ39</f>
        <v>0</v>
      </c>
      <c r="Z237" s="5">
        <f>'Osite 4'!BT39</f>
        <v>0</v>
      </c>
      <c r="AA237" s="5">
        <f>'Osite 4'!BW39</f>
        <v>0</v>
      </c>
      <c r="AB237" s="5">
        <f>'Osite 4'!BZ39</f>
        <v>0</v>
      </c>
      <c r="AC237" s="5">
        <f>'Osite 4'!CC39</f>
        <v>0</v>
      </c>
      <c r="AD237" s="5">
        <f>'Osite 4'!CF39</f>
        <v>0</v>
      </c>
      <c r="AE237" s="5">
        <f>'Osite 4'!CI39</f>
        <v>0</v>
      </c>
      <c r="AF237" s="5">
        <f>'Osite 4'!CL39</f>
        <v>0</v>
      </c>
      <c r="AG237" s="5">
        <f>'Osite 4'!CO39</f>
        <v>0</v>
      </c>
      <c r="AH237" s="5">
        <f>'Osite 4'!CR39</f>
        <v>0</v>
      </c>
      <c r="AI237" s="5">
        <f>'Osite 4'!CU39</f>
        <v>0</v>
      </c>
      <c r="AJ237" s="5">
        <f>'Osite 4'!CX39</f>
        <v>0</v>
      </c>
      <c r="AK237" s="5">
        <f>'Osite 4'!DA39</f>
        <v>0</v>
      </c>
      <c r="AL237" s="5">
        <f>'Osite 4'!DD39</f>
        <v>0</v>
      </c>
      <c r="AM237" s="5">
        <f>'Osite 4'!DG39</f>
        <v>0</v>
      </c>
      <c r="AN237" s="5">
        <f>'Osite 4'!DJ39</f>
        <v>0</v>
      </c>
      <c r="AO237" s="5">
        <f>'Osite 4'!DM39</f>
        <v>0</v>
      </c>
      <c r="AP237" s="5">
        <f>'Osite 4'!DP39</f>
        <v>0</v>
      </c>
      <c r="AQ237" s="5">
        <f>'Osite 4'!DS39</f>
        <v>0</v>
      </c>
      <c r="AR237" s="5">
        <f>'Osite 4'!DV39</f>
        <v>0</v>
      </c>
      <c r="AS237" s="5">
        <f>'Osite 4'!DY39</f>
        <v>0</v>
      </c>
      <c r="AT237" s="5">
        <f>'Osite 4'!EB39</f>
        <v>0</v>
      </c>
      <c r="AU237" s="5">
        <f>'Osite 4'!EE39</f>
        <v>0</v>
      </c>
      <c r="AV237" s="5">
        <f>'Osite 4'!EH39</f>
        <v>0</v>
      </c>
      <c r="AW237" s="5">
        <f>'Osite 4'!EK39</f>
        <v>0</v>
      </c>
      <c r="AX237" s="5">
        <f>'Osite 4'!EN39</f>
        <v>0</v>
      </c>
      <c r="AY237" s="5">
        <f>'Osite 4'!EQ39</f>
        <v>0</v>
      </c>
      <c r="AZ237" s="5">
        <f>'Osite 4'!ET39</f>
        <v>0</v>
      </c>
      <c r="BA237" s="7">
        <f>'Osite 4'!EW39</f>
        <v>0</v>
      </c>
    </row>
    <row r="238" spans="1:53" ht="12.75" customHeight="1" x14ac:dyDescent="0.2">
      <c r="A238" s="179"/>
      <c r="B238" s="119" t="s">
        <v>20</v>
      </c>
      <c r="C238" s="189"/>
      <c r="D238" s="8">
        <f>'Osite 4'!F40</f>
        <v>0</v>
      </c>
      <c r="E238" s="5">
        <f>'Osite 4'!I40</f>
        <v>0</v>
      </c>
      <c r="F238" s="5">
        <f>'Osite 4'!L40</f>
        <v>0</v>
      </c>
      <c r="G238" s="5">
        <f>'Osite 4'!O40</f>
        <v>0</v>
      </c>
      <c r="H238" s="5">
        <f>'Osite 4'!R40</f>
        <v>0</v>
      </c>
      <c r="I238" s="5">
        <f>'Osite 4'!U40</f>
        <v>0</v>
      </c>
      <c r="J238" s="5">
        <f>'Osite 4'!X40</f>
        <v>0</v>
      </c>
      <c r="K238" s="5">
        <f>'Osite 4'!AA40</f>
        <v>0</v>
      </c>
      <c r="L238" s="5">
        <f>'Osite 4'!AD40</f>
        <v>0</v>
      </c>
      <c r="M238" s="5">
        <f>'Osite 4'!AG40</f>
        <v>0</v>
      </c>
      <c r="N238" s="5">
        <f>'Osite 4'!AJ40</f>
        <v>0</v>
      </c>
      <c r="O238" s="5">
        <f>'Osite 4'!AM40</f>
        <v>0</v>
      </c>
      <c r="P238" s="5">
        <f>'Osite 4'!AP40</f>
        <v>0</v>
      </c>
      <c r="Q238" s="5">
        <f>'Osite 4'!AS40</f>
        <v>0</v>
      </c>
      <c r="R238" s="5">
        <f>'Osite 4'!AV40</f>
        <v>0</v>
      </c>
      <c r="S238" s="5">
        <f>'Osite 4'!AY40</f>
        <v>0</v>
      </c>
      <c r="T238" s="5">
        <f>'Osite 4'!BB40</f>
        <v>0</v>
      </c>
      <c r="U238" s="5">
        <f>'Osite 4'!BE40</f>
        <v>0</v>
      </c>
      <c r="V238" s="5">
        <f>'Osite 4'!BH40</f>
        <v>0</v>
      </c>
      <c r="W238" s="5">
        <f>'Osite 4'!BK40</f>
        <v>0</v>
      </c>
      <c r="X238" s="5">
        <f>'Osite 4'!BN40</f>
        <v>0</v>
      </c>
      <c r="Y238" s="5">
        <f>'Osite 4'!BQ40</f>
        <v>0</v>
      </c>
      <c r="Z238" s="5">
        <f>'Osite 4'!BT40</f>
        <v>0</v>
      </c>
      <c r="AA238" s="5">
        <f>'Osite 4'!BW40</f>
        <v>0</v>
      </c>
      <c r="AB238" s="5">
        <f>'Osite 4'!BZ40</f>
        <v>0</v>
      </c>
      <c r="AC238" s="5">
        <f>'Osite 4'!CC40</f>
        <v>0</v>
      </c>
      <c r="AD238" s="5">
        <f>'Osite 4'!CF40</f>
        <v>0</v>
      </c>
      <c r="AE238" s="5">
        <f>'Osite 4'!CI40</f>
        <v>0</v>
      </c>
      <c r="AF238" s="5">
        <f>'Osite 4'!CL40</f>
        <v>0</v>
      </c>
      <c r="AG238" s="5">
        <f>'Osite 4'!CO40</f>
        <v>0</v>
      </c>
      <c r="AH238" s="5">
        <f>'Osite 4'!CR40</f>
        <v>0</v>
      </c>
      <c r="AI238" s="5">
        <f>'Osite 4'!CU40</f>
        <v>0</v>
      </c>
      <c r="AJ238" s="5">
        <f>'Osite 4'!CX40</f>
        <v>0</v>
      </c>
      <c r="AK238" s="5">
        <f>'Osite 4'!DA40</f>
        <v>0</v>
      </c>
      <c r="AL238" s="5">
        <f>'Osite 4'!DD40</f>
        <v>0</v>
      </c>
      <c r="AM238" s="5">
        <f>'Osite 4'!DG40</f>
        <v>0</v>
      </c>
      <c r="AN238" s="5">
        <f>'Osite 4'!DJ40</f>
        <v>0</v>
      </c>
      <c r="AO238" s="5">
        <f>'Osite 4'!DM40</f>
        <v>0</v>
      </c>
      <c r="AP238" s="5">
        <f>'Osite 4'!DP40</f>
        <v>0</v>
      </c>
      <c r="AQ238" s="5">
        <f>'Osite 4'!DS40</f>
        <v>0</v>
      </c>
      <c r="AR238" s="5">
        <f>'Osite 4'!DV40</f>
        <v>0</v>
      </c>
      <c r="AS238" s="5">
        <f>'Osite 4'!DY40</f>
        <v>0</v>
      </c>
      <c r="AT238" s="5">
        <f>'Osite 4'!EB40</f>
        <v>0</v>
      </c>
      <c r="AU238" s="5">
        <f>'Osite 4'!EE40</f>
        <v>0</v>
      </c>
      <c r="AV238" s="5">
        <f>'Osite 4'!EH40</f>
        <v>0</v>
      </c>
      <c r="AW238" s="5">
        <f>'Osite 4'!EK40</f>
        <v>0</v>
      </c>
      <c r="AX238" s="5">
        <f>'Osite 4'!EN40</f>
        <v>0</v>
      </c>
      <c r="AY238" s="5">
        <f>'Osite 4'!EQ40</f>
        <v>0</v>
      </c>
      <c r="AZ238" s="5">
        <f>'Osite 4'!ET40</f>
        <v>0</v>
      </c>
      <c r="BA238" s="7">
        <f>'Osite 4'!EW40</f>
        <v>0</v>
      </c>
    </row>
    <row r="239" spans="1:53" x14ac:dyDescent="0.2">
      <c r="A239" s="179"/>
      <c r="B239" s="32"/>
      <c r="C239" s="22" t="s">
        <v>21</v>
      </c>
      <c r="D239" s="8">
        <f>'Osite 4'!F41</f>
        <v>0</v>
      </c>
      <c r="E239" s="5">
        <f>'Osite 4'!I41</f>
        <v>0</v>
      </c>
      <c r="F239" s="5">
        <f>'Osite 4'!L41</f>
        <v>0</v>
      </c>
      <c r="G239" s="5">
        <f>'Osite 4'!O41</f>
        <v>0</v>
      </c>
      <c r="H239" s="5">
        <f>'Osite 4'!R41</f>
        <v>0</v>
      </c>
      <c r="I239" s="5">
        <f>'Osite 4'!U41</f>
        <v>0</v>
      </c>
      <c r="J239" s="5">
        <f>'Osite 4'!X41</f>
        <v>0</v>
      </c>
      <c r="K239" s="5">
        <f>'Osite 4'!AA41</f>
        <v>0</v>
      </c>
      <c r="L239" s="5">
        <f>'Osite 4'!AD41</f>
        <v>0</v>
      </c>
      <c r="M239" s="5">
        <f>'Osite 4'!AG41</f>
        <v>0</v>
      </c>
      <c r="N239" s="5">
        <f>'Osite 4'!AJ41</f>
        <v>0</v>
      </c>
      <c r="O239" s="5">
        <f>'Osite 4'!AM41</f>
        <v>0</v>
      </c>
      <c r="P239" s="5">
        <f>'Osite 4'!AP41</f>
        <v>0</v>
      </c>
      <c r="Q239" s="5">
        <f>'Osite 4'!AS41</f>
        <v>0</v>
      </c>
      <c r="R239" s="5">
        <f>'Osite 4'!AV41</f>
        <v>0</v>
      </c>
      <c r="S239" s="5">
        <f>'Osite 4'!AY41</f>
        <v>0</v>
      </c>
      <c r="T239" s="5">
        <f>'Osite 4'!BB41</f>
        <v>0</v>
      </c>
      <c r="U239" s="5">
        <f>'Osite 4'!BE41</f>
        <v>0</v>
      </c>
      <c r="V239" s="5">
        <f>'Osite 4'!BH41</f>
        <v>0</v>
      </c>
      <c r="W239" s="5">
        <f>'Osite 4'!BK41</f>
        <v>0</v>
      </c>
      <c r="X239" s="5">
        <f>'Osite 4'!BN41</f>
        <v>0</v>
      </c>
      <c r="Y239" s="5">
        <f>'Osite 4'!BQ41</f>
        <v>0</v>
      </c>
      <c r="Z239" s="5">
        <f>'Osite 4'!BT41</f>
        <v>0</v>
      </c>
      <c r="AA239" s="5">
        <f>'Osite 4'!BW41</f>
        <v>0</v>
      </c>
      <c r="AB239" s="5">
        <f>'Osite 4'!BZ41</f>
        <v>0</v>
      </c>
      <c r="AC239" s="5">
        <f>'Osite 4'!CC41</f>
        <v>0</v>
      </c>
      <c r="AD239" s="5">
        <f>'Osite 4'!CF41</f>
        <v>0</v>
      </c>
      <c r="AE239" s="5">
        <f>'Osite 4'!CI41</f>
        <v>0</v>
      </c>
      <c r="AF239" s="5">
        <f>'Osite 4'!CL41</f>
        <v>0</v>
      </c>
      <c r="AG239" s="5">
        <f>'Osite 4'!CO41</f>
        <v>0</v>
      </c>
      <c r="AH239" s="5">
        <f>'Osite 4'!CR41</f>
        <v>0</v>
      </c>
      <c r="AI239" s="5">
        <f>'Osite 4'!CU41</f>
        <v>0</v>
      </c>
      <c r="AJ239" s="5">
        <f>'Osite 4'!CX41</f>
        <v>0</v>
      </c>
      <c r="AK239" s="5">
        <f>'Osite 4'!DA41</f>
        <v>0</v>
      </c>
      <c r="AL239" s="5">
        <f>'Osite 4'!DD41</f>
        <v>0</v>
      </c>
      <c r="AM239" s="5">
        <f>'Osite 4'!DG41</f>
        <v>0</v>
      </c>
      <c r="AN239" s="5">
        <f>'Osite 4'!DJ41</f>
        <v>0</v>
      </c>
      <c r="AO239" s="5">
        <f>'Osite 4'!DM41</f>
        <v>0</v>
      </c>
      <c r="AP239" s="5">
        <f>'Osite 4'!DP41</f>
        <v>0</v>
      </c>
      <c r="AQ239" s="5">
        <f>'Osite 4'!DS41</f>
        <v>0</v>
      </c>
      <c r="AR239" s="5">
        <f>'Osite 4'!DV41</f>
        <v>0</v>
      </c>
      <c r="AS239" s="5">
        <f>'Osite 4'!DY41</f>
        <v>0</v>
      </c>
      <c r="AT239" s="5">
        <f>'Osite 4'!EB41</f>
        <v>0</v>
      </c>
      <c r="AU239" s="5">
        <f>'Osite 4'!EE41</f>
        <v>0</v>
      </c>
      <c r="AV239" s="5">
        <f>'Osite 4'!EH41</f>
        <v>0</v>
      </c>
      <c r="AW239" s="5">
        <f>'Osite 4'!EK41</f>
        <v>0</v>
      </c>
      <c r="AX239" s="5">
        <f>'Osite 4'!EN41</f>
        <v>0</v>
      </c>
      <c r="AY239" s="5">
        <f>'Osite 4'!EQ41</f>
        <v>0</v>
      </c>
      <c r="AZ239" s="5">
        <f>'Osite 4'!ET41</f>
        <v>0</v>
      </c>
      <c r="BA239" s="7">
        <f>'Osite 4'!EW41</f>
        <v>0</v>
      </c>
    </row>
    <row r="240" spans="1:53" x14ac:dyDescent="0.2">
      <c r="A240" s="179"/>
      <c r="B240" s="32"/>
      <c r="C240" s="20" t="s">
        <v>22</v>
      </c>
      <c r="D240" s="8">
        <f>'Osite 4'!F42</f>
        <v>0</v>
      </c>
      <c r="E240" s="5">
        <f>'Osite 4'!I42</f>
        <v>0</v>
      </c>
      <c r="F240" s="5">
        <f>'Osite 4'!L42</f>
        <v>0</v>
      </c>
      <c r="G240" s="5">
        <f>'Osite 4'!O42</f>
        <v>0</v>
      </c>
      <c r="H240" s="5">
        <f>'Osite 4'!R42</f>
        <v>0</v>
      </c>
      <c r="I240" s="5">
        <f>'Osite 4'!U42</f>
        <v>0</v>
      </c>
      <c r="J240" s="5">
        <f>'Osite 4'!X42</f>
        <v>0</v>
      </c>
      <c r="K240" s="5">
        <f>'Osite 4'!AA42</f>
        <v>0</v>
      </c>
      <c r="L240" s="5">
        <f>'Osite 4'!AD42</f>
        <v>0</v>
      </c>
      <c r="M240" s="5">
        <f>'Osite 4'!AG42</f>
        <v>0</v>
      </c>
      <c r="N240" s="5">
        <f>'Osite 4'!AJ42</f>
        <v>0</v>
      </c>
      <c r="O240" s="5">
        <f>'Osite 4'!AM42</f>
        <v>0</v>
      </c>
      <c r="P240" s="5">
        <f>'Osite 4'!AP42</f>
        <v>0</v>
      </c>
      <c r="Q240" s="5">
        <f>'Osite 4'!AS42</f>
        <v>0</v>
      </c>
      <c r="R240" s="5">
        <f>'Osite 4'!AV42</f>
        <v>0</v>
      </c>
      <c r="S240" s="5">
        <f>'Osite 4'!AY42</f>
        <v>0</v>
      </c>
      <c r="T240" s="5">
        <f>'Osite 4'!BB42</f>
        <v>0</v>
      </c>
      <c r="U240" s="5">
        <f>'Osite 4'!BE42</f>
        <v>0</v>
      </c>
      <c r="V240" s="5">
        <f>'Osite 4'!BH42</f>
        <v>0</v>
      </c>
      <c r="W240" s="5">
        <f>'Osite 4'!BK42</f>
        <v>0</v>
      </c>
      <c r="X240" s="5">
        <f>'Osite 4'!BN42</f>
        <v>0</v>
      </c>
      <c r="Y240" s="5">
        <f>'Osite 4'!BQ42</f>
        <v>0</v>
      </c>
      <c r="Z240" s="5">
        <f>'Osite 4'!BT42</f>
        <v>0</v>
      </c>
      <c r="AA240" s="5">
        <f>'Osite 4'!BW42</f>
        <v>0</v>
      </c>
      <c r="AB240" s="5">
        <f>'Osite 4'!BZ42</f>
        <v>0</v>
      </c>
      <c r="AC240" s="5">
        <f>'Osite 4'!CC42</f>
        <v>0</v>
      </c>
      <c r="AD240" s="5">
        <f>'Osite 4'!CF42</f>
        <v>0</v>
      </c>
      <c r="AE240" s="5">
        <f>'Osite 4'!CI42</f>
        <v>0</v>
      </c>
      <c r="AF240" s="5">
        <f>'Osite 4'!CL42</f>
        <v>0</v>
      </c>
      <c r="AG240" s="5">
        <f>'Osite 4'!CO42</f>
        <v>0</v>
      </c>
      <c r="AH240" s="5">
        <f>'Osite 4'!CR42</f>
        <v>0</v>
      </c>
      <c r="AI240" s="5">
        <f>'Osite 4'!CU42</f>
        <v>0</v>
      </c>
      <c r="AJ240" s="5">
        <f>'Osite 4'!CX42</f>
        <v>0</v>
      </c>
      <c r="AK240" s="5">
        <f>'Osite 4'!DA42</f>
        <v>0</v>
      </c>
      <c r="AL240" s="5">
        <f>'Osite 4'!DD42</f>
        <v>0</v>
      </c>
      <c r="AM240" s="5">
        <f>'Osite 4'!DG42</f>
        <v>0</v>
      </c>
      <c r="AN240" s="5">
        <f>'Osite 4'!DJ42</f>
        <v>0</v>
      </c>
      <c r="AO240" s="5">
        <f>'Osite 4'!DM42</f>
        <v>0</v>
      </c>
      <c r="AP240" s="5">
        <f>'Osite 4'!DP42</f>
        <v>0</v>
      </c>
      <c r="AQ240" s="5">
        <f>'Osite 4'!DS42</f>
        <v>0</v>
      </c>
      <c r="AR240" s="5">
        <f>'Osite 4'!DV42</f>
        <v>0</v>
      </c>
      <c r="AS240" s="5">
        <f>'Osite 4'!DY42</f>
        <v>0</v>
      </c>
      <c r="AT240" s="5">
        <f>'Osite 4'!EB42</f>
        <v>0</v>
      </c>
      <c r="AU240" s="5">
        <f>'Osite 4'!EE42</f>
        <v>0</v>
      </c>
      <c r="AV240" s="5">
        <f>'Osite 4'!EH42</f>
        <v>0</v>
      </c>
      <c r="AW240" s="5">
        <f>'Osite 4'!EK42</f>
        <v>0</v>
      </c>
      <c r="AX240" s="5">
        <f>'Osite 4'!EN42</f>
        <v>0</v>
      </c>
      <c r="AY240" s="5">
        <f>'Osite 4'!EQ42</f>
        <v>0</v>
      </c>
      <c r="AZ240" s="5">
        <f>'Osite 4'!ET42</f>
        <v>0</v>
      </c>
      <c r="BA240" s="7">
        <f>'Osite 4'!EW42</f>
        <v>0</v>
      </c>
    </row>
    <row r="241" spans="1:53" ht="12.75" customHeight="1" x14ac:dyDescent="0.2">
      <c r="A241" s="179"/>
      <c r="B241" s="120" t="s">
        <v>51</v>
      </c>
      <c r="C241" s="192"/>
      <c r="D241" s="8">
        <f>'Osite 4'!F43</f>
        <v>0</v>
      </c>
      <c r="E241" s="5">
        <f>'Osite 4'!I43</f>
        <v>0</v>
      </c>
      <c r="F241" s="5">
        <f>'Osite 4'!L43</f>
        <v>0</v>
      </c>
      <c r="G241" s="5">
        <f>'Osite 4'!O43</f>
        <v>0</v>
      </c>
      <c r="H241" s="5">
        <f>'Osite 4'!R43</f>
        <v>0</v>
      </c>
      <c r="I241" s="5">
        <f>'Osite 4'!U43</f>
        <v>0</v>
      </c>
      <c r="J241" s="5">
        <f>'Osite 4'!X43</f>
        <v>0</v>
      </c>
      <c r="K241" s="5">
        <f>'Osite 4'!AA43</f>
        <v>0</v>
      </c>
      <c r="L241" s="5">
        <f>'Osite 4'!AD43</f>
        <v>0</v>
      </c>
      <c r="M241" s="5">
        <f>'Osite 4'!AG43</f>
        <v>0</v>
      </c>
      <c r="N241" s="5">
        <f>'Osite 4'!AJ43</f>
        <v>0</v>
      </c>
      <c r="O241" s="5">
        <f>'Osite 4'!AM43</f>
        <v>0</v>
      </c>
      <c r="P241" s="5">
        <f>'Osite 4'!AP43</f>
        <v>0</v>
      </c>
      <c r="Q241" s="5">
        <f>'Osite 4'!AS43</f>
        <v>0</v>
      </c>
      <c r="R241" s="5">
        <f>'Osite 4'!AV43</f>
        <v>0</v>
      </c>
      <c r="S241" s="5">
        <f>'Osite 4'!AY43</f>
        <v>0</v>
      </c>
      <c r="T241" s="5">
        <f>'Osite 4'!BB43</f>
        <v>0</v>
      </c>
      <c r="U241" s="5">
        <f>'Osite 4'!BE43</f>
        <v>0</v>
      </c>
      <c r="V241" s="5">
        <f>'Osite 4'!BH43</f>
        <v>0</v>
      </c>
      <c r="W241" s="5">
        <f>'Osite 4'!BK43</f>
        <v>0</v>
      </c>
      <c r="X241" s="5">
        <f>'Osite 4'!BN43</f>
        <v>0</v>
      </c>
      <c r="Y241" s="5">
        <f>'Osite 4'!BQ43</f>
        <v>0</v>
      </c>
      <c r="Z241" s="5">
        <f>'Osite 4'!BT43</f>
        <v>0</v>
      </c>
      <c r="AA241" s="5">
        <f>'Osite 4'!BW43</f>
        <v>0</v>
      </c>
      <c r="AB241" s="5">
        <f>'Osite 4'!BZ43</f>
        <v>0</v>
      </c>
      <c r="AC241" s="5">
        <f>'Osite 4'!CC43</f>
        <v>0</v>
      </c>
      <c r="AD241" s="5">
        <f>'Osite 4'!CF43</f>
        <v>0</v>
      </c>
      <c r="AE241" s="5">
        <f>'Osite 4'!CI43</f>
        <v>0</v>
      </c>
      <c r="AF241" s="5">
        <f>'Osite 4'!CL43</f>
        <v>0</v>
      </c>
      <c r="AG241" s="5">
        <f>'Osite 4'!CO43</f>
        <v>0</v>
      </c>
      <c r="AH241" s="5">
        <f>'Osite 4'!CR43</f>
        <v>0</v>
      </c>
      <c r="AI241" s="5">
        <f>'Osite 4'!CU43</f>
        <v>0</v>
      </c>
      <c r="AJ241" s="5">
        <f>'Osite 4'!CX43</f>
        <v>0</v>
      </c>
      <c r="AK241" s="5">
        <f>'Osite 4'!DA43</f>
        <v>0</v>
      </c>
      <c r="AL241" s="5">
        <f>'Osite 4'!DD43</f>
        <v>0</v>
      </c>
      <c r="AM241" s="5">
        <f>'Osite 4'!DG43</f>
        <v>0</v>
      </c>
      <c r="AN241" s="5">
        <f>'Osite 4'!DJ43</f>
        <v>0</v>
      </c>
      <c r="AO241" s="5">
        <f>'Osite 4'!DM43</f>
        <v>0</v>
      </c>
      <c r="AP241" s="5">
        <f>'Osite 4'!DP43</f>
        <v>0</v>
      </c>
      <c r="AQ241" s="5">
        <f>'Osite 4'!DS43</f>
        <v>0</v>
      </c>
      <c r="AR241" s="5">
        <f>'Osite 4'!DV43</f>
        <v>0</v>
      </c>
      <c r="AS241" s="5">
        <f>'Osite 4'!DY43</f>
        <v>0</v>
      </c>
      <c r="AT241" s="5">
        <f>'Osite 4'!EB43</f>
        <v>0</v>
      </c>
      <c r="AU241" s="5">
        <f>'Osite 4'!EE43</f>
        <v>0</v>
      </c>
      <c r="AV241" s="5">
        <f>'Osite 4'!EH43</f>
        <v>0</v>
      </c>
      <c r="AW241" s="5">
        <f>'Osite 4'!EK43</f>
        <v>0</v>
      </c>
      <c r="AX241" s="5">
        <f>'Osite 4'!EN43</f>
        <v>0</v>
      </c>
      <c r="AY241" s="5">
        <f>'Osite 4'!EQ43</f>
        <v>0</v>
      </c>
      <c r="AZ241" s="5">
        <f>'Osite 4'!ET43</f>
        <v>0</v>
      </c>
      <c r="BA241" s="7">
        <f>'Osite 4'!EW43</f>
        <v>0</v>
      </c>
    </row>
    <row r="242" spans="1:53" x14ac:dyDescent="0.2">
      <c r="A242" s="179"/>
      <c r="B242" s="32"/>
      <c r="C242" s="20" t="s">
        <v>23</v>
      </c>
      <c r="D242" s="8">
        <f>'Osite 4'!F44</f>
        <v>0</v>
      </c>
      <c r="E242" s="5">
        <f>'Osite 4'!I44</f>
        <v>0</v>
      </c>
      <c r="F242" s="5">
        <f>'Osite 4'!L44</f>
        <v>0</v>
      </c>
      <c r="G242" s="5">
        <f>'Osite 4'!O44</f>
        <v>0</v>
      </c>
      <c r="H242" s="5">
        <f>'Osite 4'!R44</f>
        <v>0</v>
      </c>
      <c r="I242" s="5">
        <f>'Osite 4'!U44</f>
        <v>0</v>
      </c>
      <c r="J242" s="5">
        <f>'Osite 4'!X44</f>
        <v>0</v>
      </c>
      <c r="K242" s="5">
        <f>'Osite 4'!AA44</f>
        <v>0</v>
      </c>
      <c r="L242" s="5">
        <f>'Osite 4'!AD44</f>
        <v>0</v>
      </c>
      <c r="M242" s="5">
        <f>'Osite 4'!AG44</f>
        <v>0</v>
      </c>
      <c r="N242" s="5">
        <f>'Osite 4'!AJ44</f>
        <v>0</v>
      </c>
      <c r="O242" s="5">
        <f>'Osite 4'!AM44</f>
        <v>0</v>
      </c>
      <c r="P242" s="5">
        <f>'Osite 4'!AP44</f>
        <v>0</v>
      </c>
      <c r="Q242" s="5">
        <f>'Osite 4'!AS44</f>
        <v>0</v>
      </c>
      <c r="R242" s="5">
        <f>'Osite 4'!AV44</f>
        <v>0</v>
      </c>
      <c r="S242" s="5">
        <f>'Osite 4'!AY44</f>
        <v>0</v>
      </c>
      <c r="T242" s="5">
        <f>'Osite 4'!BB44</f>
        <v>0</v>
      </c>
      <c r="U242" s="5">
        <f>'Osite 4'!BE44</f>
        <v>0</v>
      </c>
      <c r="V242" s="5">
        <f>'Osite 4'!BH44</f>
        <v>0</v>
      </c>
      <c r="W242" s="5">
        <f>'Osite 4'!BK44</f>
        <v>0</v>
      </c>
      <c r="X242" s="5">
        <f>'Osite 4'!BN44</f>
        <v>0</v>
      </c>
      <c r="Y242" s="5">
        <f>'Osite 4'!BQ44</f>
        <v>0</v>
      </c>
      <c r="Z242" s="5">
        <f>'Osite 4'!BT44</f>
        <v>0</v>
      </c>
      <c r="AA242" s="5">
        <f>'Osite 4'!BW44</f>
        <v>0</v>
      </c>
      <c r="AB242" s="5">
        <f>'Osite 4'!BZ44</f>
        <v>0</v>
      </c>
      <c r="AC242" s="5">
        <f>'Osite 4'!CC44</f>
        <v>0</v>
      </c>
      <c r="AD242" s="5">
        <f>'Osite 4'!CF44</f>
        <v>0</v>
      </c>
      <c r="AE242" s="5">
        <f>'Osite 4'!CI44</f>
        <v>0</v>
      </c>
      <c r="AF242" s="5">
        <f>'Osite 4'!CL44</f>
        <v>0</v>
      </c>
      <c r="AG242" s="5">
        <f>'Osite 4'!CO44</f>
        <v>0</v>
      </c>
      <c r="AH242" s="5">
        <f>'Osite 4'!CR44</f>
        <v>0</v>
      </c>
      <c r="AI242" s="5">
        <f>'Osite 4'!CU44</f>
        <v>0</v>
      </c>
      <c r="AJ242" s="5">
        <f>'Osite 4'!CX44</f>
        <v>0</v>
      </c>
      <c r="AK242" s="5">
        <f>'Osite 4'!DA44</f>
        <v>0</v>
      </c>
      <c r="AL242" s="5">
        <f>'Osite 4'!DD44</f>
        <v>0</v>
      </c>
      <c r="AM242" s="5">
        <f>'Osite 4'!DG44</f>
        <v>0</v>
      </c>
      <c r="AN242" s="5">
        <f>'Osite 4'!DJ44</f>
        <v>0</v>
      </c>
      <c r="AO242" s="5">
        <f>'Osite 4'!DM44</f>
        <v>0</v>
      </c>
      <c r="AP242" s="5">
        <f>'Osite 4'!DP44</f>
        <v>0</v>
      </c>
      <c r="AQ242" s="5">
        <f>'Osite 4'!DS44</f>
        <v>0</v>
      </c>
      <c r="AR242" s="5">
        <f>'Osite 4'!DV44</f>
        <v>0</v>
      </c>
      <c r="AS242" s="5">
        <f>'Osite 4'!DY44</f>
        <v>0</v>
      </c>
      <c r="AT242" s="5">
        <f>'Osite 4'!EB44</f>
        <v>0</v>
      </c>
      <c r="AU242" s="5">
        <f>'Osite 4'!EE44</f>
        <v>0</v>
      </c>
      <c r="AV242" s="5">
        <f>'Osite 4'!EH44</f>
        <v>0</v>
      </c>
      <c r="AW242" s="5">
        <f>'Osite 4'!EK44</f>
        <v>0</v>
      </c>
      <c r="AX242" s="5">
        <f>'Osite 4'!EN44</f>
        <v>0</v>
      </c>
      <c r="AY242" s="5">
        <f>'Osite 4'!EQ44</f>
        <v>0</v>
      </c>
      <c r="AZ242" s="5">
        <f>'Osite 4'!ET44</f>
        <v>0</v>
      </c>
      <c r="BA242" s="7">
        <f>'Osite 4'!EW44</f>
        <v>0</v>
      </c>
    </row>
    <row r="243" spans="1:53" ht="13.5" thickBot="1" x14ac:dyDescent="0.25">
      <c r="A243" s="182"/>
      <c r="B243" s="127"/>
      <c r="C243" s="26" t="s">
        <v>24</v>
      </c>
      <c r="D243" s="8">
        <f>'Osite 4'!F45</f>
        <v>0</v>
      </c>
      <c r="E243" s="5">
        <f>'Osite 4'!I45</f>
        <v>0</v>
      </c>
      <c r="F243" s="5">
        <f>'Osite 4'!L45</f>
        <v>0</v>
      </c>
      <c r="G243" s="5">
        <f>'Osite 4'!O45</f>
        <v>0</v>
      </c>
      <c r="H243" s="5">
        <f>'Osite 4'!R45</f>
        <v>0</v>
      </c>
      <c r="I243" s="5">
        <f>'Osite 4'!U45</f>
        <v>0</v>
      </c>
      <c r="J243" s="5">
        <f>'Osite 4'!X45</f>
        <v>0</v>
      </c>
      <c r="K243" s="5">
        <f>'Osite 4'!AA45</f>
        <v>0</v>
      </c>
      <c r="L243" s="5">
        <f>'Osite 4'!AD45</f>
        <v>0</v>
      </c>
      <c r="M243" s="5">
        <f>'Osite 4'!AG45</f>
        <v>0</v>
      </c>
      <c r="N243" s="5">
        <f>'Osite 4'!AJ45</f>
        <v>0</v>
      </c>
      <c r="O243" s="5">
        <f>'Osite 4'!AM45</f>
        <v>0</v>
      </c>
      <c r="P243" s="5">
        <f>'Osite 4'!AP45</f>
        <v>0</v>
      </c>
      <c r="Q243" s="5">
        <f>'Osite 4'!AS45</f>
        <v>0</v>
      </c>
      <c r="R243" s="5">
        <f>'Osite 4'!AV45</f>
        <v>0</v>
      </c>
      <c r="S243" s="5">
        <f>'Osite 4'!AY45</f>
        <v>0</v>
      </c>
      <c r="T243" s="5">
        <f>'Osite 4'!BB45</f>
        <v>0</v>
      </c>
      <c r="U243" s="5">
        <f>'Osite 4'!BE45</f>
        <v>0</v>
      </c>
      <c r="V243" s="5">
        <f>'Osite 4'!BH45</f>
        <v>0</v>
      </c>
      <c r="W243" s="5">
        <f>'Osite 4'!BK45</f>
        <v>0</v>
      </c>
      <c r="X243" s="5">
        <f>'Osite 4'!BN45</f>
        <v>0</v>
      </c>
      <c r="Y243" s="5">
        <f>'Osite 4'!BQ45</f>
        <v>0</v>
      </c>
      <c r="Z243" s="5">
        <f>'Osite 4'!BT45</f>
        <v>0</v>
      </c>
      <c r="AA243" s="5">
        <f>'Osite 4'!BW45</f>
        <v>0</v>
      </c>
      <c r="AB243" s="5">
        <f>'Osite 4'!BZ45</f>
        <v>0</v>
      </c>
      <c r="AC243" s="5">
        <f>'Osite 4'!CC45</f>
        <v>0</v>
      </c>
      <c r="AD243" s="5">
        <f>'Osite 4'!CF45</f>
        <v>0</v>
      </c>
      <c r="AE243" s="5">
        <f>'Osite 4'!CI45</f>
        <v>0</v>
      </c>
      <c r="AF243" s="5">
        <f>'Osite 4'!CL45</f>
        <v>0</v>
      </c>
      <c r="AG243" s="5">
        <f>'Osite 4'!CO45</f>
        <v>0</v>
      </c>
      <c r="AH243" s="5">
        <f>'Osite 4'!CR45</f>
        <v>0</v>
      </c>
      <c r="AI243" s="5">
        <f>'Osite 4'!CU45</f>
        <v>0</v>
      </c>
      <c r="AJ243" s="5">
        <f>'Osite 4'!CX45</f>
        <v>0</v>
      </c>
      <c r="AK243" s="5">
        <f>'Osite 4'!DA45</f>
        <v>0</v>
      </c>
      <c r="AL243" s="5">
        <f>'Osite 4'!DD45</f>
        <v>0</v>
      </c>
      <c r="AM243" s="5">
        <f>'Osite 4'!DG45</f>
        <v>0</v>
      </c>
      <c r="AN243" s="5">
        <f>'Osite 4'!DJ45</f>
        <v>0</v>
      </c>
      <c r="AO243" s="5">
        <f>'Osite 4'!DM45</f>
        <v>0</v>
      </c>
      <c r="AP243" s="5">
        <f>'Osite 4'!DP45</f>
        <v>0</v>
      </c>
      <c r="AQ243" s="5">
        <f>'Osite 4'!DS45</f>
        <v>0</v>
      </c>
      <c r="AR243" s="5">
        <f>'Osite 4'!DV45</f>
        <v>0</v>
      </c>
      <c r="AS243" s="5">
        <f>'Osite 4'!DY45</f>
        <v>0</v>
      </c>
      <c r="AT243" s="5">
        <f>'Osite 4'!EB45</f>
        <v>0</v>
      </c>
      <c r="AU243" s="5">
        <f>'Osite 4'!EE45</f>
        <v>0</v>
      </c>
      <c r="AV243" s="5">
        <f>'Osite 4'!EH45</f>
        <v>0</v>
      </c>
      <c r="AW243" s="5">
        <f>'Osite 4'!EK45</f>
        <v>0</v>
      </c>
      <c r="AX243" s="5">
        <f>'Osite 4'!EN45</f>
        <v>0</v>
      </c>
      <c r="AY243" s="5">
        <f>'Osite 4'!EQ45</f>
        <v>0</v>
      </c>
      <c r="AZ243" s="5">
        <f>'Osite 4'!ET45</f>
        <v>0</v>
      </c>
      <c r="BA243" s="7">
        <f>'Osite 4'!EW45</f>
        <v>0</v>
      </c>
    </row>
    <row r="244" spans="1:53" x14ac:dyDescent="0.2">
      <c r="A244" s="162" t="s">
        <v>25</v>
      </c>
      <c r="B244" s="160"/>
      <c r="C244" s="188"/>
      <c r="D244" s="8">
        <f>'Osite 4'!F46</f>
        <v>0</v>
      </c>
      <c r="E244" s="5">
        <f>'Osite 4'!I46</f>
        <v>0</v>
      </c>
      <c r="F244" s="5">
        <f>'Osite 4'!L46</f>
        <v>0</v>
      </c>
      <c r="G244" s="5">
        <f>'Osite 4'!O46</f>
        <v>0</v>
      </c>
      <c r="H244" s="5">
        <f>'Osite 4'!R46</f>
        <v>0</v>
      </c>
      <c r="I244" s="5">
        <f>'Osite 4'!U46</f>
        <v>0</v>
      </c>
      <c r="J244" s="5">
        <f>'Osite 4'!X46</f>
        <v>0</v>
      </c>
      <c r="K244" s="5">
        <f>'Osite 4'!AA46</f>
        <v>0</v>
      </c>
      <c r="L244" s="5">
        <f>'Osite 4'!AD46</f>
        <v>0</v>
      </c>
      <c r="M244" s="5">
        <f>'Osite 4'!AG46</f>
        <v>0</v>
      </c>
      <c r="N244" s="5">
        <f>'Osite 4'!AJ46</f>
        <v>0</v>
      </c>
      <c r="O244" s="5">
        <f>'Osite 4'!AM46</f>
        <v>0</v>
      </c>
      <c r="P244" s="5">
        <f>'Osite 4'!AP46</f>
        <v>0</v>
      </c>
      <c r="Q244" s="5">
        <f>'Osite 4'!AS46</f>
        <v>0</v>
      </c>
      <c r="R244" s="5">
        <f>'Osite 4'!AV46</f>
        <v>0</v>
      </c>
      <c r="S244" s="5">
        <f>'Osite 4'!AY46</f>
        <v>0</v>
      </c>
      <c r="T244" s="5">
        <f>'Osite 4'!BB46</f>
        <v>0</v>
      </c>
      <c r="U244" s="5">
        <f>'Osite 4'!BE46</f>
        <v>0</v>
      </c>
      <c r="V244" s="5">
        <f>'Osite 4'!BH46</f>
        <v>0</v>
      </c>
      <c r="W244" s="5">
        <f>'Osite 4'!BK46</f>
        <v>0</v>
      </c>
      <c r="X244" s="5">
        <f>'Osite 4'!BN46</f>
        <v>0</v>
      </c>
      <c r="Y244" s="5">
        <f>'Osite 4'!BQ46</f>
        <v>0</v>
      </c>
      <c r="Z244" s="5">
        <f>'Osite 4'!BT46</f>
        <v>0</v>
      </c>
      <c r="AA244" s="5">
        <f>'Osite 4'!BW46</f>
        <v>0</v>
      </c>
      <c r="AB244" s="5">
        <f>'Osite 4'!BZ46</f>
        <v>0</v>
      </c>
      <c r="AC244" s="5">
        <f>'Osite 4'!CC46</f>
        <v>0</v>
      </c>
      <c r="AD244" s="5">
        <f>'Osite 4'!CF46</f>
        <v>0</v>
      </c>
      <c r="AE244" s="5">
        <f>'Osite 4'!CI46</f>
        <v>0</v>
      </c>
      <c r="AF244" s="5">
        <f>'Osite 4'!CL46</f>
        <v>0</v>
      </c>
      <c r="AG244" s="5">
        <f>'Osite 4'!CO46</f>
        <v>0</v>
      </c>
      <c r="AH244" s="5">
        <f>'Osite 4'!CR46</f>
        <v>0</v>
      </c>
      <c r="AI244" s="5">
        <f>'Osite 4'!CU46</f>
        <v>0</v>
      </c>
      <c r="AJ244" s="5">
        <f>'Osite 4'!CX46</f>
        <v>0</v>
      </c>
      <c r="AK244" s="5">
        <f>'Osite 4'!DA46</f>
        <v>0</v>
      </c>
      <c r="AL244" s="5">
        <f>'Osite 4'!DD46</f>
        <v>0</v>
      </c>
      <c r="AM244" s="5">
        <f>'Osite 4'!DG46</f>
        <v>0</v>
      </c>
      <c r="AN244" s="5">
        <f>'Osite 4'!DJ46</f>
        <v>0</v>
      </c>
      <c r="AO244" s="5">
        <f>'Osite 4'!DM46</f>
        <v>0</v>
      </c>
      <c r="AP244" s="5">
        <f>'Osite 4'!DP46</f>
        <v>0</v>
      </c>
      <c r="AQ244" s="5">
        <f>'Osite 4'!DS46</f>
        <v>0</v>
      </c>
      <c r="AR244" s="5">
        <f>'Osite 4'!DV46</f>
        <v>0</v>
      </c>
      <c r="AS244" s="5">
        <f>'Osite 4'!DY46</f>
        <v>0</v>
      </c>
      <c r="AT244" s="5">
        <f>'Osite 4'!EB46</f>
        <v>0</v>
      </c>
      <c r="AU244" s="5">
        <f>'Osite 4'!EE46</f>
        <v>0</v>
      </c>
      <c r="AV244" s="5">
        <f>'Osite 4'!EH46</f>
        <v>0</v>
      </c>
      <c r="AW244" s="5">
        <f>'Osite 4'!EK46</f>
        <v>0</v>
      </c>
      <c r="AX244" s="5">
        <f>'Osite 4'!EN46</f>
        <v>0</v>
      </c>
      <c r="AY244" s="5">
        <f>'Osite 4'!EQ46</f>
        <v>0</v>
      </c>
      <c r="AZ244" s="5">
        <f>'Osite 4'!ET46</f>
        <v>0</v>
      </c>
      <c r="BA244" s="7">
        <f>'Osite 4'!EW46</f>
        <v>0</v>
      </c>
    </row>
    <row r="245" spans="1:53" x14ac:dyDescent="0.2">
      <c r="A245" s="179"/>
      <c r="B245" s="20" t="s">
        <v>26</v>
      </c>
      <c r="C245" s="195"/>
      <c r="D245" s="8">
        <f>'Osite 4'!F47</f>
        <v>0</v>
      </c>
      <c r="E245" s="5">
        <f>'Osite 4'!I47</f>
        <v>0</v>
      </c>
      <c r="F245" s="5">
        <f>'Osite 4'!L47</f>
        <v>0</v>
      </c>
      <c r="G245" s="5">
        <f>'Osite 4'!O47</f>
        <v>0</v>
      </c>
      <c r="H245" s="5">
        <f>'Osite 4'!R47</f>
        <v>0</v>
      </c>
      <c r="I245" s="5">
        <f>'Osite 4'!U47</f>
        <v>0</v>
      </c>
      <c r="J245" s="5">
        <f>'Osite 4'!X47</f>
        <v>0</v>
      </c>
      <c r="K245" s="5">
        <f>'Osite 4'!AA47</f>
        <v>0</v>
      </c>
      <c r="L245" s="5">
        <f>'Osite 4'!AD47</f>
        <v>0</v>
      </c>
      <c r="M245" s="5">
        <f>'Osite 4'!AG47</f>
        <v>0</v>
      </c>
      <c r="N245" s="5">
        <f>'Osite 4'!AJ47</f>
        <v>0</v>
      </c>
      <c r="O245" s="5">
        <f>'Osite 4'!AM47</f>
        <v>0</v>
      </c>
      <c r="P245" s="5">
        <f>'Osite 4'!AP47</f>
        <v>0</v>
      </c>
      <c r="Q245" s="5">
        <f>'Osite 4'!AS47</f>
        <v>0</v>
      </c>
      <c r="R245" s="5">
        <f>'Osite 4'!AV47</f>
        <v>0</v>
      </c>
      <c r="S245" s="5">
        <f>'Osite 4'!AY47</f>
        <v>0</v>
      </c>
      <c r="T245" s="5">
        <f>'Osite 4'!BB47</f>
        <v>0</v>
      </c>
      <c r="U245" s="5">
        <f>'Osite 4'!BE47</f>
        <v>0</v>
      </c>
      <c r="V245" s="5">
        <f>'Osite 4'!BH47</f>
        <v>0</v>
      </c>
      <c r="W245" s="5">
        <f>'Osite 4'!BK47</f>
        <v>0</v>
      </c>
      <c r="X245" s="5">
        <f>'Osite 4'!BN47</f>
        <v>0</v>
      </c>
      <c r="Y245" s="5">
        <f>'Osite 4'!BQ47</f>
        <v>0</v>
      </c>
      <c r="Z245" s="5">
        <f>'Osite 4'!BT47</f>
        <v>0</v>
      </c>
      <c r="AA245" s="5">
        <f>'Osite 4'!BW47</f>
        <v>0</v>
      </c>
      <c r="AB245" s="5">
        <f>'Osite 4'!BZ47</f>
        <v>0</v>
      </c>
      <c r="AC245" s="5">
        <f>'Osite 4'!CC47</f>
        <v>0</v>
      </c>
      <c r="AD245" s="5">
        <f>'Osite 4'!CF47</f>
        <v>0</v>
      </c>
      <c r="AE245" s="5">
        <f>'Osite 4'!CI47</f>
        <v>0</v>
      </c>
      <c r="AF245" s="5">
        <f>'Osite 4'!CL47</f>
        <v>0</v>
      </c>
      <c r="AG245" s="5">
        <f>'Osite 4'!CO47</f>
        <v>0</v>
      </c>
      <c r="AH245" s="5">
        <f>'Osite 4'!CR47</f>
        <v>0</v>
      </c>
      <c r="AI245" s="5">
        <f>'Osite 4'!CU47</f>
        <v>0</v>
      </c>
      <c r="AJ245" s="5">
        <f>'Osite 4'!CX47</f>
        <v>0</v>
      </c>
      <c r="AK245" s="5">
        <f>'Osite 4'!DA47</f>
        <v>0</v>
      </c>
      <c r="AL245" s="5">
        <f>'Osite 4'!DD47</f>
        <v>0</v>
      </c>
      <c r="AM245" s="5">
        <f>'Osite 4'!DG47</f>
        <v>0</v>
      </c>
      <c r="AN245" s="5">
        <f>'Osite 4'!DJ47</f>
        <v>0</v>
      </c>
      <c r="AO245" s="5">
        <f>'Osite 4'!DM47</f>
        <v>0</v>
      </c>
      <c r="AP245" s="5">
        <f>'Osite 4'!DP47</f>
        <v>0</v>
      </c>
      <c r="AQ245" s="5">
        <f>'Osite 4'!DS47</f>
        <v>0</v>
      </c>
      <c r="AR245" s="5">
        <f>'Osite 4'!DV47</f>
        <v>0</v>
      </c>
      <c r="AS245" s="5">
        <f>'Osite 4'!DY47</f>
        <v>0</v>
      </c>
      <c r="AT245" s="5">
        <f>'Osite 4'!EB47</f>
        <v>0</v>
      </c>
      <c r="AU245" s="5">
        <f>'Osite 4'!EE47</f>
        <v>0</v>
      </c>
      <c r="AV245" s="5">
        <f>'Osite 4'!EH47</f>
        <v>0</v>
      </c>
      <c r="AW245" s="5">
        <f>'Osite 4'!EK47</f>
        <v>0</v>
      </c>
      <c r="AX245" s="5">
        <f>'Osite 4'!EN47</f>
        <v>0</v>
      </c>
      <c r="AY245" s="5">
        <f>'Osite 4'!EQ47</f>
        <v>0</v>
      </c>
      <c r="AZ245" s="5">
        <f>'Osite 4'!ET47</f>
        <v>0</v>
      </c>
      <c r="BA245" s="7">
        <f>'Osite 4'!EW47</f>
        <v>0</v>
      </c>
    </row>
    <row r="246" spans="1:53" ht="13.5" thickBot="1" x14ac:dyDescent="0.25">
      <c r="A246" s="182"/>
      <c r="B246" s="26" t="s">
        <v>27</v>
      </c>
      <c r="C246" s="199"/>
      <c r="D246" s="8">
        <f>'Osite 4'!F48</f>
        <v>0</v>
      </c>
      <c r="E246" s="5">
        <f>'Osite 4'!I48</f>
        <v>0</v>
      </c>
      <c r="F246" s="5">
        <f>'Osite 4'!L48</f>
        <v>0</v>
      </c>
      <c r="G246" s="5">
        <f>'Osite 4'!O48</f>
        <v>0</v>
      </c>
      <c r="H246" s="5">
        <f>'Osite 4'!R48</f>
        <v>0</v>
      </c>
      <c r="I246" s="5">
        <f>'Osite 4'!U48</f>
        <v>0</v>
      </c>
      <c r="J246" s="5">
        <f>'Osite 4'!X48</f>
        <v>0</v>
      </c>
      <c r="K246" s="5">
        <f>'Osite 4'!AA48</f>
        <v>0</v>
      </c>
      <c r="L246" s="5">
        <f>'Osite 4'!AD48</f>
        <v>0</v>
      </c>
      <c r="M246" s="5">
        <f>'Osite 4'!AG48</f>
        <v>0</v>
      </c>
      <c r="N246" s="5">
        <f>'Osite 4'!AJ48</f>
        <v>0</v>
      </c>
      <c r="O246" s="5">
        <f>'Osite 4'!AM48</f>
        <v>0</v>
      </c>
      <c r="P246" s="5">
        <f>'Osite 4'!AP48</f>
        <v>0</v>
      </c>
      <c r="Q246" s="5">
        <f>'Osite 4'!AS48</f>
        <v>0</v>
      </c>
      <c r="R246" s="5">
        <f>'Osite 4'!AV48</f>
        <v>0</v>
      </c>
      <c r="S246" s="5">
        <f>'Osite 4'!AY48</f>
        <v>0</v>
      </c>
      <c r="T246" s="5">
        <f>'Osite 4'!BB48</f>
        <v>0</v>
      </c>
      <c r="U246" s="5">
        <f>'Osite 4'!BE48</f>
        <v>0</v>
      </c>
      <c r="V246" s="5">
        <f>'Osite 4'!BH48</f>
        <v>0</v>
      </c>
      <c r="W246" s="5">
        <f>'Osite 4'!BK48</f>
        <v>0</v>
      </c>
      <c r="X246" s="5">
        <f>'Osite 4'!BN48</f>
        <v>0</v>
      </c>
      <c r="Y246" s="5">
        <f>'Osite 4'!BQ48</f>
        <v>0</v>
      </c>
      <c r="Z246" s="5">
        <f>'Osite 4'!BT48</f>
        <v>0</v>
      </c>
      <c r="AA246" s="5">
        <f>'Osite 4'!BW48</f>
        <v>0</v>
      </c>
      <c r="AB246" s="5">
        <f>'Osite 4'!BZ48</f>
        <v>0</v>
      </c>
      <c r="AC246" s="5">
        <f>'Osite 4'!CC48</f>
        <v>0</v>
      </c>
      <c r="AD246" s="5">
        <f>'Osite 4'!CF48</f>
        <v>0</v>
      </c>
      <c r="AE246" s="5">
        <f>'Osite 4'!CI48</f>
        <v>0</v>
      </c>
      <c r="AF246" s="5">
        <f>'Osite 4'!CL48</f>
        <v>0</v>
      </c>
      <c r="AG246" s="5">
        <f>'Osite 4'!CO48</f>
        <v>0</v>
      </c>
      <c r="AH246" s="5">
        <f>'Osite 4'!CR48</f>
        <v>0</v>
      </c>
      <c r="AI246" s="5">
        <f>'Osite 4'!CU48</f>
        <v>0</v>
      </c>
      <c r="AJ246" s="5">
        <f>'Osite 4'!CX48</f>
        <v>0</v>
      </c>
      <c r="AK246" s="5">
        <f>'Osite 4'!DA48</f>
        <v>0</v>
      </c>
      <c r="AL246" s="5">
        <f>'Osite 4'!DD48</f>
        <v>0</v>
      </c>
      <c r="AM246" s="5">
        <f>'Osite 4'!DG48</f>
        <v>0</v>
      </c>
      <c r="AN246" s="5">
        <f>'Osite 4'!DJ48</f>
        <v>0</v>
      </c>
      <c r="AO246" s="5">
        <f>'Osite 4'!DM48</f>
        <v>0</v>
      </c>
      <c r="AP246" s="5">
        <f>'Osite 4'!DP48</f>
        <v>0</v>
      </c>
      <c r="AQ246" s="5">
        <f>'Osite 4'!DS48</f>
        <v>0</v>
      </c>
      <c r="AR246" s="5">
        <f>'Osite 4'!DV48</f>
        <v>0</v>
      </c>
      <c r="AS246" s="5">
        <f>'Osite 4'!DY48</f>
        <v>0</v>
      </c>
      <c r="AT246" s="5">
        <f>'Osite 4'!EB48</f>
        <v>0</v>
      </c>
      <c r="AU246" s="5">
        <f>'Osite 4'!EE48</f>
        <v>0</v>
      </c>
      <c r="AV246" s="5">
        <f>'Osite 4'!EH48</f>
        <v>0</v>
      </c>
      <c r="AW246" s="5">
        <f>'Osite 4'!EK48</f>
        <v>0</v>
      </c>
      <c r="AX246" s="5">
        <f>'Osite 4'!EN48</f>
        <v>0</v>
      </c>
      <c r="AY246" s="5">
        <f>'Osite 4'!EQ48</f>
        <v>0</v>
      </c>
      <c r="AZ246" s="5">
        <f>'Osite 4'!ET48</f>
        <v>0</v>
      </c>
      <c r="BA246" s="7">
        <f>'Osite 4'!EW48</f>
        <v>0</v>
      </c>
    </row>
    <row r="247" spans="1:53" x14ac:dyDescent="0.2">
      <c r="A247" s="159" t="s">
        <v>28</v>
      </c>
      <c r="B247" s="160"/>
      <c r="C247" s="188"/>
      <c r="D247" s="8">
        <f>'Osite 4'!F49</f>
        <v>0</v>
      </c>
      <c r="E247" s="5">
        <f>'Osite 4'!I49</f>
        <v>0</v>
      </c>
      <c r="F247" s="5">
        <f>'Osite 4'!L49</f>
        <v>0</v>
      </c>
      <c r="G247" s="5">
        <f>'Osite 4'!O49</f>
        <v>0</v>
      </c>
      <c r="H247" s="5">
        <f>'Osite 4'!R49</f>
        <v>0</v>
      </c>
      <c r="I247" s="5">
        <f>'Osite 4'!U49</f>
        <v>0</v>
      </c>
      <c r="J247" s="5">
        <f>'Osite 4'!X49</f>
        <v>0</v>
      </c>
      <c r="K247" s="5">
        <f>'Osite 4'!AA49</f>
        <v>0</v>
      </c>
      <c r="L247" s="5">
        <f>'Osite 4'!AD49</f>
        <v>0</v>
      </c>
      <c r="M247" s="5">
        <f>'Osite 4'!AG49</f>
        <v>0</v>
      </c>
      <c r="N247" s="5">
        <f>'Osite 4'!AJ49</f>
        <v>0</v>
      </c>
      <c r="O247" s="5">
        <f>'Osite 4'!AM49</f>
        <v>0</v>
      </c>
      <c r="P247" s="5">
        <f>'Osite 4'!AP49</f>
        <v>0</v>
      </c>
      <c r="Q247" s="5">
        <f>'Osite 4'!AS49</f>
        <v>0</v>
      </c>
      <c r="R247" s="5">
        <f>'Osite 4'!AV49</f>
        <v>0</v>
      </c>
      <c r="S247" s="5">
        <f>'Osite 4'!AY49</f>
        <v>0</v>
      </c>
      <c r="T247" s="5">
        <f>'Osite 4'!BB49</f>
        <v>0</v>
      </c>
      <c r="U247" s="5">
        <f>'Osite 4'!BE49</f>
        <v>0</v>
      </c>
      <c r="V247" s="5">
        <f>'Osite 4'!BH49</f>
        <v>0</v>
      </c>
      <c r="W247" s="5">
        <f>'Osite 4'!BK49</f>
        <v>0</v>
      </c>
      <c r="X247" s="5">
        <f>'Osite 4'!BN49</f>
        <v>0</v>
      </c>
      <c r="Y247" s="5">
        <f>'Osite 4'!BQ49</f>
        <v>0</v>
      </c>
      <c r="Z247" s="5">
        <f>'Osite 4'!BT49</f>
        <v>0</v>
      </c>
      <c r="AA247" s="5">
        <f>'Osite 4'!BW49</f>
        <v>0</v>
      </c>
      <c r="AB247" s="5">
        <f>'Osite 4'!BZ49</f>
        <v>0</v>
      </c>
      <c r="AC247" s="5">
        <f>'Osite 4'!CC49</f>
        <v>0</v>
      </c>
      <c r="AD247" s="5">
        <f>'Osite 4'!CF49</f>
        <v>0</v>
      </c>
      <c r="AE247" s="5">
        <f>'Osite 4'!CI49</f>
        <v>0</v>
      </c>
      <c r="AF247" s="5">
        <f>'Osite 4'!CL49</f>
        <v>0</v>
      </c>
      <c r="AG247" s="5">
        <f>'Osite 4'!CO49</f>
        <v>0</v>
      </c>
      <c r="AH247" s="5">
        <f>'Osite 4'!CR49</f>
        <v>0</v>
      </c>
      <c r="AI247" s="5">
        <f>'Osite 4'!CU49</f>
        <v>0</v>
      </c>
      <c r="AJ247" s="5">
        <f>'Osite 4'!CX49</f>
        <v>0</v>
      </c>
      <c r="AK247" s="5">
        <f>'Osite 4'!DA49</f>
        <v>0</v>
      </c>
      <c r="AL247" s="5">
        <f>'Osite 4'!DD49</f>
        <v>0</v>
      </c>
      <c r="AM247" s="5">
        <f>'Osite 4'!DG49</f>
        <v>0</v>
      </c>
      <c r="AN247" s="5">
        <f>'Osite 4'!DJ49</f>
        <v>0</v>
      </c>
      <c r="AO247" s="5">
        <f>'Osite 4'!DM49</f>
        <v>0</v>
      </c>
      <c r="AP247" s="5">
        <f>'Osite 4'!DP49</f>
        <v>0</v>
      </c>
      <c r="AQ247" s="5">
        <f>'Osite 4'!DS49</f>
        <v>0</v>
      </c>
      <c r="AR247" s="5">
        <f>'Osite 4'!DV49</f>
        <v>0</v>
      </c>
      <c r="AS247" s="5">
        <f>'Osite 4'!DY49</f>
        <v>0</v>
      </c>
      <c r="AT247" s="5">
        <f>'Osite 4'!EB49</f>
        <v>0</v>
      </c>
      <c r="AU247" s="5">
        <f>'Osite 4'!EE49</f>
        <v>0</v>
      </c>
      <c r="AV247" s="5">
        <f>'Osite 4'!EH49</f>
        <v>0</v>
      </c>
      <c r="AW247" s="5">
        <f>'Osite 4'!EK49</f>
        <v>0</v>
      </c>
      <c r="AX247" s="5">
        <f>'Osite 4'!EN49</f>
        <v>0</v>
      </c>
      <c r="AY247" s="5">
        <f>'Osite 4'!EQ49</f>
        <v>0</v>
      </c>
      <c r="AZ247" s="5">
        <f>'Osite 4'!ET49</f>
        <v>0</v>
      </c>
      <c r="BA247" s="7">
        <f>'Osite 4'!EW49</f>
        <v>0</v>
      </c>
    </row>
    <row r="248" spans="1:53" x14ac:dyDescent="0.2">
      <c r="A248" s="179"/>
      <c r="B248" s="20" t="s">
        <v>29</v>
      </c>
      <c r="C248" s="195"/>
      <c r="D248" s="8">
        <f>'Osite 4'!F50</f>
        <v>0</v>
      </c>
      <c r="E248" s="5">
        <f>'Osite 4'!I50</f>
        <v>0</v>
      </c>
      <c r="F248" s="5">
        <f>'Osite 4'!L50</f>
        <v>0</v>
      </c>
      <c r="G248" s="5">
        <f>'Osite 4'!O50</f>
        <v>0</v>
      </c>
      <c r="H248" s="5">
        <f>'Osite 4'!R50</f>
        <v>0</v>
      </c>
      <c r="I248" s="5">
        <f>'Osite 4'!U50</f>
        <v>0</v>
      </c>
      <c r="J248" s="5">
        <f>'Osite 4'!X50</f>
        <v>0</v>
      </c>
      <c r="K248" s="5">
        <f>'Osite 4'!AA50</f>
        <v>0</v>
      </c>
      <c r="L248" s="5">
        <f>'Osite 4'!AD50</f>
        <v>0</v>
      </c>
      <c r="M248" s="5">
        <f>'Osite 4'!AG50</f>
        <v>0</v>
      </c>
      <c r="N248" s="5">
        <f>'Osite 4'!AJ50</f>
        <v>0</v>
      </c>
      <c r="O248" s="5">
        <f>'Osite 4'!AM50</f>
        <v>0</v>
      </c>
      <c r="P248" s="5">
        <f>'Osite 4'!AP50</f>
        <v>0</v>
      </c>
      <c r="Q248" s="5">
        <f>'Osite 4'!AS50</f>
        <v>0</v>
      </c>
      <c r="R248" s="5">
        <f>'Osite 4'!AV50</f>
        <v>0</v>
      </c>
      <c r="S248" s="5">
        <f>'Osite 4'!AY50</f>
        <v>0</v>
      </c>
      <c r="T248" s="5">
        <f>'Osite 4'!BB50</f>
        <v>0</v>
      </c>
      <c r="U248" s="5">
        <f>'Osite 4'!BE50</f>
        <v>0</v>
      </c>
      <c r="V248" s="5">
        <f>'Osite 4'!BH50</f>
        <v>0</v>
      </c>
      <c r="W248" s="5">
        <f>'Osite 4'!BK50</f>
        <v>0</v>
      </c>
      <c r="X248" s="5">
        <f>'Osite 4'!BN50</f>
        <v>0</v>
      </c>
      <c r="Y248" s="5">
        <f>'Osite 4'!BQ50</f>
        <v>0</v>
      </c>
      <c r="Z248" s="5">
        <f>'Osite 4'!BT50</f>
        <v>0</v>
      </c>
      <c r="AA248" s="5">
        <f>'Osite 4'!BW50</f>
        <v>0</v>
      </c>
      <c r="AB248" s="5">
        <f>'Osite 4'!BZ50</f>
        <v>0</v>
      </c>
      <c r="AC248" s="5">
        <f>'Osite 4'!CC50</f>
        <v>0</v>
      </c>
      <c r="AD248" s="5">
        <f>'Osite 4'!CF50</f>
        <v>0</v>
      </c>
      <c r="AE248" s="5">
        <f>'Osite 4'!CI50</f>
        <v>0</v>
      </c>
      <c r="AF248" s="5">
        <f>'Osite 4'!CL50</f>
        <v>0</v>
      </c>
      <c r="AG248" s="5">
        <f>'Osite 4'!CO50</f>
        <v>0</v>
      </c>
      <c r="AH248" s="5">
        <f>'Osite 4'!CR50</f>
        <v>0</v>
      </c>
      <c r="AI248" s="5">
        <f>'Osite 4'!CU50</f>
        <v>0</v>
      </c>
      <c r="AJ248" s="5">
        <f>'Osite 4'!CX50</f>
        <v>0</v>
      </c>
      <c r="AK248" s="5">
        <f>'Osite 4'!DA50</f>
        <v>0</v>
      </c>
      <c r="AL248" s="5">
        <f>'Osite 4'!DD50</f>
        <v>0</v>
      </c>
      <c r="AM248" s="5">
        <f>'Osite 4'!DG50</f>
        <v>0</v>
      </c>
      <c r="AN248" s="5">
        <f>'Osite 4'!DJ50</f>
        <v>0</v>
      </c>
      <c r="AO248" s="5">
        <f>'Osite 4'!DM50</f>
        <v>0</v>
      </c>
      <c r="AP248" s="5">
        <f>'Osite 4'!DP50</f>
        <v>0</v>
      </c>
      <c r="AQ248" s="5">
        <f>'Osite 4'!DS50</f>
        <v>0</v>
      </c>
      <c r="AR248" s="5">
        <f>'Osite 4'!DV50</f>
        <v>0</v>
      </c>
      <c r="AS248" s="5">
        <f>'Osite 4'!DY50</f>
        <v>0</v>
      </c>
      <c r="AT248" s="5">
        <f>'Osite 4'!EB50</f>
        <v>0</v>
      </c>
      <c r="AU248" s="5">
        <f>'Osite 4'!EE50</f>
        <v>0</v>
      </c>
      <c r="AV248" s="5">
        <f>'Osite 4'!EH50</f>
        <v>0</v>
      </c>
      <c r="AW248" s="5">
        <f>'Osite 4'!EK50</f>
        <v>0</v>
      </c>
      <c r="AX248" s="5">
        <f>'Osite 4'!EN50</f>
        <v>0</v>
      </c>
      <c r="AY248" s="5">
        <f>'Osite 4'!EQ50</f>
        <v>0</v>
      </c>
      <c r="AZ248" s="5">
        <f>'Osite 4'!ET50</f>
        <v>0</v>
      </c>
      <c r="BA248" s="7">
        <f>'Osite 4'!EW50</f>
        <v>0</v>
      </c>
    </row>
    <row r="249" spans="1:53" x14ac:dyDescent="0.2">
      <c r="A249" s="179"/>
      <c r="B249" s="32"/>
      <c r="C249" s="22" t="s">
        <v>30</v>
      </c>
      <c r="D249" s="8">
        <f>'Osite 4'!F51</f>
        <v>0</v>
      </c>
      <c r="E249" s="5">
        <f>'Osite 4'!I51</f>
        <v>0</v>
      </c>
      <c r="F249" s="5">
        <f>'Osite 4'!L51</f>
        <v>0</v>
      </c>
      <c r="G249" s="5">
        <f>'Osite 4'!O51</f>
        <v>0</v>
      </c>
      <c r="H249" s="5">
        <f>'Osite 4'!R51</f>
        <v>0</v>
      </c>
      <c r="I249" s="5">
        <f>'Osite 4'!U51</f>
        <v>0</v>
      </c>
      <c r="J249" s="5">
        <f>'Osite 4'!X51</f>
        <v>0</v>
      </c>
      <c r="K249" s="5">
        <f>'Osite 4'!AA51</f>
        <v>0</v>
      </c>
      <c r="L249" s="5">
        <f>'Osite 4'!AD51</f>
        <v>0</v>
      </c>
      <c r="M249" s="5">
        <f>'Osite 4'!AG51</f>
        <v>0</v>
      </c>
      <c r="N249" s="5">
        <f>'Osite 4'!AJ51</f>
        <v>0</v>
      </c>
      <c r="O249" s="5">
        <f>'Osite 4'!AM51</f>
        <v>0</v>
      </c>
      <c r="P249" s="5">
        <f>'Osite 4'!AP51</f>
        <v>0</v>
      </c>
      <c r="Q249" s="5">
        <f>'Osite 4'!AS51</f>
        <v>0</v>
      </c>
      <c r="R249" s="5">
        <f>'Osite 4'!AV51</f>
        <v>0</v>
      </c>
      <c r="S249" s="5">
        <f>'Osite 4'!AY51</f>
        <v>0</v>
      </c>
      <c r="T249" s="5">
        <f>'Osite 4'!BB51</f>
        <v>0</v>
      </c>
      <c r="U249" s="5">
        <f>'Osite 4'!BE51</f>
        <v>0</v>
      </c>
      <c r="V249" s="5">
        <f>'Osite 4'!BH51</f>
        <v>0</v>
      </c>
      <c r="W249" s="5">
        <f>'Osite 4'!BK51</f>
        <v>0</v>
      </c>
      <c r="X249" s="5">
        <f>'Osite 4'!BN51</f>
        <v>0</v>
      </c>
      <c r="Y249" s="5">
        <f>'Osite 4'!BQ51</f>
        <v>0</v>
      </c>
      <c r="Z249" s="5">
        <f>'Osite 4'!BT51</f>
        <v>0</v>
      </c>
      <c r="AA249" s="5">
        <f>'Osite 4'!BW51</f>
        <v>0</v>
      </c>
      <c r="AB249" s="5">
        <f>'Osite 4'!BZ51</f>
        <v>0</v>
      </c>
      <c r="AC249" s="5">
        <f>'Osite 4'!CC51</f>
        <v>0</v>
      </c>
      <c r="AD249" s="5">
        <f>'Osite 4'!CF51</f>
        <v>0</v>
      </c>
      <c r="AE249" s="5">
        <f>'Osite 4'!CI51</f>
        <v>0</v>
      </c>
      <c r="AF249" s="5">
        <f>'Osite 4'!CL51</f>
        <v>0</v>
      </c>
      <c r="AG249" s="5">
        <f>'Osite 4'!CO51</f>
        <v>0</v>
      </c>
      <c r="AH249" s="5">
        <f>'Osite 4'!CR51</f>
        <v>0</v>
      </c>
      <c r="AI249" s="5">
        <f>'Osite 4'!CU51</f>
        <v>0</v>
      </c>
      <c r="AJ249" s="5">
        <f>'Osite 4'!CX51</f>
        <v>0</v>
      </c>
      <c r="AK249" s="5">
        <f>'Osite 4'!DA51</f>
        <v>0</v>
      </c>
      <c r="AL249" s="5">
        <f>'Osite 4'!DD51</f>
        <v>0</v>
      </c>
      <c r="AM249" s="5">
        <f>'Osite 4'!DG51</f>
        <v>0</v>
      </c>
      <c r="AN249" s="5">
        <f>'Osite 4'!DJ51</f>
        <v>0</v>
      </c>
      <c r="AO249" s="5">
        <f>'Osite 4'!DM51</f>
        <v>0</v>
      </c>
      <c r="AP249" s="5">
        <f>'Osite 4'!DP51</f>
        <v>0</v>
      </c>
      <c r="AQ249" s="5">
        <f>'Osite 4'!DS51</f>
        <v>0</v>
      </c>
      <c r="AR249" s="5">
        <f>'Osite 4'!DV51</f>
        <v>0</v>
      </c>
      <c r="AS249" s="5">
        <f>'Osite 4'!DY51</f>
        <v>0</v>
      </c>
      <c r="AT249" s="5">
        <f>'Osite 4'!EB51</f>
        <v>0</v>
      </c>
      <c r="AU249" s="5">
        <f>'Osite 4'!EE51</f>
        <v>0</v>
      </c>
      <c r="AV249" s="5">
        <f>'Osite 4'!EH51</f>
        <v>0</v>
      </c>
      <c r="AW249" s="5">
        <f>'Osite 4'!EK51</f>
        <v>0</v>
      </c>
      <c r="AX249" s="5">
        <f>'Osite 4'!EN51</f>
        <v>0</v>
      </c>
      <c r="AY249" s="5">
        <f>'Osite 4'!EQ51</f>
        <v>0</v>
      </c>
      <c r="AZ249" s="5">
        <f>'Osite 4'!ET51</f>
        <v>0</v>
      </c>
      <c r="BA249" s="7">
        <f>'Osite 4'!EW51</f>
        <v>0</v>
      </c>
    </row>
    <row r="250" spans="1:53" x14ac:dyDescent="0.2">
      <c r="A250" s="179"/>
      <c r="B250" s="32"/>
      <c r="C250" s="123" t="s">
        <v>31</v>
      </c>
      <c r="D250" s="8">
        <f>'Osite 4'!F52</f>
        <v>0</v>
      </c>
      <c r="E250" s="5">
        <f>'Osite 4'!I52</f>
        <v>0</v>
      </c>
      <c r="F250" s="5">
        <f>'Osite 4'!L52</f>
        <v>0</v>
      </c>
      <c r="G250" s="5">
        <f>'Osite 4'!O52</f>
        <v>0</v>
      </c>
      <c r="H250" s="5">
        <f>'Osite 4'!R52</f>
        <v>0</v>
      </c>
      <c r="I250" s="5">
        <f>'Osite 4'!U52</f>
        <v>0</v>
      </c>
      <c r="J250" s="5">
        <f>'Osite 4'!X52</f>
        <v>0</v>
      </c>
      <c r="K250" s="5">
        <f>'Osite 4'!AA52</f>
        <v>0</v>
      </c>
      <c r="L250" s="5">
        <f>'Osite 4'!AD52</f>
        <v>0</v>
      </c>
      <c r="M250" s="5">
        <f>'Osite 4'!AG52</f>
        <v>0</v>
      </c>
      <c r="N250" s="5">
        <f>'Osite 4'!AJ52</f>
        <v>0</v>
      </c>
      <c r="O250" s="5">
        <f>'Osite 4'!AM52</f>
        <v>0</v>
      </c>
      <c r="P250" s="5">
        <f>'Osite 4'!AP52</f>
        <v>0</v>
      </c>
      <c r="Q250" s="5">
        <f>'Osite 4'!AS52</f>
        <v>0</v>
      </c>
      <c r="R250" s="5">
        <f>'Osite 4'!AV52</f>
        <v>0</v>
      </c>
      <c r="S250" s="5">
        <f>'Osite 4'!AY52</f>
        <v>0</v>
      </c>
      <c r="T250" s="5">
        <f>'Osite 4'!BB52</f>
        <v>0</v>
      </c>
      <c r="U250" s="5">
        <f>'Osite 4'!BE52</f>
        <v>0</v>
      </c>
      <c r="V250" s="5">
        <f>'Osite 4'!BH52</f>
        <v>0</v>
      </c>
      <c r="W250" s="5">
        <f>'Osite 4'!BK52</f>
        <v>0</v>
      </c>
      <c r="X250" s="5">
        <f>'Osite 4'!BN52</f>
        <v>0</v>
      </c>
      <c r="Y250" s="5">
        <f>'Osite 4'!BQ52</f>
        <v>0</v>
      </c>
      <c r="Z250" s="5">
        <f>'Osite 4'!BT52</f>
        <v>0</v>
      </c>
      <c r="AA250" s="5">
        <f>'Osite 4'!BW52</f>
        <v>0</v>
      </c>
      <c r="AB250" s="5">
        <f>'Osite 4'!BZ52</f>
        <v>0</v>
      </c>
      <c r="AC250" s="5">
        <f>'Osite 4'!CC52</f>
        <v>0</v>
      </c>
      <c r="AD250" s="5">
        <f>'Osite 4'!CF52</f>
        <v>0</v>
      </c>
      <c r="AE250" s="5">
        <f>'Osite 4'!CI52</f>
        <v>0</v>
      </c>
      <c r="AF250" s="5">
        <f>'Osite 4'!CL52</f>
        <v>0</v>
      </c>
      <c r="AG250" s="5">
        <f>'Osite 4'!CO52</f>
        <v>0</v>
      </c>
      <c r="AH250" s="5">
        <f>'Osite 4'!CR52</f>
        <v>0</v>
      </c>
      <c r="AI250" s="5">
        <f>'Osite 4'!CU52</f>
        <v>0</v>
      </c>
      <c r="AJ250" s="5">
        <f>'Osite 4'!CX52</f>
        <v>0</v>
      </c>
      <c r="AK250" s="5">
        <f>'Osite 4'!DA52</f>
        <v>0</v>
      </c>
      <c r="AL250" s="5">
        <f>'Osite 4'!DD52</f>
        <v>0</v>
      </c>
      <c r="AM250" s="5">
        <f>'Osite 4'!DG52</f>
        <v>0</v>
      </c>
      <c r="AN250" s="5">
        <f>'Osite 4'!DJ52</f>
        <v>0</v>
      </c>
      <c r="AO250" s="5">
        <f>'Osite 4'!DM52</f>
        <v>0</v>
      </c>
      <c r="AP250" s="5">
        <f>'Osite 4'!DP52</f>
        <v>0</v>
      </c>
      <c r="AQ250" s="5">
        <f>'Osite 4'!DS52</f>
        <v>0</v>
      </c>
      <c r="AR250" s="5">
        <f>'Osite 4'!DV52</f>
        <v>0</v>
      </c>
      <c r="AS250" s="5">
        <f>'Osite 4'!DY52</f>
        <v>0</v>
      </c>
      <c r="AT250" s="5">
        <f>'Osite 4'!EB52</f>
        <v>0</v>
      </c>
      <c r="AU250" s="5">
        <f>'Osite 4'!EE52</f>
        <v>0</v>
      </c>
      <c r="AV250" s="5">
        <f>'Osite 4'!EH52</f>
        <v>0</v>
      </c>
      <c r="AW250" s="5">
        <f>'Osite 4'!EK52</f>
        <v>0</v>
      </c>
      <c r="AX250" s="5">
        <f>'Osite 4'!EN52</f>
        <v>0</v>
      </c>
      <c r="AY250" s="5">
        <f>'Osite 4'!EQ52</f>
        <v>0</v>
      </c>
      <c r="AZ250" s="5">
        <f>'Osite 4'!ET52</f>
        <v>0</v>
      </c>
      <c r="BA250" s="7">
        <f>'Osite 4'!EW52</f>
        <v>0</v>
      </c>
    </row>
    <row r="251" spans="1:53" ht="13.5" customHeight="1" thickBot="1" x14ac:dyDescent="0.25">
      <c r="A251" s="182"/>
      <c r="B251" s="121" t="s">
        <v>32</v>
      </c>
      <c r="C251" s="193"/>
      <c r="D251" s="8">
        <f>'Osite 4'!F53</f>
        <v>0</v>
      </c>
      <c r="E251" s="5">
        <f>'Osite 4'!I53</f>
        <v>0</v>
      </c>
      <c r="F251" s="5">
        <f>'Osite 4'!L53</f>
        <v>0</v>
      </c>
      <c r="G251" s="5">
        <f>'Osite 4'!O53</f>
        <v>0</v>
      </c>
      <c r="H251" s="5">
        <f>'Osite 4'!R53</f>
        <v>0</v>
      </c>
      <c r="I251" s="5">
        <f>'Osite 4'!U53</f>
        <v>0</v>
      </c>
      <c r="J251" s="5">
        <f>'Osite 4'!X53</f>
        <v>0</v>
      </c>
      <c r="K251" s="5">
        <f>'Osite 4'!AA53</f>
        <v>0</v>
      </c>
      <c r="L251" s="5">
        <f>'Osite 4'!AD53</f>
        <v>0</v>
      </c>
      <c r="M251" s="5">
        <f>'Osite 4'!AG53</f>
        <v>0</v>
      </c>
      <c r="N251" s="5">
        <f>'Osite 4'!AJ53</f>
        <v>0</v>
      </c>
      <c r="O251" s="5">
        <f>'Osite 4'!AM53</f>
        <v>0</v>
      </c>
      <c r="P251" s="5">
        <f>'Osite 4'!AP53</f>
        <v>0</v>
      </c>
      <c r="Q251" s="5">
        <f>'Osite 4'!AS53</f>
        <v>0</v>
      </c>
      <c r="R251" s="5">
        <f>'Osite 4'!AV53</f>
        <v>0</v>
      </c>
      <c r="S251" s="5">
        <f>'Osite 4'!AY53</f>
        <v>0</v>
      </c>
      <c r="T251" s="5">
        <f>'Osite 4'!BB53</f>
        <v>0</v>
      </c>
      <c r="U251" s="5">
        <f>'Osite 4'!BE53</f>
        <v>0</v>
      </c>
      <c r="V251" s="5">
        <f>'Osite 4'!BH53</f>
        <v>0</v>
      </c>
      <c r="W251" s="5">
        <f>'Osite 4'!BK53</f>
        <v>0</v>
      </c>
      <c r="X251" s="5">
        <f>'Osite 4'!BN53</f>
        <v>0</v>
      </c>
      <c r="Y251" s="5">
        <f>'Osite 4'!BQ53</f>
        <v>0</v>
      </c>
      <c r="Z251" s="5">
        <f>'Osite 4'!BT53</f>
        <v>0</v>
      </c>
      <c r="AA251" s="5">
        <f>'Osite 4'!BW53</f>
        <v>0</v>
      </c>
      <c r="AB251" s="5">
        <f>'Osite 4'!BZ53</f>
        <v>0</v>
      </c>
      <c r="AC251" s="5">
        <f>'Osite 4'!CC53</f>
        <v>0</v>
      </c>
      <c r="AD251" s="5">
        <f>'Osite 4'!CF53</f>
        <v>0</v>
      </c>
      <c r="AE251" s="5">
        <f>'Osite 4'!CI53</f>
        <v>0</v>
      </c>
      <c r="AF251" s="5">
        <f>'Osite 4'!CL53</f>
        <v>0</v>
      </c>
      <c r="AG251" s="5">
        <f>'Osite 4'!CO53</f>
        <v>0</v>
      </c>
      <c r="AH251" s="5">
        <f>'Osite 4'!CR53</f>
        <v>0</v>
      </c>
      <c r="AI251" s="5">
        <f>'Osite 4'!CU53</f>
        <v>0</v>
      </c>
      <c r="AJ251" s="5">
        <f>'Osite 4'!CX53</f>
        <v>0</v>
      </c>
      <c r="AK251" s="5">
        <f>'Osite 4'!DA53</f>
        <v>0</v>
      </c>
      <c r="AL251" s="5">
        <f>'Osite 4'!DD53</f>
        <v>0</v>
      </c>
      <c r="AM251" s="5">
        <f>'Osite 4'!DG53</f>
        <v>0</v>
      </c>
      <c r="AN251" s="5">
        <f>'Osite 4'!DJ53</f>
        <v>0</v>
      </c>
      <c r="AO251" s="5">
        <f>'Osite 4'!DM53</f>
        <v>0</v>
      </c>
      <c r="AP251" s="5">
        <f>'Osite 4'!DP53</f>
        <v>0</v>
      </c>
      <c r="AQ251" s="5">
        <f>'Osite 4'!DS53</f>
        <v>0</v>
      </c>
      <c r="AR251" s="5">
        <f>'Osite 4'!DV53</f>
        <v>0</v>
      </c>
      <c r="AS251" s="5">
        <f>'Osite 4'!DY53</f>
        <v>0</v>
      </c>
      <c r="AT251" s="5">
        <f>'Osite 4'!EB53</f>
        <v>0</v>
      </c>
      <c r="AU251" s="5">
        <f>'Osite 4'!EE53</f>
        <v>0</v>
      </c>
      <c r="AV251" s="5">
        <f>'Osite 4'!EH53</f>
        <v>0</v>
      </c>
      <c r="AW251" s="5">
        <f>'Osite 4'!EK53</f>
        <v>0</v>
      </c>
      <c r="AX251" s="5">
        <f>'Osite 4'!EN53</f>
        <v>0</v>
      </c>
      <c r="AY251" s="5">
        <f>'Osite 4'!EQ53</f>
        <v>0</v>
      </c>
      <c r="AZ251" s="5">
        <f>'Osite 4'!ET53</f>
        <v>0</v>
      </c>
      <c r="BA251" s="7">
        <f>'Osite 4'!EW53</f>
        <v>0</v>
      </c>
    </row>
    <row r="252" spans="1:53" x14ac:dyDescent="0.2">
      <c r="A252" s="159" t="s">
        <v>56</v>
      </c>
      <c r="B252" s="160"/>
      <c r="C252" s="188"/>
      <c r="D252" s="8">
        <f>'Osite 4'!F54</f>
        <v>0</v>
      </c>
      <c r="E252" s="5">
        <f>'Osite 4'!I54</f>
        <v>0</v>
      </c>
      <c r="F252" s="5">
        <f>'Osite 4'!L54</f>
        <v>0</v>
      </c>
      <c r="G252" s="5">
        <f>'Osite 4'!O54</f>
        <v>0</v>
      </c>
      <c r="H252" s="5">
        <f>'Osite 4'!R54</f>
        <v>0</v>
      </c>
      <c r="I252" s="5">
        <f>'Osite 4'!U54</f>
        <v>0</v>
      </c>
      <c r="J252" s="5">
        <f>'Osite 4'!X54</f>
        <v>0</v>
      </c>
      <c r="K252" s="5">
        <f>'Osite 4'!AA54</f>
        <v>0</v>
      </c>
      <c r="L252" s="5">
        <f>'Osite 4'!AD54</f>
        <v>0</v>
      </c>
      <c r="M252" s="5">
        <f>'Osite 4'!AG54</f>
        <v>0</v>
      </c>
      <c r="N252" s="5">
        <f>'Osite 4'!AJ54</f>
        <v>0</v>
      </c>
      <c r="O252" s="5">
        <f>'Osite 4'!AM54</f>
        <v>0</v>
      </c>
      <c r="P252" s="5">
        <f>'Osite 4'!AP54</f>
        <v>0</v>
      </c>
      <c r="Q252" s="5">
        <f>'Osite 4'!AS54</f>
        <v>0</v>
      </c>
      <c r="R252" s="5">
        <f>'Osite 4'!AV54</f>
        <v>0</v>
      </c>
      <c r="S252" s="5">
        <f>'Osite 4'!AY54</f>
        <v>0</v>
      </c>
      <c r="T252" s="5">
        <f>'Osite 4'!BB54</f>
        <v>0</v>
      </c>
      <c r="U252" s="5">
        <f>'Osite 4'!BE54</f>
        <v>0</v>
      </c>
      <c r="V252" s="5">
        <f>'Osite 4'!BH54</f>
        <v>0</v>
      </c>
      <c r="W252" s="5">
        <f>'Osite 4'!BK54</f>
        <v>0</v>
      </c>
      <c r="X252" s="5">
        <f>'Osite 4'!BN54</f>
        <v>0</v>
      </c>
      <c r="Y252" s="5">
        <f>'Osite 4'!BQ54</f>
        <v>0</v>
      </c>
      <c r="Z252" s="5">
        <f>'Osite 4'!BT54</f>
        <v>0</v>
      </c>
      <c r="AA252" s="5">
        <f>'Osite 4'!BW54</f>
        <v>0</v>
      </c>
      <c r="AB252" s="5">
        <f>'Osite 4'!BZ54</f>
        <v>0</v>
      </c>
      <c r="AC252" s="5">
        <f>'Osite 4'!CC54</f>
        <v>0</v>
      </c>
      <c r="AD252" s="5">
        <f>'Osite 4'!CF54</f>
        <v>0</v>
      </c>
      <c r="AE252" s="5">
        <f>'Osite 4'!CI54</f>
        <v>0</v>
      </c>
      <c r="AF252" s="5">
        <f>'Osite 4'!CL54</f>
        <v>0</v>
      </c>
      <c r="AG252" s="5">
        <f>'Osite 4'!CO54</f>
        <v>0</v>
      </c>
      <c r="AH252" s="5">
        <f>'Osite 4'!CR54</f>
        <v>0</v>
      </c>
      <c r="AI252" s="5">
        <f>'Osite 4'!CU54</f>
        <v>0</v>
      </c>
      <c r="AJ252" s="5">
        <f>'Osite 4'!CX54</f>
        <v>0</v>
      </c>
      <c r="AK252" s="5">
        <f>'Osite 4'!DA54</f>
        <v>0</v>
      </c>
      <c r="AL252" s="5">
        <f>'Osite 4'!DD54</f>
        <v>0</v>
      </c>
      <c r="AM252" s="5">
        <f>'Osite 4'!DG54</f>
        <v>0</v>
      </c>
      <c r="AN252" s="5">
        <f>'Osite 4'!DJ54</f>
        <v>0</v>
      </c>
      <c r="AO252" s="5">
        <f>'Osite 4'!DM54</f>
        <v>0</v>
      </c>
      <c r="AP252" s="5">
        <f>'Osite 4'!DP54</f>
        <v>0</v>
      </c>
      <c r="AQ252" s="5">
        <f>'Osite 4'!DS54</f>
        <v>0</v>
      </c>
      <c r="AR252" s="5">
        <f>'Osite 4'!DV54</f>
        <v>0</v>
      </c>
      <c r="AS252" s="5">
        <f>'Osite 4'!DY54</f>
        <v>0</v>
      </c>
      <c r="AT252" s="5">
        <f>'Osite 4'!EB54</f>
        <v>0</v>
      </c>
      <c r="AU252" s="5">
        <f>'Osite 4'!EE54</f>
        <v>0</v>
      </c>
      <c r="AV252" s="5">
        <f>'Osite 4'!EH54</f>
        <v>0</v>
      </c>
      <c r="AW252" s="5">
        <f>'Osite 4'!EK54</f>
        <v>0</v>
      </c>
      <c r="AX252" s="5">
        <f>'Osite 4'!EN54</f>
        <v>0</v>
      </c>
      <c r="AY252" s="5">
        <f>'Osite 4'!EQ54</f>
        <v>0</v>
      </c>
      <c r="AZ252" s="5">
        <f>'Osite 4'!ET54</f>
        <v>0</v>
      </c>
      <c r="BA252" s="7">
        <f>'Osite 4'!EW54</f>
        <v>0</v>
      </c>
    </row>
    <row r="253" spans="1:53" ht="12.75" customHeight="1" x14ac:dyDescent="0.2">
      <c r="A253" s="179"/>
      <c r="B253" s="119" t="s">
        <v>57</v>
      </c>
      <c r="C253" s="189"/>
      <c r="D253" s="8">
        <f>'Osite 4'!F55</f>
        <v>0</v>
      </c>
      <c r="E253" s="5">
        <f>'Osite 4'!I55</f>
        <v>0</v>
      </c>
      <c r="F253" s="5">
        <f>'Osite 4'!L55</f>
        <v>0</v>
      </c>
      <c r="G253" s="5">
        <f>'Osite 4'!O55</f>
        <v>0</v>
      </c>
      <c r="H253" s="5">
        <f>'Osite 4'!R55</f>
        <v>0</v>
      </c>
      <c r="I253" s="5">
        <f>'Osite 4'!U55</f>
        <v>0</v>
      </c>
      <c r="J253" s="5">
        <f>'Osite 4'!X55</f>
        <v>0</v>
      </c>
      <c r="K253" s="5">
        <f>'Osite 4'!AA55</f>
        <v>0</v>
      </c>
      <c r="L253" s="5">
        <f>'Osite 4'!AD55</f>
        <v>0</v>
      </c>
      <c r="M253" s="5">
        <f>'Osite 4'!AG55</f>
        <v>0</v>
      </c>
      <c r="N253" s="5">
        <f>'Osite 4'!AJ55</f>
        <v>0</v>
      </c>
      <c r="O253" s="5">
        <f>'Osite 4'!AM55</f>
        <v>0</v>
      </c>
      <c r="P253" s="5">
        <f>'Osite 4'!AP55</f>
        <v>0</v>
      </c>
      <c r="Q253" s="5">
        <f>'Osite 4'!AS55</f>
        <v>0</v>
      </c>
      <c r="R253" s="5">
        <f>'Osite 4'!AV55</f>
        <v>0</v>
      </c>
      <c r="S253" s="5">
        <f>'Osite 4'!AY55</f>
        <v>0</v>
      </c>
      <c r="T253" s="5">
        <f>'Osite 4'!BB55</f>
        <v>0</v>
      </c>
      <c r="U253" s="5">
        <f>'Osite 4'!BE55</f>
        <v>0</v>
      </c>
      <c r="V253" s="5">
        <f>'Osite 4'!BH55</f>
        <v>0</v>
      </c>
      <c r="W253" s="5">
        <f>'Osite 4'!BK55</f>
        <v>0</v>
      </c>
      <c r="X253" s="5">
        <f>'Osite 4'!BN55</f>
        <v>0</v>
      </c>
      <c r="Y253" s="5">
        <f>'Osite 4'!BQ55</f>
        <v>0</v>
      </c>
      <c r="Z253" s="5">
        <f>'Osite 4'!BT55</f>
        <v>0</v>
      </c>
      <c r="AA253" s="5">
        <f>'Osite 4'!BW55</f>
        <v>0</v>
      </c>
      <c r="AB253" s="5">
        <f>'Osite 4'!BZ55</f>
        <v>0</v>
      </c>
      <c r="AC253" s="5">
        <f>'Osite 4'!CC55</f>
        <v>0</v>
      </c>
      <c r="AD253" s="5">
        <f>'Osite 4'!CF55</f>
        <v>0</v>
      </c>
      <c r="AE253" s="5">
        <f>'Osite 4'!CI55</f>
        <v>0</v>
      </c>
      <c r="AF253" s="5">
        <f>'Osite 4'!CL55</f>
        <v>0</v>
      </c>
      <c r="AG253" s="5">
        <f>'Osite 4'!CO55</f>
        <v>0</v>
      </c>
      <c r="AH253" s="5">
        <f>'Osite 4'!CR55</f>
        <v>0</v>
      </c>
      <c r="AI253" s="5">
        <f>'Osite 4'!CU55</f>
        <v>0</v>
      </c>
      <c r="AJ253" s="5">
        <f>'Osite 4'!CX55</f>
        <v>0</v>
      </c>
      <c r="AK253" s="5">
        <f>'Osite 4'!DA55</f>
        <v>0</v>
      </c>
      <c r="AL253" s="5">
        <f>'Osite 4'!DD55</f>
        <v>0</v>
      </c>
      <c r="AM253" s="5">
        <f>'Osite 4'!DG55</f>
        <v>0</v>
      </c>
      <c r="AN253" s="5">
        <f>'Osite 4'!DJ55</f>
        <v>0</v>
      </c>
      <c r="AO253" s="5">
        <f>'Osite 4'!DM55</f>
        <v>0</v>
      </c>
      <c r="AP253" s="5">
        <f>'Osite 4'!DP55</f>
        <v>0</v>
      </c>
      <c r="AQ253" s="5">
        <f>'Osite 4'!DS55</f>
        <v>0</v>
      </c>
      <c r="AR253" s="5">
        <f>'Osite 4'!DV55</f>
        <v>0</v>
      </c>
      <c r="AS253" s="5">
        <f>'Osite 4'!DY55</f>
        <v>0</v>
      </c>
      <c r="AT253" s="5">
        <f>'Osite 4'!EB55</f>
        <v>0</v>
      </c>
      <c r="AU253" s="5">
        <f>'Osite 4'!EE55</f>
        <v>0</v>
      </c>
      <c r="AV253" s="5">
        <f>'Osite 4'!EH55</f>
        <v>0</v>
      </c>
      <c r="AW253" s="5">
        <f>'Osite 4'!EK55</f>
        <v>0</v>
      </c>
      <c r="AX253" s="5">
        <f>'Osite 4'!EN55</f>
        <v>0</v>
      </c>
      <c r="AY253" s="5">
        <f>'Osite 4'!EQ55</f>
        <v>0</v>
      </c>
      <c r="AZ253" s="5">
        <f>'Osite 4'!ET55</f>
        <v>0</v>
      </c>
      <c r="BA253" s="7">
        <f>'Osite 4'!EW55</f>
        <v>0</v>
      </c>
    </row>
    <row r="254" spans="1:53" ht="12.75" customHeight="1" x14ac:dyDescent="0.2">
      <c r="A254" s="179"/>
      <c r="B254" s="120" t="s">
        <v>33</v>
      </c>
      <c r="C254" s="192"/>
      <c r="D254" s="8">
        <f>'Osite 4'!F56</f>
        <v>0</v>
      </c>
      <c r="E254" s="5">
        <f>'Osite 4'!I56</f>
        <v>0</v>
      </c>
      <c r="F254" s="5">
        <f>'Osite 4'!L56</f>
        <v>0</v>
      </c>
      <c r="G254" s="5">
        <f>'Osite 4'!O56</f>
        <v>0</v>
      </c>
      <c r="H254" s="5">
        <f>'Osite 4'!R56</f>
        <v>0</v>
      </c>
      <c r="I254" s="5">
        <f>'Osite 4'!U56</f>
        <v>0</v>
      </c>
      <c r="J254" s="5">
        <f>'Osite 4'!X56</f>
        <v>0</v>
      </c>
      <c r="K254" s="5">
        <f>'Osite 4'!AA56</f>
        <v>0</v>
      </c>
      <c r="L254" s="5">
        <f>'Osite 4'!AD56</f>
        <v>0</v>
      </c>
      <c r="M254" s="5">
        <f>'Osite 4'!AG56</f>
        <v>0</v>
      </c>
      <c r="N254" s="5">
        <f>'Osite 4'!AJ56</f>
        <v>0</v>
      </c>
      <c r="O254" s="5">
        <f>'Osite 4'!AM56</f>
        <v>0</v>
      </c>
      <c r="P254" s="5">
        <f>'Osite 4'!AP56</f>
        <v>0</v>
      </c>
      <c r="Q254" s="5">
        <f>'Osite 4'!AS56</f>
        <v>0</v>
      </c>
      <c r="R254" s="5">
        <f>'Osite 4'!AV56</f>
        <v>0</v>
      </c>
      <c r="S254" s="5">
        <f>'Osite 4'!AY56</f>
        <v>0</v>
      </c>
      <c r="T254" s="5">
        <f>'Osite 4'!BB56</f>
        <v>0</v>
      </c>
      <c r="U254" s="5">
        <f>'Osite 4'!BE56</f>
        <v>0</v>
      </c>
      <c r="V254" s="5">
        <f>'Osite 4'!BH56</f>
        <v>0</v>
      </c>
      <c r="W254" s="5">
        <f>'Osite 4'!BK56</f>
        <v>0</v>
      </c>
      <c r="X254" s="5">
        <f>'Osite 4'!BN56</f>
        <v>0</v>
      </c>
      <c r="Y254" s="5">
        <f>'Osite 4'!BQ56</f>
        <v>0</v>
      </c>
      <c r="Z254" s="5">
        <f>'Osite 4'!BT56</f>
        <v>0</v>
      </c>
      <c r="AA254" s="5">
        <f>'Osite 4'!BW56</f>
        <v>0</v>
      </c>
      <c r="AB254" s="5">
        <f>'Osite 4'!BZ56</f>
        <v>0</v>
      </c>
      <c r="AC254" s="5">
        <f>'Osite 4'!CC56</f>
        <v>0</v>
      </c>
      <c r="AD254" s="5">
        <f>'Osite 4'!CF56</f>
        <v>0</v>
      </c>
      <c r="AE254" s="5">
        <f>'Osite 4'!CI56</f>
        <v>0</v>
      </c>
      <c r="AF254" s="5">
        <f>'Osite 4'!CL56</f>
        <v>0</v>
      </c>
      <c r="AG254" s="5">
        <f>'Osite 4'!CO56</f>
        <v>0</v>
      </c>
      <c r="AH254" s="5">
        <f>'Osite 4'!CR56</f>
        <v>0</v>
      </c>
      <c r="AI254" s="5">
        <f>'Osite 4'!CU56</f>
        <v>0</v>
      </c>
      <c r="AJ254" s="5">
        <f>'Osite 4'!CX56</f>
        <v>0</v>
      </c>
      <c r="AK254" s="5">
        <f>'Osite 4'!DA56</f>
        <v>0</v>
      </c>
      <c r="AL254" s="5">
        <f>'Osite 4'!DD56</f>
        <v>0</v>
      </c>
      <c r="AM254" s="5">
        <f>'Osite 4'!DG56</f>
        <v>0</v>
      </c>
      <c r="AN254" s="5">
        <f>'Osite 4'!DJ56</f>
        <v>0</v>
      </c>
      <c r="AO254" s="5">
        <f>'Osite 4'!DM56</f>
        <v>0</v>
      </c>
      <c r="AP254" s="5">
        <f>'Osite 4'!DP56</f>
        <v>0</v>
      </c>
      <c r="AQ254" s="5">
        <f>'Osite 4'!DS56</f>
        <v>0</v>
      </c>
      <c r="AR254" s="5">
        <f>'Osite 4'!DV56</f>
        <v>0</v>
      </c>
      <c r="AS254" s="5">
        <f>'Osite 4'!DY56</f>
        <v>0</v>
      </c>
      <c r="AT254" s="5">
        <f>'Osite 4'!EB56</f>
        <v>0</v>
      </c>
      <c r="AU254" s="5">
        <f>'Osite 4'!EE56</f>
        <v>0</v>
      </c>
      <c r="AV254" s="5">
        <f>'Osite 4'!EH56</f>
        <v>0</v>
      </c>
      <c r="AW254" s="5">
        <f>'Osite 4'!EK56</f>
        <v>0</v>
      </c>
      <c r="AX254" s="5">
        <f>'Osite 4'!EN56</f>
        <v>0</v>
      </c>
      <c r="AY254" s="5">
        <f>'Osite 4'!EQ56</f>
        <v>0</v>
      </c>
      <c r="AZ254" s="5">
        <f>'Osite 4'!ET56</f>
        <v>0</v>
      </c>
      <c r="BA254" s="7">
        <f>'Osite 4'!EW56</f>
        <v>0</v>
      </c>
    </row>
    <row r="255" spans="1:53" x14ac:dyDescent="0.2">
      <c r="A255" s="179"/>
      <c r="B255" s="32"/>
      <c r="C255" s="22" t="s">
        <v>34</v>
      </c>
      <c r="D255" s="8">
        <f>'Osite 4'!F57</f>
        <v>0</v>
      </c>
      <c r="E255" s="5">
        <f>'Osite 4'!I57</f>
        <v>0</v>
      </c>
      <c r="F255" s="5">
        <f>'Osite 4'!L57</f>
        <v>0</v>
      </c>
      <c r="G255" s="5">
        <f>'Osite 4'!O57</f>
        <v>0</v>
      </c>
      <c r="H255" s="5">
        <f>'Osite 4'!R57</f>
        <v>0</v>
      </c>
      <c r="I255" s="5">
        <f>'Osite 4'!U57</f>
        <v>0</v>
      </c>
      <c r="J255" s="5">
        <f>'Osite 4'!X57</f>
        <v>0</v>
      </c>
      <c r="K255" s="5">
        <f>'Osite 4'!AA57</f>
        <v>0</v>
      </c>
      <c r="L255" s="5">
        <f>'Osite 4'!AD57</f>
        <v>0</v>
      </c>
      <c r="M255" s="5">
        <f>'Osite 4'!AG57</f>
        <v>0</v>
      </c>
      <c r="N255" s="5">
        <f>'Osite 4'!AJ57</f>
        <v>0</v>
      </c>
      <c r="O255" s="5">
        <f>'Osite 4'!AM57</f>
        <v>0</v>
      </c>
      <c r="P255" s="5">
        <f>'Osite 4'!AP57</f>
        <v>0</v>
      </c>
      <c r="Q255" s="5">
        <f>'Osite 4'!AS57</f>
        <v>0</v>
      </c>
      <c r="R255" s="5">
        <f>'Osite 4'!AV57</f>
        <v>0</v>
      </c>
      <c r="S255" s="5">
        <f>'Osite 4'!AY57</f>
        <v>0</v>
      </c>
      <c r="T255" s="5">
        <f>'Osite 4'!BB57</f>
        <v>0</v>
      </c>
      <c r="U255" s="5">
        <f>'Osite 4'!BE57</f>
        <v>0</v>
      </c>
      <c r="V255" s="5">
        <f>'Osite 4'!BH57</f>
        <v>0</v>
      </c>
      <c r="W255" s="5">
        <f>'Osite 4'!BK57</f>
        <v>0</v>
      </c>
      <c r="X255" s="5">
        <f>'Osite 4'!BN57</f>
        <v>0</v>
      </c>
      <c r="Y255" s="5">
        <f>'Osite 4'!BQ57</f>
        <v>0</v>
      </c>
      <c r="Z255" s="5">
        <f>'Osite 4'!BT57</f>
        <v>0</v>
      </c>
      <c r="AA255" s="5">
        <f>'Osite 4'!BW57</f>
        <v>0</v>
      </c>
      <c r="AB255" s="5">
        <f>'Osite 4'!BZ57</f>
        <v>0</v>
      </c>
      <c r="AC255" s="5">
        <f>'Osite 4'!CC57</f>
        <v>0</v>
      </c>
      <c r="AD255" s="5">
        <f>'Osite 4'!CF57</f>
        <v>0</v>
      </c>
      <c r="AE255" s="5">
        <f>'Osite 4'!CI57</f>
        <v>0</v>
      </c>
      <c r="AF255" s="5">
        <f>'Osite 4'!CL57</f>
        <v>0</v>
      </c>
      <c r="AG255" s="5">
        <f>'Osite 4'!CO57</f>
        <v>0</v>
      </c>
      <c r="AH255" s="5">
        <f>'Osite 4'!CR57</f>
        <v>0</v>
      </c>
      <c r="AI255" s="5">
        <f>'Osite 4'!CU57</f>
        <v>0</v>
      </c>
      <c r="AJ255" s="5">
        <f>'Osite 4'!CX57</f>
        <v>0</v>
      </c>
      <c r="AK255" s="5">
        <f>'Osite 4'!DA57</f>
        <v>0</v>
      </c>
      <c r="AL255" s="5">
        <f>'Osite 4'!DD57</f>
        <v>0</v>
      </c>
      <c r="AM255" s="5">
        <f>'Osite 4'!DG57</f>
        <v>0</v>
      </c>
      <c r="AN255" s="5">
        <f>'Osite 4'!DJ57</f>
        <v>0</v>
      </c>
      <c r="AO255" s="5">
        <f>'Osite 4'!DM57</f>
        <v>0</v>
      </c>
      <c r="AP255" s="5">
        <f>'Osite 4'!DP57</f>
        <v>0</v>
      </c>
      <c r="AQ255" s="5">
        <f>'Osite 4'!DS57</f>
        <v>0</v>
      </c>
      <c r="AR255" s="5">
        <f>'Osite 4'!DV57</f>
        <v>0</v>
      </c>
      <c r="AS255" s="5">
        <f>'Osite 4'!DY57</f>
        <v>0</v>
      </c>
      <c r="AT255" s="5">
        <f>'Osite 4'!EB57</f>
        <v>0</v>
      </c>
      <c r="AU255" s="5">
        <f>'Osite 4'!EE57</f>
        <v>0</v>
      </c>
      <c r="AV255" s="5">
        <f>'Osite 4'!EH57</f>
        <v>0</v>
      </c>
      <c r="AW255" s="5">
        <f>'Osite 4'!EK57</f>
        <v>0</v>
      </c>
      <c r="AX255" s="5">
        <f>'Osite 4'!EN57</f>
        <v>0</v>
      </c>
      <c r="AY255" s="5">
        <f>'Osite 4'!EQ57</f>
        <v>0</v>
      </c>
      <c r="AZ255" s="5">
        <f>'Osite 4'!ET57</f>
        <v>0</v>
      </c>
      <c r="BA255" s="7">
        <f>'Osite 4'!EW57</f>
        <v>0</v>
      </c>
    </row>
    <row r="256" spans="1:53" ht="13.5" thickBot="1" x14ac:dyDescent="0.25">
      <c r="A256" s="182"/>
      <c r="B256" s="127"/>
      <c r="C256" s="26" t="s">
        <v>45</v>
      </c>
      <c r="D256" s="8">
        <f>'Osite 4'!F58</f>
        <v>0</v>
      </c>
      <c r="E256" s="5">
        <f>'Osite 4'!I58</f>
        <v>0</v>
      </c>
      <c r="F256" s="5">
        <f>'Osite 4'!L58</f>
        <v>0</v>
      </c>
      <c r="G256" s="5">
        <f>'Osite 4'!O58</f>
        <v>0</v>
      </c>
      <c r="H256" s="5">
        <f>'Osite 4'!R58</f>
        <v>0</v>
      </c>
      <c r="I256" s="5">
        <f>'Osite 4'!U58</f>
        <v>0</v>
      </c>
      <c r="J256" s="5">
        <f>'Osite 4'!X58</f>
        <v>0</v>
      </c>
      <c r="K256" s="5">
        <f>'Osite 4'!AA58</f>
        <v>0</v>
      </c>
      <c r="L256" s="5">
        <f>'Osite 4'!AD58</f>
        <v>0</v>
      </c>
      <c r="M256" s="5">
        <f>'Osite 4'!AG58</f>
        <v>0</v>
      </c>
      <c r="N256" s="5">
        <f>'Osite 4'!AJ58</f>
        <v>0</v>
      </c>
      <c r="O256" s="5">
        <f>'Osite 4'!AM58</f>
        <v>0</v>
      </c>
      <c r="P256" s="5">
        <f>'Osite 4'!AP58</f>
        <v>0</v>
      </c>
      <c r="Q256" s="5">
        <f>'Osite 4'!AS58</f>
        <v>0</v>
      </c>
      <c r="R256" s="5">
        <f>'Osite 4'!AV58</f>
        <v>0</v>
      </c>
      <c r="S256" s="5">
        <f>'Osite 4'!AY58</f>
        <v>0</v>
      </c>
      <c r="T256" s="5">
        <f>'Osite 4'!BB58</f>
        <v>0</v>
      </c>
      <c r="U256" s="5">
        <f>'Osite 4'!BE58</f>
        <v>0</v>
      </c>
      <c r="V256" s="5">
        <f>'Osite 4'!BH58</f>
        <v>0</v>
      </c>
      <c r="W256" s="5">
        <f>'Osite 4'!BK58</f>
        <v>0</v>
      </c>
      <c r="X256" s="5">
        <f>'Osite 4'!BN58</f>
        <v>0</v>
      </c>
      <c r="Y256" s="5">
        <f>'Osite 4'!BQ58</f>
        <v>0</v>
      </c>
      <c r="Z256" s="5">
        <f>'Osite 4'!BT58</f>
        <v>0</v>
      </c>
      <c r="AA256" s="5">
        <f>'Osite 4'!BW58</f>
        <v>0</v>
      </c>
      <c r="AB256" s="5">
        <f>'Osite 4'!BZ58</f>
        <v>0</v>
      </c>
      <c r="AC256" s="5">
        <f>'Osite 4'!CC58</f>
        <v>0</v>
      </c>
      <c r="AD256" s="5">
        <f>'Osite 4'!CF58</f>
        <v>0</v>
      </c>
      <c r="AE256" s="5">
        <f>'Osite 4'!CI58</f>
        <v>0</v>
      </c>
      <c r="AF256" s="5">
        <f>'Osite 4'!CL58</f>
        <v>0</v>
      </c>
      <c r="AG256" s="5">
        <f>'Osite 4'!CO58</f>
        <v>0</v>
      </c>
      <c r="AH256" s="5">
        <f>'Osite 4'!CR58</f>
        <v>0</v>
      </c>
      <c r="AI256" s="5">
        <f>'Osite 4'!CU58</f>
        <v>0</v>
      </c>
      <c r="AJ256" s="5">
        <f>'Osite 4'!CX58</f>
        <v>0</v>
      </c>
      <c r="AK256" s="5">
        <f>'Osite 4'!DA58</f>
        <v>0</v>
      </c>
      <c r="AL256" s="5">
        <f>'Osite 4'!DD58</f>
        <v>0</v>
      </c>
      <c r="AM256" s="5">
        <f>'Osite 4'!DG58</f>
        <v>0</v>
      </c>
      <c r="AN256" s="5">
        <f>'Osite 4'!DJ58</f>
        <v>0</v>
      </c>
      <c r="AO256" s="5">
        <f>'Osite 4'!DM58</f>
        <v>0</v>
      </c>
      <c r="AP256" s="5">
        <f>'Osite 4'!DP58</f>
        <v>0</v>
      </c>
      <c r="AQ256" s="5">
        <f>'Osite 4'!DS58</f>
        <v>0</v>
      </c>
      <c r="AR256" s="5">
        <f>'Osite 4'!DV58</f>
        <v>0</v>
      </c>
      <c r="AS256" s="5">
        <f>'Osite 4'!DY58</f>
        <v>0</v>
      </c>
      <c r="AT256" s="5">
        <f>'Osite 4'!EB58</f>
        <v>0</v>
      </c>
      <c r="AU256" s="5">
        <f>'Osite 4'!EE58</f>
        <v>0</v>
      </c>
      <c r="AV256" s="5">
        <f>'Osite 4'!EH58</f>
        <v>0</v>
      </c>
      <c r="AW256" s="5">
        <f>'Osite 4'!EK58</f>
        <v>0</v>
      </c>
      <c r="AX256" s="5">
        <f>'Osite 4'!EN58</f>
        <v>0</v>
      </c>
      <c r="AY256" s="5">
        <f>'Osite 4'!EQ58</f>
        <v>0</v>
      </c>
      <c r="AZ256" s="5">
        <f>'Osite 4'!ET58</f>
        <v>0</v>
      </c>
      <c r="BA256" s="7">
        <f>'Osite 4'!EW58</f>
        <v>0</v>
      </c>
    </row>
    <row r="257" spans="1:53" x14ac:dyDescent="0.2">
      <c r="A257" s="159" t="s">
        <v>35</v>
      </c>
      <c r="B257" s="160"/>
      <c r="C257" s="188"/>
      <c r="D257" s="8">
        <f>'Osite 4'!F59</f>
        <v>0</v>
      </c>
      <c r="E257" s="5">
        <f>'Osite 4'!I59</f>
        <v>0</v>
      </c>
      <c r="F257" s="5">
        <f>'Osite 4'!L59</f>
        <v>0</v>
      </c>
      <c r="G257" s="5">
        <f>'Osite 4'!O59</f>
        <v>0</v>
      </c>
      <c r="H257" s="5">
        <f>'Osite 4'!R59</f>
        <v>0</v>
      </c>
      <c r="I257" s="5">
        <f>'Osite 4'!U59</f>
        <v>0</v>
      </c>
      <c r="J257" s="5">
        <f>'Osite 4'!X59</f>
        <v>0</v>
      </c>
      <c r="K257" s="5">
        <f>'Osite 4'!AA59</f>
        <v>0</v>
      </c>
      <c r="L257" s="5">
        <f>'Osite 4'!AD59</f>
        <v>0</v>
      </c>
      <c r="M257" s="5">
        <f>'Osite 4'!AG59</f>
        <v>0</v>
      </c>
      <c r="N257" s="5">
        <f>'Osite 4'!AJ59</f>
        <v>0</v>
      </c>
      <c r="O257" s="5">
        <f>'Osite 4'!AM59</f>
        <v>0</v>
      </c>
      <c r="P257" s="5">
        <f>'Osite 4'!AP59</f>
        <v>0</v>
      </c>
      <c r="Q257" s="5">
        <f>'Osite 4'!AS59</f>
        <v>0</v>
      </c>
      <c r="R257" s="5">
        <f>'Osite 4'!AV59</f>
        <v>0</v>
      </c>
      <c r="S257" s="5">
        <f>'Osite 4'!AY59</f>
        <v>0</v>
      </c>
      <c r="T257" s="5">
        <f>'Osite 4'!BB59</f>
        <v>0</v>
      </c>
      <c r="U257" s="5">
        <f>'Osite 4'!BE59</f>
        <v>0</v>
      </c>
      <c r="V257" s="5">
        <f>'Osite 4'!BH59</f>
        <v>0</v>
      </c>
      <c r="W257" s="5">
        <f>'Osite 4'!BK59</f>
        <v>0</v>
      </c>
      <c r="X257" s="5">
        <f>'Osite 4'!BN59</f>
        <v>0</v>
      </c>
      <c r="Y257" s="5">
        <f>'Osite 4'!BQ59</f>
        <v>0</v>
      </c>
      <c r="Z257" s="5">
        <f>'Osite 4'!BT59</f>
        <v>0</v>
      </c>
      <c r="AA257" s="5">
        <f>'Osite 4'!BW59</f>
        <v>0</v>
      </c>
      <c r="AB257" s="5">
        <f>'Osite 4'!BZ59</f>
        <v>0</v>
      </c>
      <c r="AC257" s="5">
        <f>'Osite 4'!CC59</f>
        <v>0</v>
      </c>
      <c r="AD257" s="5">
        <f>'Osite 4'!CF59</f>
        <v>0</v>
      </c>
      <c r="AE257" s="5">
        <f>'Osite 4'!CI59</f>
        <v>0</v>
      </c>
      <c r="AF257" s="5">
        <f>'Osite 4'!CL59</f>
        <v>0</v>
      </c>
      <c r="AG257" s="5">
        <f>'Osite 4'!CO59</f>
        <v>0</v>
      </c>
      <c r="AH257" s="5">
        <f>'Osite 4'!CR59</f>
        <v>0</v>
      </c>
      <c r="AI257" s="5">
        <f>'Osite 4'!CU59</f>
        <v>0</v>
      </c>
      <c r="AJ257" s="5">
        <f>'Osite 4'!CX59</f>
        <v>0</v>
      </c>
      <c r="AK257" s="5">
        <f>'Osite 4'!DA59</f>
        <v>0</v>
      </c>
      <c r="AL257" s="5">
        <f>'Osite 4'!DD59</f>
        <v>0</v>
      </c>
      <c r="AM257" s="5">
        <f>'Osite 4'!DG59</f>
        <v>0</v>
      </c>
      <c r="AN257" s="5">
        <f>'Osite 4'!DJ59</f>
        <v>0</v>
      </c>
      <c r="AO257" s="5">
        <f>'Osite 4'!DM59</f>
        <v>0</v>
      </c>
      <c r="AP257" s="5">
        <f>'Osite 4'!DP59</f>
        <v>0</v>
      </c>
      <c r="AQ257" s="5">
        <f>'Osite 4'!DS59</f>
        <v>0</v>
      </c>
      <c r="AR257" s="5">
        <f>'Osite 4'!DV59</f>
        <v>0</v>
      </c>
      <c r="AS257" s="5">
        <f>'Osite 4'!DY59</f>
        <v>0</v>
      </c>
      <c r="AT257" s="5">
        <f>'Osite 4'!EB59</f>
        <v>0</v>
      </c>
      <c r="AU257" s="5">
        <f>'Osite 4'!EE59</f>
        <v>0</v>
      </c>
      <c r="AV257" s="5">
        <f>'Osite 4'!EH59</f>
        <v>0</v>
      </c>
      <c r="AW257" s="5">
        <f>'Osite 4'!EK59</f>
        <v>0</v>
      </c>
      <c r="AX257" s="5">
        <f>'Osite 4'!EN59</f>
        <v>0</v>
      </c>
      <c r="AY257" s="5">
        <f>'Osite 4'!EQ59</f>
        <v>0</v>
      </c>
      <c r="AZ257" s="5">
        <f>'Osite 4'!ET59</f>
        <v>0</v>
      </c>
      <c r="BA257" s="7">
        <f>'Osite 4'!EW59</f>
        <v>0</v>
      </c>
    </row>
    <row r="258" spans="1:53" x14ac:dyDescent="0.2">
      <c r="A258" s="179"/>
      <c r="B258" s="20" t="s">
        <v>36</v>
      </c>
      <c r="C258" s="195"/>
      <c r="D258" s="8">
        <f>'Osite 4'!F60</f>
        <v>0</v>
      </c>
      <c r="E258" s="5">
        <f>'Osite 4'!I60</f>
        <v>0</v>
      </c>
      <c r="F258" s="5">
        <f>'Osite 4'!L60</f>
        <v>0</v>
      </c>
      <c r="G258" s="5">
        <f>'Osite 4'!O60</f>
        <v>0</v>
      </c>
      <c r="H258" s="5">
        <f>'Osite 4'!R60</f>
        <v>0</v>
      </c>
      <c r="I258" s="5">
        <f>'Osite 4'!U60</f>
        <v>0</v>
      </c>
      <c r="J258" s="5">
        <f>'Osite 4'!X60</f>
        <v>0</v>
      </c>
      <c r="K258" s="5">
        <f>'Osite 4'!AA60</f>
        <v>0</v>
      </c>
      <c r="L258" s="5">
        <f>'Osite 4'!AD60</f>
        <v>0</v>
      </c>
      <c r="M258" s="5">
        <f>'Osite 4'!AG60</f>
        <v>0</v>
      </c>
      <c r="N258" s="5">
        <f>'Osite 4'!AJ60</f>
        <v>0</v>
      </c>
      <c r="O258" s="5">
        <f>'Osite 4'!AM60</f>
        <v>0</v>
      </c>
      <c r="P258" s="5">
        <f>'Osite 4'!AP60</f>
        <v>0</v>
      </c>
      <c r="Q258" s="5">
        <f>'Osite 4'!AS60</f>
        <v>0</v>
      </c>
      <c r="R258" s="5">
        <f>'Osite 4'!AV60</f>
        <v>0</v>
      </c>
      <c r="S258" s="5">
        <f>'Osite 4'!AY60</f>
        <v>0</v>
      </c>
      <c r="T258" s="5">
        <f>'Osite 4'!BB60</f>
        <v>0</v>
      </c>
      <c r="U258" s="5">
        <f>'Osite 4'!BE60</f>
        <v>0</v>
      </c>
      <c r="V258" s="5">
        <f>'Osite 4'!BH60</f>
        <v>0</v>
      </c>
      <c r="W258" s="5">
        <f>'Osite 4'!BK60</f>
        <v>0</v>
      </c>
      <c r="X258" s="5">
        <f>'Osite 4'!BN60</f>
        <v>0</v>
      </c>
      <c r="Y258" s="5">
        <f>'Osite 4'!BQ60</f>
        <v>0</v>
      </c>
      <c r="Z258" s="5">
        <f>'Osite 4'!BT60</f>
        <v>0</v>
      </c>
      <c r="AA258" s="5">
        <f>'Osite 4'!BW60</f>
        <v>0</v>
      </c>
      <c r="AB258" s="5">
        <f>'Osite 4'!BZ60</f>
        <v>0</v>
      </c>
      <c r="AC258" s="5">
        <f>'Osite 4'!CC60</f>
        <v>0</v>
      </c>
      <c r="AD258" s="5">
        <f>'Osite 4'!CF60</f>
        <v>0</v>
      </c>
      <c r="AE258" s="5">
        <f>'Osite 4'!CI60</f>
        <v>0</v>
      </c>
      <c r="AF258" s="5">
        <f>'Osite 4'!CL60</f>
        <v>0</v>
      </c>
      <c r="AG258" s="5">
        <f>'Osite 4'!CO60</f>
        <v>0</v>
      </c>
      <c r="AH258" s="5">
        <f>'Osite 4'!CR60</f>
        <v>0</v>
      </c>
      <c r="AI258" s="5">
        <f>'Osite 4'!CU60</f>
        <v>0</v>
      </c>
      <c r="AJ258" s="5">
        <f>'Osite 4'!CX60</f>
        <v>0</v>
      </c>
      <c r="AK258" s="5">
        <f>'Osite 4'!DA60</f>
        <v>0</v>
      </c>
      <c r="AL258" s="5">
        <f>'Osite 4'!DD60</f>
        <v>0</v>
      </c>
      <c r="AM258" s="5">
        <f>'Osite 4'!DG60</f>
        <v>0</v>
      </c>
      <c r="AN258" s="5">
        <f>'Osite 4'!DJ60</f>
        <v>0</v>
      </c>
      <c r="AO258" s="5">
        <f>'Osite 4'!DM60</f>
        <v>0</v>
      </c>
      <c r="AP258" s="5">
        <f>'Osite 4'!DP60</f>
        <v>0</v>
      </c>
      <c r="AQ258" s="5">
        <f>'Osite 4'!DS60</f>
        <v>0</v>
      </c>
      <c r="AR258" s="5">
        <f>'Osite 4'!DV60</f>
        <v>0</v>
      </c>
      <c r="AS258" s="5">
        <f>'Osite 4'!DY60</f>
        <v>0</v>
      </c>
      <c r="AT258" s="5">
        <f>'Osite 4'!EB60</f>
        <v>0</v>
      </c>
      <c r="AU258" s="5">
        <f>'Osite 4'!EE60</f>
        <v>0</v>
      </c>
      <c r="AV258" s="5">
        <f>'Osite 4'!EH60</f>
        <v>0</v>
      </c>
      <c r="AW258" s="5">
        <f>'Osite 4'!EK60</f>
        <v>0</v>
      </c>
      <c r="AX258" s="5">
        <f>'Osite 4'!EN60</f>
        <v>0</v>
      </c>
      <c r="AY258" s="5">
        <f>'Osite 4'!EQ60</f>
        <v>0</v>
      </c>
      <c r="AZ258" s="5">
        <f>'Osite 4'!ET60</f>
        <v>0</v>
      </c>
      <c r="BA258" s="7">
        <f>'Osite 4'!EW60</f>
        <v>0</v>
      </c>
    </row>
    <row r="259" spans="1:53" x14ac:dyDescent="0.2">
      <c r="A259" s="179"/>
      <c r="B259" s="112"/>
      <c r="C259" s="20" t="s">
        <v>127</v>
      </c>
      <c r="D259" s="8">
        <f>'Osite 4'!F61</f>
        <v>0</v>
      </c>
      <c r="E259" s="5">
        <f>'Osite 4'!I61</f>
        <v>0</v>
      </c>
      <c r="F259" s="5">
        <f>'Osite 4'!L61</f>
        <v>0</v>
      </c>
      <c r="G259" s="5">
        <f>'Osite 4'!O61</f>
        <v>0</v>
      </c>
      <c r="H259" s="5">
        <f>'Osite 4'!R61</f>
        <v>0</v>
      </c>
      <c r="I259" s="5">
        <f>'Osite 4'!U61</f>
        <v>0</v>
      </c>
      <c r="J259" s="5">
        <f>'Osite 4'!X61</f>
        <v>0</v>
      </c>
      <c r="K259" s="5">
        <f>'Osite 4'!AA61</f>
        <v>0</v>
      </c>
      <c r="L259" s="5">
        <f>'Osite 4'!AD61</f>
        <v>0</v>
      </c>
      <c r="M259" s="5">
        <f>'Osite 4'!AG61</f>
        <v>0</v>
      </c>
      <c r="N259" s="5">
        <f>'Osite 4'!AJ61</f>
        <v>0</v>
      </c>
      <c r="O259" s="5">
        <f>'Osite 4'!AM61</f>
        <v>0</v>
      </c>
      <c r="P259" s="5">
        <f>'Osite 4'!AP61</f>
        <v>0</v>
      </c>
      <c r="Q259" s="5">
        <f>'Osite 4'!AS61</f>
        <v>0</v>
      </c>
      <c r="R259" s="5">
        <f>'Osite 4'!AV61</f>
        <v>0</v>
      </c>
      <c r="S259" s="5">
        <f>'Osite 4'!AY61</f>
        <v>0</v>
      </c>
      <c r="T259" s="5">
        <f>'Osite 4'!BB61</f>
        <v>0</v>
      </c>
      <c r="U259" s="5">
        <f>'Osite 4'!BE61</f>
        <v>0</v>
      </c>
      <c r="V259" s="5">
        <f>'Osite 4'!BH61</f>
        <v>0</v>
      </c>
      <c r="W259" s="5">
        <f>'Osite 4'!BK61</f>
        <v>0</v>
      </c>
      <c r="X259" s="5">
        <f>'Osite 4'!BN61</f>
        <v>0</v>
      </c>
      <c r="Y259" s="5">
        <f>'Osite 4'!BQ61</f>
        <v>0</v>
      </c>
      <c r="Z259" s="5">
        <f>'Osite 4'!BT61</f>
        <v>0</v>
      </c>
      <c r="AA259" s="5">
        <f>'Osite 4'!BW61</f>
        <v>0</v>
      </c>
      <c r="AB259" s="5">
        <f>'Osite 4'!BZ61</f>
        <v>0</v>
      </c>
      <c r="AC259" s="5">
        <f>'Osite 4'!CC61</f>
        <v>0</v>
      </c>
      <c r="AD259" s="5">
        <f>'Osite 4'!CF61</f>
        <v>0</v>
      </c>
      <c r="AE259" s="5">
        <f>'Osite 4'!CI61</f>
        <v>0</v>
      </c>
      <c r="AF259" s="5">
        <f>'Osite 4'!CL61</f>
        <v>0</v>
      </c>
      <c r="AG259" s="5">
        <f>'Osite 4'!CO61</f>
        <v>0</v>
      </c>
      <c r="AH259" s="5">
        <f>'Osite 4'!CR61</f>
        <v>0</v>
      </c>
      <c r="AI259" s="5">
        <f>'Osite 4'!CU61</f>
        <v>0</v>
      </c>
      <c r="AJ259" s="5">
        <f>'Osite 4'!CX61</f>
        <v>0</v>
      </c>
      <c r="AK259" s="5">
        <f>'Osite 4'!DA61</f>
        <v>0</v>
      </c>
      <c r="AL259" s="5">
        <f>'Osite 4'!DD61</f>
        <v>0</v>
      </c>
      <c r="AM259" s="5">
        <f>'Osite 4'!DG61</f>
        <v>0</v>
      </c>
      <c r="AN259" s="5">
        <f>'Osite 4'!DJ61</f>
        <v>0</v>
      </c>
      <c r="AO259" s="5">
        <f>'Osite 4'!DM61</f>
        <v>0</v>
      </c>
      <c r="AP259" s="5">
        <f>'Osite 4'!DP61</f>
        <v>0</v>
      </c>
      <c r="AQ259" s="5">
        <f>'Osite 4'!DS61</f>
        <v>0</v>
      </c>
      <c r="AR259" s="5">
        <f>'Osite 4'!DV61</f>
        <v>0</v>
      </c>
      <c r="AS259" s="5">
        <f>'Osite 4'!DY61</f>
        <v>0</v>
      </c>
      <c r="AT259" s="5">
        <f>'Osite 4'!EB61</f>
        <v>0</v>
      </c>
      <c r="AU259" s="5">
        <f>'Osite 4'!EE61</f>
        <v>0</v>
      </c>
      <c r="AV259" s="5">
        <f>'Osite 4'!EH61</f>
        <v>0</v>
      </c>
      <c r="AW259" s="5">
        <f>'Osite 4'!EK61</f>
        <v>0</v>
      </c>
      <c r="AX259" s="5">
        <f>'Osite 4'!EN61</f>
        <v>0</v>
      </c>
      <c r="AY259" s="5">
        <f>'Osite 4'!EQ61</f>
        <v>0</v>
      </c>
      <c r="AZ259" s="5">
        <f>'Osite 4'!ET61</f>
        <v>0</v>
      </c>
      <c r="BA259" s="7">
        <f>'Osite 4'!EW61</f>
        <v>0</v>
      </c>
    </row>
    <row r="260" spans="1:53" x14ac:dyDescent="0.2">
      <c r="A260" s="200"/>
      <c r="B260" s="112"/>
      <c r="C260" s="20" t="s">
        <v>128</v>
      </c>
      <c r="D260" s="8">
        <f>'Osite 4'!F62</f>
        <v>0</v>
      </c>
      <c r="E260" s="5">
        <f>'Osite 4'!I62</f>
        <v>0</v>
      </c>
      <c r="F260" s="5">
        <f>'Osite 4'!L62</f>
        <v>0</v>
      </c>
      <c r="G260" s="5">
        <f>'Osite 4'!O62</f>
        <v>0</v>
      </c>
      <c r="H260" s="5">
        <f>'Osite 4'!R62</f>
        <v>0</v>
      </c>
      <c r="I260" s="5">
        <f>'Osite 4'!U62</f>
        <v>0</v>
      </c>
      <c r="J260" s="5">
        <f>'Osite 4'!X62</f>
        <v>0</v>
      </c>
      <c r="K260" s="5">
        <f>'Osite 4'!AA62</f>
        <v>0</v>
      </c>
      <c r="L260" s="5">
        <f>'Osite 4'!AD62</f>
        <v>0</v>
      </c>
      <c r="M260" s="5">
        <f>'Osite 4'!AG62</f>
        <v>0</v>
      </c>
      <c r="N260" s="5">
        <f>'Osite 4'!AJ62</f>
        <v>0</v>
      </c>
      <c r="O260" s="5">
        <f>'Osite 4'!AM62</f>
        <v>0</v>
      </c>
      <c r="P260" s="5">
        <f>'Osite 4'!AP62</f>
        <v>0</v>
      </c>
      <c r="Q260" s="5">
        <f>'Osite 4'!AS62</f>
        <v>0</v>
      </c>
      <c r="R260" s="5">
        <f>'Osite 4'!AV62</f>
        <v>0</v>
      </c>
      <c r="S260" s="5">
        <f>'Osite 4'!AY62</f>
        <v>0</v>
      </c>
      <c r="T260" s="5">
        <f>'Osite 4'!BB62</f>
        <v>0</v>
      </c>
      <c r="U260" s="5">
        <f>'Osite 4'!BE62</f>
        <v>0</v>
      </c>
      <c r="V260" s="5">
        <f>'Osite 4'!BH62</f>
        <v>0</v>
      </c>
      <c r="W260" s="5">
        <f>'Osite 4'!BK62</f>
        <v>0</v>
      </c>
      <c r="X260" s="5">
        <f>'Osite 4'!BN62</f>
        <v>0</v>
      </c>
      <c r="Y260" s="5">
        <f>'Osite 4'!BQ62</f>
        <v>0</v>
      </c>
      <c r="Z260" s="5">
        <f>'Osite 4'!BT62</f>
        <v>0</v>
      </c>
      <c r="AA260" s="5">
        <f>'Osite 4'!BW62</f>
        <v>0</v>
      </c>
      <c r="AB260" s="5">
        <f>'Osite 4'!BZ62</f>
        <v>0</v>
      </c>
      <c r="AC260" s="5">
        <f>'Osite 4'!CC62</f>
        <v>0</v>
      </c>
      <c r="AD260" s="5">
        <f>'Osite 4'!CF62</f>
        <v>0</v>
      </c>
      <c r="AE260" s="5">
        <f>'Osite 4'!CI62</f>
        <v>0</v>
      </c>
      <c r="AF260" s="5">
        <f>'Osite 4'!CL62</f>
        <v>0</v>
      </c>
      <c r="AG260" s="5">
        <f>'Osite 4'!CO62</f>
        <v>0</v>
      </c>
      <c r="AH260" s="5">
        <f>'Osite 4'!CR62</f>
        <v>0</v>
      </c>
      <c r="AI260" s="5">
        <f>'Osite 4'!CU62</f>
        <v>0</v>
      </c>
      <c r="AJ260" s="5">
        <f>'Osite 4'!CX62</f>
        <v>0</v>
      </c>
      <c r="AK260" s="5">
        <f>'Osite 4'!DA62</f>
        <v>0</v>
      </c>
      <c r="AL260" s="5">
        <f>'Osite 4'!DD62</f>
        <v>0</v>
      </c>
      <c r="AM260" s="5">
        <f>'Osite 4'!DG62</f>
        <v>0</v>
      </c>
      <c r="AN260" s="5">
        <f>'Osite 4'!DJ62</f>
        <v>0</v>
      </c>
      <c r="AO260" s="5">
        <f>'Osite 4'!DM62</f>
        <v>0</v>
      </c>
      <c r="AP260" s="5">
        <f>'Osite 4'!DP62</f>
        <v>0</v>
      </c>
      <c r="AQ260" s="5">
        <f>'Osite 4'!DS62</f>
        <v>0</v>
      </c>
      <c r="AR260" s="5">
        <f>'Osite 4'!DV62</f>
        <v>0</v>
      </c>
      <c r="AS260" s="5">
        <f>'Osite 4'!DY62</f>
        <v>0</v>
      </c>
      <c r="AT260" s="5">
        <f>'Osite 4'!EB62</f>
        <v>0</v>
      </c>
      <c r="AU260" s="5">
        <f>'Osite 4'!EE62</f>
        <v>0</v>
      </c>
      <c r="AV260" s="5">
        <f>'Osite 4'!EH62</f>
        <v>0</v>
      </c>
      <c r="AW260" s="5">
        <f>'Osite 4'!EK62</f>
        <v>0</v>
      </c>
      <c r="AX260" s="5">
        <f>'Osite 4'!EN62</f>
        <v>0</v>
      </c>
      <c r="AY260" s="5">
        <f>'Osite 4'!EQ62</f>
        <v>0</v>
      </c>
      <c r="AZ260" s="5">
        <f>'Osite 4'!ET62</f>
        <v>0</v>
      </c>
      <c r="BA260" s="7">
        <f>'Osite 4'!EW62</f>
        <v>0</v>
      </c>
    </row>
    <row r="261" spans="1:53" x14ac:dyDescent="0.2">
      <c r="A261" s="179"/>
      <c r="B261" s="20" t="s">
        <v>129</v>
      </c>
      <c r="C261" s="195"/>
      <c r="D261" s="8">
        <f>'Osite 4'!F63</f>
        <v>0</v>
      </c>
      <c r="E261" s="5">
        <f>'Osite 4'!I63</f>
        <v>0</v>
      </c>
      <c r="F261" s="5">
        <f>'Osite 4'!L63</f>
        <v>0</v>
      </c>
      <c r="G261" s="5">
        <f>'Osite 4'!O63</f>
        <v>0</v>
      </c>
      <c r="H261" s="5">
        <f>'Osite 4'!R63</f>
        <v>0</v>
      </c>
      <c r="I261" s="5">
        <f>'Osite 4'!U63</f>
        <v>0</v>
      </c>
      <c r="J261" s="5">
        <f>'Osite 4'!X63</f>
        <v>0</v>
      </c>
      <c r="K261" s="5">
        <f>'Osite 4'!AA63</f>
        <v>0</v>
      </c>
      <c r="L261" s="5">
        <f>'Osite 4'!AD63</f>
        <v>0</v>
      </c>
      <c r="M261" s="5">
        <f>'Osite 4'!AG63</f>
        <v>0</v>
      </c>
      <c r="N261" s="5">
        <f>'Osite 4'!AJ63</f>
        <v>0</v>
      </c>
      <c r="O261" s="5">
        <f>'Osite 4'!AM63</f>
        <v>0</v>
      </c>
      <c r="P261" s="5">
        <f>'Osite 4'!AP63</f>
        <v>0</v>
      </c>
      <c r="Q261" s="5">
        <f>'Osite 4'!AS63</f>
        <v>0</v>
      </c>
      <c r="R261" s="5">
        <f>'Osite 4'!AV63</f>
        <v>0</v>
      </c>
      <c r="S261" s="5">
        <f>'Osite 4'!AY63</f>
        <v>0</v>
      </c>
      <c r="T261" s="5">
        <f>'Osite 4'!BB63</f>
        <v>0</v>
      </c>
      <c r="U261" s="5">
        <f>'Osite 4'!BE63</f>
        <v>0</v>
      </c>
      <c r="V261" s="5">
        <f>'Osite 4'!BH63</f>
        <v>0</v>
      </c>
      <c r="W261" s="5">
        <f>'Osite 4'!BK63</f>
        <v>0</v>
      </c>
      <c r="X261" s="5">
        <f>'Osite 4'!BN63</f>
        <v>0</v>
      </c>
      <c r="Y261" s="5">
        <f>'Osite 4'!BQ63</f>
        <v>0</v>
      </c>
      <c r="Z261" s="5">
        <f>'Osite 4'!BT63</f>
        <v>0</v>
      </c>
      <c r="AA261" s="5">
        <f>'Osite 4'!BW63</f>
        <v>0</v>
      </c>
      <c r="AB261" s="5">
        <f>'Osite 4'!BZ63</f>
        <v>0</v>
      </c>
      <c r="AC261" s="5">
        <f>'Osite 4'!CC63</f>
        <v>0</v>
      </c>
      <c r="AD261" s="5">
        <f>'Osite 4'!CF63</f>
        <v>0</v>
      </c>
      <c r="AE261" s="5">
        <f>'Osite 4'!CI63</f>
        <v>0</v>
      </c>
      <c r="AF261" s="5">
        <f>'Osite 4'!CL63</f>
        <v>0</v>
      </c>
      <c r="AG261" s="5">
        <f>'Osite 4'!CO63</f>
        <v>0</v>
      </c>
      <c r="AH261" s="5">
        <f>'Osite 4'!CR63</f>
        <v>0</v>
      </c>
      <c r="AI261" s="5">
        <f>'Osite 4'!CU63</f>
        <v>0</v>
      </c>
      <c r="AJ261" s="5">
        <f>'Osite 4'!CX63</f>
        <v>0</v>
      </c>
      <c r="AK261" s="5">
        <f>'Osite 4'!DA63</f>
        <v>0</v>
      </c>
      <c r="AL261" s="5">
        <f>'Osite 4'!DD63</f>
        <v>0</v>
      </c>
      <c r="AM261" s="5">
        <f>'Osite 4'!DG63</f>
        <v>0</v>
      </c>
      <c r="AN261" s="5">
        <f>'Osite 4'!DJ63</f>
        <v>0</v>
      </c>
      <c r="AO261" s="5">
        <f>'Osite 4'!DM63</f>
        <v>0</v>
      </c>
      <c r="AP261" s="5">
        <f>'Osite 4'!DP63</f>
        <v>0</v>
      </c>
      <c r="AQ261" s="5">
        <f>'Osite 4'!DS63</f>
        <v>0</v>
      </c>
      <c r="AR261" s="5">
        <f>'Osite 4'!DV63</f>
        <v>0</v>
      </c>
      <c r="AS261" s="5">
        <f>'Osite 4'!DY63</f>
        <v>0</v>
      </c>
      <c r="AT261" s="5">
        <f>'Osite 4'!EB63</f>
        <v>0</v>
      </c>
      <c r="AU261" s="5">
        <f>'Osite 4'!EE63</f>
        <v>0</v>
      </c>
      <c r="AV261" s="5">
        <f>'Osite 4'!EH63</f>
        <v>0</v>
      </c>
      <c r="AW261" s="5">
        <f>'Osite 4'!EK63</f>
        <v>0</v>
      </c>
      <c r="AX261" s="5">
        <f>'Osite 4'!EN63</f>
        <v>0</v>
      </c>
      <c r="AY261" s="5">
        <f>'Osite 4'!EQ63</f>
        <v>0</v>
      </c>
      <c r="AZ261" s="5">
        <f>'Osite 4'!ET63</f>
        <v>0</v>
      </c>
      <c r="BA261" s="7">
        <f>'Osite 4'!EW63</f>
        <v>0</v>
      </c>
    </row>
    <row r="262" spans="1:53" ht="12.75" customHeight="1" x14ac:dyDescent="0.2">
      <c r="A262" s="179"/>
      <c r="B262" s="123" t="s">
        <v>130</v>
      </c>
      <c r="C262" s="201"/>
      <c r="D262" s="8">
        <f>'Osite 4'!F64</f>
        <v>0</v>
      </c>
      <c r="E262" s="5">
        <f>'Osite 4'!I64</f>
        <v>0</v>
      </c>
      <c r="F262" s="5">
        <f>'Osite 4'!L64</f>
        <v>0</v>
      </c>
      <c r="G262" s="5">
        <f>'Osite 4'!O64</f>
        <v>0</v>
      </c>
      <c r="H262" s="5">
        <f>'Osite 4'!R64</f>
        <v>0</v>
      </c>
      <c r="I262" s="5">
        <f>'Osite 4'!U64</f>
        <v>0</v>
      </c>
      <c r="J262" s="5">
        <f>'Osite 4'!X64</f>
        <v>0</v>
      </c>
      <c r="K262" s="5">
        <f>'Osite 4'!AA64</f>
        <v>0</v>
      </c>
      <c r="L262" s="5">
        <f>'Osite 4'!AD64</f>
        <v>0</v>
      </c>
      <c r="M262" s="5">
        <f>'Osite 4'!AG64</f>
        <v>0</v>
      </c>
      <c r="N262" s="5">
        <f>'Osite 4'!AJ64</f>
        <v>0</v>
      </c>
      <c r="O262" s="5">
        <f>'Osite 4'!AM64</f>
        <v>0</v>
      </c>
      <c r="P262" s="5">
        <f>'Osite 4'!AP64</f>
        <v>0</v>
      </c>
      <c r="Q262" s="5">
        <f>'Osite 4'!AS64</f>
        <v>0</v>
      </c>
      <c r="R262" s="5">
        <f>'Osite 4'!AV64</f>
        <v>0</v>
      </c>
      <c r="S262" s="5">
        <f>'Osite 4'!AY64</f>
        <v>0</v>
      </c>
      <c r="T262" s="5">
        <f>'Osite 4'!BB64</f>
        <v>0</v>
      </c>
      <c r="U262" s="5">
        <f>'Osite 4'!BE64</f>
        <v>0</v>
      </c>
      <c r="V262" s="5">
        <f>'Osite 4'!BH64</f>
        <v>0</v>
      </c>
      <c r="W262" s="5">
        <f>'Osite 4'!BK64</f>
        <v>0</v>
      </c>
      <c r="X262" s="5">
        <f>'Osite 4'!BN64</f>
        <v>0</v>
      </c>
      <c r="Y262" s="5">
        <f>'Osite 4'!BQ64</f>
        <v>0</v>
      </c>
      <c r="Z262" s="5">
        <f>'Osite 4'!BT64</f>
        <v>0</v>
      </c>
      <c r="AA262" s="5">
        <f>'Osite 4'!BW64</f>
        <v>0</v>
      </c>
      <c r="AB262" s="5">
        <f>'Osite 4'!BZ64</f>
        <v>0</v>
      </c>
      <c r="AC262" s="5">
        <f>'Osite 4'!CC64</f>
        <v>0</v>
      </c>
      <c r="AD262" s="5">
        <f>'Osite 4'!CF64</f>
        <v>0</v>
      </c>
      <c r="AE262" s="5">
        <f>'Osite 4'!CI64</f>
        <v>0</v>
      </c>
      <c r="AF262" s="5">
        <f>'Osite 4'!CL64</f>
        <v>0</v>
      </c>
      <c r="AG262" s="5">
        <f>'Osite 4'!CO64</f>
        <v>0</v>
      </c>
      <c r="AH262" s="5">
        <f>'Osite 4'!CR64</f>
        <v>0</v>
      </c>
      <c r="AI262" s="5">
        <f>'Osite 4'!CU64</f>
        <v>0</v>
      </c>
      <c r="AJ262" s="5">
        <f>'Osite 4'!CX64</f>
        <v>0</v>
      </c>
      <c r="AK262" s="5">
        <f>'Osite 4'!DA64</f>
        <v>0</v>
      </c>
      <c r="AL262" s="5">
        <f>'Osite 4'!DD64</f>
        <v>0</v>
      </c>
      <c r="AM262" s="5">
        <f>'Osite 4'!DG64</f>
        <v>0</v>
      </c>
      <c r="AN262" s="5">
        <f>'Osite 4'!DJ64</f>
        <v>0</v>
      </c>
      <c r="AO262" s="5">
        <f>'Osite 4'!DM64</f>
        <v>0</v>
      </c>
      <c r="AP262" s="5">
        <f>'Osite 4'!DP64</f>
        <v>0</v>
      </c>
      <c r="AQ262" s="5">
        <f>'Osite 4'!DS64</f>
        <v>0</v>
      </c>
      <c r="AR262" s="5">
        <f>'Osite 4'!DV64</f>
        <v>0</v>
      </c>
      <c r="AS262" s="5">
        <f>'Osite 4'!DY64</f>
        <v>0</v>
      </c>
      <c r="AT262" s="5">
        <f>'Osite 4'!EB64</f>
        <v>0</v>
      </c>
      <c r="AU262" s="5">
        <f>'Osite 4'!EE64</f>
        <v>0</v>
      </c>
      <c r="AV262" s="5">
        <f>'Osite 4'!EH64</f>
        <v>0</v>
      </c>
      <c r="AW262" s="5">
        <f>'Osite 4'!EK64</f>
        <v>0</v>
      </c>
      <c r="AX262" s="5">
        <f>'Osite 4'!EN64</f>
        <v>0</v>
      </c>
      <c r="AY262" s="5">
        <f>'Osite 4'!EQ64</f>
        <v>0</v>
      </c>
      <c r="AZ262" s="5">
        <f>'Osite 4'!ET64</f>
        <v>0</v>
      </c>
      <c r="BA262" s="7">
        <f>'Osite 4'!EW64</f>
        <v>0</v>
      </c>
    </row>
    <row r="263" spans="1:53" x14ac:dyDescent="0.2">
      <c r="A263" s="156" t="s">
        <v>133</v>
      </c>
      <c r="B263" s="157"/>
      <c r="C263" s="202"/>
      <c r="D263" s="8">
        <f>'Osite 4'!F65</f>
        <v>0</v>
      </c>
      <c r="E263" s="5">
        <f>'Osite 4'!I65</f>
        <v>0</v>
      </c>
      <c r="F263" s="5">
        <f>'Osite 4'!L65</f>
        <v>0</v>
      </c>
      <c r="G263" s="5">
        <f>'Osite 4'!O65</f>
        <v>0</v>
      </c>
      <c r="H263" s="5">
        <f>'Osite 4'!R65</f>
        <v>0</v>
      </c>
      <c r="I263" s="5">
        <f>'Osite 4'!U65</f>
        <v>0</v>
      </c>
      <c r="J263" s="5">
        <f>'Osite 4'!X65</f>
        <v>0</v>
      </c>
      <c r="K263" s="5">
        <f>'Osite 4'!AA65</f>
        <v>0</v>
      </c>
      <c r="L263" s="5">
        <f>'Osite 4'!AD65</f>
        <v>0</v>
      </c>
      <c r="M263" s="5">
        <f>'Osite 4'!AG65</f>
        <v>0</v>
      </c>
      <c r="N263" s="5">
        <f>'Osite 4'!AJ65</f>
        <v>0</v>
      </c>
      <c r="O263" s="5">
        <f>'Osite 4'!AM65</f>
        <v>0</v>
      </c>
      <c r="P263" s="5">
        <f>'Osite 4'!AP65</f>
        <v>0</v>
      </c>
      <c r="Q263" s="5">
        <f>'Osite 4'!AS65</f>
        <v>0</v>
      </c>
      <c r="R263" s="5">
        <f>'Osite 4'!AV65</f>
        <v>0</v>
      </c>
      <c r="S263" s="5">
        <f>'Osite 4'!AY65</f>
        <v>0</v>
      </c>
      <c r="T263" s="5">
        <f>'Osite 4'!BB65</f>
        <v>0</v>
      </c>
      <c r="U263" s="5">
        <f>'Osite 4'!BE65</f>
        <v>0</v>
      </c>
      <c r="V263" s="5">
        <f>'Osite 4'!BH65</f>
        <v>0</v>
      </c>
      <c r="W263" s="5">
        <f>'Osite 4'!BK65</f>
        <v>0</v>
      </c>
      <c r="X263" s="5">
        <f>'Osite 4'!BN65</f>
        <v>0</v>
      </c>
      <c r="Y263" s="5">
        <f>'Osite 4'!BQ65</f>
        <v>0</v>
      </c>
      <c r="Z263" s="5">
        <f>'Osite 4'!BT65</f>
        <v>0</v>
      </c>
      <c r="AA263" s="5">
        <f>'Osite 4'!BW65</f>
        <v>0</v>
      </c>
      <c r="AB263" s="5">
        <f>'Osite 4'!BZ65</f>
        <v>0</v>
      </c>
      <c r="AC263" s="5">
        <f>'Osite 4'!CC65</f>
        <v>0</v>
      </c>
      <c r="AD263" s="5">
        <f>'Osite 4'!CF65</f>
        <v>0</v>
      </c>
      <c r="AE263" s="5">
        <f>'Osite 4'!CI65</f>
        <v>0</v>
      </c>
      <c r="AF263" s="5">
        <f>'Osite 4'!CL65</f>
        <v>0</v>
      </c>
      <c r="AG263" s="5">
        <f>'Osite 4'!CO65</f>
        <v>0</v>
      </c>
      <c r="AH263" s="5">
        <f>'Osite 4'!CR65</f>
        <v>0</v>
      </c>
      <c r="AI263" s="5">
        <f>'Osite 4'!CU65</f>
        <v>0</v>
      </c>
      <c r="AJ263" s="5">
        <f>'Osite 4'!CX65</f>
        <v>0</v>
      </c>
      <c r="AK263" s="5">
        <f>'Osite 4'!DA65</f>
        <v>0</v>
      </c>
      <c r="AL263" s="5">
        <f>'Osite 4'!DD65</f>
        <v>0</v>
      </c>
      <c r="AM263" s="5">
        <f>'Osite 4'!DG65</f>
        <v>0</v>
      </c>
      <c r="AN263" s="5">
        <f>'Osite 4'!DJ65</f>
        <v>0</v>
      </c>
      <c r="AO263" s="5">
        <f>'Osite 4'!DM65</f>
        <v>0</v>
      </c>
      <c r="AP263" s="5">
        <f>'Osite 4'!DP65</f>
        <v>0</v>
      </c>
      <c r="AQ263" s="5">
        <f>'Osite 4'!DS65</f>
        <v>0</v>
      </c>
      <c r="AR263" s="5">
        <f>'Osite 4'!DV65</f>
        <v>0</v>
      </c>
      <c r="AS263" s="5">
        <f>'Osite 4'!DY65</f>
        <v>0</v>
      </c>
      <c r="AT263" s="5">
        <f>'Osite 4'!EB65</f>
        <v>0</v>
      </c>
      <c r="AU263" s="5">
        <f>'Osite 4'!EE65</f>
        <v>0</v>
      </c>
      <c r="AV263" s="5">
        <f>'Osite 4'!EH65</f>
        <v>0</v>
      </c>
      <c r="AW263" s="5">
        <f>'Osite 4'!EK65</f>
        <v>0</v>
      </c>
      <c r="AX263" s="5">
        <f>'Osite 4'!EN65</f>
        <v>0</v>
      </c>
      <c r="AY263" s="5">
        <f>'Osite 4'!EQ65</f>
        <v>0</v>
      </c>
      <c r="AZ263" s="5">
        <f>'Osite 4'!ET65</f>
        <v>0</v>
      </c>
      <c r="BA263" s="7">
        <f>'Osite 4'!EW65</f>
        <v>0</v>
      </c>
    </row>
    <row r="264" spans="1:53" x14ac:dyDescent="0.2">
      <c r="A264" s="179"/>
      <c r="B264" s="20" t="s">
        <v>131</v>
      </c>
      <c r="C264" s="195"/>
      <c r="D264" s="8">
        <f>'Osite 4'!F66</f>
        <v>0</v>
      </c>
      <c r="E264" s="5">
        <f>'Osite 4'!I66</f>
        <v>0</v>
      </c>
      <c r="F264" s="5">
        <f>'Osite 4'!L66</f>
        <v>0</v>
      </c>
      <c r="G264" s="5">
        <f>'Osite 4'!O66</f>
        <v>0</v>
      </c>
      <c r="H264" s="5">
        <f>'Osite 4'!R66</f>
        <v>0</v>
      </c>
      <c r="I264" s="5">
        <f>'Osite 4'!U66</f>
        <v>0</v>
      </c>
      <c r="J264" s="5">
        <f>'Osite 4'!X66</f>
        <v>0</v>
      </c>
      <c r="K264" s="5">
        <f>'Osite 4'!AA66</f>
        <v>0</v>
      </c>
      <c r="L264" s="5">
        <f>'Osite 4'!AD66</f>
        <v>0</v>
      </c>
      <c r="M264" s="5">
        <f>'Osite 4'!AG66</f>
        <v>0</v>
      </c>
      <c r="N264" s="5">
        <f>'Osite 4'!AJ66</f>
        <v>0</v>
      </c>
      <c r="O264" s="5">
        <f>'Osite 4'!AM66</f>
        <v>0</v>
      </c>
      <c r="P264" s="5">
        <f>'Osite 4'!AP66</f>
        <v>0</v>
      </c>
      <c r="Q264" s="5">
        <f>'Osite 4'!AS66</f>
        <v>0</v>
      </c>
      <c r="R264" s="5">
        <f>'Osite 4'!AV66</f>
        <v>0</v>
      </c>
      <c r="S264" s="5">
        <f>'Osite 4'!AY66</f>
        <v>0</v>
      </c>
      <c r="T264" s="5">
        <f>'Osite 4'!BB66</f>
        <v>0</v>
      </c>
      <c r="U264" s="5">
        <f>'Osite 4'!BE66</f>
        <v>0</v>
      </c>
      <c r="V264" s="5">
        <f>'Osite 4'!BH66</f>
        <v>0</v>
      </c>
      <c r="W264" s="5">
        <f>'Osite 4'!BK66</f>
        <v>0</v>
      </c>
      <c r="X264" s="5">
        <f>'Osite 4'!BN66</f>
        <v>0</v>
      </c>
      <c r="Y264" s="5">
        <f>'Osite 4'!BQ66</f>
        <v>0</v>
      </c>
      <c r="Z264" s="5">
        <f>'Osite 4'!BT66</f>
        <v>0</v>
      </c>
      <c r="AA264" s="5">
        <f>'Osite 4'!BW66</f>
        <v>0</v>
      </c>
      <c r="AB264" s="5">
        <f>'Osite 4'!BZ66</f>
        <v>0</v>
      </c>
      <c r="AC264" s="5">
        <f>'Osite 4'!CC66</f>
        <v>0</v>
      </c>
      <c r="AD264" s="5">
        <f>'Osite 4'!CF66</f>
        <v>0</v>
      </c>
      <c r="AE264" s="5">
        <f>'Osite 4'!CI66</f>
        <v>0</v>
      </c>
      <c r="AF264" s="5">
        <f>'Osite 4'!CL66</f>
        <v>0</v>
      </c>
      <c r="AG264" s="5">
        <f>'Osite 4'!CO66</f>
        <v>0</v>
      </c>
      <c r="AH264" s="5">
        <f>'Osite 4'!CR66</f>
        <v>0</v>
      </c>
      <c r="AI264" s="5">
        <f>'Osite 4'!CU66</f>
        <v>0</v>
      </c>
      <c r="AJ264" s="5">
        <f>'Osite 4'!CX66</f>
        <v>0</v>
      </c>
      <c r="AK264" s="5">
        <f>'Osite 4'!DA66</f>
        <v>0</v>
      </c>
      <c r="AL264" s="5">
        <f>'Osite 4'!DD66</f>
        <v>0</v>
      </c>
      <c r="AM264" s="5">
        <f>'Osite 4'!DG66</f>
        <v>0</v>
      </c>
      <c r="AN264" s="5">
        <f>'Osite 4'!DJ66</f>
        <v>0</v>
      </c>
      <c r="AO264" s="5">
        <f>'Osite 4'!DM66</f>
        <v>0</v>
      </c>
      <c r="AP264" s="5">
        <f>'Osite 4'!DP66</f>
        <v>0</v>
      </c>
      <c r="AQ264" s="5">
        <f>'Osite 4'!DS66</f>
        <v>0</v>
      </c>
      <c r="AR264" s="5">
        <f>'Osite 4'!DV66</f>
        <v>0</v>
      </c>
      <c r="AS264" s="5">
        <f>'Osite 4'!DY66</f>
        <v>0</v>
      </c>
      <c r="AT264" s="5">
        <f>'Osite 4'!EB66</f>
        <v>0</v>
      </c>
      <c r="AU264" s="5">
        <f>'Osite 4'!EE66</f>
        <v>0</v>
      </c>
      <c r="AV264" s="5">
        <f>'Osite 4'!EH66</f>
        <v>0</v>
      </c>
      <c r="AW264" s="5">
        <f>'Osite 4'!EK66</f>
        <v>0</v>
      </c>
      <c r="AX264" s="5">
        <f>'Osite 4'!EN66</f>
        <v>0</v>
      </c>
      <c r="AY264" s="5">
        <f>'Osite 4'!EQ66</f>
        <v>0</v>
      </c>
      <c r="AZ264" s="5">
        <f>'Osite 4'!ET66</f>
        <v>0</v>
      </c>
      <c r="BA264" s="7">
        <f>'Osite 4'!EW66</f>
        <v>0</v>
      </c>
    </row>
    <row r="265" spans="1:53" x14ac:dyDescent="0.2">
      <c r="A265" s="179"/>
      <c r="B265" s="20" t="s">
        <v>132</v>
      </c>
      <c r="C265" s="195"/>
      <c r="D265" s="8">
        <f>'Osite 4'!F67</f>
        <v>0</v>
      </c>
      <c r="E265" s="5">
        <f>'Osite 4'!I67</f>
        <v>0</v>
      </c>
      <c r="F265" s="5">
        <f>'Osite 4'!L67</f>
        <v>0</v>
      </c>
      <c r="G265" s="5">
        <f>'Osite 4'!O67</f>
        <v>0</v>
      </c>
      <c r="H265" s="5">
        <f>'Osite 4'!R67</f>
        <v>0</v>
      </c>
      <c r="I265" s="5">
        <f>'Osite 4'!U67</f>
        <v>0</v>
      </c>
      <c r="J265" s="5">
        <f>'Osite 4'!X67</f>
        <v>0</v>
      </c>
      <c r="K265" s="5">
        <f>'Osite 4'!AA67</f>
        <v>0</v>
      </c>
      <c r="L265" s="5">
        <f>'Osite 4'!AD67</f>
        <v>0</v>
      </c>
      <c r="M265" s="5">
        <f>'Osite 4'!AG67</f>
        <v>0</v>
      </c>
      <c r="N265" s="5">
        <f>'Osite 4'!AJ67</f>
        <v>0</v>
      </c>
      <c r="O265" s="5">
        <f>'Osite 4'!AM67</f>
        <v>0</v>
      </c>
      <c r="P265" s="5">
        <f>'Osite 4'!AP67</f>
        <v>0</v>
      </c>
      <c r="Q265" s="5">
        <f>'Osite 4'!AS67</f>
        <v>0</v>
      </c>
      <c r="R265" s="5">
        <f>'Osite 4'!AV67</f>
        <v>0</v>
      </c>
      <c r="S265" s="5">
        <f>'Osite 4'!AY67</f>
        <v>0</v>
      </c>
      <c r="T265" s="5">
        <f>'Osite 4'!BB67</f>
        <v>0</v>
      </c>
      <c r="U265" s="5">
        <f>'Osite 4'!BE67</f>
        <v>0</v>
      </c>
      <c r="V265" s="5">
        <f>'Osite 4'!BH67</f>
        <v>0</v>
      </c>
      <c r="W265" s="5">
        <f>'Osite 4'!BK67</f>
        <v>0</v>
      </c>
      <c r="X265" s="5">
        <f>'Osite 4'!BN67</f>
        <v>0</v>
      </c>
      <c r="Y265" s="5">
        <f>'Osite 4'!BQ67</f>
        <v>0</v>
      </c>
      <c r="Z265" s="5">
        <f>'Osite 4'!BT67</f>
        <v>0</v>
      </c>
      <c r="AA265" s="5">
        <f>'Osite 4'!BW67</f>
        <v>0</v>
      </c>
      <c r="AB265" s="5">
        <f>'Osite 4'!BZ67</f>
        <v>0</v>
      </c>
      <c r="AC265" s="5">
        <f>'Osite 4'!CC67</f>
        <v>0</v>
      </c>
      <c r="AD265" s="5">
        <f>'Osite 4'!CF67</f>
        <v>0</v>
      </c>
      <c r="AE265" s="5">
        <f>'Osite 4'!CI67</f>
        <v>0</v>
      </c>
      <c r="AF265" s="5">
        <f>'Osite 4'!CL67</f>
        <v>0</v>
      </c>
      <c r="AG265" s="5">
        <f>'Osite 4'!CO67</f>
        <v>0</v>
      </c>
      <c r="AH265" s="5">
        <f>'Osite 4'!CR67</f>
        <v>0</v>
      </c>
      <c r="AI265" s="5">
        <f>'Osite 4'!CU67</f>
        <v>0</v>
      </c>
      <c r="AJ265" s="5">
        <f>'Osite 4'!CX67</f>
        <v>0</v>
      </c>
      <c r="AK265" s="5">
        <f>'Osite 4'!DA67</f>
        <v>0</v>
      </c>
      <c r="AL265" s="5">
        <f>'Osite 4'!DD67</f>
        <v>0</v>
      </c>
      <c r="AM265" s="5">
        <f>'Osite 4'!DG67</f>
        <v>0</v>
      </c>
      <c r="AN265" s="5">
        <f>'Osite 4'!DJ67</f>
        <v>0</v>
      </c>
      <c r="AO265" s="5">
        <f>'Osite 4'!DM67</f>
        <v>0</v>
      </c>
      <c r="AP265" s="5">
        <f>'Osite 4'!DP67</f>
        <v>0</v>
      </c>
      <c r="AQ265" s="5">
        <f>'Osite 4'!DS67</f>
        <v>0</v>
      </c>
      <c r="AR265" s="5">
        <f>'Osite 4'!DV67</f>
        <v>0</v>
      </c>
      <c r="AS265" s="5">
        <f>'Osite 4'!DY67</f>
        <v>0</v>
      </c>
      <c r="AT265" s="5">
        <f>'Osite 4'!EB67</f>
        <v>0</v>
      </c>
      <c r="AU265" s="5">
        <f>'Osite 4'!EE67</f>
        <v>0</v>
      </c>
      <c r="AV265" s="5">
        <f>'Osite 4'!EH67</f>
        <v>0</v>
      </c>
      <c r="AW265" s="5">
        <f>'Osite 4'!EK67</f>
        <v>0</v>
      </c>
      <c r="AX265" s="5">
        <f>'Osite 4'!EN67</f>
        <v>0</v>
      </c>
      <c r="AY265" s="5">
        <f>'Osite 4'!EQ67</f>
        <v>0</v>
      </c>
      <c r="AZ265" s="5">
        <f>'Osite 4'!ET67</f>
        <v>0</v>
      </c>
      <c r="BA265" s="7">
        <f>'Osite 4'!EW67</f>
        <v>0</v>
      </c>
    </row>
    <row r="266" spans="1:53" ht="12.75" customHeight="1" x14ac:dyDescent="0.2">
      <c r="A266" s="156" t="s">
        <v>37</v>
      </c>
      <c r="B266" s="157"/>
      <c r="C266" s="202"/>
      <c r="D266" s="8">
        <f>'Osite 4'!F68</f>
        <v>0</v>
      </c>
      <c r="E266" s="5">
        <f>'Osite 4'!I68</f>
        <v>0</v>
      </c>
      <c r="F266" s="5">
        <f>'Osite 4'!L68</f>
        <v>0</v>
      </c>
      <c r="G266" s="5">
        <f>'Osite 4'!O68</f>
        <v>0</v>
      </c>
      <c r="H266" s="5">
        <f>'Osite 4'!R68</f>
        <v>0</v>
      </c>
      <c r="I266" s="5">
        <f>'Osite 4'!U68</f>
        <v>0</v>
      </c>
      <c r="J266" s="5">
        <f>'Osite 4'!X68</f>
        <v>0</v>
      </c>
      <c r="K266" s="5">
        <f>'Osite 4'!AA68</f>
        <v>0</v>
      </c>
      <c r="L266" s="5">
        <f>'Osite 4'!AD68</f>
        <v>0</v>
      </c>
      <c r="M266" s="5">
        <f>'Osite 4'!AG68</f>
        <v>0</v>
      </c>
      <c r="N266" s="5">
        <f>'Osite 4'!AJ68</f>
        <v>0</v>
      </c>
      <c r="O266" s="5">
        <f>'Osite 4'!AM68</f>
        <v>0</v>
      </c>
      <c r="P266" s="5">
        <f>'Osite 4'!AP68</f>
        <v>0</v>
      </c>
      <c r="Q266" s="5">
        <f>'Osite 4'!AS68</f>
        <v>0</v>
      </c>
      <c r="R266" s="5">
        <f>'Osite 4'!AV68</f>
        <v>0</v>
      </c>
      <c r="S266" s="5">
        <f>'Osite 4'!AY68</f>
        <v>0</v>
      </c>
      <c r="T266" s="5">
        <f>'Osite 4'!BB68</f>
        <v>0</v>
      </c>
      <c r="U266" s="5">
        <f>'Osite 4'!BE68</f>
        <v>0</v>
      </c>
      <c r="V266" s="5">
        <f>'Osite 4'!BH68</f>
        <v>0</v>
      </c>
      <c r="W266" s="5">
        <f>'Osite 4'!BK68</f>
        <v>0</v>
      </c>
      <c r="X266" s="5">
        <f>'Osite 4'!BN68</f>
        <v>0</v>
      </c>
      <c r="Y266" s="5">
        <f>'Osite 4'!BQ68</f>
        <v>0</v>
      </c>
      <c r="Z266" s="5">
        <f>'Osite 4'!BT68</f>
        <v>0</v>
      </c>
      <c r="AA266" s="5">
        <f>'Osite 4'!BW68</f>
        <v>0</v>
      </c>
      <c r="AB266" s="5">
        <f>'Osite 4'!BZ68</f>
        <v>0</v>
      </c>
      <c r="AC266" s="5">
        <f>'Osite 4'!CC68</f>
        <v>0</v>
      </c>
      <c r="AD266" s="5">
        <f>'Osite 4'!CF68</f>
        <v>0</v>
      </c>
      <c r="AE266" s="5">
        <f>'Osite 4'!CI68</f>
        <v>0</v>
      </c>
      <c r="AF266" s="5">
        <f>'Osite 4'!CL68</f>
        <v>0</v>
      </c>
      <c r="AG266" s="5">
        <f>'Osite 4'!CO68</f>
        <v>0</v>
      </c>
      <c r="AH266" s="5">
        <f>'Osite 4'!CR68</f>
        <v>0</v>
      </c>
      <c r="AI266" s="5">
        <f>'Osite 4'!CU68</f>
        <v>0</v>
      </c>
      <c r="AJ266" s="5">
        <f>'Osite 4'!CX68</f>
        <v>0</v>
      </c>
      <c r="AK266" s="5">
        <f>'Osite 4'!DA68</f>
        <v>0</v>
      </c>
      <c r="AL266" s="5">
        <f>'Osite 4'!DD68</f>
        <v>0</v>
      </c>
      <c r="AM266" s="5">
        <f>'Osite 4'!DG68</f>
        <v>0</v>
      </c>
      <c r="AN266" s="5">
        <f>'Osite 4'!DJ68</f>
        <v>0</v>
      </c>
      <c r="AO266" s="5">
        <f>'Osite 4'!DM68</f>
        <v>0</v>
      </c>
      <c r="AP266" s="5">
        <f>'Osite 4'!DP68</f>
        <v>0</v>
      </c>
      <c r="AQ266" s="5">
        <f>'Osite 4'!DS68</f>
        <v>0</v>
      </c>
      <c r="AR266" s="5">
        <f>'Osite 4'!DV68</f>
        <v>0</v>
      </c>
      <c r="AS266" s="5">
        <f>'Osite 4'!DY68</f>
        <v>0</v>
      </c>
      <c r="AT266" s="5">
        <f>'Osite 4'!EB68</f>
        <v>0</v>
      </c>
      <c r="AU266" s="5">
        <f>'Osite 4'!EE68</f>
        <v>0</v>
      </c>
      <c r="AV266" s="5">
        <f>'Osite 4'!EH68</f>
        <v>0</v>
      </c>
      <c r="AW266" s="5">
        <f>'Osite 4'!EK68</f>
        <v>0</v>
      </c>
      <c r="AX266" s="5">
        <f>'Osite 4'!EN68</f>
        <v>0</v>
      </c>
      <c r="AY266" s="5">
        <f>'Osite 4'!EQ68</f>
        <v>0</v>
      </c>
      <c r="AZ266" s="5">
        <f>'Osite 4'!ET68</f>
        <v>0</v>
      </c>
      <c r="BA266" s="7">
        <f>'Osite 4'!EW68</f>
        <v>0</v>
      </c>
    </row>
    <row r="267" spans="1:53" x14ac:dyDescent="0.2">
      <c r="A267" s="179"/>
      <c r="B267" s="120" t="s">
        <v>38</v>
      </c>
      <c r="C267" s="192"/>
      <c r="D267" s="8">
        <f>'Osite 4'!F69</f>
        <v>0</v>
      </c>
      <c r="E267" s="5">
        <f>'Osite 4'!I69</f>
        <v>0</v>
      </c>
      <c r="F267" s="5">
        <f>'Osite 4'!L69</f>
        <v>0</v>
      </c>
      <c r="G267" s="5">
        <f>'Osite 4'!O69</f>
        <v>0</v>
      </c>
      <c r="H267" s="5">
        <f>'Osite 4'!R69</f>
        <v>0</v>
      </c>
      <c r="I267" s="5">
        <f>'Osite 4'!U69</f>
        <v>0</v>
      </c>
      <c r="J267" s="5">
        <f>'Osite 4'!X69</f>
        <v>0</v>
      </c>
      <c r="K267" s="5">
        <f>'Osite 4'!AA69</f>
        <v>0</v>
      </c>
      <c r="L267" s="5">
        <f>'Osite 4'!AD69</f>
        <v>0</v>
      </c>
      <c r="M267" s="5">
        <f>'Osite 4'!AG69</f>
        <v>0</v>
      </c>
      <c r="N267" s="5">
        <f>'Osite 4'!AJ69</f>
        <v>0</v>
      </c>
      <c r="O267" s="5">
        <f>'Osite 4'!AM69</f>
        <v>0</v>
      </c>
      <c r="P267" s="5">
        <f>'Osite 4'!AP69</f>
        <v>0</v>
      </c>
      <c r="Q267" s="5">
        <f>'Osite 4'!AS69</f>
        <v>0</v>
      </c>
      <c r="R267" s="5">
        <f>'Osite 4'!AV69</f>
        <v>0</v>
      </c>
      <c r="S267" s="5">
        <f>'Osite 4'!AY69</f>
        <v>0</v>
      </c>
      <c r="T267" s="5">
        <f>'Osite 4'!BB69</f>
        <v>0</v>
      </c>
      <c r="U267" s="5">
        <f>'Osite 4'!BE69</f>
        <v>0</v>
      </c>
      <c r="V267" s="5">
        <f>'Osite 4'!BH69</f>
        <v>0</v>
      </c>
      <c r="W267" s="5">
        <f>'Osite 4'!BK69</f>
        <v>0</v>
      </c>
      <c r="X267" s="5">
        <f>'Osite 4'!BN69</f>
        <v>0</v>
      </c>
      <c r="Y267" s="5">
        <f>'Osite 4'!BQ69</f>
        <v>0</v>
      </c>
      <c r="Z267" s="5">
        <f>'Osite 4'!BT69</f>
        <v>0</v>
      </c>
      <c r="AA267" s="5">
        <f>'Osite 4'!BW69</f>
        <v>0</v>
      </c>
      <c r="AB267" s="5">
        <f>'Osite 4'!BZ69</f>
        <v>0</v>
      </c>
      <c r="AC267" s="5">
        <f>'Osite 4'!CC69</f>
        <v>0</v>
      </c>
      <c r="AD267" s="5">
        <f>'Osite 4'!CF69</f>
        <v>0</v>
      </c>
      <c r="AE267" s="5">
        <f>'Osite 4'!CI69</f>
        <v>0</v>
      </c>
      <c r="AF267" s="5">
        <f>'Osite 4'!CL69</f>
        <v>0</v>
      </c>
      <c r="AG267" s="5">
        <f>'Osite 4'!CO69</f>
        <v>0</v>
      </c>
      <c r="AH267" s="5">
        <f>'Osite 4'!CR69</f>
        <v>0</v>
      </c>
      <c r="AI267" s="5">
        <f>'Osite 4'!CU69</f>
        <v>0</v>
      </c>
      <c r="AJ267" s="5">
        <f>'Osite 4'!CX69</f>
        <v>0</v>
      </c>
      <c r="AK267" s="5">
        <f>'Osite 4'!DA69</f>
        <v>0</v>
      </c>
      <c r="AL267" s="5">
        <f>'Osite 4'!DD69</f>
        <v>0</v>
      </c>
      <c r="AM267" s="5">
        <f>'Osite 4'!DG69</f>
        <v>0</v>
      </c>
      <c r="AN267" s="5">
        <f>'Osite 4'!DJ69</f>
        <v>0</v>
      </c>
      <c r="AO267" s="5">
        <f>'Osite 4'!DM69</f>
        <v>0</v>
      </c>
      <c r="AP267" s="5">
        <f>'Osite 4'!DP69</f>
        <v>0</v>
      </c>
      <c r="AQ267" s="5">
        <f>'Osite 4'!DS69</f>
        <v>0</v>
      </c>
      <c r="AR267" s="5">
        <f>'Osite 4'!DV69</f>
        <v>0</v>
      </c>
      <c r="AS267" s="5">
        <f>'Osite 4'!DY69</f>
        <v>0</v>
      </c>
      <c r="AT267" s="5">
        <f>'Osite 4'!EB69</f>
        <v>0</v>
      </c>
      <c r="AU267" s="5">
        <f>'Osite 4'!EE69</f>
        <v>0</v>
      </c>
      <c r="AV267" s="5">
        <f>'Osite 4'!EH69</f>
        <v>0</v>
      </c>
      <c r="AW267" s="5">
        <f>'Osite 4'!EK69</f>
        <v>0</v>
      </c>
      <c r="AX267" s="5">
        <f>'Osite 4'!EN69</f>
        <v>0</v>
      </c>
      <c r="AY267" s="5">
        <f>'Osite 4'!EQ69</f>
        <v>0</v>
      </c>
      <c r="AZ267" s="5">
        <f>'Osite 4'!ET69</f>
        <v>0</v>
      </c>
      <c r="BA267" s="7">
        <f>'Osite 4'!EW69</f>
        <v>0</v>
      </c>
    </row>
    <row r="268" spans="1:53" x14ac:dyDescent="0.2">
      <c r="A268" s="179"/>
      <c r="B268" s="32"/>
      <c r="C268" s="22" t="s">
        <v>39</v>
      </c>
      <c r="D268" s="8">
        <f>'Osite 4'!F70</f>
        <v>0</v>
      </c>
      <c r="E268" s="5">
        <f>'Osite 4'!I70</f>
        <v>0</v>
      </c>
      <c r="F268" s="5">
        <f>'Osite 4'!L70</f>
        <v>0</v>
      </c>
      <c r="G268" s="5">
        <f>'Osite 4'!O70</f>
        <v>0</v>
      </c>
      <c r="H268" s="5">
        <f>'Osite 4'!R70</f>
        <v>0</v>
      </c>
      <c r="I268" s="5">
        <f>'Osite 4'!U70</f>
        <v>0</v>
      </c>
      <c r="J268" s="5">
        <f>'Osite 4'!X70</f>
        <v>0</v>
      </c>
      <c r="K268" s="5">
        <f>'Osite 4'!AA70</f>
        <v>0</v>
      </c>
      <c r="L268" s="5">
        <f>'Osite 4'!AD70</f>
        <v>0</v>
      </c>
      <c r="M268" s="5">
        <f>'Osite 4'!AG70</f>
        <v>0</v>
      </c>
      <c r="N268" s="5">
        <f>'Osite 4'!AJ70</f>
        <v>0</v>
      </c>
      <c r="O268" s="5">
        <f>'Osite 4'!AM70</f>
        <v>0</v>
      </c>
      <c r="P268" s="5">
        <f>'Osite 4'!AP70</f>
        <v>0</v>
      </c>
      <c r="Q268" s="5">
        <f>'Osite 4'!AS70</f>
        <v>0</v>
      </c>
      <c r="R268" s="5">
        <f>'Osite 4'!AV70</f>
        <v>0</v>
      </c>
      <c r="S268" s="5">
        <f>'Osite 4'!AY70</f>
        <v>0</v>
      </c>
      <c r="T268" s="5">
        <f>'Osite 4'!BB70</f>
        <v>0</v>
      </c>
      <c r="U268" s="5">
        <f>'Osite 4'!BE70</f>
        <v>0</v>
      </c>
      <c r="V268" s="5">
        <f>'Osite 4'!BH70</f>
        <v>0</v>
      </c>
      <c r="W268" s="5">
        <f>'Osite 4'!BK70</f>
        <v>0</v>
      </c>
      <c r="X268" s="5">
        <f>'Osite 4'!BN70</f>
        <v>0</v>
      </c>
      <c r="Y268" s="5">
        <f>'Osite 4'!BQ70</f>
        <v>0</v>
      </c>
      <c r="Z268" s="5">
        <f>'Osite 4'!BT70</f>
        <v>0</v>
      </c>
      <c r="AA268" s="5">
        <f>'Osite 4'!BW70</f>
        <v>0</v>
      </c>
      <c r="AB268" s="5">
        <f>'Osite 4'!BZ70</f>
        <v>0</v>
      </c>
      <c r="AC268" s="5">
        <f>'Osite 4'!CC70</f>
        <v>0</v>
      </c>
      <c r="AD268" s="5">
        <f>'Osite 4'!CF70</f>
        <v>0</v>
      </c>
      <c r="AE268" s="5">
        <f>'Osite 4'!CI70</f>
        <v>0</v>
      </c>
      <c r="AF268" s="5">
        <f>'Osite 4'!CL70</f>
        <v>0</v>
      </c>
      <c r="AG268" s="5">
        <f>'Osite 4'!CO70</f>
        <v>0</v>
      </c>
      <c r="AH268" s="5">
        <f>'Osite 4'!CR70</f>
        <v>0</v>
      </c>
      <c r="AI268" s="5">
        <f>'Osite 4'!CU70</f>
        <v>0</v>
      </c>
      <c r="AJ268" s="5">
        <f>'Osite 4'!CX70</f>
        <v>0</v>
      </c>
      <c r="AK268" s="5">
        <f>'Osite 4'!DA70</f>
        <v>0</v>
      </c>
      <c r="AL268" s="5">
        <f>'Osite 4'!DD70</f>
        <v>0</v>
      </c>
      <c r="AM268" s="5">
        <f>'Osite 4'!DG70</f>
        <v>0</v>
      </c>
      <c r="AN268" s="5">
        <f>'Osite 4'!DJ70</f>
        <v>0</v>
      </c>
      <c r="AO268" s="5">
        <f>'Osite 4'!DM70</f>
        <v>0</v>
      </c>
      <c r="AP268" s="5">
        <f>'Osite 4'!DP70</f>
        <v>0</v>
      </c>
      <c r="AQ268" s="5">
        <f>'Osite 4'!DS70</f>
        <v>0</v>
      </c>
      <c r="AR268" s="5">
        <f>'Osite 4'!DV70</f>
        <v>0</v>
      </c>
      <c r="AS268" s="5">
        <f>'Osite 4'!DY70</f>
        <v>0</v>
      </c>
      <c r="AT268" s="5">
        <f>'Osite 4'!EB70</f>
        <v>0</v>
      </c>
      <c r="AU268" s="5">
        <f>'Osite 4'!EE70</f>
        <v>0</v>
      </c>
      <c r="AV268" s="5">
        <f>'Osite 4'!EH70</f>
        <v>0</v>
      </c>
      <c r="AW268" s="5">
        <f>'Osite 4'!EK70</f>
        <v>0</v>
      </c>
      <c r="AX268" s="5">
        <f>'Osite 4'!EN70</f>
        <v>0</v>
      </c>
      <c r="AY268" s="5">
        <f>'Osite 4'!EQ70</f>
        <v>0</v>
      </c>
      <c r="AZ268" s="5">
        <f>'Osite 4'!ET70</f>
        <v>0</v>
      </c>
      <c r="BA268" s="7">
        <f>'Osite 4'!EW70</f>
        <v>0</v>
      </c>
    </row>
    <row r="269" spans="1:53" x14ac:dyDescent="0.2">
      <c r="A269" s="179"/>
      <c r="B269" s="32"/>
      <c r="C269" s="123" t="s">
        <v>40</v>
      </c>
      <c r="D269" s="8">
        <f>'Osite 4'!F71</f>
        <v>0</v>
      </c>
      <c r="E269" s="5">
        <f>'Osite 4'!I71</f>
        <v>0</v>
      </c>
      <c r="F269" s="5">
        <f>'Osite 4'!L71</f>
        <v>0</v>
      </c>
      <c r="G269" s="5">
        <f>'Osite 4'!O71</f>
        <v>0</v>
      </c>
      <c r="H269" s="5">
        <f>'Osite 4'!R71</f>
        <v>0</v>
      </c>
      <c r="I269" s="5">
        <f>'Osite 4'!U71</f>
        <v>0</v>
      </c>
      <c r="J269" s="5">
        <f>'Osite 4'!X71</f>
        <v>0</v>
      </c>
      <c r="K269" s="5">
        <f>'Osite 4'!AA71</f>
        <v>0</v>
      </c>
      <c r="L269" s="5">
        <f>'Osite 4'!AD71</f>
        <v>0</v>
      </c>
      <c r="M269" s="5">
        <f>'Osite 4'!AG71</f>
        <v>0</v>
      </c>
      <c r="N269" s="5">
        <f>'Osite 4'!AJ71</f>
        <v>0</v>
      </c>
      <c r="O269" s="5">
        <f>'Osite 4'!AM71</f>
        <v>0</v>
      </c>
      <c r="P269" s="5">
        <f>'Osite 4'!AP71</f>
        <v>0</v>
      </c>
      <c r="Q269" s="5">
        <f>'Osite 4'!AS71</f>
        <v>0</v>
      </c>
      <c r="R269" s="5">
        <f>'Osite 4'!AV71</f>
        <v>0</v>
      </c>
      <c r="S269" s="5">
        <f>'Osite 4'!AY71</f>
        <v>0</v>
      </c>
      <c r="T269" s="5">
        <f>'Osite 4'!BB71</f>
        <v>0</v>
      </c>
      <c r="U269" s="5">
        <f>'Osite 4'!BE71</f>
        <v>0</v>
      </c>
      <c r="V269" s="5">
        <f>'Osite 4'!BH71</f>
        <v>0</v>
      </c>
      <c r="W269" s="5">
        <f>'Osite 4'!BK71</f>
        <v>0</v>
      </c>
      <c r="X269" s="5">
        <f>'Osite 4'!BN71</f>
        <v>0</v>
      </c>
      <c r="Y269" s="5">
        <f>'Osite 4'!BQ71</f>
        <v>0</v>
      </c>
      <c r="Z269" s="5">
        <f>'Osite 4'!BT71</f>
        <v>0</v>
      </c>
      <c r="AA269" s="5">
        <f>'Osite 4'!BW71</f>
        <v>0</v>
      </c>
      <c r="AB269" s="5">
        <f>'Osite 4'!BZ71</f>
        <v>0</v>
      </c>
      <c r="AC269" s="5">
        <f>'Osite 4'!CC71</f>
        <v>0</v>
      </c>
      <c r="AD269" s="5">
        <f>'Osite 4'!CF71</f>
        <v>0</v>
      </c>
      <c r="AE269" s="5">
        <f>'Osite 4'!CI71</f>
        <v>0</v>
      </c>
      <c r="AF269" s="5">
        <f>'Osite 4'!CL71</f>
        <v>0</v>
      </c>
      <c r="AG269" s="5">
        <f>'Osite 4'!CO71</f>
        <v>0</v>
      </c>
      <c r="AH269" s="5">
        <f>'Osite 4'!CR71</f>
        <v>0</v>
      </c>
      <c r="AI269" s="5">
        <f>'Osite 4'!CU71</f>
        <v>0</v>
      </c>
      <c r="AJ269" s="5">
        <f>'Osite 4'!CX71</f>
        <v>0</v>
      </c>
      <c r="AK269" s="5">
        <f>'Osite 4'!DA71</f>
        <v>0</v>
      </c>
      <c r="AL269" s="5">
        <f>'Osite 4'!DD71</f>
        <v>0</v>
      </c>
      <c r="AM269" s="5">
        <f>'Osite 4'!DG71</f>
        <v>0</v>
      </c>
      <c r="AN269" s="5">
        <f>'Osite 4'!DJ71</f>
        <v>0</v>
      </c>
      <c r="AO269" s="5">
        <f>'Osite 4'!DM71</f>
        <v>0</v>
      </c>
      <c r="AP269" s="5">
        <f>'Osite 4'!DP71</f>
        <v>0</v>
      </c>
      <c r="AQ269" s="5">
        <f>'Osite 4'!DS71</f>
        <v>0</v>
      </c>
      <c r="AR269" s="5">
        <f>'Osite 4'!DV71</f>
        <v>0</v>
      </c>
      <c r="AS269" s="5">
        <f>'Osite 4'!DY71</f>
        <v>0</v>
      </c>
      <c r="AT269" s="5">
        <f>'Osite 4'!EB71</f>
        <v>0</v>
      </c>
      <c r="AU269" s="5">
        <f>'Osite 4'!EE71</f>
        <v>0</v>
      </c>
      <c r="AV269" s="5">
        <f>'Osite 4'!EH71</f>
        <v>0</v>
      </c>
      <c r="AW269" s="5">
        <f>'Osite 4'!EK71</f>
        <v>0</v>
      </c>
      <c r="AX269" s="5">
        <f>'Osite 4'!EN71</f>
        <v>0</v>
      </c>
      <c r="AY269" s="5">
        <f>'Osite 4'!EQ71</f>
        <v>0</v>
      </c>
      <c r="AZ269" s="5">
        <f>'Osite 4'!ET71</f>
        <v>0</v>
      </c>
      <c r="BA269" s="7">
        <f>'Osite 4'!EW71</f>
        <v>0</v>
      </c>
    </row>
    <row r="270" spans="1:53" ht="12.75" customHeight="1" x14ac:dyDescent="0.2">
      <c r="A270" s="179"/>
      <c r="B270" s="20" t="s">
        <v>58</v>
      </c>
      <c r="C270" s="195"/>
      <c r="D270" s="8">
        <f>'Osite 4'!F72</f>
        <v>0</v>
      </c>
      <c r="E270" s="5">
        <f>'Osite 4'!I72</f>
        <v>0</v>
      </c>
      <c r="F270" s="5">
        <f>'Osite 4'!L72</f>
        <v>0</v>
      </c>
      <c r="G270" s="5">
        <f>'Osite 4'!O72</f>
        <v>0</v>
      </c>
      <c r="H270" s="5">
        <f>'Osite 4'!R72</f>
        <v>0</v>
      </c>
      <c r="I270" s="5">
        <f>'Osite 4'!U72</f>
        <v>0</v>
      </c>
      <c r="J270" s="5">
        <f>'Osite 4'!X72</f>
        <v>0</v>
      </c>
      <c r="K270" s="5">
        <f>'Osite 4'!AA72</f>
        <v>0</v>
      </c>
      <c r="L270" s="5">
        <f>'Osite 4'!AD72</f>
        <v>0</v>
      </c>
      <c r="M270" s="5">
        <f>'Osite 4'!AG72</f>
        <v>0</v>
      </c>
      <c r="N270" s="5">
        <f>'Osite 4'!AJ72</f>
        <v>0</v>
      </c>
      <c r="O270" s="5">
        <f>'Osite 4'!AM72</f>
        <v>0</v>
      </c>
      <c r="P270" s="5">
        <f>'Osite 4'!AP72</f>
        <v>0</v>
      </c>
      <c r="Q270" s="5">
        <f>'Osite 4'!AS72</f>
        <v>0</v>
      </c>
      <c r="R270" s="5">
        <f>'Osite 4'!AV72</f>
        <v>0</v>
      </c>
      <c r="S270" s="5">
        <f>'Osite 4'!AY72</f>
        <v>0</v>
      </c>
      <c r="T270" s="5">
        <f>'Osite 4'!BB72</f>
        <v>0</v>
      </c>
      <c r="U270" s="5">
        <f>'Osite 4'!BE72</f>
        <v>0</v>
      </c>
      <c r="V270" s="5">
        <f>'Osite 4'!BH72</f>
        <v>0</v>
      </c>
      <c r="W270" s="5">
        <f>'Osite 4'!BK72</f>
        <v>0</v>
      </c>
      <c r="X270" s="5">
        <f>'Osite 4'!BN72</f>
        <v>0</v>
      </c>
      <c r="Y270" s="5">
        <f>'Osite 4'!BQ72</f>
        <v>0</v>
      </c>
      <c r="Z270" s="5">
        <f>'Osite 4'!BT72</f>
        <v>0</v>
      </c>
      <c r="AA270" s="5">
        <f>'Osite 4'!BW72</f>
        <v>0</v>
      </c>
      <c r="AB270" s="5">
        <f>'Osite 4'!BZ72</f>
        <v>0</v>
      </c>
      <c r="AC270" s="5">
        <f>'Osite 4'!CC72</f>
        <v>0</v>
      </c>
      <c r="AD270" s="5">
        <f>'Osite 4'!CF72</f>
        <v>0</v>
      </c>
      <c r="AE270" s="5">
        <f>'Osite 4'!CI72</f>
        <v>0</v>
      </c>
      <c r="AF270" s="5">
        <f>'Osite 4'!CL72</f>
        <v>0</v>
      </c>
      <c r="AG270" s="5">
        <f>'Osite 4'!CO72</f>
        <v>0</v>
      </c>
      <c r="AH270" s="5">
        <f>'Osite 4'!CR72</f>
        <v>0</v>
      </c>
      <c r="AI270" s="5">
        <f>'Osite 4'!CU72</f>
        <v>0</v>
      </c>
      <c r="AJ270" s="5">
        <f>'Osite 4'!CX72</f>
        <v>0</v>
      </c>
      <c r="AK270" s="5">
        <f>'Osite 4'!DA72</f>
        <v>0</v>
      </c>
      <c r="AL270" s="5">
        <f>'Osite 4'!DD72</f>
        <v>0</v>
      </c>
      <c r="AM270" s="5">
        <f>'Osite 4'!DG72</f>
        <v>0</v>
      </c>
      <c r="AN270" s="5">
        <f>'Osite 4'!DJ72</f>
        <v>0</v>
      </c>
      <c r="AO270" s="5">
        <f>'Osite 4'!DM72</f>
        <v>0</v>
      </c>
      <c r="AP270" s="5">
        <f>'Osite 4'!DP72</f>
        <v>0</v>
      </c>
      <c r="AQ270" s="5">
        <f>'Osite 4'!DS72</f>
        <v>0</v>
      </c>
      <c r="AR270" s="5">
        <f>'Osite 4'!DV72</f>
        <v>0</v>
      </c>
      <c r="AS270" s="5">
        <f>'Osite 4'!DY72</f>
        <v>0</v>
      </c>
      <c r="AT270" s="5">
        <f>'Osite 4'!EB72</f>
        <v>0</v>
      </c>
      <c r="AU270" s="5">
        <f>'Osite 4'!EE72</f>
        <v>0</v>
      </c>
      <c r="AV270" s="5">
        <f>'Osite 4'!EH72</f>
        <v>0</v>
      </c>
      <c r="AW270" s="5">
        <f>'Osite 4'!EK72</f>
        <v>0</v>
      </c>
      <c r="AX270" s="5">
        <f>'Osite 4'!EN72</f>
        <v>0</v>
      </c>
      <c r="AY270" s="5">
        <f>'Osite 4'!EQ72</f>
        <v>0</v>
      </c>
      <c r="AZ270" s="5">
        <f>'Osite 4'!ET72</f>
        <v>0</v>
      </c>
      <c r="BA270" s="7">
        <f>'Osite 4'!EW72</f>
        <v>0</v>
      </c>
    </row>
    <row r="271" spans="1:53" x14ac:dyDescent="0.2">
      <c r="A271" s="179"/>
      <c r="B271" s="120" t="s">
        <v>122</v>
      </c>
      <c r="C271" s="192"/>
      <c r="D271" s="8">
        <f>'Osite 4'!F73</f>
        <v>0</v>
      </c>
      <c r="E271" s="5">
        <f>'Osite 4'!I73</f>
        <v>0</v>
      </c>
      <c r="F271" s="5">
        <f>'Osite 4'!L73</f>
        <v>0</v>
      </c>
      <c r="G271" s="5">
        <f>'Osite 4'!O73</f>
        <v>0</v>
      </c>
      <c r="H271" s="5">
        <f>'Osite 4'!R73</f>
        <v>0</v>
      </c>
      <c r="I271" s="5">
        <f>'Osite 4'!U73</f>
        <v>0</v>
      </c>
      <c r="J271" s="5">
        <f>'Osite 4'!X73</f>
        <v>0</v>
      </c>
      <c r="K271" s="5">
        <f>'Osite 4'!AA73</f>
        <v>0</v>
      </c>
      <c r="L271" s="5">
        <f>'Osite 4'!AD73</f>
        <v>0</v>
      </c>
      <c r="M271" s="5">
        <f>'Osite 4'!AG73</f>
        <v>0</v>
      </c>
      <c r="N271" s="5">
        <f>'Osite 4'!AJ73</f>
        <v>0</v>
      </c>
      <c r="O271" s="5">
        <f>'Osite 4'!AM73</f>
        <v>0</v>
      </c>
      <c r="P271" s="5">
        <f>'Osite 4'!AP73</f>
        <v>0</v>
      </c>
      <c r="Q271" s="5">
        <f>'Osite 4'!AS73</f>
        <v>0</v>
      </c>
      <c r="R271" s="5">
        <f>'Osite 4'!AV73</f>
        <v>0</v>
      </c>
      <c r="S271" s="5">
        <f>'Osite 4'!AY73</f>
        <v>0</v>
      </c>
      <c r="T271" s="5">
        <f>'Osite 4'!BB73</f>
        <v>0</v>
      </c>
      <c r="U271" s="5">
        <f>'Osite 4'!BE73</f>
        <v>0</v>
      </c>
      <c r="V271" s="5">
        <f>'Osite 4'!BH73</f>
        <v>0</v>
      </c>
      <c r="W271" s="5">
        <f>'Osite 4'!BK73</f>
        <v>0</v>
      </c>
      <c r="X271" s="5">
        <f>'Osite 4'!BN73</f>
        <v>0</v>
      </c>
      <c r="Y271" s="5">
        <f>'Osite 4'!BQ73</f>
        <v>0</v>
      </c>
      <c r="Z271" s="5">
        <f>'Osite 4'!BT73</f>
        <v>0</v>
      </c>
      <c r="AA271" s="5">
        <f>'Osite 4'!BW73</f>
        <v>0</v>
      </c>
      <c r="AB271" s="5">
        <f>'Osite 4'!BZ73</f>
        <v>0</v>
      </c>
      <c r="AC271" s="5">
        <f>'Osite 4'!CC73</f>
        <v>0</v>
      </c>
      <c r="AD271" s="5">
        <f>'Osite 4'!CF73</f>
        <v>0</v>
      </c>
      <c r="AE271" s="5">
        <f>'Osite 4'!CI73</f>
        <v>0</v>
      </c>
      <c r="AF271" s="5">
        <f>'Osite 4'!CL73</f>
        <v>0</v>
      </c>
      <c r="AG271" s="5">
        <f>'Osite 4'!CO73</f>
        <v>0</v>
      </c>
      <c r="AH271" s="5">
        <f>'Osite 4'!CR73</f>
        <v>0</v>
      </c>
      <c r="AI271" s="5">
        <f>'Osite 4'!CU73</f>
        <v>0</v>
      </c>
      <c r="AJ271" s="5">
        <f>'Osite 4'!CX73</f>
        <v>0</v>
      </c>
      <c r="AK271" s="5">
        <f>'Osite 4'!DA73</f>
        <v>0</v>
      </c>
      <c r="AL271" s="5">
        <f>'Osite 4'!DD73</f>
        <v>0</v>
      </c>
      <c r="AM271" s="5">
        <f>'Osite 4'!DG73</f>
        <v>0</v>
      </c>
      <c r="AN271" s="5">
        <f>'Osite 4'!DJ73</f>
        <v>0</v>
      </c>
      <c r="AO271" s="5">
        <f>'Osite 4'!DM73</f>
        <v>0</v>
      </c>
      <c r="AP271" s="5">
        <f>'Osite 4'!DP73</f>
        <v>0</v>
      </c>
      <c r="AQ271" s="5">
        <f>'Osite 4'!DS73</f>
        <v>0</v>
      </c>
      <c r="AR271" s="5">
        <f>'Osite 4'!DV73</f>
        <v>0</v>
      </c>
      <c r="AS271" s="5">
        <f>'Osite 4'!DY73</f>
        <v>0</v>
      </c>
      <c r="AT271" s="5">
        <f>'Osite 4'!EB73</f>
        <v>0</v>
      </c>
      <c r="AU271" s="5">
        <f>'Osite 4'!EE73</f>
        <v>0</v>
      </c>
      <c r="AV271" s="5">
        <f>'Osite 4'!EH73</f>
        <v>0</v>
      </c>
      <c r="AW271" s="5">
        <f>'Osite 4'!EK73</f>
        <v>0</v>
      </c>
      <c r="AX271" s="5">
        <f>'Osite 4'!EN73</f>
        <v>0</v>
      </c>
      <c r="AY271" s="5">
        <f>'Osite 4'!EQ73</f>
        <v>0</v>
      </c>
      <c r="AZ271" s="5">
        <f>'Osite 4'!ET73</f>
        <v>0</v>
      </c>
      <c r="BA271" s="7">
        <f>'Osite 4'!EW73</f>
        <v>0</v>
      </c>
    </row>
    <row r="272" spans="1:53" x14ac:dyDescent="0.2">
      <c r="A272" s="179"/>
      <c r="B272" s="32"/>
      <c r="C272" s="22" t="s">
        <v>123</v>
      </c>
      <c r="D272" s="8">
        <f>'Osite 4'!F74</f>
        <v>0</v>
      </c>
      <c r="E272" s="5">
        <f>'Osite 4'!I74</f>
        <v>0</v>
      </c>
      <c r="F272" s="5">
        <f>'Osite 4'!L74</f>
        <v>0</v>
      </c>
      <c r="G272" s="5">
        <f>'Osite 4'!O74</f>
        <v>0</v>
      </c>
      <c r="H272" s="5">
        <f>'Osite 4'!R74</f>
        <v>0</v>
      </c>
      <c r="I272" s="5">
        <f>'Osite 4'!U74</f>
        <v>0</v>
      </c>
      <c r="J272" s="5">
        <f>'Osite 4'!X74</f>
        <v>0</v>
      </c>
      <c r="K272" s="5">
        <f>'Osite 4'!AA74</f>
        <v>0</v>
      </c>
      <c r="L272" s="5">
        <f>'Osite 4'!AD74</f>
        <v>0</v>
      </c>
      <c r="M272" s="5">
        <f>'Osite 4'!AG74</f>
        <v>0</v>
      </c>
      <c r="N272" s="5">
        <f>'Osite 4'!AJ74</f>
        <v>0</v>
      </c>
      <c r="O272" s="5">
        <f>'Osite 4'!AM74</f>
        <v>0</v>
      </c>
      <c r="P272" s="5">
        <f>'Osite 4'!AP74</f>
        <v>0</v>
      </c>
      <c r="Q272" s="5">
        <f>'Osite 4'!AS74</f>
        <v>0</v>
      </c>
      <c r="R272" s="5">
        <f>'Osite 4'!AV74</f>
        <v>0</v>
      </c>
      <c r="S272" s="5">
        <f>'Osite 4'!AY74</f>
        <v>0</v>
      </c>
      <c r="T272" s="5">
        <f>'Osite 4'!BB74</f>
        <v>0</v>
      </c>
      <c r="U272" s="5">
        <f>'Osite 4'!BE74</f>
        <v>0</v>
      </c>
      <c r="V272" s="5">
        <f>'Osite 4'!BH74</f>
        <v>0</v>
      </c>
      <c r="W272" s="5">
        <f>'Osite 4'!BK74</f>
        <v>0</v>
      </c>
      <c r="X272" s="5">
        <f>'Osite 4'!BN74</f>
        <v>0</v>
      </c>
      <c r="Y272" s="5">
        <f>'Osite 4'!BQ74</f>
        <v>0</v>
      </c>
      <c r="Z272" s="5">
        <f>'Osite 4'!BT74</f>
        <v>0</v>
      </c>
      <c r="AA272" s="5">
        <f>'Osite 4'!BW74</f>
        <v>0</v>
      </c>
      <c r="AB272" s="5">
        <f>'Osite 4'!BZ74</f>
        <v>0</v>
      </c>
      <c r="AC272" s="5">
        <f>'Osite 4'!CC74</f>
        <v>0</v>
      </c>
      <c r="AD272" s="5">
        <f>'Osite 4'!CF74</f>
        <v>0</v>
      </c>
      <c r="AE272" s="5">
        <f>'Osite 4'!CI74</f>
        <v>0</v>
      </c>
      <c r="AF272" s="5">
        <f>'Osite 4'!CL74</f>
        <v>0</v>
      </c>
      <c r="AG272" s="5">
        <f>'Osite 4'!CO74</f>
        <v>0</v>
      </c>
      <c r="AH272" s="5">
        <f>'Osite 4'!CR74</f>
        <v>0</v>
      </c>
      <c r="AI272" s="5">
        <f>'Osite 4'!CU74</f>
        <v>0</v>
      </c>
      <c r="AJ272" s="5">
        <f>'Osite 4'!CX74</f>
        <v>0</v>
      </c>
      <c r="AK272" s="5">
        <f>'Osite 4'!DA74</f>
        <v>0</v>
      </c>
      <c r="AL272" s="5">
        <f>'Osite 4'!DD74</f>
        <v>0</v>
      </c>
      <c r="AM272" s="5">
        <f>'Osite 4'!DG74</f>
        <v>0</v>
      </c>
      <c r="AN272" s="5">
        <f>'Osite 4'!DJ74</f>
        <v>0</v>
      </c>
      <c r="AO272" s="5">
        <f>'Osite 4'!DM74</f>
        <v>0</v>
      </c>
      <c r="AP272" s="5">
        <f>'Osite 4'!DP74</f>
        <v>0</v>
      </c>
      <c r="AQ272" s="5">
        <f>'Osite 4'!DS74</f>
        <v>0</v>
      </c>
      <c r="AR272" s="5">
        <f>'Osite 4'!DV74</f>
        <v>0</v>
      </c>
      <c r="AS272" s="5">
        <f>'Osite 4'!DY74</f>
        <v>0</v>
      </c>
      <c r="AT272" s="5">
        <f>'Osite 4'!EB74</f>
        <v>0</v>
      </c>
      <c r="AU272" s="5">
        <f>'Osite 4'!EE74</f>
        <v>0</v>
      </c>
      <c r="AV272" s="5">
        <f>'Osite 4'!EH74</f>
        <v>0</v>
      </c>
      <c r="AW272" s="5">
        <f>'Osite 4'!EK74</f>
        <v>0</v>
      </c>
      <c r="AX272" s="5">
        <f>'Osite 4'!EN74</f>
        <v>0</v>
      </c>
      <c r="AY272" s="5">
        <f>'Osite 4'!EQ74</f>
        <v>0</v>
      </c>
      <c r="AZ272" s="5">
        <f>'Osite 4'!ET74</f>
        <v>0</v>
      </c>
      <c r="BA272" s="7">
        <f>'Osite 4'!EW74</f>
        <v>0</v>
      </c>
    </row>
    <row r="273" spans="1:53" x14ac:dyDescent="0.2">
      <c r="A273" s="179"/>
      <c r="B273" s="32"/>
      <c r="C273" s="20" t="s">
        <v>124</v>
      </c>
      <c r="D273" s="8">
        <f>'Osite 4'!F75</f>
        <v>0</v>
      </c>
      <c r="E273" s="5">
        <f>'Osite 4'!I75</f>
        <v>0</v>
      </c>
      <c r="F273" s="5">
        <f>'Osite 4'!L75</f>
        <v>0</v>
      </c>
      <c r="G273" s="5">
        <f>'Osite 4'!O75</f>
        <v>0</v>
      </c>
      <c r="H273" s="5">
        <f>'Osite 4'!R75</f>
        <v>0</v>
      </c>
      <c r="I273" s="5">
        <f>'Osite 4'!U75</f>
        <v>0</v>
      </c>
      <c r="J273" s="5">
        <f>'Osite 4'!X75</f>
        <v>0</v>
      </c>
      <c r="K273" s="5">
        <f>'Osite 4'!AA75</f>
        <v>0</v>
      </c>
      <c r="L273" s="5">
        <f>'Osite 4'!AD75</f>
        <v>0</v>
      </c>
      <c r="M273" s="5">
        <f>'Osite 4'!AG75</f>
        <v>0</v>
      </c>
      <c r="N273" s="5">
        <f>'Osite 4'!AJ75</f>
        <v>0</v>
      </c>
      <c r="O273" s="5">
        <f>'Osite 4'!AM75</f>
        <v>0</v>
      </c>
      <c r="P273" s="5">
        <f>'Osite 4'!AP75</f>
        <v>0</v>
      </c>
      <c r="Q273" s="5">
        <f>'Osite 4'!AS75</f>
        <v>0</v>
      </c>
      <c r="R273" s="5">
        <f>'Osite 4'!AV75</f>
        <v>0</v>
      </c>
      <c r="S273" s="5">
        <f>'Osite 4'!AY75</f>
        <v>0</v>
      </c>
      <c r="T273" s="5">
        <f>'Osite 4'!BB75</f>
        <v>0</v>
      </c>
      <c r="U273" s="5">
        <f>'Osite 4'!BE75</f>
        <v>0</v>
      </c>
      <c r="V273" s="5">
        <f>'Osite 4'!BH75</f>
        <v>0</v>
      </c>
      <c r="W273" s="5">
        <f>'Osite 4'!BK75</f>
        <v>0</v>
      </c>
      <c r="X273" s="5">
        <f>'Osite 4'!BN75</f>
        <v>0</v>
      </c>
      <c r="Y273" s="5">
        <f>'Osite 4'!BQ75</f>
        <v>0</v>
      </c>
      <c r="Z273" s="5">
        <f>'Osite 4'!BT75</f>
        <v>0</v>
      </c>
      <c r="AA273" s="5">
        <f>'Osite 4'!BW75</f>
        <v>0</v>
      </c>
      <c r="AB273" s="5">
        <f>'Osite 4'!BZ75</f>
        <v>0</v>
      </c>
      <c r="AC273" s="5">
        <f>'Osite 4'!CC75</f>
        <v>0</v>
      </c>
      <c r="AD273" s="5">
        <f>'Osite 4'!CF75</f>
        <v>0</v>
      </c>
      <c r="AE273" s="5">
        <f>'Osite 4'!CI75</f>
        <v>0</v>
      </c>
      <c r="AF273" s="5">
        <f>'Osite 4'!CL75</f>
        <v>0</v>
      </c>
      <c r="AG273" s="5">
        <f>'Osite 4'!CO75</f>
        <v>0</v>
      </c>
      <c r="AH273" s="5">
        <f>'Osite 4'!CR75</f>
        <v>0</v>
      </c>
      <c r="AI273" s="5">
        <f>'Osite 4'!CU75</f>
        <v>0</v>
      </c>
      <c r="AJ273" s="5">
        <f>'Osite 4'!CX75</f>
        <v>0</v>
      </c>
      <c r="AK273" s="5">
        <f>'Osite 4'!DA75</f>
        <v>0</v>
      </c>
      <c r="AL273" s="5">
        <f>'Osite 4'!DD75</f>
        <v>0</v>
      </c>
      <c r="AM273" s="5">
        <f>'Osite 4'!DG75</f>
        <v>0</v>
      </c>
      <c r="AN273" s="5">
        <f>'Osite 4'!DJ75</f>
        <v>0</v>
      </c>
      <c r="AO273" s="5">
        <f>'Osite 4'!DM75</f>
        <v>0</v>
      </c>
      <c r="AP273" s="5">
        <f>'Osite 4'!DP75</f>
        <v>0</v>
      </c>
      <c r="AQ273" s="5">
        <f>'Osite 4'!DS75</f>
        <v>0</v>
      </c>
      <c r="AR273" s="5">
        <f>'Osite 4'!DV75</f>
        <v>0</v>
      </c>
      <c r="AS273" s="5">
        <f>'Osite 4'!DY75</f>
        <v>0</v>
      </c>
      <c r="AT273" s="5">
        <f>'Osite 4'!EB75</f>
        <v>0</v>
      </c>
      <c r="AU273" s="5">
        <f>'Osite 4'!EE75</f>
        <v>0</v>
      </c>
      <c r="AV273" s="5">
        <f>'Osite 4'!EH75</f>
        <v>0</v>
      </c>
      <c r="AW273" s="5">
        <f>'Osite 4'!EK75</f>
        <v>0</v>
      </c>
      <c r="AX273" s="5">
        <f>'Osite 4'!EN75</f>
        <v>0</v>
      </c>
      <c r="AY273" s="5">
        <f>'Osite 4'!EQ75</f>
        <v>0</v>
      </c>
      <c r="AZ273" s="5">
        <f>'Osite 4'!ET75</f>
        <v>0</v>
      </c>
      <c r="BA273" s="7">
        <f>'Osite 4'!EW75</f>
        <v>0</v>
      </c>
    </row>
    <row r="274" spans="1:53" x14ac:dyDescent="0.2">
      <c r="A274" s="203"/>
      <c r="B274" s="204"/>
      <c r="C274" s="20" t="s">
        <v>125</v>
      </c>
      <c r="D274" s="459">
        <f>'Osite 4'!F76</f>
        <v>0</v>
      </c>
      <c r="E274" s="16">
        <f>'Osite 4'!I76</f>
        <v>0</v>
      </c>
      <c r="F274" s="16">
        <f>'Osite 4'!L76</f>
        <v>0</v>
      </c>
      <c r="G274" s="16">
        <f>'Osite 4'!O76</f>
        <v>0</v>
      </c>
      <c r="H274" s="16">
        <f>'Osite 4'!R76</f>
        <v>0</v>
      </c>
      <c r="I274" s="16">
        <f>'Osite 4'!U76</f>
        <v>0</v>
      </c>
      <c r="J274" s="16">
        <f>'Osite 4'!X76</f>
        <v>0</v>
      </c>
      <c r="K274" s="16">
        <f>'Osite 4'!AA76</f>
        <v>0</v>
      </c>
      <c r="L274" s="16">
        <f>'Osite 4'!AD76</f>
        <v>0</v>
      </c>
      <c r="M274" s="16">
        <f>'Osite 4'!AG76</f>
        <v>0</v>
      </c>
      <c r="N274" s="16">
        <f>'Osite 4'!AJ76</f>
        <v>0</v>
      </c>
      <c r="O274" s="16">
        <f>'Osite 4'!AM76</f>
        <v>0</v>
      </c>
      <c r="P274" s="16">
        <f>'Osite 4'!AP76</f>
        <v>0</v>
      </c>
      <c r="Q274" s="16">
        <f>'Osite 4'!AS76</f>
        <v>0</v>
      </c>
      <c r="R274" s="16">
        <f>'Osite 4'!AV76</f>
        <v>0</v>
      </c>
      <c r="S274" s="16">
        <f>'Osite 4'!AY76</f>
        <v>0</v>
      </c>
      <c r="T274" s="16">
        <f>'Osite 4'!BB76</f>
        <v>0</v>
      </c>
      <c r="U274" s="16">
        <f>'Osite 4'!BE76</f>
        <v>0</v>
      </c>
      <c r="V274" s="16">
        <f>'Osite 4'!BH76</f>
        <v>0</v>
      </c>
      <c r="W274" s="16">
        <f>'Osite 4'!BK76</f>
        <v>0</v>
      </c>
      <c r="X274" s="16">
        <f>'Osite 4'!BN76</f>
        <v>0</v>
      </c>
      <c r="Y274" s="16">
        <f>'Osite 4'!BQ76</f>
        <v>0</v>
      </c>
      <c r="Z274" s="16">
        <f>'Osite 4'!BT76</f>
        <v>0</v>
      </c>
      <c r="AA274" s="16">
        <f>'Osite 4'!BW76</f>
        <v>0</v>
      </c>
      <c r="AB274" s="16">
        <f>'Osite 4'!BZ76</f>
        <v>0</v>
      </c>
      <c r="AC274" s="16">
        <f>'Osite 4'!CC76</f>
        <v>0</v>
      </c>
      <c r="AD274" s="16">
        <f>'Osite 4'!CF76</f>
        <v>0</v>
      </c>
      <c r="AE274" s="16">
        <f>'Osite 4'!CI76</f>
        <v>0</v>
      </c>
      <c r="AF274" s="16">
        <f>'Osite 4'!CL76</f>
        <v>0</v>
      </c>
      <c r="AG274" s="16">
        <f>'Osite 4'!CO76</f>
        <v>0</v>
      </c>
      <c r="AH274" s="16">
        <f>'Osite 4'!CR76</f>
        <v>0</v>
      </c>
      <c r="AI274" s="16">
        <f>'Osite 4'!CU76</f>
        <v>0</v>
      </c>
      <c r="AJ274" s="16">
        <f>'Osite 4'!CX76</f>
        <v>0</v>
      </c>
      <c r="AK274" s="16">
        <f>'Osite 4'!DA76</f>
        <v>0</v>
      </c>
      <c r="AL274" s="16">
        <f>'Osite 4'!DD76</f>
        <v>0</v>
      </c>
      <c r="AM274" s="16">
        <f>'Osite 4'!DG76</f>
        <v>0</v>
      </c>
      <c r="AN274" s="16">
        <f>'Osite 4'!DJ76</f>
        <v>0</v>
      </c>
      <c r="AO274" s="16">
        <f>'Osite 4'!DM76</f>
        <v>0</v>
      </c>
      <c r="AP274" s="16">
        <f>'Osite 4'!DP76</f>
        <v>0</v>
      </c>
      <c r="AQ274" s="16">
        <f>'Osite 4'!DS76</f>
        <v>0</v>
      </c>
      <c r="AR274" s="16">
        <f>'Osite 4'!DV76</f>
        <v>0</v>
      </c>
      <c r="AS274" s="16">
        <f>'Osite 4'!DY76</f>
        <v>0</v>
      </c>
      <c r="AT274" s="16">
        <f>'Osite 4'!EB76</f>
        <v>0</v>
      </c>
      <c r="AU274" s="16">
        <f>'Osite 4'!EE76</f>
        <v>0</v>
      </c>
      <c r="AV274" s="16">
        <f>'Osite 4'!EH76</f>
        <v>0</v>
      </c>
      <c r="AW274" s="16">
        <f>'Osite 4'!EK76</f>
        <v>0</v>
      </c>
      <c r="AX274" s="16">
        <f>'Osite 4'!EN76</f>
        <v>0</v>
      </c>
      <c r="AY274" s="16">
        <f>'Osite 4'!EQ76</f>
        <v>0</v>
      </c>
      <c r="AZ274" s="16">
        <f>'Osite 4'!ET76</f>
        <v>0</v>
      </c>
      <c r="BA274" s="460">
        <f>'Osite 4'!EW76</f>
        <v>0</v>
      </c>
    </row>
    <row r="275" spans="1:53" s="155" customFormat="1" x14ac:dyDescent="0.2">
      <c r="A275" s="155" t="s">
        <v>134</v>
      </c>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row>
    <row r="276" spans="1:53" x14ac:dyDescent="0.2">
      <c r="A276" s="34"/>
      <c r="B276" s="34"/>
      <c r="C276" s="34"/>
      <c r="D276" s="9" t="s">
        <v>89</v>
      </c>
      <c r="E276" s="9"/>
      <c r="F276" s="9"/>
      <c r="G276" s="9"/>
      <c r="H276" s="9"/>
      <c r="I276" s="9"/>
      <c r="J276" s="9"/>
      <c r="K276" s="9"/>
      <c r="L276" s="9"/>
      <c r="M276" s="9"/>
      <c r="N276" s="9"/>
      <c r="O276" s="9"/>
      <c r="P276" s="9"/>
      <c r="Q276" s="9"/>
      <c r="R276" s="9"/>
      <c r="S276" s="9"/>
      <c r="T276" s="9"/>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row>
    <row r="277" spans="1:53" x14ac:dyDescent="0.2">
      <c r="A277" s="34"/>
      <c r="B277" s="34"/>
      <c r="C277" s="34"/>
      <c r="D277" s="9" t="s">
        <v>96</v>
      </c>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row>
    <row r="278" spans="1:53" x14ac:dyDescent="0.2">
      <c r="A278" s="34"/>
      <c r="B278" s="34"/>
      <c r="C278" s="34"/>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row>
    <row r="279" spans="1:53" x14ac:dyDescent="0.2">
      <c r="A279" s="205" t="s">
        <v>119</v>
      </c>
      <c r="B279" s="205" t="s">
        <v>120</v>
      </c>
      <c r="C279" s="205" t="s">
        <v>121</v>
      </c>
      <c r="D279" s="68">
        <v>1</v>
      </c>
      <c r="E279" s="69">
        <v>2</v>
      </c>
      <c r="F279" s="69">
        <v>3</v>
      </c>
      <c r="G279" s="69">
        <v>4</v>
      </c>
      <c r="H279" s="69">
        <v>5</v>
      </c>
      <c r="I279" s="69">
        <v>6</v>
      </c>
      <c r="J279" s="69">
        <v>7</v>
      </c>
      <c r="K279" s="69">
        <v>8</v>
      </c>
      <c r="L279" s="69">
        <v>9</v>
      </c>
      <c r="M279" s="69">
        <v>10</v>
      </c>
      <c r="N279" s="69">
        <v>11</v>
      </c>
      <c r="O279" s="69">
        <v>12</v>
      </c>
      <c r="P279" s="69">
        <v>13</v>
      </c>
      <c r="Q279" s="69">
        <v>14</v>
      </c>
      <c r="R279" s="69">
        <v>15</v>
      </c>
      <c r="S279" s="69">
        <v>16</v>
      </c>
      <c r="T279" s="69">
        <v>17</v>
      </c>
      <c r="U279" s="69">
        <v>18</v>
      </c>
      <c r="V279" s="69">
        <v>19</v>
      </c>
      <c r="W279" s="69">
        <v>20</v>
      </c>
      <c r="X279" s="69">
        <v>21</v>
      </c>
      <c r="Y279" s="69">
        <v>22</v>
      </c>
      <c r="Z279" s="69">
        <v>23</v>
      </c>
      <c r="AA279" s="69">
        <v>24</v>
      </c>
      <c r="AB279" s="69">
        <v>25</v>
      </c>
      <c r="AC279" s="69">
        <v>26</v>
      </c>
      <c r="AD279" s="69">
        <v>27</v>
      </c>
      <c r="AE279" s="69">
        <v>28</v>
      </c>
      <c r="AF279" s="69">
        <v>29</v>
      </c>
      <c r="AG279" s="69">
        <v>30</v>
      </c>
      <c r="AH279" s="69">
        <v>31</v>
      </c>
      <c r="AI279" s="69">
        <v>32</v>
      </c>
      <c r="AJ279" s="69">
        <v>33</v>
      </c>
      <c r="AK279" s="69">
        <v>34</v>
      </c>
      <c r="AL279" s="69">
        <v>35</v>
      </c>
      <c r="AM279" s="69">
        <v>36</v>
      </c>
      <c r="AN279" s="69">
        <v>37</v>
      </c>
      <c r="AO279" s="69">
        <v>38</v>
      </c>
      <c r="AP279" s="69">
        <v>39</v>
      </c>
      <c r="AQ279" s="69">
        <v>40</v>
      </c>
      <c r="AR279" s="69">
        <v>41</v>
      </c>
      <c r="AS279" s="69">
        <v>42</v>
      </c>
      <c r="AT279" s="69">
        <v>43</v>
      </c>
      <c r="AU279" s="69">
        <v>44</v>
      </c>
      <c r="AV279" s="69">
        <v>45</v>
      </c>
      <c r="AW279" s="69">
        <v>46</v>
      </c>
      <c r="AX279" s="69">
        <v>47</v>
      </c>
      <c r="AY279" s="69">
        <v>48</v>
      </c>
      <c r="AZ279" s="69">
        <v>49</v>
      </c>
      <c r="BA279" s="70">
        <v>50</v>
      </c>
    </row>
    <row r="280" spans="1:53" x14ac:dyDescent="0.2">
      <c r="A280" s="169" t="s">
        <v>53</v>
      </c>
      <c r="B280" s="170"/>
      <c r="C280" s="178"/>
      <c r="D280" s="8">
        <f>'Osite 5'!F16</f>
        <v>0</v>
      </c>
      <c r="E280" s="5">
        <f>'Osite 5'!I16</f>
        <v>0</v>
      </c>
      <c r="F280" s="5">
        <f>'Osite 5'!L16</f>
        <v>0</v>
      </c>
      <c r="G280" s="5">
        <f>'Osite 5'!O16</f>
        <v>0</v>
      </c>
      <c r="H280" s="5">
        <f>'Osite 5'!R16</f>
        <v>0</v>
      </c>
      <c r="I280" s="5">
        <f>'Osite 5'!U16</f>
        <v>0</v>
      </c>
      <c r="J280" s="5">
        <f>'Osite 5'!X16</f>
        <v>0</v>
      </c>
      <c r="K280" s="5">
        <f>'Osite 5'!AA16</f>
        <v>0</v>
      </c>
      <c r="L280" s="5">
        <f>'Osite 5'!AD16</f>
        <v>0</v>
      </c>
      <c r="M280" s="5">
        <f>'Osite 5'!AG16</f>
        <v>0</v>
      </c>
      <c r="N280" s="5">
        <f>'Osite 5'!AJ16</f>
        <v>0</v>
      </c>
      <c r="O280" s="5">
        <f>'Osite 5'!AM16</f>
        <v>0</v>
      </c>
      <c r="P280" s="5">
        <f>'Osite 5'!AP16</f>
        <v>0</v>
      </c>
      <c r="Q280" s="5">
        <f>'Osite 5'!AS16</f>
        <v>0</v>
      </c>
      <c r="R280" s="5">
        <f>'Osite 5'!AV16</f>
        <v>0</v>
      </c>
      <c r="S280" s="5">
        <f>'Osite 5'!AY16</f>
        <v>0</v>
      </c>
      <c r="T280" s="5">
        <f>'Osite 5'!BB16</f>
        <v>0</v>
      </c>
      <c r="U280" s="5">
        <f>'Osite 5'!BE16</f>
        <v>0</v>
      </c>
      <c r="V280" s="5">
        <f>'Osite 5'!BH16</f>
        <v>0</v>
      </c>
      <c r="W280" s="5">
        <f>'Osite 5'!BK16</f>
        <v>0</v>
      </c>
      <c r="X280" s="5">
        <f>'Osite 5'!BN16</f>
        <v>0</v>
      </c>
      <c r="Y280" s="5">
        <f>'Osite 5'!BQ16</f>
        <v>0</v>
      </c>
      <c r="Z280" s="5">
        <f>'Osite 5'!BT16</f>
        <v>0</v>
      </c>
      <c r="AA280" s="5">
        <f>'Osite 5'!BW16</f>
        <v>0</v>
      </c>
      <c r="AB280" s="5">
        <f>'Osite 5'!BZ16</f>
        <v>0</v>
      </c>
      <c r="AC280" s="5">
        <f>'Osite 5'!CC16</f>
        <v>0</v>
      </c>
      <c r="AD280" s="5">
        <f>'Osite 5'!CF16</f>
        <v>0</v>
      </c>
      <c r="AE280" s="5">
        <f>'Osite 5'!CI16</f>
        <v>0</v>
      </c>
      <c r="AF280" s="5">
        <f>'Osite 5'!CL16</f>
        <v>0</v>
      </c>
      <c r="AG280" s="5">
        <f>'Osite 5'!CO16</f>
        <v>0</v>
      </c>
      <c r="AH280" s="5">
        <f>'Osite 5'!CR16</f>
        <v>0</v>
      </c>
      <c r="AI280" s="5">
        <f>'Osite 5'!CU16</f>
        <v>0</v>
      </c>
      <c r="AJ280" s="5">
        <f>'Osite 5'!CX16</f>
        <v>0</v>
      </c>
      <c r="AK280" s="5">
        <f>'Osite 5'!DA16</f>
        <v>0</v>
      </c>
      <c r="AL280" s="5">
        <f>'Osite 5'!DD16</f>
        <v>0</v>
      </c>
      <c r="AM280" s="5">
        <f>'Osite 5'!DG16</f>
        <v>0</v>
      </c>
      <c r="AN280" s="5">
        <f>'Osite 5'!DJ16</f>
        <v>0</v>
      </c>
      <c r="AO280" s="5">
        <f>'Osite 5'!DM16</f>
        <v>0</v>
      </c>
      <c r="AP280" s="5">
        <f>'Osite 5'!DP16</f>
        <v>0</v>
      </c>
      <c r="AQ280" s="5">
        <f>'Osite 5'!DS16</f>
        <v>0</v>
      </c>
      <c r="AR280" s="5">
        <f>'Osite 5'!DV16</f>
        <v>0</v>
      </c>
      <c r="AS280" s="5">
        <f>'Osite 5'!DY16</f>
        <v>0</v>
      </c>
      <c r="AT280" s="5">
        <f>'Osite 5'!EB16</f>
        <v>0</v>
      </c>
      <c r="AU280" s="5">
        <f>'Osite 5'!EE16</f>
        <v>0</v>
      </c>
      <c r="AV280" s="5">
        <f>'Osite 5'!EH16</f>
        <v>0</v>
      </c>
      <c r="AW280" s="5">
        <f>'Osite 5'!EK16</f>
        <v>0</v>
      </c>
      <c r="AX280" s="5">
        <f>'Osite 5'!EN16</f>
        <v>0</v>
      </c>
      <c r="AY280" s="5">
        <f>'Osite 5'!EQ16</f>
        <v>0</v>
      </c>
      <c r="AZ280" s="5">
        <f>'Osite 5'!ET16</f>
        <v>0</v>
      </c>
      <c r="BA280" s="7">
        <f>'Osite 5'!EW16</f>
        <v>0</v>
      </c>
    </row>
    <row r="281" spans="1:53" ht="12.75" customHeight="1" x14ac:dyDescent="0.2">
      <c r="A281" s="179"/>
      <c r="B281" s="111" t="s">
        <v>9</v>
      </c>
      <c r="C281" s="180"/>
      <c r="D281" s="8">
        <f>'Osite 5'!F17</f>
        <v>0</v>
      </c>
      <c r="E281" s="5">
        <f>'Osite 5'!I17</f>
        <v>0</v>
      </c>
      <c r="F281" s="5">
        <f>'Osite 5'!L17</f>
        <v>0</v>
      </c>
      <c r="G281" s="5">
        <f>'Osite 5'!O17</f>
        <v>0</v>
      </c>
      <c r="H281" s="5">
        <f>'Osite 5'!R17</f>
        <v>0</v>
      </c>
      <c r="I281" s="5">
        <f>'Osite 5'!U17</f>
        <v>0</v>
      </c>
      <c r="J281" s="5">
        <f>'Osite 5'!X17</f>
        <v>0</v>
      </c>
      <c r="K281" s="5">
        <f>'Osite 5'!AA17</f>
        <v>0</v>
      </c>
      <c r="L281" s="5">
        <f>'Osite 5'!AD17</f>
        <v>0</v>
      </c>
      <c r="M281" s="5">
        <f>'Osite 5'!AG17</f>
        <v>0</v>
      </c>
      <c r="N281" s="5">
        <f>'Osite 5'!AJ17</f>
        <v>0</v>
      </c>
      <c r="O281" s="5">
        <f>'Osite 5'!AM17</f>
        <v>0</v>
      </c>
      <c r="P281" s="5">
        <f>'Osite 5'!AP17</f>
        <v>0</v>
      </c>
      <c r="Q281" s="5">
        <f>'Osite 5'!AS17</f>
        <v>0</v>
      </c>
      <c r="R281" s="5">
        <f>'Osite 5'!AV17</f>
        <v>0</v>
      </c>
      <c r="S281" s="5">
        <f>'Osite 5'!AY17</f>
        <v>0</v>
      </c>
      <c r="T281" s="5">
        <f>'Osite 5'!BB17</f>
        <v>0</v>
      </c>
      <c r="U281" s="5">
        <f>'Osite 5'!BE17</f>
        <v>0</v>
      </c>
      <c r="V281" s="5">
        <f>'Osite 5'!BH17</f>
        <v>0</v>
      </c>
      <c r="W281" s="5">
        <f>'Osite 5'!BK17</f>
        <v>0</v>
      </c>
      <c r="X281" s="5">
        <f>'Osite 5'!BN17</f>
        <v>0</v>
      </c>
      <c r="Y281" s="5">
        <f>'Osite 5'!BQ17</f>
        <v>0</v>
      </c>
      <c r="Z281" s="5">
        <f>'Osite 5'!BT17</f>
        <v>0</v>
      </c>
      <c r="AA281" s="5">
        <f>'Osite 5'!BW17</f>
        <v>0</v>
      </c>
      <c r="AB281" s="5">
        <f>'Osite 5'!BZ17</f>
        <v>0</v>
      </c>
      <c r="AC281" s="5">
        <f>'Osite 5'!CC17</f>
        <v>0</v>
      </c>
      <c r="AD281" s="5">
        <f>'Osite 5'!CF17</f>
        <v>0</v>
      </c>
      <c r="AE281" s="5">
        <f>'Osite 5'!CI17</f>
        <v>0</v>
      </c>
      <c r="AF281" s="5">
        <f>'Osite 5'!CL17</f>
        <v>0</v>
      </c>
      <c r="AG281" s="5">
        <f>'Osite 5'!CO17</f>
        <v>0</v>
      </c>
      <c r="AH281" s="5">
        <f>'Osite 5'!CR17</f>
        <v>0</v>
      </c>
      <c r="AI281" s="5">
        <f>'Osite 5'!CU17</f>
        <v>0</v>
      </c>
      <c r="AJ281" s="5">
        <f>'Osite 5'!CX17</f>
        <v>0</v>
      </c>
      <c r="AK281" s="5">
        <f>'Osite 5'!DA17</f>
        <v>0</v>
      </c>
      <c r="AL281" s="5">
        <f>'Osite 5'!DD17</f>
        <v>0</v>
      </c>
      <c r="AM281" s="5">
        <f>'Osite 5'!DG17</f>
        <v>0</v>
      </c>
      <c r="AN281" s="5">
        <f>'Osite 5'!DJ17</f>
        <v>0</v>
      </c>
      <c r="AO281" s="5">
        <f>'Osite 5'!DM17</f>
        <v>0</v>
      </c>
      <c r="AP281" s="5">
        <f>'Osite 5'!DP17</f>
        <v>0</v>
      </c>
      <c r="AQ281" s="5">
        <f>'Osite 5'!DS17</f>
        <v>0</v>
      </c>
      <c r="AR281" s="5">
        <f>'Osite 5'!DV17</f>
        <v>0</v>
      </c>
      <c r="AS281" s="5">
        <f>'Osite 5'!DY17</f>
        <v>0</v>
      </c>
      <c r="AT281" s="5">
        <f>'Osite 5'!EB17</f>
        <v>0</v>
      </c>
      <c r="AU281" s="5">
        <f>'Osite 5'!EE17</f>
        <v>0</v>
      </c>
      <c r="AV281" s="5">
        <f>'Osite 5'!EH17</f>
        <v>0</v>
      </c>
      <c r="AW281" s="5">
        <f>'Osite 5'!EK17</f>
        <v>0</v>
      </c>
      <c r="AX281" s="5">
        <f>'Osite 5'!EN17</f>
        <v>0</v>
      </c>
      <c r="AY281" s="5">
        <f>'Osite 5'!EQ17</f>
        <v>0</v>
      </c>
      <c r="AZ281" s="5">
        <f>'Osite 5'!ET17</f>
        <v>0</v>
      </c>
      <c r="BA281" s="7">
        <f>'Osite 5'!EW17</f>
        <v>0</v>
      </c>
    </row>
    <row r="282" spans="1:53" ht="12.75" customHeight="1" x14ac:dyDescent="0.2">
      <c r="A282" s="179"/>
      <c r="B282" s="111" t="s">
        <v>10</v>
      </c>
      <c r="C282" s="180"/>
      <c r="D282" s="8">
        <f>'Osite 5'!F18</f>
        <v>0</v>
      </c>
      <c r="E282" s="5">
        <f>'Osite 5'!I18</f>
        <v>0</v>
      </c>
      <c r="F282" s="5">
        <f>'Osite 5'!L18</f>
        <v>0</v>
      </c>
      <c r="G282" s="5">
        <f>'Osite 5'!O18</f>
        <v>0</v>
      </c>
      <c r="H282" s="5">
        <f>'Osite 5'!R18</f>
        <v>0</v>
      </c>
      <c r="I282" s="5">
        <f>'Osite 5'!U18</f>
        <v>0</v>
      </c>
      <c r="J282" s="5">
        <f>'Osite 5'!X18</f>
        <v>0</v>
      </c>
      <c r="K282" s="5">
        <f>'Osite 5'!AA18</f>
        <v>0</v>
      </c>
      <c r="L282" s="5">
        <f>'Osite 5'!AD18</f>
        <v>0</v>
      </c>
      <c r="M282" s="5">
        <f>'Osite 5'!AG18</f>
        <v>0</v>
      </c>
      <c r="N282" s="5">
        <f>'Osite 5'!AJ18</f>
        <v>0</v>
      </c>
      <c r="O282" s="5">
        <f>'Osite 5'!AM18</f>
        <v>0</v>
      </c>
      <c r="P282" s="5">
        <f>'Osite 5'!AP18</f>
        <v>0</v>
      </c>
      <c r="Q282" s="5">
        <f>'Osite 5'!AS18</f>
        <v>0</v>
      </c>
      <c r="R282" s="5">
        <f>'Osite 5'!AV18</f>
        <v>0</v>
      </c>
      <c r="S282" s="5">
        <f>'Osite 5'!AY18</f>
        <v>0</v>
      </c>
      <c r="T282" s="5">
        <f>'Osite 5'!BB18</f>
        <v>0</v>
      </c>
      <c r="U282" s="5">
        <f>'Osite 5'!BE18</f>
        <v>0</v>
      </c>
      <c r="V282" s="5">
        <f>'Osite 5'!BH18</f>
        <v>0</v>
      </c>
      <c r="W282" s="5">
        <f>'Osite 5'!BK18</f>
        <v>0</v>
      </c>
      <c r="X282" s="5">
        <f>'Osite 5'!BN18</f>
        <v>0</v>
      </c>
      <c r="Y282" s="5">
        <f>'Osite 5'!BQ18</f>
        <v>0</v>
      </c>
      <c r="Z282" s="5">
        <f>'Osite 5'!BT18</f>
        <v>0</v>
      </c>
      <c r="AA282" s="5">
        <f>'Osite 5'!BW18</f>
        <v>0</v>
      </c>
      <c r="AB282" s="5">
        <f>'Osite 5'!BZ18</f>
        <v>0</v>
      </c>
      <c r="AC282" s="5">
        <f>'Osite 5'!CC18</f>
        <v>0</v>
      </c>
      <c r="AD282" s="5">
        <f>'Osite 5'!CF18</f>
        <v>0</v>
      </c>
      <c r="AE282" s="5">
        <f>'Osite 5'!CI18</f>
        <v>0</v>
      </c>
      <c r="AF282" s="5">
        <f>'Osite 5'!CL18</f>
        <v>0</v>
      </c>
      <c r="AG282" s="5">
        <f>'Osite 5'!CO18</f>
        <v>0</v>
      </c>
      <c r="AH282" s="5">
        <f>'Osite 5'!CR18</f>
        <v>0</v>
      </c>
      <c r="AI282" s="5">
        <f>'Osite 5'!CU18</f>
        <v>0</v>
      </c>
      <c r="AJ282" s="5">
        <f>'Osite 5'!CX18</f>
        <v>0</v>
      </c>
      <c r="AK282" s="5">
        <f>'Osite 5'!DA18</f>
        <v>0</v>
      </c>
      <c r="AL282" s="5">
        <f>'Osite 5'!DD18</f>
        <v>0</v>
      </c>
      <c r="AM282" s="5">
        <f>'Osite 5'!DG18</f>
        <v>0</v>
      </c>
      <c r="AN282" s="5">
        <f>'Osite 5'!DJ18</f>
        <v>0</v>
      </c>
      <c r="AO282" s="5">
        <f>'Osite 5'!DM18</f>
        <v>0</v>
      </c>
      <c r="AP282" s="5">
        <f>'Osite 5'!DP18</f>
        <v>0</v>
      </c>
      <c r="AQ282" s="5">
        <f>'Osite 5'!DS18</f>
        <v>0</v>
      </c>
      <c r="AR282" s="5">
        <f>'Osite 5'!DV18</f>
        <v>0</v>
      </c>
      <c r="AS282" s="5">
        <f>'Osite 5'!DY18</f>
        <v>0</v>
      </c>
      <c r="AT282" s="5">
        <f>'Osite 5'!EB18</f>
        <v>0</v>
      </c>
      <c r="AU282" s="5">
        <f>'Osite 5'!EE18</f>
        <v>0</v>
      </c>
      <c r="AV282" s="5">
        <f>'Osite 5'!EH18</f>
        <v>0</v>
      </c>
      <c r="AW282" s="5">
        <f>'Osite 5'!EK18</f>
        <v>0</v>
      </c>
      <c r="AX282" s="5">
        <f>'Osite 5'!EN18</f>
        <v>0</v>
      </c>
      <c r="AY282" s="5">
        <f>'Osite 5'!EQ18</f>
        <v>0</v>
      </c>
      <c r="AZ282" s="5">
        <f>'Osite 5'!ET18</f>
        <v>0</v>
      </c>
      <c r="BA282" s="7">
        <f>'Osite 5'!EW18</f>
        <v>0</v>
      </c>
    </row>
    <row r="283" spans="1:53" x14ac:dyDescent="0.2">
      <c r="A283" s="179"/>
      <c r="B283" s="110"/>
      <c r="C283" s="181" t="s">
        <v>11</v>
      </c>
      <c r="D283" s="8">
        <f>'Osite 5'!F19</f>
        <v>0</v>
      </c>
      <c r="E283" s="5">
        <f>'Osite 5'!I19</f>
        <v>0</v>
      </c>
      <c r="F283" s="5">
        <f>'Osite 5'!L19</f>
        <v>0</v>
      </c>
      <c r="G283" s="5">
        <f>'Osite 5'!O19</f>
        <v>0</v>
      </c>
      <c r="H283" s="5">
        <f>'Osite 5'!R19</f>
        <v>0</v>
      </c>
      <c r="I283" s="5">
        <f>'Osite 5'!U19</f>
        <v>0</v>
      </c>
      <c r="J283" s="5">
        <f>'Osite 5'!X19</f>
        <v>0</v>
      </c>
      <c r="K283" s="5">
        <f>'Osite 5'!AA19</f>
        <v>0</v>
      </c>
      <c r="L283" s="5">
        <f>'Osite 5'!AD19</f>
        <v>0</v>
      </c>
      <c r="M283" s="5">
        <f>'Osite 5'!AG19</f>
        <v>0</v>
      </c>
      <c r="N283" s="5">
        <f>'Osite 5'!AJ19</f>
        <v>0</v>
      </c>
      <c r="O283" s="5">
        <f>'Osite 5'!AM19</f>
        <v>0</v>
      </c>
      <c r="P283" s="5">
        <f>'Osite 5'!AP19</f>
        <v>0</v>
      </c>
      <c r="Q283" s="5">
        <f>'Osite 5'!AS19</f>
        <v>0</v>
      </c>
      <c r="R283" s="5">
        <f>'Osite 5'!AV19</f>
        <v>0</v>
      </c>
      <c r="S283" s="5">
        <f>'Osite 5'!AY19</f>
        <v>0</v>
      </c>
      <c r="T283" s="5">
        <f>'Osite 5'!BB19</f>
        <v>0</v>
      </c>
      <c r="U283" s="5">
        <f>'Osite 5'!BE19</f>
        <v>0</v>
      </c>
      <c r="V283" s="5">
        <f>'Osite 5'!BH19</f>
        <v>0</v>
      </c>
      <c r="W283" s="5">
        <f>'Osite 5'!BK19</f>
        <v>0</v>
      </c>
      <c r="X283" s="5">
        <f>'Osite 5'!BN19</f>
        <v>0</v>
      </c>
      <c r="Y283" s="5">
        <f>'Osite 5'!BQ19</f>
        <v>0</v>
      </c>
      <c r="Z283" s="5">
        <f>'Osite 5'!BT19</f>
        <v>0</v>
      </c>
      <c r="AA283" s="5">
        <f>'Osite 5'!BW19</f>
        <v>0</v>
      </c>
      <c r="AB283" s="5">
        <f>'Osite 5'!BZ19</f>
        <v>0</v>
      </c>
      <c r="AC283" s="5">
        <f>'Osite 5'!CC19</f>
        <v>0</v>
      </c>
      <c r="AD283" s="5">
        <f>'Osite 5'!CF19</f>
        <v>0</v>
      </c>
      <c r="AE283" s="5">
        <f>'Osite 5'!CI19</f>
        <v>0</v>
      </c>
      <c r="AF283" s="5">
        <f>'Osite 5'!CL19</f>
        <v>0</v>
      </c>
      <c r="AG283" s="5">
        <f>'Osite 5'!CO19</f>
        <v>0</v>
      </c>
      <c r="AH283" s="5">
        <f>'Osite 5'!CR19</f>
        <v>0</v>
      </c>
      <c r="AI283" s="5">
        <f>'Osite 5'!CU19</f>
        <v>0</v>
      </c>
      <c r="AJ283" s="5">
        <f>'Osite 5'!CX19</f>
        <v>0</v>
      </c>
      <c r="AK283" s="5">
        <f>'Osite 5'!DA19</f>
        <v>0</v>
      </c>
      <c r="AL283" s="5">
        <f>'Osite 5'!DD19</f>
        <v>0</v>
      </c>
      <c r="AM283" s="5">
        <f>'Osite 5'!DG19</f>
        <v>0</v>
      </c>
      <c r="AN283" s="5">
        <f>'Osite 5'!DJ19</f>
        <v>0</v>
      </c>
      <c r="AO283" s="5">
        <f>'Osite 5'!DM19</f>
        <v>0</v>
      </c>
      <c r="AP283" s="5">
        <f>'Osite 5'!DP19</f>
        <v>0</v>
      </c>
      <c r="AQ283" s="5">
        <f>'Osite 5'!DS19</f>
        <v>0</v>
      </c>
      <c r="AR283" s="5">
        <f>'Osite 5'!DV19</f>
        <v>0</v>
      </c>
      <c r="AS283" s="5">
        <f>'Osite 5'!DY19</f>
        <v>0</v>
      </c>
      <c r="AT283" s="5">
        <f>'Osite 5'!EB19</f>
        <v>0</v>
      </c>
      <c r="AU283" s="5">
        <f>'Osite 5'!EE19</f>
        <v>0</v>
      </c>
      <c r="AV283" s="5">
        <f>'Osite 5'!EH19</f>
        <v>0</v>
      </c>
      <c r="AW283" s="5">
        <f>'Osite 5'!EK19</f>
        <v>0</v>
      </c>
      <c r="AX283" s="5">
        <f>'Osite 5'!EN19</f>
        <v>0</v>
      </c>
      <c r="AY283" s="5">
        <f>'Osite 5'!EQ19</f>
        <v>0</v>
      </c>
      <c r="AZ283" s="5">
        <f>'Osite 5'!ET19</f>
        <v>0</v>
      </c>
      <c r="BA283" s="7">
        <f>'Osite 5'!EW19</f>
        <v>0</v>
      </c>
    </row>
    <row r="284" spans="1:53" x14ac:dyDescent="0.2">
      <c r="A284" s="179"/>
      <c r="B284" s="110"/>
      <c r="C284" s="181" t="s">
        <v>12</v>
      </c>
      <c r="D284" s="8">
        <f>'Osite 5'!F20</f>
        <v>0</v>
      </c>
      <c r="E284" s="5">
        <f>'Osite 5'!I20</f>
        <v>0</v>
      </c>
      <c r="F284" s="5">
        <f>'Osite 5'!L20</f>
        <v>0</v>
      </c>
      <c r="G284" s="5">
        <f>'Osite 5'!O20</f>
        <v>0</v>
      </c>
      <c r="H284" s="5">
        <f>'Osite 5'!R20</f>
        <v>0</v>
      </c>
      <c r="I284" s="5">
        <f>'Osite 5'!U20</f>
        <v>0</v>
      </c>
      <c r="J284" s="5">
        <f>'Osite 5'!X20</f>
        <v>0</v>
      </c>
      <c r="K284" s="5">
        <f>'Osite 5'!AA20</f>
        <v>0</v>
      </c>
      <c r="L284" s="5">
        <f>'Osite 5'!AD20</f>
        <v>0</v>
      </c>
      <c r="M284" s="5">
        <f>'Osite 5'!AG20</f>
        <v>0</v>
      </c>
      <c r="N284" s="5">
        <f>'Osite 5'!AJ20</f>
        <v>0</v>
      </c>
      <c r="O284" s="5">
        <f>'Osite 5'!AM20</f>
        <v>0</v>
      </c>
      <c r="P284" s="5">
        <f>'Osite 5'!AP20</f>
        <v>0</v>
      </c>
      <c r="Q284" s="5">
        <f>'Osite 5'!AS20</f>
        <v>0</v>
      </c>
      <c r="R284" s="5">
        <f>'Osite 5'!AV20</f>
        <v>0</v>
      </c>
      <c r="S284" s="5">
        <f>'Osite 5'!AY20</f>
        <v>0</v>
      </c>
      <c r="T284" s="5">
        <f>'Osite 5'!BB20</f>
        <v>0</v>
      </c>
      <c r="U284" s="5">
        <f>'Osite 5'!BE20</f>
        <v>0</v>
      </c>
      <c r="V284" s="5">
        <f>'Osite 5'!BH20</f>
        <v>0</v>
      </c>
      <c r="W284" s="5">
        <f>'Osite 5'!BK20</f>
        <v>0</v>
      </c>
      <c r="X284" s="5">
        <f>'Osite 5'!BN20</f>
        <v>0</v>
      </c>
      <c r="Y284" s="5">
        <f>'Osite 5'!BQ20</f>
        <v>0</v>
      </c>
      <c r="Z284" s="5">
        <f>'Osite 5'!BT20</f>
        <v>0</v>
      </c>
      <c r="AA284" s="5">
        <f>'Osite 5'!BW20</f>
        <v>0</v>
      </c>
      <c r="AB284" s="5">
        <f>'Osite 5'!BZ20</f>
        <v>0</v>
      </c>
      <c r="AC284" s="5">
        <f>'Osite 5'!CC20</f>
        <v>0</v>
      </c>
      <c r="AD284" s="5">
        <f>'Osite 5'!CF20</f>
        <v>0</v>
      </c>
      <c r="AE284" s="5">
        <f>'Osite 5'!CI20</f>
        <v>0</v>
      </c>
      <c r="AF284" s="5">
        <f>'Osite 5'!CL20</f>
        <v>0</v>
      </c>
      <c r="AG284" s="5">
        <f>'Osite 5'!CO20</f>
        <v>0</v>
      </c>
      <c r="AH284" s="5">
        <f>'Osite 5'!CR20</f>
        <v>0</v>
      </c>
      <c r="AI284" s="5">
        <f>'Osite 5'!CU20</f>
        <v>0</v>
      </c>
      <c r="AJ284" s="5">
        <f>'Osite 5'!CX20</f>
        <v>0</v>
      </c>
      <c r="AK284" s="5">
        <f>'Osite 5'!DA20</f>
        <v>0</v>
      </c>
      <c r="AL284" s="5">
        <f>'Osite 5'!DD20</f>
        <v>0</v>
      </c>
      <c r="AM284" s="5">
        <f>'Osite 5'!DG20</f>
        <v>0</v>
      </c>
      <c r="AN284" s="5">
        <f>'Osite 5'!DJ20</f>
        <v>0</v>
      </c>
      <c r="AO284" s="5">
        <f>'Osite 5'!DM20</f>
        <v>0</v>
      </c>
      <c r="AP284" s="5">
        <f>'Osite 5'!DP20</f>
        <v>0</v>
      </c>
      <c r="AQ284" s="5">
        <f>'Osite 5'!DS20</f>
        <v>0</v>
      </c>
      <c r="AR284" s="5">
        <f>'Osite 5'!DV20</f>
        <v>0</v>
      </c>
      <c r="AS284" s="5">
        <f>'Osite 5'!DY20</f>
        <v>0</v>
      </c>
      <c r="AT284" s="5">
        <f>'Osite 5'!EB20</f>
        <v>0</v>
      </c>
      <c r="AU284" s="5">
        <f>'Osite 5'!EE20</f>
        <v>0</v>
      </c>
      <c r="AV284" s="5">
        <f>'Osite 5'!EH20</f>
        <v>0</v>
      </c>
      <c r="AW284" s="5">
        <f>'Osite 5'!EK20</f>
        <v>0</v>
      </c>
      <c r="AX284" s="5">
        <f>'Osite 5'!EN20</f>
        <v>0</v>
      </c>
      <c r="AY284" s="5">
        <f>'Osite 5'!EQ20</f>
        <v>0</v>
      </c>
      <c r="AZ284" s="5">
        <f>'Osite 5'!ET20</f>
        <v>0</v>
      </c>
      <c r="BA284" s="7">
        <f>'Osite 5'!EW20</f>
        <v>0</v>
      </c>
    </row>
    <row r="285" spans="1:53" ht="13.5" customHeight="1" thickBot="1" x14ac:dyDescent="0.25">
      <c r="A285" s="182"/>
      <c r="B285" s="114" t="s">
        <v>46</v>
      </c>
      <c r="C285" s="183"/>
      <c r="D285" s="8">
        <f>'Osite 5'!F21</f>
        <v>0</v>
      </c>
      <c r="E285" s="5">
        <f>'Osite 5'!I21</f>
        <v>0</v>
      </c>
      <c r="F285" s="5">
        <f>'Osite 5'!L21</f>
        <v>0</v>
      </c>
      <c r="G285" s="5">
        <f>'Osite 5'!O21</f>
        <v>0</v>
      </c>
      <c r="H285" s="5">
        <f>'Osite 5'!R21</f>
        <v>0</v>
      </c>
      <c r="I285" s="5">
        <f>'Osite 5'!U21</f>
        <v>0</v>
      </c>
      <c r="J285" s="5">
        <f>'Osite 5'!X21</f>
        <v>0</v>
      </c>
      <c r="K285" s="5">
        <f>'Osite 5'!AA21</f>
        <v>0</v>
      </c>
      <c r="L285" s="5">
        <f>'Osite 5'!AD21</f>
        <v>0</v>
      </c>
      <c r="M285" s="5">
        <f>'Osite 5'!AG21</f>
        <v>0</v>
      </c>
      <c r="N285" s="5">
        <f>'Osite 5'!AJ21</f>
        <v>0</v>
      </c>
      <c r="O285" s="5">
        <f>'Osite 5'!AM21</f>
        <v>0</v>
      </c>
      <c r="P285" s="5">
        <f>'Osite 5'!AP21</f>
        <v>0</v>
      </c>
      <c r="Q285" s="5">
        <f>'Osite 5'!AS21</f>
        <v>0</v>
      </c>
      <c r="R285" s="5">
        <f>'Osite 5'!AV21</f>
        <v>0</v>
      </c>
      <c r="S285" s="5">
        <f>'Osite 5'!AY21</f>
        <v>0</v>
      </c>
      <c r="T285" s="5">
        <f>'Osite 5'!BB21</f>
        <v>0</v>
      </c>
      <c r="U285" s="5">
        <f>'Osite 5'!BE21</f>
        <v>0</v>
      </c>
      <c r="V285" s="5">
        <f>'Osite 5'!BH21</f>
        <v>0</v>
      </c>
      <c r="W285" s="5">
        <f>'Osite 5'!BK21</f>
        <v>0</v>
      </c>
      <c r="X285" s="5">
        <f>'Osite 5'!BN21</f>
        <v>0</v>
      </c>
      <c r="Y285" s="5">
        <f>'Osite 5'!BQ21</f>
        <v>0</v>
      </c>
      <c r="Z285" s="5">
        <f>'Osite 5'!BT21</f>
        <v>0</v>
      </c>
      <c r="AA285" s="5">
        <f>'Osite 5'!BW21</f>
        <v>0</v>
      </c>
      <c r="AB285" s="5">
        <f>'Osite 5'!BZ21</f>
        <v>0</v>
      </c>
      <c r="AC285" s="5">
        <f>'Osite 5'!CC21</f>
        <v>0</v>
      </c>
      <c r="AD285" s="5">
        <f>'Osite 5'!CF21</f>
        <v>0</v>
      </c>
      <c r="AE285" s="5">
        <f>'Osite 5'!CI21</f>
        <v>0</v>
      </c>
      <c r="AF285" s="5">
        <f>'Osite 5'!CL21</f>
        <v>0</v>
      </c>
      <c r="AG285" s="5">
        <f>'Osite 5'!CO21</f>
        <v>0</v>
      </c>
      <c r="AH285" s="5">
        <f>'Osite 5'!CR21</f>
        <v>0</v>
      </c>
      <c r="AI285" s="5">
        <f>'Osite 5'!CU21</f>
        <v>0</v>
      </c>
      <c r="AJ285" s="5">
        <f>'Osite 5'!CX21</f>
        <v>0</v>
      </c>
      <c r="AK285" s="5">
        <f>'Osite 5'!DA21</f>
        <v>0</v>
      </c>
      <c r="AL285" s="5">
        <f>'Osite 5'!DD21</f>
        <v>0</v>
      </c>
      <c r="AM285" s="5">
        <f>'Osite 5'!DG21</f>
        <v>0</v>
      </c>
      <c r="AN285" s="5">
        <f>'Osite 5'!DJ21</f>
        <v>0</v>
      </c>
      <c r="AO285" s="5">
        <f>'Osite 5'!DM21</f>
        <v>0</v>
      </c>
      <c r="AP285" s="5">
        <f>'Osite 5'!DP21</f>
        <v>0</v>
      </c>
      <c r="AQ285" s="5">
        <f>'Osite 5'!DS21</f>
        <v>0</v>
      </c>
      <c r="AR285" s="5">
        <f>'Osite 5'!DV21</f>
        <v>0</v>
      </c>
      <c r="AS285" s="5">
        <f>'Osite 5'!DY21</f>
        <v>0</v>
      </c>
      <c r="AT285" s="5">
        <f>'Osite 5'!EB21</f>
        <v>0</v>
      </c>
      <c r="AU285" s="5">
        <f>'Osite 5'!EE21</f>
        <v>0</v>
      </c>
      <c r="AV285" s="5">
        <f>'Osite 5'!EH21</f>
        <v>0</v>
      </c>
      <c r="AW285" s="5">
        <f>'Osite 5'!EK21</f>
        <v>0</v>
      </c>
      <c r="AX285" s="5">
        <f>'Osite 5'!EN21</f>
        <v>0</v>
      </c>
      <c r="AY285" s="5">
        <f>'Osite 5'!EQ21</f>
        <v>0</v>
      </c>
      <c r="AZ285" s="5">
        <f>'Osite 5'!ET21</f>
        <v>0</v>
      </c>
      <c r="BA285" s="7">
        <f>'Osite 5'!EW21</f>
        <v>0</v>
      </c>
    </row>
    <row r="286" spans="1:53" x14ac:dyDescent="0.2">
      <c r="A286" s="166" t="s">
        <v>13</v>
      </c>
      <c r="B286" s="167"/>
      <c r="C286" s="184"/>
      <c r="D286" s="8">
        <f>'Osite 5'!F22</f>
        <v>0</v>
      </c>
      <c r="E286" s="5">
        <f>'Osite 5'!I22</f>
        <v>0</v>
      </c>
      <c r="F286" s="5">
        <f>'Osite 5'!L22</f>
        <v>0</v>
      </c>
      <c r="G286" s="5">
        <f>'Osite 5'!O22</f>
        <v>0</v>
      </c>
      <c r="H286" s="5">
        <f>'Osite 5'!R22</f>
        <v>0</v>
      </c>
      <c r="I286" s="5">
        <f>'Osite 5'!U22</f>
        <v>0</v>
      </c>
      <c r="J286" s="5">
        <f>'Osite 5'!X22</f>
        <v>0</v>
      </c>
      <c r="K286" s="5">
        <f>'Osite 5'!AA22</f>
        <v>0</v>
      </c>
      <c r="L286" s="5">
        <f>'Osite 5'!AD22</f>
        <v>0</v>
      </c>
      <c r="M286" s="5">
        <f>'Osite 5'!AG22</f>
        <v>0</v>
      </c>
      <c r="N286" s="5">
        <f>'Osite 5'!AJ22</f>
        <v>0</v>
      </c>
      <c r="O286" s="5">
        <f>'Osite 5'!AM22</f>
        <v>0</v>
      </c>
      <c r="P286" s="5">
        <f>'Osite 5'!AP22</f>
        <v>0</v>
      </c>
      <c r="Q286" s="5">
        <f>'Osite 5'!AS22</f>
        <v>0</v>
      </c>
      <c r="R286" s="5">
        <f>'Osite 5'!AV22</f>
        <v>0</v>
      </c>
      <c r="S286" s="5">
        <f>'Osite 5'!AY22</f>
        <v>0</v>
      </c>
      <c r="T286" s="5">
        <f>'Osite 5'!BB22</f>
        <v>0</v>
      </c>
      <c r="U286" s="5">
        <f>'Osite 5'!BE22</f>
        <v>0</v>
      </c>
      <c r="V286" s="5">
        <f>'Osite 5'!BH22</f>
        <v>0</v>
      </c>
      <c r="W286" s="5">
        <f>'Osite 5'!BK22</f>
        <v>0</v>
      </c>
      <c r="X286" s="5">
        <f>'Osite 5'!BN22</f>
        <v>0</v>
      </c>
      <c r="Y286" s="5">
        <f>'Osite 5'!BQ22</f>
        <v>0</v>
      </c>
      <c r="Z286" s="5">
        <f>'Osite 5'!BT22</f>
        <v>0</v>
      </c>
      <c r="AA286" s="5">
        <f>'Osite 5'!BW22</f>
        <v>0</v>
      </c>
      <c r="AB286" s="5">
        <f>'Osite 5'!BZ22</f>
        <v>0</v>
      </c>
      <c r="AC286" s="5">
        <f>'Osite 5'!CC22</f>
        <v>0</v>
      </c>
      <c r="AD286" s="5">
        <f>'Osite 5'!CF22</f>
        <v>0</v>
      </c>
      <c r="AE286" s="5">
        <f>'Osite 5'!CI22</f>
        <v>0</v>
      </c>
      <c r="AF286" s="5">
        <f>'Osite 5'!CL22</f>
        <v>0</v>
      </c>
      <c r="AG286" s="5">
        <f>'Osite 5'!CO22</f>
        <v>0</v>
      </c>
      <c r="AH286" s="5">
        <f>'Osite 5'!CR22</f>
        <v>0</v>
      </c>
      <c r="AI286" s="5">
        <f>'Osite 5'!CU22</f>
        <v>0</v>
      </c>
      <c r="AJ286" s="5">
        <f>'Osite 5'!CX22</f>
        <v>0</v>
      </c>
      <c r="AK286" s="5">
        <f>'Osite 5'!DA22</f>
        <v>0</v>
      </c>
      <c r="AL286" s="5">
        <f>'Osite 5'!DD22</f>
        <v>0</v>
      </c>
      <c r="AM286" s="5">
        <f>'Osite 5'!DG22</f>
        <v>0</v>
      </c>
      <c r="AN286" s="5">
        <f>'Osite 5'!DJ22</f>
        <v>0</v>
      </c>
      <c r="AO286" s="5">
        <f>'Osite 5'!DM22</f>
        <v>0</v>
      </c>
      <c r="AP286" s="5">
        <f>'Osite 5'!DP22</f>
        <v>0</v>
      </c>
      <c r="AQ286" s="5">
        <f>'Osite 5'!DS22</f>
        <v>0</v>
      </c>
      <c r="AR286" s="5">
        <f>'Osite 5'!DV22</f>
        <v>0</v>
      </c>
      <c r="AS286" s="5">
        <f>'Osite 5'!DY22</f>
        <v>0</v>
      </c>
      <c r="AT286" s="5">
        <f>'Osite 5'!EB22</f>
        <v>0</v>
      </c>
      <c r="AU286" s="5">
        <f>'Osite 5'!EE22</f>
        <v>0</v>
      </c>
      <c r="AV286" s="5">
        <f>'Osite 5'!EH22</f>
        <v>0</v>
      </c>
      <c r="AW286" s="5">
        <f>'Osite 5'!EK22</f>
        <v>0</v>
      </c>
      <c r="AX286" s="5">
        <f>'Osite 5'!EN22</f>
        <v>0</v>
      </c>
      <c r="AY286" s="5">
        <f>'Osite 5'!EQ22</f>
        <v>0</v>
      </c>
      <c r="AZ286" s="5">
        <f>'Osite 5'!ET22</f>
        <v>0</v>
      </c>
      <c r="BA286" s="7">
        <f>'Osite 5'!EW22</f>
        <v>0</v>
      </c>
    </row>
    <row r="287" spans="1:53" ht="12.75" customHeight="1" x14ac:dyDescent="0.2">
      <c r="A287" s="179"/>
      <c r="B287" s="115" t="s">
        <v>14</v>
      </c>
      <c r="C287" s="185"/>
      <c r="D287" s="8">
        <f>'Osite 5'!F23</f>
        <v>0</v>
      </c>
      <c r="E287" s="5">
        <f>'Osite 5'!I23</f>
        <v>0</v>
      </c>
      <c r="F287" s="5">
        <f>'Osite 5'!L23</f>
        <v>0</v>
      </c>
      <c r="G287" s="5">
        <f>'Osite 5'!O23</f>
        <v>0</v>
      </c>
      <c r="H287" s="5">
        <f>'Osite 5'!R23</f>
        <v>0</v>
      </c>
      <c r="I287" s="5">
        <f>'Osite 5'!U23</f>
        <v>0</v>
      </c>
      <c r="J287" s="5">
        <f>'Osite 5'!X23</f>
        <v>0</v>
      </c>
      <c r="K287" s="5">
        <f>'Osite 5'!AA23</f>
        <v>0</v>
      </c>
      <c r="L287" s="5">
        <f>'Osite 5'!AD23</f>
        <v>0</v>
      </c>
      <c r="M287" s="5">
        <f>'Osite 5'!AG23</f>
        <v>0</v>
      </c>
      <c r="N287" s="5">
        <f>'Osite 5'!AJ23</f>
        <v>0</v>
      </c>
      <c r="O287" s="5">
        <f>'Osite 5'!AM23</f>
        <v>0</v>
      </c>
      <c r="P287" s="5">
        <f>'Osite 5'!AP23</f>
        <v>0</v>
      </c>
      <c r="Q287" s="5">
        <f>'Osite 5'!AS23</f>
        <v>0</v>
      </c>
      <c r="R287" s="5">
        <f>'Osite 5'!AV23</f>
        <v>0</v>
      </c>
      <c r="S287" s="5">
        <f>'Osite 5'!AY23</f>
        <v>0</v>
      </c>
      <c r="T287" s="5">
        <f>'Osite 5'!BB23</f>
        <v>0</v>
      </c>
      <c r="U287" s="5">
        <f>'Osite 5'!BE23</f>
        <v>0</v>
      </c>
      <c r="V287" s="5">
        <f>'Osite 5'!BH23</f>
        <v>0</v>
      </c>
      <c r="W287" s="5">
        <f>'Osite 5'!BK23</f>
        <v>0</v>
      </c>
      <c r="X287" s="5">
        <f>'Osite 5'!BN23</f>
        <v>0</v>
      </c>
      <c r="Y287" s="5">
        <f>'Osite 5'!BQ23</f>
        <v>0</v>
      </c>
      <c r="Z287" s="5">
        <f>'Osite 5'!BT23</f>
        <v>0</v>
      </c>
      <c r="AA287" s="5">
        <f>'Osite 5'!BW23</f>
        <v>0</v>
      </c>
      <c r="AB287" s="5">
        <f>'Osite 5'!BZ23</f>
        <v>0</v>
      </c>
      <c r="AC287" s="5">
        <f>'Osite 5'!CC23</f>
        <v>0</v>
      </c>
      <c r="AD287" s="5">
        <f>'Osite 5'!CF23</f>
        <v>0</v>
      </c>
      <c r="AE287" s="5">
        <f>'Osite 5'!CI23</f>
        <v>0</v>
      </c>
      <c r="AF287" s="5">
        <f>'Osite 5'!CL23</f>
        <v>0</v>
      </c>
      <c r="AG287" s="5">
        <f>'Osite 5'!CO23</f>
        <v>0</v>
      </c>
      <c r="AH287" s="5">
        <f>'Osite 5'!CR23</f>
        <v>0</v>
      </c>
      <c r="AI287" s="5">
        <f>'Osite 5'!CU23</f>
        <v>0</v>
      </c>
      <c r="AJ287" s="5">
        <f>'Osite 5'!CX23</f>
        <v>0</v>
      </c>
      <c r="AK287" s="5">
        <f>'Osite 5'!DA23</f>
        <v>0</v>
      </c>
      <c r="AL287" s="5">
        <f>'Osite 5'!DD23</f>
        <v>0</v>
      </c>
      <c r="AM287" s="5">
        <f>'Osite 5'!DG23</f>
        <v>0</v>
      </c>
      <c r="AN287" s="5">
        <f>'Osite 5'!DJ23</f>
        <v>0</v>
      </c>
      <c r="AO287" s="5">
        <f>'Osite 5'!DM23</f>
        <v>0</v>
      </c>
      <c r="AP287" s="5">
        <f>'Osite 5'!DP23</f>
        <v>0</v>
      </c>
      <c r="AQ287" s="5">
        <f>'Osite 5'!DS23</f>
        <v>0</v>
      </c>
      <c r="AR287" s="5">
        <f>'Osite 5'!DV23</f>
        <v>0</v>
      </c>
      <c r="AS287" s="5">
        <f>'Osite 5'!DY23</f>
        <v>0</v>
      </c>
      <c r="AT287" s="5">
        <f>'Osite 5'!EB23</f>
        <v>0</v>
      </c>
      <c r="AU287" s="5">
        <f>'Osite 5'!EE23</f>
        <v>0</v>
      </c>
      <c r="AV287" s="5">
        <f>'Osite 5'!EH23</f>
        <v>0</v>
      </c>
      <c r="AW287" s="5">
        <f>'Osite 5'!EK23</f>
        <v>0</v>
      </c>
      <c r="AX287" s="5">
        <f>'Osite 5'!EN23</f>
        <v>0</v>
      </c>
      <c r="AY287" s="5">
        <f>'Osite 5'!EQ23</f>
        <v>0</v>
      </c>
      <c r="AZ287" s="5">
        <f>'Osite 5'!ET23</f>
        <v>0</v>
      </c>
      <c r="BA287" s="7">
        <f>'Osite 5'!EW23</f>
        <v>0</v>
      </c>
    </row>
    <row r="288" spans="1:53" ht="12.75" customHeight="1" x14ac:dyDescent="0.2">
      <c r="A288" s="179"/>
      <c r="B288" s="116" t="s">
        <v>54</v>
      </c>
      <c r="C288" s="186"/>
      <c r="D288" s="8">
        <f>'Osite 5'!F24</f>
        <v>0</v>
      </c>
      <c r="E288" s="5">
        <f>'Osite 5'!I24</f>
        <v>0</v>
      </c>
      <c r="F288" s="5">
        <f>'Osite 5'!L24</f>
        <v>0</v>
      </c>
      <c r="G288" s="5">
        <f>'Osite 5'!O24</f>
        <v>0</v>
      </c>
      <c r="H288" s="5">
        <f>'Osite 5'!R24</f>
        <v>0</v>
      </c>
      <c r="I288" s="5">
        <f>'Osite 5'!U24</f>
        <v>0</v>
      </c>
      <c r="J288" s="5">
        <f>'Osite 5'!X24</f>
        <v>0</v>
      </c>
      <c r="K288" s="5">
        <f>'Osite 5'!AA24</f>
        <v>0</v>
      </c>
      <c r="L288" s="5">
        <f>'Osite 5'!AD24</f>
        <v>0</v>
      </c>
      <c r="M288" s="5">
        <f>'Osite 5'!AG24</f>
        <v>0</v>
      </c>
      <c r="N288" s="5">
        <f>'Osite 5'!AJ24</f>
        <v>0</v>
      </c>
      <c r="O288" s="5">
        <f>'Osite 5'!AM24</f>
        <v>0</v>
      </c>
      <c r="P288" s="5">
        <f>'Osite 5'!AP24</f>
        <v>0</v>
      </c>
      <c r="Q288" s="5">
        <f>'Osite 5'!AS24</f>
        <v>0</v>
      </c>
      <c r="R288" s="5">
        <f>'Osite 5'!AV24</f>
        <v>0</v>
      </c>
      <c r="S288" s="5">
        <f>'Osite 5'!AY24</f>
        <v>0</v>
      </c>
      <c r="T288" s="5">
        <f>'Osite 5'!BB24</f>
        <v>0</v>
      </c>
      <c r="U288" s="5">
        <f>'Osite 5'!BE24</f>
        <v>0</v>
      </c>
      <c r="V288" s="5">
        <f>'Osite 5'!BH24</f>
        <v>0</v>
      </c>
      <c r="W288" s="5">
        <f>'Osite 5'!BK24</f>
        <v>0</v>
      </c>
      <c r="X288" s="5">
        <f>'Osite 5'!BN24</f>
        <v>0</v>
      </c>
      <c r="Y288" s="5">
        <f>'Osite 5'!BQ24</f>
        <v>0</v>
      </c>
      <c r="Z288" s="5">
        <f>'Osite 5'!BT24</f>
        <v>0</v>
      </c>
      <c r="AA288" s="5">
        <f>'Osite 5'!BW24</f>
        <v>0</v>
      </c>
      <c r="AB288" s="5">
        <f>'Osite 5'!BZ24</f>
        <v>0</v>
      </c>
      <c r="AC288" s="5">
        <f>'Osite 5'!CC24</f>
        <v>0</v>
      </c>
      <c r="AD288" s="5">
        <f>'Osite 5'!CF24</f>
        <v>0</v>
      </c>
      <c r="AE288" s="5">
        <f>'Osite 5'!CI24</f>
        <v>0</v>
      </c>
      <c r="AF288" s="5">
        <f>'Osite 5'!CL24</f>
        <v>0</v>
      </c>
      <c r="AG288" s="5">
        <f>'Osite 5'!CO24</f>
        <v>0</v>
      </c>
      <c r="AH288" s="5">
        <f>'Osite 5'!CR24</f>
        <v>0</v>
      </c>
      <c r="AI288" s="5">
        <f>'Osite 5'!CU24</f>
        <v>0</v>
      </c>
      <c r="AJ288" s="5">
        <f>'Osite 5'!CX24</f>
        <v>0</v>
      </c>
      <c r="AK288" s="5">
        <f>'Osite 5'!DA24</f>
        <v>0</v>
      </c>
      <c r="AL288" s="5">
        <f>'Osite 5'!DD24</f>
        <v>0</v>
      </c>
      <c r="AM288" s="5">
        <f>'Osite 5'!DG24</f>
        <v>0</v>
      </c>
      <c r="AN288" s="5">
        <f>'Osite 5'!DJ24</f>
        <v>0</v>
      </c>
      <c r="AO288" s="5">
        <f>'Osite 5'!DM24</f>
        <v>0</v>
      </c>
      <c r="AP288" s="5">
        <f>'Osite 5'!DP24</f>
        <v>0</v>
      </c>
      <c r="AQ288" s="5">
        <f>'Osite 5'!DS24</f>
        <v>0</v>
      </c>
      <c r="AR288" s="5">
        <f>'Osite 5'!DV24</f>
        <v>0</v>
      </c>
      <c r="AS288" s="5">
        <f>'Osite 5'!DY24</f>
        <v>0</v>
      </c>
      <c r="AT288" s="5">
        <f>'Osite 5'!EB24</f>
        <v>0</v>
      </c>
      <c r="AU288" s="5">
        <f>'Osite 5'!EE24</f>
        <v>0</v>
      </c>
      <c r="AV288" s="5">
        <f>'Osite 5'!EH24</f>
        <v>0</v>
      </c>
      <c r="AW288" s="5">
        <f>'Osite 5'!EK24</f>
        <v>0</v>
      </c>
      <c r="AX288" s="5">
        <f>'Osite 5'!EN24</f>
        <v>0</v>
      </c>
      <c r="AY288" s="5">
        <f>'Osite 5'!EQ24</f>
        <v>0</v>
      </c>
      <c r="AZ288" s="5">
        <f>'Osite 5'!ET24</f>
        <v>0</v>
      </c>
      <c r="BA288" s="7">
        <f>'Osite 5'!EW24</f>
        <v>0</v>
      </c>
    </row>
    <row r="289" spans="1:53" x14ac:dyDescent="0.2">
      <c r="A289" s="179"/>
      <c r="B289" s="117"/>
      <c r="C289" s="115" t="s">
        <v>41</v>
      </c>
      <c r="D289" s="8">
        <f>'Osite 5'!F25</f>
        <v>0</v>
      </c>
      <c r="E289" s="5">
        <f>'Osite 5'!I25</f>
        <v>0</v>
      </c>
      <c r="F289" s="5">
        <f>'Osite 5'!L25</f>
        <v>0</v>
      </c>
      <c r="G289" s="5">
        <f>'Osite 5'!O25</f>
        <v>0</v>
      </c>
      <c r="H289" s="5">
        <f>'Osite 5'!R25</f>
        <v>0</v>
      </c>
      <c r="I289" s="5">
        <f>'Osite 5'!U25</f>
        <v>0</v>
      </c>
      <c r="J289" s="5">
        <f>'Osite 5'!X25</f>
        <v>0</v>
      </c>
      <c r="K289" s="5">
        <f>'Osite 5'!AA25</f>
        <v>0</v>
      </c>
      <c r="L289" s="5">
        <f>'Osite 5'!AD25</f>
        <v>0</v>
      </c>
      <c r="M289" s="5">
        <f>'Osite 5'!AG25</f>
        <v>0</v>
      </c>
      <c r="N289" s="5">
        <f>'Osite 5'!AJ25</f>
        <v>0</v>
      </c>
      <c r="O289" s="5">
        <f>'Osite 5'!AM25</f>
        <v>0</v>
      </c>
      <c r="P289" s="5">
        <f>'Osite 5'!AP25</f>
        <v>0</v>
      </c>
      <c r="Q289" s="5">
        <f>'Osite 5'!AS25</f>
        <v>0</v>
      </c>
      <c r="R289" s="5">
        <f>'Osite 5'!AV25</f>
        <v>0</v>
      </c>
      <c r="S289" s="5">
        <f>'Osite 5'!AY25</f>
        <v>0</v>
      </c>
      <c r="T289" s="5">
        <f>'Osite 5'!BB25</f>
        <v>0</v>
      </c>
      <c r="U289" s="5">
        <f>'Osite 5'!BE25</f>
        <v>0</v>
      </c>
      <c r="V289" s="5">
        <f>'Osite 5'!BH25</f>
        <v>0</v>
      </c>
      <c r="W289" s="5">
        <f>'Osite 5'!BK25</f>
        <v>0</v>
      </c>
      <c r="X289" s="5">
        <f>'Osite 5'!BN25</f>
        <v>0</v>
      </c>
      <c r="Y289" s="5">
        <f>'Osite 5'!BQ25</f>
        <v>0</v>
      </c>
      <c r="Z289" s="5">
        <f>'Osite 5'!BT25</f>
        <v>0</v>
      </c>
      <c r="AA289" s="5">
        <f>'Osite 5'!BW25</f>
        <v>0</v>
      </c>
      <c r="AB289" s="5">
        <f>'Osite 5'!BZ25</f>
        <v>0</v>
      </c>
      <c r="AC289" s="5">
        <f>'Osite 5'!CC25</f>
        <v>0</v>
      </c>
      <c r="AD289" s="5">
        <f>'Osite 5'!CF25</f>
        <v>0</v>
      </c>
      <c r="AE289" s="5">
        <f>'Osite 5'!CI25</f>
        <v>0</v>
      </c>
      <c r="AF289" s="5">
        <f>'Osite 5'!CL25</f>
        <v>0</v>
      </c>
      <c r="AG289" s="5">
        <f>'Osite 5'!CO25</f>
        <v>0</v>
      </c>
      <c r="AH289" s="5">
        <f>'Osite 5'!CR25</f>
        <v>0</v>
      </c>
      <c r="AI289" s="5">
        <f>'Osite 5'!CU25</f>
        <v>0</v>
      </c>
      <c r="AJ289" s="5">
        <f>'Osite 5'!CX25</f>
        <v>0</v>
      </c>
      <c r="AK289" s="5">
        <f>'Osite 5'!DA25</f>
        <v>0</v>
      </c>
      <c r="AL289" s="5">
        <f>'Osite 5'!DD25</f>
        <v>0</v>
      </c>
      <c r="AM289" s="5">
        <f>'Osite 5'!DG25</f>
        <v>0</v>
      </c>
      <c r="AN289" s="5">
        <f>'Osite 5'!DJ25</f>
        <v>0</v>
      </c>
      <c r="AO289" s="5">
        <f>'Osite 5'!DM25</f>
        <v>0</v>
      </c>
      <c r="AP289" s="5">
        <f>'Osite 5'!DP25</f>
        <v>0</v>
      </c>
      <c r="AQ289" s="5">
        <f>'Osite 5'!DS25</f>
        <v>0</v>
      </c>
      <c r="AR289" s="5">
        <f>'Osite 5'!DV25</f>
        <v>0</v>
      </c>
      <c r="AS289" s="5">
        <f>'Osite 5'!DY25</f>
        <v>0</v>
      </c>
      <c r="AT289" s="5">
        <f>'Osite 5'!EB25</f>
        <v>0</v>
      </c>
      <c r="AU289" s="5">
        <f>'Osite 5'!EE25</f>
        <v>0</v>
      </c>
      <c r="AV289" s="5">
        <f>'Osite 5'!EH25</f>
        <v>0</v>
      </c>
      <c r="AW289" s="5">
        <f>'Osite 5'!EK25</f>
        <v>0</v>
      </c>
      <c r="AX289" s="5">
        <f>'Osite 5'!EN25</f>
        <v>0</v>
      </c>
      <c r="AY289" s="5">
        <f>'Osite 5'!EQ25</f>
        <v>0</v>
      </c>
      <c r="AZ289" s="5">
        <f>'Osite 5'!ET25</f>
        <v>0</v>
      </c>
      <c r="BA289" s="7">
        <f>'Osite 5'!EW25</f>
        <v>0</v>
      </c>
    </row>
    <row r="290" spans="1:53" ht="13.5" thickBot="1" x14ac:dyDescent="0.25">
      <c r="A290" s="182"/>
      <c r="B290" s="118"/>
      <c r="C290" s="187" t="s">
        <v>55</v>
      </c>
      <c r="D290" s="8">
        <f>'Osite 5'!F26</f>
        <v>0</v>
      </c>
      <c r="E290" s="5">
        <f>'Osite 5'!I26</f>
        <v>0</v>
      </c>
      <c r="F290" s="5">
        <f>'Osite 5'!L26</f>
        <v>0</v>
      </c>
      <c r="G290" s="5">
        <f>'Osite 5'!O26</f>
        <v>0</v>
      </c>
      <c r="H290" s="5">
        <f>'Osite 5'!R26</f>
        <v>0</v>
      </c>
      <c r="I290" s="5">
        <f>'Osite 5'!U26</f>
        <v>0</v>
      </c>
      <c r="J290" s="5">
        <f>'Osite 5'!X26</f>
        <v>0</v>
      </c>
      <c r="K290" s="5">
        <f>'Osite 5'!AA26</f>
        <v>0</v>
      </c>
      <c r="L290" s="5">
        <f>'Osite 5'!AD26</f>
        <v>0</v>
      </c>
      <c r="M290" s="5">
        <f>'Osite 5'!AG26</f>
        <v>0</v>
      </c>
      <c r="N290" s="5">
        <f>'Osite 5'!AJ26</f>
        <v>0</v>
      </c>
      <c r="O290" s="5">
        <f>'Osite 5'!AM26</f>
        <v>0</v>
      </c>
      <c r="P290" s="5">
        <f>'Osite 5'!AP26</f>
        <v>0</v>
      </c>
      <c r="Q290" s="5">
        <f>'Osite 5'!AS26</f>
        <v>0</v>
      </c>
      <c r="R290" s="5">
        <f>'Osite 5'!AV26</f>
        <v>0</v>
      </c>
      <c r="S290" s="5">
        <f>'Osite 5'!AY26</f>
        <v>0</v>
      </c>
      <c r="T290" s="5">
        <f>'Osite 5'!BB26</f>
        <v>0</v>
      </c>
      <c r="U290" s="5">
        <f>'Osite 5'!BE26</f>
        <v>0</v>
      </c>
      <c r="V290" s="5">
        <f>'Osite 5'!BH26</f>
        <v>0</v>
      </c>
      <c r="W290" s="5">
        <f>'Osite 5'!BK26</f>
        <v>0</v>
      </c>
      <c r="X290" s="5">
        <f>'Osite 5'!BN26</f>
        <v>0</v>
      </c>
      <c r="Y290" s="5">
        <f>'Osite 5'!BQ26</f>
        <v>0</v>
      </c>
      <c r="Z290" s="5">
        <f>'Osite 5'!BT26</f>
        <v>0</v>
      </c>
      <c r="AA290" s="5">
        <f>'Osite 5'!BW26</f>
        <v>0</v>
      </c>
      <c r="AB290" s="5">
        <f>'Osite 5'!BZ26</f>
        <v>0</v>
      </c>
      <c r="AC290" s="5">
        <f>'Osite 5'!CC26</f>
        <v>0</v>
      </c>
      <c r="AD290" s="5">
        <f>'Osite 5'!CF26</f>
        <v>0</v>
      </c>
      <c r="AE290" s="5">
        <f>'Osite 5'!CI26</f>
        <v>0</v>
      </c>
      <c r="AF290" s="5">
        <f>'Osite 5'!CL26</f>
        <v>0</v>
      </c>
      <c r="AG290" s="5">
        <f>'Osite 5'!CO26</f>
        <v>0</v>
      </c>
      <c r="AH290" s="5">
        <f>'Osite 5'!CR26</f>
        <v>0</v>
      </c>
      <c r="AI290" s="5">
        <f>'Osite 5'!CU26</f>
        <v>0</v>
      </c>
      <c r="AJ290" s="5">
        <f>'Osite 5'!CX26</f>
        <v>0</v>
      </c>
      <c r="AK290" s="5">
        <f>'Osite 5'!DA26</f>
        <v>0</v>
      </c>
      <c r="AL290" s="5">
        <f>'Osite 5'!DD26</f>
        <v>0</v>
      </c>
      <c r="AM290" s="5">
        <f>'Osite 5'!DG26</f>
        <v>0</v>
      </c>
      <c r="AN290" s="5">
        <f>'Osite 5'!DJ26</f>
        <v>0</v>
      </c>
      <c r="AO290" s="5">
        <f>'Osite 5'!DM26</f>
        <v>0</v>
      </c>
      <c r="AP290" s="5">
        <f>'Osite 5'!DP26</f>
        <v>0</v>
      </c>
      <c r="AQ290" s="5">
        <f>'Osite 5'!DS26</f>
        <v>0</v>
      </c>
      <c r="AR290" s="5">
        <f>'Osite 5'!DV26</f>
        <v>0</v>
      </c>
      <c r="AS290" s="5">
        <f>'Osite 5'!DY26</f>
        <v>0</v>
      </c>
      <c r="AT290" s="5">
        <f>'Osite 5'!EB26</f>
        <v>0</v>
      </c>
      <c r="AU290" s="5">
        <f>'Osite 5'!EE26</f>
        <v>0</v>
      </c>
      <c r="AV290" s="5">
        <f>'Osite 5'!EH26</f>
        <v>0</v>
      </c>
      <c r="AW290" s="5">
        <f>'Osite 5'!EK26</f>
        <v>0</v>
      </c>
      <c r="AX290" s="5">
        <f>'Osite 5'!EN26</f>
        <v>0</v>
      </c>
      <c r="AY290" s="5">
        <f>'Osite 5'!EQ26</f>
        <v>0</v>
      </c>
      <c r="AZ290" s="5">
        <f>'Osite 5'!ET26</f>
        <v>0</v>
      </c>
      <c r="BA290" s="7">
        <f>'Osite 5'!EW26</f>
        <v>0</v>
      </c>
    </row>
    <row r="291" spans="1:53" x14ac:dyDescent="0.2">
      <c r="A291" s="159" t="s">
        <v>15</v>
      </c>
      <c r="B291" s="160"/>
      <c r="C291" s="188"/>
      <c r="D291" s="8">
        <f>'Osite 5'!F27</f>
        <v>0</v>
      </c>
      <c r="E291" s="5">
        <f>'Osite 5'!I27</f>
        <v>0</v>
      </c>
      <c r="F291" s="5">
        <f>'Osite 5'!L27</f>
        <v>0</v>
      </c>
      <c r="G291" s="5">
        <f>'Osite 5'!O27</f>
        <v>0</v>
      </c>
      <c r="H291" s="5">
        <f>'Osite 5'!R27</f>
        <v>0</v>
      </c>
      <c r="I291" s="5">
        <f>'Osite 5'!U27</f>
        <v>0</v>
      </c>
      <c r="J291" s="5">
        <f>'Osite 5'!X27</f>
        <v>0</v>
      </c>
      <c r="K291" s="5">
        <f>'Osite 5'!AA27</f>
        <v>0</v>
      </c>
      <c r="L291" s="5">
        <f>'Osite 5'!AD27</f>
        <v>0</v>
      </c>
      <c r="M291" s="5">
        <f>'Osite 5'!AG27</f>
        <v>0</v>
      </c>
      <c r="N291" s="5">
        <f>'Osite 5'!AJ27</f>
        <v>0</v>
      </c>
      <c r="O291" s="5">
        <f>'Osite 5'!AM27</f>
        <v>0</v>
      </c>
      <c r="P291" s="5">
        <f>'Osite 5'!AP27</f>
        <v>0</v>
      </c>
      <c r="Q291" s="5">
        <f>'Osite 5'!AS27</f>
        <v>0</v>
      </c>
      <c r="R291" s="5">
        <f>'Osite 5'!AV27</f>
        <v>0</v>
      </c>
      <c r="S291" s="5">
        <f>'Osite 5'!AY27</f>
        <v>0</v>
      </c>
      <c r="T291" s="5">
        <f>'Osite 5'!BB27</f>
        <v>0</v>
      </c>
      <c r="U291" s="5">
        <f>'Osite 5'!BE27</f>
        <v>0</v>
      </c>
      <c r="V291" s="5">
        <f>'Osite 5'!BH27</f>
        <v>0</v>
      </c>
      <c r="W291" s="5">
        <f>'Osite 5'!BK27</f>
        <v>0</v>
      </c>
      <c r="X291" s="5">
        <f>'Osite 5'!BN27</f>
        <v>0</v>
      </c>
      <c r="Y291" s="5">
        <f>'Osite 5'!BQ27</f>
        <v>0</v>
      </c>
      <c r="Z291" s="5">
        <f>'Osite 5'!BT27</f>
        <v>0</v>
      </c>
      <c r="AA291" s="5">
        <f>'Osite 5'!BW27</f>
        <v>0</v>
      </c>
      <c r="AB291" s="5">
        <f>'Osite 5'!BZ27</f>
        <v>0</v>
      </c>
      <c r="AC291" s="5">
        <f>'Osite 5'!CC27</f>
        <v>0</v>
      </c>
      <c r="AD291" s="5">
        <f>'Osite 5'!CF27</f>
        <v>0</v>
      </c>
      <c r="AE291" s="5">
        <f>'Osite 5'!CI27</f>
        <v>0</v>
      </c>
      <c r="AF291" s="5">
        <f>'Osite 5'!CL27</f>
        <v>0</v>
      </c>
      <c r="AG291" s="5">
        <f>'Osite 5'!CO27</f>
        <v>0</v>
      </c>
      <c r="AH291" s="5">
        <f>'Osite 5'!CR27</f>
        <v>0</v>
      </c>
      <c r="AI291" s="5">
        <f>'Osite 5'!CU27</f>
        <v>0</v>
      </c>
      <c r="AJ291" s="5">
        <f>'Osite 5'!CX27</f>
        <v>0</v>
      </c>
      <c r="AK291" s="5">
        <f>'Osite 5'!DA27</f>
        <v>0</v>
      </c>
      <c r="AL291" s="5">
        <f>'Osite 5'!DD27</f>
        <v>0</v>
      </c>
      <c r="AM291" s="5">
        <f>'Osite 5'!DG27</f>
        <v>0</v>
      </c>
      <c r="AN291" s="5">
        <f>'Osite 5'!DJ27</f>
        <v>0</v>
      </c>
      <c r="AO291" s="5">
        <f>'Osite 5'!DM27</f>
        <v>0</v>
      </c>
      <c r="AP291" s="5">
        <f>'Osite 5'!DP27</f>
        <v>0</v>
      </c>
      <c r="AQ291" s="5">
        <f>'Osite 5'!DS27</f>
        <v>0</v>
      </c>
      <c r="AR291" s="5">
        <f>'Osite 5'!DV27</f>
        <v>0</v>
      </c>
      <c r="AS291" s="5">
        <f>'Osite 5'!DY27</f>
        <v>0</v>
      </c>
      <c r="AT291" s="5">
        <f>'Osite 5'!EB27</f>
        <v>0</v>
      </c>
      <c r="AU291" s="5">
        <f>'Osite 5'!EE27</f>
        <v>0</v>
      </c>
      <c r="AV291" s="5">
        <f>'Osite 5'!EH27</f>
        <v>0</v>
      </c>
      <c r="AW291" s="5">
        <f>'Osite 5'!EK27</f>
        <v>0</v>
      </c>
      <c r="AX291" s="5">
        <f>'Osite 5'!EN27</f>
        <v>0</v>
      </c>
      <c r="AY291" s="5">
        <f>'Osite 5'!EQ27</f>
        <v>0</v>
      </c>
      <c r="AZ291" s="5">
        <f>'Osite 5'!ET27</f>
        <v>0</v>
      </c>
      <c r="BA291" s="7">
        <f>'Osite 5'!EW27</f>
        <v>0</v>
      </c>
    </row>
    <row r="292" spans="1:53" ht="12.75" customHeight="1" x14ac:dyDescent="0.2">
      <c r="A292" s="179"/>
      <c r="B292" s="119" t="s">
        <v>48</v>
      </c>
      <c r="C292" s="189"/>
      <c r="D292" s="8">
        <f>'Osite 5'!F28</f>
        <v>0</v>
      </c>
      <c r="E292" s="5">
        <f>'Osite 5'!I28</f>
        <v>0</v>
      </c>
      <c r="F292" s="5">
        <f>'Osite 5'!L28</f>
        <v>0</v>
      </c>
      <c r="G292" s="5">
        <f>'Osite 5'!O28</f>
        <v>0</v>
      </c>
      <c r="H292" s="5">
        <f>'Osite 5'!R28</f>
        <v>0</v>
      </c>
      <c r="I292" s="5">
        <f>'Osite 5'!U28</f>
        <v>0</v>
      </c>
      <c r="J292" s="5">
        <f>'Osite 5'!X28</f>
        <v>0</v>
      </c>
      <c r="K292" s="5">
        <f>'Osite 5'!AA28</f>
        <v>0</v>
      </c>
      <c r="L292" s="5">
        <f>'Osite 5'!AD28</f>
        <v>0</v>
      </c>
      <c r="M292" s="5">
        <f>'Osite 5'!AG28</f>
        <v>0</v>
      </c>
      <c r="N292" s="5">
        <f>'Osite 5'!AJ28</f>
        <v>0</v>
      </c>
      <c r="O292" s="5">
        <f>'Osite 5'!AM28</f>
        <v>0</v>
      </c>
      <c r="P292" s="5">
        <f>'Osite 5'!AP28</f>
        <v>0</v>
      </c>
      <c r="Q292" s="5">
        <f>'Osite 5'!AS28</f>
        <v>0</v>
      </c>
      <c r="R292" s="5">
        <f>'Osite 5'!AV28</f>
        <v>0</v>
      </c>
      <c r="S292" s="5">
        <f>'Osite 5'!AY28</f>
        <v>0</v>
      </c>
      <c r="T292" s="5">
        <f>'Osite 5'!BB28</f>
        <v>0</v>
      </c>
      <c r="U292" s="5">
        <f>'Osite 5'!BE28</f>
        <v>0</v>
      </c>
      <c r="V292" s="5">
        <f>'Osite 5'!BH28</f>
        <v>0</v>
      </c>
      <c r="W292" s="5">
        <f>'Osite 5'!BK28</f>
        <v>0</v>
      </c>
      <c r="X292" s="5">
        <f>'Osite 5'!BN28</f>
        <v>0</v>
      </c>
      <c r="Y292" s="5">
        <f>'Osite 5'!BQ28</f>
        <v>0</v>
      </c>
      <c r="Z292" s="5">
        <f>'Osite 5'!BT28</f>
        <v>0</v>
      </c>
      <c r="AA292" s="5">
        <f>'Osite 5'!BW28</f>
        <v>0</v>
      </c>
      <c r="AB292" s="5">
        <f>'Osite 5'!BZ28</f>
        <v>0</v>
      </c>
      <c r="AC292" s="5">
        <f>'Osite 5'!CC28</f>
        <v>0</v>
      </c>
      <c r="AD292" s="5">
        <f>'Osite 5'!CF28</f>
        <v>0</v>
      </c>
      <c r="AE292" s="5">
        <f>'Osite 5'!CI28</f>
        <v>0</v>
      </c>
      <c r="AF292" s="5">
        <f>'Osite 5'!CL28</f>
        <v>0</v>
      </c>
      <c r="AG292" s="5">
        <f>'Osite 5'!CO28</f>
        <v>0</v>
      </c>
      <c r="AH292" s="5">
        <f>'Osite 5'!CR28</f>
        <v>0</v>
      </c>
      <c r="AI292" s="5">
        <f>'Osite 5'!CU28</f>
        <v>0</v>
      </c>
      <c r="AJ292" s="5">
        <f>'Osite 5'!CX28</f>
        <v>0</v>
      </c>
      <c r="AK292" s="5">
        <f>'Osite 5'!DA28</f>
        <v>0</v>
      </c>
      <c r="AL292" s="5">
        <f>'Osite 5'!DD28</f>
        <v>0</v>
      </c>
      <c r="AM292" s="5">
        <f>'Osite 5'!DG28</f>
        <v>0</v>
      </c>
      <c r="AN292" s="5">
        <f>'Osite 5'!DJ28</f>
        <v>0</v>
      </c>
      <c r="AO292" s="5">
        <f>'Osite 5'!DM28</f>
        <v>0</v>
      </c>
      <c r="AP292" s="5">
        <f>'Osite 5'!DP28</f>
        <v>0</v>
      </c>
      <c r="AQ292" s="5">
        <f>'Osite 5'!DS28</f>
        <v>0</v>
      </c>
      <c r="AR292" s="5">
        <f>'Osite 5'!DV28</f>
        <v>0</v>
      </c>
      <c r="AS292" s="5">
        <f>'Osite 5'!DY28</f>
        <v>0</v>
      </c>
      <c r="AT292" s="5">
        <f>'Osite 5'!EB28</f>
        <v>0</v>
      </c>
      <c r="AU292" s="5">
        <f>'Osite 5'!EE28</f>
        <v>0</v>
      </c>
      <c r="AV292" s="5">
        <f>'Osite 5'!EH28</f>
        <v>0</v>
      </c>
      <c r="AW292" s="5">
        <f>'Osite 5'!EK28</f>
        <v>0</v>
      </c>
      <c r="AX292" s="5">
        <f>'Osite 5'!EN28</f>
        <v>0</v>
      </c>
      <c r="AY292" s="5">
        <f>'Osite 5'!EQ28</f>
        <v>0</v>
      </c>
      <c r="AZ292" s="5">
        <f>'Osite 5'!ET28</f>
        <v>0</v>
      </c>
      <c r="BA292" s="7">
        <f>'Osite 5'!EW28</f>
        <v>0</v>
      </c>
    </row>
    <row r="293" spans="1:53" x14ac:dyDescent="0.2">
      <c r="A293" s="179"/>
      <c r="B293" s="124"/>
      <c r="C293" s="190" t="s">
        <v>16</v>
      </c>
      <c r="D293" s="8">
        <f>'Osite 5'!F29</f>
        <v>0</v>
      </c>
      <c r="E293" s="5">
        <f>'Osite 5'!I29</f>
        <v>0</v>
      </c>
      <c r="F293" s="5">
        <f>'Osite 5'!L29</f>
        <v>0</v>
      </c>
      <c r="G293" s="5">
        <f>'Osite 5'!O29</f>
        <v>0</v>
      </c>
      <c r="H293" s="5">
        <f>'Osite 5'!R29</f>
        <v>0</v>
      </c>
      <c r="I293" s="5">
        <f>'Osite 5'!U29</f>
        <v>0</v>
      </c>
      <c r="J293" s="5">
        <f>'Osite 5'!X29</f>
        <v>0</v>
      </c>
      <c r="K293" s="5">
        <f>'Osite 5'!AA29</f>
        <v>0</v>
      </c>
      <c r="L293" s="5">
        <f>'Osite 5'!AD29</f>
        <v>0</v>
      </c>
      <c r="M293" s="5">
        <f>'Osite 5'!AG29</f>
        <v>0</v>
      </c>
      <c r="N293" s="5">
        <f>'Osite 5'!AJ29</f>
        <v>0</v>
      </c>
      <c r="O293" s="5">
        <f>'Osite 5'!AM29</f>
        <v>0</v>
      </c>
      <c r="P293" s="5">
        <f>'Osite 5'!AP29</f>
        <v>0</v>
      </c>
      <c r="Q293" s="5">
        <f>'Osite 5'!AS29</f>
        <v>0</v>
      </c>
      <c r="R293" s="5">
        <f>'Osite 5'!AV29</f>
        <v>0</v>
      </c>
      <c r="S293" s="5">
        <f>'Osite 5'!AY29</f>
        <v>0</v>
      </c>
      <c r="T293" s="5">
        <f>'Osite 5'!BB29</f>
        <v>0</v>
      </c>
      <c r="U293" s="5">
        <f>'Osite 5'!BE29</f>
        <v>0</v>
      </c>
      <c r="V293" s="5">
        <f>'Osite 5'!BH29</f>
        <v>0</v>
      </c>
      <c r="W293" s="5">
        <f>'Osite 5'!BK29</f>
        <v>0</v>
      </c>
      <c r="X293" s="5">
        <f>'Osite 5'!BN29</f>
        <v>0</v>
      </c>
      <c r="Y293" s="5">
        <f>'Osite 5'!BQ29</f>
        <v>0</v>
      </c>
      <c r="Z293" s="5">
        <f>'Osite 5'!BT29</f>
        <v>0</v>
      </c>
      <c r="AA293" s="5">
        <f>'Osite 5'!BW29</f>
        <v>0</v>
      </c>
      <c r="AB293" s="5">
        <f>'Osite 5'!BZ29</f>
        <v>0</v>
      </c>
      <c r="AC293" s="5">
        <f>'Osite 5'!CC29</f>
        <v>0</v>
      </c>
      <c r="AD293" s="5">
        <f>'Osite 5'!CF29</f>
        <v>0</v>
      </c>
      <c r="AE293" s="5">
        <f>'Osite 5'!CI29</f>
        <v>0</v>
      </c>
      <c r="AF293" s="5">
        <f>'Osite 5'!CL29</f>
        <v>0</v>
      </c>
      <c r="AG293" s="5">
        <f>'Osite 5'!CO29</f>
        <v>0</v>
      </c>
      <c r="AH293" s="5">
        <f>'Osite 5'!CR29</f>
        <v>0</v>
      </c>
      <c r="AI293" s="5">
        <f>'Osite 5'!CU29</f>
        <v>0</v>
      </c>
      <c r="AJ293" s="5">
        <f>'Osite 5'!CX29</f>
        <v>0</v>
      </c>
      <c r="AK293" s="5">
        <f>'Osite 5'!DA29</f>
        <v>0</v>
      </c>
      <c r="AL293" s="5">
        <f>'Osite 5'!DD29</f>
        <v>0</v>
      </c>
      <c r="AM293" s="5">
        <f>'Osite 5'!DG29</f>
        <v>0</v>
      </c>
      <c r="AN293" s="5">
        <f>'Osite 5'!DJ29</f>
        <v>0</v>
      </c>
      <c r="AO293" s="5">
        <f>'Osite 5'!DM29</f>
        <v>0</v>
      </c>
      <c r="AP293" s="5">
        <f>'Osite 5'!DP29</f>
        <v>0</v>
      </c>
      <c r="AQ293" s="5">
        <f>'Osite 5'!DS29</f>
        <v>0</v>
      </c>
      <c r="AR293" s="5">
        <f>'Osite 5'!DV29</f>
        <v>0</v>
      </c>
      <c r="AS293" s="5">
        <f>'Osite 5'!DY29</f>
        <v>0</v>
      </c>
      <c r="AT293" s="5">
        <f>'Osite 5'!EB29</f>
        <v>0</v>
      </c>
      <c r="AU293" s="5">
        <f>'Osite 5'!EE29</f>
        <v>0</v>
      </c>
      <c r="AV293" s="5">
        <f>'Osite 5'!EH29</f>
        <v>0</v>
      </c>
      <c r="AW293" s="5">
        <f>'Osite 5'!EK29</f>
        <v>0</v>
      </c>
      <c r="AX293" s="5">
        <f>'Osite 5'!EN29</f>
        <v>0</v>
      </c>
      <c r="AY293" s="5">
        <f>'Osite 5'!EQ29</f>
        <v>0</v>
      </c>
      <c r="AZ293" s="5">
        <f>'Osite 5'!ET29</f>
        <v>0</v>
      </c>
      <c r="BA293" s="7">
        <f>'Osite 5'!EW29</f>
        <v>0</v>
      </c>
    </row>
    <row r="294" spans="1:53" x14ac:dyDescent="0.2">
      <c r="A294" s="179"/>
      <c r="B294" s="31"/>
      <c r="C294" s="191" t="s">
        <v>17</v>
      </c>
      <c r="D294" s="8">
        <f>'Osite 5'!F30</f>
        <v>0</v>
      </c>
      <c r="E294" s="5">
        <f>'Osite 5'!I30</f>
        <v>0</v>
      </c>
      <c r="F294" s="5">
        <f>'Osite 5'!L30</f>
        <v>0</v>
      </c>
      <c r="G294" s="5">
        <f>'Osite 5'!O30</f>
        <v>0</v>
      </c>
      <c r="H294" s="5">
        <f>'Osite 5'!R30</f>
        <v>0</v>
      </c>
      <c r="I294" s="5">
        <f>'Osite 5'!U30</f>
        <v>0</v>
      </c>
      <c r="J294" s="5">
        <f>'Osite 5'!X30</f>
        <v>0</v>
      </c>
      <c r="K294" s="5">
        <f>'Osite 5'!AA30</f>
        <v>0</v>
      </c>
      <c r="L294" s="5">
        <f>'Osite 5'!AD30</f>
        <v>0</v>
      </c>
      <c r="M294" s="5">
        <f>'Osite 5'!AG30</f>
        <v>0</v>
      </c>
      <c r="N294" s="5">
        <f>'Osite 5'!AJ30</f>
        <v>0</v>
      </c>
      <c r="O294" s="5">
        <f>'Osite 5'!AM30</f>
        <v>0</v>
      </c>
      <c r="P294" s="5">
        <f>'Osite 5'!AP30</f>
        <v>0</v>
      </c>
      <c r="Q294" s="5">
        <f>'Osite 5'!AS30</f>
        <v>0</v>
      </c>
      <c r="R294" s="5">
        <f>'Osite 5'!AV30</f>
        <v>0</v>
      </c>
      <c r="S294" s="5">
        <f>'Osite 5'!AY30</f>
        <v>0</v>
      </c>
      <c r="T294" s="5">
        <f>'Osite 5'!BB30</f>
        <v>0</v>
      </c>
      <c r="U294" s="5">
        <f>'Osite 5'!BE30</f>
        <v>0</v>
      </c>
      <c r="V294" s="5">
        <f>'Osite 5'!BH30</f>
        <v>0</v>
      </c>
      <c r="W294" s="5">
        <f>'Osite 5'!BK30</f>
        <v>0</v>
      </c>
      <c r="X294" s="5">
        <f>'Osite 5'!BN30</f>
        <v>0</v>
      </c>
      <c r="Y294" s="5">
        <f>'Osite 5'!BQ30</f>
        <v>0</v>
      </c>
      <c r="Z294" s="5">
        <f>'Osite 5'!BT30</f>
        <v>0</v>
      </c>
      <c r="AA294" s="5">
        <f>'Osite 5'!BW30</f>
        <v>0</v>
      </c>
      <c r="AB294" s="5">
        <f>'Osite 5'!BZ30</f>
        <v>0</v>
      </c>
      <c r="AC294" s="5">
        <f>'Osite 5'!CC30</f>
        <v>0</v>
      </c>
      <c r="AD294" s="5">
        <f>'Osite 5'!CF30</f>
        <v>0</v>
      </c>
      <c r="AE294" s="5">
        <f>'Osite 5'!CI30</f>
        <v>0</v>
      </c>
      <c r="AF294" s="5">
        <f>'Osite 5'!CL30</f>
        <v>0</v>
      </c>
      <c r="AG294" s="5">
        <f>'Osite 5'!CO30</f>
        <v>0</v>
      </c>
      <c r="AH294" s="5">
        <f>'Osite 5'!CR30</f>
        <v>0</v>
      </c>
      <c r="AI294" s="5">
        <f>'Osite 5'!CU30</f>
        <v>0</v>
      </c>
      <c r="AJ294" s="5">
        <f>'Osite 5'!CX30</f>
        <v>0</v>
      </c>
      <c r="AK294" s="5">
        <f>'Osite 5'!DA30</f>
        <v>0</v>
      </c>
      <c r="AL294" s="5">
        <f>'Osite 5'!DD30</f>
        <v>0</v>
      </c>
      <c r="AM294" s="5">
        <f>'Osite 5'!DG30</f>
        <v>0</v>
      </c>
      <c r="AN294" s="5">
        <f>'Osite 5'!DJ30</f>
        <v>0</v>
      </c>
      <c r="AO294" s="5">
        <f>'Osite 5'!DM30</f>
        <v>0</v>
      </c>
      <c r="AP294" s="5">
        <f>'Osite 5'!DP30</f>
        <v>0</v>
      </c>
      <c r="AQ294" s="5">
        <f>'Osite 5'!DS30</f>
        <v>0</v>
      </c>
      <c r="AR294" s="5">
        <f>'Osite 5'!DV30</f>
        <v>0</v>
      </c>
      <c r="AS294" s="5">
        <f>'Osite 5'!DY30</f>
        <v>0</v>
      </c>
      <c r="AT294" s="5">
        <f>'Osite 5'!EB30</f>
        <v>0</v>
      </c>
      <c r="AU294" s="5">
        <f>'Osite 5'!EE30</f>
        <v>0</v>
      </c>
      <c r="AV294" s="5">
        <f>'Osite 5'!EH30</f>
        <v>0</v>
      </c>
      <c r="AW294" s="5">
        <f>'Osite 5'!EK30</f>
        <v>0</v>
      </c>
      <c r="AX294" s="5">
        <f>'Osite 5'!EN30</f>
        <v>0</v>
      </c>
      <c r="AY294" s="5">
        <f>'Osite 5'!EQ30</f>
        <v>0</v>
      </c>
      <c r="AZ294" s="5">
        <f>'Osite 5'!ET30</f>
        <v>0</v>
      </c>
      <c r="BA294" s="7">
        <f>'Osite 5'!EW30</f>
        <v>0</v>
      </c>
    </row>
    <row r="295" spans="1:53" ht="12.75" customHeight="1" x14ac:dyDescent="0.2">
      <c r="A295" s="179"/>
      <c r="B295" s="120" t="s">
        <v>49</v>
      </c>
      <c r="C295" s="192"/>
      <c r="D295" s="8">
        <f>'Osite 5'!F31</f>
        <v>0</v>
      </c>
      <c r="E295" s="5">
        <f>'Osite 5'!I31</f>
        <v>0</v>
      </c>
      <c r="F295" s="5">
        <f>'Osite 5'!L31</f>
        <v>0</v>
      </c>
      <c r="G295" s="5">
        <f>'Osite 5'!O31</f>
        <v>0</v>
      </c>
      <c r="H295" s="5">
        <f>'Osite 5'!R31</f>
        <v>0</v>
      </c>
      <c r="I295" s="5">
        <f>'Osite 5'!U31</f>
        <v>0</v>
      </c>
      <c r="J295" s="5">
        <f>'Osite 5'!X31</f>
        <v>0</v>
      </c>
      <c r="K295" s="5">
        <f>'Osite 5'!AA31</f>
        <v>0</v>
      </c>
      <c r="L295" s="5">
        <f>'Osite 5'!AD31</f>
        <v>0</v>
      </c>
      <c r="M295" s="5">
        <f>'Osite 5'!AG31</f>
        <v>0</v>
      </c>
      <c r="N295" s="5">
        <f>'Osite 5'!AJ31</f>
        <v>0</v>
      </c>
      <c r="O295" s="5">
        <f>'Osite 5'!AM31</f>
        <v>0</v>
      </c>
      <c r="P295" s="5">
        <f>'Osite 5'!AP31</f>
        <v>0</v>
      </c>
      <c r="Q295" s="5">
        <f>'Osite 5'!AS31</f>
        <v>0</v>
      </c>
      <c r="R295" s="5">
        <f>'Osite 5'!AV31</f>
        <v>0</v>
      </c>
      <c r="S295" s="5">
        <f>'Osite 5'!AY31</f>
        <v>0</v>
      </c>
      <c r="T295" s="5">
        <f>'Osite 5'!BB31</f>
        <v>0</v>
      </c>
      <c r="U295" s="5">
        <f>'Osite 5'!BE31</f>
        <v>0</v>
      </c>
      <c r="V295" s="5">
        <f>'Osite 5'!BH31</f>
        <v>0</v>
      </c>
      <c r="W295" s="5">
        <f>'Osite 5'!BK31</f>
        <v>0</v>
      </c>
      <c r="X295" s="5">
        <f>'Osite 5'!BN31</f>
        <v>0</v>
      </c>
      <c r="Y295" s="5">
        <f>'Osite 5'!BQ31</f>
        <v>0</v>
      </c>
      <c r="Z295" s="5">
        <f>'Osite 5'!BT31</f>
        <v>0</v>
      </c>
      <c r="AA295" s="5">
        <f>'Osite 5'!BW31</f>
        <v>0</v>
      </c>
      <c r="AB295" s="5">
        <f>'Osite 5'!BZ31</f>
        <v>0</v>
      </c>
      <c r="AC295" s="5">
        <f>'Osite 5'!CC31</f>
        <v>0</v>
      </c>
      <c r="AD295" s="5">
        <f>'Osite 5'!CF31</f>
        <v>0</v>
      </c>
      <c r="AE295" s="5">
        <f>'Osite 5'!CI31</f>
        <v>0</v>
      </c>
      <c r="AF295" s="5">
        <f>'Osite 5'!CL31</f>
        <v>0</v>
      </c>
      <c r="AG295" s="5">
        <f>'Osite 5'!CO31</f>
        <v>0</v>
      </c>
      <c r="AH295" s="5">
        <f>'Osite 5'!CR31</f>
        <v>0</v>
      </c>
      <c r="AI295" s="5">
        <f>'Osite 5'!CU31</f>
        <v>0</v>
      </c>
      <c r="AJ295" s="5">
        <f>'Osite 5'!CX31</f>
        <v>0</v>
      </c>
      <c r="AK295" s="5">
        <f>'Osite 5'!DA31</f>
        <v>0</v>
      </c>
      <c r="AL295" s="5">
        <f>'Osite 5'!DD31</f>
        <v>0</v>
      </c>
      <c r="AM295" s="5">
        <f>'Osite 5'!DG31</f>
        <v>0</v>
      </c>
      <c r="AN295" s="5">
        <f>'Osite 5'!DJ31</f>
        <v>0</v>
      </c>
      <c r="AO295" s="5">
        <f>'Osite 5'!DM31</f>
        <v>0</v>
      </c>
      <c r="AP295" s="5">
        <f>'Osite 5'!DP31</f>
        <v>0</v>
      </c>
      <c r="AQ295" s="5">
        <f>'Osite 5'!DS31</f>
        <v>0</v>
      </c>
      <c r="AR295" s="5">
        <f>'Osite 5'!DV31</f>
        <v>0</v>
      </c>
      <c r="AS295" s="5">
        <f>'Osite 5'!DY31</f>
        <v>0</v>
      </c>
      <c r="AT295" s="5">
        <f>'Osite 5'!EB31</f>
        <v>0</v>
      </c>
      <c r="AU295" s="5">
        <f>'Osite 5'!EE31</f>
        <v>0</v>
      </c>
      <c r="AV295" s="5">
        <f>'Osite 5'!EH31</f>
        <v>0</v>
      </c>
      <c r="AW295" s="5">
        <f>'Osite 5'!EK31</f>
        <v>0</v>
      </c>
      <c r="AX295" s="5">
        <f>'Osite 5'!EN31</f>
        <v>0</v>
      </c>
      <c r="AY295" s="5">
        <f>'Osite 5'!EQ31</f>
        <v>0</v>
      </c>
      <c r="AZ295" s="5">
        <f>'Osite 5'!ET31</f>
        <v>0</v>
      </c>
      <c r="BA295" s="7">
        <f>'Osite 5'!EW31</f>
        <v>0</v>
      </c>
    </row>
    <row r="296" spans="1:53" ht="13.5" customHeight="1" thickBot="1" x14ac:dyDescent="0.25">
      <c r="A296" s="182"/>
      <c r="B296" s="121" t="s">
        <v>50</v>
      </c>
      <c r="C296" s="193"/>
      <c r="D296" s="8">
        <f>'Osite 5'!F32</f>
        <v>0</v>
      </c>
      <c r="E296" s="5">
        <f>'Osite 5'!I32</f>
        <v>0</v>
      </c>
      <c r="F296" s="5">
        <f>'Osite 5'!L32</f>
        <v>0</v>
      </c>
      <c r="G296" s="5">
        <f>'Osite 5'!O32</f>
        <v>0</v>
      </c>
      <c r="H296" s="5">
        <f>'Osite 5'!R32</f>
        <v>0</v>
      </c>
      <c r="I296" s="5">
        <f>'Osite 5'!U32</f>
        <v>0</v>
      </c>
      <c r="J296" s="5">
        <f>'Osite 5'!X32</f>
        <v>0</v>
      </c>
      <c r="K296" s="5">
        <f>'Osite 5'!AA32</f>
        <v>0</v>
      </c>
      <c r="L296" s="5">
        <f>'Osite 5'!AD32</f>
        <v>0</v>
      </c>
      <c r="M296" s="5">
        <f>'Osite 5'!AG32</f>
        <v>0</v>
      </c>
      <c r="N296" s="5">
        <f>'Osite 5'!AJ32</f>
        <v>0</v>
      </c>
      <c r="O296" s="5">
        <f>'Osite 5'!AM32</f>
        <v>0</v>
      </c>
      <c r="P296" s="5">
        <f>'Osite 5'!AP32</f>
        <v>0</v>
      </c>
      <c r="Q296" s="5">
        <f>'Osite 5'!AS32</f>
        <v>0</v>
      </c>
      <c r="R296" s="5">
        <f>'Osite 5'!AV32</f>
        <v>0</v>
      </c>
      <c r="S296" s="5">
        <f>'Osite 5'!AY32</f>
        <v>0</v>
      </c>
      <c r="T296" s="5">
        <f>'Osite 5'!BB32</f>
        <v>0</v>
      </c>
      <c r="U296" s="5">
        <f>'Osite 5'!BE32</f>
        <v>0</v>
      </c>
      <c r="V296" s="5">
        <f>'Osite 5'!BH32</f>
        <v>0</v>
      </c>
      <c r="W296" s="5">
        <f>'Osite 5'!BK32</f>
        <v>0</v>
      </c>
      <c r="X296" s="5">
        <f>'Osite 5'!BN32</f>
        <v>0</v>
      </c>
      <c r="Y296" s="5">
        <f>'Osite 5'!BQ32</f>
        <v>0</v>
      </c>
      <c r="Z296" s="5">
        <f>'Osite 5'!BT32</f>
        <v>0</v>
      </c>
      <c r="AA296" s="5">
        <f>'Osite 5'!BW32</f>
        <v>0</v>
      </c>
      <c r="AB296" s="5">
        <f>'Osite 5'!BZ32</f>
        <v>0</v>
      </c>
      <c r="AC296" s="5">
        <f>'Osite 5'!CC32</f>
        <v>0</v>
      </c>
      <c r="AD296" s="5">
        <f>'Osite 5'!CF32</f>
        <v>0</v>
      </c>
      <c r="AE296" s="5">
        <f>'Osite 5'!CI32</f>
        <v>0</v>
      </c>
      <c r="AF296" s="5">
        <f>'Osite 5'!CL32</f>
        <v>0</v>
      </c>
      <c r="AG296" s="5">
        <f>'Osite 5'!CO32</f>
        <v>0</v>
      </c>
      <c r="AH296" s="5">
        <f>'Osite 5'!CR32</f>
        <v>0</v>
      </c>
      <c r="AI296" s="5">
        <f>'Osite 5'!CU32</f>
        <v>0</v>
      </c>
      <c r="AJ296" s="5">
        <f>'Osite 5'!CX32</f>
        <v>0</v>
      </c>
      <c r="AK296" s="5">
        <f>'Osite 5'!DA32</f>
        <v>0</v>
      </c>
      <c r="AL296" s="5">
        <f>'Osite 5'!DD32</f>
        <v>0</v>
      </c>
      <c r="AM296" s="5">
        <f>'Osite 5'!DG32</f>
        <v>0</v>
      </c>
      <c r="AN296" s="5">
        <f>'Osite 5'!DJ32</f>
        <v>0</v>
      </c>
      <c r="AO296" s="5">
        <f>'Osite 5'!DM32</f>
        <v>0</v>
      </c>
      <c r="AP296" s="5">
        <f>'Osite 5'!DP32</f>
        <v>0</v>
      </c>
      <c r="AQ296" s="5">
        <f>'Osite 5'!DS32</f>
        <v>0</v>
      </c>
      <c r="AR296" s="5">
        <f>'Osite 5'!DV32</f>
        <v>0</v>
      </c>
      <c r="AS296" s="5">
        <f>'Osite 5'!DY32</f>
        <v>0</v>
      </c>
      <c r="AT296" s="5">
        <f>'Osite 5'!EB32</f>
        <v>0</v>
      </c>
      <c r="AU296" s="5">
        <f>'Osite 5'!EE32</f>
        <v>0</v>
      </c>
      <c r="AV296" s="5">
        <f>'Osite 5'!EH32</f>
        <v>0</v>
      </c>
      <c r="AW296" s="5">
        <f>'Osite 5'!EK32</f>
        <v>0</v>
      </c>
      <c r="AX296" s="5">
        <f>'Osite 5'!EN32</f>
        <v>0</v>
      </c>
      <c r="AY296" s="5">
        <f>'Osite 5'!EQ32</f>
        <v>0</v>
      </c>
      <c r="AZ296" s="5">
        <f>'Osite 5'!ET32</f>
        <v>0</v>
      </c>
      <c r="BA296" s="7">
        <f>'Osite 5'!EW32</f>
        <v>0</v>
      </c>
    </row>
    <row r="297" spans="1:53" x14ac:dyDescent="0.2">
      <c r="A297" s="162" t="s">
        <v>18</v>
      </c>
      <c r="B297" s="160"/>
      <c r="C297" s="188"/>
      <c r="D297" s="8">
        <f>'Osite 5'!F33</f>
        <v>0</v>
      </c>
      <c r="E297" s="5">
        <f>'Osite 5'!I33</f>
        <v>0</v>
      </c>
      <c r="F297" s="5">
        <f>'Osite 5'!L33</f>
        <v>0</v>
      </c>
      <c r="G297" s="5">
        <f>'Osite 5'!O33</f>
        <v>0</v>
      </c>
      <c r="H297" s="5">
        <f>'Osite 5'!R33</f>
        <v>0</v>
      </c>
      <c r="I297" s="5">
        <f>'Osite 5'!U33</f>
        <v>0</v>
      </c>
      <c r="J297" s="5">
        <f>'Osite 5'!X33</f>
        <v>0</v>
      </c>
      <c r="K297" s="5">
        <f>'Osite 5'!AA33</f>
        <v>0</v>
      </c>
      <c r="L297" s="5">
        <f>'Osite 5'!AD33</f>
        <v>0</v>
      </c>
      <c r="M297" s="5">
        <f>'Osite 5'!AG33</f>
        <v>0</v>
      </c>
      <c r="N297" s="5">
        <f>'Osite 5'!AJ33</f>
        <v>0</v>
      </c>
      <c r="O297" s="5">
        <f>'Osite 5'!AM33</f>
        <v>0</v>
      </c>
      <c r="P297" s="5">
        <f>'Osite 5'!AP33</f>
        <v>0</v>
      </c>
      <c r="Q297" s="5">
        <f>'Osite 5'!AS33</f>
        <v>0</v>
      </c>
      <c r="R297" s="5">
        <f>'Osite 5'!AV33</f>
        <v>0</v>
      </c>
      <c r="S297" s="5">
        <f>'Osite 5'!AY33</f>
        <v>0</v>
      </c>
      <c r="T297" s="5">
        <f>'Osite 5'!BB33</f>
        <v>0</v>
      </c>
      <c r="U297" s="5">
        <f>'Osite 5'!BE33</f>
        <v>0</v>
      </c>
      <c r="V297" s="5">
        <f>'Osite 5'!BH33</f>
        <v>0</v>
      </c>
      <c r="W297" s="5">
        <f>'Osite 5'!BK33</f>
        <v>0</v>
      </c>
      <c r="X297" s="5">
        <f>'Osite 5'!BN33</f>
        <v>0</v>
      </c>
      <c r="Y297" s="5">
        <f>'Osite 5'!BQ33</f>
        <v>0</v>
      </c>
      <c r="Z297" s="5">
        <f>'Osite 5'!BT33</f>
        <v>0</v>
      </c>
      <c r="AA297" s="5">
        <f>'Osite 5'!BW33</f>
        <v>0</v>
      </c>
      <c r="AB297" s="5">
        <f>'Osite 5'!BZ33</f>
        <v>0</v>
      </c>
      <c r="AC297" s="5">
        <f>'Osite 5'!CC33</f>
        <v>0</v>
      </c>
      <c r="AD297" s="5">
        <f>'Osite 5'!CF33</f>
        <v>0</v>
      </c>
      <c r="AE297" s="5">
        <f>'Osite 5'!CI33</f>
        <v>0</v>
      </c>
      <c r="AF297" s="5">
        <f>'Osite 5'!CL33</f>
        <v>0</v>
      </c>
      <c r="AG297" s="5">
        <f>'Osite 5'!CO33</f>
        <v>0</v>
      </c>
      <c r="AH297" s="5">
        <f>'Osite 5'!CR33</f>
        <v>0</v>
      </c>
      <c r="AI297" s="5">
        <f>'Osite 5'!CU33</f>
        <v>0</v>
      </c>
      <c r="AJ297" s="5">
        <f>'Osite 5'!CX33</f>
        <v>0</v>
      </c>
      <c r="AK297" s="5">
        <f>'Osite 5'!DA33</f>
        <v>0</v>
      </c>
      <c r="AL297" s="5">
        <f>'Osite 5'!DD33</f>
        <v>0</v>
      </c>
      <c r="AM297" s="5">
        <f>'Osite 5'!DG33</f>
        <v>0</v>
      </c>
      <c r="AN297" s="5">
        <f>'Osite 5'!DJ33</f>
        <v>0</v>
      </c>
      <c r="AO297" s="5">
        <f>'Osite 5'!DM33</f>
        <v>0</v>
      </c>
      <c r="AP297" s="5">
        <f>'Osite 5'!DP33</f>
        <v>0</v>
      </c>
      <c r="AQ297" s="5">
        <f>'Osite 5'!DS33</f>
        <v>0</v>
      </c>
      <c r="AR297" s="5">
        <f>'Osite 5'!DV33</f>
        <v>0</v>
      </c>
      <c r="AS297" s="5">
        <f>'Osite 5'!DY33</f>
        <v>0</v>
      </c>
      <c r="AT297" s="5">
        <f>'Osite 5'!EB33</f>
        <v>0</v>
      </c>
      <c r="AU297" s="5">
        <f>'Osite 5'!EE33</f>
        <v>0</v>
      </c>
      <c r="AV297" s="5">
        <f>'Osite 5'!EH33</f>
        <v>0</v>
      </c>
      <c r="AW297" s="5">
        <f>'Osite 5'!EK33</f>
        <v>0</v>
      </c>
      <c r="AX297" s="5">
        <f>'Osite 5'!EN33</f>
        <v>0</v>
      </c>
      <c r="AY297" s="5">
        <f>'Osite 5'!EQ33</f>
        <v>0</v>
      </c>
      <c r="AZ297" s="5">
        <f>'Osite 5'!ET33</f>
        <v>0</v>
      </c>
      <c r="BA297" s="7">
        <f>'Osite 5'!EW33</f>
        <v>0</v>
      </c>
    </row>
    <row r="298" spans="1:53" ht="12.75" customHeight="1" x14ac:dyDescent="0.2">
      <c r="A298" s="179"/>
      <c r="B298" s="122" t="s">
        <v>19</v>
      </c>
      <c r="C298" s="194"/>
      <c r="D298" s="8">
        <f>'Osite 5'!F34</f>
        <v>0</v>
      </c>
      <c r="E298" s="5">
        <f>'Osite 5'!I34</f>
        <v>0</v>
      </c>
      <c r="F298" s="5">
        <f>'Osite 5'!L34</f>
        <v>0</v>
      </c>
      <c r="G298" s="5">
        <f>'Osite 5'!O34</f>
        <v>0</v>
      </c>
      <c r="H298" s="5">
        <f>'Osite 5'!R34</f>
        <v>0</v>
      </c>
      <c r="I298" s="5">
        <f>'Osite 5'!U34</f>
        <v>0</v>
      </c>
      <c r="J298" s="5">
        <f>'Osite 5'!X34</f>
        <v>0</v>
      </c>
      <c r="K298" s="5">
        <f>'Osite 5'!AA34</f>
        <v>0</v>
      </c>
      <c r="L298" s="5">
        <f>'Osite 5'!AD34</f>
        <v>0</v>
      </c>
      <c r="M298" s="5">
        <f>'Osite 5'!AG34</f>
        <v>0</v>
      </c>
      <c r="N298" s="5">
        <f>'Osite 5'!AJ34</f>
        <v>0</v>
      </c>
      <c r="O298" s="5">
        <f>'Osite 5'!AM34</f>
        <v>0</v>
      </c>
      <c r="P298" s="5">
        <f>'Osite 5'!AP34</f>
        <v>0</v>
      </c>
      <c r="Q298" s="5">
        <f>'Osite 5'!AS34</f>
        <v>0</v>
      </c>
      <c r="R298" s="5">
        <f>'Osite 5'!AV34</f>
        <v>0</v>
      </c>
      <c r="S298" s="5">
        <f>'Osite 5'!AY34</f>
        <v>0</v>
      </c>
      <c r="T298" s="5">
        <f>'Osite 5'!BB34</f>
        <v>0</v>
      </c>
      <c r="U298" s="5">
        <f>'Osite 5'!BE34</f>
        <v>0</v>
      </c>
      <c r="V298" s="5">
        <f>'Osite 5'!BH34</f>
        <v>0</v>
      </c>
      <c r="W298" s="5">
        <f>'Osite 5'!BK34</f>
        <v>0</v>
      </c>
      <c r="X298" s="5">
        <f>'Osite 5'!BN34</f>
        <v>0</v>
      </c>
      <c r="Y298" s="5">
        <f>'Osite 5'!BQ34</f>
        <v>0</v>
      </c>
      <c r="Z298" s="5">
        <f>'Osite 5'!BT34</f>
        <v>0</v>
      </c>
      <c r="AA298" s="5">
        <f>'Osite 5'!BW34</f>
        <v>0</v>
      </c>
      <c r="AB298" s="5">
        <f>'Osite 5'!BZ34</f>
        <v>0</v>
      </c>
      <c r="AC298" s="5">
        <f>'Osite 5'!CC34</f>
        <v>0</v>
      </c>
      <c r="AD298" s="5">
        <f>'Osite 5'!CF34</f>
        <v>0</v>
      </c>
      <c r="AE298" s="5">
        <f>'Osite 5'!CI34</f>
        <v>0</v>
      </c>
      <c r="AF298" s="5">
        <f>'Osite 5'!CL34</f>
        <v>0</v>
      </c>
      <c r="AG298" s="5">
        <f>'Osite 5'!CO34</f>
        <v>0</v>
      </c>
      <c r="AH298" s="5">
        <f>'Osite 5'!CR34</f>
        <v>0</v>
      </c>
      <c r="AI298" s="5">
        <f>'Osite 5'!CU34</f>
        <v>0</v>
      </c>
      <c r="AJ298" s="5">
        <f>'Osite 5'!CX34</f>
        <v>0</v>
      </c>
      <c r="AK298" s="5">
        <f>'Osite 5'!DA34</f>
        <v>0</v>
      </c>
      <c r="AL298" s="5">
        <f>'Osite 5'!DD34</f>
        <v>0</v>
      </c>
      <c r="AM298" s="5">
        <f>'Osite 5'!DG34</f>
        <v>0</v>
      </c>
      <c r="AN298" s="5">
        <f>'Osite 5'!DJ34</f>
        <v>0</v>
      </c>
      <c r="AO298" s="5">
        <f>'Osite 5'!DM34</f>
        <v>0</v>
      </c>
      <c r="AP298" s="5">
        <f>'Osite 5'!DP34</f>
        <v>0</v>
      </c>
      <c r="AQ298" s="5">
        <f>'Osite 5'!DS34</f>
        <v>0</v>
      </c>
      <c r="AR298" s="5">
        <f>'Osite 5'!DV34</f>
        <v>0</v>
      </c>
      <c r="AS298" s="5">
        <f>'Osite 5'!DY34</f>
        <v>0</v>
      </c>
      <c r="AT298" s="5">
        <f>'Osite 5'!EB34</f>
        <v>0</v>
      </c>
      <c r="AU298" s="5">
        <f>'Osite 5'!EE34</f>
        <v>0</v>
      </c>
      <c r="AV298" s="5">
        <f>'Osite 5'!EH34</f>
        <v>0</v>
      </c>
      <c r="AW298" s="5">
        <f>'Osite 5'!EK34</f>
        <v>0</v>
      </c>
      <c r="AX298" s="5">
        <f>'Osite 5'!EN34</f>
        <v>0</v>
      </c>
      <c r="AY298" s="5">
        <f>'Osite 5'!EQ34</f>
        <v>0</v>
      </c>
      <c r="AZ298" s="5">
        <f>'Osite 5'!ET34</f>
        <v>0</v>
      </c>
      <c r="BA298" s="7">
        <f>'Osite 5'!EW34</f>
        <v>0</v>
      </c>
    </row>
    <row r="299" spans="1:53" x14ac:dyDescent="0.2">
      <c r="A299" s="179"/>
      <c r="B299" s="20" t="s">
        <v>126</v>
      </c>
      <c r="C299" s="195"/>
      <c r="D299" s="8">
        <f>'Osite 5'!F35</f>
        <v>0</v>
      </c>
      <c r="E299" s="5">
        <f>'Osite 5'!I35</f>
        <v>0</v>
      </c>
      <c r="F299" s="5">
        <f>'Osite 5'!L35</f>
        <v>0</v>
      </c>
      <c r="G299" s="5">
        <f>'Osite 5'!O35</f>
        <v>0</v>
      </c>
      <c r="H299" s="5">
        <f>'Osite 5'!R35</f>
        <v>0</v>
      </c>
      <c r="I299" s="5">
        <f>'Osite 5'!U35</f>
        <v>0</v>
      </c>
      <c r="J299" s="5">
        <f>'Osite 5'!X35</f>
        <v>0</v>
      </c>
      <c r="K299" s="5">
        <f>'Osite 5'!AA35</f>
        <v>0</v>
      </c>
      <c r="L299" s="5">
        <f>'Osite 5'!AD35</f>
        <v>0</v>
      </c>
      <c r="M299" s="5">
        <f>'Osite 5'!AG35</f>
        <v>0</v>
      </c>
      <c r="N299" s="5">
        <f>'Osite 5'!AJ35</f>
        <v>0</v>
      </c>
      <c r="O299" s="5">
        <f>'Osite 5'!AM35</f>
        <v>0</v>
      </c>
      <c r="P299" s="5">
        <f>'Osite 5'!AP35</f>
        <v>0</v>
      </c>
      <c r="Q299" s="5">
        <f>'Osite 5'!AS35</f>
        <v>0</v>
      </c>
      <c r="R299" s="5">
        <f>'Osite 5'!AV35</f>
        <v>0</v>
      </c>
      <c r="S299" s="5">
        <f>'Osite 5'!AY35</f>
        <v>0</v>
      </c>
      <c r="T299" s="5">
        <f>'Osite 5'!BB35</f>
        <v>0</v>
      </c>
      <c r="U299" s="5">
        <f>'Osite 5'!BE35</f>
        <v>0</v>
      </c>
      <c r="V299" s="5">
        <f>'Osite 5'!BH35</f>
        <v>0</v>
      </c>
      <c r="W299" s="5">
        <f>'Osite 5'!BK35</f>
        <v>0</v>
      </c>
      <c r="X299" s="5">
        <f>'Osite 5'!BN35</f>
        <v>0</v>
      </c>
      <c r="Y299" s="5">
        <f>'Osite 5'!BQ35</f>
        <v>0</v>
      </c>
      <c r="Z299" s="5">
        <f>'Osite 5'!BT35</f>
        <v>0</v>
      </c>
      <c r="AA299" s="5">
        <f>'Osite 5'!BW35</f>
        <v>0</v>
      </c>
      <c r="AB299" s="5">
        <f>'Osite 5'!BZ35</f>
        <v>0</v>
      </c>
      <c r="AC299" s="5">
        <f>'Osite 5'!CC35</f>
        <v>0</v>
      </c>
      <c r="AD299" s="5">
        <f>'Osite 5'!CF35</f>
        <v>0</v>
      </c>
      <c r="AE299" s="5">
        <f>'Osite 5'!CI35</f>
        <v>0</v>
      </c>
      <c r="AF299" s="5">
        <f>'Osite 5'!CL35</f>
        <v>0</v>
      </c>
      <c r="AG299" s="5">
        <f>'Osite 5'!CO35</f>
        <v>0</v>
      </c>
      <c r="AH299" s="5">
        <f>'Osite 5'!CR35</f>
        <v>0</v>
      </c>
      <c r="AI299" s="5">
        <f>'Osite 5'!CU35</f>
        <v>0</v>
      </c>
      <c r="AJ299" s="5">
        <f>'Osite 5'!CX35</f>
        <v>0</v>
      </c>
      <c r="AK299" s="5">
        <f>'Osite 5'!DA35</f>
        <v>0</v>
      </c>
      <c r="AL299" s="5">
        <f>'Osite 5'!DD35</f>
        <v>0</v>
      </c>
      <c r="AM299" s="5">
        <f>'Osite 5'!DG35</f>
        <v>0</v>
      </c>
      <c r="AN299" s="5">
        <f>'Osite 5'!DJ35</f>
        <v>0</v>
      </c>
      <c r="AO299" s="5">
        <f>'Osite 5'!DM35</f>
        <v>0</v>
      </c>
      <c r="AP299" s="5">
        <f>'Osite 5'!DP35</f>
        <v>0</v>
      </c>
      <c r="AQ299" s="5">
        <f>'Osite 5'!DS35</f>
        <v>0</v>
      </c>
      <c r="AR299" s="5">
        <f>'Osite 5'!DV35</f>
        <v>0</v>
      </c>
      <c r="AS299" s="5">
        <f>'Osite 5'!DY35</f>
        <v>0</v>
      </c>
      <c r="AT299" s="5">
        <f>'Osite 5'!EB35</f>
        <v>0</v>
      </c>
      <c r="AU299" s="5">
        <f>'Osite 5'!EE35</f>
        <v>0</v>
      </c>
      <c r="AV299" s="5">
        <f>'Osite 5'!EH35</f>
        <v>0</v>
      </c>
      <c r="AW299" s="5">
        <f>'Osite 5'!EK35</f>
        <v>0</v>
      </c>
      <c r="AX299" s="5">
        <f>'Osite 5'!EN35</f>
        <v>0</v>
      </c>
      <c r="AY299" s="5">
        <f>'Osite 5'!EQ35</f>
        <v>0</v>
      </c>
      <c r="AZ299" s="5">
        <f>'Osite 5'!ET35</f>
        <v>0</v>
      </c>
      <c r="BA299" s="7">
        <f>'Osite 5'!EW35</f>
        <v>0</v>
      </c>
    </row>
    <row r="300" spans="1:53" ht="12.75" customHeight="1" x14ac:dyDescent="0.2">
      <c r="A300" s="179"/>
      <c r="B300" s="120" t="s">
        <v>69</v>
      </c>
      <c r="C300" s="192"/>
      <c r="D300" s="8">
        <f>'Osite 5'!F36</f>
        <v>0</v>
      </c>
      <c r="E300" s="5">
        <f>'Osite 5'!I36</f>
        <v>0</v>
      </c>
      <c r="F300" s="5">
        <f>'Osite 5'!L36</f>
        <v>0</v>
      </c>
      <c r="G300" s="5">
        <f>'Osite 5'!O36</f>
        <v>0</v>
      </c>
      <c r="H300" s="5">
        <f>'Osite 5'!R36</f>
        <v>0</v>
      </c>
      <c r="I300" s="5">
        <f>'Osite 5'!U36</f>
        <v>0</v>
      </c>
      <c r="J300" s="5">
        <f>'Osite 5'!X36</f>
        <v>0</v>
      </c>
      <c r="K300" s="5">
        <f>'Osite 5'!AA36</f>
        <v>0</v>
      </c>
      <c r="L300" s="5">
        <f>'Osite 5'!AD36</f>
        <v>0</v>
      </c>
      <c r="M300" s="5">
        <f>'Osite 5'!AG36</f>
        <v>0</v>
      </c>
      <c r="N300" s="5">
        <f>'Osite 5'!AJ36</f>
        <v>0</v>
      </c>
      <c r="O300" s="5">
        <f>'Osite 5'!AM36</f>
        <v>0</v>
      </c>
      <c r="P300" s="5">
        <f>'Osite 5'!AP36</f>
        <v>0</v>
      </c>
      <c r="Q300" s="5">
        <f>'Osite 5'!AS36</f>
        <v>0</v>
      </c>
      <c r="R300" s="5">
        <f>'Osite 5'!AV36</f>
        <v>0</v>
      </c>
      <c r="S300" s="5">
        <f>'Osite 5'!AY36</f>
        <v>0</v>
      </c>
      <c r="T300" s="5">
        <f>'Osite 5'!BB36</f>
        <v>0</v>
      </c>
      <c r="U300" s="5">
        <f>'Osite 5'!BE36</f>
        <v>0</v>
      </c>
      <c r="V300" s="5">
        <f>'Osite 5'!BH36</f>
        <v>0</v>
      </c>
      <c r="W300" s="5">
        <f>'Osite 5'!BK36</f>
        <v>0</v>
      </c>
      <c r="X300" s="5">
        <f>'Osite 5'!BN36</f>
        <v>0</v>
      </c>
      <c r="Y300" s="5">
        <f>'Osite 5'!BQ36</f>
        <v>0</v>
      </c>
      <c r="Z300" s="5">
        <f>'Osite 5'!BT36</f>
        <v>0</v>
      </c>
      <c r="AA300" s="5">
        <f>'Osite 5'!BW36</f>
        <v>0</v>
      </c>
      <c r="AB300" s="5">
        <f>'Osite 5'!BZ36</f>
        <v>0</v>
      </c>
      <c r="AC300" s="5">
        <f>'Osite 5'!CC36</f>
        <v>0</v>
      </c>
      <c r="AD300" s="5">
        <f>'Osite 5'!CF36</f>
        <v>0</v>
      </c>
      <c r="AE300" s="5">
        <f>'Osite 5'!CI36</f>
        <v>0</v>
      </c>
      <c r="AF300" s="5">
        <f>'Osite 5'!CL36</f>
        <v>0</v>
      </c>
      <c r="AG300" s="5">
        <f>'Osite 5'!CO36</f>
        <v>0</v>
      </c>
      <c r="AH300" s="5">
        <f>'Osite 5'!CR36</f>
        <v>0</v>
      </c>
      <c r="AI300" s="5">
        <f>'Osite 5'!CU36</f>
        <v>0</v>
      </c>
      <c r="AJ300" s="5">
        <f>'Osite 5'!CX36</f>
        <v>0</v>
      </c>
      <c r="AK300" s="5">
        <f>'Osite 5'!DA36</f>
        <v>0</v>
      </c>
      <c r="AL300" s="5">
        <f>'Osite 5'!DD36</f>
        <v>0</v>
      </c>
      <c r="AM300" s="5">
        <f>'Osite 5'!DG36</f>
        <v>0</v>
      </c>
      <c r="AN300" s="5">
        <f>'Osite 5'!DJ36</f>
        <v>0</v>
      </c>
      <c r="AO300" s="5">
        <f>'Osite 5'!DM36</f>
        <v>0</v>
      </c>
      <c r="AP300" s="5">
        <f>'Osite 5'!DP36</f>
        <v>0</v>
      </c>
      <c r="AQ300" s="5">
        <f>'Osite 5'!DS36</f>
        <v>0</v>
      </c>
      <c r="AR300" s="5">
        <f>'Osite 5'!DV36</f>
        <v>0</v>
      </c>
      <c r="AS300" s="5">
        <f>'Osite 5'!DY36</f>
        <v>0</v>
      </c>
      <c r="AT300" s="5">
        <f>'Osite 5'!EB36</f>
        <v>0</v>
      </c>
      <c r="AU300" s="5">
        <f>'Osite 5'!EE36</f>
        <v>0</v>
      </c>
      <c r="AV300" s="5">
        <f>'Osite 5'!EH36</f>
        <v>0</v>
      </c>
      <c r="AW300" s="5">
        <f>'Osite 5'!EK36</f>
        <v>0</v>
      </c>
      <c r="AX300" s="5">
        <f>'Osite 5'!EN36</f>
        <v>0</v>
      </c>
      <c r="AY300" s="5">
        <f>'Osite 5'!EQ36</f>
        <v>0</v>
      </c>
      <c r="AZ300" s="5">
        <f>'Osite 5'!ET36</f>
        <v>0</v>
      </c>
      <c r="BA300" s="7">
        <f>'Osite 5'!EW36</f>
        <v>0</v>
      </c>
    </row>
    <row r="301" spans="1:53" x14ac:dyDescent="0.2">
      <c r="A301" s="179"/>
      <c r="B301" s="125"/>
      <c r="C301" s="196" t="s">
        <v>70</v>
      </c>
      <c r="D301" s="8">
        <f>'Osite 5'!F37</f>
        <v>0</v>
      </c>
      <c r="E301" s="5">
        <f>'Osite 5'!I37</f>
        <v>0</v>
      </c>
      <c r="F301" s="5">
        <f>'Osite 5'!L37</f>
        <v>0</v>
      </c>
      <c r="G301" s="5">
        <f>'Osite 5'!O37</f>
        <v>0</v>
      </c>
      <c r="H301" s="5">
        <f>'Osite 5'!R37</f>
        <v>0</v>
      </c>
      <c r="I301" s="5">
        <f>'Osite 5'!U37</f>
        <v>0</v>
      </c>
      <c r="J301" s="5">
        <f>'Osite 5'!X37</f>
        <v>0</v>
      </c>
      <c r="K301" s="5">
        <f>'Osite 5'!AA37</f>
        <v>0</v>
      </c>
      <c r="L301" s="5">
        <f>'Osite 5'!AD37</f>
        <v>0</v>
      </c>
      <c r="M301" s="5">
        <f>'Osite 5'!AG37</f>
        <v>0</v>
      </c>
      <c r="N301" s="5">
        <f>'Osite 5'!AJ37</f>
        <v>0</v>
      </c>
      <c r="O301" s="5">
        <f>'Osite 5'!AM37</f>
        <v>0</v>
      </c>
      <c r="P301" s="5">
        <f>'Osite 5'!AP37</f>
        <v>0</v>
      </c>
      <c r="Q301" s="5">
        <f>'Osite 5'!AS37</f>
        <v>0</v>
      </c>
      <c r="R301" s="5">
        <f>'Osite 5'!AV37</f>
        <v>0</v>
      </c>
      <c r="S301" s="5">
        <f>'Osite 5'!AY37</f>
        <v>0</v>
      </c>
      <c r="T301" s="5">
        <f>'Osite 5'!BB37</f>
        <v>0</v>
      </c>
      <c r="U301" s="5">
        <f>'Osite 5'!BE37</f>
        <v>0</v>
      </c>
      <c r="V301" s="5">
        <f>'Osite 5'!BH37</f>
        <v>0</v>
      </c>
      <c r="W301" s="5">
        <f>'Osite 5'!BK37</f>
        <v>0</v>
      </c>
      <c r="X301" s="5">
        <f>'Osite 5'!BN37</f>
        <v>0</v>
      </c>
      <c r="Y301" s="5">
        <f>'Osite 5'!BQ37</f>
        <v>0</v>
      </c>
      <c r="Z301" s="5">
        <f>'Osite 5'!BT37</f>
        <v>0</v>
      </c>
      <c r="AA301" s="5">
        <f>'Osite 5'!BW37</f>
        <v>0</v>
      </c>
      <c r="AB301" s="5">
        <f>'Osite 5'!BZ37</f>
        <v>0</v>
      </c>
      <c r="AC301" s="5">
        <f>'Osite 5'!CC37</f>
        <v>0</v>
      </c>
      <c r="AD301" s="5">
        <f>'Osite 5'!CF37</f>
        <v>0</v>
      </c>
      <c r="AE301" s="5">
        <f>'Osite 5'!CI37</f>
        <v>0</v>
      </c>
      <c r="AF301" s="5">
        <f>'Osite 5'!CL37</f>
        <v>0</v>
      </c>
      <c r="AG301" s="5">
        <f>'Osite 5'!CO37</f>
        <v>0</v>
      </c>
      <c r="AH301" s="5">
        <f>'Osite 5'!CR37</f>
        <v>0</v>
      </c>
      <c r="AI301" s="5">
        <f>'Osite 5'!CU37</f>
        <v>0</v>
      </c>
      <c r="AJ301" s="5">
        <f>'Osite 5'!CX37</f>
        <v>0</v>
      </c>
      <c r="AK301" s="5">
        <f>'Osite 5'!DA37</f>
        <v>0</v>
      </c>
      <c r="AL301" s="5">
        <f>'Osite 5'!DD37</f>
        <v>0</v>
      </c>
      <c r="AM301" s="5">
        <f>'Osite 5'!DG37</f>
        <v>0</v>
      </c>
      <c r="AN301" s="5">
        <f>'Osite 5'!DJ37</f>
        <v>0</v>
      </c>
      <c r="AO301" s="5">
        <f>'Osite 5'!DM37</f>
        <v>0</v>
      </c>
      <c r="AP301" s="5">
        <f>'Osite 5'!DP37</f>
        <v>0</v>
      </c>
      <c r="AQ301" s="5">
        <f>'Osite 5'!DS37</f>
        <v>0</v>
      </c>
      <c r="AR301" s="5">
        <f>'Osite 5'!DV37</f>
        <v>0</v>
      </c>
      <c r="AS301" s="5">
        <f>'Osite 5'!DY37</f>
        <v>0</v>
      </c>
      <c r="AT301" s="5">
        <f>'Osite 5'!EB37</f>
        <v>0</v>
      </c>
      <c r="AU301" s="5">
        <f>'Osite 5'!EE37</f>
        <v>0</v>
      </c>
      <c r="AV301" s="5">
        <f>'Osite 5'!EH37</f>
        <v>0</v>
      </c>
      <c r="AW301" s="5">
        <f>'Osite 5'!EK37</f>
        <v>0</v>
      </c>
      <c r="AX301" s="5">
        <f>'Osite 5'!EN37</f>
        <v>0</v>
      </c>
      <c r="AY301" s="5">
        <f>'Osite 5'!EQ37</f>
        <v>0</v>
      </c>
      <c r="AZ301" s="5">
        <f>'Osite 5'!ET37</f>
        <v>0</v>
      </c>
      <c r="BA301" s="7">
        <f>'Osite 5'!EW37</f>
        <v>0</v>
      </c>
    </row>
    <row r="302" spans="1:53" ht="13.5" thickBot="1" x14ac:dyDescent="0.25">
      <c r="A302" s="182"/>
      <c r="B302" s="126"/>
      <c r="C302" s="197" t="s">
        <v>71</v>
      </c>
      <c r="D302" s="8">
        <f>'Osite 5'!F38</f>
        <v>0</v>
      </c>
      <c r="E302" s="5">
        <f>'Osite 5'!I38</f>
        <v>0</v>
      </c>
      <c r="F302" s="5">
        <f>'Osite 5'!L38</f>
        <v>0</v>
      </c>
      <c r="G302" s="5">
        <f>'Osite 5'!O38</f>
        <v>0</v>
      </c>
      <c r="H302" s="5">
        <f>'Osite 5'!R38</f>
        <v>0</v>
      </c>
      <c r="I302" s="5">
        <f>'Osite 5'!U38</f>
        <v>0</v>
      </c>
      <c r="J302" s="5">
        <f>'Osite 5'!X38</f>
        <v>0</v>
      </c>
      <c r="K302" s="5">
        <f>'Osite 5'!AA38</f>
        <v>0</v>
      </c>
      <c r="L302" s="5">
        <f>'Osite 5'!AD38</f>
        <v>0</v>
      </c>
      <c r="M302" s="5">
        <f>'Osite 5'!AG38</f>
        <v>0</v>
      </c>
      <c r="N302" s="5">
        <f>'Osite 5'!AJ38</f>
        <v>0</v>
      </c>
      <c r="O302" s="5">
        <f>'Osite 5'!AM38</f>
        <v>0</v>
      </c>
      <c r="P302" s="5">
        <f>'Osite 5'!AP38</f>
        <v>0</v>
      </c>
      <c r="Q302" s="5">
        <f>'Osite 5'!AS38</f>
        <v>0</v>
      </c>
      <c r="R302" s="5">
        <f>'Osite 5'!AV38</f>
        <v>0</v>
      </c>
      <c r="S302" s="5">
        <f>'Osite 5'!AY38</f>
        <v>0</v>
      </c>
      <c r="T302" s="5">
        <f>'Osite 5'!BB38</f>
        <v>0</v>
      </c>
      <c r="U302" s="5">
        <f>'Osite 5'!BE38</f>
        <v>0</v>
      </c>
      <c r="V302" s="5">
        <f>'Osite 5'!BH38</f>
        <v>0</v>
      </c>
      <c r="W302" s="5">
        <f>'Osite 5'!BK38</f>
        <v>0</v>
      </c>
      <c r="X302" s="5">
        <f>'Osite 5'!BN38</f>
        <v>0</v>
      </c>
      <c r="Y302" s="5">
        <f>'Osite 5'!BQ38</f>
        <v>0</v>
      </c>
      <c r="Z302" s="5">
        <f>'Osite 5'!BT38</f>
        <v>0</v>
      </c>
      <c r="AA302" s="5">
        <f>'Osite 5'!BW38</f>
        <v>0</v>
      </c>
      <c r="AB302" s="5">
        <f>'Osite 5'!BZ38</f>
        <v>0</v>
      </c>
      <c r="AC302" s="5">
        <f>'Osite 5'!CC38</f>
        <v>0</v>
      </c>
      <c r="AD302" s="5">
        <f>'Osite 5'!CF38</f>
        <v>0</v>
      </c>
      <c r="AE302" s="5">
        <f>'Osite 5'!CI38</f>
        <v>0</v>
      </c>
      <c r="AF302" s="5">
        <f>'Osite 5'!CL38</f>
        <v>0</v>
      </c>
      <c r="AG302" s="5">
        <f>'Osite 5'!CO38</f>
        <v>0</v>
      </c>
      <c r="AH302" s="5">
        <f>'Osite 5'!CR38</f>
        <v>0</v>
      </c>
      <c r="AI302" s="5">
        <f>'Osite 5'!CU38</f>
        <v>0</v>
      </c>
      <c r="AJ302" s="5">
        <f>'Osite 5'!CX38</f>
        <v>0</v>
      </c>
      <c r="AK302" s="5">
        <f>'Osite 5'!DA38</f>
        <v>0</v>
      </c>
      <c r="AL302" s="5">
        <f>'Osite 5'!DD38</f>
        <v>0</v>
      </c>
      <c r="AM302" s="5">
        <f>'Osite 5'!DG38</f>
        <v>0</v>
      </c>
      <c r="AN302" s="5">
        <f>'Osite 5'!DJ38</f>
        <v>0</v>
      </c>
      <c r="AO302" s="5">
        <f>'Osite 5'!DM38</f>
        <v>0</v>
      </c>
      <c r="AP302" s="5">
        <f>'Osite 5'!DP38</f>
        <v>0</v>
      </c>
      <c r="AQ302" s="5">
        <f>'Osite 5'!DS38</f>
        <v>0</v>
      </c>
      <c r="AR302" s="5">
        <f>'Osite 5'!DV38</f>
        <v>0</v>
      </c>
      <c r="AS302" s="5">
        <f>'Osite 5'!DY38</f>
        <v>0</v>
      </c>
      <c r="AT302" s="5">
        <f>'Osite 5'!EB38</f>
        <v>0</v>
      </c>
      <c r="AU302" s="5">
        <f>'Osite 5'!EE38</f>
        <v>0</v>
      </c>
      <c r="AV302" s="5">
        <f>'Osite 5'!EH38</f>
        <v>0</v>
      </c>
      <c r="AW302" s="5">
        <f>'Osite 5'!EK38</f>
        <v>0</v>
      </c>
      <c r="AX302" s="5">
        <f>'Osite 5'!EN38</f>
        <v>0</v>
      </c>
      <c r="AY302" s="5">
        <f>'Osite 5'!EQ38</f>
        <v>0</v>
      </c>
      <c r="AZ302" s="5">
        <f>'Osite 5'!ET38</f>
        <v>0</v>
      </c>
      <c r="BA302" s="7">
        <f>'Osite 5'!EW38</f>
        <v>0</v>
      </c>
    </row>
    <row r="303" spans="1:53" x14ac:dyDescent="0.2">
      <c r="A303" s="163" t="s">
        <v>43</v>
      </c>
      <c r="B303" s="164"/>
      <c r="C303" s="198"/>
      <c r="D303" s="8">
        <f>'Osite 5'!F39</f>
        <v>0</v>
      </c>
      <c r="E303" s="5">
        <f>'Osite 5'!I39</f>
        <v>0</v>
      </c>
      <c r="F303" s="5">
        <f>'Osite 5'!L39</f>
        <v>0</v>
      </c>
      <c r="G303" s="5">
        <f>'Osite 5'!O39</f>
        <v>0</v>
      </c>
      <c r="H303" s="5">
        <f>'Osite 5'!R39</f>
        <v>0</v>
      </c>
      <c r="I303" s="5">
        <f>'Osite 5'!U39</f>
        <v>0</v>
      </c>
      <c r="J303" s="5">
        <f>'Osite 5'!X39</f>
        <v>0</v>
      </c>
      <c r="K303" s="5">
        <f>'Osite 5'!AA39</f>
        <v>0</v>
      </c>
      <c r="L303" s="5">
        <f>'Osite 5'!AD39</f>
        <v>0</v>
      </c>
      <c r="M303" s="5">
        <f>'Osite 5'!AG39</f>
        <v>0</v>
      </c>
      <c r="N303" s="5">
        <f>'Osite 5'!AJ39</f>
        <v>0</v>
      </c>
      <c r="O303" s="5">
        <f>'Osite 5'!AM39</f>
        <v>0</v>
      </c>
      <c r="P303" s="5">
        <f>'Osite 5'!AP39</f>
        <v>0</v>
      </c>
      <c r="Q303" s="5">
        <f>'Osite 5'!AS39</f>
        <v>0</v>
      </c>
      <c r="R303" s="5">
        <f>'Osite 5'!AV39</f>
        <v>0</v>
      </c>
      <c r="S303" s="5">
        <f>'Osite 5'!AY39</f>
        <v>0</v>
      </c>
      <c r="T303" s="5">
        <f>'Osite 5'!BB39</f>
        <v>0</v>
      </c>
      <c r="U303" s="5">
        <f>'Osite 5'!BE39</f>
        <v>0</v>
      </c>
      <c r="V303" s="5">
        <f>'Osite 5'!BH39</f>
        <v>0</v>
      </c>
      <c r="W303" s="5">
        <f>'Osite 5'!BK39</f>
        <v>0</v>
      </c>
      <c r="X303" s="5">
        <f>'Osite 5'!BN39</f>
        <v>0</v>
      </c>
      <c r="Y303" s="5">
        <f>'Osite 5'!BQ39</f>
        <v>0</v>
      </c>
      <c r="Z303" s="5">
        <f>'Osite 5'!BT39</f>
        <v>0</v>
      </c>
      <c r="AA303" s="5">
        <f>'Osite 5'!BW39</f>
        <v>0</v>
      </c>
      <c r="AB303" s="5">
        <f>'Osite 5'!BZ39</f>
        <v>0</v>
      </c>
      <c r="AC303" s="5">
        <f>'Osite 5'!CC39</f>
        <v>0</v>
      </c>
      <c r="AD303" s="5">
        <f>'Osite 5'!CF39</f>
        <v>0</v>
      </c>
      <c r="AE303" s="5">
        <f>'Osite 5'!CI39</f>
        <v>0</v>
      </c>
      <c r="AF303" s="5">
        <f>'Osite 5'!CL39</f>
        <v>0</v>
      </c>
      <c r="AG303" s="5">
        <f>'Osite 5'!CO39</f>
        <v>0</v>
      </c>
      <c r="AH303" s="5">
        <f>'Osite 5'!CR39</f>
        <v>0</v>
      </c>
      <c r="AI303" s="5">
        <f>'Osite 5'!CU39</f>
        <v>0</v>
      </c>
      <c r="AJ303" s="5">
        <f>'Osite 5'!CX39</f>
        <v>0</v>
      </c>
      <c r="AK303" s="5">
        <f>'Osite 5'!DA39</f>
        <v>0</v>
      </c>
      <c r="AL303" s="5">
        <f>'Osite 5'!DD39</f>
        <v>0</v>
      </c>
      <c r="AM303" s="5">
        <f>'Osite 5'!DG39</f>
        <v>0</v>
      </c>
      <c r="AN303" s="5">
        <f>'Osite 5'!DJ39</f>
        <v>0</v>
      </c>
      <c r="AO303" s="5">
        <f>'Osite 5'!DM39</f>
        <v>0</v>
      </c>
      <c r="AP303" s="5">
        <f>'Osite 5'!DP39</f>
        <v>0</v>
      </c>
      <c r="AQ303" s="5">
        <f>'Osite 5'!DS39</f>
        <v>0</v>
      </c>
      <c r="AR303" s="5">
        <f>'Osite 5'!DV39</f>
        <v>0</v>
      </c>
      <c r="AS303" s="5">
        <f>'Osite 5'!DY39</f>
        <v>0</v>
      </c>
      <c r="AT303" s="5">
        <f>'Osite 5'!EB39</f>
        <v>0</v>
      </c>
      <c r="AU303" s="5">
        <f>'Osite 5'!EE39</f>
        <v>0</v>
      </c>
      <c r="AV303" s="5">
        <f>'Osite 5'!EH39</f>
        <v>0</v>
      </c>
      <c r="AW303" s="5">
        <f>'Osite 5'!EK39</f>
        <v>0</v>
      </c>
      <c r="AX303" s="5">
        <f>'Osite 5'!EN39</f>
        <v>0</v>
      </c>
      <c r="AY303" s="5">
        <f>'Osite 5'!EQ39</f>
        <v>0</v>
      </c>
      <c r="AZ303" s="5">
        <f>'Osite 5'!ET39</f>
        <v>0</v>
      </c>
      <c r="BA303" s="7">
        <f>'Osite 5'!EW39</f>
        <v>0</v>
      </c>
    </row>
    <row r="304" spans="1:53" ht="12.75" customHeight="1" x14ac:dyDescent="0.2">
      <c r="A304" s="179"/>
      <c r="B304" s="119" t="s">
        <v>20</v>
      </c>
      <c r="C304" s="189"/>
      <c r="D304" s="8">
        <f>'Osite 5'!F40</f>
        <v>0</v>
      </c>
      <c r="E304" s="5">
        <f>'Osite 5'!I40</f>
        <v>0</v>
      </c>
      <c r="F304" s="5">
        <f>'Osite 5'!L40</f>
        <v>0</v>
      </c>
      <c r="G304" s="5">
        <f>'Osite 5'!O40</f>
        <v>0</v>
      </c>
      <c r="H304" s="5">
        <f>'Osite 5'!R40</f>
        <v>0</v>
      </c>
      <c r="I304" s="5">
        <f>'Osite 5'!U40</f>
        <v>0</v>
      </c>
      <c r="J304" s="5">
        <f>'Osite 5'!X40</f>
        <v>0</v>
      </c>
      <c r="K304" s="5">
        <f>'Osite 5'!AA40</f>
        <v>0</v>
      </c>
      <c r="L304" s="5">
        <f>'Osite 5'!AD40</f>
        <v>0</v>
      </c>
      <c r="M304" s="5">
        <f>'Osite 5'!AG40</f>
        <v>0</v>
      </c>
      <c r="N304" s="5">
        <f>'Osite 5'!AJ40</f>
        <v>0</v>
      </c>
      <c r="O304" s="5">
        <f>'Osite 5'!AM40</f>
        <v>0</v>
      </c>
      <c r="P304" s="5">
        <f>'Osite 5'!AP40</f>
        <v>0</v>
      </c>
      <c r="Q304" s="5">
        <f>'Osite 5'!AS40</f>
        <v>0</v>
      </c>
      <c r="R304" s="5">
        <f>'Osite 5'!AV40</f>
        <v>0</v>
      </c>
      <c r="S304" s="5">
        <f>'Osite 5'!AY40</f>
        <v>0</v>
      </c>
      <c r="T304" s="5">
        <f>'Osite 5'!BB40</f>
        <v>0</v>
      </c>
      <c r="U304" s="5">
        <f>'Osite 5'!BE40</f>
        <v>0</v>
      </c>
      <c r="V304" s="5">
        <f>'Osite 5'!BH40</f>
        <v>0</v>
      </c>
      <c r="W304" s="5">
        <f>'Osite 5'!BK40</f>
        <v>0</v>
      </c>
      <c r="X304" s="5">
        <f>'Osite 5'!BN40</f>
        <v>0</v>
      </c>
      <c r="Y304" s="5">
        <f>'Osite 5'!BQ40</f>
        <v>0</v>
      </c>
      <c r="Z304" s="5">
        <f>'Osite 5'!BT40</f>
        <v>0</v>
      </c>
      <c r="AA304" s="5">
        <f>'Osite 5'!BW40</f>
        <v>0</v>
      </c>
      <c r="AB304" s="5">
        <f>'Osite 5'!BZ40</f>
        <v>0</v>
      </c>
      <c r="AC304" s="5">
        <f>'Osite 5'!CC40</f>
        <v>0</v>
      </c>
      <c r="AD304" s="5">
        <f>'Osite 5'!CF40</f>
        <v>0</v>
      </c>
      <c r="AE304" s="5">
        <f>'Osite 5'!CI40</f>
        <v>0</v>
      </c>
      <c r="AF304" s="5">
        <f>'Osite 5'!CL40</f>
        <v>0</v>
      </c>
      <c r="AG304" s="5">
        <f>'Osite 5'!CO40</f>
        <v>0</v>
      </c>
      <c r="AH304" s="5">
        <f>'Osite 5'!CR40</f>
        <v>0</v>
      </c>
      <c r="AI304" s="5">
        <f>'Osite 5'!CU40</f>
        <v>0</v>
      </c>
      <c r="AJ304" s="5">
        <f>'Osite 5'!CX40</f>
        <v>0</v>
      </c>
      <c r="AK304" s="5">
        <f>'Osite 5'!DA40</f>
        <v>0</v>
      </c>
      <c r="AL304" s="5">
        <f>'Osite 5'!DD40</f>
        <v>0</v>
      </c>
      <c r="AM304" s="5">
        <f>'Osite 5'!DG40</f>
        <v>0</v>
      </c>
      <c r="AN304" s="5">
        <f>'Osite 5'!DJ40</f>
        <v>0</v>
      </c>
      <c r="AO304" s="5">
        <f>'Osite 5'!DM40</f>
        <v>0</v>
      </c>
      <c r="AP304" s="5">
        <f>'Osite 5'!DP40</f>
        <v>0</v>
      </c>
      <c r="AQ304" s="5">
        <f>'Osite 5'!DS40</f>
        <v>0</v>
      </c>
      <c r="AR304" s="5">
        <f>'Osite 5'!DV40</f>
        <v>0</v>
      </c>
      <c r="AS304" s="5">
        <f>'Osite 5'!DY40</f>
        <v>0</v>
      </c>
      <c r="AT304" s="5">
        <f>'Osite 5'!EB40</f>
        <v>0</v>
      </c>
      <c r="AU304" s="5">
        <f>'Osite 5'!EE40</f>
        <v>0</v>
      </c>
      <c r="AV304" s="5">
        <f>'Osite 5'!EH40</f>
        <v>0</v>
      </c>
      <c r="AW304" s="5">
        <f>'Osite 5'!EK40</f>
        <v>0</v>
      </c>
      <c r="AX304" s="5">
        <f>'Osite 5'!EN40</f>
        <v>0</v>
      </c>
      <c r="AY304" s="5">
        <f>'Osite 5'!EQ40</f>
        <v>0</v>
      </c>
      <c r="AZ304" s="5">
        <f>'Osite 5'!ET40</f>
        <v>0</v>
      </c>
      <c r="BA304" s="7">
        <f>'Osite 5'!EW40</f>
        <v>0</v>
      </c>
    </row>
    <row r="305" spans="1:53" x14ac:dyDescent="0.2">
      <c r="A305" s="179"/>
      <c r="B305" s="32"/>
      <c r="C305" s="22" t="s">
        <v>21</v>
      </c>
      <c r="D305" s="8">
        <f>'Osite 5'!F41</f>
        <v>0</v>
      </c>
      <c r="E305" s="5">
        <f>'Osite 5'!I41</f>
        <v>0</v>
      </c>
      <c r="F305" s="5">
        <f>'Osite 5'!L41</f>
        <v>0</v>
      </c>
      <c r="G305" s="5">
        <f>'Osite 5'!O41</f>
        <v>0</v>
      </c>
      <c r="H305" s="5">
        <f>'Osite 5'!R41</f>
        <v>0</v>
      </c>
      <c r="I305" s="5">
        <f>'Osite 5'!U41</f>
        <v>0</v>
      </c>
      <c r="J305" s="5">
        <f>'Osite 5'!X41</f>
        <v>0</v>
      </c>
      <c r="K305" s="5">
        <f>'Osite 5'!AA41</f>
        <v>0</v>
      </c>
      <c r="L305" s="5">
        <f>'Osite 5'!AD41</f>
        <v>0</v>
      </c>
      <c r="M305" s="5">
        <f>'Osite 5'!AG41</f>
        <v>0</v>
      </c>
      <c r="N305" s="5">
        <f>'Osite 5'!AJ41</f>
        <v>0</v>
      </c>
      <c r="O305" s="5">
        <f>'Osite 5'!AM41</f>
        <v>0</v>
      </c>
      <c r="P305" s="5">
        <f>'Osite 5'!AP41</f>
        <v>0</v>
      </c>
      <c r="Q305" s="5">
        <f>'Osite 5'!AS41</f>
        <v>0</v>
      </c>
      <c r="R305" s="5">
        <f>'Osite 5'!AV41</f>
        <v>0</v>
      </c>
      <c r="S305" s="5">
        <f>'Osite 5'!AY41</f>
        <v>0</v>
      </c>
      <c r="T305" s="5">
        <f>'Osite 5'!BB41</f>
        <v>0</v>
      </c>
      <c r="U305" s="5">
        <f>'Osite 5'!BE41</f>
        <v>0</v>
      </c>
      <c r="V305" s="5">
        <f>'Osite 5'!BH41</f>
        <v>0</v>
      </c>
      <c r="W305" s="5">
        <f>'Osite 5'!BK41</f>
        <v>0</v>
      </c>
      <c r="X305" s="5">
        <f>'Osite 5'!BN41</f>
        <v>0</v>
      </c>
      <c r="Y305" s="5">
        <f>'Osite 5'!BQ41</f>
        <v>0</v>
      </c>
      <c r="Z305" s="5">
        <f>'Osite 5'!BT41</f>
        <v>0</v>
      </c>
      <c r="AA305" s="5">
        <f>'Osite 5'!BW41</f>
        <v>0</v>
      </c>
      <c r="AB305" s="5">
        <f>'Osite 5'!BZ41</f>
        <v>0</v>
      </c>
      <c r="AC305" s="5">
        <f>'Osite 5'!CC41</f>
        <v>0</v>
      </c>
      <c r="AD305" s="5">
        <f>'Osite 5'!CF41</f>
        <v>0</v>
      </c>
      <c r="AE305" s="5">
        <f>'Osite 5'!CI41</f>
        <v>0</v>
      </c>
      <c r="AF305" s="5">
        <f>'Osite 5'!CL41</f>
        <v>0</v>
      </c>
      <c r="AG305" s="5">
        <f>'Osite 5'!CO41</f>
        <v>0</v>
      </c>
      <c r="AH305" s="5">
        <f>'Osite 5'!CR41</f>
        <v>0</v>
      </c>
      <c r="AI305" s="5">
        <f>'Osite 5'!CU41</f>
        <v>0</v>
      </c>
      <c r="AJ305" s="5">
        <f>'Osite 5'!CX41</f>
        <v>0</v>
      </c>
      <c r="AK305" s="5">
        <f>'Osite 5'!DA41</f>
        <v>0</v>
      </c>
      <c r="AL305" s="5">
        <f>'Osite 5'!DD41</f>
        <v>0</v>
      </c>
      <c r="AM305" s="5">
        <f>'Osite 5'!DG41</f>
        <v>0</v>
      </c>
      <c r="AN305" s="5">
        <f>'Osite 5'!DJ41</f>
        <v>0</v>
      </c>
      <c r="AO305" s="5">
        <f>'Osite 5'!DM41</f>
        <v>0</v>
      </c>
      <c r="AP305" s="5">
        <f>'Osite 5'!DP41</f>
        <v>0</v>
      </c>
      <c r="AQ305" s="5">
        <f>'Osite 5'!DS41</f>
        <v>0</v>
      </c>
      <c r="AR305" s="5">
        <f>'Osite 5'!DV41</f>
        <v>0</v>
      </c>
      <c r="AS305" s="5">
        <f>'Osite 5'!DY41</f>
        <v>0</v>
      </c>
      <c r="AT305" s="5">
        <f>'Osite 5'!EB41</f>
        <v>0</v>
      </c>
      <c r="AU305" s="5">
        <f>'Osite 5'!EE41</f>
        <v>0</v>
      </c>
      <c r="AV305" s="5">
        <f>'Osite 5'!EH41</f>
        <v>0</v>
      </c>
      <c r="AW305" s="5">
        <f>'Osite 5'!EK41</f>
        <v>0</v>
      </c>
      <c r="AX305" s="5">
        <f>'Osite 5'!EN41</f>
        <v>0</v>
      </c>
      <c r="AY305" s="5">
        <f>'Osite 5'!EQ41</f>
        <v>0</v>
      </c>
      <c r="AZ305" s="5">
        <f>'Osite 5'!ET41</f>
        <v>0</v>
      </c>
      <c r="BA305" s="7">
        <f>'Osite 5'!EW41</f>
        <v>0</v>
      </c>
    </row>
    <row r="306" spans="1:53" x14ac:dyDescent="0.2">
      <c r="A306" s="179"/>
      <c r="B306" s="32"/>
      <c r="C306" s="20" t="s">
        <v>22</v>
      </c>
      <c r="D306" s="8">
        <f>'Osite 5'!F42</f>
        <v>0</v>
      </c>
      <c r="E306" s="5">
        <f>'Osite 5'!I42</f>
        <v>0</v>
      </c>
      <c r="F306" s="5">
        <f>'Osite 5'!L42</f>
        <v>0</v>
      </c>
      <c r="G306" s="5">
        <f>'Osite 5'!O42</f>
        <v>0</v>
      </c>
      <c r="H306" s="5">
        <f>'Osite 5'!R42</f>
        <v>0</v>
      </c>
      <c r="I306" s="5">
        <f>'Osite 5'!U42</f>
        <v>0</v>
      </c>
      <c r="J306" s="5">
        <f>'Osite 5'!X42</f>
        <v>0</v>
      </c>
      <c r="K306" s="5">
        <f>'Osite 5'!AA42</f>
        <v>0</v>
      </c>
      <c r="L306" s="5">
        <f>'Osite 5'!AD42</f>
        <v>0</v>
      </c>
      <c r="M306" s="5">
        <f>'Osite 5'!AG42</f>
        <v>0</v>
      </c>
      <c r="N306" s="5">
        <f>'Osite 5'!AJ42</f>
        <v>0</v>
      </c>
      <c r="O306" s="5">
        <f>'Osite 5'!AM42</f>
        <v>0</v>
      </c>
      <c r="P306" s="5">
        <f>'Osite 5'!AP42</f>
        <v>0</v>
      </c>
      <c r="Q306" s="5">
        <f>'Osite 5'!AS42</f>
        <v>0</v>
      </c>
      <c r="R306" s="5">
        <f>'Osite 5'!AV42</f>
        <v>0</v>
      </c>
      <c r="S306" s="5">
        <f>'Osite 5'!AY42</f>
        <v>0</v>
      </c>
      <c r="T306" s="5">
        <f>'Osite 5'!BB42</f>
        <v>0</v>
      </c>
      <c r="U306" s="5">
        <f>'Osite 5'!BE42</f>
        <v>0</v>
      </c>
      <c r="V306" s="5">
        <f>'Osite 5'!BH42</f>
        <v>0</v>
      </c>
      <c r="W306" s="5">
        <f>'Osite 5'!BK42</f>
        <v>0</v>
      </c>
      <c r="X306" s="5">
        <f>'Osite 5'!BN42</f>
        <v>0</v>
      </c>
      <c r="Y306" s="5">
        <f>'Osite 5'!BQ42</f>
        <v>0</v>
      </c>
      <c r="Z306" s="5">
        <f>'Osite 5'!BT42</f>
        <v>0</v>
      </c>
      <c r="AA306" s="5">
        <f>'Osite 5'!BW42</f>
        <v>0</v>
      </c>
      <c r="AB306" s="5">
        <f>'Osite 5'!BZ42</f>
        <v>0</v>
      </c>
      <c r="AC306" s="5">
        <f>'Osite 5'!CC42</f>
        <v>0</v>
      </c>
      <c r="AD306" s="5">
        <f>'Osite 5'!CF42</f>
        <v>0</v>
      </c>
      <c r="AE306" s="5">
        <f>'Osite 5'!CI42</f>
        <v>0</v>
      </c>
      <c r="AF306" s="5">
        <f>'Osite 5'!CL42</f>
        <v>0</v>
      </c>
      <c r="AG306" s="5">
        <f>'Osite 5'!CO42</f>
        <v>0</v>
      </c>
      <c r="AH306" s="5">
        <f>'Osite 5'!CR42</f>
        <v>0</v>
      </c>
      <c r="AI306" s="5">
        <f>'Osite 5'!CU42</f>
        <v>0</v>
      </c>
      <c r="AJ306" s="5">
        <f>'Osite 5'!CX42</f>
        <v>0</v>
      </c>
      <c r="AK306" s="5">
        <f>'Osite 5'!DA42</f>
        <v>0</v>
      </c>
      <c r="AL306" s="5">
        <f>'Osite 5'!DD42</f>
        <v>0</v>
      </c>
      <c r="AM306" s="5">
        <f>'Osite 5'!DG42</f>
        <v>0</v>
      </c>
      <c r="AN306" s="5">
        <f>'Osite 5'!DJ42</f>
        <v>0</v>
      </c>
      <c r="AO306" s="5">
        <f>'Osite 5'!DM42</f>
        <v>0</v>
      </c>
      <c r="AP306" s="5">
        <f>'Osite 5'!DP42</f>
        <v>0</v>
      </c>
      <c r="AQ306" s="5">
        <f>'Osite 5'!DS42</f>
        <v>0</v>
      </c>
      <c r="AR306" s="5">
        <f>'Osite 5'!DV42</f>
        <v>0</v>
      </c>
      <c r="AS306" s="5">
        <f>'Osite 5'!DY42</f>
        <v>0</v>
      </c>
      <c r="AT306" s="5">
        <f>'Osite 5'!EB42</f>
        <v>0</v>
      </c>
      <c r="AU306" s="5">
        <f>'Osite 5'!EE42</f>
        <v>0</v>
      </c>
      <c r="AV306" s="5">
        <f>'Osite 5'!EH42</f>
        <v>0</v>
      </c>
      <c r="AW306" s="5">
        <f>'Osite 5'!EK42</f>
        <v>0</v>
      </c>
      <c r="AX306" s="5">
        <f>'Osite 5'!EN42</f>
        <v>0</v>
      </c>
      <c r="AY306" s="5">
        <f>'Osite 5'!EQ42</f>
        <v>0</v>
      </c>
      <c r="AZ306" s="5">
        <f>'Osite 5'!ET42</f>
        <v>0</v>
      </c>
      <c r="BA306" s="7">
        <f>'Osite 5'!EW42</f>
        <v>0</v>
      </c>
    </row>
    <row r="307" spans="1:53" ht="12.75" customHeight="1" x14ac:dyDescent="0.2">
      <c r="A307" s="179"/>
      <c r="B307" s="120" t="s">
        <v>51</v>
      </c>
      <c r="C307" s="192"/>
      <c r="D307" s="8">
        <f>'Osite 5'!F43</f>
        <v>0</v>
      </c>
      <c r="E307" s="5">
        <f>'Osite 5'!I43</f>
        <v>0</v>
      </c>
      <c r="F307" s="5">
        <f>'Osite 5'!L43</f>
        <v>0</v>
      </c>
      <c r="G307" s="5">
        <f>'Osite 5'!O43</f>
        <v>0</v>
      </c>
      <c r="H307" s="5">
        <f>'Osite 5'!R43</f>
        <v>0</v>
      </c>
      <c r="I307" s="5">
        <f>'Osite 5'!U43</f>
        <v>0</v>
      </c>
      <c r="J307" s="5">
        <f>'Osite 5'!X43</f>
        <v>0</v>
      </c>
      <c r="K307" s="5">
        <f>'Osite 5'!AA43</f>
        <v>0</v>
      </c>
      <c r="L307" s="5">
        <f>'Osite 5'!AD43</f>
        <v>0</v>
      </c>
      <c r="M307" s="5">
        <f>'Osite 5'!AG43</f>
        <v>0</v>
      </c>
      <c r="N307" s="5">
        <f>'Osite 5'!AJ43</f>
        <v>0</v>
      </c>
      <c r="O307" s="5">
        <f>'Osite 5'!AM43</f>
        <v>0</v>
      </c>
      <c r="P307" s="5">
        <f>'Osite 5'!AP43</f>
        <v>0</v>
      </c>
      <c r="Q307" s="5">
        <f>'Osite 5'!AS43</f>
        <v>0</v>
      </c>
      <c r="R307" s="5">
        <f>'Osite 5'!AV43</f>
        <v>0</v>
      </c>
      <c r="S307" s="5">
        <f>'Osite 5'!AY43</f>
        <v>0</v>
      </c>
      <c r="T307" s="5">
        <f>'Osite 5'!BB43</f>
        <v>0</v>
      </c>
      <c r="U307" s="5">
        <f>'Osite 5'!BE43</f>
        <v>0</v>
      </c>
      <c r="V307" s="5">
        <f>'Osite 5'!BH43</f>
        <v>0</v>
      </c>
      <c r="W307" s="5">
        <f>'Osite 5'!BK43</f>
        <v>0</v>
      </c>
      <c r="X307" s="5">
        <f>'Osite 5'!BN43</f>
        <v>0</v>
      </c>
      <c r="Y307" s="5">
        <f>'Osite 5'!BQ43</f>
        <v>0</v>
      </c>
      <c r="Z307" s="5">
        <f>'Osite 5'!BT43</f>
        <v>0</v>
      </c>
      <c r="AA307" s="5">
        <f>'Osite 5'!BW43</f>
        <v>0</v>
      </c>
      <c r="AB307" s="5">
        <f>'Osite 5'!BZ43</f>
        <v>0</v>
      </c>
      <c r="AC307" s="5">
        <f>'Osite 5'!CC43</f>
        <v>0</v>
      </c>
      <c r="AD307" s="5">
        <f>'Osite 5'!CF43</f>
        <v>0</v>
      </c>
      <c r="AE307" s="5">
        <f>'Osite 5'!CI43</f>
        <v>0</v>
      </c>
      <c r="AF307" s="5">
        <f>'Osite 5'!CL43</f>
        <v>0</v>
      </c>
      <c r="AG307" s="5">
        <f>'Osite 5'!CO43</f>
        <v>0</v>
      </c>
      <c r="AH307" s="5">
        <f>'Osite 5'!CR43</f>
        <v>0</v>
      </c>
      <c r="AI307" s="5">
        <f>'Osite 5'!CU43</f>
        <v>0</v>
      </c>
      <c r="AJ307" s="5">
        <f>'Osite 5'!CX43</f>
        <v>0</v>
      </c>
      <c r="AK307" s="5">
        <f>'Osite 5'!DA43</f>
        <v>0</v>
      </c>
      <c r="AL307" s="5">
        <f>'Osite 5'!DD43</f>
        <v>0</v>
      </c>
      <c r="AM307" s="5">
        <f>'Osite 5'!DG43</f>
        <v>0</v>
      </c>
      <c r="AN307" s="5">
        <f>'Osite 5'!DJ43</f>
        <v>0</v>
      </c>
      <c r="AO307" s="5">
        <f>'Osite 5'!DM43</f>
        <v>0</v>
      </c>
      <c r="AP307" s="5">
        <f>'Osite 5'!DP43</f>
        <v>0</v>
      </c>
      <c r="AQ307" s="5">
        <f>'Osite 5'!DS43</f>
        <v>0</v>
      </c>
      <c r="AR307" s="5">
        <f>'Osite 5'!DV43</f>
        <v>0</v>
      </c>
      <c r="AS307" s="5">
        <f>'Osite 5'!DY43</f>
        <v>0</v>
      </c>
      <c r="AT307" s="5">
        <f>'Osite 5'!EB43</f>
        <v>0</v>
      </c>
      <c r="AU307" s="5">
        <f>'Osite 5'!EE43</f>
        <v>0</v>
      </c>
      <c r="AV307" s="5">
        <f>'Osite 5'!EH43</f>
        <v>0</v>
      </c>
      <c r="AW307" s="5">
        <f>'Osite 5'!EK43</f>
        <v>0</v>
      </c>
      <c r="AX307" s="5">
        <f>'Osite 5'!EN43</f>
        <v>0</v>
      </c>
      <c r="AY307" s="5">
        <f>'Osite 5'!EQ43</f>
        <v>0</v>
      </c>
      <c r="AZ307" s="5">
        <f>'Osite 5'!ET43</f>
        <v>0</v>
      </c>
      <c r="BA307" s="7">
        <f>'Osite 5'!EW43</f>
        <v>0</v>
      </c>
    </row>
    <row r="308" spans="1:53" x14ac:dyDescent="0.2">
      <c r="A308" s="179"/>
      <c r="B308" s="32"/>
      <c r="C308" s="20" t="s">
        <v>23</v>
      </c>
      <c r="D308" s="8">
        <f>'Osite 5'!F44</f>
        <v>0</v>
      </c>
      <c r="E308" s="5">
        <f>'Osite 5'!I44</f>
        <v>0</v>
      </c>
      <c r="F308" s="5">
        <f>'Osite 5'!L44</f>
        <v>0</v>
      </c>
      <c r="G308" s="5">
        <f>'Osite 5'!O44</f>
        <v>0</v>
      </c>
      <c r="H308" s="5">
        <f>'Osite 5'!R44</f>
        <v>0</v>
      </c>
      <c r="I308" s="5">
        <f>'Osite 5'!U44</f>
        <v>0</v>
      </c>
      <c r="J308" s="5">
        <f>'Osite 5'!X44</f>
        <v>0</v>
      </c>
      <c r="K308" s="5">
        <f>'Osite 5'!AA44</f>
        <v>0</v>
      </c>
      <c r="L308" s="5">
        <f>'Osite 5'!AD44</f>
        <v>0</v>
      </c>
      <c r="M308" s="5">
        <f>'Osite 5'!AG44</f>
        <v>0</v>
      </c>
      <c r="N308" s="5">
        <f>'Osite 5'!AJ44</f>
        <v>0</v>
      </c>
      <c r="O308" s="5">
        <f>'Osite 5'!AM44</f>
        <v>0</v>
      </c>
      <c r="P308" s="5">
        <f>'Osite 5'!AP44</f>
        <v>0</v>
      </c>
      <c r="Q308" s="5">
        <f>'Osite 5'!AS44</f>
        <v>0</v>
      </c>
      <c r="R308" s="5">
        <f>'Osite 5'!AV44</f>
        <v>0</v>
      </c>
      <c r="S308" s="5">
        <f>'Osite 5'!AY44</f>
        <v>0</v>
      </c>
      <c r="T308" s="5">
        <f>'Osite 5'!BB44</f>
        <v>0</v>
      </c>
      <c r="U308" s="5">
        <f>'Osite 5'!BE44</f>
        <v>0</v>
      </c>
      <c r="V308" s="5">
        <f>'Osite 5'!BH44</f>
        <v>0</v>
      </c>
      <c r="W308" s="5">
        <f>'Osite 5'!BK44</f>
        <v>0</v>
      </c>
      <c r="X308" s="5">
        <f>'Osite 5'!BN44</f>
        <v>0</v>
      </c>
      <c r="Y308" s="5">
        <f>'Osite 5'!BQ44</f>
        <v>0</v>
      </c>
      <c r="Z308" s="5">
        <f>'Osite 5'!BT44</f>
        <v>0</v>
      </c>
      <c r="AA308" s="5">
        <f>'Osite 5'!BW44</f>
        <v>0</v>
      </c>
      <c r="AB308" s="5">
        <f>'Osite 5'!BZ44</f>
        <v>0</v>
      </c>
      <c r="AC308" s="5">
        <f>'Osite 5'!CC44</f>
        <v>0</v>
      </c>
      <c r="AD308" s="5">
        <f>'Osite 5'!CF44</f>
        <v>0</v>
      </c>
      <c r="AE308" s="5">
        <f>'Osite 5'!CI44</f>
        <v>0</v>
      </c>
      <c r="AF308" s="5">
        <f>'Osite 5'!CL44</f>
        <v>0</v>
      </c>
      <c r="AG308" s="5">
        <f>'Osite 5'!CO44</f>
        <v>0</v>
      </c>
      <c r="AH308" s="5">
        <f>'Osite 5'!CR44</f>
        <v>0</v>
      </c>
      <c r="AI308" s="5">
        <f>'Osite 5'!CU44</f>
        <v>0</v>
      </c>
      <c r="AJ308" s="5">
        <f>'Osite 5'!CX44</f>
        <v>0</v>
      </c>
      <c r="AK308" s="5">
        <f>'Osite 5'!DA44</f>
        <v>0</v>
      </c>
      <c r="AL308" s="5">
        <f>'Osite 5'!DD44</f>
        <v>0</v>
      </c>
      <c r="AM308" s="5">
        <f>'Osite 5'!DG44</f>
        <v>0</v>
      </c>
      <c r="AN308" s="5">
        <f>'Osite 5'!DJ44</f>
        <v>0</v>
      </c>
      <c r="AO308" s="5">
        <f>'Osite 5'!DM44</f>
        <v>0</v>
      </c>
      <c r="AP308" s="5">
        <f>'Osite 5'!DP44</f>
        <v>0</v>
      </c>
      <c r="AQ308" s="5">
        <f>'Osite 5'!DS44</f>
        <v>0</v>
      </c>
      <c r="AR308" s="5">
        <f>'Osite 5'!DV44</f>
        <v>0</v>
      </c>
      <c r="AS308" s="5">
        <f>'Osite 5'!DY44</f>
        <v>0</v>
      </c>
      <c r="AT308" s="5">
        <f>'Osite 5'!EB44</f>
        <v>0</v>
      </c>
      <c r="AU308" s="5">
        <f>'Osite 5'!EE44</f>
        <v>0</v>
      </c>
      <c r="AV308" s="5">
        <f>'Osite 5'!EH44</f>
        <v>0</v>
      </c>
      <c r="AW308" s="5">
        <f>'Osite 5'!EK44</f>
        <v>0</v>
      </c>
      <c r="AX308" s="5">
        <f>'Osite 5'!EN44</f>
        <v>0</v>
      </c>
      <c r="AY308" s="5">
        <f>'Osite 5'!EQ44</f>
        <v>0</v>
      </c>
      <c r="AZ308" s="5">
        <f>'Osite 5'!ET44</f>
        <v>0</v>
      </c>
      <c r="BA308" s="7">
        <f>'Osite 5'!EW44</f>
        <v>0</v>
      </c>
    </row>
    <row r="309" spans="1:53" ht="13.5" thickBot="1" x14ac:dyDescent="0.25">
      <c r="A309" s="182"/>
      <c r="B309" s="127"/>
      <c r="C309" s="26" t="s">
        <v>24</v>
      </c>
      <c r="D309" s="8">
        <f>'Osite 5'!F45</f>
        <v>0</v>
      </c>
      <c r="E309" s="5">
        <f>'Osite 5'!I45</f>
        <v>0</v>
      </c>
      <c r="F309" s="5">
        <f>'Osite 5'!L45</f>
        <v>0</v>
      </c>
      <c r="G309" s="5">
        <f>'Osite 5'!O45</f>
        <v>0</v>
      </c>
      <c r="H309" s="5">
        <f>'Osite 5'!R45</f>
        <v>0</v>
      </c>
      <c r="I309" s="5">
        <f>'Osite 5'!U45</f>
        <v>0</v>
      </c>
      <c r="J309" s="5">
        <f>'Osite 5'!X45</f>
        <v>0</v>
      </c>
      <c r="K309" s="5">
        <f>'Osite 5'!AA45</f>
        <v>0</v>
      </c>
      <c r="L309" s="5">
        <f>'Osite 5'!AD45</f>
        <v>0</v>
      </c>
      <c r="M309" s="5">
        <f>'Osite 5'!AG45</f>
        <v>0</v>
      </c>
      <c r="N309" s="5">
        <f>'Osite 5'!AJ45</f>
        <v>0</v>
      </c>
      <c r="O309" s="5">
        <f>'Osite 5'!AM45</f>
        <v>0</v>
      </c>
      <c r="P309" s="5">
        <f>'Osite 5'!AP45</f>
        <v>0</v>
      </c>
      <c r="Q309" s="5">
        <f>'Osite 5'!AS45</f>
        <v>0</v>
      </c>
      <c r="R309" s="5">
        <f>'Osite 5'!AV45</f>
        <v>0</v>
      </c>
      <c r="S309" s="5">
        <f>'Osite 5'!AY45</f>
        <v>0</v>
      </c>
      <c r="T309" s="5">
        <f>'Osite 5'!BB45</f>
        <v>0</v>
      </c>
      <c r="U309" s="5">
        <f>'Osite 5'!BE45</f>
        <v>0</v>
      </c>
      <c r="V309" s="5">
        <f>'Osite 5'!BH45</f>
        <v>0</v>
      </c>
      <c r="W309" s="5">
        <f>'Osite 5'!BK45</f>
        <v>0</v>
      </c>
      <c r="X309" s="5">
        <f>'Osite 5'!BN45</f>
        <v>0</v>
      </c>
      <c r="Y309" s="5">
        <f>'Osite 5'!BQ45</f>
        <v>0</v>
      </c>
      <c r="Z309" s="5">
        <f>'Osite 5'!BT45</f>
        <v>0</v>
      </c>
      <c r="AA309" s="5">
        <f>'Osite 5'!BW45</f>
        <v>0</v>
      </c>
      <c r="AB309" s="5">
        <f>'Osite 5'!BZ45</f>
        <v>0</v>
      </c>
      <c r="AC309" s="5">
        <f>'Osite 5'!CC45</f>
        <v>0</v>
      </c>
      <c r="AD309" s="5">
        <f>'Osite 5'!CF45</f>
        <v>0</v>
      </c>
      <c r="AE309" s="5">
        <f>'Osite 5'!CI45</f>
        <v>0</v>
      </c>
      <c r="AF309" s="5">
        <f>'Osite 5'!CL45</f>
        <v>0</v>
      </c>
      <c r="AG309" s="5">
        <f>'Osite 5'!CO45</f>
        <v>0</v>
      </c>
      <c r="AH309" s="5">
        <f>'Osite 5'!CR45</f>
        <v>0</v>
      </c>
      <c r="AI309" s="5">
        <f>'Osite 5'!CU45</f>
        <v>0</v>
      </c>
      <c r="AJ309" s="5">
        <f>'Osite 5'!CX45</f>
        <v>0</v>
      </c>
      <c r="AK309" s="5">
        <f>'Osite 5'!DA45</f>
        <v>0</v>
      </c>
      <c r="AL309" s="5">
        <f>'Osite 5'!DD45</f>
        <v>0</v>
      </c>
      <c r="AM309" s="5">
        <f>'Osite 5'!DG45</f>
        <v>0</v>
      </c>
      <c r="AN309" s="5">
        <f>'Osite 5'!DJ45</f>
        <v>0</v>
      </c>
      <c r="AO309" s="5">
        <f>'Osite 5'!DM45</f>
        <v>0</v>
      </c>
      <c r="AP309" s="5">
        <f>'Osite 5'!DP45</f>
        <v>0</v>
      </c>
      <c r="AQ309" s="5">
        <f>'Osite 5'!DS45</f>
        <v>0</v>
      </c>
      <c r="AR309" s="5">
        <f>'Osite 5'!DV45</f>
        <v>0</v>
      </c>
      <c r="AS309" s="5">
        <f>'Osite 5'!DY45</f>
        <v>0</v>
      </c>
      <c r="AT309" s="5">
        <f>'Osite 5'!EB45</f>
        <v>0</v>
      </c>
      <c r="AU309" s="5">
        <f>'Osite 5'!EE45</f>
        <v>0</v>
      </c>
      <c r="AV309" s="5">
        <f>'Osite 5'!EH45</f>
        <v>0</v>
      </c>
      <c r="AW309" s="5">
        <f>'Osite 5'!EK45</f>
        <v>0</v>
      </c>
      <c r="AX309" s="5">
        <f>'Osite 5'!EN45</f>
        <v>0</v>
      </c>
      <c r="AY309" s="5">
        <f>'Osite 5'!EQ45</f>
        <v>0</v>
      </c>
      <c r="AZ309" s="5">
        <f>'Osite 5'!ET45</f>
        <v>0</v>
      </c>
      <c r="BA309" s="7">
        <f>'Osite 5'!EW45</f>
        <v>0</v>
      </c>
    </row>
    <row r="310" spans="1:53" x14ac:dyDescent="0.2">
      <c r="A310" s="162" t="s">
        <v>25</v>
      </c>
      <c r="B310" s="160"/>
      <c r="C310" s="188"/>
      <c r="D310" s="8">
        <f>'Osite 5'!F46</f>
        <v>0</v>
      </c>
      <c r="E310" s="5">
        <f>'Osite 5'!I46</f>
        <v>0</v>
      </c>
      <c r="F310" s="5">
        <f>'Osite 5'!L46</f>
        <v>0</v>
      </c>
      <c r="G310" s="5">
        <f>'Osite 5'!O46</f>
        <v>0</v>
      </c>
      <c r="H310" s="5">
        <f>'Osite 5'!R46</f>
        <v>0</v>
      </c>
      <c r="I310" s="5">
        <f>'Osite 5'!U46</f>
        <v>0</v>
      </c>
      <c r="J310" s="5">
        <f>'Osite 5'!X46</f>
        <v>0</v>
      </c>
      <c r="K310" s="5">
        <f>'Osite 5'!AA46</f>
        <v>0</v>
      </c>
      <c r="L310" s="5">
        <f>'Osite 5'!AD46</f>
        <v>0</v>
      </c>
      <c r="M310" s="5">
        <f>'Osite 5'!AG46</f>
        <v>0</v>
      </c>
      <c r="N310" s="5">
        <f>'Osite 5'!AJ46</f>
        <v>0</v>
      </c>
      <c r="O310" s="5">
        <f>'Osite 5'!AM46</f>
        <v>0</v>
      </c>
      <c r="P310" s="5">
        <f>'Osite 5'!AP46</f>
        <v>0</v>
      </c>
      <c r="Q310" s="5">
        <f>'Osite 5'!AS46</f>
        <v>0</v>
      </c>
      <c r="R310" s="5">
        <f>'Osite 5'!AV46</f>
        <v>0</v>
      </c>
      <c r="S310" s="5">
        <f>'Osite 5'!AY46</f>
        <v>0</v>
      </c>
      <c r="T310" s="5">
        <f>'Osite 5'!BB46</f>
        <v>0</v>
      </c>
      <c r="U310" s="5">
        <f>'Osite 5'!BE46</f>
        <v>0</v>
      </c>
      <c r="V310" s="5">
        <f>'Osite 5'!BH46</f>
        <v>0</v>
      </c>
      <c r="W310" s="5">
        <f>'Osite 5'!BK46</f>
        <v>0</v>
      </c>
      <c r="X310" s="5">
        <f>'Osite 5'!BN46</f>
        <v>0</v>
      </c>
      <c r="Y310" s="5">
        <f>'Osite 5'!BQ46</f>
        <v>0</v>
      </c>
      <c r="Z310" s="5">
        <f>'Osite 5'!BT46</f>
        <v>0</v>
      </c>
      <c r="AA310" s="5">
        <f>'Osite 5'!BW46</f>
        <v>0</v>
      </c>
      <c r="AB310" s="5">
        <f>'Osite 5'!BZ46</f>
        <v>0</v>
      </c>
      <c r="AC310" s="5">
        <f>'Osite 5'!CC46</f>
        <v>0</v>
      </c>
      <c r="AD310" s="5">
        <f>'Osite 5'!CF46</f>
        <v>0</v>
      </c>
      <c r="AE310" s="5">
        <f>'Osite 5'!CI46</f>
        <v>0</v>
      </c>
      <c r="AF310" s="5">
        <f>'Osite 5'!CL46</f>
        <v>0</v>
      </c>
      <c r="AG310" s="5">
        <f>'Osite 5'!CO46</f>
        <v>0</v>
      </c>
      <c r="AH310" s="5">
        <f>'Osite 5'!CR46</f>
        <v>0</v>
      </c>
      <c r="AI310" s="5">
        <f>'Osite 5'!CU46</f>
        <v>0</v>
      </c>
      <c r="AJ310" s="5">
        <f>'Osite 5'!CX46</f>
        <v>0</v>
      </c>
      <c r="AK310" s="5">
        <f>'Osite 5'!DA46</f>
        <v>0</v>
      </c>
      <c r="AL310" s="5">
        <f>'Osite 5'!DD46</f>
        <v>0</v>
      </c>
      <c r="AM310" s="5">
        <f>'Osite 5'!DG46</f>
        <v>0</v>
      </c>
      <c r="AN310" s="5">
        <f>'Osite 5'!DJ46</f>
        <v>0</v>
      </c>
      <c r="AO310" s="5">
        <f>'Osite 5'!DM46</f>
        <v>0</v>
      </c>
      <c r="AP310" s="5">
        <f>'Osite 5'!DP46</f>
        <v>0</v>
      </c>
      <c r="AQ310" s="5">
        <f>'Osite 5'!DS46</f>
        <v>0</v>
      </c>
      <c r="AR310" s="5">
        <f>'Osite 5'!DV46</f>
        <v>0</v>
      </c>
      <c r="AS310" s="5">
        <f>'Osite 5'!DY46</f>
        <v>0</v>
      </c>
      <c r="AT310" s="5">
        <f>'Osite 5'!EB46</f>
        <v>0</v>
      </c>
      <c r="AU310" s="5">
        <f>'Osite 5'!EE46</f>
        <v>0</v>
      </c>
      <c r="AV310" s="5">
        <f>'Osite 5'!EH46</f>
        <v>0</v>
      </c>
      <c r="AW310" s="5">
        <f>'Osite 5'!EK46</f>
        <v>0</v>
      </c>
      <c r="AX310" s="5">
        <f>'Osite 5'!EN46</f>
        <v>0</v>
      </c>
      <c r="AY310" s="5">
        <f>'Osite 5'!EQ46</f>
        <v>0</v>
      </c>
      <c r="AZ310" s="5">
        <f>'Osite 5'!ET46</f>
        <v>0</v>
      </c>
      <c r="BA310" s="7">
        <f>'Osite 5'!EW46</f>
        <v>0</v>
      </c>
    </row>
    <row r="311" spans="1:53" x14ac:dyDescent="0.2">
      <c r="A311" s="179"/>
      <c r="B311" s="20" t="s">
        <v>26</v>
      </c>
      <c r="C311" s="195"/>
      <c r="D311" s="8">
        <f>'Osite 5'!F47</f>
        <v>0</v>
      </c>
      <c r="E311" s="5">
        <f>'Osite 5'!I47</f>
        <v>0</v>
      </c>
      <c r="F311" s="5">
        <f>'Osite 5'!L47</f>
        <v>0</v>
      </c>
      <c r="G311" s="5">
        <f>'Osite 5'!O47</f>
        <v>0</v>
      </c>
      <c r="H311" s="5">
        <f>'Osite 5'!R47</f>
        <v>0</v>
      </c>
      <c r="I311" s="5">
        <f>'Osite 5'!U47</f>
        <v>0</v>
      </c>
      <c r="J311" s="5">
        <f>'Osite 5'!X47</f>
        <v>0</v>
      </c>
      <c r="K311" s="5">
        <f>'Osite 5'!AA47</f>
        <v>0</v>
      </c>
      <c r="L311" s="5">
        <f>'Osite 5'!AD47</f>
        <v>0</v>
      </c>
      <c r="M311" s="5">
        <f>'Osite 5'!AG47</f>
        <v>0</v>
      </c>
      <c r="N311" s="5">
        <f>'Osite 5'!AJ47</f>
        <v>0</v>
      </c>
      <c r="O311" s="5">
        <f>'Osite 5'!AM47</f>
        <v>0</v>
      </c>
      <c r="P311" s="5">
        <f>'Osite 5'!AP47</f>
        <v>0</v>
      </c>
      <c r="Q311" s="5">
        <f>'Osite 5'!AS47</f>
        <v>0</v>
      </c>
      <c r="R311" s="5">
        <f>'Osite 5'!AV47</f>
        <v>0</v>
      </c>
      <c r="S311" s="5">
        <f>'Osite 5'!AY47</f>
        <v>0</v>
      </c>
      <c r="T311" s="5">
        <f>'Osite 5'!BB47</f>
        <v>0</v>
      </c>
      <c r="U311" s="5">
        <f>'Osite 5'!BE47</f>
        <v>0</v>
      </c>
      <c r="V311" s="5">
        <f>'Osite 5'!BH47</f>
        <v>0</v>
      </c>
      <c r="W311" s="5">
        <f>'Osite 5'!BK47</f>
        <v>0</v>
      </c>
      <c r="X311" s="5">
        <f>'Osite 5'!BN47</f>
        <v>0</v>
      </c>
      <c r="Y311" s="5">
        <f>'Osite 5'!BQ47</f>
        <v>0</v>
      </c>
      <c r="Z311" s="5">
        <f>'Osite 5'!BT47</f>
        <v>0</v>
      </c>
      <c r="AA311" s="5">
        <f>'Osite 5'!BW47</f>
        <v>0</v>
      </c>
      <c r="AB311" s="5">
        <f>'Osite 5'!BZ47</f>
        <v>0</v>
      </c>
      <c r="AC311" s="5">
        <f>'Osite 5'!CC47</f>
        <v>0</v>
      </c>
      <c r="AD311" s="5">
        <f>'Osite 5'!CF47</f>
        <v>0</v>
      </c>
      <c r="AE311" s="5">
        <f>'Osite 5'!CI47</f>
        <v>0</v>
      </c>
      <c r="AF311" s="5">
        <f>'Osite 5'!CL47</f>
        <v>0</v>
      </c>
      <c r="AG311" s="5">
        <f>'Osite 5'!CO47</f>
        <v>0</v>
      </c>
      <c r="AH311" s="5">
        <f>'Osite 5'!CR47</f>
        <v>0</v>
      </c>
      <c r="AI311" s="5">
        <f>'Osite 5'!CU47</f>
        <v>0</v>
      </c>
      <c r="AJ311" s="5">
        <f>'Osite 5'!CX47</f>
        <v>0</v>
      </c>
      <c r="AK311" s="5">
        <f>'Osite 5'!DA47</f>
        <v>0</v>
      </c>
      <c r="AL311" s="5">
        <f>'Osite 5'!DD47</f>
        <v>0</v>
      </c>
      <c r="AM311" s="5">
        <f>'Osite 5'!DG47</f>
        <v>0</v>
      </c>
      <c r="AN311" s="5">
        <f>'Osite 5'!DJ47</f>
        <v>0</v>
      </c>
      <c r="AO311" s="5">
        <f>'Osite 5'!DM47</f>
        <v>0</v>
      </c>
      <c r="AP311" s="5">
        <f>'Osite 5'!DP47</f>
        <v>0</v>
      </c>
      <c r="AQ311" s="5">
        <f>'Osite 5'!DS47</f>
        <v>0</v>
      </c>
      <c r="AR311" s="5">
        <f>'Osite 5'!DV47</f>
        <v>0</v>
      </c>
      <c r="AS311" s="5">
        <f>'Osite 5'!DY47</f>
        <v>0</v>
      </c>
      <c r="AT311" s="5">
        <f>'Osite 5'!EB47</f>
        <v>0</v>
      </c>
      <c r="AU311" s="5">
        <f>'Osite 5'!EE47</f>
        <v>0</v>
      </c>
      <c r="AV311" s="5">
        <f>'Osite 5'!EH47</f>
        <v>0</v>
      </c>
      <c r="AW311" s="5">
        <f>'Osite 5'!EK47</f>
        <v>0</v>
      </c>
      <c r="AX311" s="5">
        <f>'Osite 5'!EN47</f>
        <v>0</v>
      </c>
      <c r="AY311" s="5">
        <f>'Osite 5'!EQ47</f>
        <v>0</v>
      </c>
      <c r="AZ311" s="5">
        <f>'Osite 5'!ET47</f>
        <v>0</v>
      </c>
      <c r="BA311" s="7">
        <f>'Osite 5'!EW47</f>
        <v>0</v>
      </c>
    </row>
    <row r="312" spans="1:53" ht="13.5" thickBot="1" x14ac:dyDescent="0.25">
      <c r="A312" s="182"/>
      <c r="B312" s="26" t="s">
        <v>27</v>
      </c>
      <c r="C312" s="199"/>
      <c r="D312" s="8">
        <f>'Osite 5'!F48</f>
        <v>0</v>
      </c>
      <c r="E312" s="5">
        <f>'Osite 5'!I48</f>
        <v>0</v>
      </c>
      <c r="F312" s="5">
        <f>'Osite 5'!L48</f>
        <v>0</v>
      </c>
      <c r="G312" s="5">
        <f>'Osite 5'!O48</f>
        <v>0</v>
      </c>
      <c r="H312" s="5">
        <f>'Osite 5'!R48</f>
        <v>0</v>
      </c>
      <c r="I312" s="5">
        <f>'Osite 5'!U48</f>
        <v>0</v>
      </c>
      <c r="J312" s="5">
        <f>'Osite 5'!X48</f>
        <v>0</v>
      </c>
      <c r="K312" s="5">
        <f>'Osite 5'!AA48</f>
        <v>0</v>
      </c>
      <c r="L312" s="5">
        <f>'Osite 5'!AD48</f>
        <v>0</v>
      </c>
      <c r="M312" s="5">
        <f>'Osite 5'!AG48</f>
        <v>0</v>
      </c>
      <c r="N312" s="5">
        <f>'Osite 5'!AJ48</f>
        <v>0</v>
      </c>
      <c r="O312" s="5">
        <f>'Osite 5'!AM48</f>
        <v>0</v>
      </c>
      <c r="P312" s="5">
        <f>'Osite 5'!AP48</f>
        <v>0</v>
      </c>
      <c r="Q312" s="5">
        <f>'Osite 5'!AS48</f>
        <v>0</v>
      </c>
      <c r="R312" s="5">
        <f>'Osite 5'!AV48</f>
        <v>0</v>
      </c>
      <c r="S312" s="5">
        <f>'Osite 5'!AY48</f>
        <v>0</v>
      </c>
      <c r="T312" s="5">
        <f>'Osite 5'!BB48</f>
        <v>0</v>
      </c>
      <c r="U312" s="5">
        <f>'Osite 5'!BE48</f>
        <v>0</v>
      </c>
      <c r="V312" s="5">
        <f>'Osite 5'!BH48</f>
        <v>0</v>
      </c>
      <c r="W312" s="5">
        <f>'Osite 5'!BK48</f>
        <v>0</v>
      </c>
      <c r="X312" s="5">
        <f>'Osite 5'!BN48</f>
        <v>0</v>
      </c>
      <c r="Y312" s="5">
        <f>'Osite 5'!BQ48</f>
        <v>0</v>
      </c>
      <c r="Z312" s="5">
        <f>'Osite 5'!BT48</f>
        <v>0</v>
      </c>
      <c r="AA312" s="5">
        <f>'Osite 5'!BW48</f>
        <v>0</v>
      </c>
      <c r="AB312" s="5">
        <f>'Osite 5'!BZ48</f>
        <v>0</v>
      </c>
      <c r="AC312" s="5">
        <f>'Osite 5'!CC48</f>
        <v>0</v>
      </c>
      <c r="AD312" s="5">
        <f>'Osite 5'!CF48</f>
        <v>0</v>
      </c>
      <c r="AE312" s="5">
        <f>'Osite 5'!CI48</f>
        <v>0</v>
      </c>
      <c r="AF312" s="5">
        <f>'Osite 5'!CL48</f>
        <v>0</v>
      </c>
      <c r="AG312" s="5">
        <f>'Osite 5'!CO48</f>
        <v>0</v>
      </c>
      <c r="AH312" s="5">
        <f>'Osite 5'!CR48</f>
        <v>0</v>
      </c>
      <c r="AI312" s="5">
        <f>'Osite 5'!CU48</f>
        <v>0</v>
      </c>
      <c r="AJ312" s="5">
        <f>'Osite 5'!CX48</f>
        <v>0</v>
      </c>
      <c r="AK312" s="5">
        <f>'Osite 5'!DA48</f>
        <v>0</v>
      </c>
      <c r="AL312" s="5">
        <f>'Osite 5'!DD48</f>
        <v>0</v>
      </c>
      <c r="AM312" s="5">
        <f>'Osite 5'!DG48</f>
        <v>0</v>
      </c>
      <c r="AN312" s="5">
        <f>'Osite 5'!DJ48</f>
        <v>0</v>
      </c>
      <c r="AO312" s="5">
        <f>'Osite 5'!DM48</f>
        <v>0</v>
      </c>
      <c r="AP312" s="5">
        <f>'Osite 5'!DP48</f>
        <v>0</v>
      </c>
      <c r="AQ312" s="5">
        <f>'Osite 5'!DS48</f>
        <v>0</v>
      </c>
      <c r="AR312" s="5">
        <f>'Osite 5'!DV48</f>
        <v>0</v>
      </c>
      <c r="AS312" s="5">
        <f>'Osite 5'!DY48</f>
        <v>0</v>
      </c>
      <c r="AT312" s="5">
        <f>'Osite 5'!EB48</f>
        <v>0</v>
      </c>
      <c r="AU312" s="5">
        <f>'Osite 5'!EE48</f>
        <v>0</v>
      </c>
      <c r="AV312" s="5">
        <f>'Osite 5'!EH48</f>
        <v>0</v>
      </c>
      <c r="AW312" s="5">
        <f>'Osite 5'!EK48</f>
        <v>0</v>
      </c>
      <c r="AX312" s="5">
        <f>'Osite 5'!EN48</f>
        <v>0</v>
      </c>
      <c r="AY312" s="5">
        <f>'Osite 5'!EQ48</f>
        <v>0</v>
      </c>
      <c r="AZ312" s="5">
        <f>'Osite 5'!ET48</f>
        <v>0</v>
      </c>
      <c r="BA312" s="7">
        <f>'Osite 5'!EW48</f>
        <v>0</v>
      </c>
    </row>
    <row r="313" spans="1:53" x14ac:dyDescent="0.2">
      <c r="A313" s="159" t="s">
        <v>28</v>
      </c>
      <c r="B313" s="160"/>
      <c r="C313" s="188"/>
      <c r="D313" s="8">
        <f>'Osite 5'!F49</f>
        <v>0</v>
      </c>
      <c r="E313" s="5">
        <f>'Osite 5'!I49</f>
        <v>0</v>
      </c>
      <c r="F313" s="5">
        <f>'Osite 5'!L49</f>
        <v>0</v>
      </c>
      <c r="G313" s="5">
        <f>'Osite 5'!O49</f>
        <v>0</v>
      </c>
      <c r="H313" s="5">
        <f>'Osite 5'!R49</f>
        <v>0</v>
      </c>
      <c r="I313" s="5">
        <f>'Osite 5'!U49</f>
        <v>0</v>
      </c>
      <c r="J313" s="5">
        <f>'Osite 5'!X49</f>
        <v>0</v>
      </c>
      <c r="K313" s="5">
        <f>'Osite 5'!AA49</f>
        <v>0</v>
      </c>
      <c r="L313" s="5">
        <f>'Osite 5'!AD49</f>
        <v>0</v>
      </c>
      <c r="M313" s="5">
        <f>'Osite 5'!AG49</f>
        <v>0</v>
      </c>
      <c r="N313" s="5">
        <f>'Osite 5'!AJ49</f>
        <v>0</v>
      </c>
      <c r="O313" s="5">
        <f>'Osite 5'!AM49</f>
        <v>0</v>
      </c>
      <c r="P313" s="5">
        <f>'Osite 5'!AP49</f>
        <v>0</v>
      </c>
      <c r="Q313" s="5">
        <f>'Osite 5'!AS49</f>
        <v>0</v>
      </c>
      <c r="R313" s="5">
        <f>'Osite 5'!AV49</f>
        <v>0</v>
      </c>
      <c r="S313" s="5">
        <f>'Osite 5'!AY49</f>
        <v>0</v>
      </c>
      <c r="T313" s="5">
        <f>'Osite 5'!BB49</f>
        <v>0</v>
      </c>
      <c r="U313" s="5">
        <f>'Osite 5'!BE49</f>
        <v>0</v>
      </c>
      <c r="V313" s="5">
        <f>'Osite 5'!BH49</f>
        <v>0</v>
      </c>
      <c r="W313" s="5">
        <f>'Osite 5'!BK49</f>
        <v>0</v>
      </c>
      <c r="X313" s="5">
        <f>'Osite 5'!BN49</f>
        <v>0</v>
      </c>
      <c r="Y313" s="5">
        <f>'Osite 5'!BQ49</f>
        <v>0</v>
      </c>
      <c r="Z313" s="5">
        <f>'Osite 5'!BT49</f>
        <v>0</v>
      </c>
      <c r="AA313" s="5">
        <f>'Osite 5'!BW49</f>
        <v>0</v>
      </c>
      <c r="AB313" s="5">
        <f>'Osite 5'!BZ49</f>
        <v>0</v>
      </c>
      <c r="AC313" s="5">
        <f>'Osite 5'!CC49</f>
        <v>0</v>
      </c>
      <c r="AD313" s="5">
        <f>'Osite 5'!CF49</f>
        <v>0</v>
      </c>
      <c r="AE313" s="5">
        <f>'Osite 5'!CI49</f>
        <v>0</v>
      </c>
      <c r="AF313" s="5">
        <f>'Osite 5'!CL49</f>
        <v>0</v>
      </c>
      <c r="AG313" s="5">
        <f>'Osite 5'!CO49</f>
        <v>0</v>
      </c>
      <c r="AH313" s="5">
        <f>'Osite 5'!CR49</f>
        <v>0</v>
      </c>
      <c r="AI313" s="5">
        <f>'Osite 5'!CU49</f>
        <v>0</v>
      </c>
      <c r="AJ313" s="5">
        <f>'Osite 5'!CX49</f>
        <v>0</v>
      </c>
      <c r="AK313" s="5">
        <f>'Osite 5'!DA49</f>
        <v>0</v>
      </c>
      <c r="AL313" s="5">
        <f>'Osite 5'!DD49</f>
        <v>0</v>
      </c>
      <c r="AM313" s="5">
        <f>'Osite 5'!DG49</f>
        <v>0</v>
      </c>
      <c r="AN313" s="5">
        <f>'Osite 5'!DJ49</f>
        <v>0</v>
      </c>
      <c r="AO313" s="5">
        <f>'Osite 5'!DM49</f>
        <v>0</v>
      </c>
      <c r="AP313" s="5">
        <f>'Osite 5'!DP49</f>
        <v>0</v>
      </c>
      <c r="AQ313" s="5">
        <f>'Osite 5'!DS49</f>
        <v>0</v>
      </c>
      <c r="AR313" s="5">
        <f>'Osite 5'!DV49</f>
        <v>0</v>
      </c>
      <c r="AS313" s="5">
        <f>'Osite 5'!DY49</f>
        <v>0</v>
      </c>
      <c r="AT313" s="5">
        <f>'Osite 5'!EB49</f>
        <v>0</v>
      </c>
      <c r="AU313" s="5">
        <f>'Osite 5'!EE49</f>
        <v>0</v>
      </c>
      <c r="AV313" s="5">
        <f>'Osite 5'!EH49</f>
        <v>0</v>
      </c>
      <c r="AW313" s="5">
        <f>'Osite 5'!EK49</f>
        <v>0</v>
      </c>
      <c r="AX313" s="5">
        <f>'Osite 5'!EN49</f>
        <v>0</v>
      </c>
      <c r="AY313" s="5">
        <f>'Osite 5'!EQ49</f>
        <v>0</v>
      </c>
      <c r="AZ313" s="5">
        <f>'Osite 5'!ET49</f>
        <v>0</v>
      </c>
      <c r="BA313" s="7">
        <f>'Osite 5'!EW49</f>
        <v>0</v>
      </c>
    </row>
    <row r="314" spans="1:53" x14ac:dyDescent="0.2">
      <c r="A314" s="179"/>
      <c r="B314" s="20" t="s">
        <v>29</v>
      </c>
      <c r="C314" s="195"/>
      <c r="D314" s="8">
        <f>'Osite 5'!F50</f>
        <v>0</v>
      </c>
      <c r="E314" s="5">
        <f>'Osite 5'!I50</f>
        <v>0</v>
      </c>
      <c r="F314" s="5">
        <f>'Osite 5'!L50</f>
        <v>0</v>
      </c>
      <c r="G314" s="5">
        <f>'Osite 5'!O50</f>
        <v>0</v>
      </c>
      <c r="H314" s="5">
        <f>'Osite 5'!R50</f>
        <v>0</v>
      </c>
      <c r="I314" s="5">
        <f>'Osite 5'!U50</f>
        <v>0</v>
      </c>
      <c r="J314" s="5">
        <f>'Osite 5'!X50</f>
        <v>0</v>
      </c>
      <c r="K314" s="5">
        <f>'Osite 5'!AA50</f>
        <v>0</v>
      </c>
      <c r="L314" s="5">
        <f>'Osite 5'!AD50</f>
        <v>0</v>
      </c>
      <c r="M314" s="5">
        <f>'Osite 5'!AG50</f>
        <v>0</v>
      </c>
      <c r="N314" s="5">
        <f>'Osite 5'!AJ50</f>
        <v>0</v>
      </c>
      <c r="O314" s="5">
        <f>'Osite 5'!AM50</f>
        <v>0</v>
      </c>
      <c r="P314" s="5">
        <f>'Osite 5'!AP50</f>
        <v>0</v>
      </c>
      <c r="Q314" s="5">
        <f>'Osite 5'!AS50</f>
        <v>0</v>
      </c>
      <c r="R314" s="5">
        <f>'Osite 5'!AV50</f>
        <v>0</v>
      </c>
      <c r="S314" s="5">
        <f>'Osite 5'!AY50</f>
        <v>0</v>
      </c>
      <c r="T314" s="5">
        <f>'Osite 5'!BB50</f>
        <v>0</v>
      </c>
      <c r="U314" s="5">
        <f>'Osite 5'!BE50</f>
        <v>0</v>
      </c>
      <c r="V314" s="5">
        <f>'Osite 5'!BH50</f>
        <v>0</v>
      </c>
      <c r="W314" s="5">
        <f>'Osite 5'!BK50</f>
        <v>0</v>
      </c>
      <c r="X314" s="5">
        <f>'Osite 5'!BN50</f>
        <v>0</v>
      </c>
      <c r="Y314" s="5">
        <f>'Osite 5'!BQ50</f>
        <v>0</v>
      </c>
      <c r="Z314" s="5">
        <f>'Osite 5'!BT50</f>
        <v>0</v>
      </c>
      <c r="AA314" s="5">
        <f>'Osite 5'!BW50</f>
        <v>0</v>
      </c>
      <c r="AB314" s="5">
        <f>'Osite 5'!BZ50</f>
        <v>0</v>
      </c>
      <c r="AC314" s="5">
        <f>'Osite 5'!CC50</f>
        <v>0</v>
      </c>
      <c r="AD314" s="5">
        <f>'Osite 5'!CF50</f>
        <v>0</v>
      </c>
      <c r="AE314" s="5">
        <f>'Osite 5'!CI50</f>
        <v>0</v>
      </c>
      <c r="AF314" s="5">
        <f>'Osite 5'!CL50</f>
        <v>0</v>
      </c>
      <c r="AG314" s="5">
        <f>'Osite 5'!CO50</f>
        <v>0</v>
      </c>
      <c r="AH314" s="5">
        <f>'Osite 5'!CR50</f>
        <v>0</v>
      </c>
      <c r="AI314" s="5">
        <f>'Osite 5'!CU50</f>
        <v>0</v>
      </c>
      <c r="AJ314" s="5">
        <f>'Osite 5'!CX50</f>
        <v>0</v>
      </c>
      <c r="AK314" s="5">
        <f>'Osite 5'!DA50</f>
        <v>0</v>
      </c>
      <c r="AL314" s="5">
        <f>'Osite 5'!DD50</f>
        <v>0</v>
      </c>
      <c r="AM314" s="5">
        <f>'Osite 5'!DG50</f>
        <v>0</v>
      </c>
      <c r="AN314" s="5">
        <f>'Osite 5'!DJ50</f>
        <v>0</v>
      </c>
      <c r="AO314" s="5">
        <f>'Osite 5'!DM50</f>
        <v>0</v>
      </c>
      <c r="AP314" s="5">
        <f>'Osite 5'!DP50</f>
        <v>0</v>
      </c>
      <c r="AQ314" s="5">
        <f>'Osite 5'!DS50</f>
        <v>0</v>
      </c>
      <c r="AR314" s="5">
        <f>'Osite 5'!DV50</f>
        <v>0</v>
      </c>
      <c r="AS314" s="5">
        <f>'Osite 5'!DY50</f>
        <v>0</v>
      </c>
      <c r="AT314" s="5">
        <f>'Osite 5'!EB50</f>
        <v>0</v>
      </c>
      <c r="AU314" s="5">
        <f>'Osite 5'!EE50</f>
        <v>0</v>
      </c>
      <c r="AV314" s="5">
        <f>'Osite 5'!EH50</f>
        <v>0</v>
      </c>
      <c r="AW314" s="5">
        <f>'Osite 5'!EK50</f>
        <v>0</v>
      </c>
      <c r="AX314" s="5">
        <f>'Osite 5'!EN50</f>
        <v>0</v>
      </c>
      <c r="AY314" s="5">
        <f>'Osite 5'!EQ50</f>
        <v>0</v>
      </c>
      <c r="AZ314" s="5">
        <f>'Osite 5'!ET50</f>
        <v>0</v>
      </c>
      <c r="BA314" s="7">
        <f>'Osite 5'!EW50</f>
        <v>0</v>
      </c>
    </row>
    <row r="315" spans="1:53" x14ac:dyDescent="0.2">
      <c r="A315" s="179"/>
      <c r="B315" s="32"/>
      <c r="C315" s="22" t="s">
        <v>30</v>
      </c>
      <c r="D315" s="8">
        <f>'Osite 5'!F51</f>
        <v>0</v>
      </c>
      <c r="E315" s="5">
        <f>'Osite 5'!I51</f>
        <v>0</v>
      </c>
      <c r="F315" s="5">
        <f>'Osite 5'!L51</f>
        <v>0</v>
      </c>
      <c r="G315" s="5">
        <f>'Osite 5'!O51</f>
        <v>0</v>
      </c>
      <c r="H315" s="5">
        <f>'Osite 5'!R51</f>
        <v>0</v>
      </c>
      <c r="I315" s="5">
        <f>'Osite 5'!U51</f>
        <v>0</v>
      </c>
      <c r="J315" s="5">
        <f>'Osite 5'!X51</f>
        <v>0</v>
      </c>
      <c r="K315" s="5">
        <f>'Osite 5'!AA51</f>
        <v>0</v>
      </c>
      <c r="L315" s="5">
        <f>'Osite 5'!AD51</f>
        <v>0</v>
      </c>
      <c r="M315" s="5">
        <f>'Osite 5'!AG51</f>
        <v>0</v>
      </c>
      <c r="N315" s="5">
        <f>'Osite 5'!AJ51</f>
        <v>0</v>
      </c>
      <c r="O315" s="5">
        <f>'Osite 5'!AM51</f>
        <v>0</v>
      </c>
      <c r="P315" s="5">
        <f>'Osite 5'!AP51</f>
        <v>0</v>
      </c>
      <c r="Q315" s="5">
        <f>'Osite 5'!AS51</f>
        <v>0</v>
      </c>
      <c r="R315" s="5">
        <f>'Osite 5'!AV51</f>
        <v>0</v>
      </c>
      <c r="S315" s="5">
        <f>'Osite 5'!AY51</f>
        <v>0</v>
      </c>
      <c r="T315" s="5">
        <f>'Osite 5'!BB51</f>
        <v>0</v>
      </c>
      <c r="U315" s="5">
        <f>'Osite 5'!BE51</f>
        <v>0</v>
      </c>
      <c r="V315" s="5">
        <f>'Osite 5'!BH51</f>
        <v>0</v>
      </c>
      <c r="W315" s="5">
        <f>'Osite 5'!BK51</f>
        <v>0</v>
      </c>
      <c r="X315" s="5">
        <f>'Osite 5'!BN51</f>
        <v>0</v>
      </c>
      <c r="Y315" s="5">
        <f>'Osite 5'!BQ51</f>
        <v>0</v>
      </c>
      <c r="Z315" s="5">
        <f>'Osite 5'!BT51</f>
        <v>0</v>
      </c>
      <c r="AA315" s="5">
        <f>'Osite 5'!BW51</f>
        <v>0</v>
      </c>
      <c r="AB315" s="5">
        <f>'Osite 5'!BZ51</f>
        <v>0</v>
      </c>
      <c r="AC315" s="5">
        <f>'Osite 5'!CC51</f>
        <v>0</v>
      </c>
      <c r="AD315" s="5">
        <f>'Osite 5'!CF51</f>
        <v>0</v>
      </c>
      <c r="AE315" s="5">
        <f>'Osite 5'!CI51</f>
        <v>0</v>
      </c>
      <c r="AF315" s="5">
        <f>'Osite 5'!CL51</f>
        <v>0</v>
      </c>
      <c r="AG315" s="5">
        <f>'Osite 5'!CO51</f>
        <v>0</v>
      </c>
      <c r="AH315" s="5">
        <f>'Osite 5'!CR51</f>
        <v>0</v>
      </c>
      <c r="AI315" s="5">
        <f>'Osite 5'!CU51</f>
        <v>0</v>
      </c>
      <c r="AJ315" s="5">
        <f>'Osite 5'!CX51</f>
        <v>0</v>
      </c>
      <c r="AK315" s="5">
        <f>'Osite 5'!DA51</f>
        <v>0</v>
      </c>
      <c r="AL315" s="5">
        <f>'Osite 5'!DD51</f>
        <v>0</v>
      </c>
      <c r="AM315" s="5">
        <f>'Osite 5'!DG51</f>
        <v>0</v>
      </c>
      <c r="AN315" s="5">
        <f>'Osite 5'!DJ51</f>
        <v>0</v>
      </c>
      <c r="AO315" s="5">
        <f>'Osite 5'!DM51</f>
        <v>0</v>
      </c>
      <c r="AP315" s="5">
        <f>'Osite 5'!DP51</f>
        <v>0</v>
      </c>
      <c r="AQ315" s="5">
        <f>'Osite 5'!DS51</f>
        <v>0</v>
      </c>
      <c r="AR315" s="5">
        <f>'Osite 5'!DV51</f>
        <v>0</v>
      </c>
      <c r="AS315" s="5">
        <f>'Osite 5'!DY51</f>
        <v>0</v>
      </c>
      <c r="AT315" s="5">
        <f>'Osite 5'!EB51</f>
        <v>0</v>
      </c>
      <c r="AU315" s="5">
        <f>'Osite 5'!EE51</f>
        <v>0</v>
      </c>
      <c r="AV315" s="5">
        <f>'Osite 5'!EH51</f>
        <v>0</v>
      </c>
      <c r="AW315" s="5">
        <f>'Osite 5'!EK51</f>
        <v>0</v>
      </c>
      <c r="AX315" s="5">
        <f>'Osite 5'!EN51</f>
        <v>0</v>
      </c>
      <c r="AY315" s="5">
        <f>'Osite 5'!EQ51</f>
        <v>0</v>
      </c>
      <c r="AZ315" s="5">
        <f>'Osite 5'!ET51</f>
        <v>0</v>
      </c>
      <c r="BA315" s="7">
        <f>'Osite 5'!EW51</f>
        <v>0</v>
      </c>
    </row>
    <row r="316" spans="1:53" x14ac:dyDescent="0.2">
      <c r="A316" s="179"/>
      <c r="B316" s="32"/>
      <c r="C316" s="123" t="s">
        <v>31</v>
      </c>
      <c r="D316" s="8">
        <f>'Osite 5'!F52</f>
        <v>0</v>
      </c>
      <c r="E316" s="5">
        <f>'Osite 5'!I52</f>
        <v>0</v>
      </c>
      <c r="F316" s="5">
        <f>'Osite 5'!L52</f>
        <v>0</v>
      </c>
      <c r="G316" s="5">
        <f>'Osite 5'!O52</f>
        <v>0</v>
      </c>
      <c r="H316" s="5">
        <f>'Osite 5'!R52</f>
        <v>0</v>
      </c>
      <c r="I316" s="5">
        <f>'Osite 5'!U52</f>
        <v>0</v>
      </c>
      <c r="J316" s="5">
        <f>'Osite 5'!X52</f>
        <v>0</v>
      </c>
      <c r="K316" s="5">
        <f>'Osite 5'!AA52</f>
        <v>0</v>
      </c>
      <c r="L316" s="5">
        <f>'Osite 5'!AD52</f>
        <v>0</v>
      </c>
      <c r="M316" s="5">
        <f>'Osite 5'!AG52</f>
        <v>0</v>
      </c>
      <c r="N316" s="5">
        <f>'Osite 5'!AJ52</f>
        <v>0</v>
      </c>
      <c r="O316" s="5">
        <f>'Osite 5'!AM52</f>
        <v>0</v>
      </c>
      <c r="P316" s="5">
        <f>'Osite 5'!AP52</f>
        <v>0</v>
      </c>
      <c r="Q316" s="5">
        <f>'Osite 5'!AS52</f>
        <v>0</v>
      </c>
      <c r="R316" s="5">
        <f>'Osite 5'!AV52</f>
        <v>0</v>
      </c>
      <c r="S316" s="5">
        <f>'Osite 5'!AY52</f>
        <v>0</v>
      </c>
      <c r="T316" s="5">
        <f>'Osite 5'!BB52</f>
        <v>0</v>
      </c>
      <c r="U316" s="5">
        <f>'Osite 5'!BE52</f>
        <v>0</v>
      </c>
      <c r="V316" s="5">
        <f>'Osite 5'!BH52</f>
        <v>0</v>
      </c>
      <c r="W316" s="5">
        <f>'Osite 5'!BK52</f>
        <v>0</v>
      </c>
      <c r="X316" s="5">
        <f>'Osite 5'!BN52</f>
        <v>0</v>
      </c>
      <c r="Y316" s="5">
        <f>'Osite 5'!BQ52</f>
        <v>0</v>
      </c>
      <c r="Z316" s="5">
        <f>'Osite 5'!BT52</f>
        <v>0</v>
      </c>
      <c r="AA316" s="5">
        <f>'Osite 5'!BW52</f>
        <v>0</v>
      </c>
      <c r="AB316" s="5">
        <f>'Osite 5'!BZ52</f>
        <v>0</v>
      </c>
      <c r="AC316" s="5">
        <f>'Osite 5'!CC52</f>
        <v>0</v>
      </c>
      <c r="AD316" s="5">
        <f>'Osite 5'!CF52</f>
        <v>0</v>
      </c>
      <c r="AE316" s="5">
        <f>'Osite 5'!CI52</f>
        <v>0</v>
      </c>
      <c r="AF316" s="5">
        <f>'Osite 5'!CL52</f>
        <v>0</v>
      </c>
      <c r="AG316" s="5">
        <f>'Osite 5'!CO52</f>
        <v>0</v>
      </c>
      <c r="AH316" s="5">
        <f>'Osite 5'!CR52</f>
        <v>0</v>
      </c>
      <c r="AI316" s="5">
        <f>'Osite 5'!CU52</f>
        <v>0</v>
      </c>
      <c r="AJ316" s="5">
        <f>'Osite 5'!CX52</f>
        <v>0</v>
      </c>
      <c r="AK316" s="5">
        <f>'Osite 5'!DA52</f>
        <v>0</v>
      </c>
      <c r="AL316" s="5">
        <f>'Osite 5'!DD52</f>
        <v>0</v>
      </c>
      <c r="AM316" s="5">
        <f>'Osite 5'!DG52</f>
        <v>0</v>
      </c>
      <c r="AN316" s="5">
        <f>'Osite 5'!DJ52</f>
        <v>0</v>
      </c>
      <c r="AO316" s="5">
        <f>'Osite 5'!DM52</f>
        <v>0</v>
      </c>
      <c r="AP316" s="5">
        <f>'Osite 5'!DP52</f>
        <v>0</v>
      </c>
      <c r="AQ316" s="5">
        <f>'Osite 5'!DS52</f>
        <v>0</v>
      </c>
      <c r="AR316" s="5">
        <f>'Osite 5'!DV52</f>
        <v>0</v>
      </c>
      <c r="AS316" s="5">
        <f>'Osite 5'!DY52</f>
        <v>0</v>
      </c>
      <c r="AT316" s="5">
        <f>'Osite 5'!EB52</f>
        <v>0</v>
      </c>
      <c r="AU316" s="5">
        <f>'Osite 5'!EE52</f>
        <v>0</v>
      </c>
      <c r="AV316" s="5">
        <f>'Osite 5'!EH52</f>
        <v>0</v>
      </c>
      <c r="AW316" s="5">
        <f>'Osite 5'!EK52</f>
        <v>0</v>
      </c>
      <c r="AX316" s="5">
        <f>'Osite 5'!EN52</f>
        <v>0</v>
      </c>
      <c r="AY316" s="5">
        <f>'Osite 5'!EQ52</f>
        <v>0</v>
      </c>
      <c r="AZ316" s="5">
        <f>'Osite 5'!ET52</f>
        <v>0</v>
      </c>
      <c r="BA316" s="7">
        <f>'Osite 5'!EW52</f>
        <v>0</v>
      </c>
    </row>
    <row r="317" spans="1:53" ht="13.5" customHeight="1" thickBot="1" x14ac:dyDescent="0.25">
      <c r="A317" s="182"/>
      <c r="B317" s="121" t="s">
        <v>32</v>
      </c>
      <c r="C317" s="193"/>
      <c r="D317" s="8">
        <f>'Osite 5'!F53</f>
        <v>0</v>
      </c>
      <c r="E317" s="5">
        <f>'Osite 5'!I53</f>
        <v>0</v>
      </c>
      <c r="F317" s="5">
        <f>'Osite 5'!L53</f>
        <v>0</v>
      </c>
      <c r="G317" s="5">
        <f>'Osite 5'!O53</f>
        <v>0</v>
      </c>
      <c r="H317" s="5">
        <f>'Osite 5'!R53</f>
        <v>0</v>
      </c>
      <c r="I317" s="5">
        <f>'Osite 5'!U53</f>
        <v>0</v>
      </c>
      <c r="J317" s="5">
        <f>'Osite 5'!X53</f>
        <v>0</v>
      </c>
      <c r="K317" s="5">
        <f>'Osite 5'!AA53</f>
        <v>0</v>
      </c>
      <c r="L317" s="5">
        <f>'Osite 5'!AD53</f>
        <v>0</v>
      </c>
      <c r="M317" s="5">
        <f>'Osite 5'!AG53</f>
        <v>0</v>
      </c>
      <c r="N317" s="5">
        <f>'Osite 5'!AJ53</f>
        <v>0</v>
      </c>
      <c r="O317" s="5">
        <f>'Osite 5'!AM53</f>
        <v>0</v>
      </c>
      <c r="P317" s="5">
        <f>'Osite 5'!AP53</f>
        <v>0</v>
      </c>
      <c r="Q317" s="5">
        <f>'Osite 5'!AS53</f>
        <v>0</v>
      </c>
      <c r="R317" s="5">
        <f>'Osite 5'!AV53</f>
        <v>0</v>
      </c>
      <c r="S317" s="5">
        <f>'Osite 5'!AY53</f>
        <v>0</v>
      </c>
      <c r="T317" s="5">
        <f>'Osite 5'!BB53</f>
        <v>0</v>
      </c>
      <c r="U317" s="5">
        <f>'Osite 5'!BE53</f>
        <v>0</v>
      </c>
      <c r="V317" s="5">
        <f>'Osite 5'!BH53</f>
        <v>0</v>
      </c>
      <c r="W317" s="5">
        <f>'Osite 5'!BK53</f>
        <v>0</v>
      </c>
      <c r="X317" s="5">
        <f>'Osite 5'!BN53</f>
        <v>0</v>
      </c>
      <c r="Y317" s="5">
        <f>'Osite 5'!BQ53</f>
        <v>0</v>
      </c>
      <c r="Z317" s="5">
        <f>'Osite 5'!BT53</f>
        <v>0</v>
      </c>
      <c r="AA317" s="5">
        <f>'Osite 5'!BW53</f>
        <v>0</v>
      </c>
      <c r="AB317" s="5">
        <f>'Osite 5'!BZ53</f>
        <v>0</v>
      </c>
      <c r="AC317" s="5">
        <f>'Osite 5'!CC53</f>
        <v>0</v>
      </c>
      <c r="AD317" s="5">
        <f>'Osite 5'!CF53</f>
        <v>0</v>
      </c>
      <c r="AE317" s="5">
        <f>'Osite 5'!CI53</f>
        <v>0</v>
      </c>
      <c r="AF317" s="5">
        <f>'Osite 5'!CL53</f>
        <v>0</v>
      </c>
      <c r="AG317" s="5">
        <f>'Osite 5'!CO53</f>
        <v>0</v>
      </c>
      <c r="AH317" s="5">
        <f>'Osite 5'!CR53</f>
        <v>0</v>
      </c>
      <c r="AI317" s="5">
        <f>'Osite 5'!CU53</f>
        <v>0</v>
      </c>
      <c r="AJ317" s="5">
        <f>'Osite 5'!CX53</f>
        <v>0</v>
      </c>
      <c r="AK317" s="5">
        <f>'Osite 5'!DA53</f>
        <v>0</v>
      </c>
      <c r="AL317" s="5">
        <f>'Osite 5'!DD53</f>
        <v>0</v>
      </c>
      <c r="AM317" s="5">
        <f>'Osite 5'!DG53</f>
        <v>0</v>
      </c>
      <c r="AN317" s="5">
        <f>'Osite 5'!DJ53</f>
        <v>0</v>
      </c>
      <c r="AO317" s="5">
        <f>'Osite 5'!DM53</f>
        <v>0</v>
      </c>
      <c r="AP317" s="5">
        <f>'Osite 5'!DP53</f>
        <v>0</v>
      </c>
      <c r="AQ317" s="5">
        <f>'Osite 5'!DS53</f>
        <v>0</v>
      </c>
      <c r="AR317" s="5">
        <f>'Osite 5'!DV53</f>
        <v>0</v>
      </c>
      <c r="AS317" s="5">
        <f>'Osite 5'!DY53</f>
        <v>0</v>
      </c>
      <c r="AT317" s="5">
        <f>'Osite 5'!EB53</f>
        <v>0</v>
      </c>
      <c r="AU317" s="5">
        <f>'Osite 5'!EE53</f>
        <v>0</v>
      </c>
      <c r="AV317" s="5">
        <f>'Osite 5'!EH53</f>
        <v>0</v>
      </c>
      <c r="AW317" s="5">
        <f>'Osite 5'!EK53</f>
        <v>0</v>
      </c>
      <c r="AX317" s="5">
        <f>'Osite 5'!EN53</f>
        <v>0</v>
      </c>
      <c r="AY317" s="5">
        <f>'Osite 5'!EQ53</f>
        <v>0</v>
      </c>
      <c r="AZ317" s="5">
        <f>'Osite 5'!ET53</f>
        <v>0</v>
      </c>
      <c r="BA317" s="7">
        <f>'Osite 5'!EW53</f>
        <v>0</v>
      </c>
    </row>
    <row r="318" spans="1:53" x14ac:dyDescent="0.2">
      <c r="A318" s="159" t="s">
        <v>56</v>
      </c>
      <c r="B318" s="160"/>
      <c r="C318" s="188"/>
      <c r="D318" s="8">
        <f>'Osite 5'!F54</f>
        <v>0</v>
      </c>
      <c r="E318" s="5">
        <f>'Osite 5'!I54</f>
        <v>0</v>
      </c>
      <c r="F318" s="5">
        <f>'Osite 5'!L54</f>
        <v>0</v>
      </c>
      <c r="G318" s="5">
        <f>'Osite 5'!O54</f>
        <v>0</v>
      </c>
      <c r="H318" s="5">
        <f>'Osite 5'!R54</f>
        <v>0</v>
      </c>
      <c r="I318" s="5">
        <f>'Osite 5'!U54</f>
        <v>0</v>
      </c>
      <c r="J318" s="5">
        <f>'Osite 5'!X54</f>
        <v>0</v>
      </c>
      <c r="K318" s="5">
        <f>'Osite 5'!AA54</f>
        <v>0</v>
      </c>
      <c r="L318" s="5">
        <f>'Osite 5'!AD54</f>
        <v>0</v>
      </c>
      <c r="M318" s="5">
        <f>'Osite 5'!AG54</f>
        <v>0</v>
      </c>
      <c r="N318" s="5">
        <f>'Osite 5'!AJ54</f>
        <v>0</v>
      </c>
      <c r="O318" s="5">
        <f>'Osite 5'!AM54</f>
        <v>0</v>
      </c>
      <c r="P318" s="5">
        <f>'Osite 5'!AP54</f>
        <v>0</v>
      </c>
      <c r="Q318" s="5">
        <f>'Osite 5'!AS54</f>
        <v>0</v>
      </c>
      <c r="R318" s="5">
        <f>'Osite 5'!AV54</f>
        <v>0</v>
      </c>
      <c r="S318" s="5">
        <f>'Osite 5'!AY54</f>
        <v>0</v>
      </c>
      <c r="T318" s="5">
        <f>'Osite 5'!BB54</f>
        <v>0</v>
      </c>
      <c r="U318" s="5">
        <f>'Osite 5'!BE54</f>
        <v>0</v>
      </c>
      <c r="V318" s="5">
        <f>'Osite 5'!BH54</f>
        <v>0</v>
      </c>
      <c r="W318" s="5">
        <f>'Osite 5'!BK54</f>
        <v>0</v>
      </c>
      <c r="X318" s="5">
        <f>'Osite 5'!BN54</f>
        <v>0</v>
      </c>
      <c r="Y318" s="5">
        <f>'Osite 5'!BQ54</f>
        <v>0</v>
      </c>
      <c r="Z318" s="5">
        <f>'Osite 5'!BT54</f>
        <v>0</v>
      </c>
      <c r="AA318" s="5">
        <f>'Osite 5'!BW54</f>
        <v>0</v>
      </c>
      <c r="AB318" s="5">
        <f>'Osite 5'!BZ54</f>
        <v>0</v>
      </c>
      <c r="AC318" s="5">
        <f>'Osite 5'!CC54</f>
        <v>0</v>
      </c>
      <c r="AD318" s="5">
        <f>'Osite 5'!CF54</f>
        <v>0</v>
      </c>
      <c r="AE318" s="5">
        <f>'Osite 5'!CI54</f>
        <v>0</v>
      </c>
      <c r="AF318" s="5">
        <f>'Osite 5'!CL54</f>
        <v>0</v>
      </c>
      <c r="AG318" s="5">
        <f>'Osite 5'!CO54</f>
        <v>0</v>
      </c>
      <c r="AH318" s="5">
        <f>'Osite 5'!CR54</f>
        <v>0</v>
      </c>
      <c r="AI318" s="5">
        <f>'Osite 5'!CU54</f>
        <v>0</v>
      </c>
      <c r="AJ318" s="5">
        <f>'Osite 5'!CX54</f>
        <v>0</v>
      </c>
      <c r="AK318" s="5">
        <f>'Osite 5'!DA54</f>
        <v>0</v>
      </c>
      <c r="AL318" s="5">
        <f>'Osite 5'!DD54</f>
        <v>0</v>
      </c>
      <c r="AM318" s="5">
        <f>'Osite 5'!DG54</f>
        <v>0</v>
      </c>
      <c r="AN318" s="5">
        <f>'Osite 5'!DJ54</f>
        <v>0</v>
      </c>
      <c r="AO318" s="5">
        <f>'Osite 5'!DM54</f>
        <v>0</v>
      </c>
      <c r="AP318" s="5">
        <f>'Osite 5'!DP54</f>
        <v>0</v>
      </c>
      <c r="AQ318" s="5">
        <f>'Osite 5'!DS54</f>
        <v>0</v>
      </c>
      <c r="AR318" s="5">
        <f>'Osite 5'!DV54</f>
        <v>0</v>
      </c>
      <c r="AS318" s="5">
        <f>'Osite 5'!DY54</f>
        <v>0</v>
      </c>
      <c r="AT318" s="5">
        <f>'Osite 5'!EB54</f>
        <v>0</v>
      </c>
      <c r="AU318" s="5">
        <f>'Osite 5'!EE54</f>
        <v>0</v>
      </c>
      <c r="AV318" s="5">
        <f>'Osite 5'!EH54</f>
        <v>0</v>
      </c>
      <c r="AW318" s="5">
        <f>'Osite 5'!EK54</f>
        <v>0</v>
      </c>
      <c r="AX318" s="5">
        <f>'Osite 5'!EN54</f>
        <v>0</v>
      </c>
      <c r="AY318" s="5">
        <f>'Osite 5'!EQ54</f>
        <v>0</v>
      </c>
      <c r="AZ318" s="5">
        <f>'Osite 5'!ET54</f>
        <v>0</v>
      </c>
      <c r="BA318" s="7">
        <f>'Osite 5'!EW54</f>
        <v>0</v>
      </c>
    </row>
    <row r="319" spans="1:53" ht="12.75" customHeight="1" x14ac:dyDescent="0.2">
      <c r="A319" s="179"/>
      <c r="B319" s="119" t="s">
        <v>57</v>
      </c>
      <c r="C319" s="189"/>
      <c r="D319" s="8">
        <f>'Osite 5'!F55</f>
        <v>0</v>
      </c>
      <c r="E319" s="5">
        <f>'Osite 5'!I55</f>
        <v>0</v>
      </c>
      <c r="F319" s="5">
        <f>'Osite 5'!L55</f>
        <v>0</v>
      </c>
      <c r="G319" s="5">
        <f>'Osite 5'!O55</f>
        <v>0</v>
      </c>
      <c r="H319" s="5">
        <f>'Osite 5'!R55</f>
        <v>0</v>
      </c>
      <c r="I319" s="5">
        <f>'Osite 5'!U55</f>
        <v>0</v>
      </c>
      <c r="J319" s="5">
        <f>'Osite 5'!X55</f>
        <v>0</v>
      </c>
      <c r="K319" s="5">
        <f>'Osite 5'!AA55</f>
        <v>0</v>
      </c>
      <c r="L319" s="5">
        <f>'Osite 5'!AD55</f>
        <v>0</v>
      </c>
      <c r="M319" s="5">
        <f>'Osite 5'!AG55</f>
        <v>0</v>
      </c>
      <c r="N319" s="5">
        <f>'Osite 5'!AJ55</f>
        <v>0</v>
      </c>
      <c r="O319" s="5">
        <f>'Osite 5'!AM55</f>
        <v>0</v>
      </c>
      <c r="P319" s="5">
        <f>'Osite 5'!AP55</f>
        <v>0</v>
      </c>
      <c r="Q319" s="5">
        <f>'Osite 5'!AS55</f>
        <v>0</v>
      </c>
      <c r="R319" s="5">
        <f>'Osite 5'!AV55</f>
        <v>0</v>
      </c>
      <c r="S319" s="5">
        <f>'Osite 5'!AY55</f>
        <v>0</v>
      </c>
      <c r="T319" s="5">
        <f>'Osite 5'!BB55</f>
        <v>0</v>
      </c>
      <c r="U319" s="5">
        <f>'Osite 5'!BE55</f>
        <v>0</v>
      </c>
      <c r="V319" s="5">
        <f>'Osite 5'!BH55</f>
        <v>0</v>
      </c>
      <c r="W319" s="5">
        <f>'Osite 5'!BK55</f>
        <v>0</v>
      </c>
      <c r="X319" s="5">
        <f>'Osite 5'!BN55</f>
        <v>0</v>
      </c>
      <c r="Y319" s="5">
        <f>'Osite 5'!BQ55</f>
        <v>0</v>
      </c>
      <c r="Z319" s="5">
        <f>'Osite 5'!BT55</f>
        <v>0</v>
      </c>
      <c r="AA319" s="5">
        <f>'Osite 5'!BW55</f>
        <v>0</v>
      </c>
      <c r="AB319" s="5">
        <f>'Osite 5'!BZ55</f>
        <v>0</v>
      </c>
      <c r="AC319" s="5">
        <f>'Osite 5'!CC55</f>
        <v>0</v>
      </c>
      <c r="AD319" s="5">
        <f>'Osite 5'!CF55</f>
        <v>0</v>
      </c>
      <c r="AE319" s="5">
        <f>'Osite 5'!CI55</f>
        <v>0</v>
      </c>
      <c r="AF319" s="5">
        <f>'Osite 5'!CL55</f>
        <v>0</v>
      </c>
      <c r="AG319" s="5">
        <f>'Osite 5'!CO55</f>
        <v>0</v>
      </c>
      <c r="AH319" s="5">
        <f>'Osite 5'!CR55</f>
        <v>0</v>
      </c>
      <c r="AI319" s="5">
        <f>'Osite 5'!CU55</f>
        <v>0</v>
      </c>
      <c r="AJ319" s="5">
        <f>'Osite 5'!CX55</f>
        <v>0</v>
      </c>
      <c r="AK319" s="5">
        <f>'Osite 5'!DA55</f>
        <v>0</v>
      </c>
      <c r="AL319" s="5">
        <f>'Osite 5'!DD55</f>
        <v>0</v>
      </c>
      <c r="AM319" s="5">
        <f>'Osite 5'!DG55</f>
        <v>0</v>
      </c>
      <c r="AN319" s="5">
        <f>'Osite 5'!DJ55</f>
        <v>0</v>
      </c>
      <c r="AO319" s="5">
        <f>'Osite 5'!DM55</f>
        <v>0</v>
      </c>
      <c r="AP319" s="5">
        <f>'Osite 5'!DP55</f>
        <v>0</v>
      </c>
      <c r="AQ319" s="5">
        <f>'Osite 5'!DS55</f>
        <v>0</v>
      </c>
      <c r="AR319" s="5">
        <f>'Osite 5'!DV55</f>
        <v>0</v>
      </c>
      <c r="AS319" s="5">
        <f>'Osite 5'!DY55</f>
        <v>0</v>
      </c>
      <c r="AT319" s="5">
        <f>'Osite 5'!EB55</f>
        <v>0</v>
      </c>
      <c r="AU319" s="5">
        <f>'Osite 5'!EE55</f>
        <v>0</v>
      </c>
      <c r="AV319" s="5">
        <f>'Osite 5'!EH55</f>
        <v>0</v>
      </c>
      <c r="AW319" s="5">
        <f>'Osite 5'!EK55</f>
        <v>0</v>
      </c>
      <c r="AX319" s="5">
        <f>'Osite 5'!EN55</f>
        <v>0</v>
      </c>
      <c r="AY319" s="5">
        <f>'Osite 5'!EQ55</f>
        <v>0</v>
      </c>
      <c r="AZ319" s="5">
        <f>'Osite 5'!ET55</f>
        <v>0</v>
      </c>
      <c r="BA319" s="7">
        <f>'Osite 5'!EW55</f>
        <v>0</v>
      </c>
    </row>
    <row r="320" spans="1:53" ht="12.75" customHeight="1" x14ac:dyDescent="0.2">
      <c r="A320" s="179"/>
      <c r="B320" s="120" t="s">
        <v>33</v>
      </c>
      <c r="C320" s="192"/>
      <c r="D320" s="8">
        <f>'Osite 5'!F56</f>
        <v>0</v>
      </c>
      <c r="E320" s="5">
        <f>'Osite 5'!I56</f>
        <v>0</v>
      </c>
      <c r="F320" s="5">
        <f>'Osite 5'!L56</f>
        <v>0</v>
      </c>
      <c r="G320" s="5">
        <f>'Osite 5'!O56</f>
        <v>0</v>
      </c>
      <c r="H320" s="5">
        <f>'Osite 5'!R56</f>
        <v>0</v>
      </c>
      <c r="I320" s="5">
        <f>'Osite 5'!U56</f>
        <v>0</v>
      </c>
      <c r="J320" s="5">
        <f>'Osite 5'!X56</f>
        <v>0</v>
      </c>
      <c r="K320" s="5">
        <f>'Osite 5'!AA56</f>
        <v>0</v>
      </c>
      <c r="L320" s="5">
        <f>'Osite 5'!AD56</f>
        <v>0</v>
      </c>
      <c r="M320" s="5">
        <f>'Osite 5'!AG56</f>
        <v>0</v>
      </c>
      <c r="N320" s="5">
        <f>'Osite 5'!AJ56</f>
        <v>0</v>
      </c>
      <c r="O320" s="5">
        <f>'Osite 5'!AM56</f>
        <v>0</v>
      </c>
      <c r="P320" s="5">
        <f>'Osite 5'!AP56</f>
        <v>0</v>
      </c>
      <c r="Q320" s="5">
        <f>'Osite 5'!AS56</f>
        <v>0</v>
      </c>
      <c r="R320" s="5">
        <f>'Osite 5'!AV56</f>
        <v>0</v>
      </c>
      <c r="S320" s="5">
        <f>'Osite 5'!AY56</f>
        <v>0</v>
      </c>
      <c r="T320" s="5">
        <f>'Osite 5'!BB56</f>
        <v>0</v>
      </c>
      <c r="U320" s="5">
        <f>'Osite 5'!BE56</f>
        <v>0</v>
      </c>
      <c r="V320" s="5">
        <f>'Osite 5'!BH56</f>
        <v>0</v>
      </c>
      <c r="W320" s="5">
        <f>'Osite 5'!BK56</f>
        <v>0</v>
      </c>
      <c r="X320" s="5">
        <f>'Osite 5'!BN56</f>
        <v>0</v>
      </c>
      <c r="Y320" s="5">
        <f>'Osite 5'!BQ56</f>
        <v>0</v>
      </c>
      <c r="Z320" s="5">
        <f>'Osite 5'!BT56</f>
        <v>0</v>
      </c>
      <c r="AA320" s="5">
        <f>'Osite 5'!BW56</f>
        <v>0</v>
      </c>
      <c r="AB320" s="5">
        <f>'Osite 5'!BZ56</f>
        <v>0</v>
      </c>
      <c r="AC320" s="5">
        <f>'Osite 5'!CC56</f>
        <v>0</v>
      </c>
      <c r="AD320" s="5">
        <f>'Osite 5'!CF56</f>
        <v>0</v>
      </c>
      <c r="AE320" s="5">
        <f>'Osite 5'!CI56</f>
        <v>0</v>
      </c>
      <c r="AF320" s="5">
        <f>'Osite 5'!CL56</f>
        <v>0</v>
      </c>
      <c r="AG320" s="5">
        <f>'Osite 5'!CO56</f>
        <v>0</v>
      </c>
      <c r="AH320" s="5">
        <f>'Osite 5'!CR56</f>
        <v>0</v>
      </c>
      <c r="AI320" s="5">
        <f>'Osite 5'!CU56</f>
        <v>0</v>
      </c>
      <c r="AJ320" s="5">
        <f>'Osite 5'!CX56</f>
        <v>0</v>
      </c>
      <c r="AK320" s="5">
        <f>'Osite 5'!DA56</f>
        <v>0</v>
      </c>
      <c r="AL320" s="5">
        <f>'Osite 5'!DD56</f>
        <v>0</v>
      </c>
      <c r="AM320" s="5">
        <f>'Osite 5'!DG56</f>
        <v>0</v>
      </c>
      <c r="AN320" s="5">
        <f>'Osite 5'!DJ56</f>
        <v>0</v>
      </c>
      <c r="AO320" s="5">
        <f>'Osite 5'!DM56</f>
        <v>0</v>
      </c>
      <c r="AP320" s="5">
        <f>'Osite 5'!DP56</f>
        <v>0</v>
      </c>
      <c r="AQ320" s="5">
        <f>'Osite 5'!DS56</f>
        <v>0</v>
      </c>
      <c r="AR320" s="5">
        <f>'Osite 5'!DV56</f>
        <v>0</v>
      </c>
      <c r="AS320" s="5">
        <f>'Osite 5'!DY56</f>
        <v>0</v>
      </c>
      <c r="AT320" s="5">
        <f>'Osite 5'!EB56</f>
        <v>0</v>
      </c>
      <c r="AU320" s="5">
        <f>'Osite 5'!EE56</f>
        <v>0</v>
      </c>
      <c r="AV320" s="5">
        <f>'Osite 5'!EH56</f>
        <v>0</v>
      </c>
      <c r="AW320" s="5">
        <f>'Osite 5'!EK56</f>
        <v>0</v>
      </c>
      <c r="AX320" s="5">
        <f>'Osite 5'!EN56</f>
        <v>0</v>
      </c>
      <c r="AY320" s="5">
        <f>'Osite 5'!EQ56</f>
        <v>0</v>
      </c>
      <c r="AZ320" s="5">
        <f>'Osite 5'!ET56</f>
        <v>0</v>
      </c>
      <c r="BA320" s="7">
        <f>'Osite 5'!EW56</f>
        <v>0</v>
      </c>
    </row>
    <row r="321" spans="1:53" x14ac:dyDescent="0.2">
      <c r="A321" s="179"/>
      <c r="B321" s="32"/>
      <c r="C321" s="22" t="s">
        <v>34</v>
      </c>
      <c r="D321" s="8">
        <f>'Osite 5'!F57</f>
        <v>0</v>
      </c>
      <c r="E321" s="5">
        <f>'Osite 5'!I57</f>
        <v>0</v>
      </c>
      <c r="F321" s="5">
        <f>'Osite 5'!L57</f>
        <v>0</v>
      </c>
      <c r="G321" s="5">
        <f>'Osite 5'!O57</f>
        <v>0</v>
      </c>
      <c r="H321" s="5">
        <f>'Osite 5'!R57</f>
        <v>0</v>
      </c>
      <c r="I321" s="5">
        <f>'Osite 5'!U57</f>
        <v>0</v>
      </c>
      <c r="J321" s="5">
        <f>'Osite 5'!X57</f>
        <v>0</v>
      </c>
      <c r="K321" s="5">
        <f>'Osite 5'!AA57</f>
        <v>0</v>
      </c>
      <c r="L321" s="5">
        <f>'Osite 5'!AD57</f>
        <v>0</v>
      </c>
      <c r="M321" s="5">
        <f>'Osite 5'!AG57</f>
        <v>0</v>
      </c>
      <c r="N321" s="5">
        <f>'Osite 5'!AJ57</f>
        <v>0</v>
      </c>
      <c r="O321" s="5">
        <f>'Osite 5'!AM57</f>
        <v>0</v>
      </c>
      <c r="P321" s="5">
        <f>'Osite 5'!AP57</f>
        <v>0</v>
      </c>
      <c r="Q321" s="5">
        <f>'Osite 5'!AS57</f>
        <v>0</v>
      </c>
      <c r="R321" s="5">
        <f>'Osite 5'!AV57</f>
        <v>0</v>
      </c>
      <c r="S321" s="5">
        <f>'Osite 5'!AY57</f>
        <v>0</v>
      </c>
      <c r="T321" s="5">
        <f>'Osite 5'!BB57</f>
        <v>0</v>
      </c>
      <c r="U321" s="5">
        <f>'Osite 5'!BE57</f>
        <v>0</v>
      </c>
      <c r="V321" s="5">
        <f>'Osite 5'!BH57</f>
        <v>0</v>
      </c>
      <c r="W321" s="5">
        <f>'Osite 5'!BK57</f>
        <v>0</v>
      </c>
      <c r="X321" s="5">
        <f>'Osite 5'!BN57</f>
        <v>0</v>
      </c>
      <c r="Y321" s="5">
        <f>'Osite 5'!BQ57</f>
        <v>0</v>
      </c>
      <c r="Z321" s="5">
        <f>'Osite 5'!BT57</f>
        <v>0</v>
      </c>
      <c r="AA321" s="5">
        <f>'Osite 5'!BW57</f>
        <v>0</v>
      </c>
      <c r="AB321" s="5">
        <f>'Osite 5'!BZ57</f>
        <v>0</v>
      </c>
      <c r="AC321" s="5">
        <f>'Osite 5'!CC57</f>
        <v>0</v>
      </c>
      <c r="AD321" s="5">
        <f>'Osite 5'!CF57</f>
        <v>0</v>
      </c>
      <c r="AE321" s="5">
        <f>'Osite 5'!CI57</f>
        <v>0</v>
      </c>
      <c r="AF321" s="5">
        <f>'Osite 5'!CL57</f>
        <v>0</v>
      </c>
      <c r="AG321" s="5">
        <f>'Osite 5'!CO57</f>
        <v>0</v>
      </c>
      <c r="AH321" s="5">
        <f>'Osite 5'!CR57</f>
        <v>0</v>
      </c>
      <c r="AI321" s="5">
        <f>'Osite 5'!CU57</f>
        <v>0</v>
      </c>
      <c r="AJ321" s="5">
        <f>'Osite 5'!CX57</f>
        <v>0</v>
      </c>
      <c r="AK321" s="5">
        <f>'Osite 5'!DA57</f>
        <v>0</v>
      </c>
      <c r="AL321" s="5">
        <f>'Osite 5'!DD57</f>
        <v>0</v>
      </c>
      <c r="AM321" s="5">
        <f>'Osite 5'!DG57</f>
        <v>0</v>
      </c>
      <c r="AN321" s="5">
        <f>'Osite 5'!DJ57</f>
        <v>0</v>
      </c>
      <c r="AO321" s="5">
        <f>'Osite 5'!DM57</f>
        <v>0</v>
      </c>
      <c r="AP321" s="5">
        <f>'Osite 5'!DP57</f>
        <v>0</v>
      </c>
      <c r="AQ321" s="5">
        <f>'Osite 5'!DS57</f>
        <v>0</v>
      </c>
      <c r="AR321" s="5">
        <f>'Osite 5'!DV57</f>
        <v>0</v>
      </c>
      <c r="AS321" s="5">
        <f>'Osite 5'!DY57</f>
        <v>0</v>
      </c>
      <c r="AT321" s="5">
        <f>'Osite 5'!EB57</f>
        <v>0</v>
      </c>
      <c r="AU321" s="5">
        <f>'Osite 5'!EE57</f>
        <v>0</v>
      </c>
      <c r="AV321" s="5">
        <f>'Osite 5'!EH57</f>
        <v>0</v>
      </c>
      <c r="AW321" s="5">
        <f>'Osite 5'!EK57</f>
        <v>0</v>
      </c>
      <c r="AX321" s="5">
        <f>'Osite 5'!EN57</f>
        <v>0</v>
      </c>
      <c r="AY321" s="5">
        <f>'Osite 5'!EQ57</f>
        <v>0</v>
      </c>
      <c r="AZ321" s="5">
        <f>'Osite 5'!ET57</f>
        <v>0</v>
      </c>
      <c r="BA321" s="7">
        <f>'Osite 5'!EW57</f>
        <v>0</v>
      </c>
    </row>
    <row r="322" spans="1:53" ht="13.5" thickBot="1" x14ac:dyDescent="0.25">
      <c r="A322" s="182"/>
      <c r="B322" s="127"/>
      <c r="C322" s="26" t="s">
        <v>45</v>
      </c>
      <c r="D322" s="8">
        <f>'Osite 5'!F58</f>
        <v>0</v>
      </c>
      <c r="E322" s="5">
        <f>'Osite 5'!I58</f>
        <v>0</v>
      </c>
      <c r="F322" s="5">
        <f>'Osite 5'!L58</f>
        <v>0</v>
      </c>
      <c r="G322" s="5">
        <f>'Osite 5'!O58</f>
        <v>0</v>
      </c>
      <c r="H322" s="5">
        <f>'Osite 5'!R58</f>
        <v>0</v>
      </c>
      <c r="I322" s="5">
        <f>'Osite 5'!U58</f>
        <v>0</v>
      </c>
      <c r="J322" s="5">
        <f>'Osite 5'!X58</f>
        <v>0</v>
      </c>
      <c r="K322" s="5">
        <f>'Osite 5'!AA58</f>
        <v>0</v>
      </c>
      <c r="L322" s="5">
        <f>'Osite 5'!AD58</f>
        <v>0</v>
      </c>
      <c r="M322" s="5">
        <f>'Osite 5'!AG58</f>
        <v>0</v>
      </c>
      <c r="N322" s="5">
        <f>'Osite 5'!AJ58</f>
        <v>0</v>
      </c>
      <c r="O322" s="5">
        <f>'Osite 5'!AM58</f>
        <v>0</v>
      </c>
      <c r="P322" s="5">
        <f>'Osite 5'!AP58</f>
        <v>0</v>
      </c>
      <c r="Q322" s="5">
        <f>'Osite 5'!AS58</f>
        <v>0</v>
      </c>
      <c r="R322" s="5">
        <f>'Osite 5'!AV58</f>
        <v>0</v>
      </c>
      <c r="S322" s="5">
        <f>'Osite 5'!AY58</f>
        <v>0</v>
      </c>
      <c r="T322" s="5">
        <f>'Osite 5'!BB58</f>
        <v>0</v>
      </c>
      <c r="U322" s="5">
        <f>'Osite 5'!BE58</f>
        <v>0</v>
      </c>
      <c r="V322" s="5">
        <f>'Osite 5'!BH58</f>
        <v>0</v>
      </c>
      <c r="W322" s="5">
        <f>'Osite 5'!BK58</f>
        <v>0</v>
      </c>
      <c r="X322" s="5">
        <f>'Osite 5'!BN58</f>
        <v>0</v>
      </c>
      <c r="Y322" s="5">
        <f>'Osite 5'!BQ58</f>
        <v>0</v>
      </c>
      <c r="Z322" s="5">
        <f>'Osite 5'!BT58</f>
        <v>0</v>
      </c>
      <c r="AA322" s="5">
        <f>'Osite 5'!BW58</f>
        <v>0</v>
      </c>
      <c r="AB322" s="5">
        <f>'Osite 5'!BZ58</f>
        <v>0</v>
      </c>
      <c r="AC322" s="5">
        <f>'Osite 5'!CC58</f>
        <v>0</v>
      </c>
      <c r="AD322" s="5">
        <f>'Osite 5'!CF58</f>
        <v>0</v>
      </c>
      <c r="AE322" s="5">
        <f>'Osite 5'!CI58</f>
        <v>0</v>
      </c>
      <c r="AF322" s="5">
        <f>'Osite 5'!CL58</f>
        <v>0</v>
      </c>
      <c r="AG322" s="5">
        <f>'Osite 5'!CO58</f>
        <v>0</v>
      </c>
      <c r="AH322" s="5">
        <f>'Osite 5'!CR58</f>
        <v>0</v>
      </c>
      <c r="AI322" s="5">
        <f>'Osite 5'!CU58</f>
        <v>0</v>
      </c>
      <c r="AJ322" s="5">
        <f>'Osite 5'!CX58</f>
        <v>0</v>
      </c>
      <c r="AK322" s="5">
        <f>'Osite 5'!DA58</f>
        <v>0</v>
      </c>
      <c r="AL322" s="5">
        <f>'Osite 5'!DD58</f>
        <v>0</v>
      </c>
      <c r="AM322" s="5">
        <f>'Osite 5'!DG58</f>
        <v>0</v>
      </c>
      <c r="AN322" s="5">
        <f>'Osite 5'!DJ58</f>
        <v>0</v>
      </c>
      <c r="AO322" s="5">
        <f>'Osite 5'!DM58</f>
        <v>0</v>
      </c>
      <c r="AP322" s="5">
        <f>'Osite 5'!DP58</f>
        <v>0</v>
      </c>
      <c r="AQ322" s="5">
        <f>'Osite 5'!DS58</f>
        <v>0</v>
      </c>
      <c r="AR322" s="5">
        <f>'Osite 5'!DV58</f>
        <v>0</v>
      </c>
      <c r="AS322" s="5">
        <f>'Osite 5'!DY58</f>
        <v>0</v>
      </c>
      <c r="AT322" s="5">
        <f>'Osite 5'!EB58</f>
        <v>0</v>
      </c>
      <c r="AU322" s="5">
        <f>'Osite 5'!EE58</f>
        <v>0</v>
      </c>
      <c r="AV322" s="5">
        <f>'Osite 5'!EH58</f>
        <v>0</v>
      </c>
      <c r="AW322" s="5">
        <f>'Osite 5'!EK58</f>
        <v>0</v>
      </c>
      <c r="AX322" s="5">
        <f>'Osite 5'!EN58</f>
        <v>0</v>
      </c>
      <c r="AY322" s="5">
        <f>'Osite 5'!EQ58</f>
        <v>0</v>
      </c>
      <c r="AZ322" s="5">
        <f>'Osite 5'!ET58</f>
        <v>0</v>
      </c>
      <c r="BA322" s="7">
        <f>'Osite 5'!EW58</f>
        <v>0</v>
      </c>
    </row>
    <row r="323" spans="1:53" x14ac:dyDescent="0.2">
      <c r="A323" s="159" t="s">
        <v>35</v>
      </c>
      <c r="B323" s="160"/>
      <c r="C323" s="188"/>
      <c r="D323" s="8">
        <f>'Osite 5'!F59</f>
        <v>0</v>
      </c>
      <c r="E323" s="5">
        <f>'Osite 5'!I59</f>
        <v>0</v>
      </c>
      <c r="F323" s="5">
        <f>'Osite 5'!L59</f>
        <v>0</v>
      </c>
      <c r="G323" s="5">
        <f>'Osite 5'!O59</f>
        <v>0</v>
      </c>
      <c r="H323" s="5">
        <f>'Osite 5'!R59</f>
        <v>0</v>
      </c>
      <c r="I323" s="5">
        <f>'Osite 5'!U59</f>
        <v>0</v>
      </c>
      <c r="J323" s="5">
        <f>'Osite 5'!X59</f>
        <v>0</v>
      </c>
      <c r="K323" s="5">
        <f>'Osite 5'!AA59</f>
        <v>0</v>
      </c>
      <c r="L323" s="5">
        <f>'Osite 5'!AD59</f>
        <v>0</v>
      </c>
      <c r="M323" s="5">
        <f>'Osite 5'!AG59</f>
        <v>0</v>
      </c>
      <c r="N323" s="5">
        <f>'Osite 5'!AJ59</f>
        <v>0</v>
      </c>
      <c r="O323" s="5">
        <f>'Osite 5'!AM59</f>
        <v>0</v>
      </c>
      <c r="P323" s="5">
        <f>'Osite 5'!AP59</f>
        <v>0</v>
      </c>
      <c r="Q323" s="5">
        <f>'Osite 5'!AS59</f>
        <v>0</v>
      </c>
      <c r="R323" s="5">
        <f>'Osite 5'!AV59</f>
        <v>0</v>
      </c>
      <c r="S323" s="5">
        <f>'Osite 5'!AY59</f>
        <v>0</v>
      </c>
      <c r="T323" s="5">
        <f>'Osite 5'!BB59</f>
        <v>0</v>
      </c>
      <c r="U323" s="5">
        <f>'Osite 5'!BE59</f>
        <v>0</v>
      </c>
      <c r="V323" s="5">
        <f>'Osite 5'!BH59</f>
        <v>0</v>
      </c>
      <c r="W323" s="5">
        <f>'Osite 5'!BK59</f>
        <v>0</v>
      </c>
      <c r="X323" s="5">
        <f>'Osite 5'!BN59</f>
        <v>0</v>
      </c>
      <c r="Y323" s="5">
        <f>'Osite 5'!BQ59</f>
        <v>0</v>
      </c>
      <c r="Z323" s="5">
        <f>'Osite 5'!BT59</f>
        <v>0</v>
      </c>
      <c r="AA323" s="5">
        <f>'Osite 5'!BW59</f>
        <v>0</v>
      </c>
      <c r="AB323" s="5">
        <f>'Osite 5'!BZ59</f>
        <v>0</v>
      </c>
      <c r="AC323" s="5">
        <f>'Osite 5'!CC59</f>
        <v>0</v>
      </c>
      <c r="AD323" s="5">
        <f>'Osite 5'!CF59</f>
        <v>0</v>
      </c>
      <c r="AE323" s="5">
        <f>'Osite 5'!CI59</f>
        <v>0</v>
      </c>
      <c r="AF323" s="5">
        <f>'Osite 5'!CL59</f>
        <v>0</v>
      </c>
      <c r="AG323" s="5">
        <f>'Osite 5'!CO59</f>
        <v>0</v>
      </c>
      <c r="AH323" s="5">
        <f>'Osite 5'!CR59</f>
        <v>0</v>
      </c>
      <c r="AI323" s="5">
        <f>'Osite 5'!CU59</f>
        <v>0</v>
      </c>
      <c r="AJ323" s="5">
        <f>'Osite 5'!CX59</f>
        <v>0</v>
      </c>
      <c r="AK323" s="5">
        <f>'Osite 5'!DA59</f>
        <v>0</v>
      </c>
      <c r="AL323" s="5">
        <f>'Osite 5'!DD59</f>
        <v>0</v>
      </c>
      <c r="AM323" s="5">
        <f>'Osite 5'!DG59</f>
        <v>0</v>
      </c>
      <c r="AN323" s="5">
        <f>'Osite 5'!DJ59</f>
        <v>0</v>
      </c>
      <c r="AO323" s="5">
        <f>'Osite 5'!DM59</f>
        <v>0</v>
      </c>
      <c r="AP323" s="5">
        <f>'Osite 5'!DP59</f>
        <v>0</v>
      </c>
      <c r="AQ323" s="5">
        <f>'Osite 5'!DS59</f>
        <v>0</v>
      </c>
      <c r="AR323" s="5">
        <f>'Osite 5'!DV59</f>
        <v>0</v>
      </c>
      <c r="AS323" s="5">
        <f>'Osite 5'!DY59</f>
        <v>0</v>
      </c>
      <c r="AT323" s="5">
        <f>'Osite 5'!EB59</f>
        <v>0</v>
      </c>
      <c r="AU323" s="5">
        <f>'Osite 5'!EE59</f>
        <v>0</v>
      </c>
      <c r="AV323" s="5">
        <f>'Osite 5'!EH59</f>
        <v>0</v>
      </c>
      <c r="AW323" s="5">
        <f>'Osite 5'!EK59</f>
        <v>0</v>
      </c>
      <c r="AX323" s="5">
        <f>'Osite 5'!EN59</f>
        <v>0</v>
      </c>
      <c r="AY323" s="5">
        <f>'Osite 5'!EQ59</f>
        <v>0</v>
      </c>
      <c r="AZ323" s="5">
        <f>'Osite 5'!ET59</f>
        <v>0</v>
      </c>
      <c r="BA323" s="7">
        <f>'Osite 5'!EW59</f>
        <v>0</v>
      </c>
    </row>
    <row r="324" spans="1:53" x14ac:dyDescent="0.2">
      <c r="A324" s="179"/>
      <c r="B324" s="20" t="s">
        <v>36</v>
      </c>
      <c r="C324" s="195"/>
      <c r="D324" s="8">
        <f>'Osite 5'!F60</f>
        <v>0</v>
      </c>
      <c r="E324" s="5">
        <f>'Osite 5'!I60</f>
        <v>0</v>
      </c>
      <c r="F324" s="5">
        <f>'Osite 5'!L60</f>
        <v>0</v>
      </c>
      <c r="G324" s="5">
        <f>'Osite 5'!O60</f>
        <v>0</v>
      </c>
      <c r="H324" s="5">
        <f>'Osite 5'!R60</f>
        <v>0</v>
      </c>
      <c r="I324" s="5">
        <f>'Osite 5'!U60</f>
        <v>0</v>
      </c>
      <c r="J324" s="5">
        <f>'Osite 5'!X60</f>
        <v>0</v>
      </c>
      <c r="K324" s="5">
        <f>'Osite 5'!AA60</f>
        <v>0</v>
      </c>
      <c r="L324" s="5">
        <f>'Osite 5'!AD60</f>
        <v>0</v>
      </c>
      <c r="M324" s="5">
        <f>'Osite 5'!AG60</f>
        <v>0</v>
      </c>
      <c r="N324" s="5">
        <f>'Osite 5'!AJ60</f>
        <v>0</v>
      </c>
      <c r="O324" s="5">
        <f>'Osite 5'!AM60</f>
        <v>0</v>
      </c>
      <c r="P324" s="5">
        <f>'Osite 5'!AP60</f>
        <v>0</v>
      </c>
      <c r="Q324" s="5">
        <f>'Osite 5'!AS60</f>
        <v>0</v>
      </c>
      <c r="R324" s="5">
        <f>'Osite 5'!AV60</f>
        <v>0</v>
      </c>
      <c r="S324" s="5">
        <f>'Osite 5'!AY60</f>
        <v>0</v>
      </c>
      <c r="T324" s="5">
        <f>'Osite 5'!BB60</f>
        <v>0</v>
      </c>
      <c r="U324" s="5">
        <f>'Osite 5'!BE60</f>
        <v>0</v>
      </c>
      <c r="V324" s="5">
        <f>'Osite 5'!BH60</f>
        <v>0</v>
      </c>
      <c r="W324" s="5">
        <f>'Osite 5'!BK60</f>
        <v>0</v>
      </c>
      <c r="X324" s="5">
        <f>'Osite 5'!BN60</f>
        <v>0</v>
      </c>
      <c r="Y324" s="5">
        <f>'Osite 5'!BQ60</f>
        <v>0</v>
      </c>
      <c r="Z324" s="5">
        <f>'Osite 5'!BT60</f>
        <v>0</v>
      </c>
      <c r="AA324" s="5">
        <f>'Osite 5'!BW60</f>
        <v>0</v>
      </c>
      <c r="AB324" s="5">
        <f>'Osite 5'!BZ60</f>
        <v>0</v>
      </c>
      <c r="AC324" s="5">
        <f>'Osite 5'!CC60</f>
        <v>0</v>
      </c>
      <c r="AD324" s="5">
        <f>'Osite 5'!CF60</f>
        <v>0</v>
      </c>
      <c r="AE324" s="5">
        <f>'Osite 5'!CI60</f>
        <v>0</v>
      </c>
      <c r="AF324" s="5">
        <f>'Osite 5'!CL60</f>
        <v>0</v>
      </c>
      <c r="AG324" s="5">
        <f>'Osite 5'!CO60</f>
        <v>0</v>
      </c>
      <c r="AH324" s="5">
        <f>'Osite 5'!CR60</f>
        <v>0</v>
      </c>
      <c r="AI324" s="5">
        <f>'Osite 5'!CU60</f>
        <v>0</v>
      </c>
      <c r="AJ324" s="5">
        <f>'Osite 5'!CX60</f>
        <v>0</v>
      </c>
      <c r="AK324" s="5">
        <f>'Osite 5'!DA60</f>
        <v>0</v>
      </c>
      <c r="AL324" s="5">
        <f>'Osite 5'!DD60</f>
        <v>0</v>
      </c>
      <c r="AM324" s="5">
        <f>'Osite 5'!DG60</f>
        <v>0</v>
      </c>
      <c r="AN324" s="5">
        <f>'Osite 5'!DJ60</f>
        <v>0</v>
      </c>
      <c r="AO324" s="5">
        <f>'Osite 5'!DM60</f>
        <v>0</v>
      </c>
      <c r="AP324" s="5">
        <f>'Osite 5'!DP60</f>
        <v>0</v>
      </c>
      <c r="AQ324" s="5">
        <f>'Osite 5'!DS60</f>
        <v>0</v>
      </c>
      <c r="AR324" s="5">
        <f>'Osite 5'!DV60</f>
        <v>0</v>
      </c>
      <c r="AS324" s="5">
        <f>'Osite 5'!DY60</f>
        <v>0</v>
      </c>
      <c r="AT324" s="5">
        <f>'Osite 5'!EB60</f>
        <v>0</v>
      </c>
      <c r="AU324" s="5">
        <f>'Osite 5'!EE60</f>
        <v>0</v>
      </c>
      <c r="AV324" s="5">
        <f>'Osite 5'!EH60</f>
        <v>0</v>
      </c>
      <c r="AW324" s="5">
        <f>'Osite 5'!EK60</f>
        <v>0</v>
      </c>
      <c r="AX324" s="5">
        <f>'Osite 5'!EN60</f>
        <v>0</v>
      </c>
      <c r="AY324" s="5">
        <f>'Osite 5'!EQ60</f>
        <v>0</v>
      </c>
      <c r="AZ324" s="5">
        <f>'Osite 5'!ET60</f>
        <v>0</v>
      </c>
      <c r="BA324" s="7">
        <f>'Osite 5'!EW60</f>
        <v>0</v>
      </c>
    </row>
    <row r="325" spans="1:53" x14ac:dyDescent="0.2">
      <c r="A325" s="179"/>
      <c r="B325" s="112"/>
      <c r="C325" s="20" t="s">
        <v>127</v>
      </c>
      <c r="D325" s="8">
        <f>'Osite 5'!F61</f>
        <v>0</v>
      </c>
      <c r="E325" s="5">
        <f>'Osite 5'!I61</f>
        <v>0</v>
      </c>
      <c r="F325" s="5">
        <f>'Osite 5'!L61</f>
        <v>0</v>
      </c>
      <c r="G325" s="5">
        <f>'Osite 5'!O61</f>
        <v>0</v>
      </c>
      <c r="H325" s="5">
        <f>'Osite 5'!R61</f>
        <v>0</v>
      </c>
      <c r="I325" s="5">
        <f>'Osite 5'!U61</f>
        <v>0</v>
      </c>
      <c r="J325" s="5">
        <f>'Osite 5'!X61</f>
        <v>0</v>
      </c>
      <c r="K325" s="5">
        <f>'Osite 5'!AA61</f>
        <v>0</v>
      </c>
      <c r="L325" s="5">
        <f>'Osite 5'!AD61</f>
        <v>0</v>
      </c>
      <c r="M325" s="5">
        <f>'Osite 5'!AG61</f>
        <v>0</v>
      </c>
      <c r="N325" s="5">
        <f>'Osite 5'!AJ61</f>
        <v>0</v>
      </c>
      <c r="O325" s="5">
        <f>'Osite 5'!AM61</f>
        <v>0</v>
      </c>
      <c r="P325" s="5">
        <f>'Osite 5'!AP61</f>
        <v>0</v>
      </c>
      <c r="Q325" s="5">
        <f>'Osite 5'!AS61</f>
        <v>0</v>
      </c>
      <c r="R325" s="5">
        <f>'Osite 5'!AV61</f>
        <v>0</v>
      </c>
      <c r="S325" s="5">
        <f>'Osite 5'!AY61</f>
        <v>0</v>
      </c>
      <c r="T325" s="5">
        <f>'Osite 5'!BB61</f>
        <v>0</v>
      </c>
      <c r="U325" s="5">
        <f>'Osite 5'!BE61</f>
        <v>0</v>
      </c>
      <c r="V325" s="5">
        <f>'Osite 5'!BH61</f>
        <v>0</v>
      </c>
      <c r="W325" s="5">
        <f>'Osite 5'!BK61</f>
        <v>0</v>
      </c>
      <c r="X325" s="5">
        <f>'Osite 5'!BN61</f>
        <v>0</v>
      </c>
      <c r="Y325" s="5">
        <f>'Osite 5'!BQ61</f>
        <v>0</v>
      </c>
      <c r="Z325" s="5">
        <f>'Osite 5'!BT61</f>
        <v>0</v>
      </c>
      <c r="AA325" s="5">
        <f>'Osite 5'!BW61</f>
        <v>0</v>
      </c>
      <c r="AB325" s="5">
        <f>'Osite 5'!BZ61</f>
        <v>0</v>
      </c>
      <c r="AC325" s="5">
        <f>'Osite 5'!CC61</f>
        <v>0</v>
      </c>
      <c r="AD325" s="5">
        <f>'Osite 5'!CF61</f>
        <v>0</v>
      </c>
      <c r="AE325" s="5">
        <f>'Osite 5'!CI61</f>
        <v>0</v>
      </c>
      <c r="AF325" s="5">
        <f>'Osite 5'!CL61</f>
        <v>0</v>
      </c>
      <c r="AG325" s="5">
        <f>'Osite 5'!CO61</f>
        <v>0</v>
      </c>
      <c r="AH325" s="5">
        <f>'Osite 5'!CR61</f>
        <v>0</v>
      </c>
      <c r="AI325" s="5">
        <f>'Osite 5'!CU61</f>
        <v>0</v>
      </c>
      <c r="AJ325" s="5">
        <f>'Osite 5'!CX61</f>
        <v>0</v>
      </c>
      <c r="AK325" s="5">
        <f>'Osite 5'!DA61</f>
        <v>0</v>
      </c>
      <c r="AL325" s="5">
        <f>'Osite 5'!DD61</f>
        <v>0</v>
      </c>
      <c r="AM325" s="5">
        <f>'Osite 5'!DG61</f>
        <v>0</v>
      </c>
      <c r="AN325" s="5">
        <f>'Osite 5'!DJ61</f>
        <v>0</v>
      </c>
      <c r="AO325" s="5">
        <f>'Osite 5'!DM61</f>
        <v>0</v>
      </c>
      <c r="AP325" s="5">
        <f>'Osite 5'!DP61</f>
        <v>0</v>
      </c>
      <c r="AQ325" s="5">
        <f>'Osite 5'!DS61</f>
        <v>0</v>
      </c>
      <c r="AR325" s="5">
        <f>'Osite 5'!DV61</f>
        <v>0</v>
      </c>
      <c r="AS325" s="5">
        <f>'Osite 5'!DY61</f>
        <v>0</v>
      </c>
      <c r="AT325" s="5">
        <f>'Osite 5'!EB61</f>
        <v>0</v>
      </c>
      <c r="AU325" s="5">
        <f>'Osite 5'!EE61</f>
        <v>0</v>
      </c>
      <c r="AV325" s="5">
        <f>'Osite 5'!EH61</f>
        <v>0</v>
      </c>
      <c r="AW325" s="5">
        <f>'Osite 5'!EK61</f>
        <v>0</v>
      </c>
      <c r="AX325" s="5">
        <f>'Osite 5'!EN61</f>
        <v>0</v>
      </c>
      <c r="AY325" s="5">
        <f>'Osite 5'!EQ61</f>
        <v>0</v>
      </c>
      <c r="AZ325" s="5">
        <f>'Osite 5'!ET61</f>
        <v>0</v>
      </c>
      <c r="BA325" s="7">
        <f>'Osite 5'!EW61</f>
        <v>0</v>
      </c>
    </row>
    <row r="326" spans="1:53" x14ac:dyDescent="0.2">
      <c r="A326" s="200"/>
      <c r="B326" s="112"/>
      <c r="C326" s="20" t="s">
        <v>128</v>
      </c>
      <c r="D326" s="8">
        <f>'Osite 5'!F62</f>
        <v>0</v>
      </c>
      <c r="E326" s="5">
        <f>'Osite 5'!I62</f>
        <v>0</v>
      </c>
      <c r="F326" s="5">
        <f>'Osite 5'!L62</f>
        <v>0</v>
      </c>
      <c r="G326" s="5">
        <f>'Osite 5'!O62</f>
        <v>0</v>
      </c>
      <c r="H326" s="5">
        <f>'Osite 5'!R62</f>
        <v>0</v>
      </c>
      <c r="I326" s="5">
        <f>'Osite 5'!U62</f>
        <v>0</v>
      </c>
      <c r="J326" s="5">
        <f>'Osite 5'!X62</f>
        <v>0</v>
      </c>
      <c r="K326" s="5">
        <f>'Osite 5'!AA62</f>
        <v>0</v>
      </c>
      <c r="L326" s="5">
        <f>'Osite 5'!AD62</f>
        <v>0</v>
      </c>
      <c r="M326" s="5">
        <f>'Osite 5'!AG62</f>
        <v>0</v>
      </c>
      <c r="N326" s="5">
        <f>'Osite 5'!AJ62</f>
        <v>0</v>
      </c>
      <c r="O326" s="5">
        <f>'Osite 5'!AM62</f>
        <v>0</v>
      </c>
      <c r="P326" s="5">
        <f>'Osite 5'!AP62</f>
        <v>0</v>
      </c>
      <c r="Q326" s="5">
        <f>'Osite 5'!AS62</f>
        <v>0</v>
      </c>
      <c r="R326" s="5">
        <f>'Osite 5'!AV62</f>
        <v>0</v>
      </c>
      <c r="S326" s="5">
        <f>'Osite 5'!AY62</f>
        <v>0</v>
      </c>
      <c r="T326" s="5">
        <f>'Osite 5'!BB62</f>
        <v>0</v>
      </c>
      <c r="U326" s="5">
        <f>'Osite 5'!BE62</f>
        <v>0</v>
      </c>
      <c r="V326" s="5">
        <f>'Osite 5'!BH62</f>
        <v>0</v>
      </c>
      <c r="W326" s="5">
        <f>'Osite 5'!BK62</f>
        <v>0</v>
      </c>
      <c r="X326" s="5">
        <f>'Osite 5'!BN62</f>
        <v>0</v>
      </c>
      <c r="Y326" s="5">
        <f>'Osite 5'!BQ62</f>
        <v>0</v>
      </c>
      <c r="Z326" s="5">
        <f>'Osite 5'!BT62</f>
        <v>0</v>
      </c>
      <c r="AA326" s="5">
        <f>'Osite 5'!BW62</f>
        <v>0</v>
      </c>
      <c r="AB326" s="5">
        <f>'Osite 5'!BZ62</f>
        <v>0</v>
      </c>
      <c r="AC326" s="5">
        <f>'Osite 5'!CC62</f>
        <v>0</v>
      </c>
      <c r="AD326" s="5">
        <f>'Osite 5'!CF62</f>
        <v>0</v>
      </c>
      <c r="AE326" s="5">
        <f>'Osite 5'!CI62</f>
        <v>0</v>
      </c>
      <c r="AF326" s="5">
        <f>'Osite 5'!CL62</f>
        <v>0</v>
      </c>
      <c r="AG326" s="5">
        <f>'Osite 5'!CO62</f>
        <v>0</v>
      </c>
      <c r="AH326" s="5">
        <f>'Osite 5'!CR62</f>
        <v>0</v>
      </c>
      <c r="AI326" s="5">
        <f>'Osite 5'!CU62</f>
        <v>0</v>
      </c>
      <c r="AJ326" s="5">
        <f>'Osite 5'!CX62</f>
        <v>0</v>
      </c>
      <c r="AK326" s="5">
        <f>'Osite 5'!DA62</f>
        <v>0</v>
      </c>
      <c r="AL326" s="5">
        <f>'Osite 5'!DD62</f>
        <v>0</v>
      </c>
      <c r="AM326" s="5">
        <f>'Osite 5'!DG62</f>
        <v>0</v>
      </c>
      <c r="AN326" s="5">
        <f>'Osite 5'!DJ62</f>
        <v>0</v>
      </c>
      <c r="AO326" s="5">
        <f>'Osite 5'!DM62</f>
        <v>0</v>
      </c>
      <c r="AP326" s="5">
        <f>'Osite 5'!DP62</f>
        <v>0</v>
      </c>
      <c r="AQ326" s="5">
        <f>'Osite 5'!DS62</f>
        <v>0</v>
      </c>
      <c r="AR326" s="5">
        <f>'Osite 5'!DV62</f>
        <v>0</v>
      </c>
      <c r="AS326" s="5">
        <f>'Osite 5'!DY62</f>
        <v>0</v>
      </c>
      <c r="AT326" s="5">
        <f>'Osite 5'!EB62</f>
        <v>0</v>
      </c>
      <c r="AU326" s="5">
        <f>'Osite 5'!EE62</f>
        <v>0</v>
      </c>
      <c r="AV326" s="5">
        <f>'Osite 5'!EH62</f>
        <v>0</v>
      </c>
      <c r="AW326" s="5">
        <f>'Osite 5'!EK62</f>
        <v>0</v>
      </c>
      <c r="AX326" s="5">
        <f>'Osite 5'!EN62</f>
        <v>0</v>
      </c>
      <c r="AY326" s="5">
        <f>'Osite 5'!EQ62</f>
        <v>0</v>
      </c>
      <c r="AZ326" s="5">
        <f>'Osite 5'!ET62</f>
        <v>0</v>
      </c>
      <c r="BA326" s="7">
        <f>'Osite 5'!EW62</f>
        <v>0</v>
      </c>
    </row>
    <row r="327" spans="1:53" x14ac:dyDescent="0.2">
      <c r="A327" s="179"/>
      <c r="B327" s="20" t="s">
        <v>129</v>
      </c>
      <c r="C327" s="195"/>
      <c r="D327" s="8">
        <f>'Osite 5'!F63</f>
        <v>0</v>
      </c>
      <c r="E327" s="5">
        <f>'Osite 5'!I63</f>
        <v>0</v>
      </c>
      <c r="F327" s="5">
        <f>'Osite 5'!L63</f>
        <v>0</v>
      </c>
      <c r="G327" s="5">
        <f>'Osite 5'!O63</f>
        <v>0</v>
      </c>
      <c r="H327" s="5">
        <f>'Osite 5'!R63</f>
        <v>0</v>
      </c>
      <c r="I327" s="5">
        <f>'Osite 5'!U63</f>
        <v>0</v>
      </c>
      <c r="J327" s="5">
        <f>'Osite 5'!X63</f>
        <v>0</v>
      </c>
      <c r="K327" s="5">
        <f>'Osite 5'!AA63</f>
        <v>0</v>
      </c>
      <c r="L327" s="5">
        <f>'Osite 5'!AD63</f>
        <v>0</v>
      </c>
      <c r="M327" s="5">
        <f>'Osite 5'!AG63</f>
        <v>0</v>
      </c>
      <c r="N327" s="5">
        <f>'Osite 5'!AJ63</f>
        <v>0</v>
      </c>
      <c r="O327" s="5">
        <f>'Osite 5'!AM63</f>
        <v>0</v>
      </c>
      <c r="P327" s="5">
        <f>'Osite 5'!AP63</f>
        <v>0</v>
      </c>
      <c r="Q327" s="5">
        <f>'Osite 5'!AS63</f>
        <v>0</v>
      </c>
      <c r="R327" s="5">
        <f>'Osite 5'!AV63</f>
        <v>0</v>
      </c>
      <c r="S327" s="5">
        <f>'Osite 5'!AY63</f>
        <v>0</v>
      </c>
      <c r="T327" s="5">
        <f>'Osite 5'!BB63</f>
        <v>0</v>
      </c>
      <c r="U327" s="5">
        <f>'Osite 5'!BE63</f>
        <v>0</v>
      </c>
      <c r="V327" s="5">
        <f>'Osite 5'!BH63</f>
        <v>0</v>
      </c>
      <c r="W327" s="5">
        <f>'Osite 5'!BK63</f>
        <v>0</v>
      </c>
      <c r="X327" s="5">
        <f>'Osite 5'!BN63</f>
        <v>0</v>
      </c>
      <c r="Y327" s="5">
        <f>'Osite 5'!BQ63</f>
        <v>0</v>
      </c>
      <c r="Z327" s="5">
        <f>'Osite 5'!BT63</f>
        <v>0</v>
      </c>
      <c r="AA327" s="5">
        <f>'Osite 5'!BW63</f>
        <v>0</v>
      </c>
      <c r="AB327" s="5">
        <f>'Osite 5'!BZ63</f>
        <v>0</v>
      </c>
      <c r="AC327" s="5">
        <f>'Osite 5'!CC63</f>
        <v>0</v>
      </c>
      <c r="AD327" s="5">
        <f>'Osite 5'!CF63</f>
        <v>0</v>
      </c>
      <c r="AE327" s="5">
        <f>'Osite 5'!CI63</f>
        <v>0</v>
      </c>
      <c r="AF327" s="5">
        <f>'Osite 5'!CL63</f>
        <v>0</v>
      </c>
      <c r="AG327" s="5">
        <f>'Osite 5'!CO63</f>
        <v>0</v>
      </c>
      <c r="AH327" s="5">
        <f>'Osite 5'!CR63</f>
        <v>0</v>
      </c>
      <c r="AI327" s="5">
        <f>'Osite 5'!CU63</f>
        <v>0</v>
      </c>
      <c r="AJ327" s="5">
        <f>'Osite 5'!CX63</f>
        <v>0</v>
      </c>
      <c r="AK327" s="5">
        <f>'Osite 5'!DA63</f>
        <v>0</v>
      </c>
      <c r="AL327" s="5">
        <f>'Osite 5'!DD63</f>
        <v>0</v>
      </c>
      <c r="AM327" s="5">
        <f>'Osite 5'!DG63</f>
        <v>0</v>
      </c>
      <c r="AN327" s="5">
        <f>'Osite 5'!DJ63</f>
        <v>0</v>
      </c>
      <c r="AO327" s="5">
        <f>'Osite 5'!DM63</f>
        <v>0</v>
      </c>
      <c r="AP327" s="5">
        <f>'Osite 5'!DP63</f>
        <v>0</v>
      </c>
      <c r="AQ327" s="5">
        <f>'Osite 5'!DS63</f>
        <v>0</v>
      </c>
      <c r="AR327" s="5">
        <f>'Osite 5'!DV63</f>
        <v>0</v>
      </c>
      <c r="AS327" s="5">
        <f>'Osite 5'!DY63</f>
        <v>0</v>
      </c>
      <c r="AT327" s="5">
        <f>'Osite 5'!EB63</f>
        <v>0</v>
      </c>
      <c r="AU327" s="5">
        <f>'Osite 5'!EE63</f>
        <v>0</v>
      </c>
      <c r="AV327" s="5">
        <f>'Osite 5'!EH63</f>
        <v>0</v>
      </c>
      <c r="AW327" s="5">
        <f>'Osite 5'!EK63</f>
        <v>0</v>
      </c>
      <c r="AX327" s="5">
        <f>'Osite 5'!EN63</f>
        <v>0</v>
      </c>
      <c r="AY327" s="5">
        <f>'Osite 5'!EQ63</f>
        <v>0</v>
      </c>
      <c r="AZ327" s="5">
        <f>'Osite 5'!ET63</f>
        <v>0</v>
      </c>
      <c r="BA327" s="7">
        <f>'Osite 5'!EW63</f>
        <v>0</v>
      </c>
    </row>
    <row r="328" spans="1:53" ht="12.75" customHeight="1" x14ac:dyDescent="0.2">
      <c r="A328" s="179"/>
      <c r="B328" s="123" t="s">
        <v>130</v>
      </c>
      <c r="C328" s="201"/>
      <c r="D328" s="8">
        <f>'Osite 5'!F64</f>
        <v>0</v>
      </c>
      <c r="E328" s="5">
        <f>'Osite 5'!I64</f>
        <v>0</v>
      </c>
      <c r="F328" s="5">
        <f>'Osite 5'!L64</f>
        <v>0</v>
      </c>
      <c r="G328" s="5">
        <f>'Osite 5'!O64</f>
        <v>0</v>
      </c>
      <c r="H328" s="5">
        <f>'Osite 5'!R64</f>
        <v>0</v>
      </c>
      <c r="I328" s="5">
        <f>'Osite 5'!U64</f>
        <v>0</v>
      </c>
      <c r="J328" s="5">
        <f>'Osite 5'!X64</f>
        <v>0</v>
      </c>
      <c r="K328" s="5">
        <f>'Osite 5'!AA64</f>
        <v>0</v>
      </c>
      <c r="L328" s="5">
        <f>'Osite 5'!AD64</f>
        <v>0</v>
      </c>
      <c r="M328" s="5">
        <f>'Osite 5'!AG64</f>
        <v>0</v>
      </c>
      <c r="N328" s="5">
        <f>'Osite 5'!AJ64</f>
        <v>0</v>
      </c>
      <c r="O328" s="5">
        <f>'Osite 5'!AM64</f>
        <v>0</v>
      </c>
      <c r="P328" s="5">
        <f>'Osite 5'!AP64</f>
        <v>0</v>
      </c>
      <c r="Q328" s="5">
        <f>'Osite 5'!AS64</f>
        <v>0</v>
      </c>
      <c r="R328" s="5">
        <f>'Osite 5'!AV64</f>
        <v>0</v>
      </c>
      <c r="S328" s="5">
        <f>'Osite 5'!AY64</f>
        <v>0</v>
      </c>
      <c r="T328" s="5">
        <f>'Osite 5'!BB64</f>
        <v>0</v>
      </c>
      <c r="U328" s="5">
        <f>'Osite 5'!BE64</f>
        <v>0</v>
      </c>
      <c r="V328" s="5">
        <f>'Osite 5'!BH64</f>
        <v>0</v>
      </c>
      <c r="W328" s="5">
        <f>'Osite 5'!BK64</f>
        <v>0</v>
      </c>
      <c r="X328" s="5">
        <f>'Osite 5'!BN64</f>
        <v>0</v>
      </c>
      <c r="Y328" s="5">
        <f>'Osite 5'!BQ64</f>
        <v>0</v>
      </c>
      <c r="Z328" s="5">
        <f>'Osite 5'!BT64</f>
        <v>0</v>
      </c>
      <c r="AA328" s="5">
        <f>'Osite 5'!BW64</f>
        <v>0</v>
      </c>
      <c r="AB328" s="5">
        <f>'Osite 5'!BZ64</f>
        <v>0</v>
      </c>
      <c r="AC328" s="5">
        <f>'Osite 5'!CC64</f>
        <v>0</v>
      </c>
      <c r="AD328" s="5">
        <f>'Osite 5'!CF64</f>
        <v>0</v>
      </c>
      <c r="AE328" s="5">
        <f>'Osite 5'!CI64</f>
        <v>0</v>
      </c>
      <c r="AF328" s="5">
        <f>'Osite 5'!CL64</f>
        <v>0</v>
      </c>
      <c r="AG328" s="5">
        <f>'Osite 5'!CO64</f>
        <v>0</v>
      </c>
      <c r="AH328" s="5">
        <f>'Osite 5'!CR64</f>
        <v>0</v>
      </c>
      <c r="AI328" s="5">
        <f>'Osite 5'!CU64</f>
        <v>0</v>
      </c>
      <c r="AJ328" s="5">
        <f>'Osite 5'!CX64</f>
        <v>0</v>
      </c>
      <c r="AK328" s="5">
        <f>'Osite 5'!DA64</f>
        <v>0</v>
      </c>
      <c r="AL328" s="5">
        <f>'Osite 5'!DD64</f>
        <v>0</v>
      </c>
      <c r="AM328" s="5">
        <f>'Osite 5'!DG64</f>
        <v>0</v>
      </c>
      <c r="AN328" s="5">
        <f>'Osite 5'!DJ64</f>
        <v>0</v>
      </c>
      <c r="AO328" s="5">
        <f>'Osite 5'!DM64</f>
        <v>0</v>
      </c>
      <c r="AP328" s="5">
        <f>'Osite 5'!DP64</f>
        <v>0</v>
      </c>
      <c r="AQ328" s="5">
        <f>'Osite 5'!DS64</f>
        <v>0</v>
      </c>
      <c r="AR328" s="5">
        <f>'Osite 5'!DV64</f>
        <v>0</v>
      </c>
      <c r="AS328" s="5">
        <f>'Osite 5'!DY64</f>
        <v>0</v>
      </c>
      <c r="AT328" s="5">
        <f>'Osite 5'!EB64</f>
        <v>0</v>
      </c>
      <c r="AU328" s="5">
        <f>'Osite 5'!EE64</f>
        <v>0</v>
      </c>
      <c r="AV328" s="5">
        <f>'Osite 5'!EH64</f>
        <v>0</v>
      </c>
      <c r="AW328" s="5">
        <f>'Osite 5'!EK64</f>
        <v>0</v>
      </c>
      <c r="AX328" s="5">
        <f>'Osite 5'!EN64</f>
        <v>0</v>
      </c>
      <c r="AY328" s="5">
        <f>'Osite 5'!EQ64</f>
        <v>0</v>
      </c>
      <c r="AZ328" s="5">
        <f>'Osite 5'!ET64</f>
        <v>0</v>
      </c>
      <c r="BA328" s="7">
        <f>'Osite 5'!EW64</f>
        <v>0</v>
      </c>
    </row>
    <row r="329" spans="1:53" x14ac:dyDescent="0.2">
      <c r="A329" s="156" t="s">
        <v>133</v>
      </c>
      <c r="B329" s="157"/>
      <c r="C329" s="202"/>
      <c r="D329" s="8">
        <f>'Osite 5'!F65</f>
        <v>0</v>
      </c>
      <c r="E329" s="5">
        <f>'Osite 5'!I65</f>
        <v>0</v>
      </c>
      <c r="F329" s="5">
        <f>'Osite 5'!L65</f>
        <v>0</v>
      </c>
      <c r="G329" s="5">
        <f>'Osite 5'!O65</f>
        <v>0</v>
      </c>
      <c r="H329" s="5">
        <f>'Osite 5'!R65</f>
        <v>0</v>
      </c>
      <c r="I329" s="5">
        <f>'Osite 5'!U65</f>
        <v>0</v>
      </c>
      <c r="J329" s="5">
        <f>'Osite 5'!X65</f>
        <v>0</v>
      </c>
      <c r="K329" s="5">
        <f>'Osite 5'!AA65</f>
        <v>0</v>
      </c>
      <c r="L329" s="5">
        <f>'Osite 5'!AD65</f>
        <v>0</v>
      </c>
      <c r="M329" s="5">
        <f>'Osite 5'!AG65</f>
        <v>0</v>
      </c>
      <c r="N329" s="5">
        <f>'Osite 5'!AJ65</f>
        <v>0</v>
      </c>
      <c r="O329" s="5">
        <f>'Osite 5'!AM65</f>
        <v>0</v>
      </c>
      <c r="P329" s="5">
        <f>'Osite 5'!AP65</f>
        <v>0</v>
      </c>
      <c r="Q329" s="5">
        <f>'Osite 5'!AS65</f>
        <v>0</v>
      </c>
      <c r="R329" s="5">
        <f>'Osite 5'!AV65</f>
        <v>0</v>
      </c>
      <c r="S329" s="5">
        <f>'Osite 5'!AY65</f>
        <v>0</v>
      </c>
      <c r="T329" s="5">
        <f>'Osite 5'!BB65</f>
        <v>0</v>
      </c>
      <c r="U329" s="5">
        <f>'Osite 5'!BE65</f>
        <v>0</v>
      </c>
      <c r="V329" s="5">
        <f>'Osite 5'!BH65</f>
        <v>0</v>
      </c>
      <c r="W329" s="5">
        <f>'Osite 5'!BK65</f>
        <v>0</v>
      </c>
      <c r="X329" s="5">
        <f>'Osite 5'!BN65</f>
        <v>0</v>
      </c>
      <c r="Y329" s="5">
        <f>'Osite 5'!BQ65</f>
        <v>0</v>
      </c>
      <c r="Z329" s="5">
        <f>'Osite 5'!BT65</f>
        <v>0</v>
      </c>
      <c r="AA329" s="5">
        <f>'Osite 5'!BW65</f>
        <v>0</v>
      </c>
      <c r="AB329" s="5">
        <f>'Osite 5'!BZ65</f>
        <v>0</v>
      </c>
      <c r="AC329" s="5">
        <f>'Osite 5'!CC65</f>
        <v>0</v>
      </c>
      <c r="AD329" s="5">
        <f>'Osite 5'!CF65</f>
        <v>0</v>
      </c>
      <c r="AE329" s="5">
        <f>'Osite 5'!CI65</f>
        <v>0</v>
      </c>
      <c r="AF329" s="5">
        <f>'Osite 5'!CL65</f>
        <v>0</v>
      </c>
      <c r="AG329" s="5">
        <f>'Osite 5'!CO65</f>
        <v>0</v>
      </c>
      <c r="AH329" s="5">
        <f>'Osite 5'!CR65</f>
        <v>0</v>
      </c>
      <c r="AI329" s="5">
        <f>'Osite 5'!CU65</f>
        <v>0</v>
      </c>
      <c r="AJ329" s="5">
        <f>'Osite 5'!CX65</f>
        <v>0</v>
      </c>
      <c r="AK329" s="5">
        <f>'Osite 5'!DA65</f>
        <v>0</v>
      </c>
      <c r="AL329" s="5">
        <f>'Osite 5'!DD65</f>
        <v>0</v>
      </c>
      <c r="AM329" s="5">
        <f>'Osite 5'!DG65</f>
        <v>0</v>
      </c>
      <c r="AN329" s="5">
        <f>'Osite 5'!DJ65</f>
        <v>0</v>
      </c>
      <c r="AO329" s="5">
        <f>'Osite 5'!DM65</f>
        <v>0</v>
      </c>
      <c r="AP329" s="5">
        <f>'Osite 5'!DP65</f>
        <v>0</v>
      </c>
      <c r="AQ329" s="5">
        <f>'Osite 5'!DS65</f>
        <v>0</v>
      </c>
      <c r="AR329" s="5">
        <f>'Osite 5'!DV65</f>
        <v>0</v>
      </c>
      <c r="AS329" s="5">
        <f>'Osite 5'!DY65</f>
        <v>0</v>
      </c>
      <c r="AT329" s="5">
        <f>'Osite 5'!EB65</f>
        <v>0</v>
      </c>
      <c r="AU329" s="5">
        <f>'Osite 5'!EE65</f>
        <v>0</v>
      </c>
      <c r="AV329" s="5">
        <f>'Osite 5'!EH65</f>
        <v>0</v>
      </c>
      <c r="AW329" s="5">
        <f>'Osite 5'!EK65</f>
        <v>0</v>
      </c>
      <c r="AX329" s="5">
        <f>'Osite 5'!EN65</f>
        <v>0</v>
      </c>
      <c r="AY329" s="5">
        <f>'Osite 5'!EQ65</f>
        <v>0</v>
      </c>
      <c r="AZ329" s="5">
        <f>'Osite 5'!ET65</f>
        <v>0</v>
      </c>
      <c r="BA329" s="7">
        <f>'Osite 5'!EW65</f>
        <v>0</v>
      </c>
    </row>
    <row r="330" spans="1:53" x14ac:dyDescent="0.2">
      <c r="A330" s="179"/>
      <c r="B330" s="20" t="s">
        <v>131</v>
      </c>
      <c r="C330" s="195"/>
      <c r="D330" s="8">
        <f>'Osite 5'!F66</f>
        <v>0</v>
      </c>
      <c r="E330" s="5">
        <f>'Osite 5'!I66</f>
        <v>0</v>
      </c>
      <c r="F330" s="5">
        <f>'Osite 5'!L66</f>
        <v>0</v>
      </c>
      <c r="G330" s="5">
        <f>'Osite 5'!O66</f>
        <v>0</v>
      </c>
      <c r="H330" s="5">
        <f>'Osite 5'!R66</f>
        <v>0</v>
      </c>
      <c r="I330" s="5">
        <f>'Osite 5'!U66</f>
        <v>0</v>
      </c>
      <c r="J330" s="5">
        <f>'Osite 5'!X66</f>
        <v>0</v>
      </c>
      <c r="K330" s="5">
        <f>'Osite 5'!AA66</f>
        <v>0</v>
      </c>
      <c r="L330" s="5">
        <f>'Osite 5'!AD66</f>
        <v>0</v>
      </c>
      <c r="M330" s="5">
        <f>'Osite 5'!AG66</f>
        <v>0</v>
      </c>
      <c r="N330" s="5">
        <f>'Osite 5'!AJ66</f>
        <v>0</v>
      </c>
      <c r="O330" s="5">
        <f>'Osite 5'!AM66</f>
        <v>0</v>
      </c>
      <c r="P330" s="5">
        <f>'Osite 5'!AP66</f>
        <v>0</v>
      </c>
      <c r="Q330" s="5">
        <f>'Osite 5'!AS66</f>
        <v>0</v>
      </c>
      <c r="R330" s="5">
        <f>'Osite 5'!AV66</f>
        <v>0</v>
      </c>
      <c r="S330" s="5">
        <f>'Osite 5'!AY66</f>
        <v>0</v>
      </c>
      <c r="T330" s="5">
        <f>'Osite 5'!BB66</f>
        <v>0</v>
      </c>
      <c r="U330" s="5">
        <f>'Osite 5'!BE66</f>
        <v>0</v>
      </c>
      <c r="V330" s="5">
        <f>'Osite 5'!BH66</f>
        <v>0</v>
      </c>
      <c r="W330" s="5">
        <f>'Osite 5'!BK66</f>
        <v>0</v>
      </c>
      <c r="X330" s="5">
        <f>'Osite 5'!BN66</f>
        <v>0</v>
      </c>
      <c r="Y330" s="5">
        <f>'Osite 5'!BQ66</f>
        <v>0</v>
      </c>
      <c r="Z330" s="5">
        <f>'Osite 5'!BT66</f>
        <v>0</v>
      </c>
      <c r="AA330" s="5">
        <f>'Osite 5'!BW66</f>
        <v>0</v>
      </c>
      <c r="AB330" s="5">
        <f>'Osite 5'!BZ66</f>
        <v>0</v>
      </c>
      <c r="AC330" s="5">
        <f>'Osite 5'!CC66</f>
        <v>0</v>
      </c>
      <c r="AD330" s="5">
        <f>'Osite 5'!CF66</f>
        <v>0</v>
      </c>
      <c r="AE330" s="5">
        <f>'Osite 5'!CI66</f>
        <v>0</v>
      </c>
      <c r="AF330" s="5">
        <f>'Osite 5'!CL66</f>
        <v>0</v>
      </c>
      <c r="AG330" s="5">
        <f>'Osite 5'!CO66</f>
        <v>0</v>
      </c>
      <c r="AH330" s="5">
        <f>'Osite 5'!CR66</f>
        <v>0</v>
      </c>
      <c r="AI330" s="5">
        <f>'Osite 5'!CU66</f>
        <v>0</v>
      </c>
      <c r="AJ330" s="5">
        <f>'Osite 5'!CX66</f>
        <v>0</v>
      </c>
      <c r="AK330" s="5">
        <f>'Osite 5'!DA66</f>
        <v>0</v>
      </c>
      <c r="AL330" s="5">
        <f>'Osite 5'!DD66</f>
        <v>0</v>
      </c>
      <c r="AM330" s="5">
        <f>'Osite 5'!DG66</f>
        <v>0</v>
      </c>
      <c r="AN330" s="5">
        <f>'Osite 5'!DJ66</f>
        <v>0</v>
      </c>
      <c r="AO330" s="5">
        <f>'Osite 5'!DM66</f>
        <v>0</v>
      </c>
      <c r="AP330" s="5">
        <f>'Osite 5'!DP66</f>
        <v>0</v>
      </c>
      <c r="AQ330" s="5">
        <f>'Osite 5'!DS66</f>
        <v>0</v>
      </c>
      <c r="AR330" s="5">
        <f>'Osite 5'!DV66</f>
        <v>0</v>
      </c>
      <c r="AS330" s="5">
        <f>'Osite 5'!DY66</f>
        <v>0</v>
      </c>
      <c r="AT330" s="5">
        <f>'Osite 5'!EB66</f>
        <v>0</v>
      </c>
      <c r="AU330" s="5">
        <f>'Osite 5'!EE66</f>
        <v>0</v>
      </c>
      <c r="AV330" s="5">
        <f>'Osite 5'!EH66</f>
        <v>0</v>
      </c>
      <c r="AW330" s="5">
        <f>'Osite 5'!EK66</f>
        <v>0</v>
      </c>
      <c r="AX330" s="5">
        <f>'Osite 5'!EN66</f>
        <v>0</v>
      </c>
      <c r="AY330" s="5">
        <f>'Osite 5'!EQ66</f>
        <v>0</v>
      </c>
      <c r="AZ330" s="5">
        <f>'Osite 5'!ET66</f>
        <v>0</v>
      </c>
      <c r="BA330" s="7">
        <f>'Osite 5'!EW66</f>
        <v>0</v>
      </c>
    </row>
    <row r="331" spans="1:53" x14ac:dyDescent="0.2">
      <c r="A331" s="179"/>
      <c r="B331" s="20" t="s">
        <v>132</v>
      </c>
      <c r="C331" s="195"/>
      <c r="D331" s="8">
        <f>'Osite 5'!F67</f>
        <v>0</v>
      </c>
      <c r="E331" s="5">
        <f>'Osite 5'!I67</f>
        <v>0</v>
      </c>
      <c r="F331" s="5">
        <f>'Osite 5'!L67</f>
        <v>0</v>
      </c>
      <c r="G331" s="5">
        <f>'Osite 5'!O67</f>
        <v>0</v>
      </c>
      <c r="H331" s="5">
        <f>'Osite 5'!R67</f>
        <v>0</v>
      </c>
      <c r="I331" s="5">
        <f>'Osite 5'!U67</f>
        <v>0</v>
      </c>
      <c r="J331" s="5">
        <f>'Osite 5'!X67</f>
        <v>0</v>
      </c>
      <c r="K331" s="5">
        <f>'Osite 5'!AA67</f>
        <v>0</v>
      </c>
      <c r="L331" s="5">
        <f>'Osite 5'!AD67</f>
        <v>0</v>
      </c>
      <c r="M331" s="5">
        <f>'Osite 5'!AG67</f>
        <v>0</v>
      </c>
      <c r="N331" s="5">
        <f>'Osite 5'!AJ67</f>
        <v>0</v>
      </c>
      <c r="O331" s="5">
        <f>'Osite 5'!AM67</f>
        <v>0</v>
      </c>
      <c r="P331" s="5">
        <f>'Osite 5'!AP67</f>
        <v>0</v>
      </c>
      <c r="Q331" s="5">
        <f>'Osite 5'!AS67</f>
        <v>0</v>
      </c>
      <c r="R331" s="5">
        <f>'Osite 5'!AV67</f>
        <v>0</v>
      </c>
      <c r="S331" s="5">
        <f>'Osite 5'!AY67</f>
        <v>0</v>
      </c>
      <c r="T331" s="5">
        <f>'Osite 5'!BB67</f>
        <v>0</v>
      </c>
      <c r="U331" s="5">
        <f>'Osite 5'!BE67</f>
        <v>0</v>
      </c>
      <c r="V331" s="5">
        <f>'Osite 5'!BH67</f>
        <v>0</v>
      </c>
      <c r="W331" s="5">
        <f>'Osite 5'!BK67</f>
        <v>0</v>
      </c>
      <c r="X331" s="5">
        <f>'Osite 5'!BN67</f>
        <v>0</v>
      </c>
      <c r="Y331" s="5">
        <f>'Osite 5'!BQ67</f>
        <v>0</v>
      </c>
      <c r="Z331" s="5">
        <f>'Osite 5'!BT67</f>
        <v>0</v>
      </c>
      <c r="AA331" s="5">
        <f>'Osite 5'!BW67</f>
        <v>0</v>
      </c>
      <c r="AB331" s="5">
        <f>'Osite 5'!BZ67</f>
        <v>0</v>
      </c>
      <c r="AC331" s="5">
        <f>'Osite 5'!CC67</f>
        <v>0</v>
      </c>
      <c r="AD331" s="5">
        <f>'Osite 5'!CF67</f>
        <v>0</v>
      </c>
      <c r="AE331" s="5">
        <f>'Osite 5'!CI67</f>
        <v>0</v>
      </c>
      <c r="AF331" s="5">
        <f>'Osite 5'!CL67</f>
        <v>0</v>
      </c>
      <c r="AG331" s="5">
        <f>'Osite 5'!CO67</f>
        <v>0</v>
      </c>
      <c r="AH331" s="5">
        <f>'Osite 5'!CR67</f>
        <v>0</v>
      </c>
      <c r="AI331" s="5">
        <f>'Osite 5'!CU67</f>
        <v>0</v>
      </c>
      <c r="AJ331" s="5">
        <f>'Osite 5'!CX67</f>
        <v>0</v>
      </c>
      <c r="AK331" s="5">
        <f>'Osite 5'!DA67</f>
        <v>0</v>
      </c>
      <c r="AL331" s="5">
        <f>'Osite 5'!DD67</f>
        <v>0</v>
      </c>
      <c r="AM331" s="5">
        <f>'Osite 5'!DG67</f>
        <v>0</v>
      </c>
      <c r="AN331" s="5">
        <f>'Osite 5'!DJ67</f>
        <v>0</v>
      </c>
      <c r="AO331" s="5">
        <f>'Osite 5'!DM67</f>
        <v>0</v>
      </c>
      <c r="AP331" s="5">
        <f>'Osite 5'!DP67</f>
        <v>0</v>
      </c>
      <c r="AQ331" s="5">
        <f>'Osite 5'!DS67</f>
        <v>0</v>
      </c>
      <c r="AR331" s="5">
        <f>'Osite 5'!DV67</f>
        <v>0</v>
      </c>
      <c r="AS331" s="5">
        <f>'Osite 5'!DY67</f>
        <v>0</v>
      </c>
      <c r="AT331" s="5">
        <f>'Osite 5'!EB67</f>
        <v>0</v>
      </c>
      <c r="AU331" s="5">
        <f>'Osite 5'!EE67</f>
        <v>0</v>
      </c>
      <c r="AV331" s="5">
        <f>'Osite 5'!EH67</f>
        <v>0</v>
      </c>
      <c r="AW331" s="5">
        <f>'Osite 5'!EK67</f>
        <v>0</v>
      </c>
      <c r="AX331" s="5">
        <f>'Osite 5'!EN67</f>
        <v>0</v>
      </c>
      <c r="AY331" s="5">
        <f>'Osite 5'!EQ67</f>
        <v>0</v>
      </c>
      <c r="AZ331" s="5">
        <f>'Osite 5'!ET67</f>
        <v>0</v>
      </c>
      <c r="BA331" s="7">
        <f>'Osite 5'!EW67</f>
        <v>0</v>
      </c>
    </row>
    <row r="332" spans="1:53" ht="12.75" customHeight="1" x14ac:dyDescent="0.2">
      <c r="A332" s="156" t="s">
        <v>37</v>
      </c>
      <c r="B332" s="157"/>
      <c r="C332" s="202"/>
      <c r="D332" s="8">
        <f>'Osite 5'!F68</f>
        <v>0</v>
      </c>
      <c r="E332" s="5">
        <f>'Osite 5'!I68</f>
        <v>0</v>
      </c>
      <c r="F332" s="5">
        <f>'Osite 5'!L68</f>
        <v>0</v>
      </c>
      <c r="G332" s="5">
        <f>'Osite 5'!O68</f>
        <v>0</v>
      </c>
      <c r="H332" s="5">
        <f>'Osite 5'!R68</f>
        <v>0</v>
      </c>
      <c r="I332" s="5">
        <f>'Osite 5'!U68</f>
        <v>0</v>
      </c>
      <c r="J332" s="5">
        <f>'Osite 5'!X68</f>
        <v>0</v>
      </c>
      <c r="K332" s="5">
        <f>'Osite 5'!AA68</f>
        <v>0</v>
      </c>
      <c r="L332" s="5">
        <f>'Osite 5'!AD68</f>
        <v>0</v>
      </c>
      <c r="M332" s="5">
        <f>'Osite 5'!AG68</f>
        <v>0</v>
      </c>
      <c r="N332" s="5">
        <f>'Osite 5'!AJ68</f>
        <v>0</v>
      </c>
      <c r="O332" s="5">
        <f>'Osite 5'!AM68</f>
        <v>0</v>
      </c>
      <c r="P332" s="5">
        <f>'Osite 5'!AP68</f>
        <v>0</v>
      </c>
      <c r="Q332" s="5">
        <f>'Osite 5'!AS68</f>
        <v>0</v>
      </c>
      <c r="R332" s="5">
        <f>'Osite 5'!AV68</f>
        <v>0</v>
      </c>
      <c r="S332" s="5">
        <f>'Osite 5'!AY68</f>
        <v>0</v>
      </c>
      <c r="T332" s="5">
        <f>'Osite 5'!BB68</f>
        <v>0</v>
      </c>
      <c r="U332" s="5">
        <f>'Osite 5'!BE68</f>
        <v>0</v>
      </c>
      <c r="V332" s="5">
        <f>'Osite 5'!BH68</f>
        <v>0</v>
      </c>
      <c r="W332" s="5">
        <f>'Osite 5'!BK68</f>
        <v>0</v>
      </c>
      <c r="X332" s="5">
        <f>'Osite 5'!BN68</f>
        <v>0</v>
      </c>
      <c r="Y332" s="5">
        <f>'Osite 5'!BQ68</f>
        <v>0</v>
      </c>
      <c r="Z332" s="5">
        <f>'Osite 5'!BT68</f>
        <v>0</v>
      </c>
      <c r="AA332" s="5">
        <f>'Osite 5'!BW68</f>
        <v>0</v>
      </c>
      <c r="AB332" s="5">
        <f>'Osite 5'!BZ68</f>
        <v>0</v>
      </c>
      <c r="AC332" s="5">
        <f>'Osite 5'!CC68</f>
        <v>0</v>
      </c>
      <c r="AD332" s="5">
        <f>'Osite 5'!CF68</f>
        <v>0</v>
      </c>
      <c r="AE332" s="5">
        <f>'Osite 5'!CI68</f>
        <v>0</v>
      </c>
      <c r="AF332" s="5">
        <f>'Osite 5'!CL68</f>
        <v>0</v>
      </c>
      <c r="AG332" s="5">
        <f>'Osite 5'!CO68</f>
        <v>0</v>
      </c>
      <c r="AH332" s="5">
        <f>'Osite 5'!CR68</f>
        <v>0</v>
      </c>
      <c r="AI332" s="5">
        <f>'Osite 5'!CU68</f>
        <v>0</v>
      </c>
      <c r="AJ332" s="5">
        <f>'Osite 5'!CX68</f>
        <v>0</v>
      </c>
      <c r="AK332" s="5">
        <f>'Osite 5'!DA68</f>
        <v>0</v>
      </c>
      <c r="AL332" s="5">
        <f>'Osite 5'!DD68</f>
        <v>0</v>
      </c>
      <c r="AM332" s="5">
        <f>'Osite 5'!DG68</f>
        <v>0</v>
      </c>
      <c r="AN332" s="5">
        <f>'Osite 5'!DJ68</f>
        <v>0</v>
      </c>
      <c r="AO332" s="5">
        <f>'Osite 5'!DM68</f>
        <v>0</v>
      </c>
      <c r="AP332" s="5">
        <f>'Osite 5'!DP68</f>
        <v>0</v>
      </c>
      <c r="AQ332" s="5">
        <f>'Osite 5'!DS68</f>
        <v>0</v>
      </c>
      <c r="AR332" s="5">
        <f>'Osite 5'!DV68</f>
        <v>0</v>
      </c>
      <c r="AS332" s="5">
        <f>'Osite 5'!DY68</f>
        <v>0</v>
      </c>
      <c r="AT332" s="5">
        <f>'Osite 5'!EB68</f>
        <v>0</v>
      </c>
      <c r="AU332" s="5">
        <f>'Osite 5'!EE68</f>
        <v>0</v>
      </c>
      <c r="AV332" s="5">
        <f>'Osite 5'!EH68</f>
        <v>0</v>
      </c>
      <c r="AW332" s="5">
        <f>'Osite 5'!EK68</f>
        <v>0</v>
      </c>
      <c r="AX332" s="5">
        <f>'Osite 5'!EN68</f>
        <v>0</v>
      </c>
      <c r="AY332" s="5">
        <f>'Osite 5'!EQ68</f>
        <v>0</v>
      </c>
      <c r="AZ332" s="5">
        <f>'Osite 5'!ET68</f>
        <v>0</v>
      </c>
      <c r="BA332" s="7">
        <f>'Osite 5'!EW68</f>
        <v>0</v>
      </c>
    </row>
    <row r="333" spans="1:53" x14ac:dyDescent="0.2">
      <c r="A333" s="179"/>
      <c r="B333" s="120" t="s">
        <v>38</v>
      </c>
      <c r="C333" s="192"/>
      <c r="D333" s="8">
        <f>'Osite 5'!F69</f>
        <v>0</v>
      </c>
      <c r="E333" s="5">
        <f>'Osite 5'!I69</f>
        <v>0</v>
      </c>
      <c r="F333" s="5">
        <f>'Osite 5'!L69</f>
        <v>0</v>
      </c>
      <c r="G333" s="5">
        <f>'Osite 5'!O69</f>
        <v>0</v>
      </c>
      <c r="H333" s="5">
        <f>'Osite 5'!R69</f>
        <v>0</v>
      </c>
      <c r="I333" s="5">
        <f>'Osite 5'!U69</f>
        <v>0</v>
      </c>
      <c r="J333" s="5">
        <f>'Osite 5'!X69</f>
        <v>0</v>
      </c>
      <c r="K333" s="5">
        <f>'Osite 5'!AA69</f>
        <v>0</v>
      </c>
      <c r="L333" s="5">
        <f>'Osite 5'!AD69</f>
        <v>0</v>
      </c>
      <c r="M333" s="5">
        <f>'Osite 5'!AG69</f>
        <v>0</v>
      </c>
      <c r="N333" s="5">
        <f>'Osite 5'!AJ69</f>
        <v>0</v>
      </c>
      <c r="O333" s="5">
        <f>'Osite 5'!AM69</f>
        <v>0</v>
      </c>
      <c r="P333" s="5">
        <f>'Osite 5'!AP69</f>
        <v>0</v>
      </c>
      <c r="Q333" s="5">
        <f>'Osite 5'!AS69</f>
        <v>0</v>
      </c>
      <c r="R333" s="5">
        <f>'Osite 5'!AV69</f>
        <v>0</v>
      </c>
      <c r="S333" s="5">
        <f>'Osite 5'!AY69</f>
        <v>0</v>
      </c>
      <c r="T333" s="5">
        <f>'Osite 5'!BB69</f>
        <v>0</v>
      </c>
      <c r="U333" s="5">
        <f>'Osite 5'!BE69</f>
        <v>0</v>
      </c>
      <c r="V333" s="5">
        <f>'Osite 5'!BH69</f>
        <v>0</v>
      </c>
      <c r="W333" s="5">
        <f>'Osite 5'!BK69</f>
        <v>0</v>
      </c>
      <c r="X333" s="5">
        <f>'Osite 5'!BN69</f>
        <v>0</v>
      </c>
      <c r="Y333" s="5">
        <f>'Osite 5'!BQ69</f>
        <v>0</v>
      </c>
      <c r="Z333" s="5">
        <f>'Osite 5'!BT69</f>
        <v>0</v>
      </c>
      <c r="AA333" s="5">
        <f>'Osite 5'!BW69</f>
        <v>0</v>
      </c>
      <c r="AB333" s="5">
        <f>'Osite 5'!BZ69</f>
        <v>0</v>
      </c>
      <c r="AC333" s="5">
        <f>'Osite 5'!CC69</f>
        <v>0</v>
      </c>
      <c r="AD333" s="5">
        <f>'Osite 5'!CF69</f>
        <v>0</v>
      </c>
      <c r="AE333" s="5">
        <f>'Osite 5'!CI69</f>
        <v>0</v>
      </c>
      <c r="AF333" s="5">
        <f>'Osite 5'!CL69</f>
        <v>0</v>
      </c>
      <c r="AG333" s="5">
        <f>'Osite 5'!CO69</f>
        <v>0</v>
      </c>
      <c r="AH333" s="5">
        <f>'Osite 5'!CR69</f>
        <v>0</v>
      </c>
      <c r="AI333" s="5">
        <f>'Osite 5'!CU69</f>
        <v>0</v>
      </c>
      <c r="AJ333" s="5">
        <f>'Osite 5'!CX69</f>
        <v>0</v>
      </c>
      <c r="AK333" s="5">
        <f>'Osite 5'!DA69</f>
        <v>0</v>
      </c>
      <c r="AL333" s="5">
        <f>'Osite 5'!DD69</f>
        <v>0</v>
      </c>
      <c r="AM333" s="5">
        <f>'Osite 5'!DG69</f>
        <v>0</v>
      </c>
      <c r="AN333" s="5">
        <f>'Osite 5'!DJ69</f>
        <v>0</v>
      </c>
      <c r="AO333" s="5">
        <f>'Osite 5'!DM69</f>
        <v>0</v>
      </c>
      <c r="AP333" s="5">
        <f>'Osite 5'!DP69</f>
        <v>0</v>
      </c>
      <c r="AQ333" s="5">
        <f>'Osite 5'!DS69</f>
        <v>0</v>
      </c>
      <c r="AR333" s="5">
        <f>'Osite 5'!DV69</f>
        <v>0</v>
      </c>
      <c r="AS333" s="5">
        <f>'Osite 5'!DY69</f>
        <v>0</v>
      </c>
      <c r="AT333" s="5">
        <f>'Osite 5'!EB69</f>
        <v>0</v>
      </c>
      <c r="AU333" s="5">
        <f>'Osite 5'!EE69</f>
        <v>0</v>
      </c>
      <c r="AV333" s="5">
        <f>'Osite 5'!EH69</f>
        <v>0</v>
      </c>
      <c r="AW333" s="5">
        <f>'Osite 5'!EK69</f>
        <v>0</v>
      </c>
      <c r="AX333" s="5">
        <f>'Osite 5'!EN69</f>
        <v>0</v>
      </c>
      <c r="AY333" s="5">
        <f>'Osite 5'!EQ69</f>
        <v>0</v>
      </c>
      <c r="AZ333" s="5">
        <f>'Osite 5'!ET69</f>
        <v>0</v>
      </c>
      <c r="BA333" s="7">
        <f>'Osite 5'!EW69</f>
        <v>0</v>
      </c>
    </row>
    <row r="334" spans="1:53" x14ac:dyDescent="0.2">
      <c r="A334" s="179"/>
      <c r="B334" s="32"/>
      <c r="C334" s="22" t="s">
        <v>39</v>
      </c>
      <c r="D334" s="8">
        <f>'Osite 5'!F70</f>
        <v>0</v>
      </c>
      <c r="E334" s="5">
        <f>'Osite 5'!I70</f>
        <v>0</v>
      </c>
      <c r="F334" s="5">
        <f>'Osite 5'!L70</f>
        <v>0</v>
      </c>
      <c r="G334" s="5">
        <f>'Osite 5'!O70</f>
        <v>0</v>
      </c>
      <c r="H334" s="5">
        <f>'Osite 5'!R70</f>
        <v>0</v>
      </c>
      <c r="I334" s="5">
        <f>'Osite 5'!U70</f>
        <v>0</v>
      </c>
      <c r="J334" s="5">
        <f>'Osite 5'!X70</f>
        <v>0</v>
      </c>
      <c r="K334" s="5">
        <f>'Osite 5'!AA70</f>
        <v>0</v>
      </c>
      <c r="L334" s="5">
        <f>'Osite 5'!AD70</f>
        <v>0</v>
      </c>
      <c r="M334" s="5">
        <f>'Osite 5'!AG70</f>
        <v>0</v>
      </c>
      <c r="N334" s="5">
        <f>'Osite 5'!AJ70</f>
        <v>0</v>
      </c>
      <c r="O334" s="5">
        <f>'Osite 5'!AM70</f>
        <v>0</v>
      </c>
      <c r="P334" s="5">
        <f>'Osite 5'!AP70</f>
        <v>0</v>
      </c>
      <c r="Q334" s="5">
        <f>'Osite 5'!AS70</f>
        <v>0</v>
      </c>
      <c r="R334" s="5">
        <f>'Osite 5'!AV70</f>
        <v>0</v>
      </c>
      <c r="S334" s="5">
        <f>'Osite 5'!AY70</f>
        <v>0</v>
      </c>
      <c r="T334" s="5">
        <f>'Osite 5'!BB70</f>
        <v>0</v>
      </c>
      <c r="U334" s="5">
        <f>'Osite 5'!BE70</f>
        <v>0</v>
      </c>
      <c r="V334" s="5">
        <f>'Osite 5'!BH70</f>
        <v>0</v>
      </c>
      <c r="W334" s="5">
        <f>'Osite 5'!BK70</f>
        <v>0</v>
      </c>
      <c r="X334" s="5">
        <f>'Osite 5'!BN70</f>
        <v>0</v>
      </c>
      <c r="Y334" s="5">
        <f>'Osite 5'!BQ70</f>
        <v>0</v>
      </c>
      <c r="Z334" s="5">
        <f>'Osite 5'!BT70</f>
        <v>0</v>
      </c>
      <c r="AA334" s="5">
        <f>'Osite 5'!BW70</f>
        <v>0</v>
      </c>
      <c r="AB334" s="5">
        <f>'Osite 5'!BZ70</f>
        <v>0</v>
      </c>
      <c r="AC334" s="5">
        <f>'Osite 5'!CC70</f>
        <v>0</v>
      </c>
      <c r="AD334" s="5">
        <f>'Osite 5'!CF70</f>
        <v>0</v>
      </c>
      <c r="AE334" s="5">
        <f>'Osite 5'!CI70</f>
        <v>0</v>
      </c>
      <c r="AF334" s="5">
        <f>'Osite 5'!CL70</f>
        <v>0</v>
      </c>
      <c r="AG334" s="5">
        <f>'Osite 5'!CO70</f>
        <v>0</v>
      </c>
      <c r="AH334" s="5">
        <f>'Osite 5'!CR70</f>
        <v>0</v>
      </c>
      <c r="AI334" s="5">
        <f>'Osite 5'!CU70</f>
        <v>0</v>
      </c>
      <c r="AJ334" s="5">
        <f>'Osite 5'!CX70</f>
        <v>0</v>
      </c>
      <c r="AK334" s="5">
        <f>'Osite 5'!DA70</f>
        <v>0</v>
      </c>
      <c r="AL334" s="5">
        <f>'Osite 5'!DD70</f>
        <v>0</v>
      </c>
      <c r="AM334" s="5">
        <f>'Osite 5'!DG70</f>
        <v>0</v>
      </c>
      <c r="AN334" s="5">
        <f>'Osite 5'!DJ70</f>
        <v>0</v>
      </c>
      <c r="AO334" s="5">
        <f>'Osite 5'!DM70</f>
        <v>0</v>
      </c>
      <c r="AP334" s="5">
        <f>'Osite 5'!DP70</f>
        <v>0</v>
      </c>
      <c r="AQ334" s="5">
        <f>'Osite 5'!DS70</f>
        <v>0</v>
      </c>
      <c r="AR334" s="5">
        <f>'Osite 5'!DV70</f>
        <v>0</v>
      </c>
      <c r="AS334" s="5">
        <f>'Osite 5'!DY70</f>
        <v>0</v>
      </c>
      <c r="AT334" s="5">
        <f>'Osite 5'!EB70</f>
        <v>0</v>
      </c>
      <c r="AU334" s="5">
        <f>'Osite 5'!EE70</f>
        <v>0</v>
      </c>
      <c r="AV334" s="5">
        <f>'Osite 5'!EH70</f>
        <v>0</v>
      </c>
      <c r="AW334" s="5">
        <f>'Osite 5'!EK70</f>
        <v>0</v>
      </c>
      <c r="AX334" s="5">
        <f>'Osite 5'!EN70</f>
        <v>0</v>
      </c>
      <c r="AY334" s="5">
        <f>'Osite 5'!EQ70</f>
        <v>0</v>
      </c>
      <c r="AZ334" s="5">
        <f>'Osite 5'!ET70</f>
        <v>0</v>
      </c>
      <c r="BA334" s="7">
        <f>'Osite 5'!EW70</f>
        <v>0</v>
      </c>
    </row>
    <row r="335" spans="1:53" x14ac:dyDescent="0.2">
      <c r="A335" s="179"/>
      <c r="B335" s="32"/>
      <c r="C335" s="123" t="s">
        <v>40</v>
      </c>
      <c r="D335" s="8">
        <f>'Osite 5'!F71</f>
        <v>0</v>
      </c>
      <c r="E335" s="5">
        <f>'Osite 5'!I71</f>
        <v>0</v>
      </c>
      <c r="F335" s="5">
        <f>'Osite 5'!L71</f>
        <v>0</v>
      </c>
      <c r="G335" s="5">
        <f>'Osite 5'!O71</f>
        <v>0</v>
      </c>
      <c r="H335" s="5">
        <f>'Osite 5'!R71</f>
        <v>0</v>
      </c>
      <c r="I335" s="5">
        <f>'Osite 5'!U71</f>
        <v>0</v>
      </c>
      <c r="J335" s="5">
        <f>'Osite 5'!X71</f>
        <v>0</v>
      </c>
      <c r="K335" s="5">
        <f>'Osite 5'!AA71</f>
        <v>0</v>
      </c>
      <c r="L335" s="5">
        <f>'Osite 5'!AD71</f>
        <v>0</v>
      </c>
      <c r="M335" s="5">
        <f>'Osite 5'!AG71</f>
        <v>0</v>
      </c>
      <c r="N335" s="5">
        <f>'Osite 5'!AJ71</f>
        <v>0</v>
      </c>
      <c r="O335" s="5">
        <f>'Osite 5'!AM71</f>
        <v>0</v>
      </c>
      <c r="P335" s="5">
        <f>'Osite 5'!AP71</f>
        <v>0</v>
      </c>
      <c r="Q335" s="5">
        <f>'Osite 5'!AS71</f>
        <v>0</v>
      </c>
      <c r="R335" s="5">
        <f>'Osite 5'!AV71</f>
        <v>0</v>
      </c>
      <c r="S335" s="5">
        <f>'Osite 5'!AY71</f>
        <v>0</v>
      </c>
      <c r="T335" s="5">
        <f>'Osite 5'!BB71</f>
        <v>0</v>
      </c>
      <c r="U335" s="5">
        <f>'Osite 5'!BE71</f>
        <v>0</v>
      </c>
      <c r="V335" s="5">
        <f>'Osite 5'!BH71</f>
        <v>0</v>
      </c>
      <c r="W335" s="5">
        <f>'Osite 5'!BK71</f>
        <v>0</v>
      </c>
      <c r="X335" s="5">
        <f>'Osite 5'!BN71</f>
        <v>0</v>
      </c>
      <c r="Y335" s="5">
        <f>'Osite 5'!BQ71</f>
        <v>0</v>
      </c>
      <c r="Z335" s="5">
        <f>'Osite 5'!BT71</f>
        <v>0</v>
      </c>
      <c r="AA335" s="5">
        <f>'Osite 5'!BW71</f>
        <v>0</v>
      </c>
      <c r="AB335" s="5">
        <f>'Osite 5'!BZ71</f>
        <v>0</v>
      </c>
      <c r="AC335" s="5">
        <f>'Osite 5'!CC71</f>
        <v>0</v>
      </c>
      <c r="AD335" s="5">
        <f>'Osite 5'!CF71</f>
        <v>0</v>
      </c>
      <c r="AE335" s="5">
        <f>'Osite 5'!CI71</f>
        <v>0</v>
      </c>
      <c r="AF335" s="5">
        <f>'Osite 5'!CL71</f>
        <v>0</v>
      </c>
      <c r="AG335" s="5">
        <f>'Osite 5'!CO71</f>
        <v>0</v>
      </c>
      <c r="AH335" s="5">
        <f>'Osite 5'!CR71</f>
        <v>0</v>
      </c>
      <c r="AI335" s="5">
        <f>'Osite 5'!CU71</f>
        <v>0</v>
      </c>
      <c r="AJ335" s="5">
        <f>'Osite 5'!CX71</f>
        <v>0</v>
      </c>
      <c r="AK335" s="5">
        <f>'Osite 5'!DA71</f>
        <v>0</v>
      </c>
      <c r="AL335" s="5">
        <f>'Osite 5'!DD71</f>
        <v>0</v>
      </c>
      <c r="AM335" s="5">
        <f>'Osite 5'!DG71</f>
        <v>0</v>
      </c>
      <c r="AN335" s="5">
        <f>'Osite 5'!DJ71</f>
        <v>0</v>
      </c>
      <c r="AO335" s="5">
        <f>'Osite 5'!DM71</f>
        <v>0</v>
      </c>
      <c r="AP335" s="5">
        <f>'Osite 5'!DP71</f>
        <v>0</v>
      </c>
      <c r="AQ335" s="5">
        <f>'Osite 5'!DS71</f>
        <v>0</v>
      </c>
      <c r="AR335" s="5">
        <f>'Osite 5'!DV71</f>
        <v>0</v>
      </c>
      <c r="AS335" s="5">
        <f>'Osite 5'!DY71</f>
        <v>0</v>
      </c>
      <c r="AT335" s="5">
        <f>'Osite 5'!EB71</f>
        <v>0</v>
      </c>
      <c r="AU335" s="5">
        <f>'Osite 5'!EE71</f>
        <v>0</v>
      </c>
      <c r="AV335" s="5">
        <f>'Osite 5'!EH71</f>
        <v>0</v>
      </c>
      <c r="AW335" s="5">
        <f>'Osite 5'!EK71</f>
        <v>0</v>
      </c>
      <c r="AX335" s="5">
        <f>'Osite 5'!EN71</f>
        <v>0</v>
      </c>
      <c r="AY335" s="5">
        <f>'Osite 5'!EQ71</f>
        <v>0</v>
      </c>
      <c r="AZ335" s="5">
        <f>'Osite 5'!ET71</f>
        <v>0</v>
      </c>
      <c r="BA335" s="7">
        <f>'Osite 5'!EW71</f>
        <v>0</v>
      </c>
    </row>
    <row r="336" spans="1:53" ht="12.75" customHeight="1" x14ac:dyDescent="0.2">
      <c r="A336" s="179"/>
      <c r="B336" s="20" t="s">
        <v>58</v>
      </c>
      <c r="C336" s="195"/>
      <c r="D336" s="8">
        <f>'Osite 5'!F72</f>
        <v>0</v>
      </c>
      <c r="E336" s="5">
        <f>'Osite 5'!I72</f>
        <v>0</v>
      </c>
      <c r="F336" s="5">
        <f>'Osite 5'!L72</f>
        <v>0</v>
      </c>
      <c r="G336" s="5">
        <f>'Osite 5'!O72</f>
        <v>0</v>
      </c>
      <c r="H336" s="5">
        <f>'Osite 5'!R72</f>
        <v>0</v>
      </c>
      <c r="I336" s="5">
        <f>'Osite 5'!U72</f>
        <v>0</v>
      </c>
      <c r="J336" s="5">
        <f>'Osite 5'!X72</f>
        <v>0</v>
      </c>
      <c r="K336" s="5">
        <f>'Osite 5'!AA72</f>
        <v>0</v>
      </c>
      <c r="L336" s="5">
        <f>'Osite 5'!AD72</f>
        <v>0</v>
      </c>
      <c r="M336" s="5">
        <f>'Osite 5'!AG72</f>
        <v>0</v>
      </c>
      <c r="N336" s="5">
        <f>'Osite 5'!AJ72</f>
        <v>0</v>
      </c>
      <c r="O336" s="5">
        <f>'Osite 5'!AM72</f>
        <v>0</v>
      </c>
      <c r="P336" s="5">
        <f>'Osite 5'!AP72</f>
        <v>0</v>
      </c>
      <c r="Q336" s="5">
        <f>'Osite 5'!AS72</f>
        <v>0</v>
      </c>
      <c r="R336" s="5">
        <f>'Osite 5'!AV72</f>
        <v>0</v>
      </c>
      <c r="S336" s="5">
        <f>'Osite 5'!AY72</f>
        <v>0</v>
      </c>
      <c r="T336" s="5">
        <f>'Osite 5'!BB72</f>
        <v>0</v>
      </c>
      <c r="U336" s="5">
        <f>'Osite 5'!BE72</f>
        <v>0</v>
      </c>
      <c r="V336" s="5">
        <f>'Osite 5'!BH72</f>
        <v>0</v>
      </c>
      <c r="W336" s="5">
        <f>'Osite 5'!BK72</f>
        <v>0</v>
      </c>
      <c r="X336" s="5">
        <f>'Osite 5'!BN72</f>
        <v>0</v>
      </c>
      <c r="Y336" s="5">
        <f>'Osite 5'!BQ72</f>
        <v>0</v>
      </c>
      <c r="Z336" s="5">
        <f>'Osite 5'!BT72</f>
        <v>0</v>
      </c>
      <c r="AA336" s="5">
        <f>'Osite 5'!BW72</f>
        <v>0</v>
      </c>
      <c r="AB336" s="5">
        <f>'Osite 5'!BZ72</f>
        <v>0</v>
      </c>
      <c r="AC336" s="5">
        <f>'Osite 5'!CC72</f>
        <v>0</v>
      </c>
      <c r="AD336" s="5">
        <f>'Osite 5'!CF72</f>
        <v>0</v>
      </c>
      <c r="AE336" s="5">
        <f>'Osite 5'!CI72</f>
        <v>0</v>
      </c>
      <c r="AF336" s="5">
        <f>'Osite 5'!CL72</f>
        <v>0</v>
      </c>
      <c r="AG336" s="5">
        <f>'Osite 5'!CO72</f>
        <v>0</v>
      </c>
      <c r="AH336" s="5">
        <f>'Osite 5'!CR72</f>
        <v>0</v>
      </c>
      <c r="AI336" s="5">
        <f>'Osite 5'!CU72</f>
        <v>0</v>
      </c>
      <c r="AJ336" s="5">
        <f>'Osite 5'!CX72</f>
        <v>0</v>
      </c>
      <c r="AK336" s="5">
        <f>'Osite 5'!DA72</f>
        <v>0</v>
      </c>
      <c r="AL336" s="5">
        <f>'Osite 5'!DD72</f>
        <v>0</v>
      </c>
      <c r="AM336" s="5">
        <f>'Osite 5'!DG72</f>
        <v>0</v>
      </c>
      <c r="AN336" s="5">
        <f>'Osite 5'!DJ72</f>
        <v>0</v>
      </c>
      <c r="AO336" s="5">
        <f>'Osite 5'!DM72</f>
        <v>0</v>
      </c>
      <c r="AP336" s="5">
        <f>'Osite 5'!DP72</f>
        <v>0</v>
      </c>
      <c r="AQ336" s="5">
        <f>'Osite 5'!DS72</f>
        <v>0</v>
      </c>
      <c r="AR336" s="5">
        <f>'Osite 5'!DV72</f>
        <v>0</v>
      </c>
      <c r="AS336" s="5">
        <f>'Osite 5'!DY72</f>
        <v>0</v>
      </c>
      <c r="AT336" s="5">
        <f>'Osite 5'!EB72</f>
        <v>0</v>
      </c>
      <c r="AU336" s="5">
        <f>'Osite 5'!EE72</f>
        <v>0</v>
      </c>
      <c r="AV336" s="5">
        <f>'Osite 5'!EH72</f>
        <v>0</v>
      </c>
      <c r="AW336" s="5">
        <f>'Osite 5'!EK72</f>
        <v>0</v>
      </c>
      <c r="AX336" s="5">
        <f>'Osite 5'!EN72</f>
        <v>0</v>
      </c>
      <c r="AY336" s="5">
        <f>'Osite 5'!EQ72</f>
        <v>0</v>
      </c>
      <c r="AZ336" s="5">
        <f>'Osite 5'!ET72</f>
        <v>0</v>
      </c>
      <c r="BA336" s="7">
        <f>'Osite 5'!EW72</f>
        <v>0</v>
      </c>
    </row>
    <row r="337" spans="1:53" x14ac:dyDescent="0.2">
      <c r="A337" s="179"/>
      <c r="B337" s="120" t="s">
        <v>122</v>
      </c>
      <c r="C337" s="192"/>
      <c r="D337" s="8">
        <f>'Osite 5'!F73</f>
        <v>0</v>
      </c>
      <c r="E337" s="5">
        <f>'Osite 5'!I73</f>
        <v>0</v>
      </c>
      <c r="F337" s="5">
        <f>'Osite 5'!L73</f>
        <v>0</v>
      </c>
      <c r="G337" s="5">
        <f>'Osite 5'!O73</f>
        <v>0</v>
      </c>
      <c r="H337" s="5">
        <f>'Osite 5'!R73</f>
        <v>0</v>
      </c>
      <c r="I337" s="5">
        <f>'Osite 5'!U73</f>
        <v>0</v>
      </c>
      <c r="J337" s="5">
        <f>'Osite 5'!X73</f>
        <v>0</v>
      </c>
      <c r="K337" s="5">
        <f>'Osite 5'!AA73</f>
        <v>0</v>
      </c>
      <c r="L337" s="5">
        <f>'Osite 5'!AD73</f>
        <v>0</v>
      </c>
      <c r="M337" s="5">
        <f>'Osite 5'!AG73</f>
        <v>0</v>
      </c>
      <c r="N337" s="5">
        <f>'Osite 5'!AJ73</f>
        <v>0</v>
      </c>
      <c r="O337" s="5">
        <f>'Osite 5'!AM73</f>
        <v>0</v>
      </c>
      <c r="P337" s="5">
        <f>'Osite 5'!AP73</f>
        <v>0</v>
      </c>
      <c r="Q337" s="5">
        <f>'Osite 5'!AS73</f>
        <v>0</v>
      </c>
      <c r="R337" s="5">
        <f>'Osite 5'!AV73</f>
        <v>0</v>
      </c>
      <c r="S337" s="5">
        <f>'Osite 5'!AY73</f>
        <v>0</v>
      </c>
      <c r="T337" s="5">
        <f>'Osite 5'!BB73</f>
        <v>0</v>
      </c>
      <c r="U337" s="5">
        <f>'Osite 5'!BE73</f>
        <v>0</v>
      </c>
      <c r="V337" s="5">
        <f>'Osite 5'!BH73</f>
        <v>0</v>
      </c>
      <c r="W337" s="5">
        <f>'Osite 5'!BK73</f>
        <v>0</v>
      </c>
      <c r="X337" s="5">
        <f>'Osite 5'!BN73</f>
        <v>0</v>
      </c>
      <c r="Y337" s="5">
        <f>'Osite 5'!BQ73</f>
        <v>0</v>
      </c>
      <c r="Z337" s="5">
        <f>'Osite 5'!BT73</f>
        <v>0</v>
      </c>
      <c r="AA337" s="5">
        <f>'Osite 5'!BW73</f>
        <v>0</v>
      </c>
      <c r="AB337" s="5">
        <f>'Osite 5'!BZ73</f>
        <v>0</v>
      </c>
      <c r="AC337" s="5">
        <f>'Osite 5'!CC73</f>
        <v>0</v>
      </c>
      <c r="AD337" s="5">
        <f>'Osite 5'!CF73</f>
        <v>0</v>
      </c>
      <c r="AE337" s="5">
        <f>'Osite 5'!CI73</f>
        <v>0</v>
      </c>
      <c r="AF337" s="5">
        <f>'Osite 5'!CL73</f>
        <v>0</v>
      </c>
      <c r="AG337" s="5">
        <f>'Osite 5'!CO73</f>
        <v>0</v>
      </c>
      <c r="AH337" s="5">
        <f>'Osite 5'!CR73</f>
        <v>0</v>
      </c>
      <c r="AI337" s="5">
        <f>'Osite 5'!CU73</f>
        <v>0</v>
      </c>
      <c r="AJ337" s="5">
        <f>'Osite 5'!CX73</f>
        <v>0</v>
      </c>
      <c r="AK337" s="5">
        <f>'Osite 5'!DA73</f>
        <v>0</v>
      </c>
      <c r="AL337" s="5">
        <f>'Osite 5'!DD73</f>
        <v>0</v>
      </c>
      <c r="AM337" s="5">
        <f>'Osite 5'!DG73</f>
        <v>0</v>
      </c>
      <c r="AN337" s="5">
        <f>'Osite 5'!DJ73</f>
        <v>0</v>
      </c>
      <c r="AO337" s="5">
        <f>'Osite 5'!DM73</f>
        <v>0</v>
      </c>
      <c r="AP337" s="5">
        <f>'Osite 5'!DP73</f>
        <v>0</v>
      </c>
      <c r="AQ337" s="5">
        <f>'Osite 5'!DS73</f>
        <v>0</v>
      </c>
      <c r="AR337" s="5">
        <f>'Osite 5'!DV73</f>
        <v>0</v>
      </c>
      <c r="AS337" s="5">
        <f>'Osite 5'!DY73</f>
        <v>0</v>
      </c>
      <c r="AT337" s="5">
        <f>'Osite 5'!EB73</f>
        <v>0</v>
      </c>
      <c r="AU337" s="5">
        <f>'Osite 5'!EE73</f>
        <v>0</v>
      </c>
      <c r="AV337" s="5">
        <f>'Osite 5'!EH73</f>
        <v>0</v>
      </c>
      <c r="AW337" s="5">
        <f>'Osite 5'!EK73</f>
        <v>0</v>
      </c>
      <c r="AX337" s="5">
        <f>'Osite 5'!EN73</f>
        <v>0</v>
      </c>
      <c r="AY337" s="5">
        <f>'Osite 5'!EQ73</f>
        <v>0</v>
      </c>
      <c r="AZ337" s="5">
        <f>'Osite 5'!ET73</f>
        <v>0</v>
      </c>
      <c r="BA337" s="7">
        <f>'Osite 5'!EW73</f>
        <v>0</v>
      </c>
    </row>
    <row r="338" spans="1:53" x14ac:dyDescent="0.2">
      <c r="A338" s="179"/>
      <c r="B338" s="32"/>
      <c r="C338" s="22" t="s">
        <v>123</v>
      </c>
      <c r="D338" s="8">
        <f>'Osite 5'!F74</f>
        <v>0</v>
      </c>
      <c r="E338" s="5">
        <f>'Osite 5'!I74</f>
        <v>0</v>
      </c>
      <c r="F338" s="5">
        <f>'Osite 5'!L74</f>
        <v>0</v>
      </c>
      <c r="G338" s="5">
        <f>'Osite 5'!O74</f>
        <v>0</v>
      </c>
      <c r="H338" s="5">
        <f>'Osite 5'!R74</f>
        <v>0</v>
      </c>
      <c r="I338" s="5">
        <f>'Osite 5'!U74</f>
        <v>0</v>
      </c>
      <c r="J338" s="5">
        <f>'Osite 5'!X74</f>
        <v>0</v>
      </c>
      <c r="K338" s="5">
        <f>'Osite 5'!AA74</f>
        <v>0</v>
      </c>
      <c r="L338" s="5">
        <f>'Osite 5'!AD74</f>
        <v>0</v>
      </c>
      <c r="M338" s="5">
        <f>'Osite 5'!AG74</f>
        <v>0</v>
      </c>
      <c r="N338" s="5">
        <f>'Osite 5'!AJ74</f>
        <v>0</v>
      </c>
      <c r="O338" s="5">
        <f>'Osite 5'!AM74</f>
        <v>0</v>
      </c>
      <c r="P338" s="5">
        <f>'Osite 5'!AP74</f>
        <v>0</v>
      </c>
      <c r="Q338" s="5">
        <f>'Osite 5'!AS74</f>
        <v>0</v>
      </c>
      <c r="R338" s="5">
        <f>'Osite 5'!AV74</f>
        <v>0</v>
      </c>
      <c r="S338" s="5">
        <f>'Osite 5'!AY74</f>
        <v>0</v>
      </c>
      <c r="T338" s="5">
        <f>'Osite 5'!BB74</f>
        <v>0</v>
      </c>
      <c r="U338" s="5">
        <f>'Osite 5'!BE74</f>
        <v>0</v>
      </c>
      <c r="V338" s="5">
        <f>'Osite 5'!BH74</f>
        <v>0</v>
      </c>
      <c r="W338" s="5">
        <f>'Osite 5'!BK74</f>
        <v>0</v>
      </c>
      <c r="X338" s="5">
        <f>'Osite 5'!BN74</f>
        <v>0</v>
      </c>
      <c r="Y338" s="5">
        <f>'Osite 5'!BQ74</f>
        <v>0</v>
      </c>
      <c r="Z338" s="5">
        <f>'Osite 5'!BT74</f>
        <v>0</v>
      </c>
      <c r="AA338" s="5">
        <f>'Osite 5'!BW74</f>
        <v>0</v>
      </c>
      <c r="AB338" s="5">
        <f>'Osite 5'!BZ74</f>
        <v>0</v>
      </c>
      <c r="AC338" s="5">
        <f>'Osite 5'!CC74</f>
        <v>0</v>
      </c>
      <c r="AD338" s="5">
        <f>'Osite 5'!CF74</f>
        <v>0</v>
      </c>
      <c r="AE338" s="5">
        <f>'Osite 5'!CI74</f>
        <v>0</v>
      </c>
      <c r="AF338" s="5">
        <f>'Osite 5'!CL74</f>
        <v>0</v>
      </c>
      <c r="AG338" s="5">
        <f>'Osite 5'!CO74</f>
        <v>0</v>
      </c>
      <c r="AH338" s="5">
        <f>'Osite 5'!CR74</f>
        <v>0</v>
      </c>
      <c r="AI338" s="5">
        <f>'Osite 5'!CU74</f>
        <v>0</v>
      </c>
      <c r="AJ338" s="5">
        <f>'Osite 5'!CX74</f>
        <v>0</v>
      </c>
      <c r="AK338" s="5">
        <f>'Osite 5'!DA74</f>
        <v>0</v>
      </c>
      <c r="AL338" s="5">
        <f>'Osite 5'!DD74</f>
        <v>0</v>
      </c>
      <c r="AM338" s="5">
        <f>'Osite 5'!DG74</f>
        <v>0</v>
      </c>
      <c r="AN338" s="5">
        <f>'Osite 5'!DJ74</f>
        <v>0</v>
      </c>
      <c r="AO338" s="5">
        <f>'Osite 5'!DM74</f>
        <v>0</v>
      </c>
      <c r="AP338" s="5">
        <f>'Osite 5'!DP74</f>
        <v>0</v>
      </c>
      <c r="AQ338" s="5">
        <f>'Osite 5'!DS74</f>
        <v>0</v>
      </c>
      <c r="AR338" s="5">
        <f>'Osite 5'!DV74</f>
        <v>0</v>
      </c>
      <c r="AS338" s="5">
        <f>'Osite 5'!DY74</f>
        <v>0</v>
      </c>
      <c r="AT338" s="5">
        <f>'Osite 5'!EB74</f>
        <v>0</v>
      </c>
      <c r="AU338" s="5">
        <f>'Osite 5'!EE74</f>
        <v>0</v>
      </c>
      <c r="AV338" s="5">
        <f>'Osite 5'!EH74</f>
        <v>0</v>
      </c>
      <c r="AW338" s="5">
        <f>'Osite 5'!EK74</f>
        <v>0</v>
      </c>
      <c r="AX338" s="5">
        <f>'Osite 5'!EN74</f>
        <v>0</v>
      </c>
      <c r="AY338" s="5">
        <f>'Osite 5'!EQ74</f>
        <v>0</v>
      </c>
      <c r="AZ338" s="5">
        <f>'Osite 5'!ET74</f>
        <v>0</v>
      </c>
      <c r="BA338" s="7">
        <f>'Osite 5'!EW74</f>
        <v>0</v>
      </c>
    </row>
    <row r="339" spans="1:53" x14ac:dyDescent="0.2">
      <c r="A339" s="179"/>
      <c r="B339" s="32"/>
      <c r="C339" s="20" t="s">
        <v>124</v>
      </c>
      <c r="D339" s="8">
        <f>'Osite 5'!F75</f>
        <v>0</v>
      </c>
      <c r="E339" s="5">
        <f>'Osite 5'!I75</f>
        <v>0</v>
      </c>
      <c r="F339" s="5">
        <f>'Osite 5'!L75</f>
        <v>0</v>
      </c>
      <c r="G339" s="5">
        <f>'Osite 5'!O75</f>
        <v>0</v>
      </c>
      <c r="H339" s="5">
        <f>'Osite 5'!R75</f>
        <v>0</v>
      </c>
      <c r="I339" s="5">
        <f>'Osite 5'!U75</f>
        <v>0</v>
      </c>
      <c r="J339" s="5">
        <f>'Osite 5'!X75</f>
        <v>0</v>
      </c>
      <c r="K339" s="5">
        <f>'Osite 5'!AA75</f>
        <v>0</v>
      </c>
      <c r="L339" s="5">
        <f>'Osite 5'!AD75</f>
        <v>0</v>
      </c>
      <c r="M339" s="5">
        <f>'Osite 5'!AG75</f>
        <v>0</v>
      </c>
      <c r="N339" s="5">
        <f>'Osite 5'!AJ75</f>
        <v>0</v>
      </c>
      <c r="O339" s="5">
        <f>'Osite 5'!AM75</f>
        <v>0</v>
      </c>
      <c r="P339" s="5">
        <f>'Osite 5'!AP75</f>
        <v>0</v>
      </c>
      <c r="Q339" s="5">
        <f>'Osite 5'!AS75</f>
        <v>0</v>
      </c>
      <c r="R339" s="5">
        <f>'Osite 5'!AV75</f>
        <v>0</v>
      </c>
      <c r="S339" s="5">
        <f>'Osite 5'!AY75</f>
        <v>0</v>
      </c>
      <c r="T339" s="5">
        <f>'Osite 5'!BB75</f>
        <v>0</v>
      </c>
      <c r="U339" s="5">
        <f>'Osite 5'!BE75</f>
        <v>0</v>
      </c>
      <c r="V339" s="5">
        <f>'Osite 5'!BH75</f>
        <v>0</v>
      </c>
      <c r="W339" s="5">
        <f>'Osite 5'!BK75</f>
        <v>0</v>
      </c>
      <c r="X339" s="5">
        <f>'Osite 5'!BN75</f>
        <v>0</v>
      </c>
      <c r="Y339" s="5">
        <f>'Osite 5'!BQ75</f>
        <v>0</v>
      </c>
      <c r="Z339" s="5">
        <f>'Osite 5'!BT75</f>
        <v>0</v>
      </c>
      <c r="AA339" s="5">
        <f>'Osite 5'!BW75</f>
        <v>0</v>
      </c>
      <c r="AB339" s="5">
        <f>'Osite 5'!BZ75</f>
        <v>0</v>
      </c>
      <c r="AC339" s="5">
        <f>'Osite 5'!CC75</f>
        <v>0</v>
      </c>
      <c r="AD339" s="5">
        <f>'Osite 5'!CF75</f>
        <v>0</v>
      </c>
      <c r="AE339" s="5">
        <f>'Osite 5'!CI75</f>
        <v>0</v>
      </c>
      <c r="AF339" s="5">
        <f>'Osite 5'!CL75</f>
        <v>0</v>
      </c>
      <c r="AG339" s="5">
        <f>'Osite 5'!CO75</f>
        <v>0</v>
      </c>
      <c r="AH339" s="5">
        <f>'Osite 5'!CR75</f>
        <v>0</v>
      </c>
      <c r="AI339" s="5">
        <f>'Osite 5'!CU75</f>
        <v>0</v>
      </c>
      <c r="AJ339" s="5">
        <f>'Osite 5'!CX75</f>
        <v>0</v>
      </c>
      <c r="AK339" s="5">
        <f>'Osite 5'!DA75</f>
        <v>0</v>
      </c>
      <c r="AL339" s="5">
        <f>'Osite 5'!DD75</f>
        <v>0</v>
      </c>
      <c r="AM339" s="5">
        <f>'Osite 5'!DG75</f>
        <v>0</v>
      </c>
      <c r="AN339" s="5">
        <f>'Osite 5'!DJ75</f>
        <v>0</v>
      </c>
      <c r="AO339" s="5">
        <f>'Osite 5'!DM75</f>
        <v>0</v>
      </c>
      <c r="AP339" s="5">
        <f>'Osite 5'!DP75</f>
        <v>0</v>
      </c>
      <c r="AQ339" s="5">
        <f>'Osite 5'!DS75</f>
        <v>0</v>
      </c>
      <c r="AR339" s="5">
        <f>'Osite 5'!DV75</f>
        <v>0</v>
      </c>
      <c r="AS339" s="5">
        <f>'Osite 5'!DY75</f>
        <v>0</v>
      </c>
      <c r="AT339" s="5">
        <f>'Osite 5'!EB75</f>
        <v>0</v>
      </c>
      <c r="AU339" s="5">
        <f>'Osite 5'!EE75</f>
        <v>0</v>
      </c>
      <c r="AV339" s="5">
        <f>'Osite 5'!EH75</f>
        <v>0</v>
      </c>
      <c r="AW339" s="5">
        <f>'Osite 5'!EK75</f>
        <v>0</v>
      </c>
      <c r="AX339" s="5">
        <f>'Osite 5'!EN75</f>
        <v>0</v>
      </c>
      <c r="AY339" s="5">
        <f>'Osite 5'!EQ75</f>
        <v>0</v>
      </c>
      <c r="AZ339" s="5">
        <f>'Osite 5'!ET75</f>
        <v>0</v>
      </c>
      <c r="BA339" s="7">
        <f>'Osite 5'!EW75</f>
        <v>0</v>
      </c>
    </row>
    <row r="340" spans="1:53" x14ac:dyDescent="0.2">
      <c r="A340" s="203"/>
      <c r="B340" s="204"/>
      <c r="C340" s="20" t="s">
        <v>125</v>
      </c>
      <c r="D340" s="459">
        <f>'Osite 5'!F76</f>
        <v>0</v>
      </c>
      <c r="E340" s="16">
        <f>'Osite 5'!I76</f>
        <v>0</v>
      </c>
      <c r="F340" s="16">
        <f>'Osite 5'!L76</f>
        <v>0</v>
      </c>
      <c r="G340" s="16">
        <f>'Osite 5'!O76</f>
        <v>0</v>
      </c>
      <c r="H340" s="16">
        <f>'Osite 5'!R76</f>
        <v>0</v>
      </c>
      <c r="I340" s="16">
        <f>'Osite 5'!U76</f>
        <v>0</v>
      </c>
      <c r="J340" s="16">
        <f>'Osite 5'!X76</f>
        <v>0</v>
      </c>
      <c r="K340" s="16">
        <f>'Osite 5'!AA76</f>
        <v>0</v>
      </c>
      <c r="L340" s="16">
        <f>'Osite 5'!AD76</f>
        <v>0</v>
      </c>
      <c r="M340" s="16">
        <f>'Osite 5'!AG76</f>
        <v>0</v>
      </c>
      <c r="N340" s="16">
        <f>'Osite 5'!AJ76</f>
        <v>0</v>
      </c>
      <c r="O340" s="16">
        <f>'Osite 5'!AM76</f>
        <v>0</v>
      </c>
      <c r="P340" s="16">
        <f>'Osite 5'!AP76</f>
        <v>0</v>
      </c>
      <c r="Q340" s="16">
        <f>'Osite 5'!AS76</f>
        <v>0</v>
      </c>
      <c r="R340" s="16">
        <f>'Osite 5'!AV76</f>
        <v>0</v>
      </c>
      <c r="S340" s="16">
        <f>'Osite 5'!AY76</f>
        <v>0</v>
      </c>
      <c r="T340" s="16">
        <f>'Osite 5'!BB76</f>
        <v>0</v>
      </c>
      <c r="U340" s="16">
        <f>'Osite 5'!BE76</f>
        <v>0</v>
      </c>
      <c r="V340" s="16">
        <f>'Osite 5'!BH76</f>
        <v>0</v>
      </c>
      <c r="W340" s="16">
        <f>'Osite 5'!BK76</f>
        <v>0</v>
      </c>
      <c r="X340" s="16">
        <f>'Osite 5'!BN76</f>
        <v>0</v>
      </c>
      <c r="Y340" s="16">
        <f>'Osite 5'!BQ76</f>
        <v>0</v>
      </c>
      <c r="Z340" s="16">
        <f>'Osite 5'!BT76</f>
        <v>0</v>
      </c>
      <c r="AA340" s="16">
        <f>'Osite 5'!BW76</f>
        <v>0</v>
      </c>
      <c r="AB340" s="16">
        <f>'Osite 5'!BZ76</f>
        <v>0</v>
      </c>
      <c r="AC340" s="16">
        <f>'Osite 5'!CC76</f>
        <v>0</v>
      </c>
      <c r="AD340" s="16">
        <f>'Osite 5'!CF76</f>
        <v>0</v>
      </c>
      <c r="AE340" s="16">
        <f>'Osite 5'!CI76</f>
        <v>0</v>
      </c>
      <c r="AF340" s="16">
        <f>'Osite 5'!CL76</f>
        <v>0</v>
      </c>
      <c r="AG340" s="16">
        <f>'Osite 5'!CO76</f>
        <v>0</v>
      </c>
      <c r="AH340" s="16">
        <f>'Osite 5'!CR76</f>
        <v>0</v>
      </c>
      <c r="AI340" s="16">
        <f>'Osite 5'!CU76</f>
        <v>0</v>
      </c>
      <c r="AJ340" s="16">
        <f>'Osite 5'!CX76</f>
        <v>0</v>
      </c>
      <c r="AK340" s="16">
        <f>'Osite 5'!DA76</f>
        <v>0</v>
      </c>
      <c r="AL340" s="16">
        <f>'Osite 5'!DD76</f>
        <v>0</v>
      </c>
      <c r="AM340" s="16">
        <f>'Osite 5'!DG76</f>
        <v>0</v>
      </c>
      <c r="AN340" s="16">
        <f>'Osite 5'!DJ76</f>
        <v>0</v>
      </c>
      <c r="AO340" s="16">
        <f>'Osite 5'!DM76</f>
        <v>0</v>
      </c>
      <c r="AP340" s="16">
        <f>'Osite 5'!DP76</f>
        <v>0</v>
      </c>
      <c r="AQ340" s="16">
        <f>'Osite 5'!DS76</f>
        <v>0</v>
      </c>
      <c r="AR340" s="16">
        <f>'Osite 5'!DV76</f>
        <v>0</v>
      </c>
      <c r="AS340" s="16">
        <f>'Osite 5'!DY76</f>
        <v>0</v>
      </c>
      <c r="AT340" s="16">
        <f>'Osite 5'!EB76</f>
        <v>0</v>
      </c>
      <c r="AU340" s="16">
        <f>'Osite 5'!EE76</f>
        <v>0</v>
      </c>
      <c r="AV340" s="16">
        <f>'Osite 5'!EH76</f>
        <v>0</v>
      </c>
      <c r="AW340" s="16">
        <f>'Osite 5'!EK76</f>
        <v>0</v>
      </c>
      <c r="AX340" s="16">
        <f>'Osite 5'!EN76</f>
        <v>0</v>
      </c>
      <c r="AY340" s="16">
        <f>'Osite 5'!EQ76</f>
        <v>0</v>
      </c>
      <c r="AZ340" s="16">
        <f>'Osite 5'!ET76</f>
        <v>0</v>
      </c>
      <c r="BA340" s="460">
        <f>'Osite 5'!EW76</f>
        <v>0</v>
      </c>
    </row>
    <row r="341" spans="1:53" x14ac:dyDescent="0.2">
      <c r="A341" s="155" t="s">
        <v>134</v>
      </c>
      <c r="B341" s="155"/>
      <c r="C341" s="155"/>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9"/>
  <dimension ref="A9:CI338"/>
  <sheetViews>
    <sheetView topLeftCell="A253" workbookViewId="0">
      <selection activeCell="P284" sqref="P284"/>
    </sheetView>
  </sheetViews>
  <sheetFormatPr defaultRowHeight="12.75" x14ac:dyDescent="0.2"/>
  <cols>
    <col min="1" max="2" width="5.7109375" customWidth="1"/>
    <col min="3" max="3" width="41.42578125" customWidth="1"/>
  </cols>
  <sheetData>
    <row r="9" spans="1:87" x14ac:dyDescent="0.2">
      <c r="D9" s="12" t="s">
        <v>77</v>
      </c>
    </row>
    <row r="10" spans="1:87" x14ac:dyDescent="0.2">
      <c r="D10" s="12" t="s">
        <v>85</v>
      </c>
    </row>
    <row r="11" spans="1:87" x14ac:dyDescent="0.2">
      <c r="D11" s="12"/>
    </row>
    <row r="12" spans="1:87" x14ac:dyDescent="0.2">
      <c r="A12" s="205" t="s">
        <v>119</v>
      </c>
      <c r="B12" s="205" t="s">
        <v>120</v>
      </c>
      <c r="C12" s="206" t="s">
        <v>121</v>
      </c>
      <c r="D12" s="65">
        <v>1</v>
      </c>
      <c r="E12" s="66">
        <v>2</v>
      </c>
      <c r="F12" s="66">
        <v>3</v>
      </c>
      <c r="G12" s="66">
        <v>4</v>
      </c>
      <c r="H12" s="66">
        <v>5</v>
      </c>
      <c r="I12" s="66">
        <v>6</v>
      </c>
      <c r="J12" s="66">
        <v>7</v>
      </c>
      <c r="K12" s="66">
        <v>8</v>
      </c>
      <c r="L12" s="66">
        <v>9</v>
      </c>
      <c r="M12" s="66">
        <v>10</v>
      </c>
      <c r="N12" s="66">
        <v>11</v>
      </c>
      <c r="O12" s="66">
        <v>12</v>
      </c>
      <c r="P12" s="66">
        <v>13</v>
      </c>
      <c r="Q12" s="66">
        <v>14</v>
      </c>
      <c r="R12" s="66">
        <v>15</v>
      </c>
      <c r="S12" s="66">
        <v>16</v>
      </c>
      <c r="T12" s="66">
        <v>17</v>
      </c>
      <c r="U12" s="66">
        <v>18</v>
      </c>
      <c r="V12" s="66">
        <v>19</v>
      </c>
      <c r="W12" s="66">
        <v>20</v>
      </c>
      <c r="X12" s="66">
        <v>21</v>
      </c>
      <c r="Y12" s="66">
        <v>22</v>
      </c>
      <c r="Z12" s="66">
        <v>23</v>
      </c>
      <c r="AA12" s="66">
        <v>24</v>
      </c>
      <c r="AB12" s="66">
        <v>25</v>
      </c>
      <c r="AC12" s="66">
        <v>26</v>
      </c>
      <c r="AD12" s="66">
        <v>27</v>
      </c>
      <c r="AE12" s="66">
        <v>28</v>
      </c>
      <c r="AF12" s="66">
        <v>29</v>
      </c>
      <c r="AG12" s="66">
        <v>30</v>
      </c>
      <c r="AH12" s="66">
        <v>31</v>
      </c>
      <c r="AI12" s="66">
        <v>32</v>
      </c>
      <c r="AJ12" s="66">
        <v>33</v>
      </c>
      <c r="AK12" s="66">
        <v>34</v>
      </c>
      <c r="AL12" s="66">
        <v>35</v>
      </c>
      <c r="AM12" s="66">
        <v>36</v>
      </c>
      <c r="AN12" s="66">
        <v>37</v>
      </c>
      <c r="AO12" s="66">
        <v>38</v>
      </c>
      <c r="AP12" s="66">
        <v>39</v>
      </c>
      <c r="AQ12" s="66">
        <v>40</v>
      </c>
      <c r="AR12" s="66">
        <v>41</v>
      </c>
      <c r="AS12" s="66">
        <v>42</v>
      </c>
      <c r="AT12" s="66">
        <v>43</v>
      </c>
      <c r="AU12" s="66">
        <v>44</v>
      </c>
      <c r="AV12" s="66">
        <v>45</v>
      </c>
      <c r="AW12" s="66">
        <v>46</v>
      </c>
      <c r="AX12" s="66">
        <v>47</v>
      </c>
      <c r="AY12" s="66">
        <v>48</v>
      </c>
      <c r="AZ12" s="66">
        <v>49</v>
      </c>
      <c r="BA12" s="67">
        <v>50</v>
      </c>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5"/>
    </row>
    <row r="13" spans="1:87" x14ac:dyDescent="0.2">
      <c r="A13" s="169" t="s">
        <v>53</v>
      </c>
      <c r="B13" s="170"/>
      <c r="C13" s="170"/>
      <c r="D13" s="19" t="e">
        <f>'Osite 1'!G16*'Osite 1'!E14/('Osite 1'!E10-'Osite 1'!G10)</f>
        <v>#DIV/0!</v>
      </c>
      <c r="E13" s="14" t="e">
        <f>'Osite 1'!J16*'Osite 1'!H14/('Osite 1'!H10-'Osite 1'!J10)</f>
        <v>#DIV/0!</v>
      </c>
      <c r="F13" s="14" t="e">
        <f>'Osite 1'!M16*'Osite 1'!K14/('Osite 1'!K10-'Osite 1'!M10)</f>
        <v>#DIV/0!</v>
      </c>
      <c r="G13" s="14" t="e">
        <f>'Osite 1'!P16*'Osite 1'!N14/('Osite 1'!N10-'Osite 1'!P10)</f>
        <v>#DIV/0!</v>
      </c>
      <c r="H13" s="14" t="e">
        <f>'Osite 1'!S16*'Osite 1'!Q14/('Osite 1'!Q10-'Osite 1'!S10)</f>
        <v>#DIV/0!</v>
      </c>
      <c r="I13" s="14" t="e">
        <f>'Osite 1'!V16*'Osite 1'!T14/('Osite 1'!T10-'Osite 1'!V10)</f>
        <v>#DIV/0!</v>
      </c>
      <c r="J13" s="14" t="e">
        <f>'Osite 1'!Y16*'Osite 1'!W14/('Osite 1'!W10-'Osite 1'!Y10)</f>
        <v>#DIV/0!</v>
      </c>
      <c r="K13" s="14" t="e">
        <f>'Osite 1'!AB16*'Osite 1'!Z14/('Osite 1'!Z10-'Osite 1'!AB10)</f>
        <v>#DIV/0!</v>
      </c>
      <c r="L13" s="14" t="e">
        <f>'Osite 1'!AE16*'Osite 1'!AC14/('Osite 1'!AC10-'Osite 1'!AE10)</f>
        <v>#DIV/0!</v>
      </c>
      <c r="M13" s="14" t="e">
        <f>'Osite 1'!AH16*'Osite 1'!AF14/('Osite 1'!AF10-'Osite 1'!AH10)</f>
        <v>#DIV/0!</v>
      </c>
      <c r="N13" s="14" t="e">
        <f>'Osite 1'!AK16*'Osite 1'!AI14/('Osite 1'!AI10-'Osite 1'!AK10)</f>
        <v>#DIV/0!</v>
      </c>
      <c r="O13" s="14" t="e">
        <f>'Osite 1'!AN16*'Osite 1'!AL14/('Osite 1'!AL10-'Osite 1'!AN10)</f>
        <v>#DIV/0!</v>
      </c>
      <c r="P13" s="14" t="e">
        <f>'Osite 1'!AQ16*'Osite 1'!AO14/('Osite 1'!AO10-'Osite 1'!AQ10)</f>
        <v>#DIV/0!</v>
      </c>
      <c r="Q13" s="14" t="e">
        <f>'Osite 1'!AT16*'Osite 1'!AR14/('Osite 1'!AR10-'Osite 1'!AT10)</f>
        <v>#DIV/0!</v>
      </c>
      <c r="R13" s="14" t="e">
        <f>'Osite 1'!AW16*'Osite 1'!AU14/('Osite 1'!AU10-'Osite 1'!AW10)</f>
        <v>#DIV/0!</v>
      </c>
      <c r="S13" s="14" t="e">
        <f>'Osite 1'!AZ16*'Osite 1'!AX14/('Osite 1'!AX10-'Osite 1'!AZ10)</f>
        <v>#DIV/0!</v>
      </c>
      <c r="T13" s="14" t="e">
        <f>'Osite 1'!BC16*'Osite 1'!BA14/('Osite 1'!BA10-'Osite 1'!BC10)</f>
        <v>#DIV/0!</v>
      </c>
      <c r="U13" s="14" t="e">
        <f>'Osite 1'!BF16*'Osite 1'!BD14/('Osite 1'!BD10-'Osite 1'!BF10)</f>
        <v>#DIV/0!</v>
      </c>
      <c r="V13" s="14" t="e">
        <f>'Osite 1'!BI16*'Osite 1'!BG14/('Osite 1'!BG10-'Osite 1'!BI10)</f>
        <v>#DIV/0!</v>
      </c>
      <c r="W13" s="14" t="e">
        <f>'Osite 1'!BL16*'Osite 1'!BJ14/('Osite 1'!BJ10-'Osite 1'!BL10)</f>
        <v>#DIV/0!</v>
      </c>
      <c r="X13" s="14" t="e">
        <f>'Osite 1'!BO16*'Osite 1'!BM14/('Osite 1'!BM10-'Osite 1'!BO10)</f>
        <v>#DIV/0!</v>
      </c>
      <c r="Y13" s="14" t="e">
        <f>'Osite 1'!BR16*'Osite 1'!BP14/('Osite 1'!BP10-'Osite 1'!BR10)</f>
        <v>#DIV/0!</v>
      </c>
      <c r="Z13" s="14" t="e">
        <f>'Osite 1'!BU16*'Osite 1'!BS14/('Osite 1'!BS10-'Osite 1'!BU10)</f>
        <v>#DIV/0!</v>
      </c>
      <c r="AA13" s="14" t="e">
        <f>'Osite 1'!BX16*'Osite 1'!BV14/('Osite 1'!BV10-'Osite 1'!BX10)</f>
        <v>#DIV/0!</v>
      </c>
      <c r="AB13" s="14" t="e">
        <f>'Osite 1'!CA16*'Osite 1'!BY14/('Osite 1'!BY10-'Osite 1'!CA10)</f>
        <v>#DIV/0!</v>
      </c>
      <c r="AC13" s="14" t="e">
        <f>'Osite 1'!CD16*'Osite 1'!CB14/('Osite 1'!CB10-'Osite 1'!CD10)</f>
        <v>#DIV/0!</v>
      </c>
      <c r="AD13" s="14" t="e">
        <f>'Osite 1'!CG16*'Osite 1'!CE14/('Osite 1'!CE10-'Osite 1'!CG10)</f>
        <v>#DIV/0!</v>
      </c>
      <c r="AE13" s="14" t="e">
        <f>'Osite 1'!CJ16*'Osite 1'!CH14/('Osite 1'!CH10-'Osite 1'!CJ10)</f>
        <v>#DIV/0!</v>
      </c>
      <c r="AF13" s="14" t="e">
        <f>'Osite 1'!CM16*'Osite 1'!CK14/('Osite 1'!CK10-'Osite 1'!CM10)</f>
        <v>#DIV/0!</v>
      </c>
      <c r="AG13" s="14" t="e">
        <f>'Osite 1'!CP16*'Osite 1'!CN14/('Osite 1'!CN10-'Osite 1'!CP10)</f>
        <v>#DIV/0!</v>
      </c>
      <c r="AH13" s="14" t="e">
        <f>'Osite 1'!CS16*'Osite 1'!CQ14/('Osite 1'!CQ10-'Osite 1'!CS10)</f>
        <v>#DIV/0!</v>
      </c>
      <c r="AI13" s="14" t="e">
        <f>'Osite 1'!CV16*'Osite 1'!CT14/('Osite 1'!CT10-'Osite 1'!CV10)</f>
        <v>#DIV/0!</v>
      </c>
      <c r="AJ13" s="14" t="e">
        <f>'Osite 1'!CY16*'Osite 1'!CW14/('Osite 1'!CW10-'Osite 1'!CY10)</f>
        <v>#DIV/0!</v>
      </c>
      <c r="AK13" s="14" t="e">
        <f>'Osite 1'!DB16*'Osite 1'!CZ14/('Osite 1'!CZ10-'Osite 1'!DB10)</f>
        <v>#DIV/0!</v>
      </c>
      <c r="AL13" s="14" t="e">
        <f>'Osite 1'!DE16*'Osite 1'!DC14/('Osite 1'!DC10-'Osite 1'!DE10)</f>
        <v>#DIV/0!</v>
      </c>
      <c r="AM13" s="14" t="e">
        <f>'Osite 1'!DH16*'Osite 1'!DF14/('Osite 1'!DF10-'Osite 1'!DH10)</f>
        <v>#DIV/0!</v>
      </c>
      <c r="AN13" s="14" t="e">
        <f>'Osite 1'!DK16*'Osite 1'!DI14/('Osite 1'!DI10-'Osite 1'!DK10)</f>
        <v>#DIV/0!</v>
      </c>
      <c r="AO13" s="14" t="e">
        <f>'Osite 1'!DN16*'Osite 1'!DL14/('Osite 1'!DL10-'Osite 1'!DN10)</f>
        <v>#DIV/0!</v>
      </c>
      <c r="AP13" s="14" t="e">
        <f>'Osite 1'!DQ16*'Osite 1'!DO14/('Osite 1'!DO10-'Osite 1'!DQ10)</f>
        <v>#DIV/0!</v>
      </c>
      <c r="AQ13" s="14" t="e">
        <f>'Osite 1'!DT16*'Osite 1'!DR14/('Osite 1'!DR10-'Osite 1'!DT10)</f>
        <v>#DIV/0!</v>
      </c>
      <c r="AR13" s="14" t="e">
        <f>'Osite 1'!DW16*'Osite 1'!DU14/('Osite 1'!DU10-'Osite 1'!DW10)</f>
        <v>#DIV/0!</v>
      </c>
      <c r="AS13" s="14" t="e">
        <f>'Osite 1'!DZ16*'Osite 1'!DX14/('Osite 1'!DX10-'Osite 1'!DZ10)</f>
        <v>#DIV/0!</v>
      </c>
      <c r="AT13" s="14" t="e">
        <f>'Osite 1'!EC16*'Osite 1'!EA14/('Osite 1'!EA10-'Osite 1'!EC10)</f>
        <v>#DIV/0!</v>
      </c>
      <c r="AU13" s="14" t="e">
        <f>'Osite 1'!EF16*'Osite 1'!ED14/('Osite 1'!ED10-'Osite 1'!EF10)</f>
        <v>#DIV/0!</v>
      </c>
      <c r="AV13" s="14" t="e">
        <f>'Osite 1'!EI16*'Osite 1'!EG14/('Osite 1'!EG10-'Osite 1'!EI10)</f>
        <v>#DIV/0!</v>
      </c>
      <c r="AW13" s="14" t="e">
        <f>'Osite 1'!EL16*'Osite 1'!EJ14/('Osite 1'!EJ10-'Osite 1'!EL10)</f>
        <v>#DIV/0!</v>
      </c>
      <c r="AX13" s="14" t="e">
        <f>'Osite 1'!EO16*'Osite 1'!EM14/('Osite 1'!EM10-'Osite 1'!EO10)</f>
        <v>#DIV/0!</v>
      </c>
      <c r="AY13" s="14" t="e">
        <f>'Osite 1'!ER16*'Osite 1'!EP14/('Osite 1'!EP10-'Osite 1'!ER10)</f>
        <v>#DIV/0!</v>
      </c>
      <c r="AZ13" s="14" t="e">
        <f>'Osite 1'!EU16*'Osite 1'!ES14/('Osite 1'!ES10-'Osite 1'!EU10)</f>
        <v>#DIV/0!</v>
      </c>
      <c r="BA13" s="518" t="e">
        <f>'Osite 1'!EX16*'Osite 1'!EV14/('Osite 1'!EV10-'Osite 1'!EX10)</f>
        <v>#DIV/0!</v>
      </c>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87" x14ac:dyDescent="0.2">
      <c r="A14" s="179"/>
      <c r="B14" s="111" t="s">
        <v>9</v>
      </c>
      <c r="C14" s="207"/>
      <c r="D14" s="19" t="e">
        <f>'Osite 1'!G17*'Osite 1'!E14/('Osite 1'!E10-'Osite 1'!G10)</f>
        <v>#DIV/0!</v>
      </c>
      <c r="E14" s="14" t="e">
        <f>'Osite 1'!J17*'Osite 1'!H14/('Osite 1'!H10-'Osite 1'!J10)</f>
        <v>#DIV/0!</v>
      </c>
      <c r="F14" s="14" t="e">
        <f>'Osite 1'!M17*'Osite 1'!K14/('Osite 1'!K10-'Osite 1'!M10)</f>
        <v>#DIV/0!</v>
      </c>
      <c r="G14" s="14" t="e">
        <f>'Osite 1'!P17*'Osite 1'!N14/('Osite 1'!N10-'Osite 1'!P10)</f>
        <v>#DIV/0!</v>
      </c>
      <c r="H14" s="14" t="e">
        <f>'Osite 1'!S17*'Osite 1'!Q14/('Osite 1'!Q10-'Osite 1'!S10)</f>
        <v>#DIV/0!</v>
      </c>
      <c r="I14" s="14" t="e">
        <f>'Osite 1'!V17*'Osite 1'!T14/('Osite 1'!T10-'Osite 1'!V10)</f>
        <v>#DIV/0!</v>
      </c>
      <c r="J14" s="14" t="e">
        <f>'Osite 1'!Y17*'Osite 1'!W14/('Osite 1'!W10-'Osite 1'!Y10)</f>
        <v>#DIV/0!</v>
      </c>
      <c r="K14" s="14" t="e">
        <f>'Osite 1'!AB17*'Osite 1'!Z14/('Osite 1'!Z10-'Osite 1'!AB10)</f>
        <v>#DIV/0!</v>
      </c>
      <c r="L14" s="14" t="e">
        <f>'Osite 1'!AE17*'Osite 1'!AC14/('Osite 1'!AC10-'Osite 1'!AE10)</f>
        <v>#DIV/0!</v>
      </c>
      <c r="M14" s="14" t="e">
        <f>'Osite 1'!AH17*'Osite 1'!AF14/('Osite 1'!AF10-'Osite 1'!AH10)</f>
        <v>#DIV/0!</v>
      </c>
      <c r="N14" s="14" t="e">
        <f>'Osite 1'!AK17*'Osite 1'!AI14/('Osite 1'!AI10-'Osite 1'!AK10)</f>
        <v>#DIV/0!</v>
      </c>
      <c r="O14" s="14" t="e">
        <f>'Osite 1'!AN17*'Osite 1'!AL14/('Osite 1'!AL10-'Osite 1'!AN10)</f>
        <v>#DIV/0!</v>
      </c>
      <c r="P14" s="14" t="e">
        <f>'Osite 1'!AQ17*'Osite 1'!AO14/('Osite 1'!AO10-'Osite 1'!AQ10)</f>
        <v>#DIV/0!</v>
      </c>
      <c r="Q14" s="14" t="e">
        <f>'Osite 1'!AT17*'Osite 1'!AR14/('Osite 1'!AR10-'Osite 1'!AT10)</f>
        <v>#DIV/0!</v>
      </c>
      <c r="R14" s="14" t="e">
        <f>'Osite 1'!AW17*'Osite 1'!AU14/('Osite 1'!AU10-'Osite 1'!AW10)</f>
        <v>#DIV/0!</v>
      </c>
      <c r="S14" s="14" t="e">
        <f>'Osite 1'!AZ17*'Osite 1'!AX14/('Osite 1'!AX10-'Osite 1'!AZ10)</f>
        <v>#DIV/0!</v>
      </c>
      <c r="T14" s="14" t="e">
        <f>'Osite 1'!BC17*'Osite 1'!BA14/('Osite 1'!BA10-'Osite 1'!BC10)</f>
        <v>#DIV/0!</v>
      </c>
      <c r="U14" s="14" t="e">
        <f>'Osite 1'!BF17*'Osite 1'!BD14/('Osite 1'!BD10-'Osite 1'!BF10)</f>
        <v>#DIV/0!</v>
      </c>
      <c r="V14" s="14" t="e">
        <f>'Osite 1'!BI17*'Osite 1'!BG14/('Osite 1'!BG10-'Osite 1'!BI10)</f>
        <v>#DIV/0!</v>
      </c>
      <c r="W14" s="14" t="e">
        <f>'Osite 1'!BL17*'Osite 1'!BJ14/('Osite 1'!BJ10-'Osite 1'!BL10)</f>
        <v>#DIV/0!</v>
      </c>
      <c r="X14" s="14" t="e">
        <f>'Osite 1'!BO17*'Osite 1'!BM14/('Osite 1'!BM10-'Osite 1'!BO10)</f>
        <v>#DIV/0!</v>
      </c>
      <c r="Y14" s="14" t="e">
        <f>'Osite 1'!BR17*'Osite 1'!BP14/('Osite 1'!BP10-'Osite 1'!BR10)</f>
        <v>#DIV/0!</v>
      </c>
      <c r="Z14" s="14" t="e">
        <f>'Osite 1'!BU17*'Osite 1'!BS14/('Osite 1'!BS10-'Osite 1'!BU10)</f>
        <v>#DIV/0!</v>
      </c>
      <c r="AA14" s="14" t="e">
        <f>'Osite 1'!BX17*'Osite 1'!BV14/('Osite 1'!BV10-'Osite 1'!BX10)</f>
        <v>#DIV/0!</v>
      </c>
      <c r="AB14" s="14" t="e">
        <f>'Osite 1'!CA17*'Osite 1'!BY14/('Osite 1'!BY10-'Osite 1'!CA10)</f>
        <v>#DIV/0!</v>
      </c>
      <c r="AC14" s="14" t="e">
        <f>'Osite 1'!CD17*'Osite 1'!CB14/('Osite 1'!CB10-'Osite 1'!CD10)</f>
        <v>#DIV/0!</v>
      </c>
      <c r="AD14" s="14" t="e">
        <f>'Osite 1'!CG17*'Osite 1'!CE14/('Osite 1'!CE10-'Osite 1'!CG10)</f>
        <v>#DIV/0!</v>
      </c>
      <c r="AE14" s="14" t="e">
        <f>'Osite 1'!CJ17*'Osite 1'!CH14/('Osite 1'!CH10-'Osite 1'!CJ10)</f>
        <v>#DIV/0!</v>
      </c>
      <c r="AF14" s="14" t="e">
        <f>'Osite 1'!CM17*'Osite 1'!CK14/('Osite 1'!CK10-'Osite 1'!CM10)</f>
        <v>#DIV/0!</v>
      </c>
      <c r="AG14" s="14" t="e">
        <f>'Osite 1'!CP17*'Osite 1'!CN14/('Osite 1'!CN10-'Osite 1'!CP10)</f>
        <v>#DIV/0!</v>
      </c>
      <c r="AH14" s="14" t="e">
        <f>'Osite 1'!CS17*'Osite 1'!CQ14/('Osite 1'!CQ10-'Osite 1'!CS10)</f>
        <v>#DIV/0!</v>
      </c>
      <c r="AI14" s="14" t="e">
        <f>'Osite 1'!CV17*'Osite 1'!CT14/('Osite 1'!CT10-'Osite 1'!CV10)</f>
        <v>#DIV/0!</v>
      </c>
      <c r="AJ14" s="14" t="e">
        <f>'Osite 1'!CY17*'Osite 1'!CW14/('Osite 1'!CW10-'Osite 1'!CY10)</f>
        <v>#DIV/0!</v>
      </c>
      <c r="AK14" s="14" t="e">
        <f>'Osite 1'!DB17*'Osite 1'!CZ14/('Osite 1'!CZ10-'Osite 1'!DB10)</f>
        <v>#DIV/0!</v>
      </c>
      <c r="AL14" s="14" t="e">
        <f>'Osite 1'!DE17*'Osite 1'!DC14/('Osite 1'!DC10-'Osite 1'!DE10)</f>
        <v>#DIV/0!</v>
      </c>
      <c r="AM14" s="14" t="e">
        <f>'Osite 1'!DH17*'Osite 1'!DF14/('Osite 1'!DF10-'Osite 1'!DH10)</f>
        <v>#DIV/0!</v>
      </c>
      <c r="AN14" s="14" t="e">
        <f>'Osite 1'!DK17*'Osite 1'!DI14/('Osite 1'!DI10-'Osite 1'!DK10)</f>
        <v>#DIV/0!</v>
      </c>
      <c r="AO14" s="14" t="e">
        <f>'Osite 1'!DN17*'Osite 1'!DL14/('Osite 1'!DL10-'Osite 1'!DN10)</f>
        <v>#DIV/0!</v>
      </c>
      <c r="AP14" s="14" t="e">
        <f>'Osite 1'!DQ17*'Osite 1'!DO14/('Osite 1'!DO10-'Osite 1'!DQ10)</f>
        <v>#DIV/0!</v>
      </c>
      <c r="AQ14" s="14" t="e">
        <f>'Osite 1'!DT17*'Osite 1'!DR14/('Osite 1'!DR10-'Osite 1'!DT10)</f>
        <v>#DIV/0!</v>
      </c>
      <c r="AR14" s="14" t="e">
        <f>'Osite 1'!DW17*'Osite 1'!DU14/('Osite 1'!DU10-'Osite 1'!DW10)</f>
        <v>#DIV/0!</v>
      </c>
      <c r="AS14" s="14" t="e">
        <f>'Osite 1'!DZ17*'Osite 1'!DX14/('Osite 1'!DX10-'Osite 1'!DZ10)</f>
        <v>#DIV/0!</v>
      </c>
      <c r="AT14" s="14" t="e">
        <f>'Osite 1'!EC17*'Osite 1'!EA14/('Osite 1'!EA10-'Osite 1'!EC10)</f>
        <v>#DIV/0!</v>
      </c>
      <c r="AU14" s="14" t="e">
        <f>'Osite 1'!EF17*'Osite 1'!ED14/('Osite 1'!ED10-'Osite 1'!EF10)</f>
        <v>#DIV/0!</v>
      </c>
      <c r="AV14" s="14" t="e">
        <f>'Osite 1'!EI17*'Osite 1'!EG14/('Osite 1'!EG10-'Osite 1'!EI10)</f>
        <v>#DIV/0!</v>
      </c>
      <c r="AW14" s="14" t="e">
        <f>'Osite 1'!EL17*'Osite 1'!EJ14/('Osite 1'!EJ10-'Osite 1'!EL10)</f>
        <v>#DIV/0!</v>
      </c>
      <c r="AX14" s="14" t="e">
        <f>'Osite 1'!EO17*'Osite 1'!EM14/('Osite 1'!EM10-'Osite 1'!EO10)</f>
        <v>#DIV/0!</v>
      </c>
      <c r="AY14" s="14" t="e">
        <f>'Osite 1'!ER17*'Osite 1'!EP14/('Osite 1'!EP10-'Osite 1'!ER10)</f>
        <v>#DIV/0!</v>
      </c>
      <c r="AZ14" s="14" t="e">
        <f>'Osite 1'!EU17*'Osite 1'!ES14/('Osite 1'!ES10-'Osite 1'!EU10)</f>
        <v>#DIV/0!</v>
      </c>
      <c r="BA14" s="518" t="e">
        <f>'Osite 1'!EX17*'Osite 1'!EV14/('Osite 1'!EV10-'Osite 1'!EX10)</f>
        <v>#DIV/0!</v>
      </c>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87" x14ac:dyDescent="0.2">
      <c r="A15" s="179"/>
      <c r="B15" s="111" t="s">
        <v>10</v>
      </c>
      <c r="C15" s="207"/>
      <c r="D15" s="19" t="e">
        <f>'Osite 1'!G18*'Osite 1'!E14/('Osite 1'!E10-'Osite 1'!G10)</f>
        <v>#DIV/0!</v>
      </c>
      <c r="E15" s="14" t="e">
        <f>'Osite 1'!J18*'Osite 1'!H14/('Osite 1'!H10-'Osite 1'!J10)</f>
        <v>#DIV/0!</v>
      </c>
      <c r="F15" s="14" t="e">
        <f>'Osite 1'!M18*'Osite 1'!K14/('Osite 1'!K10-'Osite 1'!M10)</f>
        <v>#DIV/0!</v>
      </c>
      <c r="G15" s="14" t="e">
        <f>'Osite 1'!P18*'Osite 1'!N14/('Osite 1'!N10-'Osite 1'!P10)</f>
        <v>#DIV/0!</v>
      </c>
      <c r="H15" s="14" t="e">
        <f>'Osite 1'!S18*'Osite 1'!Q14/('Osite 1'!Q10-'Osite 1'!S10)</f>
        <v>#DIV/0!</v>
      </c>
      <c r="I15" s="14" t="e">
        <f>'Osite 1'!V18*'Osite 1'!T14/('Osite 1'!T10-'Osite 1'!V10)</f>
        <v>#DIV/0!</v>
      </c>
      <c r="J15" s="14" t="e">
        <f>'Osite 1'!Y18*'Osite 1'!W14/('Osite 1'!W10-'Osite 1'!Y10)</f>
        <v>#DIV/0!</v>
      </c>
      <c r="K15" s="14" t="e">
        <f>'Osite 1'!AB18*'Osite 1'!Z14/('Osite 1'!Z10-'Osite 1'!AB10)</f>
        <v>#DIV/0!</v>
      </c>
      <c r="L15" s="14" t="e">
        <f>'Osite 1'!AE18*'Osite 1'!AC14/('Osite 1'!AC10-'Osite 1'!AE10)</f>
        <v>#DIV/0!</v>
      </c>
      <c r="M15" s="14" t="e">
        <f>'Osite 1'!AH18*'Osite 1'!AF14/('Osite 1'!AF10-'Osite 1'!AH10)</f>
        <v>#DIV/0!</v>
      </c>
      <c r="N15" s="14" t="e">
        <f>'Osite 1'!AK18*'Osite 1'!AI14/('Osite 1'!AI10-'Osite 1'!AK10)</f>
        <v>#DIV/0!</v>
      </c>
      <c r="O15" s="14" t="e">
        <f>'Osite 1'!AN18*'Osite 1'!AL14/('Osite 1'!AL10-'Osite 1'!AN10)</f>
        <v>#DIV/0!</v>
      </c>
      <c r="P15" s="14" t="e">
        <f>'Osite 1'!AQ18*'Osite 1'!AO14/('Osite 1'!AO10-'Osite 1'!AQ10)</f>
        <v>#DIV/0!</v>
      </c>
      <c r="Q15" s="14" t="e">
        <f>'Osite 1'!AT18*'Osite 1'!AR14/('Osite 1'!AR10-'Osite 1'!AT10)</f>
        <v>#DIV/0!</v>
      </c>
      <c r="R15" s="14" t="e">
        <f>'Osite 1'!AW18*'Osite 1'!AU14/('Osite 1'!AU10-'Osite 1'!AW10)</f>
        <v>#DIV/0!</v>
      </c>
      <c r="S15" s="14" t="e">
        <f>'Osite 1'!AZ18*'Osite 1'!AX14/('Osite 1'!AX10-'Osite 1'!AZ10)</f>
        <v>#DIV/0!</v>
      </c>
      <c r="T15" s="14" t="e">
        <f>'Osite 1'!BC18*'Osite 1'!BA14/('Osite 1'!BA10-'Osite 1'!BC10)</f>
        <v>#DIV/0!</v>
      </c>
      <c r="U15" s="14" t="e">
        <f>'Osite 1'!BF18*'Osite 1'!BD14/('Osite 1'!BD10-'Osite 1'!BF10)</f>
        <v>#DIV/0!</v>
      </c>
      <c r="V15" s="14" t="e">
        <f>'Osite 1'!BI18*'Osite 1'!BG14/('Osite 1'!BG10-'Osite 1'!BI10)</f>
        <v>#DIV/0!</v>
      </c>
      <c r="W15" s="14" t="e">
        <f>'Osite 1'!BL18*'Osite 1'!BJ14/('Osite 1'!BJ10-'Osite 1'!BL10)</f>
        <v>#DIV/0!</v>
      </c>
      <c r="X15" s="14" t="e">
        <f>'Osite 1'!BO18*'Osite 1'!BM14/('Osite 1'!BM10-'Osite 1'!BO10)</f>
        <v>#DIV/0!</v>
      </c>
      <c r="Y15" s="14" t="e">
        <f>'Osite 1'!BR18*'Osite 1'!BP14/('Osite 1'!BP10-'Osite 1'!BR10)</f>
        <v>#DIV/0!</v>
      </c>
      <c r="Z15" s="14" t="e">
        <f>'Osite 1'!BU18*'Osite 1'!BS14/('Osite 1'!BS10-'Osite 1'!BU10)</f>
        <v>#DIV/0!</v>
      </c>
      <c r="AA15" s="14" t="e">
        <f>'Osite 1'!BX18*'Osite 1'!BV14/('Osite 1'!BV10-'Osite 1'!BX10)</f>
        <v>#DIV/0!</v>
      </c>
      <c r="AB15" s="14" t="e">
        <f>'Osite 1'!CA18*'Osite 1'!BY14/('Osite 1'!BY10-'Osite 1'!CA10)</f>
        <v>#DIV/0!</v>
      </c>
      <c r="AC15" s="14" t="e">
        <f>'Osite 1'!CD18*'Osite 1'!CB14/('Osite 1'!CB10-'Osite 1'!CD10)</f>
        <v>#DIV/0!</v>
      </c>
      <c r="AD15" s="14" t="e">
        <f>'Osite 1'!CG18*'Osite 1'!CE14/('Osite 1'!CE10-'Osite 1'!CG10)</f>
        <v>#DIV/0!</v>
      </c>
      <c r="AE15" s="14" t="e">
        <f>'Osite 1'!CJ18*'Osite 1'!CH14/('Osite 1'!CH10-'Osite 1'!CJ10)</f>
        <v>#DIV/0!</v>
      </c>
      <c r="AF15" s="14" t="e">
        <f>'Osite 1'!CM18*'Osite 1'!CK14/('Osite 1'!CK10-'Osite 1'!CM10)</f>
        <v>#DIV/0!</v>
      </c>
      <c r="AG15" s="14" t="e">
        <f>'Osite 1'!CP18*'Osite 1'!CN14/('Osite 1'!CN10-'Osite 1'!CP10)</f>
        <v>#DIV/0!</v>
      </c>
      <c r="AH15" s="14" t="e">
        <f>'Osite 1'!CS18*'Osite 1'!CQ14/('Osite 1'!CQ10-'Osite 1'!CS10)</f>
        <v>#DIV/0!</v>
      </c>
      <c r="AI15" s="14" t="e">
        <f>'Osite 1'!CV18*'Osite 1'!CT14/('Osite 1'!CT10-'Osite 1'!CV10)</f>
        <v>#DIV/0!</v>
      </c>
      <c r="AJ15" s="14" t="e">
        <f>'Osite 1'!CY18*'Osite 1'!CW14/('Osite 1'!CW10-'Osite 1'!CY10)</f>
        <v>#DIV/0!</v>
      </c>
      <c r="AK15" s="14" t="e">
        <f>'Osite 1'!DB18*'Osite 1'!CZ14/('Osite 1'!CZ10-'Osite 1'!DB10)</f>
        <v>#DIV/0!</v>
      </c>
      <c r="AL15" s="14" t="e">
        <f>'Osite 1'!DE18*'Osite 1'!DC14/('Osite 1'!DC10-'Osite 1'!DE10)</f>
        <v>#DIV/0!</v>
      </c>
      <c r="AM15" s="14" t="e">
        <f>'Osite 1'!DH18*'Osite 1'!DF14/('Osite 1'!DF10-'Osite 1'!DH10)</f>
        <v>#DIV/0!</v>
      </c>
      <c r="AN15" s="14" t="e">
        <f>'Osite 1'!DK18*'Osite 1'!DI14/('Osite 1'!DI10-'Osite 1'!DK10)</f>
        <v>#DIV/0!</v>
      </c>
      <c r="AO15" s="14" t="e">
        <f>'Osite 1'!DN18*'Osite 1'!DL14/('Osite 1'!DL10-'Osite 1'!DN10)</f>
        <v>#DIV/0!</v>
      </c>
      <c r="AP15" s="14" t="e">
        <f>'Osite 1'!DQ18*'Osite 1'!DO14/('Osite 1'!DO10-'Osite 1'!DQ10)</f>
        <v>#DIV/0!</v>
      </c>
      <c r="AQ15" s="14" t="e">
        <f>'Osite 1'!DT18*'Osite 1'!DR14/('Osite 1'!DR10-'Osite 1'!DT10)</f>
        <v>#DIV/0!</v>
      </c>
      <c r="AR15" s="14" t="e">
        <f>'Osite 1'!DW18*'Osite 1'!DU14/('Osite 1'!DU10-'Osite 1'!DW10)</f>
        <v>#DIV/0!</v>
      </c>
      <c r="AS15" s="14" t="e">
        <f>'Osite 1'!DZ18*'Osite 1'!DX14/('Osite 1'!DX10-'Osite 1'!DZ10)</f>
        <v>#DIV/0!</v>
      </c>
      <c r="AT15" s="14" t="e">
        <f>'Osite 1'!EC18*'Osite 1'!EA14/('Osite 1'!EA10-'Osite 1'!EC10)</f>
        <v>#DIV/0!</v>
      </c>
      <c r="AU15" s="14" t="e">
        <f>'Osite 1'!EF18*'Osite 1'!ED14/('Osite 1'!ED10-'Osite 1'!EF10)</f>
        <v>#DIV/0!</v>
      </c>
      <c r="AV15" s="14" t="e">
        <f>'Osite 1'!EI18*'Osite 1'!EG14/('Osite 1'!EG10-'Osite 1'!EI10)</f>
        <v>#DIV/0!</v>
      </c>
      <c r="AW15" s="14" t="e">
        <f>'Osite 1'!EL18*'Osite 1'!EJ14/('Osite 1'!EJ10-'Osite 1'!EL10)</f>
        <v>#DIV/0!</v>
      </c>
      <c r="AX15" s="14" t="e">
        <f>'Osite 1'!EO18*'Osite 1'!EM14/('Osite 1'!EM10-'Osite 1'!EO10)</f>
        <v>#DIV/0!</v>
      </c>
      <c r="AY15" s="14" t="e">
        <f>'Osite 1'!ER18*'Osite 1'!EP14/('Osite 1'!EP10-'Osite 1'!ER10)</f>
        <v>#DIV/0!</v>
      </c>
      <c r="AZ15" s="14" t="e">
        <f>'Osite 1'!EU18*'Osite 1'!ES14/('Osite 1'!ES10-'Osite 1'!EU10)</f>
        <v>#DIV/0!</v>
      </c>
      <c r="BA15" s="518" t="e">
        <f>'Osite 1'!EX18*'Osite 1'!EV14/('Osite 1'!EV10-'Osite 1'!EX10)</f>
        <v>#DIV/0!</v>
      </c>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87" x14ac:dyDescent="0.2">
      <c r="A16" s="179"/>
      <c r="B16" s="110"/>
      <c r="C16" s="208" t="s">
        <v>11</v>
      </c>
      <c r="D16" s="19" t="e">
        <f>'Osite 1'!G19*'Osite 1'!E14/('Osite 1'!E10-'Osite 1'!G10)</f>
        <v>#DIV/0!</v>
      </c>
      <c r="E16" s="14" t="e">
        <f>'Osite 1'!J19*'Osite 1'!H14/('Osite 1'!H10-'Osite 1'!J10)</f>
        <v>#DIV/0!</v>
      </c>
      <c r="F16" s="14" t="e">
        <f>'Osite 1'!M19*'Osite 1'!K14/('Osite 1'!K10-'Osite 1'!M10)</f>
        <v>#DIV/0!</v>
      </c>
      <c r="G16" s="14" t="e">
        <f>'Osite 1'!P19*'Osite 1'!N14/('Osite 1'!N10-'Osite 1'!P10)</f>
        <v>#DIV/0!</v>
      </c>
      <c r="H16" s="14" t="e">
        <f>'Osite 1'!S19*'Osite 1'!Q14/('Osite 1'!Q10-'Osite 1'!S10)</f>
        <v>#DIV/0!</v>
      </c>
      <c r="I16" s="14" t="e">
        <f>'Osite 1'!V19*'Osite 1'!T14/('Osite 1'!T10-'Osite 1'!V10)</f>
        <v>#DIV/0!</v>
      </c>
      <c r="J16" s="14" t="e">
        <f>'Osite 1'!Y19*'Osite 1'!W14/('Osite 1'!W10-'Osite 1'!Y10)</f>
        <v>#DIV/0!</v>
      </c>
      <c r="K16" s="14" t="e">
        <f>'Osite 1'!AB19*'Osite 1'!Z14/('Osite 1'!Z10-'Osite 1'!AB10)</f>
        <v>#DIV/0!</v>
      </c>
      <c r="L16" s="14" t="e">
        <f>'Osite 1'!AE19*'Osite 1'!AC14/('Osite 1'!AC10-'Osite 1'!AE10)</f>
        <v>#DIV/0!</v>
      </c>
      <c r="M16" s="14" t="e">
        <f>'Osite 1'!AH19*'Osite 1'!AF14/('Osite 1'!AF10-'Osite 1'!AH10)</f>
        <v>#DIV/0!</v>
      </c>
      <c r="N16" s="14" t="e">
        <f>'Osite 1'!AK19*'Osite 1'!AI14/('Osite 1'!AI10-'Osite 1'!AK10)</f>
        <v>#DIV/0!</v>
      </c>
      <c r="O16" s="14" t="e">
        <f>'Osite 1'!AN19*'Osite 1'!AL14/('Osite 1'!AL10-'Osite 1'!AN10)</f>
        <v>#DIV/0!</v>
      </c>
      <c r="P16" s="14" t="e">
        <f>'Osite 1'!AQ19*'Osite 1'!AO14/('Osite 1'!AO10-'Osite 1'!AQ10)</f>
        <v>#DIV/0!</v>
      </c>
      <c r="Q16" s="14" t="e">
        <f>'Osite 1'!AT19*'Osite 1'!AR14/('Osite 1'!AR10-'Osite 1'!AT10)</f>
        <v>#DIV/0!</v>
      </c>
      <c r="R16" s="14" t="e">
        <f>'Osite 1'!AW19*'Osite 1'!AU14/('Osite 1'!AU10-'Osite 1'!AW10)</f>
        <v>#DIV/0!</v>
      </c>
      <c r="S16" s="14" t="e">
        <f>'Osite 1'!AZ19*'Osite 1'!AX14/('Osite 1'!AX10-'Osite 1'!AZ10)</f>
        <v>#DIV/0!</v>
      </c>
      <c r="T16" s="14" t="e">
        <f>'Osite 1'!BC19*'Osite 1'!BA14/('Osite 1'!BA10-'Osite 1'!BC10)</f>
        <v>#DIV/0!</v>
      </c>
      <c r="U16" s="14" t="e">
        <f>'Osite 1'!BF19*'Osite 1'!BD14/('Osite 1'!BD10-'Osite 1'!BF10)</f>
        <v>#DIV/0!</v>
      </c>
      <c r="V16" s="14" t="e">
        <f>'Osite 1'!BI19*'Osite 1'!BG14/('Osite 1'!BG10-'Osite 1'!BI10)</f>
        <v>#DIV/0!</v>
      </c>
      <c r="W16" s="14" t="e">
        <f>'Osite 1'!BL19*'Osite 1'!BJ14/('Osite 1'!BJ10-'Osite 1'!BL10)</f>
        <v>#DIV/0!</v>
      </c>
      <c r="X16" s="14" t="e">
        <f>'Osite 1'!BO19*'Osite 1'!BM14/('Osite 1'!BM10-'Osite 1'!BO10)</f>
        <v>#DIV/0!</v>
      </c>
      <c r="Y16" s="14" t="e">
        <f>'Osite 1'!BR19*'Osite 1'!BP14/('Osite 1'!BP10-'Osite 1'!BR10)</f>
        <v>#DIV/0!</v>
      </c>
      <c r="Z16" s="14" t="e">
        <f>'Osite 1'!BU19*'Osite 1'!BS14/('Osite 1'!BS10-'Osite 1'!BU10)</f>
        <v>#DIV/0!</v>
      </c>
      <c r="AA16" s="14" t="e">
        <f>'Osite 1'!BX19*'Osite 1'!BV14/('Osite 1'!BV10-'Osite 1'!BX10)</f>
        <v>#DIV/0!</v>
      </c>
      <c r="AB16" s="14" t="e">
        <f>'Osite 1'!CA19*'Osite 1'!BY14/('Osite 1'!BY10-'Osite 1'!CA10)</f>
        <v>#DIV/0!</v>
      </c>
      <c r="AC16" s="14" t="e">
        <f>'Osite 1'!CD19*'Osite 1'!CB14/('Osite 1'!CB10-'Osite 1'!CD10)</f>
        <v>#DIV/0!</v>
      </c>
      <c r="AD16" s="14" t="e">
        <f>'Osite 1'!CG19*'Osite 1'!CE14/('Osite 1'!CE10-'Osite 1'!CG10)</f>
        <v>#DIV/0!</v>
      </c>
      <c r="AE16" s="14" t="e">
        <f>'Osite 1'!CJ19*'Osite 1'!CH14/('Osite 1'!CH10-'Osite 1'!CJ10)</f>
        <v>#DIV/0!</v>
      </c>
      <c r="AF16" s="14" t="e">
        <f>'Osite 1'!CM19*'Osite 1'!CK14/('Osite 1'!CK10-'Osite 1'!CM10)</f>
        <v>#DIV/0!</v>
      </c>
      <c r="AG16" s="14" t="e">
        <f>'Osite 1'!CP19*'Osite 1'!CN14/('Osite 1'!CN10-'Osite 1'!CP10)</f>
        <v>#DIV/0!</v>
      </c>
      <c r="AH16" s="14" t="e">
        <f>'Osite 1'!CS19*'Osite 1'!CQ14/('Osite 1'!CQ10-'Osite 1'!CS10)</f>
        <v>#DIV/0!</v>
      </c>
      <c r="AI16" s="14" t="e">
        <f>'Osite 1'!CV19*'Osite 1'!CT14/('Osite 1'!CT10-'Osite 1'!CV10)</f>
        <v>#DIV/0!</v>
      </c>
      <c r="AJ16" s="14" t="e">
        <f>'Osite 1'!CY19*'Osite 1'!CW14/('Osite 1'!CW10-'Osite 1'!CY10)</f>
        <v>#DIV/0!</v>
      </c>
      <c r="AK16" s="14" t="e">
        <f>'Osite 1'!DB19*'Osite 1'!CZ14/('Osite 1'!CZ10-'Osite 1'!DB10)</f>
        <v>#DIV/0!</v>
      </c>
      <c r="AL16" s="14" t="e">
        <f>'Osite 1'!DE19*'Osite 1'!DC14/('Osite 1'!DC10-'Osite 1'!DE10)</f>
        <v>#DIV/0!</v>
      </c>
      <c r="AM16" s="14" t="e">
        <f>'Osite 1'!DH19*'Osite 1'!DF14/('Osite 1'!DF10-'Osite 1'!DH10)</f>
        <v>#DIV/0!</v>
      </c>
      <c r="AN16" s="14" t="e">
        <f>'Osite 1'!DK19*'Osite 1'!DI14/('Osite 1'!DI10-'Osite 1'!DK10)</f>
        <v>#DIV/0!</v>
      </c>
      <c r="AO16" s="14" t="e">
        <f>'Osite 1'!DN19*'Osite 1'!DL14/('Osite 1'!DL10-'Osite 1'!DN10)</f>
        <v>#DIV/0!</v>
      </c>
      <c r="AP16" s="14" t="e">
        <f>'Osite 1'!DQ19*'Osite 1'!DO14/('Osite 1'!DO10-'Osite 1'!DQ10)</f>
        <v>#DIV/0!</v>
      </c>
      <c r="AQ16" s="14" t="e">
        <f>'Osite 1'!DT19*'Osite 1'!DR14/('Osite 1'!DR10-'Osite 1'!DT10)</f>
        <v>#DIV/0!</v>
      </c>
      <c r="AR16" s="14" t="e">
        <f>'Osite 1'!DW19*'Osite 1'!DU14/('Osite 1'!DU10-'Osite 1'!DW10)</f>
        <v>#DIV/0!</v>
      </c>
      <c r="AS16" s="14" t="e">
        <f>'Osite 1'!DZ19*'Osite 1'!DX14/('Osite 1'!DX10-'Osite 1'!DZ10)</f>
        <v>#DIV/0!</v>
      </c>
      <c r="AT16" s="14" t="e">
        <f>'Osite 1'!EC19*'Osite 1'!EA14/('Osite 1'!EA10-'Osite 1'!EC10)</f>
        <v>#DIV/0!</v>
      </c>
      <c r="AU16" s="14" t="e">
        <f>'Osite 1'!EF19*'Osite 1'!ED14/('Osite 1'!ED10-'Osite 1'!EF10)</f>
        <v>#DIV/0!</v>
      </c>
      <c r="AV16" s="14" t="e">
        <f>'Osite 1'!EI19*'Osite 1'!EG14/('Osite 1'!EG10-'Osite 1'!EI10)</f>
        <v>#DIV/0!</v>
      </c>
      <c r="AW16" s="14" t="e">
        <f>'Osite 1'!EL19*'Osite 1'!EJ14/('Osite 1'!EJ10-'Osite 1'!EL10)</f>
        <v>#DIV/0!</v>
      </c>
      <c r="AX16" s="14" t="e">
        <f>'Osite 1'!EO19*'Osite 1'!EM14/('Osite 1'!EM10-'Osite 1'!EO10)</f>
        <v>#DIV/0!</v>
      </c>
      <c r="AY16" s="14" t="e">
        <f>'Osite 1'!ER19*'Osite 1'!EP14/('Osite 1'!EP10-'Osite 1'!ER10)</f>
        <v>#DIV/0!</v>
      </c>
      <c r="AZ16" s="14" t="e">
        <f>'Osite 1'!EU19*'Osite 1'!ES14/('Osite 1'!ES10-'Osite 1'!EU10)</f>
        <v>#DIV/0!</v>
      </c>
      <c r="BA16" s="518" t="e">
        <f>'Osite 1'!EX19*'Osite 1'!EV14/('Osite 1'!EV10-'Osite 1'!EX10)</f>
        <v>#DIV/0!</v>
      </c>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x14ac:dyDescent="0.2">
      <c r="A17" s="179"/>
      <c r="B17" s="110"/>
      <c r="C17" s="208" t="s">
        <v>12</v>
      </c>
      <c r="D17" s="19" t="e">
        <f>'Osite 1'!G20*'Osite 1'!E14/('Osite 1'!E10-'Osite 1'!G10)</f>
        <v>#DIV/0!</v>
      </c>
      <c r="E17" s="14" t="e">
        <f>'Osite 1'!J20*'Osite 1'!H14/('Osite 1'!H10-'Osite 1'!J10)</f>
        <v>#DIV/0!</v>
      </c>
      <c r="F17" s="14" t="e">
        <f>'Osite 1'!M20*'Osite 1'!K14/('Osite 1'!K10-'Osite 1'!M10)</f>
        <v>#DIV/0!</v>
      </c>
      <c r="G17" s="14" t="e">
        <f>'Osite 1'!P20*'Osite 1'!N14/('Osite 1'!N10-'Osite 1'!P10)</f>
        <v>#DIV/0!</v>
      </c>
      <c r="H17" s="14" t="e">
        <f>'Osite 1'!S20*'Osite 1'!Q14/('Osite 1'!Q10-'Osite 1'!S10)</f>
        <v>#DIV/0!</v>
      </c>
      <c r="I17" s="14" t="e">
        <f>'Osite 1'!V20*'Osite 1'!T14/('Osite 1'!T10-'Osite 1'!V10)</f>
        <v>#DIV/0!</v>
      </c>
      <c r="J17" s="14" t="e">
        <f>'Osite 1'!Y20*'Osite 1'!W14/('Osite 1'!W10-'Osite 1'!Y10)</f>
        <v>#DIV/0!</v>
      </c>
      <c r="K17" s="14" t="e">
        <f>'Osite 1'!AB20*'Osite 1'!Z14/('Osite 1'!Z10-'Osite 1'!AB10)</f>
        <v>#DIV/0!</v>
      </c>
      <c r="L17" s="14" t="e">
        <f>'Osite 1'!AE20*'Osite 1'!AC14/('Osite 1'!AC10-'Osite 1'!AE10)</f>
        <v>#DIV/0!</v>
      </c>
      <c r="M17" s="14" t="e">
        <f>'Osite 1'!AH20*'Osite 1'!AF14/('Osite 1'!AF10-'Osite 1'!AH10)</f>
        <v>#DIV/0!</v>
      </c>
      <c r="N17" s="14" t="e">
        <f>'Osite 1'!AK20*'Osite 1'!AI14/('Osite 1'!AI10-'Osite 1'!AK10)</f>
        <v>#DIV/0!</v>
      </c>
      <c r="O17" s="14" t="e">
        <f>'Osite 1'!AN20*'Osite 1'!AL14/('Osite 1'!AL10-'Osite 1'!AN10)</f>
        <v>#DIV/0!</v>
      </c>
      <c r="P17" s="14" t="e">
        <f>'Osite 1'!AQ20*'Osite 1'!AO14/('Osite 1'!AO10-'Osite 1'!AQ10)</f>
        <v>#DIV/0!</v>
      </c>
      <c r="Q17" s="14" t="e">
        <f>'Osite 1'!AT20*'Osite 1'!AR14/('Osite 1'!AR10-'Osite 1'!AT10)</f>
        <v>#DIV/0!</v>
      </c>
      <c r="R17" s="14" t="e">
        <f>'Osite 1'!AW20*'Osite 1'!AU14/('Osite 1'!AU10-'Osite 1'!AW10)</f>
        <v>#DIV/0!</v>
      </c>
      <c r="S17" s="14" t="e">
        <f>'Osite 1'!AZ20*'Osite 1'!AX14/('Osite 1'!AX10-'Osite 1'!AZ10)</f>
        <v>#DIV/0!</v>
      </c>
      <c r="T17" s="14" t="e">
        <f>'Osite 1'!BC20*'Osite 1'!BA14/('Osite 1'!BA10-'Osite 1'!BC10)</f>
        <v>#DIV/0!</v>
      </c>
      <c r="U17" s="14" t="e">
        <f>'Osite 1'!BF20*'Osite 1'!BD14/('Osite 1'!BD10-'Osite 1'!BF10)</f>
        <v>#DIV/0!</v>
      </c>
      <c r="V17" s="14" t="e">
        <f>'Osite 1'!BI20*'Osite 1'!BG14/('Osite 1'!BG10-'Osite 1'!BI10)</f>
        <v>#DIV/0!</v>
      </c>
      <c r="W17" s="14" t="e">
        <f>'Osite 1'!BL20*'Osite 1'!BJ14/('Osite 1'!BJ10-'Osite 1'!BL10)</f>
        <v>#DIV/0!</v>
      </c>
      <c r="X17" s="14" t="e">
        <f>'Osite 1'!BO20*'Osite 1'!BM14/('Osite 1'!BM10-'Osite 1'!BO10)</f>
        <v>#DIV/0!</v>
      </c>
      <c r="Y17" s="14" t="e">
        <f>'Osite 1'!BR20*'Osite 1'!BP14/('Osite 1'!BP10-'Osite 1'!BR10)</f>
        <v>#DIV/0!</v>
      </c>
      <c r="Z17" s="14" t="e">
        <f>'Osite 1'!BU20*'Osite 1'!BS14/('Osite 1'!BS10-'Osite 1'!BU10)</f>
        <v>#DIV/0!</v>
      </c>
      <c r="AA17" s="14" t="e">
        <f>'Osite 1'!BX20*'Osite 1'!BV14/('Osite 1'!BV10-'Osite 1'!BX10)</f>
        <v>#DIV/0!</v>
      </c>
      <c r="AB17" s="14" t="e">
        <f>'Osite 1'!CA20*'Osite 1'!BY14/('Osite 1'!BY10-'Osite 1'!CA10)</f>
        <v>#DIV/0!</v>
      </c>
      <c r="AC17" s="14" t="e">
        <f>'Osite 1'!CD20*'Osite 1'!CB14/('Osite 1'!CB10-'Osite 1'!CD10)</f>
        <v>#DIV/0!</v>
      </c>
      <c r="AD17" s="14" t="e">
        <f>'Osite 1'!CG20*'Osite 1'!CE14/('Osite 1'!CE10-'Osite 1'!CG10)</f>
        <v>#DIV/0!</v>
      </c>
      <c r="AE17" s="14" t="e">
        <f>'Osite 1'!CJ20*'Osite 1'!CH14/('Osite 1'!CH10-'Osite 1'!CJ10)</f>
        <v>#DIV/0!</v>
      </c>
      <c r="AF17" s="14" t="e">
        <f>'Osite 1'!CM20*'Osite 1'!CK14/('Osite 1'!CK10-'Osite 1'!CM10)</f>
        <v>#DIV/0!</v>
      </c>
      <c r="AG17" s="14" t="e">
        <f>'Osite 1'!CP20*'Osite 1'!CN14/('Osite 1'!CN10-'Osite 1'!CP10)</f>
        <v>#DIV/0!</v>
      </c>
      <c r="AH17" s="14" t="e">
        <f>'Osite 1'!CS20*'Osite 1'!CQ14/('Osite 1'!CQ10-'Osite 1'!CS10)</f>
        <v>#DIV/0!</v>
      </c>
      <c r="AI17" s="14" t="e">
        <f>'Osite 1'!CV20*'Osite 1'!CT14/('Osite 1'!CT10-'Osite 1'!CV10)</f>
        <v>#DIV/0!</v>
      </c>
      <c r="AJ17" s="14" t="e">
        <f>'Osite 1'!CY20*'Osite 1'!CW14/('Osite 1'!CW10-'Osite 1'!CY10)</f>
        <v>#DIV/0!</v>
      </c>
      <c r="AK17" s="14" t="e">
        <f>'Osite 1'!DB20*'Osite 1'!CZ14/('Osite 1'!CZ10-'Osite 1'!DB10)</f>
        <v>#DIV/0!</v>
      </c>
      <c r="AL17" s="14" t="e">
        <f>'Osite 1'!DE20*'Osite 1'!DC14/('Osite 1'!DC10-'Osite 1'!DE10)</f>
        <v>#DIV/0!</v>
      </c>
      <c r="AM17" s="14" t="e">
        <f>'Osite 1'!DH20*'Osite 1'!DF14/('Osite 1'!DF10-'Osite 1'!DH10)</f>
        <v>#DIV/0!</v>
      </c>
      <c r="AN17" s="14" t="e">
        <f>'Osite 1'!DK20*'Osite 1'!DI14/('Osite 1'!DI10-'Osite 1'!DK10)</f>
        <v>#DIV/0!</v>
      </c>
      <c r="AO17" s="14" t="e">
        <f>'Osite 1'!DN20*'Osite 1'!DL14/('Osite 1'!DL10-'Osite 1'!DN10)</f>
        <v>#DIV/0!</v>
      </c>
      <c r="AP17" s="14" t="e">
        <f>'Osite 1'!DQ20*'Osite 1'!DO14/('Osite 1'!DO10-'Osite 1'!DQ10)</f>
        <v>#DIV/0!</v>
      </c>
      <c r="AQ17" s="14" t="e">
        <f>'Osite 1'!DT20*'Osite 1'!DR14/('Osite 1'!DR10-'Osite 1'!DT10)</f>
        <v>#DIV/0!</v>
      </c>
      <c r="AR17" s="14" t="e">
        <f>'Osite 1'!DW20*'Osite 1'!DU14/('Osite 1'!DU10-'Osite 1'!DW10)</f>
        <v>#DIV/0!</v>
      </c>
      <c r="AS17" s="14" t="e">
        <f>'Osite 1'!DZ20*'Osite 1'!DX14/('Osite 1'!DX10-'Osite 1'!DZ10)</f>
        <v>#DIV/0!</v>
      </c>
      <c r="AT17" s="14" t="e">
        <f>'Osite 1'!EC20*'Osite 1'!EA14/('Osite 1'!EA10-'Osite 1'!EC10)</f>
        <v>#DIV/0!</v>
      </c>
      <c r="AU17" s="14" t="e">
        <f>'Osite 1'!EF20*'Osite 1'!ED14/('Osite 1'!ED10-'Osite 1'!EF10)</f>
        <v>#DIV/0!</v>
      </c>
      <c r="AV17" s="14" t="e">
        <f>'Osite 1'!EI20*'Osite 1'!EG14/('Osite 1'!EG10-'Osite 1'!EI10)</f>
        <v>#DIV/0!</v>
      </c>
      <c r="AW17" s="14" t="e">
        <f>'Osite 1'!EL20*'Osite 1'!EJ14/('Osite 1'!EJ10-'Osite 1'!EL10)</f>
        <v>#DIV/0!</v>
      </c>
      <c r="AX17" s="14" t="e">
        <f>'Osite 1'!EO20*'Osite 1'!EM14/('Osite 1'!EM10-'Osite 1'!EO10)</f>
        <v>#DIV/0!</v>
      </c>
      <c r="AY17" s="14" t="e">
        <f>'Osite 1'!ER20*'Osite 1'!EP14/('Osite 1'!EP10-'Osite 1'!ER10)</f>
        <v>#DIV/0!</v>
      </c>
      <c r="AZ17" s="14" t="e">
        <f>'Osite 1'!EU20*'Osite 1'!ES14/('Osite 1'!ES10-'Osite 1'!EU10)</f>
        <v>#DIV/0!</v>
      </c>
      <c r="BA17" s="518" t="e">
        <f>'Osite 1'!EX20*'Osite 1'!EV14/('Osite 1'!EV10-'Osite 1'!EX10)</f>
        <v>#DIV/0!</v>
      </c>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3.5" thickBot="1" x14ac:dyDescent="0.25">
      <c r="A18" s="182"/>
      <c r="B18" s="114" t="s">
        <v>46</v>
      </c>
      <c r="C18" s="209"/>
      <c r="D18" s="19" t="e">
        <f>'Osite 1'!G21*'Osite 1'!E14/('Osite 1'!E10-'Osite 1'!G10)</f>
        <v>#DIV/0!</v>
      </c>
      <c r="E18" s="14" t="e">
        <f>'Osite 1'!J21*'Osite 1'!H14/('Osite 1'!H10-'Osite 1'!J10)</f>
        <v>#DIV/0!</v>
      </c>
      <c r="F18" s="14" t="e">
        <f>'Osite 1'!M21*'Osite 1'!K14/('Osite 1'!K10-'Osite 1'!M10)</f>
        <v>#DIV/0!</v>
      </c>
      <c r="G18" s="14" t="e">
        <f>'Osite 1'!P21*'Osite 1'!N14/('Osite 1'!N10-'Osite 1'!P10)</f>
        <v>#DIV/0!</v>
      </c>
      <c r="H18" s="14" t="e">
        <f>'Osite 1'!S21*'Osite 1'!Q14/('Osite 1'!Q10-'Osite 1'!S10)</f>
        <v>#DIV/0!</v>
      </c>
      <c r="I18" s="14" t="e">
        <f>'Osite 1'!V21*'Osite 1'!T14/('Osite 1'!T10-'Osite 1'!V10)</f>
        <v>#DIV/0!</v>
      </c>
      <c r="J18" s="14" t="e">
        <f>'Osite 1'!Y21*'Osite 1'!W14/('Osite 1'!W10-'Osite 1'!Y10)</f>
        <v>#DIV/0!</v>
      </c>
      <c r="K18" s="14" t="e">
        <f>'Osite 1'!AB21*'Osite 1'!Z14/('Osite 1'!Z10-'Osite 1'!AB10)</f>
        <v>#DIV/0!</v>
      </c>
      <c r="L18" s="14" t="e">
        <f>'Osite 1'!AE21*'Osite 1'!AC14/('Osite 1'!AC10-'Osite 1'!AE10)</f>
        <v>#DIV/0!</v>
      </c>
      <c r="M18" s="14" t="e">
        <f>'Osite 1'!AH21*'Osite 1'!AF14/('Osite 1'!AF10-'Osite 1'!AH10)</f>
        <v>#DIV/0!</v>
      </c>
      <c r="N18" s="14" t="e">
        <f>'Osite 1'!AK21*'Osite 1'!AI14/('Osite 1'!AI10-'Osite 1'!AK10)</f>
        <v>#DIV/0!</v>
      </c>
      <c r="O18" s="14" t="e">
        <f>'Osite 1'!AN21*'Osite 1'!AL14/('Osite 1'!AL10-'Osite 1'!AN10)</f>
        <v>#DIV/0!</v>
      </c>
      <c r="P18" s="14" t="e">
        <f>'Osite 1'!AQ21*'Osite 1'!AO14/('Osite 1'!AO10-'Osite 1'!AQ10)</f>
        <v>#DIV/0!</v>
      </c>
      <c r="Q18" s="14" t="e">
        <f>'Osite 1'!AT21*'Osite 1'!AR14/('Osite 1'!AR10-'Osite 1'!AT10)</f>
        <v>#DIV/0!</v>
      </c>
      <c r="R18" s="14" t="e">
        <f>'Osite 1'!AW21*'Osite 1'!AU14/('Osite 1'!AU10-'Osite 1'!AW10)</f>
        <v>#DIV/0!</v>
      </c>
      <c r="S18" s="14" t="e">
        <f>'Osite 1'!AZ21*'Osite 1'!AX14/('Osite 1'!AX10-'Osite 1'!AZ10)</f>
        <v>#DIV/0!</v>
      </c>
      <c r="T18" s="14" t="e">
        <f>'Osite 1'!BC21*'Osite 1'!BA14/('Osite 1'!BA10-'Osite 1'!BC10)</f>
        <v>#DIV/0!</v>
      </c>
      <c r="U18" s="14" t="e">
        <f>'Osite 1'!BF21*'Osite 1'!BD14/('Osite 1'!BD10-'Osite 1'!BF10)</f>
        <v>#DIV/0!</v>
      </c>
      <c r="V18" s="14" t="e">
        <f>'Osite 1'!BI21*'Osite 1'!BG14/('Osite 1'!BG10-'Osite 1'!BI10)</f>
        <v>#DIV/0!</v>
      </c>
      <c r="W18" s="14" t="e">
        <f>'Osite 1'!BL21*'Osite 1'!BJ14/('Osite 1'!BJ10-'Osite 1'!BL10)</f>
        <v>#DIV/0!</v>
      </c>
      <c r="X18" s="14" t="e">
        <f>'Osite 1'!BO21*'Osite 1'!BM14/('Osite 1'!BM10-'Osite 1'!BO10)</f>
        <v>#DIV/0!</v>
      </c>
      <c r="Y18" s="14" t="e">
        <f>'Osite 1'!BR21*'Osite 1'!BP14/('Osite 1'!BP10-'Osite 1'!BR10)</f>
        <v>#DIV/0!</v>
      </c>
      <c r="Z18" s="14" t="e">
        <f>'Osite 1'!BU21*'Osite 1'!BS14/('Osite 1'!BS10-'Osite 1'!BU10)</f>
        <v>#DIV/0!</v>
      </c>
      <c r="AA18" s="14" t="e">
        <f>'Osite 1'!BX21*'Osite 1'!BV14/('Osite 1'!BV10-'Osite 1'!BX10)</f>
        <v>#DIV/0!</v>
      </c>
      <c r="AB18" s="14" t="e">
        <f>'Osite 1'!CA21*'Osite 1'!BY14/('Osite 1'!BY10-'Osite 1'!CA10)</f>
        <v>#DIV/0!</v>
      </c>
      <c r="AC18" s="14" t="e">
        <f>'Osite 1'!CD21*'Osite 1'!CB14/('Osite 1'!CB10-'Osite 1'!CD10)</f>
        <v>#DIV/0!</v>
      </c>
      <c r="AD18" s="14" t="e">
        <f>'Osite 1'!CG21*'Osite 1'!CE14/('Osite 1'!CE10-'Osite 1'!CG10)</f>
        <v>#DIV/0!</v>
      </c>
      <c r="AE18" s="14" t="e">
        <f>'Osite 1'!CJ21*'Osite 1'!CH14/('Osite 1'!CH10-'Osite 1'!CJ10)</f>
        <v>#DIV/0!</v>
      </c>
      <c r="AF18" s="14" t="e">
        <f>'Osite 1'!CM21*'Osite 1'!CK14/('Osite 1'!CK10-'Osite 1'!CM10)</f>
        <v>#DIV/0!</v>
      </c>
      <c r="AG18" s="14" t="e">
        <f>'Osite 1'!CP21*'Osite 1'!CN14/('Osite 1'!CN10-'Osite 1'!CP10)</f>
        <v>#DIV/0!</v>
      </c>
      <c r="AH18" s="14" t="e">
        <f>'Osite 1'!CS21*'Osite 1'!CQ14/('Osite 1'!CQ10-'Osite 1'!CS10)</f>
        <v>#DIV/0!</v>
      </c>
      <c r="AI18" s="14" t="e">
        <f>'Osite 1'!CV21*'Osite 1'!CT14/('Osite 1'!CT10-'Osite 1'!CV10)</f>
        <v>#DIV/0!</v>
      </c>
      <c r="AJ18" s="14" t="e">
        <f>'Osite 1'!CY21*'Osite 1'!CW14/('Osite 1'!CW10-'Osite 1'!CY10)</f>
        <v>#DIV/0!</v>
      </c>
      <c r="AK18" s="14" t="e">
        <f>'Osite 1'!DB21*'Osite 1'!CZ14/('Osite 1'!CZ10-'Osite 1'!DB10)</f>
        <v>#DIV/0!</v>
      </c>
      <c r="AL18" s="14" t="e">
        <f>'Osite 1'!DE21*'Osite 1'!DC14/('Osite 1'!DC10-'Osite 1'!DE10)</f>
        <v>#DIV/0!</v>
      </c>
      <c r="AM18" s="14" t="e">
        <f>'Osite 1'!DH21*'Osite 1'!DF14/('Osite 1'!DF10-'Osite 1'!DH10)</f>
        <v>#DIV/0!</v>
      </c>
      <c r="AN18" s="14" t="e">
        <f>'Osite 1'!DK21*'Osite 1'!DI14/('Osite 1'!DI10-'Osite 1'!DK10)</f>
        <v>#DIV/0!</v>
      </c>
      <c r="AO18" s="14" t="e">
        <f>'Osite 1'!DN21*'Osite 1'!DL14/('Osite 1'!DL10-'Osite 1'!DN10)</f>
        <v>#DIV/0!</v>
      </c>
      <c r="AP18" s="14" t="e">
        <f>'Osite 1'!DQ21*'Osite 1'!DO14/('Osite 1'!DO10-'Osite 1'!DQ10)</f>
        <v>#DIV/0!</v>
      </c>
      <c r="AQ18" s="14" t="e">
        <f>'Osite 1'!DT21*'Osite 1'!DR14/('Osite 1'!DR10-'Osite 1'!DT10)</f>
        <v>#DIV/0!</v>
      </c>
      <c r="AR18" s="14" t="e">
        <f>'Osite 1'!DW21*'Osite 1'!DU14/('Osite 1'!DU10-'Osite 1'!DW10)</f>
        <v>#DIV/0!</v>
      </c>
      <c r="AS18" s="14" t="e">
        <f>'Osite 1'!DZ21*'Osite 1'!DX14/('Osite 1'!DX10-'Osite 1'!DZ10)</f>
        <v>#DIV/0!</v>
      </c>
      <c r="AT18" s="14" t="e">
        <f>'Osite 1'!EC21*'Osite 1'!EA14/('Osite 1'!EA10-'Osite 1'!EC10)</f>
        <v>#DIV/0!</v>
      </c>
      <c r="AU18" s="14" t="e">
        <f>'Osite 1'!EF21*'Osite 1'!ED14/('Osite 1'!ED10-'Osite 1'!EF10)</f>
        <v>#DIV/0!</v>
      </c>
      <c r="AV18" s="14" t="e">
        <f>'Osite 1'!EI21*'Osite 1'!EG14/('Osite 1'!EG10-'Osite 1'!EI10)</f>
        <v>#DIV/0!</v>
      </c>
      <c r="AW18" s="14" t="e">
        <f>'Osite 1'!EL21*'Osite 1'!EJ14/('Osite 1'!EJ10-'Osite 1'!EL10)</f>
        <v>#DIV/0!</v>
      </c>
      <c r="AX18" s="14" t="e">
        <f>'Osite 1'!EO21*'Osite 1'!EM14/('Osite 1'!EM10-'Osite 1'!EO10)</f>
        <v>#DIV/0!</v>
      </c>
      <c r="AY18" s="14" t="e">
        <f>'Osite 1'!ER21*'Osite 1'!EP14/('Osite 1'!EP10-'Osite 1'!ER10)</f>
        <v>#DIV/0!</v>
      </c>
      <c r="AZ18" s="14" t="e">
        <f>'Osite 1'!EU21*'Osite 1'!ES14/('Osite 1'!ES10-'Osite 1'!EU10)</f>
        <v>#DIV/0!</v>
      </c>
      <c r="BA18" s="518" t="e">
        <f>'Osite 1'!EX21*'Osite 1'!EV14/('Osite 1'!EV10-'Osite 1'!EX10)</f>
        <v>#DIV/0!</v>
      </c>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x14ac:dyDescent="0.2">
      <c r="A19" s="166" t="s">
        <v>13</v>
      </c>
      <c r="B19" s="167"/>
      <c r="C19" s="167"/>
      <c r="D19" s="19" t="e">
        <f>'Osite 1'!G22*'Osite 1'!E14/('Osite 1'!E10-'Osite 1'!G10)</f>
        <v>#DIV/0!</v>
      </c>
      <c r="E19" s="14" t="e">
        <f>'Osite 1'!J22*'Osite 1'!H14/('Osite 1'!H10-'Osite 1'!J10)</f>
        <v>#DIV/0!</v>
      </c>
      <c r="F19" s="14" t="e">
        <f>'Osite 1'!M22*'Osite 1'!K14/('Osite 1'!K10-'Osite 1'!M10)</f>
        <v>#DIV/0!</v>
      </c>
      <c r="G19" s="14" t="e">
        <f>'Osite 1'!P22*'Osite 1'!N14/('Osite 1'!N10-'Osite 1'!P10)</f>
        <v>#DIV/0!</v>
      </c>
      <c r="H19" s="14" t="e">
        <f>'Osite 1'!S22*'Osite 1'!Q14/('Osite 1'!Q10-'Osite 1'!S10)</f>
        <v>#DIV/0!</v>
      </c>
      <c r="I19" s="14" t="e">
        <f>'Osite 1'!V22*'Osite 1'!T14/('Osite 1'!T10-'Osite 1'!V10)</f>
        <v>#DIV/0!</v>
      </c>
      <c r="J19" s="14" t="e">
        <f>'Osite 1'!Y22*'Osite 1'!W14/('Osite 1'!W10-'Osite 1'!Y10)</f>
        <v>#DIV/0!</v>
      </c>
      <c r="K19" s="14" t="e">
        <f>'Osite 1'!AB22*'Osite 1'!Z14/('Osite 1'!Z10-'Osite 1'!AB10)</f>
        <v>#DIV/0!</v>
      </c>
      <c r="L19" s="14" t="e">
        <f>'Osite 1'!AE22*'Osite 1'!AC14/('Osite 1'!AC10-'Osite 1'!AE10)</f>
        <v>#DIV/0!</v>
      </c>
      <c r="M19" s="14" t="e">
        <f>'Osite 1'!AH22*'Osite 1'!AF14/('Osite 1'!AF10-'Osite 1'!AH10)</f>
        <v>#DIV/0!</v>
      </c>
      <c r="N19" s="14" t="e">
        <f>'Osite 1'!AK22*'Osite 1'!AI14/('Osite 1'!AI10-'Osite 1'!AK10)</f>
        <v>#DIV/0!</v>
      </c>
      <c r="O19" s="14" t="e">
        <f>'Osite 1'!AN22*'Osite 1'!AL14/('Osite 1'!AL10-'Osite 1'!AN10)</f>
        <v>#DIV/0!</v>
      </c>
      <c r="P19" s="14" t="e">
        <f>'Osite 1'!AQ22*'Osite 1'!AO14/('Osite 1'!AO10-'Osite 1'!AQ10)</f>
        <v>#DIV/0!</v>
      </c>
      <c r="Q19" s="14" t="e">
        <f>'Osite 1'!AT22*'Osite 1'!AR14/('Osite 1'!AR10-'Osite 1'!AT10)</f>
        <v>#DIV/0!</v>
      </c>
      <c r="R19" s="14" t="e">
        <f>'Osite 1'!AW22*'Osite 1'!AU14/('Osite 1'!AU10-'Osite 1'!AW10)</f>
        <v>#DIV/0!</v>
      </c>
      <c r="S19" s="14" t="e">
        <f>'Osite 1'!AZ22*'Osite 1'!AX14/('Osite 1'!AX10-'Osite 1'!AZ10)</f>
        <v>#DIV/0!</v>
      </c>
      <c r="T19" s="14" t="e">
        <f>'Osite 1'!BC22*'Osite 1'!BA14/('Osite 1'!BA10-'Osite 1'!BC10)</f>
        <v>#DIV/0!</v>
      </c>
      <c r="U19" s="14" t="e">
        <f>'Osite 1'!BF22*'Osite 1'!BD14/('Osite 1'!BD10-'Osite 1'!BF10)</f>
        <v>#DIV/0!</v>
      </c>
      <c r="V19" s="14" t="e">
        <f>'Osite 1'!BI22*'Osite 1'!BG14/('Osite 1'!BG10-'Osite 1'!BI10)</f>
        <v>#DIV/0!</v>
      </c>
      <c r="W19" s="14" t="e">
        <f>'Osite 1'!BL22*'Osite 1'!BJ14/('Osite 1'!BJ10-'Osite 1'!BL10)</f>
        <v>#DIV/0!</v>
      </c>
      <c r="X19" s="14" t="e">
        <f>'Osite 1'!BO22*'Osite 1'!BM14/('Osite 1'!BM10-'Osite 1'!BO10)</f>
        <v>#DIV/0!</v>
      </c>
      <c r="Y19" s="14" t="e">
        <f>'Osite 1'!BR22*'Osite 1'!BP14/('Osite 1'!BP10-'Osite 1'!BR10)</f>
        <v>#DIV/0!</v>
      </c>
      <c r="Z19" s="14" t="e">
        <f>'Osite 1'!BU22*'Osite 1'!BS14/('Osite 1'!BS10-'Osite 1'!BU10)</f>
        <v>#DIV/0!</v>
      </c>
      <c r="AA19" s="14" t="e">
        <f>'Osite 1'!BX22*'Osite 1'!BV14/('Osite 1'!BV10-'Osite 1'!BX10)</f>
        <v>#DIV/0!</v>
      </c>
      <c r="AB19" s="14" t="e">
        <f>'Osite 1'!CA22*'Osite 1'!BY14/('Osite 1'!BY10-'Osite 1'!CA10)</f>
        <v>#DIV/0!</v>
      </c>
      <c r="AC19" s="14" t="e">
        <f>'Osite 1'!CD22*'Osite 1'!CB14/('Osite 1'!CB10-'Osite 1'!CD10)</f>
        <v>#DIV/0!</v>
      </c>
      <c r="AD19" s="14" t="e">
        <f>'Osite 1'!CG22*'Osite 1'!CE14/('Osite 1'!CE10-'Osite 1'!CG10)</f>
        <v>#DIV/0!</v>
      </c>
      <c r="AE19" s="14" t="e">
        <f>'Osite 1'!CJ22*'Osite 1'!CH14/('Osite 1'!CH10-'Osite 1'!CJ10)</f>
        <v>#DIV/0!</v>
      </c>
      <c r="AF19" s="14" t="e">
        <f>'Osite 1'!CM22*'Osite 1'!CK14/('Osite 1'!CK10-'Osite 1'!CM10)</f>
        <v>#DIV/0!</v>
      </c>
      <c r="AG19" s="14" t="e">
        <f>'Osite 1'!CP22*'Osite 1'!CN14/('Osite 1'!CN10-'Osite 1'!CP10)</f>
        <v>#DIV/0!</v>
      </c>
      <c r="AH19" s="14" t="e">
        <f>'Osite 1'!CS22*'Osite 1'!CQ14/('Osite 1'!CQ10-'Osite 1'!CS10)</f>
        <v>#DIV/0!</v>
      </c>
      <c r="AI19" s="14" t="e">
        <f>'Osite 1'!CV22*'Osite 1'!CT14/('Osite 1'!CT10-'Osite 1'!CV10)</f>
        <v>#DIV/0!</v>
      </c>
      <c r="AJ19" s="14" t="e">
        <f>'Osite 1'!CY22*'Osite 1'!CW14/('Osite 1'!CW10-'Osite 1'!CY10)</f>
        <v>#DIV/0!</v>
      </c>
      <c r="AK19" s="14" t="e">
        <f>'Osite 1'!DB22*'Osite 1'!CZ14/('Osite 1'!CZ10-'Osite 1'!DB10)</f>
        <v>#DIV/0!</v>
      </c>
      <c r="AL19" s="14" t="e">
        <f>'Osite 1'!DE22*'Osite 1'!DC14/('Osite 1'!DC10-'Osite 1'!DE10)</f>
        <v>#DIV/0!</v>
      </c>
      <c r="AM19" s="14" t="e">
        <f>'Osite 1'!DH22*'Osite 1'!DF14/('Osite 1'!DF10-'Osite 1'!DH10)</f>
        <v>#DIV/0!</v>
      </c>
      <c r="AN19" s="14" t="e">
        <f>'Osite 1'!DK22*'Osite 1'!DI14/('Osite 1'!DI10-'Osite 1'!DK10)</f>
        <v>#DIV/0!</v>
      </c>
      <c r="AO19" s="14" t="e">
        <f>'Osite 1'!DN22*'Osite 1'!DL14/('Osite 1'!DL10-'Osite 1'!DN10)</f>
        <v>#DIV/0!</v>
      </c>
      <c r="AP19" s="14" t="e">
        <f>'Osite 1'!DQ22*'Osite 1'!DO14/('Osite 1'!DO10-'Osite 1'!DQ10)</f>
        <v>#DIV/0!</v>
      </c>
      <c r="AQ19" s="14" t="e">
        <f>'Osite 1'!DT22*'Osite 1'!DR14/('Osite 1'!DR10-'Osite 1'!DT10)</f>
        <v>#DIV/0!</v>
      </c>
      <c r="AR19" s="14" t="e">
        <f>'Osite 1'!DW22*'Osite 1'!DU14/('Osite 1'!DU10-'Osite 1'!DW10)</f>
        <v>#DIV/0!</v>
      </c>
      <c r="AS19" s="14" t="e">
        <f>'Osite 1'!DZ22*'Osite 1'!DX14/('Osite 1'!DX10-'Osite 1'!DZ10)</f>
        <v>#DIV/0!</v>
      </c>
      <c r="AT19" s="14" t="e">
        <f>'Osite 1'!EC22*'Osite 1'!EA14/('Osite 1'!EA10-'Osite 1'!EC10)</f>
        <v>#DIV/0!</v>
      </c>
      <c r="AU19" s="14" t="e">
        <f>'Osite 1'!EF22*'Osite 1'!ED14/('Osite 1'!ED10-'Osite 1'!EF10)</f>
        <v>#DIV/0!</v>
      </c>
      <c r="AV19" s="14" t="e">
        <f>'Osite 1'!EI22*'Osite 1'!EG14/('Osite 1'!EG10-'Osite 1'!EI10)</f>
        <v>#DIV/0!</v>
      </c>
      <c r="AW19" s="14" t="e">
        <f>'Osite 1'!EL22*'Osite 1'!EJ14/('Osite 1'!EJ10-'Osite 1'!EL10)</f>
        <v>#DIV/0!</v>
      </c>
      <c r="AX19" s="14" t="e">
        <f>'Osite 1'!EO22*'Osite 1'!EM14/('Osite 1'!EM10-'Osite 1'!EO10)</f>
        <v>#DIV/0!</v>
      </c>
      <c r="AY19" s="14" t="e">
        <f>'Osite 1'!ER22*'Osite 1'!EP14/('Osite 1'!EP10-'Osite 1'!ER10)</f>
        <v>#DIV/0!</v>
      </c>
      <c r="AZ19" s="14" t="e">
        <f>'Osite 1'!EU22*'Osite 1'!ES14/('Osite 1'!ES10-'Osite 1'!EU10)</f>
        <v>#DIV/0!</v>
      </c>
      <c r="BA19" s="518" t="e">
        <f>'Osite 1'!EX22*'Osite 1'!EV14/('Osite 1'!EV10-'Osite 1'!EX10)</f>
        <v>#DIV/0!</v>
      </c>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x14ac:dyDescent="0.2">
      <c r="A20" s="179"/>
      <c r="B20" s="115" t="s">
        <v>14</v>
      </c>
      <c r="C20" s="210"/>
      <c r="D20" s="19" t="e">
        <f>'Osite 1'!G23*'Osite 1'!E14/('Osite 1'!E10-'Osite 1'!G10)</f>
        <v>#DIV/0!</v>
      </c>
      <c r="E20" s="14" t="e">
        <f>'Osite 1'!J23*'Osite 1'!H14/('Osite 1'!H10-'Osite 1'!J10)</f>
        <v>#DIV/0!</v>
      </c>
      <c r="F20" s="14" t="e">
        <f>'Osite 1'!M23*'Osite 1'!K14/('Osite 1'!K10-'Osite 1'!M10)</f>
        <v>#DIV/0!</v>
      </c>
      <c r="G20" s="14" t="e">
        <f>'Osite 1'!P23*'Osite 1'!N14/('Osite 1'!N10-'Osite 1'!P10)</f>
        <v>#DIV/0!</v>
      </c>
      <c r="H20" s="14" t="e">
        <f>'Osite 1'!S23*'Osite 1'!Q14/('Osite 1'!Q10-'Osite 1'!S10)</f>
        <v>#DIV/0!</v>
      </c>
      <c r="I20" s="14" t="e">
        <f>'Osite 1'!V23*'Osite 1'!T14/('Osite 1'!T10-'Osite 1'!V10)</f>
        <v>#DIV/0!</v>
      </c>
      <c r="J20" s="14" t="e">
        <f>'Osite 1'!Y23*'Osite 1'!W14/('Osite 1'!W10-'Osite 1'!Y10)</f>
        <v>#DIV/0!</v>
      </c>
      <c r="K20" s="14" t="e">
        <f>'Osite 1'!AB23*'Osite 1'!Z14/('Osite 1'!Z10-'Osite 1'!AB10)</f>
        <v>#DIV/0!</v>
      </c>
      <c r="L20" s="14" t="e">
        <f>'Osite 1'!AE23*'Osite 1'!AC14/('Osite 1'!AC10-'Osite 1'!AE10)</f>
        <v>#DIV/0!</v>
      </c>
      <c r="M20" s="14" t="e">
        <f>'Osite 1'!AH23*'Osite 1'!AF14/('Osite 1'!AF10-'Osite 1'!AH10)</f>
        <v>#DIV/0!</v>
      </c>
      <c r="N20" s="14" t="e">
        <f>'Osite 1'!AK23*'Osite 1'!AI14/('Osite 1'!AI10-'Osite 1'!AK10)</f>
        <v>#DIV/0!</v>
      </c>
      <c r="O20" s="14" t="e">
        <f>'Osite 1'!AN23*'Osite 1'!AL14/('Osite 1'!AL10-'Osite 1'!AN10)</f>
        <v>#DIV/0!</v>
      </c>
      <c r="P20" s="14" t="e">
        <f>'Osite 1'!AQ23*'Osite 1'!AO14/('Osite 1'!AO10-'Osite 1'!AQ10)</f>
        <v>#DIV/0!</v>
      </c>
      <c r="Q20" s="14" t="e">
        <f>'Osite 1'!AT23*'Osite 1'!AR14/('Osite 1'!AR10-'Osite 1'!AT10)</f>
        <v>#DIV/0!</v>
      </c>
      <c r="R20" s="14" t="e">
        <f>'Osite 1'!AW23*'Osite 1'!AU14/('Osite 1'!AU10-'Osite 1'!AW10)</f>
        <v>#DIV/0!</v>
      </c>
      <c r="S20" s="14" t="e">
        <f>'Osite 1'!AZ23*'Osite 1'!AX14/('Osite 1'!AX10-'Osite 1'!AZ10)</f>
        <v>#DIV/0!</v>
      </c>
      <c r="T20" s="14" t="e">
        <f>'Osite 1'!BC23*'Osite 1'!BA14/('Osite 1'!BA10-'Osite 1'!BC10)</f>
        <v>#DIV/0!</v>
      </c>
      <c r="U20" s="14" t="e">
        <f>'Osite 1'!BF23*'Osite 1'!BD14/('Osite 1'!BD10-'Osite 1'!BF10)</f>
        <v>#DIV/0!</v>
      </c>
      <c r="V20" s="14" t="e">
        <f>'Osite 1'!BI23*'Osite 1'!BG14/('Osite 1'!BG10-'Osite 1'!BI10)</f>
        <v>#DIV/0!</v>
      </c>
      <c r="W20" s="14" t="e">
        <f>'Osite 1'!BL23*'Osite 1'!BJ14/('Osite 1'!BJ10-'Osite 1'!BL10)</f>
        <v>#DIV/0!</v>
      </c>
      <c r="X20" s="14" t="e">
        <f>'Osite 1'!BO23*'Osite 1'!BM14/('Osite 1'!BM10-'Osite 1'!BO10)</f>
        <v>#DIV/0!</v>
      </c>
      <c r="Y20" s="14" t="e">
        <f>'Osite 1'!BR23*'Osite 1'!BP14/('Osite 1'!BP10-'Osite 1'!BR10)</f>
        <v>#DIV/0!</v>
      </c>
      <c r="Z20" s="14" t="e">
        <f>'Osite 1'!BU23*'Osite 1'!BS14/('Osite 1'!BS10-'Osite 1'!BU10)</f>
        <v>#DIV/0!</v>
      </c>
      <c r="AA20" s="14" t="e">
        <f>'Osite 1'!BX23*'Osite 1'!BV14/('Osite 1'!BV10-'Osite 1'!BX10)</f>
        <v>#DIV/0!</v>
      </c>
      <c r="AB20" s="14" t="e">
        <f>'Osite 1'!CA23*'Osite 1'!BY14/('Osite 1'!BY10-'Osite 1'!CA10)</f>
        <v>#DIV/0!</v>
      </c>
      <c r="AC20" s="14" t="e">
        <f>'Osite 1'!CD23*'Osite 1'!CB14/('Osite 1'!CB10-'Osite 1'!CD10)</f>
        <v>#DIV/0!</v>
      </c>
      <c r="AD20" s="14" t="e">
        <f>'Osite 1'!CG23*'Osite 1'!CE14/('Osite 1'!CE10-'Osite 1'!CG10)</f>
        <v>#DIV/0!</v>
      </c>
      <c r="AE20" s="14" t="e">
        <f>'Osite 1'!CJ23*'Osite 1'!CH14/('Osite 1'!CH10-'Osite 1'!CJ10)</f>
        <v>#DIV/0!</v>
      </c>
      <c r="AF20" s="14" t="e">
        <f>'Osite 1'!CM23*'Osite 1'!CK14/('Osite 1'!CK10-'Osite 1'!CM10)</f>
        <v>#DIV/0!</v>
      </c>
      <c r="AG20" s="14" t="e">
        <f>'Osite 1'!CP23*'Osite 1'!CN14/('Osite 1'!CN10-'Osite 1'!CP10)</f>
        <v>#DIV/0!</v>
      </c>
      <c r="AH20" s="14" t="e">
        <f>'Osite 1'!CS23*'Osite 1'!CQ14/('Osite 1'!CQ10-'Osite 1'!CS10)</f>
        <v>#DIV/0!</v>
      </c>
      <c r="AI20" s="14" t="e">
        <f>'Osite 1'!CV23*'Osite 1'!CT14/('Osite 1'!CT10-'Osite 1'!CV10)</f>
        <v>#DIV/0!</v>
      </c>
      <c r="AJ20" s="14" t="e">
        <f>'Osite 1'!CY23*'Osite 1'!CW14/('Osite 1'!CW10-'Osite 1'!CY10)</f>
        <v>#DIV/0!</v>
      </c>
      <c r="AK20" s="14" t="e">
        <f>'Osite 1'!DB23*'Osite 1'!CZ14/('Osite 1'!CZ10-'Osite 1'!DB10)</f>
        <v>#DIV/0!</v>
      </c>
      <c r="AL20" s="14" t="e">
        <f>'Osite 1'!DE23*'Osite 1'!DC14/('Osite 1'!DC10-'Osite 1'!DE10)</f>
        <v>#DIV/0!</v>
      </c>
      <c r="AM20" s="14" t="e">
        <f>'Osite 1'!DH23*'Osite 1'!DF14/('Osite 1'!DF10-'Osite 1'!DH10)</f>
        <v>#DIV/0!</v>
      </c>
      <c r="AN20" s="14" t="e">
        <f>'Osite 1'!DK23*'Osite 1'!DI14/('Osite 1'!DI10-'Osite 1'!DK10)</f>
        <v>#DIV/0!</v>
      </c>
      <c r="AO20" s="14" t="e">
        <f>'Osite 1'!DN23*'Osite 1'!DL14/('Osite 1'!DL10-'Osite 1'!DN10)</f>
        <v>#DIV/0!</v>
      </c>
      <c r="AP20" s="14" t="e">
        <f>'Osite 1'!DQ23*'Osite 1'!DO14/('Osite 1'!DO10-'Osite 1'!DQ10)</f>
        <v>#DIV/0!</v>
      </c>
      <c r="AQ20" s="14" t="e">
        <f>'Osite 1'!DT23*'Osite 1'!DR14/('Osite 1'!DR10-'Osite 1'!DT10)</f>
        <v>#DIV/0!</v>
      </c>
      <c r="AR20" s="14" t="e">
        <f>'Osite 1'!DW23*'Osite 1'!DU14/('Osite 1'!DU10-'Osite 1'!DW10)</f>
        <v>#DIV/0!</v>
      </c>
      <c r="AS20" s="14" t="e">
        <f>'Osite 1'!DZ23*'Osite 1'!DX14/('Osite 1'!DX10-'Osite 1'!DZ10)</f>
        <v>#DIV/0!</v>
      </c>
      <c r="AT20" s="14" t="e">
        <f>'Osite 1'!EC23*'Osite 1'!EA14/('Osite 1'!EA10-'Osite 1'!EC10)</f>
        <v>#DIV/0!</v>
      </c>
      <c r="AU20" s="14" t="e">
        <f>'Osite 1'!EF23*'Osite 1'!ED14/('Osite 1'!ED10-'Osite 1'!EF10)</f>
        <v>#DIV/0!</v>
      </c>
      <c r="AV20" s="14" t="e">
        <f>'Osite 1'!EI23*'Osite 1'!EG14/('Osite 1'!EG10-'Osite 1'!EI10)</f>
        <v>#DIV/0!</v>
      </c>
      <c r="AW20" s="14" t="e">
        <f>'Osite 1'!EL23*'Osite 1'!EJ14/('Osite 1'!EJ10-'Osite 1'!EL10)</f>
        <v>#DIV/0!</v>
      </c>
      <c r="AX20" s="14" t="e">
        <f>'Osite 1'!EO23*'Osite 1'!EM14/('Osite 1'!EM10-'Osite 1'!EO10)</f>
        <v>#DIV/0!</v>
      </c>
      <c r="AY20" s="14" t="e">
        <f>'Osite 1'!ER23*'Osite 1'!EP14/('Osite 1'!EP10-'Osite 1'!ER10)</f>
        <v>#DIV/0!</v>
      </c>
      <c r="AZ20" s="14" t="e">
        <f>'Osite 1'!EU23*'Osite 1'!ES14/('Osite 1'!ES10-'Osite 1'!EU10)</f>
        <v>#DIV/0!</v>
      </c>
      <c r="BA20" s="518" t="e">
        <f>'Osite 1'!EX23*'Osite 1'!EV14/('Osite 1'!EV10-'Osite 1'!EX10)</f>
        <v>#DIV/0!</v>
      </c>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x14ac:dyDescent="0.2">
      <c r="A21" s="179"/>
      <c r="B21" s="116" t="s">
        <v>54</v>
      </c>
      <c r="C21" s="211"/>
      <c r="D21" s="19" t="e">
        <f>'Osite 1'!G24*'Osite 1'!E14/('Osite 1'!E10-'Osite 1'!G10)</f>
        <v>#DIV/0!</v>
      </c>
      <c r="E21" s="14" t="e">
        <f>'Osite 1'!J24*'Osite 1'!H14/('Osite 1'!H10-'Osite 1'!J10)</f>
        <v>#DIV/0!</v>
      </c>
      <c r="F21" s="14" t="e">
        <f>'Osite 1'!M24*'Osite 1'!K14/('Osite 1'!K10-'Osite 1'!M10)</f>
        <v>#DIV/0!</v>
      </c>
      <c r="G21" s="14" t="e">
        <f>'Osite 1'!P24*'Osite 1'!N14/('Osite 1'!N10-'Osite 1'!P10)</f>
        <v>#DIV/0!</v>
      </c>
      <c r="H21" s="14" t="e">
        <f>'Osite 1'!S24*'Osite 1'!Q14/('Osite 1'!Q10-'Osite 1'!S10)</f>
        <v>#DIV/0!</v>
      </c>
      <c r="I21" s="14" t="e">
        <f>'Osite 1'!V24*'Osite 1'!T14/('Osite 1'!T10-'Osite 1'!V10)</f>
        <v>#DIV/0!</v>
      </c>
      <c r="J21" s="14" t="e">
        <f>'Osite 1'!Y24*'Osite 1'!W14/('Osite 1'!W10-'Osite 1'!Y10)</f>
        <v>#DIV/0!</v>
      </c>
      <c r="K21" s="14" t="e">
        <f>'Osite 1'!AB24*'Osite 1'!Z14/('Osite 1'!Z10-'Osite 1'!AB10)</f>
        <v>#DIV/0!</v>
      </c>
      <c r="L21" s="14" t="e">
        <f>'Osite 1'!AE24*'Osite 1'!AC14/('Osite 1'!AC10-'Osite 1'!AE10)</f>
        <v>#DIV/0!</v>
      </c>
      <c r="M21" s="14" t="e">
        <f>'Osite 1'!AH24*'Osite 1'!AF14/('Osite 1'!AF10-'Osite 1'!AH10)</f>
        <v>#DIV/0!</v>
      </c>
      <c r="N21" s="14" t="e">
        <f>'Osite 1'!AK24*'Osite 1'!AI14/('Osite 1'!AI10-'Osite 1'!AK10)</f>
        <v>#DIV/0!</v>
      </c>
      <c r="O21" s="14" t="e">
        <f>'Osite 1'!AN24*'Osite 1'!AL14/('Osite 1'!AL10-'Osite 1'!AN10)</f>
        <v>#DIV/0!</v>
      </c>
      <c r="P21" s="14" t="e">
        <f>'Osite 1'!AQ24*'Osite 1'!AO14/('Osite 1'!AO10-'Osite 1'!AQ10)</f>
        <v>#DIV/0!</v>
      </c>
      <c r="Q21" s="14" t="e">
        <f>'Osite 1'!AT24*'Osite 1'!AR14/('Osite 1'!AR10-'Osite 1'!AT10)</f>
        <v>#DIV/0!</v>
      </c>
      <c r="R21" s="14" t="e">
        <f>'Osite 1'!AW24*'Osite 1'!AU14/('Osite 1'!AU10-'Osite 1'!AW10)</f>
        <v>#DIV/0!</v>
      </c>
      <c r="S21" s="14" t="e">
        <f>'Osite 1'!AZ24*'Osite 1'!AX14/('Osite 1'!AX10-'Osite 1'!AZ10)</f>
        <v>#DIV/0!</v>
      </c>
      <c r="T21" s="14" t="e">
        <f>'Osite 1'!BC24*'Osite 1'!BA14/('Osite 1'!BA10-'Osite 1'!BC10)</f>
        <v>#DIV/0!</v>
      </c>
      <c r="U21" s="14" t="e">
        <f>'Osite 1'!BF24*'Osite 1'!BD14/('Osite 1'!BD10-'Osite 1'!BF10)</f>
        <v>#DIV/0!</v>
      </c>
      <c r="V21" s="14" t="e">
        <f>'Osite 1'!BI24*'Osite 1'!BG14/('Osite 1'!BG10-'Osite 1'!BI10)</f>
        <v>#DIV/0!</v>
      </c>
      <c r="W21" s="14" t="e">
        <f>'Osite 1'!BL24*'Osite 1'!BJ14/('Osite 1'!BJ10-'Osite 1'!BL10)</f>
        <v>#DIV/0!</v>
      </c>
      <c r="X21" s="14" t="e">
        <f>'Osite 1'!BO24*'Osite 1'!BM14/('Osite 1'!BM10-'Osite 1'!BO10)</f>
        <v>#DIV/0!</v>
      </c>
      <c r="Y21" s="14" t="e">
        <f>'Osite 1'!BR24*'Osite 1'!BP14/('Osite 1'!BP10-'Osite 1'!BR10)</f>
        <v>#DIV/0!</v>
      </c>
      <c r="Z21" s="14" t="e">
        <f>'Osite 1'!BU24*'Osite 1'!BS14/('Osite 1'!BS10-'Osite 1'!BU10)</f>
        <v>#DIV/0!</v>
      </c>
      <c r="AA21" s="14" t="e">
        <f>'Osite 1'!BX24*'Osite 1'!BV14/('Osite 1'!BV10-'Osite 1'!BX10)</f>
        <v>#DIV/0!</v>
      </c>
      <c r="AB21" s="14" t="e">
        <f>'Osite 1'!CA24*'Osite 1'!BY14/('Osite 1'!BY10-'Osite 1'!CA10)</f>
        <v>#DIV/0!</v>
      </c>
      <c r="AC21" s="14" t="e">
        <f>'Osite 1'!CD24*'Osite 1'!CB14/('Osite 1'!CB10-'Osite 1'!CD10)</f>
        <v>#DIV/0!</v>
      </c>
      <c r="AD21" s="14" t="e">
        <f>'Osite 1'!CG24*'Osite 1'!CE14/('Osite 1'!CE10-'Osite 1'!CG10)</f>
        <v>#DIV/0!</v>
      </c>
      <c r="AE21" s="14" t="e">
        <f>'Osite 1'!CJ24*'Osite 1'!CH14/('Osite 1'!CH10-'Osite 1'!CJ10)</f>
        <v>#DIV/0!</v>
      </c>
      <c r="AF21" s="14" t="e">
        <f>'Osite 1'!CM24*'Osite 1'!CK14/('Osite 1'!CK10-'Osite 1'!CM10)</f>
        <v>#DIV/0!</v>
      </c>
      <c r="AG21" s="14" t="e">
        <f>'Osite 1'!CP24*'Osite 1'!CN14/('Osite 1'!CN10-'Osite 1'!CP10)</f>
        <v>#DIV/0!</v>
      </c>
      <c r="AH21" s="14" t="e">
        <f>'Osite 1'!CS24*'Osite 1'!CQ14/('Osite 1'!CQ10-'Osite 1'!CS10)</f>
        <v>#DIV/0!</v>
      </c>
      <c r="AI21" s="14" t="e">
        <f>'Osite 1'!CV24*'Osite 1'!CT14/('Osite 1'!CT10-'Osite 1'!CV10)</f>
        <v>#DIV/0!</v>
      </c>
      <c r="AJ21" s="14" t="e">
        <f>'Osite 1'!CY24*'Osite 1'!CW14/('Osite 1'!CW10-'Osite 1'!CY10)</f>
        <v>#DIV/0!</v>
      </c>
      <c r="AK21" s="14" t="e">
        <f>'Osite 1'!DB24*'Osite 1'!CZ14/('Osite 1'!CZ10-'Osite 1'!DB10)</f>
        <v>#DIV/0!</v>
      </c>
      <c r="AL21" s="14" t="e">
        <f>'Osite 1'!DE24*'Osite 1'!DC14/('Osite 1'!DC10-'Osite 1'!DE10)</f>
        <v>#DIV/0!</v>
      </c>
      <c r="AM21" s="14" t="e">
        <f>'Osite 1'!DH24*'Osite 1'!DF14/('Osite 1'!DF10-'Osite 1'!DH10)</f>
        <v>#DIV/0!</v>
      </c>
      <c r="AN21" s="14" t="e">
        <f>'Osite 1'!DK24*'Osite 1'!DI14/('Osite 1'!DI10-'Osite 1'!DK10)</f>
        <v>#DIV/0!</v>
      </c>
      <c r="AO21" s="14" t="e">
        <f>'Osite 1'!DN24*'Osite 1'!DL14/('Osite 1'!DL10-'Osite 1'!DN10)</f>
        <v>#DIV/0!</v>
      </c>
      <c r="AP21" s="14" t="e">
        <f>'Osite 1'!DQ24*'Osite 1'!DO14/('Osite 1'!DO10-'Osite 1'!DQ10)</f>
        <v>#DIV/0!</v>
      </c>
      <c r="AQ21" s="14" t="e">
        <f>'Osite 1'!DT24*'Osite 1'!DR14/('Osite 1'!DR10-'Osite 1'!DT10)</f>
        <v>#DIV/0!</v>
      </c>
      <c r="AR21" s="14" t="e">
        <f>'Osite 1'!DW24*'Osite 1'!DU14/('Osite 1'!DU10-'Osite 1'!DW10)</f>
        <v>#DIV/0!</v>
      </c>
      <c r="AS21" s="14" t="e">
        <f>'Osite 1'!DZ24*'Osite 1'!DX14/('Osite 1'!DX10-'Osite 1'!DZ10)</f>
        <v>#DIV/0!</v>
      </c>
      <c r="AT21" s="14" t="e">
        <f>'Osite 1'!EC24*'Osite 1'!EA14/('Osite 1'!EA10-'Osite 1'!EC10)</f>
        <v>#DIV/0!</v>
      </c>
      <c r="AU21" s="14" t="e">
        <f>'Osite 1'!EF24*'Osite 1'!ED14/('Osite 1'!ED10-'Osite 1'!EF10)</f>
        <v>#DIV/0!</v>
      </c>
      <c r="AV21" s="14" t="e">
        <f>'Osite 1'!EI24*'Osite 1'!EG14/('Osite 1'!EG10-'Osite 1'!EI10)</f>
        <v>#DIV/0!</v>
      </c>
      <c r="AW21" s="14" t="e">
        <f>'Osite 1'!EL24*'Osite 1'!EJ14/('Osite 1'!EJ10-'Osite 1'!EL10)</f>
        <v>#DIV/0!</v>
      </c>
      <c r="AX21" s="14" t="e">
        <f>'Osite 1'!EO24*'Osite 1'!EM14/('Osite 1'!EM10-'Osite 1'!EO10)</f>
        <v>#DIV/0!</v>
      </c>
      <c r="AY21" s="14" t="e">
        <f>'Osite 1'!ER24*'Osite 1'!EP14/('Osite 1'!EP10-'Osite 1'!ER10)</f>
        <v>#DIV/0!</v>
      </c>
      <c r="AZ21" s="14" t="e">
        <f>'Osite 1'!EU24*'Osite 1'!ES14/('Osite 1'!ES10-'Osite 1'!EU10)</f>
        <v>#DIV/0!</v>
      </c>
      <c r="BA21" s="518" t="e">
        <f>'Osite 1'!EX24*'Osite 1'!EV14/('Osite 1'!EV10-'Osite 1'!EX10)</f>
        <v>#DIV/0!</v>
      </c>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
      <c r="A22" s="179"/>
      <c r="B22" s="117"/>
      <c r="C22" s="212" t="s">
        <v>41</v>
      </c>
      <c r="D22" s="19" t="e">
        <f>'Osite 1'!G25*'Osite 1'!E14/('Osite 1'!E10-'Osite 1'!G10)</f>
        <v>#DIV/0!</v>
      </c>
      <c r="E22" s="14" t="e">
        <f>'Osite 1'!J25*'Osite 1'!H14/('Osite 1'!H10-'Osite 1'!J10)</f>
        <v>#DIV/0!</v>
      </c>
      <c r="F22" s="14" t="e">
        <f>'Osite 1'!M25*'Osite 1'!K14/('Osite 1'!K10-'Osite 1'!M10)</f>
        <v>#DIV/0!</v>
      </c>
      <c r="G22" s="14" t="e">
        <f>'Osite 1'!P25*'Osite 1'!N14/('Osite 1'!N10-'Osite 1'!P10)</f>
        <v>#DIV/0!</v>
      </c>
      <c r="H22" s="14" t="e">
        <f>'Osite 1'!S25*'Osite 1'!Q14/('Osite 1'!Q10-'Osite 1'!S10)</f>
        <v>#DIV/0!</v>
      </c>
      <c r="I22" s="14" t="e">
        <f>'Osite 1'!V25*'Osite 1'!T14/('Osite 1'!T10-'Osite 1'!V10)</f>
        <v>#DIV/0!</v>
      </c>
      <c r="J22" s="14" t="e">
        <f>'Osite 1'!Y25*'Osite 1'!W14/('Osite 1'!W10-'Osite 1'!Y10)</f>
        <v>#DIV/0!</v>
      </c>
      <c r="K22" s="14" t="e">
        <f>'Osite 1'!AB25*'Osite 1'!Z14/('Osite 1'!Z10-'Osite 1'!AB10)</f>
        <v>#DIV/0!</v>
      </c>
      <c r="L22" s="14" t="e">
        <f>'Osite 1'!AE25*'Osite 1'!AC14/('Osite 1'!AC10-'Osite 1'!AE10)</f>
        <v>#DIV/0!</v>
      </c>
      <c r="M22" s="14" t="e">
        <f>'Osite 1'!AH25*'Osite 1'!AF14/('Osite 1'!AF10-'Osite 1'!AH10)</f>
        <v>#DIV/0!</v>
      </c>
      <c r="N22" s="14" t="e">
        <f>'Osite 1'!AK25*'Osite 1'!AI14/('Osite 1'!AI10-'Osite 1'!AK10)</f>
        <v>#DIV/0!</v>
      </c>
      <c r="O22" s="14" t="e">
        <f>'Osite 1'!AN25*'Osite 1'!AL14/('Osite 1'!AL10-'Osite 1'!AN10)</f>
        <v>#DIV/0!</v>
      </c>
      <c r="P22" s="14" t="e">
        <f>'Osite 1'!AQ25*'Osite 1'!AO14/('Osite 1'!AO10-'Osite 1'!AQ10)</f>
        <v>#DIV/0!</v>
      </c>
      <c r="Q22" s="14" t="e">
        <f>'Osite 1'!AT25*'Osite 1'!AR14/('Osite 1'!AR10-'Osite 1'!AT10)</f>
        <v>#DIV/0!</v>
      </c>
      <c r="R22" s="14" t="e">
        <f>'Osite 1'!AW25*'Osite 1'!AU14/('Osite 1'!AU10-'Osite 1'!AW10)</f>
        <v>#DIV/0!</v>
      </c>
      <c r="S22" s="14" t="e">
        <f>'Osite 1'!AZ25*'Osite 1'!AX14/('Osite 1'!AX10-'Osite 1'!AZ10)</f>
        <v>#DIV/0!</v>
      </c>
      <c r="T22" s="14" t="e">
        <f>'Osite 1'!BC25*'Osite 1'!BA14/('Osite 1'!BA10-'Osite 1'!BC10)</f>
        <v>#DIV/0!</v>
      </c>
      <c r="U22" s="14" t="e">
        <f>'Osite 1'!BF25*'Osite 1'!BD14/('Osite 1'!BD10-'Osite 1'!BF10)</f>
        <v>#DIV/0!</v>
      </c>
      <c r="V22" s="14" t="e">
        <f>'Osite 1'!BI25*'Osite 1'!BG14/('Osite 1'!BG10-'Osite 1'!BI10)</f>
        <v>#DIV/0!</v>
      </c>
      <c r="W22" s="14" t="e">
        <f>'Osite 1'!BL25*'Osite 1'!BJ14/('Osite 1'!BJ10-'Osite 1'!BL10)</f>
        <v>#DIV/0!</v>
      </c>
      <c r="X22" s="14" t="e">
        <f>'Osite 1'!BO25*'Osite 1'!BM14/('Osite 1'!BM10-'Osite 1'!BO10)</f>
        <v>#DIV/0!</v>
      </c>
      <c r="Y22" s="14" t="e">
        <f>'Osite 1'!BR25*'Osite 1'!BP14/('Osite 1'!BP10-'Osite 1'!BR10)</f>
        <v>#DIV/0!</v>
      </c>
      <c r="Z22" s="14" t="e">
        <f>'Osite 1'!BU25*'Osite 1'!BS14/('Osite 1'!BS10-'Osite 1'!BU10)</f>
        <v>#DIV/0!</v>
      </c>
      <c r="AA22" s="14" t="e">
        <f>'Osite 1'!BX25*'Osite 1'!BV14/('Osite 1'!BV10-'Osite 1'!BX10)</f>
        <v>#DIV/0!</v>
      </c>
      <c r="AB22" s="14" t="e">
        <f>'Osite 1'!CA25*'Osite 1'!BY14/('Osite 1'!BY10-'Osite 1'!CA10)</f>
        <v>#DIV/0!</v>
      </c>
      <c r="AC22" s="14" t="e">
        <f>'Osite 1'!CD25*'Osite 1'!CB14/('Osite 1'!CB10-'Osite 1'!CD10)</f>
        <v>#DIV/0!</v>
      </c>
      <c r="AD22" s="14" t="e">
        <f>'Osite 1'!CG25*'Osite 1'!CE14/('Osite 1'!CE10-'Osite 1'!CG10)</f>
        <v>#DIV/0!</v>
      </c>
      <c r="AE22" s="14" t="e">
        <f>'Osite 1'!CJ25*'Osite 1'!CH14/('Osite 1'!CH10-'Osite 1'!CJ10)</f>
        <v>#DIV/0!</v>
      </c>
      <c r="AF22" s="14" t="e">
        <f>'Osite 1'!CM25*'Osite 1'!CK14/('Osite 1'!CK10-'Osite 1'!CM10)</f>
        <v>#DIV/0!</v>
      </c>
      <c r="AG22" s="14" t="e">
        <f>'Osite 1'!CP25*'Osite 1'!CN14/('Osite 1'!CN10-'Osite 1'!CP10)</f>
        <v>#DIV/0!</v>
      </c>
      <c r="AH22" s="14" t="e">
        <f>'Osite 1'!CS25*'Osite 1'!CQ14/('Osite 1'!CQ10-'Osite 1'!CS10)</f>
        <v>#DIV/0!</v>
      </c>
      <c r="AI22" s="14" t="e">
        <f>'Osite 1'!CV25*'Osite 1'!CT14/('Osite 1'!CT10-'Osite 1'!CV10)</f>
        <v>#DIV/0!</v>
      </c>
      <c r="AJ22" s="14" t="e">
        <f>'Osite 1'!CY25*'Osite 1'!CW14/('Osite 1'!CW10-'Osite 1'!CY10)</f>
        <v>#DIV/0!</v>
      </c>
      <c r="AK22" s="14" t="e">
        <f>'Osite 1'!DB25*'Osite 1'!CZ14/('Osite 1'!CZ10-'Osite 1'!DB10)</f>
        <v>#DIV/0!</v>
      </c>
      <c r="AL22" s="14" t="e">
        <f>'Osite 1'!DE25*'Osite 1'!DC14/('Osite 1'!DC10-'Osite 1'!DE10)</f>
        <v>#DIV/0!</v>
      </c>
      <c r="AM22" s="14" t="e">
        <f>'Osite 1'!DH25*'Osite 1'!DF14/('Osite 1'!DF10-'Osite 1'!DH10)</f>
        <v>#DIV/0!</v>
      </c>
      <c r="AN22" s="14" t="e">
        <f>'Osite 1'!DK25*'Osite 1'!DI14/('Osite 1'!DI10-'Osite 1'!DK10)</f>
        <v>#DIV/0!</v>
      </c>
      <c r="AO22" s="14" t="e">
        <f>'Osite 1'!DN25*'Osite 1'!DL14/('Osite 1'!DL10-'Osite 1'!DN10)</f>
        <v>#DIV/0!</v>
      </c>
      <c r="AP22" s="14" t="e">
        <f>'Osite 1'!DQ25*'Osite 1'!DO14/('Osite 1'!DO10-'Osite 1'!DQ10)</f>
        <v>#DIV/0!</v>
      </c>
      <c r="AQ22" s="14" t="e">
        <f>'Osite 1'!DT25*'Osite 1'!DR14/('Osite 1'!DR10-'Osite 1'!DT10)</f>
        <v>#DIV/0!</v>
      </c>
      <c r="AR22" s="14" t="e">
        <f>'Osite 1'!DW25*'Osite 1'!DU14/('Osite 1'!DU10-'Osite 1'!DW10)</f>
        <v>#DIV/0!</v>
      </c>
      <c r="AS22" s="14" t="e">
        <f>'Osite 1'!DZ25*'Osite 1'!DX14/('Osite 1'!DX10-'Osite 1'!DZ10)</f>
        <v>#DIV/0!</v>
      </c>
      <c r="AT22" s="14" t="e">
        <f>'Osite 1'!EC25*'Osite 1'!EA14/('Osite 1'!EA10-'Osite 1'!EC10)</f>
        <v>#DIV/0!</v>
      </c>
      <c r="AU22" s="14" t="e">
        <f>'Osite 1'!EF25*'Osite 1'!ED14/('Osite 1'!ED10-'Osite 1'!EF10)</f>
        <v>#DIV/0!</v>
      </c>
      <c r="AV22" s="14" t="e">
        <f>'Osite 1'!EI25*'Osite 1'!EG14/('Osite 1'!EG10-'Osite 1'!EI10)</f>
        <v>#DIV/0!</v>
      </c>
      <c r="AW22" s="14" t="e">
        <f>'Osite 1'!EL25*'Osite 1'!EJ14/('Osite 1'!EJ10-'Osite 1'!EL10)</f>
        <v>#DIV/0!</v>
      </c>
      <c r="AX22" s="14" t="e">
        <f>'Osite 1'!EO25*'Osite 1'!EM14/('Osite 1'!EM10-'Osite 1'!EO10)</f>
        <v>#DIV/0!</v>
      </c>
      <c r="AY22" s="14" t="e">
        <f>'Osite 1'!ER25*'Osite 1'!EP14/('Osite 1'!EP10-'Osite 1'!ER10)</f>
        <v>#DIV/0!</v>
      </c>
      <c r="AZ22" s="14" t="e">
        <f>'Osite 1'!EU25*'Osite 1'!ES14/('Osite 1'!ES10-'Osite 1'!EU10)</f>
        <v>#DIV/0!</v>
      </c>
      <c r="BA22" s="518" t="e">
        <f>'Osite 1'!EX25*'Osite 1'!EV14/('Osite 1'!EV10-'Osite 1'!EX10)</f>
        <v>#DIV/0!</v>
      </c>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3.5" thickBot="1" x14ac:dyDescent="0.25">
      <c r="A23" s="182"/>
      <c r="B23" s="118"/>
      <c r="C23" s="213" t="s">
        <v>55</v>
      </c>
      <c r="D23" s="19" t="e">
        <f>'Osite 1'!G26*'Osite 1'!E14/('Osite 1'!E10-'Osite 1'!G10)</f>
        <v>#DIV/0!</v>
      </c>
      <c r="E23" s="14" t="e">
        <f>'Osite 1'!J26*'Osite 1'!H14/('Osite 1'!H10-'Osite 1'!J10)</f>
        <v>#DIV/0!</v>
      </c>
      <c r="F23" s="14" t="e">
        <f>'Osite 1'!M26*'Osite 1'!K14/('Osite 1'!K10-'Osite 1'!M10)</f>
        <v>#DIV/0!</v>
      </c>
      <c r="G23" s="14" t="e">
        <f>'Osite 1'!P26*'Osite 1'!N14/('Osite 1'!N10-'Osite 1'!P10)</f>
        <v>#DIV/0!</v>
      </c>
      <c r="H23" s="14" t="e">
        <f>'Osite 1'!S26*'Osite 1'!Q14/('Osite 1'!Q10-'Osite 1'!S10)</f>
        <v>#DIV/0!</v>
      </c>
      <c r="I23" s="14" t="e">
        <f>'Osite 1'!V26*'Osite 1'!T14/('Osite 1'!T10-'Osite 1'!V10)</f>
        <v>#DIV/0!</v>
      </c>
      <c r="J23" s="14" t="e">
        <f>'Osite 1'!Y26*'Osite 1'!W14/('Osite 1'!W10-'Osite 1'!Y10)</f>
        <v>#DIV/0!</v>
      </c>
      <c r="K23" s="14" t="e">
        <f>'Osite 1'!AB26*'Osite 1'!Z14/('Osite 1'!Z10-'Osite 1'!AB10)</f>
        <v>#DIV/0!</v>
      </c>
      <c r="L23" s="14" t="e">
        <f>'Osite 1'!AE26*'Osite 1'!AC14/('Osite 1'!AC10-'Osite 1'!AE10)</f>
        <v>#DIV/0!</v>
      </c>
      <c r="M23" s="14" t="e">
        <f>'Osite 1'!AH26*'Osite 1'!AF14/('Osite 1'!AF10-'Osite 1'!AH10)</f>
        <v>#DIV/0!</v>
      </c>
      <c r="N23" s="14" t="e">
        <f>'Osite 1'!AK26*'Osite 1'!AI14/('Osite 1'!AI10-'Osite 1'!AK10)</f>
        <v>#DIV/0!</v>
      </c>
      <c r="O23" s="14" t="e">
        <f>'Osite 1'!AN26*'Osite 1'!AL14/('Osite 1'!AL10-'Osite 1'!AN10)</f>
        <v>#DIV/0!</v>
      </c>
      <c r="P23" s="14" t="e">
        <f>'Osite 1'!AQ26*'Osite 1'!AO14/('Osite 1'!AO10-'Osite 1'!AQ10)</f>
        <v>#DIV/0!</v>
      </c>
      <c r="Q23" s="14" t="e">
        <f>'Osite 1'!AT26*'Osite 1'!AR14/('Osite 1'!AR10-'Osite 1'!AT10)</f>
        <v>#DIV/0!</v>
      </c>
      <c r="R23" s="14" t="e">
        <f>'Osite 1'!AW26*'Osite 1'!AU14/('Osite 1'!AU10-'Osite 1'!AW10)</f>
        <v>#DIV/0!</v>
      </c>
      <c r="S23" s="14" t="e">
        <f>'Osite 1'!AZ26*'Osite 1'!AX14/('Osite 1'!AX10-'Osite 1'!AZ10)</f>
        <v>#DIV/0!</v>
      </c>
      <c r="T23" s="14" t="e">
        <f>'Osite 1'!BC26*'Osite 1'!BA14/('Osite 1'!BA10-'Osite 1'!BC10)</f>
        <v>#DIV/0!</v>
      </c>
      <c r="U23" s="14" t="e">
        <f>'Osite 1'!BF26*'Osite 1'!BD14/('Osite 1'!BD10-'Osite 1'!BF10)</f>
        <v>#DIV/0!</v>
      </c>
      <c r="V23" s="14" t="e">
        <f>'Osite 1'!BI26*'Osite 1'!BG14/('Osite 1'!BG10-'Osite 1'!BI10)</f>
        <v>#DIV/0!</v>
      </c>
      <c r="W23" s="14" t="e">
        <f>'Osite 1'!BL26*'Osite 1'!BJ14/('Osite 1'!BJ10-'Osite 1'!BL10)</f>
        <v>#DIV/0!</v>
      </c>
      <c r="X23" s="14" t="e">
        <f>'Osite 1'!BO26*'Osite 1'!BM14/('Osite 1'!BM10-'Osite 1'!BO10)</f>
        <v>#DIV/0!</v>
      </c>
      <c r="Y23" s="14" t="e">
        <f>'Osite 1'!BR26*'Osite 1'!BP14/('Osite 1'!BP10-'Osite 1'!BR10)</f>
        <v>#DIV/0!</v>
      </c>
      <c r="Z23" s="14" t="e">
        <f>'Osite 1'!BU26*'Osite 1'!BS14/('Osite 1'!BS10-'Osite 1'!BU10)</f>
        <v>#DIV/0!</v>
      </c>
      <c r="AA23" s="14" t="e">
        <f>'Osite 1'!BX26*'Osite 1'!BV14/('Osite 1'!BV10-'Osite 1'!BX10)</f>
        <v>#DIV/0!</v>
      </c>
      <c r="AB23" s="14" t="e">
        <f>'Osite 1'!CA26*'Osite 1'!BY14/('Osite 1'!BY10-'Osite 1'!CA10)</f>
        <v>#DIV/0!</v>
      </c>
      <c r="AC23" s="14" t="e">
        <f>'Osite 1'!CD26*'Osite 1'!CB14/('Osite 1'!CB10-'Osite 1'!CD10)</f>
        <v>#DIV/0!</v>
      </c>
      <c r="AD23" s="14" t="e">
        <f>'Osite 1'!CG26*'Osite 1'!CE14/('Osite 1'!CE10-'Osite 1'!CG10)</f>
        <v>#DIV/0!</v>
      </c>
      <c r="AE23" s="14" t="e">
        <f>'Osite 1'!CJ26*'Osite 1'!CH14/('Osite 1'!CH10-'Osite 1'!CJ10)</f>
        <v>#DIV/0!</v>
      </c>
      <c r="AF23" s="14" t="e">
        <f>'Osite 1'!CM26*'Osite 1'!CK14/('Osite 1'!CK10-'Osite 1'!CM10)</f>
        <v>#DIV/0!</v>
      </c>
      <c r="AG23" s="14" t="e">
        <f>'Osite 1'!CP26*'Osite 1'!CN14/('Osite 1'!CN10-'Osite 1'!CP10)</f>
        <v>#DIV/0!</v>
      </c>
      <c r="AH23" s="14" t="e">
        <f>'Osite 1'!CS26*'Osite 1'!CQ14/('Osite 1'!CQ10-'Osite 1'!CS10)</f>
        <v>#DIV/0!</v>
      </c>
      <c r="AI23" s="14" t="e">
        <f>'Osite 1'!CV26*'Osite 1'!CT14/('Osite 1'!CT10-'Osite 1'!CV10)</f>
        <v>#DIV/0!</v>
      </c>
      <c r="AJ23" s="14" t="e">
        <f>'Osite 1'!CY26*'Osite 1'!CW14/('Osite 1'!CW10-'Osite 1'!CY10)</f>
        <v>#DIV/0!</v>
      </c>
      <c r="AK23" s="14" t="e">
        <f>'Osite 1'!DB26*'Osite 1'!CZ14/('Osite 1'!CZ10-'Osite 1'!DB10)</f>
        <v>#DIV/0!</v>
      </c>
      <c r="AL23" s="14" t="e">
        <f>'Osite 1'!DE26*'Osite 1'!DC14/('Osite 1'!DC10-'Osite 1'!DE10)</f>
        <v>#DIV/0!</v>
      </c>
      <c r="AM23" s="14" t="e">
        <f>'Osite 1'!DH26*'Osite 1'!DF14/('Osite 1'!DF10-'Osite 1'!DH10)</f>
        <v>#DIV/0!</v>
      </c>
      <c r="AN23" s="14" t="e">
        <f>'Osite 1'!DK26*'Osite 1'!DI14/('Osite 1'!DI10-'Osite 1'!DK10)</f>
        <v>#DIV/0!</v>
      </c>
      <c r="AO23" s="14" t="e">
        <f>'Osite 1'!DN26*'Osite 1'!DL14/('Osite 1'!DL10-'Osite 1'!DN10)</f>
        <v>#DIV/0!</v>
      </c>
      <c r="AP23" s="14" t="e">
        <f>'Osite 1'!DQ26*'Osite 1'!DO14/('Osite 1'!DO10-'Osite 1'!DQ10)</f>
        <v>#DIV/0!</v>
      </c>
      <c r="AQ23" s="14" t="e">
        <f>'Osite 1'!DT26*'Osite 1'!DR14/('Osite 1'!DR10-'Osite 1'!DT10)</f>
        <v>#DIV/0!</v>
      </c>
      <c r="AR23" s="14" t="e">
        <f>'Osite 1'!DW26*'Osite 1'!DU14/('Osite 1'!DU10-'Osite 1'!DW10)</f>
        <v>#DIV/0!</v>
      </c>
      <c r="AS23" s="14" t="e">
        <f>'Osite 1'!DZ26*'Osite 1'!DX14/('Osite 1'!DX10-'Osite 1'!DZ10)</f>
        <v>#DIV/0!</v>
      </c>
      <c r="AT23" s="14" t="e">
        <f>'Osite 1'!EC26*'Osite 1'!EA14/('Osite 1'!EA10-'Osite 1'!EC10)</f>
        <v>#DIV/0!</v>
      </c>
      <c r="AU23" s="14" t="e">
        <f>'Osite 1'!EF26*'Osite 1'!ED14/('Osite 1'!ED10-'Osite 1'!EF10)</f>
        <v>#DIV/0!</v>
      </c>
      <c r="AV23" s="14" t="e">
        <f>'Osite 1'!EI26*'Osite 1'!EG14/('Osite 1'!EG10-'Osite 1'!EI10)</f>
        <v>#DIV/0!</v>
      </c>
      <c r="AW23" s="14" t="e">
        <f>'Osite 1'!EL26*'Osite 1'!EJ14/('Osite 1'!EJ10-'Osite 1'!EL10)</f>
        <v>#DIV/0!</v>
      </c>
      <c r="AX23" s="14" t="e">
        <f>'Osite 1'!EO26*'Osite 1'!EM14/('Osite 1'!EM10-'Osite 1'!EO10)</f>
        <v>#DIV/0!</v>
      </c>
      <c r="AY23" s="14" t="e">
        <f>'Osite 1'!ER26*'Osite 1'!EP14/('Osite 1'!EP10-'Osite 1'!ER10)</f>
        <v>#DIV/0!</v>
      </c>
      <c r="AZ23" s="14" t="e">
        <f>'Osite 1'!EU26*'Osite 1'!ES14/('Osite 1'!ES10-'Osite 1'!EU10)</f>
        <v>#DIV/0!</v>
      </c>
      <c r="BA23" s="518" t="e">
        <f>'Osite 1'!EX26*'Osite 1'!EV14/('Osite 1'!EV10-'Osite 1'!EX10)</f>
        <v>#DIV/0!</v>
      </c>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
      <c r="A24" s="159" t="s">
        <v>15</v>
      </c>
      <c r="B24" s="160"/>
      <c r="C24" s="160"/>
      <c r="D24" s="19" t="e">
        <f>'Osite 1'!G27*'Osite 1'!E14/('Osite 1'!E10-'Osite 1'!G10)</f>
        <v>#DIV/0!</v>
      </c>
      <c r="E24" s="14" t="e">
        <f>'Osite 1'!J27*'Osite 1'!H14/('Osite 1'!H10-'Osite 1'!J10)</f>
        <v>#DIV/0!</v>
      </c>
      <c r="F24" s="14" t="e">
        <f>'Osite 1'!M27*'Osite 1'!K14/('Osite 1'!K10-'Osite 1'!M10)</f>
        <v>#DIV/0!</v>
      </c>
      <c r="G24" s="14" t="e">
        <f>'Osite 1'!P27*'Osite 1'!N14/('Osite 1'!N10-'Osite 1'!P10)</f>
        <v>#DIV/0!</v>
      </c>
      <c r="H24" s="14" t="e">
        <f>'Osite 1'!S27*'Osite 1'!Q14/('Osite 1'!Q10-'Osite 1'!S10)</f>
        <v>#DIV/0!</v>
      </c>
      <c r="I24" s="14" t="e">
        <f>'Osite 1'!V27*'Osite 1'!T14/('Osite 1'!T10-'Osite 1'!V10)</f>
        <v>#DIV/0!</v>
      </c>
      <c r="J24" s="14" t="e">
        <f>'Osite 1'!Y27*'Osite 1'!W14/('Osite 1'!W10-'Osite 1'!Y10)</f>
        <v>#DIV/0!</v>
      </c>
      <c r="K24" s="14" t="e">
        <f>'Osite 1'!AB27*'Osite 1'!Z14/('Osite 1'!Z10-'Osite 1'!AB10)</f>
        <v>#DIV/0!</v>
      </c>
      <c r="L24" s="14" t="e">
        <f>'Osite 1'!AE27*'Osite 1'!AC14/('Osite 1'!AC10-'Osite 1'!AE10)</f>
        <v>#DIV/0!</v>
      </c>
      <c r="M24" s="14" t="e">
        <f>'Osite 1'!AH27*'Osite 1'!AF14/('Osite 1'!AF10-'Osite 1'!AH10)</f>
        <v>#DIV/0!</v>
      </c>
      <c r="N24" s="14" t="e">
        <f>'Osite 1'!AK27*'Osite 1'!AI14/('Osite 1'!AI10-'Osite 1'!AK10)</f>
        <v>#DIV/0!</v>
      </c>
      <c r="O24" s="14" t="e">
        <f>'Osite 1'!AN27*'Osite 1'!AL14/('Osite 1'!AL10-'Osite 1'!AN10)</f>
        <v>#DIV/0!</v>
      </c>
      <c r="P24" s="14" t="e">
        <f>'Osite 1'!AQ27*'Osite 1'!AO14/('Osite 1'!AO10-'Osite 1'!AQ10)</f>
        <v>#DIV/0!</v>
      </c>
      <c r="Q24" s="14" t="e">
        <f>'Osite 1'!AT27*'Osite 1'!AR14/('Osite 1'!AR10-'Osite 1'!AT10)</f>
        <v>#DIV/0!</v>
      </c>
      <c r="R24" s="14" t="e">
        <f>'Osite 1'!AW27*'Osite 1'!AU14/('Osite 1'!AU10-'Osite 1'!AW10)</f>
        <v>#DIV/0!</v>
      </c>
      <c r="S24" s="14" t="e">
        <f>'Osite 1'!AZ27*'Osite 1'!AX14/('Osite 1'!AX10-'Osite 1'!AZ10)</f>
        <v>#DIV/0!</v>
      </c>
      <c r="T24" s="14" t="e">
        <f>'Osite 1'!BC27*'Osite 1'!BA14/('Osite 1'!BA10-'Osite 1'!BC10)</f>
        <v>#DIV/0!</v>
      </c>
      <c r="U24" s="14" t="e">
        <f>'Osite 1'!BF27*'Osite 1'!BD14/('Osite 1'!BD10-'Osite 1'!BF10)</f>
        <v>#DIV/0!</v>
      </c>
      <c r="V24" s="14" t="e">
        <f>'Osite 1'!BI27*'Osite 1'!BG14/('Osite 1'!BG10-'Osite 1'!BI10)</f>
        <v>#DIV/0!</v>
      </c>
      <c r="W24" s="14" t="e">
        <f>'Osite 1'!BL27*'Osite 1'!BJ14/('Osite 1'!BJ10-'Osite 1'!BL10)</f>
        <v>#DIV/0!</v>
      </c>
      <c r="X24" s="14" t="e">
        <f>'Osite 1'!BO27*'Osite 1'!BM14/('Osite 1'!BM10-'Osite 1'!BO10)</f>
        <v>#DIV/0!</v>
      </c>
      <c r="Y24" s="14" t="e">
        <f>'Osite 1'!BR27*'Osite 1'!BP14/('Osite 1'!BP10-'Osite 1'!BR10)</f>
        <v>#DIV/0!</v>
      </c>
      <c r="Z24" s="14" t="e">
        <f>'Osite 1'!BU27*'Osite 1'!BS14/('Osite 1'!BS10-'Osite 1'!BU10)</f>
        <v>#DIV/0!</v>
      </c>
      <c r="AA24" s="14" t="e">
        <f>'Osite 1'!BX27*'Osite 1'!BV14/('Osite 1'!BV10-'Osite 1'!BX10)</f>
        <v>#DIV/0!</v>
      </c>
      <c r="AB24" s="14" t="e">
        <f>'Osite 1'!CA27*'Osite 1'!BY14/('Osite 1'!BY10-'Osite 1'!CA10)</f>
        <v>#DIV/0!</v>
      </c>
      <c r="AC24" s="14" t="e">
        <f>'Osite 1'!CD27*'Osite 1'!CB14/('Osite 1'!CB10-'Osite 1'!CD10)</f>
        <v>#DIV/0!</v>
      </c>
      <c r="AD24" s="14" t="e">
        <f>'Osite 1'!CG27*'Osite 1'!CE14/('Osite 1'!CE10-'Osite 1'!CG10)</f>
        <v>#DIV/0!</v>
      </c>
      <c r="AE24" s="14" t="e">
        <f>'Osite 1'!CJ27*'Osite 1'!CH14/('Osite 1'!CH10-'Osite 1'!CJ10)</f>
        <v>#DIV/0!</v>
      </c>
      <c r="AF24" s="14" t="e">
        <f>'Osite 1'!CM27*'Osite 1'!CK14/('Osite 1'!CK10-'Osite 1'!CM10)</f>
        <v>#DIV/0!</v>
      </c>
      <c r="AG24" s="14" t="e">
        <f>'Osite 1'!CP27*'Osite 1'!CN14/('Osite 1'!CN10-'Osite 1'!CP10)</f>
        <v>#DIV/0!</v>
      </c>
      <c r="AH24" s="14" t="e">
        <f>'Osite 1'!CS27*'Osite 1'!CQ14/('Osite 1'!CQ10-'Osite 1'!CS10)</f>
        <v>#DIV/0!</v>
      </c>
      <c r="AI24" s="14" t="e">
        <f>'Osite 1'!CV27*'Osite 1'!CT14/('Osite 1'!CT10-'Osite 1'!CV10)</f>
        <v>#DIV/0!</v>
      </c>
      <c r="AJ24" s="14" t="e">
        <f>'Osite 1'!CY27*'Osite 1'!CW14/('Osite 1'!CW10-'Osite 1'!CY10)</f>
        <v>#DIV/0!</v>
      </c>
      <c r="AK24" s="14" t="e">
        <f>'Osite 1'!DB27*'Osite 1'!CZ14/('Osite 1'!CZ10-'Osite 1'!DB10)</f>
        <v>#DIV/0!</v>
      </c>
      <c r="AL24" s="14" t="e">
        <f>'Osite 1'!DE27*'Osite 1'!DC14/('Osite 1'!DC10-'Osite 1'!DE10)</f>
        <v>#DIV/0!</v>
      </c>
      <c r="AM24" s="14" t="e">
        <f>'Osite 1'!DH27*'Osite 1'!DF14/('Osite 1'!DF10-'Osite 1'!DH10)</f>
        <v>#DIV/0!</v>
      </c>
      <c r="AN24" s="14" t="e">
        <f>'Osite 1'!DK27*'Osite 1'!DI14/('Osite 1'!DI10-'Osite 1'!DK10)</f>
        <v>#DIV/0!</v>
      </c>
      <c r="AO24" s="14" t="e">
        <f>'Osite 1'!DN27*'Osite 1'!DL14/('Osite 1'!DL10-'Osite 1'!DN10)</f>
        <v>#DIV/0!</v>
      </c>
      <c r="AP24" s="14" t="e">
        <f>'Osite 1'!DQ27*'Osite 1'!DO14/('Osite 1'!DO10-'Osite 1'!DQ10)</f>
        <v>#DIV/0!</v>
      </c>
      <c r="AQ24" s="14" t="e">
        <f>'Osite 1'!DT27*'Osite 1'!DR14/('Osite 1'!DR10-'Osite 1'!DT10)</f>
        <v>#DIV/0!</v>
      </c>
      <c r="AR24" s="14" t="e">
        <f>'Osite 1'!DW27*'Osite 1'!DU14/('Osite 1'!DU10-'Osite 1'!DW10)</f>
        <v>#DIV/0!</v>
      </c>
      <c r="AS24" s="14" t="e">
        <f>'Osite 1'!DZ27*'Osite 1'!DX14/('Osite 1'!DX10-'Osite 1'!DZ10)</f>
        <v>#DIV/0!</v>
      </c>
      <c r="AT24" s="14" t="e">
        <f>'Osite 1'!EC27*'Osite 1'!EA14/('Osite 1'!EA10-'Osite 1'!EC10)</f>
        <v>#DIV/0!</v>
      </c>
      <c r="AU24" s="14" t="e">
        <f>'Osite 1'!EF27*'Osite 1'!ED14/('Osite 1'!ED10-'Osite 1'!EF10)</f>
        <v>#DIV/0!</v>
      </c>
      <c r="AV24" s="14" t="e">
        <f>'Osite 1'!EI27*'Osite 1'!EG14/('Osite 1'!EG10-'Osite 1'!EI10)</f>
        <v>#DIV/0!</v>
      </c>
      <c r="AW24" s="14" t="e">
        <f>'Osite 1'!EL27*'Osite 1'!EJ14/('Osite 1'!EJ10-'Osite 1'!EL10)</f>
        <v>#DIV/0!</v>
      </c>
      <c r="AX24" s="14" t="e">
        <f>'Osite 1'!EO27*'Osite 1'!EM14/('Osite 1'!EM10-'Osite 1'!EO10)</f>
        <v>#DIV/0!</v>
      </c>
      <c r="AY24" s="14" t="e">
        <f>'Osite 1'!ER27*'Osite 1'!EP14/('Osite 1'!EP10-'Osite 1'!ER10)</f>
        <v>#DIV/0!</v>
      </c>
      <c r="AZ24" s="14" t="e">
        <f>'Osite 1'!EU27*'Osite 1'!ES14/('Osite 1'!ES10-'Osite 1'!EU10)</f>
        <v>#DIV/0!</v>
      </c>
      <c r="BA24" s="518" t="e">
        <f>'Osite 1'!EX27*'Osite 1'!EV14/('Osite 1'!EV10-'Osite 1'!EX10)</f>
        <v>#DIV/0!</v>
      </c>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
      <c r="A25" s="179"/>
      <c r="B25" s="119" t="s">
        <v>48</v>
      </c>
      <c r="C25" s="214"/>
      <c r="D25" s="19" t="e">
        <f>'Osite 1'!G28*'Osite 1'!E14/('Osite 1'!E10-'Osite 1'!G10)</f>
        <v>#DIV/0!</v>
      </c>
      <c r="E25" s="14" t="e">
        <f>'Osite 1'!J28*'Osite 1'!H14/('Osite 1'!H10-'Osite 1'!J10)</f>
        <v>#DIV/0!</v>
      </c>
      <c r="F25" s="14" t="e">
        <f>'Osite 1'!M28*'Osite 1'!K14/('Osite 1'!K10-'Osite 1'!M10)</f>
        <v>#DIV/0!</v>
      </c>
      <c r="G25" s="14" t="e">
        <f>'Osite 1'!P28*'Osite 1'!N14/('Osite 1'!N10-'Osite 1'!P10)</f>
        <v>#DIV/0!</v>
      </c>
      <c r="H25" s="14" t="e">
        <f>'Osite 1'!S28*'Osite 1'!Q14/('Osite 1'!Q10-'Osite 1'!S10)</f>
        <v>#DIV/0!</v>
      </c>
      <c r="I25" s="14" t="e">
        <f>'Osite 1'!V28*'Osite 1'!T14/('Osite 1'!T10-'Osite 1'!V10)</f>
        <v>#DIV/0!</v>
      </c>
      <c r="J25" s="14" t="e">
        <f>'Osite 1'!Y28*'Osite 1'!W14/('Osite 1'!W10-'Osite 1'!Y10)</f>
        <v>#DIV/0!</v>
      </c>
      <c r="K25" s="14" t="e">
        <f>'Osite 1'!AB28*'Osite 1'!Z14/('Osite 1'!Z10-'Osite 1'!AB10)</f>
        <v>#DIV/0!</v>
      </c>
      <c r="L25" s="14" t="e">
        <f>'Osite 1'!AE28*'Osite 1'!AC14/('Osite 1'!AC10-'Osite 1'!AE10)</f>
        <v>#DIV/0!</v>
      </c>
      <c r="M25" s="14" t="e">
        <f>'Osite 1'!AH28*'Osite 1'!AF14/('Osite 1'!AF10-'Osite 1'!AH10)</f>
        <v>#DIV/0!</v>
      </c>
      <c r="N25" s="14" t="e">
        <f>'Osite 1'!AK28*'Osite 1'!AI14/('Osite 1'!AI10-'Osite 1'!AK10)</f>
        <v>#DIV/0!</v>
      </c>
      <c r="O25" s="14" t="e">
        <f>'Osite 1'!AN28*'Osite 1'!AL14/('Osite 1'!AL10-'Osite 1'!AN10)</f>
        <v>#DIV/0!</v>
      </c>
      <c r="P25" s="14" t="e">
        <f>'Osite 1'!AQ28*'Osite 1'!AO14/('Osite 1'!AO10-'Osite 1'!AQ10)</f>
        <v>#DIV/0!</v>
      </c>
      <c r="Q25" s="14" t="e">
        <f>'Osite 1'!AT28*'Osite 1'!AR14/('Osite 1'!AR10-'Osite 1'!AT10)</f>
        <v>#DIV/0!</v>
      </c>
      <c r="R25" s="14" t="e">
        <f>'Osite 1'!AW28*'Osite 1'!AU14/('Osite 1'!AU10-'Osite 1'!AW10)</f>
        <v>#DIV/0!</v>
      </c>
      <c r="S25" s="14" t="e">
        <f>'Osite 1'!AZ28*'Osite 1'!AX14/('Osite 1'!AX10-'Osite 1'!AZ10)</f>
        <v>#DIV/0!</v>
      </c>
      <c r="T25" s="14" t="e">
        <f>'Osite 1'!BC28*'Osite 1'!BA14/('Osite 1'!BA10-'Osite 1'!BC10)</f>
        <v>#DIV/0!</v>
      </c>
      <c r="U25" s="14" t="e">
        <f>'Osite 1'!BF28*'Osite 1'!BD14/('Osite 1'!BD10-'Osite 1'!BF10)</f>
        <v>#DIV/0!</v>
      </c>
      <c r="V25" s="14" t="e">
        <f>'Osite 1'!BI28*'Osite 1'!BG14/('Osite 1'!BG10-'Osite 1'!BI10)</f>
        <v>#DIV/0!</v>
      </c>
      <c r="W25" s="14" t="e">
        <f>'Osite 1'!BL28*'Osite 1'!BJ14/('Osite 1'!BJ10-'Osite 1'!BL10)</f>
        <v>#DIV/0!</v>
      </c>
      <c r="X25" s="14" t="e">
        <f>'Osite 1'!BO28*'Osite 1'!BM14/('Osite 1'!BM10-'Osite 1'!BO10)</f>
        <v>#DIV/0!</v>
      </c>
      <c r="Y25" s="14" t="e">
        <f>'Osite 1'!BR28*'Osite 1'!BP14/('Osite 1'!BP10-'Osite 1'!BR10)</f>
        <v>#DIV/0!</v>
      </c>
      <c r="Z25" s="14" t="e">
        <f>'Osite 1'!BU28*'Osite 1'!BS14/('Osite 1'!BS10-'Osite 1'!BU10)</f>
        <v>#DIV/0!</v>
      </c>
      <c r="AA25" s="14" t="e">
        <f>'Osite 1'!BX28*'Osite 1'!BV14/('Osite 1'!BV10-'Osite 1'!BX10)</f>
        <v>#DIV/0!</v>
      </c>
      <c r="AB25" s="14" t="e">
        <f>'Osite 1'!CA28*'Osite 1'!BY14/('Osite 1'!BY10-'Osite 1'!CA10)</f>
        <v>#DIV/0!</v>
      </c>
      <c r="AC25" s="14" t="e">
        <f>'Osite 1'!CD28*'Osite 1'!CB14/('Osite 1'!CB10-'Osite 1'!CD10)</f>
        <v>#DIV/0!</v>
      </c>
      <c r="AD25" s="14" t="e">
        <f>'Osite 1'!CG28*'Osite 1'!CE14/('Osite 1'!CE10-'Osite 1'!CG10)</f>
        <v>#DIV/0!</v>
      </c>
      <c r="AE25" s="14" t="e">
        <f>'Osite 1'!CJ28*'Osite 1'!CH14/('Osite 1'!CH10-'Osite 1'!CJ10)</f>
        <v>#DIV/0!</v>
      </c>
      <c r="AF25" s="14" t="e">
        <f>'Osite 1'!CM28*'Osite 1'!CK14/('Osite 1'!CK10-'Osite 1'!CM10)</f>
        <v>#DIV/0!</v>
      </c>
      <c r="AG25" s="14" t="e">
        <f>'Osite 1'!CP28*'Osite 1'!CN14/('Osite 1'!CN10-'Osite 1'!CP10)</f>
        <v>#DIV/0!</v>
      </c>
      <c r="AH25" s="14" t="e">
        <f>'Osite 1'!CS28*'Osite 1'!CQ14/('Osite 1'!CQ10-'Osite 1'!CS10)</f>
        <v>#DIV/0!</v>
      </c>
      <c r="AI25" s="14" t="e">
        <f>'Osite 1'!CV28*'Osite 1'!CT14/('Osite 1'!CT10-'Osite 1'!CV10)</f>
        <v>#DIV/0!</v>
      </c>
      <c r="AJ25" s="14" t="e">
        <f>'Osite 1'!CY28*'Osite 1'!CW14/('Osite 1'!CW10-'Osite 1'!CY10)</f>
        <v>#DIV/0!</v>
      </c>
      <c r="AK25" s="14" t="e">
        <f>'Osite 1'!DB28*'Osite 1'!CZ14/('Osite 1'!CZ10-'Osite 1'!DB10)</f>
        <v>#DIV/0!</v>
      </c>
      <c r="AL25" s="14" t="e">
        <f>'Osite 1'!DE28*'Osite 1'!DC14/('Osite 1'!DC10-'Osite 1'!DE10)</f>
        <v>#DIV/0!</v>
      </c>
      <c r="AM25" s="14" t="e">
        <f>'Osite 1'!DH28*'Osite 1'!DF14/('Osite 1'!DF10-'Osite 1'!DH10)</f>
        <v>#DIV/0!</v>
      </c>
      <c r="AN25" s="14" t="e">
        <f>'Osite 1'!DK28*'Osite 1'!DI14/('Osite 1'!DI10-'Osite 1'!DK10)</f>
        <v>#DIV/0!</v>
      </c>
      <c r="AO25" s="14" t="e">
        <f>'Osite 1'!DN28*'Osite 1'!DL14/('Osite 1'!DL10-'Osite 1'!DN10)</f>
        <v>#DIV/0!</v>
      </c>
      <c r="AP25" s="14" t="e">
        <f>'Osite 1'!DQ28*'Osite 1'!DO14/('Osite 1'!DO10-'Osite 1'!DQ10)</f>
        <v>#DIV/0!</v>
      </c>
      <c r="AQ25" s="14" t="e">
        <f>'Osite 1'!DT28*'Osite 1'!DR14/('Osite 1'!DR10-'Osite 1'!DT10)</f>
        <v>#DIV/0!</v>
      </c>
      <c r="AR25" s="14" t="e">
        <f>'Osite 1'!DW28*'Osite 1'!DU14/('Osite 1'!DU10-'Osite 1'!DW10)</f>
        <v>#DIV/0!</v>
      </c>
      <c r="AS25" s="14" t="e">
        <f>'Osite 1'!DZ28*'Osite 1'!DX14/('Osite 1'!DX10-'Osite 1'!DZ10)</f>
        <v>#DIV/0!</v>
      </c>
      <c r="AT25" s="14" t="e">
        <f>'Osite 1'!EC28*'Osite 1'!EA14/('Osite 1'!EA10-'Osite 1'!EC10)</f>
        <v>#DIV/0!</v>
      </c>
      <c r="AU25" s="14" t="e">
        <f>'Osite 1'!EF28*'Osite 1'!ED14/('Osite 1'!ED10-'Osite 1'!EF10)</f>
        <v>#DIV/0!</v>
      </c>
      <c r="AV25" s="14" t="e">
        <f>'Osite 1'!EI28*'Osite 1'!EG14/('Osite 1'!EG10-'Osite 1'!EI10)</f>
        <v>#DIV/0!</v>
      </c>
      <c r="AW25" s="14" t="e">
        <f>'Osite 1'!EL28*'Osite 1'!EJ14/('Osite 1'!EJ10-'Osite 1'!EL10)</f>
        <v>#DIV/0!</v>
      </c>
      <c r="AX25" s="14" t="e">
        <f>'Osite 1'!EO28*'Osite 1'!EM14/('Osite 1'!EM10-'Osite 1'!EO10)</f>
        <v>#DIV/0!</v>
      </c>
      <c r="AY25" s="14" t="e">
        <f>'Osite 1'!ER28*'Osite 1'!EP14/('Osite 1'!EP10-'Osite 1'!ER10)</f>
        <v>#DIV/0!</v>
      </c>
      <c r="AZ25" s="14" t="e">
        <f>'Osite 1'!EU28*'Osite 1'!ES14/('Osite 1'!ES10-'Osite 1'!EU10)</f>
        <v>#DIV/0!</v>
      </c>
      <c r="BA25" s="518" t="e">
        <f>'Osite 1'!EX28*'Osite 1'!EV14/('Osite 1'!EV10-'Osite 1'!EX10)</f>
        <v>#DIV/0!</v>
      </c>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
      <c r="A26" s="179"/>
      <c r="B26" s="124"/>
      <c r="C26" s="215" t="s">
        <v>16</v>
      </c>
      <c r="D26" s="19" t="e">
        <f>'Osite 1'!G29*'Osite 1'!E14/('Osite 1'!E10-'Osite 1'!G10)</f>
        <v>#DIV/0!</v>
      </c>
      <c r="E26" s="14" t="e">
        <f>'Osite 1'!J29*'Osite 1'!H14/('Osite 1'!H10-'Osite 1'!J10)</f>
        <v>#DIV/0!</v>
      </c>
      <c r="F26" s="14" t="e">
        <f>'Osite 1'!M29*'Osite 1'!K14/('Osite 1'!K10-'Osite 1'!M10)</f>
        <v>#DIV/0!</v>
      </c>
      <c r="G26" s="14" t="e">
        <f>'Osite 1'!P29*'Osite 1'!N14/('Osite 1'!N10-'Osite 1'!P10)</f>
        <v>#DIV/0!</v>
      </c>
      <c r="H26" s="14" t="e">
        <f>'Osite 1'!S29*'Osite 1'!Q14/('Osite 1'!Q10-'Osite 1'!S10)</f>
        <v>#DIV/0!</v>
      </c>
      <c r="I26" s="14" t="e">
        <f>'Osite 1'!V29*'Osite 1'!T14/('Osite 1'!T10-'Osite 1'!V10)</f>
        <v>#DIV/0!</v>
      </c>
      <c r="J26" s="14" t="e">
        <f>'Osite 1'!Y29*'Osite 1'!W14/('Osite 1'!W10-'Osite 1'!Y10)</f>
        <v>#DIV/0!</v>
      </c>
      <c r="K26" s="14" t="e">
        <f>'Osite 1'!AB29*'Osite 1'!Z14/('Osite 1'!Z10-'Osite 1'!AB10)</f>
        <v>#DIV/0!</v>
      </c>
      <c r="L26" s="14" t="e">
        <f>'Osite 1'!AE29*'Osite 1'!AC14/('Osite 1'!AC10-'Osite 1'!AE10)</f>
        <v>#DIV/0!</v>
      </c>
      <c r="M26" s="14" t="e">
        <f>'Osite 1'!AH29*'Osite 1'!AF14/('Osite 1'!AF10-'Osite 1'!AH10)</f>
        <v>#DIV/0!</v>
      </c>
      <c r="N26" s="14" t="e">
        <f>'Osite 1'!AK29*'Osite 1'!AI14/('Osite 1'!AI10-'Osite 1'!AK10)</f>
        <v>#DIV/0!</v>
      </c>
      <c r="O26" s="14" t="e">
        <f>'Osite 1'!AN29*'Osite 1'!AL14/('Osite 1'!AL10-'Osite 1'!AN10)</f>
        <v>#DIV/0!</v>
      </c>
      <c r="P26" s="14" t="e">
        <f>'Osite 1'!AQ29*'Osite 1'!AO14/('Osite 1'!AO10-'Osite 1'!AQ10)</f>
        <v>#DIV/0!</v>
      </c>
      <c r="Q26" s="14" t="e">
        <f>'Osite 1'!AT29*'Osite 1'!AR14/('Osite 1'!AR10-'Osite 1'!AT10)</f>
        <v>#DIV/0!</v>
      </c>
      <c r="R26" s="14" t="e">
        <f>'Osite 1'!AW29*'Osite 1'!AU14/('Osite 1'!AU10-'Osite 1'!AW10)</f>
        <v>#DIV/0!</v>
      </c>
      <c r="S26" s="14" t="e">
        <f>'Osite 1'!AZ29*'Osite 1'!AX14/('Osite 1'!AX10-'Osite 1'!AZ10)</f>
        <v>#DIV/0!</v>
      </c>
      <c r="T26" s="14" t="e">
        <f>'Osite 1'!BC29*'Osite 1'!BA14/('Osite 1'!BA10-'Osite 1'!BC10)</f>
        <v>#DIV/0!</v>
      </c>
      <c r="U26" s="14" t="e">
        <f>'Osite 1'!BF29*'Osite 1'!BD14/('Osite 1'!BD10-'Osite 1'!BF10)</f>
        <v>#DIV/0!</v>
      </c>
      <c r="V26" s="14" t="e">
        <f>'Osite 1'!BI29*'Osite 1'!BG14/('Osite 1'!BG10-'Osite 1'!BI10)</f>
        <v>#DIV/0!</v>
      </c>
      <c r="W26" s="14" t="e">
        <f>'Osite 1'!BL29*'Osite 1'!BJ14/('Osite 1'!BJ10-'Osite 1'!BL10)</f>
        <v>#DIV/0!</v>
      </c>
      <c r="X26" s="14" t="e">
        <f>'Osite 1'!BO29*'Osite 1'!BM14/('Osite 1'!BM10-'Osite 1'!BO10)</f>
        <v>#DIV/0!</v>
      </c>
      <c r="Y26" s="14" t="e">
        <f>'Osite 1'!BR29*'Osite 1'!BP14/('Osite 1'!BP10-'Osite 1'!BR10)</f>
        <v>#DIV/0!</v>
      </c>
      <c r="Z26" s="14" t="e">
        <f>'Osite 1'!BU29*'Osite 1'!BS14/('Osite 1'!BS10-'Osite 1'!BU10)</f>
        <v>#DIV/0!</v>
      </c>
      <c r="AA26" s="14" t="e">
        <f>'Osite 1'!BX29*'Osite 1'!BV14/('Osite 1'!BV10-'Osite 1'!BX10)</f>
        <v>#DIV/0!</v>
      </c>
      <c r="AB26" s="14" t="e">
        <f>'Osite 1'!CA29*'Osite 1'!BY14/('Osite 1'!BY10-'Osite 1'!CA10)</f>
        <v>#DIV/0!</v>
      </c>
      <c r="AC26" s="14" t="e">
        <f>'Osite 1'!CD29*'Osite 1'!CB14/('Osite 1'!CB10-'Osite 1'!CD10)</f>
        <v>#DIV/0!</v>
      </c>
      <c r="AD26" s="14" t="e">
        <f>'Osite 1'!CG29*'Osite 1'!CE14/('Osite 1'!CE10-'Osite 1'!CG10)</f>
        <v>#DIV/0!</v>
      </c>
      <c r="AE26" s="14" t="e">
        <f>'Osite 1'!CJ29*'Osite 1'!CH14/('Osite 1'!CH10-'Osite 1'!CJ10)</f>
        <v>#DIV/0!</v>
      </c>
      <c r="AF26" s="14" t="e">
        <f>'Osite 1'!CM29*'Osite 1'!CK14/('Osite 1'!CK10-'Osite 1'!CM10)</f>
        <v>#DIV/0!</v>
      </c>
      <c r="AG26" s="14" t="e">
        <f>'Osite 1'!CP29*'Osite 1'!CN14/('Osite 1'!CN10-'Osite 1'!CP10)</f>
        <v>#DIV/0!</v>
      </c>
      <c r="AH26" s="14" t="e">
        <f>'Osite 1'!CS29*'Osite 1'!CQ14/('Osite 1'!CQ10-'Osite 1'!CS10)</f>
        <v>#DIV/0!</v>
      </c>
      <c r="AI26" s="14" t="e">
        <f>'Osite 1'!CV29*'Osite 1'!CT14/('Osite 1'!CT10-'Osite 1'!CV10)</f>
        <v>#DIV/0!</v>
      </c>
      <c r="AJ26" s="14" t="e">
        <f>'Osite 1'!CY29*'Osite 1'!CW14/('Osite 1'!CW10-'Osite 1'!CY10)</f>
        <v>#DIV/0!</v>
      </c>
      <c r="AK26" s="14" t="e">
        <f>'Osite 1'!DB29*'Osite 1'!CZ14/('Osite 1'!CZ10-'Osite 1'!DB10)</f>
        <v>#DIV/0!</v>
      </c>
      <c r="AL26" s="14" t="e">
        <f>'Osite 1'!DE29*'Osite 1'!DC14/('Osite 1'!DC10-'Osite 1'!DE10)</f>
        <v>#DIV/0!</v>
      </c>
      <c r="AM26" s="14" t="e">
        <f>'Osite 1'!DH29*'Osite 1'!DF14/('Osite 1'!DF10-'Osite 1'!DH10)</f>
        <v>#DIV/0!</v>
      </c>
      <c r="AN26" s="14" t="e">
        <f>'Osite 1'!DK29*'Osite 1'!DI14/('Osite 1'!DI10-'Osite 1'!DK10)</f>
        <v>#DIV/0!</v>
      </c>
      <c r="AO26" s="14" t="e">
        <f>'Osite 1'!DN29*'Osite 1'!DL14/('Osite 1'!DL10-'Osite 1'!DN10)</f>
        <v>#DIV/0!</v>
      </c>
      <c r="AP26" s="14" t="e">
        <f>'Osite 1'!DQ29*'Osite 1'!DO14/('Osite 1'!DO10-'Osite 1'!DQ10)</f>
        <v>#DIV/0!</v>
      </c>
      <c r="AQ26" s="14" t="e">
        <f>'Osite 1'!DT29*'Osite 1'!DR14/('Osite 1'!DR10-'Osite 1'!DT10)</f>
        <v>#DIV/0!</v>
      </c>
      <c r="AR26" s="14" t="e">
        <f>'Osite 1'!DW29*'Osite 1'!DU14/('Osite 1'!DU10-'Osite 1'!DW10)</f>
        <v>#DIV/0!</v>
      </c>
      <c r="AS26" s="14" t="e">
        <f>'Osite 1'!DZ29*'Osite 1'!DX14/('Osite 1'!DX10-'Osite 1'!DZ10)</f>
        <v>#DIV/0!</v>
      </c>
      <c r="AT26" s="14" t="e">
        <f>'Osite 1'!EC29*'Osite 1'!EA14/('Osite 1'!EA10-'Osite 1'!EC10)</f>
        <v>#DIV/0!</v>
      </c>
      <c r="AU26" s="14" t="e">
        <f>'Osite 1'!EF29*'Osite 1'!ED14/('Osite 1'!ED10-'Osite 1'!EF10)</f>
        <v>#DIV/0!</v>
      </c>
      <c r="AV26" s="14" t="e">
        <f>'Osite 1'!EI29*'Osite 1'!EG14/('Osite 1'!EG10-'Osite 1'!EI10)</f>
        <v>#DIV/0!</v>
      </c>
      <c r="AW26" s="14" t="e">
        <f>'Osite 1'!EL29*'Osite 1'!EJ14/('Osite 1'!EJ10-'Osite 1'!EL10)</f>
        <v>#DIV/0!</v>
      </c>
      <c r="AX26" s="14" t="e">
        <f>'Osite 1'!EO29*'Osite 1'!EM14/('Osite 1'!EM10-'Osite 1'!EO10)</f>
        <v>#DIV/0!</v>
      </c>
      <c r="AY26" s="14" t="e">
        <f>'Osite 1'!ER29*'Osite 1'!EP14/('Osite 1'!EP10-'Osite 1'!ER10)</f>
        <v>#DIV/0!</v>
      </c>
      <c r="AZ26" s="14" t="e">
        <f>'Osite 1'!EU29*'Osite 1'!ES14/('Osite 1'!ES10-'Osite 1'!EU10)</f>
        <v>#DIV/0!</v>
      </c>
      <c r="BA26" s="518" t="e">
        <f>'Osite 1'!EX29*'Osite 1'!EV14/('Osite 1'!EV10-'Osite 1'!EX10)</f>
        <v>#DIV/0!</v>
      </c>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
      <c r="A27" s="179"/>
      <c r="B27" s="31"/>
      <c r="C27" s="216" t="s">
        <v>17</v>
      </c>
      <c r="D27" s="19" t="e">
        <f>'Osite 1'!G30*'Osite 1'!E14/('Osite 1'!E10-'Osite 1'!G10)</f>
        <v>#DIV/0!</v>
      </c>
      <c r="E27" s="14" t="e">
        <f>'Osite 1'!J30*'Osite 1'!H14/('Osite 1'!H10-'Osite 1'!J10)</f>
        <v>#DIV/0!</v>
      </c>
      <c r="F27" s="14" t="e">
        <f>'Osite 1'!M30*'Osite 1'!K14/('Osite 1'!K10-'Osite 1'!M10)</f>
        <v>#DIV/0!</v>
      </c>
      <c r="G27" s="14" t="e">
        <f>'Osite 1'!P30*'Osite 1'!N14/('Osite 1'!N10-'Osite 1'!P10)</f>
        <v>#DIV/0!</v>
      </c>
      <c r="H27" s="14" t="e">
        <f>'Osite 1'!S30*'Osite 1'!Q14/('Osite 1'!Q10-'Osite 1'!S10)</f>
        <v>#DIV/0!</v>
      </c>
      <c r="I27" s="14" t="e">
        <f>'Osite 1'!V30*'Osite 1'!T14/('Osite 1'!T10-'Osite 1'!V10)</f>
        <v>#DIV/0!</v>
      </c>
      <c r="J27" s="14" t="e">
        <f>'Osite 1'!Y30*'Osite 1'!W14/('Osite 1'!W10-'Osite 1'!Y10)</f>
        <v>#DIV/0!</v>
      </c>
      <c r="K27" s="14" t="e">
        <f>'Osite 1'!AB30*'Osite 1'!Z14/('Osite 1'!Z10-'Osite 1'!AB10)</f>
        <v>#DIV/0!</v>
      </c>
      <c r="L27" s="14" t="e">
        <f>'Osite 1'!AE30*'Osite 1'!AC14/('Osite 1'!AC10-'Osite 1'!AE10)</f>
        <v>#DIV/0!</v>
      </c>
      <c r="M27" s="14" t="e">
        <f>'Osite 1'!AH30*'Osite 1'!AF14/('Osite 1'!AF10-'Osite 1'!AH10)</f>
        <v>#DIV/0!</v>
      </c>
      <c r="N27" s="14" t="e">
        <f>'Osite 1'!AK30*'Osite 1'!AI14/('Osite 1'!AI10-'Osite 1'!AK10)</f>
        <v>#DIV/0!</v>
      </c>
      <c r="O27" s="14" t="e">
        <f>'Osite 1'!AN30*'Osite 1'!AL14/('Osite 1'!AL10-'Osite 1'!AN10)</f>
        <v>#DIV/0!</v>
      </c>
      <c r="P27" s="14" t="e">
        <f>'Osite 1'!AQ30*'Osite 1'!AO14/('Osite 1'!AO10-'Osite 1'!AQ10)</f>
        <v>#DIV/0!</v>
      </c>
      <c r="Q27" s="14" t="e">
        <f>'Osite 1'!AT30*'Osite 1'!AR14/('Osite 1'!AR10-'Osite 1'!AT10)</f>
        <v>#DIV/0!</v>
      </c>
      <c r="R27" s="14" t="e">
        <f>'Osite 1'!AW30*'Osite 1'!AU14/('Osite 1'!AU10-'Osite 1'!AW10)</f>
        <v>#DIV/0!</v>
      </c>
      <c r="S27" s="14" t="e">
        <f>'Osite 1'!AZ30*'Osite 1'!AX14/('Osite 1'!AX10-'Osite 1'!AZ10)</f>
        <v>#DIV/0!</v>
      </c>
      <c r="T27" s="14" t="e">
        <f>'Osite 1'!BC30*'Osite 1'!BA14/('Osite 1'!BA10-'Osite 1'!BC10)</f>
        <v>#DIV/0!</v>
      </c>
      <c r="U27" s="14" t="e">
        <f>'Osite 1'!BF30*'Osite 1'!BD14/('Osite 1'!BD10-'Osite 1'!BF10)</f>
        <v>#DIV/0!</v>
      </c>
      <c r="V27" s="14" t="e">
        <f>'Osite 1'!BI30*'Osite 1'!BG14/('Osite 1'!BG10-'Osite 1'!BI10)</f>
        <v>#DIV/0!</v>
      </c>
      <c r="W27" s="14" t="e">
        <f>'Osite 1'!BL30*'Osite 1'!BJ14/('Osite 1'!BJ10-'Osite 1'!BL10)</f>
        <v>#DIV/0!</v>
      </c>
      <c r="X27" s="14" t="e">
        <f>'Osite 1'!BO30*'Osite 1'!BM14/('Osite 1'!BM10-'Osite 1'!BO10)</f>
        <v>#DIV/0!</v>
      </c>
      <c r="Y27" s="14" t="e">
        <f>'Osite 1'!BR30*'Osite 1'!BP14/('Osite 1'!BP10-'Osite 1'!BR10)</f>
        <v>#DIV/0!</v>
      </c>
      <c r="Z27" s="14" t="e">
        <f>'Osite 1'!BU30*'Osite 1'!BS14/('Osite 1'!BS10-'Osite 1'!BU10)</f>
        <v>#DIV/0!</v>
      </c>
      <c r="AA27" s="14" t="e">
        <f>'Osite 1'!BX30*'Osite 1'!BV14/('Osite 1'!BV10-'Osite 1'!BX10)</f>
        <v>#DIV/0!</v>
      </c>
      <c r="AB27" s="14" t="e">
        <f>'Osite 1'!CA30*'Osite 1'!BY14/('Osite 1'!BY10-'Osite 1'!CA10)</f>
        <v>#DIV/0!</v>
      </c>
      <c r="AC27" s="14" t="e">
        <f>'Osite 1'!CD30*'Osite 1'!CB14/('Osite 1'!CB10-'Osite 1'!CD10)</f>
        <v>#DIV/0!</v>
      </c>
      <c r="AD27" s="14" t="e">
        <f>'Osite 1'!CG30*'Osite 1'!CE14/('Osite 1'!CE10-'Osite 1'!CG10)</f>
        <v>#DIV/0!</v>
      </c>
      <c r="AE27" s="14" t="e">
        <f>'Osite 1'!CJ30*'Osite 1'!CH14/('Osite 1'!CH10-'Osite 1'!CJ10)</f>
        <v>#DIV/0!</v>
      </c>
      <c r="AF27" s="14" t="e">
        <f>'Osite 1'!CM30*'Osite 1'!CK14/('Osite 1'!CK10-'Osite 1'!CM10)</f>
        <v>#DIV/0!</v>
      </c>
      <c r="AG27" s="14" t="e">
        <f>'Osite 1'!CP30*'Osite 1'!CN14/('Osite 1'!CN10-'Osite 1'!CP10)</f>
        <v>#DIV/0!</v>
      </c>
      <c r="AH27" s="14" t="e">
        <f>'Osite 1'!CS30*'Osite 1'!CQ14/('Osite 1'!CQ10-'Osite 1'!CS10)</f>
        <v>#DIV/0!</v>
      </c>
      <c r="AI27" s="14" t="e">
        <f>'Osite 1'!CV30*'Osite 1'!CT14/('Osite 1'!CT10-'Osite 1'!CV10)</f>
        <v>#DIV/0!</v>
      </c>
      <c r="AJ27" s="14" t="e">
        <f>'Osite 1'!CY30*'Osite 1'!CW14/('Osite 1'!CW10-'Osite 1'!CY10)</f>
        <v>#DIV/0!</v>
      </c>
      <c r="AK27" s="14" t="e">
        <f>'Osite 1'!DB30*'Osite 1'!CZ14/('Osite 1'!CZ10-'Osite 1'!DB10)</f>
        <v>#DIV/0!</v>
      </c>
      <c r="AL27" s="14" t="e">
        <f>'Osite 1'!DE30*'Osite 1'!DC14/('Osite 1'!DC10-'Osite 1'!DE10)</f>
        <v>#DIV/0!</v>
      </c>
      <c r="AM27" s="14" t="e">
        <f>'Osite 1'!DH30*'Osite 1'!DF14/('Osite 1'!DF10-'Osite 1'!DH10)</f>
        <v>#DIV/0!</v>
      </c>
      <c r="AN27" s="14" t="e">
        <f>'Osite 1'!DK30*'Osite 1'!DI14/('Osite 1'!DI10-'Osite 1'!DK10)</f>
        <v>#DIV/0!</v>
      </c>
      <c r="AO27" s="14" t="e">
        <f>'Osite 1'!DN30*'Osite 1'!DL14/('Osite 1'!DL10-'Osite 1'!DN10)</f>
        <v>#DIV/0!</v>
      </c>
      <c r="AP27" s="14" t="e">
        <f>'Osite 1'!DQ30*'Osite 1'!DO14/('Osite 1'!DO10-'Osite 1'!DQ10)</f>
        <v>#DIV/0!</v>
      </c>
      <c r="AQ27" s="14" t="e">
        <f>'Osite 1'!DT30*'Osite 1'!DR14/('Osite 1'!DR10-'Osite 1'!DT10)</f>
        <v>#DIV/0!</v>
      </c>
      <c r="AR27" s="14" t="e">
        <f>'Osite 1'!DW30*'Osite 1'!DU14/('Osite 1'!DU10-'Osite 1'!DW10)</f>
        <v>#DIV/0!</v>
      </c>
      <c r="AS27" s="14" t="e">
        <f>'Osite 1'!DZ30*'Osite 1'!DX14/('Osite 1'!DX10-'Osite 1'!DZ10)</f>
        <v>#DIV/0!</v>
      </c>
      <c r="AT27" s="14" t="e">
        <f>'Osite 1'!EC30*'Osite 1'!EA14/('Osite 1'!EA10-'Osite 1'!EC10)</f>
        <v>#DIV/0!</v>
      </c>
      <c r="AU27" s="14" t="e">
        <f>'Osite 1'!EF30*'Osite 1'!ED14/('Osite 1'!ED10-'Osite 1'!EF10)</f>
        <v>#DIV/0!</v>
      </c>
      <c r="AV27" s="14" t="e">
        <f>'Osite 1'!EI30*'Osite 1'!EG14/('Osite 1'!EG10-'Osite 1'!EI10)</f>
        <v>#DIV/0!</v>
      </c>
      <c r="AW27" s="14" t="e">
        <f>'Osite 1'!EL30*'Osite 1'!EJ14/('Osite 1'!EJ10-'Osite 1'!EL10)</f>
        <v>#DIV/0!</v>
      </c>
      <c r="AX27" s="14" t="e">
        <f>'Osite 1'!EO30*'Osite 1'!EM14/('Osite 1'!EM10-'Osite 1'!EO10)</f>
        <v>#DIV/0!</v>
      </c>
      <c r="AY27" s="14" t="e">
        <f>'Osite 1'!ER30*'Osite 1'!EP14/('Osite 1'!EP10-'Osite 1'!ER10)</f>
        <v>#DIV/0!</v>
      </c>
      <c r="AZ27" s="14" t="e">
        <f>'Osite 1'!EU30*'Osite 1'!ES14/('Osite 1'!ES10-'Osite 1'!EU10)</f>
        <v>#DIV/0!</v>
      </c>
      <c r="BA27" s="518" t="e">
        <f>'Osite 1'!EX30*'Osite 1'!EV14/('Osite 1'!EV10-'Osite 1'!EX10)</f>
        <v>#DIV/0!</v>
      </c>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
      <c r="A28" s="179"/>
      <c r="B28" s="120" t="s">
        <v>49</v>
      </c>
      <c r="C28" s="217"/>
      <c r="D28" s="19" t="e">
        <f>'Osite 1'!G31*'Osite 1'!E14/('Osite 1'!E10-'Osite 1'!G10)</f>
        <v>#DIV/0!</v>
      </c>
      <c r="E28" s="14" t="e">
        <f>'Osite 1'!J31*'Osite 1'!H14/('Osite 1'!H10-'Osite 1'!J10)</f>
        <v>#DIV/0!</v>
      </c>
      <c r="F28" s="14" t="e">
        <f>'Osite 1'!M31*'Osite 1'!K14/('Osite 1'!K10-'Osite 1'!M10)</f>
        <v>#DIV/0!</v>
      </c>
      <c r="G28" s="14" t="e">
        <f>'Osite 1'!P31*'Osite 1'!N14/('Osite 1'!N10-'Osite 1'!P10)</f>
        <v>#DIV/0!</v>
      </c>
      <c r="H28" s="14" t="e">
        <f>'Osite 1'!S31*'Osite 1'!Q14/('Osite 1'!Q10-'Osite 1'!S10)</f>
        <v>#DIV/0!</v>
      </c>
      <c r="I28" s="14" t="e">
        <f>'Osite 1'!V31*'Osite 1'!T14/('Osite 1'!T10-'Osite 1'!V10)</f>
        <v>#DIV/0!</v>
      </c>
      <c r="J28" s="14" t="e">
        <f>'Osite 1'!Y31*'Osite 1'!W14/('Osite 1'!W10-'Osite 1'!Y10)</f>
        <v>#DIV/0!</v>
      </c>
      <c r="K28" s="14" t="e">
        <f>'Osite 1'!AB31*'Osite 1'!Z14/('Osite 1'!Z10-'Osite 1'!AB10)</f>
        <v>#DIV/0!</v>
      </c>
      <c r="L28" s="14" t="e">
        <f>'Osite 1'!AE31*'Osite 1'!AC14/('Osite 1'!AC10-'Osite 1'!AE10)</f>
        <v>#DIV/0!</v>
      </c>
      <c r="M28" s="14" t="e">
        <f>'Osite 1'!AH31*'Osite 1'!AF14/('Osite 1'!AF10-'Osite 1'!AH10)</f>
        <v>#DIV/0!</v>
      </c>
      <c r="N28" s="14" t="e">
        <f>'Osite 1'!AK31*'Osite 1'!AI14/('Osite 1'!AI10-'Osite 1'!AK10)</f>
        <v>#DIV/0!</v>
      </c>
      <c r="O28" s="14" t="e">
        <f>'Osite 1'!AN31*'Osite 1'!AL14/('Osite 1'!AL10-'Osite 1'!AN10)</f>
        <v>#DIV/0!</v>
      </c>
      <c r="P28" s="14" t="e">
        <f>'Osite 1'!AQ31*'Osite 1'!AO14/('Osite 1'!AO10-'Osite 1'!AQ10)</f>
        <v>#DIV/0!</v>
      </c>
      <c r="Q28" s="14" t="e">
        <f>'Osite 1'!AT31*'Osite 1'!AR14/('Osite 1'!AR10-'Osite 1'!AT10)</f>
        <v>#DIV/0!</v>
      </c>
      <c r="R28" s="14" t="e">
        <f>'Osite 1'!AW31*'Osite 1'!AU14/('Osite 1'!AU10-'Osite 1'!AW10)</f>
        <v>#DIV/0!</v>
      </c>
      <c r="S28" s="14" t="e">
        <f>'Osite 1'!AZ31*'Osite 1'!AX14/('Osite 1'!AX10-'Osite 1'!AZ10)</f>
        <v>#DIV/0!</v>
      </c>
      <c r="T28" s="14" t="e">
        <f>'Osite 1'!BC31*'Osite 1'!BA14/('Osite 1'!BA10-'Osite 1'!BC10)</f>
        <v>#DIV/0!</v>
      </c>
      <c r="U28" s="14" t="e">
        <f>'Osite 1'!BF31*'Osite 1'!BD14/('Osite 1'!BD10-'Osite 1'!BF10)</f>
        <v>#DIV/0!</v>
      </c>
      <c r="V28" s="14" t="e">
        <f>'Osite 1'!BI31*'Osite 1'!BG14/('Osite 1'!BG10-'Osite 1'!BI10)</f>
        <v>#DIV/0!</v>
      </c>
      <c r="W28" s="14" t="e">
        <f>'Osite 1'!BL31*'Osite 1'!BJ14/('Osite 1'!BJ10-'Osite 1'!BL10)</f>
        <v>#DIV/0!</v>
      </c>
      <c r="X28" s="14" t="e">
        <f>'Osite 1'!BO31*'Osite 1'!BM14/('Osite 1'!BM10-'Osite 1'!BO10)</f>
        <v>#DIV/0!</v>
      </c>
      <c r="Y28" s="14" t="e">
        <f>'Osite 1'!BR31*'Osite 1'!BP14/('Osite 1'!BP10-'Osite 1'!BR10)</f>
        <v>#DIV/0!</v>
      </c>
      <c r="Z28" s="14" t="e">
        <f>'Osite 1'!BU31*'Osite 1'!BS14/('Osite 1'!BS10-'Osite 1'!BU10)</f>
        <v>#DIV/0!</v>
      </c>
      <c r="AA28" s="14" t="e">
        <f>'Osite 1'!BX31*'Osite 1'!BV14/('Osite 1'!BV10-'Osite 1'!BX10)</f>
        <v>#DIV/0!</v>
      </c>
      <c r="AB28" s="14" t="e">
        <f>'Osite 1'!CA31*'Osite 1'!BY14/('Osite 1'!BY10-'Osite 1'!CA10)</f>
        <v>#DIV/0!</v>
      </c>
      <c r="AC28" s="14" t="e">
        <f>'Osite 1'!CD31*'Osite 1'!CB14/('Osite 1'!CB10-'Osite 1'!CD10)</f>
        <v>#DIV/0!</v>
      </c>
      <c r="AD28" s="14" t="e">
        <f>'Osite 1'!CG31*'Osite 1'!CE14/('Osite 1'!CE10-'Osite 1'!CG10)</f>
        <v>#DIV/0!</v>
      </c>
      <c r="AE28" s="14" t="e">
        <f>'Osite 1'!CJ31*'Osite 1'!CH14/('Osite 1'!CH10-'Osite 1'!CJ10)</f>
        <v>#DIV/0!</v>
      </c>
      <c r="AF28" s="14" t="e">
        <f>'Osite 1'!CM31*'Osite 1'!CK14/('Osite 1'!CK10-'Osite 1'!CM10)</f>
        <v>#DIV/0!</v>
      </c>
      <c r="AG28" s="14" t="e">
        <f>'Osite 1'!CP31*'Osite 1'!CN14/('Osite 1'!CN10-'Osite 1'!CP10)</f>
        <v>#DIV/0!</v>
      </c>
      <c r="AH28" s="14" t="e">
        <f>'Osite 1'!CS31*'Osite 1'!CQ14/('Osite 1'!CQ10-'Osite 1'!CS10)</f>
        <v>#DIV/0!</v>
      </c>
      <c r="AI28" s="14" t="e">
        <f>'Osite 1'!CV31*'Osite 1'!CT14/('Osite 1'!CT10-'Osite 1'!CV10)</f>
        <v>#DIV/0!</v>
      </c>
      <c r="AJ28" s="14" t="e">
        <f>'Osite 1'!CY31*'Osite 1'!CW14/('Osite 1'!CW10-'Osite 1'!CY10)</f>
        <v>#DIV/0!</v>
      </c>
      <c r="AK28" s="14" t="e">
        <f>'Osite 1'!DB31*'Osite 1'!CZ14/('Osite 1'!CZ10-'Osite 1'!DB10)</f>
        <v>#DIV/0!</v>
      </c>
      <c r="AL28" s="14" t="e">
        <f>'Osite 1'!DE31*'Osite 1'!DC14/('Osite 1'!DC10-'Osite 1'!DE10)</f>
        <v>#DIV/0!</v>
      </c>
      <c r="AM28" s="14" t="e">
        <f>'Osite 1'!DH31*'Osite 1'!DF14/('Osite 1'!DF10-'Osite 1'!DH10)</f>
        <v>#DIV/0!</v>
      </c>
      <c r="AN28" s="14" t="e">
        <f>'Osite 1'!DK31*'Osite 1'!DI14/('Osite 1'!DI10-'Osite 1'!DK10)</f>
        <v>#DIV/0!</v>
      </c>
      <c r="AO28" s="14" t="e">
        <f>'Osite 1'!DN31*'Osite 1'!DL14/('Osite 1'!DL10-'Osite 1'!DN10)</f>
        <v>#DIV/0!</v>
      </c>
      <c r="AP28" s="14" t="e">
        <f>'Osite 1'!DQ31*'Osite 1'!DO14/('Osite 1'!DO10-'Osite 1'!DQ10)</f>
        <v>#DIV/0!</v>
      </c>
      <c r="AQ28" s="14" t="e">
        <f>'Osite 1'!DT31*'Osite 1'!DR14/('Osite 1'!DR10-'Osite 1'!DT10)</f>
        <v>#DIV/0!</v>
      </c>
      <c r="AR28" s="14" t="e">
        <f>'Osite 1'!DW31*'Osite 1'!DU14/('Osite 1'!DU10-'Osite 1'!DW10)</f>
        <v>#DIV/0!</v>
      </c>
      <c r="AS28" s="14" t="e">
        <f>'Osite 1'!DZ31*'Osite 1'!DX14/('Osite 1'!DX10-'Osite 1'!DZ10)</f>
        <v>#DIV/0!</v>
      </c>
      <c r="AT28" s="14" t="e">
        <f>'Osite 1'!EC31*'Osite 1'!EA14/('Osite 1'!EA10-'Osite 1'!EC10)</f>
        <v>#DIV/0!</v>
      </c>
      <c r="AU28" s="14" t="e">
        <f>'Osite 1'!EF31*'Osite 1'!ED14/('Osite 1'!ED10-'Osite 1'!EF10)</f>
        <v>#DIV/0!</v>
      </c>
      <c r="AV28" s="14" t="e">
        <f>'Osite 1'!EI31*'Osite 1'!EG14/('Osite 1'!EG10-'Osite 1'!EI10)</f>
        <v>#DIV/0!</v>
      </c>
      <c r="AW28" s="14" t="e">
        <f>'Osite 1'!EL31*'Osite 1'!EJ14/('Osite 1'!EJ10-'Osite 1'!EL10)</f>
        <v>#DIV/0!</v>
      </c>
      <c r="AX28" s="14" t="e">
        <f>'Osite 1'!EO31*'Osite 1'!EM14/('Osite 1'!EM10-'Osite 1'!EO10)</f>
        <v>#DIV/0!</v>
      </c>
      <c r="AY28" s="14" t="e">
        <f>'Osite 1'!ER31*'Osite 1'!EP14/('Osite 1'!EP10-'Osite 1'!ER10)</f>
        <v>#DIV/0!</v>
      </c>
      <c r="AZ28" s="14" t="e">
        <f>'Osite 1'!EU31*'Osite 1'!ES14/('Osite 1'!ES10-'Osite 1'!EU10)</f>
        <v>#DIV/0!</v>
      </c>
      <c r="BA28" s="518" t="e">
        <f>'Osite 1'!EX31*'Osite 1'!EV14/('Osite 1'!EV10-'Osite 1'!EX10)</f>
        <v>#DIV/0!</v>
      </c>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3.5" thickBot="1" x14ac:dyDescent="0.25">
      <c r="A29" s="182"/>
      <c r="B29" s="121" t="s">
        <v>50</v>
      </c>
      <c r="C29" s="218"/>
      <c r="D29" s="19" t="e">
        <f>'Osite 1'!G32*'Osite 1'!E14/('Osite 1'!E10-'Osite 1'!G10)</f>
        <v>#DIV/0!</v>
      </c>
      <c r="E29" s="14" t="e">
        <f>'Osite 1'!J32*'Osite 1'!H14/('Osite 1'!H10-'Osite 1'!J10)</f>
        <v>#DIV/0!</v>
      </c>
      <c r="F29" s="14" t="e">
        <f>'Osite 1'!M32*'Osite 1'!K14/('Osite 1'!K10-'Osite 1'!M10)</f>
        <v>#DIV/0!</v>
      </c>
      <c r="G29" s="14" t="e">
        <f>'Osite 1'!P32*'Osite 1'!N14/('Osite 1'!N10-'Osite 1'!P10)</f>
        <v>#DIV/0!</v>
      </c>
      <c r="H29" s="14" t="e">
        <f>'Osite 1'!S32*'Osite 1'!Q14/('Osite 1'!Q10-'Osite 1'!S10)</f>
        <v>#DIV/0!</v>
      </c>
      <c r="I29" s="14" t="e">
        <f>'Osite 1'!V32*'Osite 1'!T14/('Osite 1'!T10-'Osite 1'!V10)</f>
        <v>#DIV/0!</v>
      </c>
      <c r="J29" s="14" t="e">
        <f>'Osite 1'!Y32*'Osite 1'!W14/('Osite 1'!W10-'Osite 1'!Y10)</f>
        <v>#DIV/0!</v>
      </c>
      <c r="K29" s="14" t="e">
        <f>'Osite 1'!AB32*'Osite 1'!Z14/('Osite 1'!Z10-'Osite 1'!AB10)</f>
        <v>#DIV/0!</v>
      </c>
      <c r="L29" s="14" t="e">
        <f>'Osite 1'!AE32*'Osite 1'!AC14/('Osite 1'!AC10-'Osite 1'!AE10)</f>
        <v>#DIV/0!</v>
      </c>
      <c r="M29" s="14" t="e">
        <f>'Osite 1'!AH32*'Osite 1'!AF14/('Osite 1'!AF10-'Osite 1'!AH10)</f>
        <v>#DIV/0!</v>
      </c>
      <c r="N29" s="14" t="e">
        <f>'Osite 1'!AK32*'Osite 1'!AI14/('Osite 1'!AI10-'Osite 1'!AK10)</f>
        <v>#DIV/0!</v>
      </c>
      <c r="O29" s="14" t="e">
        <f>'Osite 1'!AN32*'Osite 1'!AL14/('Osite 1'!AL10-'Osite 1'!AN10)</f>
        <v>#DIV/0!</v>
      </c>
      <c r="P29" s="14" t="e">
        <f>'Osite 1'!AQ32*'Osite 1'!AO14/('Osite 1'!AO10-'Osite 1'!AQ10)</f>
        <v>#DIV/0!</v>
      </c>
      <c r="Q29" s="14" t="e">
        <f>'Osite 1'!AT32*'Osite 1'!AR14/('Osite 1'!AR10-'Osite 1'!AT10)</f>
        <v>#DIV/0!</v>
      </c>
      <c r="R29" s="14" t="e">
        <f>'Osite 1'!AW32*'Osite 1'!AU14/('Osite 1'!AU10-'Osite 1'!AW10)</f>
        <v>#DIV/0!</v>
      </c>
      <c r="S29" s="14" t="e">
        <f>'Osite 1'!AZ32*'Osite 1'!AX14/('Osite 1'!AX10-'Osite 1'!AZ10)</f>
        <v>#DIV/0!</v>
      </c>
      <c r="T29" s="14" t="e">
        <f>'Osite 1'!BC32*'Osite 1'!BA14/('Osite 1'!BA10-'Osite 1'!BC10)</f>
        <v>#DIV/0!</v>
      </c>
      <c r="U29" s="14" t="e">
        <f>'Osite 1'!BF32*'Osite 1'!BD14/('Osite 1'!BD10-'Osite 1'!BF10)</f>
        <v>#DIV/0!</v>
      </c>
      <c r="V29" s="14" t="e">
        <f>'Osite 1'!BI32*'Osite 1'!BG14/('Osite 1'!BG10-'Osite 1'!BI10)</f>
        <v>#DIV/0!</v>
      </c>
      <c r="W29" s="14" t="e">
        <f>'Osite 1'!BL32*'Osite 1'!BJ14/('Osite 1'!BJ10-'Osite 1'!BL10)</f>
        <v>#DIV/0!</v>
      </c>
      <c r="X29" s="14" t="e">
        <f>'Osite 1'!BO32*'Osite 1'!BM14/('Osite 1'!BM10-'Osite 1'!BO10)</f>
        <v>#DIV/0!</v>
      </c>
      <c r="Y29" s="14" t="e">
        <f>'Osite 1'!BR32*'Osite 1'!BP14/('Osite 1'!BP10-'Osite 1'!BR10)</f>
        <v>#DIV/0!</v>
      </c>
      <c r="Z29" s="14" t="e">
        <f>'Osite 1'!BU32*'Osite 1'!BS14/('Osite 1'!BS10-'Osite 1'!BU10)</f>
        <v>#DIV/0!</v>
      </c>
      <c r="AA29" s="14" t="e">
        <f>'Osite 1'!BX32*'Osite 1'!BV14/('Osite 1'!BV10-'Osite 1'!BX10)</f>
        <v>#DIV/0!</v>
      </c>
      <c r="AB29" s="14" t="e">
        <f>'Osite 1'!CA32*'Osite 1'!BY14/('Osite 1'!BY10-'Osite 1'!CA10)</f>
        <v>#DIV/0!</v>
      </c>
      <c r="AC29" s="14" t="e">
        <f>'Osite 1'!CD32*'Osite 1'!CB14/('Osite 1'!CB10-'Osite 1'!CD10)</f>
        <v>#DIV/0!</v>
      </c>
      <c r="AD29" s="14" t="e">
        <f>'Osite 1'!CG32*'Osite 1'!CE14/('Osite 1'!CE10-'Osite 1'!CG10)</f>
        <v>#DIV/0!</v>
      </c>
      <c r="AE29" s="14" t="e">
        <f>'Osite 1'!CJ32*'Osite 1'!CH14/('Osite 1'!CH10-'Osite 1'!CJ10)</f>
        <v>#DIV/0!</v>
      </c>
      <c r="AF29" s="14" t="e">
        <f>'Osite 1'!CM32*'Osite 1'!CK14/('Osite 1'!CK10-'Osite 1'!CM10)</f>
        <v>#DIV/0!</v>
      </c>
      <c r="AG29" s="14" t="e">
        <f>'Osite 1'!CP32*'Osite 1'!CN14/('Osite 1'!CN10-'Osite 1'!CP10)</f>
        <v>#DIV/0!</v>
      </c>
      <c r="AH29" s="14" t="e">
        <f>'Osite 1'!CS32*'Osite 1'!CQ14/('Osite 1'!CQ10-'Osite 1'!CS10)</f>
        <v>#DIV/0!</v>
      </c>
      <c r="AI29" s="14" t="e">
        <f>'Osite 1'!CV32*'Osite 1'!CT14/('Osite 1'!CT10-'Osite 1'!CV10)</f>
        <v>#DIV/0!</v>
      </c>
      <c r="AJ29" s="14" t="e">
        <f>'Osite 1'!CY32*'Osite 1'!CW14/('Osite 1'!CW10-'Osite 1'!CY10)</f>
        <v>#DIV/0!</v>
      </c>
      <c r="AK29" s="14" t="e">
        <f>'Osite 1'!DB32*'Osite 1'!CZ14/('Osite 1'!CZ10-'Osite 1'!DB10)</f>
        <v>#DIV/0!</v>
      </c>
      <c r="AL29" s="14" t="e">
        <f>'Osite 1'!DE32*'Osite 1'!DC14/('Osite 1'!DC10-'Osite 1'!DE10)</f>
        <v>#DIV/0!</v>
      </c>
      <c r="AM29" s="14" t="e">
        <f>'Osite 1'!DH32*'Osite 1'!DF14/('Osite 1'!DF10-'Osite 1'!DH10)</f>
        <v>#DIV/0!</v>
      </c>
      <c r="AN29" s="14" t="e">
        <f>'Osite 1'!DK32*'Osite 1'!DI14/('Osite 1'!DI10-'Osite 1'!DK10)</f>
        <v>#DIV/0!</v>
      </c>
      <c r="AO29" s="14" t="e">
        <f>'Osite 1'!DN32*'Osite 1'!DL14/('Osite 1'!DL10-'Osite 1'!DN10)</f>
        <v>#DIV/0!</v>
      </c>
      <c r="AP29" s="14" t="e">
        <f>'Osite 1'!DQ32*'Osite 1'!DO14/('Osite 1'!DO10-'Osite 1'!DQ10)</f>
        <v>#DIV/0!</v>
      </c>
      <c r="AQ29" s="14" t="e">
        <f>'Osite 1'!DT32*'Osite 1'!DR14/('Osite 1'!DR10-'Osite 1'!DT10)</f>
        <v>#DIV/0!</v>
      </c>
      <c r="AR29" s="14" t="e">
        <f>'Osite 1'!DW32*'Osite 1'!DU14/('Osite 1'!DU10-'Osite 1'!DW10)</f>
        <v>#DIV/0!</v>
      </c>
      <c r="AS29" s="14" t="e">
        <f>'Osite 1'!DZ32*'Osite 1'!DX14/('Osite 1'!DX10-'Osite 1'!DZ10)</f>
        <v>#DIV/0!</v>
      </c>
      <c r="AT29" s="14" t="e">
        <f>'Osite 1'!EC32*'Osite 1'!EA14/('Osite 1'!EA10-'Osite 1'!EC10)</f>
        <v>#DIV/0!</v>
      </c>
      <c r="AU29" s="14" t="e">
        <f>'Osite 1'!EF32*'Osite 1'!ED14/('Osite 1'!ED10-'Osite 1'!EF10)</f>
        <v>#DIV/0!</v>
      </c>
      <c r="AV29" s="14" t="e">
        <f>'Osite 1'!EI32*'Osite 1'!EG14/('Osite 1'!EG10-'Osite 1'!EI10)</f>
        <v>#DIV/0!</v>
      </c>
      <c r="AW29" s="14" t="e">
        <f>'Osite 1'!EL32*'Osite 1'!EJ14/('Osite 1'!EJ10-'Osite 1'!EL10)</f>
        <v>#DIV/0!</v>
      </c>
      <c r="AX29" s="14" t="e">
        <f>'Osite 1'!EO32*'Osite 1'!EM14/('Osite 1'!EM10-'Osite 1'!EO10)</f>
        <v>#DIV/0!</v>
      </c>
      <c r="AY29" s="14" t="e">
        <f>'Osite 1'!ER32*'Osite 1'!EP14/('Osite 1'!EP10-'Osite 1'!ER10)</f>
        <v>#DIV/0!</v>
      </c>
      <c r="AZ29" s="14" t="e">
        <f>'Osite 1'!EU32*'Osite 1'!ES14/('Osite 1'!ES10-'Osite 1'!EU10)</f>
        <v>#DIV/0!</v>
      </c>
      <c r="BA29" s="518" t="e">
        <f>'Osite 1'!EX32*'Osite 1'!EV14/('Osite 1'!EV10-'Osite 1'!EX10)</f>
        <v>#DIV/0!</v>
      </c>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
      <c r="A30" s="162" t="s">
        <v>18</v>
      </c>
      <c r="B30" s="160"/>
      <c r="C30" s="160"/>
      <c r="D30" s="19" t="e">
        <f>'Osite 1'!G33*'Osite 1'!E14/('Osite 1'!E10-'Osite 1'!G10)</f>
        <v>#DIV/0!</v>
      </c>
      <c r="E30" s="14" t="e">
        <f>'Osite 1'!J33*'Osite 1'!H14/('Osite 1'!H10-'Osite 1'!J10)</f>
        <v>#DIV/0!</v>
      </c>
      <c r="F30" s="14" t="e">
        <f>'Osite 1'!M33*'Osite 1'!K14/('Osite 1'!K10-'Osite 1'!M10)</f>
        <v>#DIV/0!</v>
      </c>
      <c r="G30" s="14" t="e">
        <f>'Osite 1'!P33*'Osite 1'!N14/('Osite 1'!N10-'Osite 1'!P10)</f>
        <v>#DIV/0!</v>
      </c>
      <c r="H30" s="14" t="e">
        <f>'Osite 1'!S33*'Osite 1'!Q14/('Osite 1'!Q10-'Osite 1'!S10)</f>
        <v>#DIV/0!</v>
      </c>
      <c r="I30" s="14" t="e">
        <f>'Osite 1'!V33*'Osite 1'!T14/('Osite 1'!T10-'Osite 1'!V10)</f>
        <v>#DIV/0!</v>
      </c>
      <c r="J30" s="14" t="e">
        <f>'Osite 1'!Y33*'Osite 1'!W14/('Osite 1'!W10-'Osite 1'!Y10)</f>
        <v>#DIV/0!</v>
      </c>
      <c r="K30" s="14" t="e">
        <f>'Osite 1'!AB33*'Osite 1'!Z14/('Osite 1'!Z10-'Osite 1'!AB10)</f>
        <v>#DIV/0!</v>
      </c>
      <c r="L30" s="14" t="e">
        <f>'Osite 1'!AE33*'Osite 1'!AC14/('Osite 1'!AC10-'Osite 1'!AE10)</f>
        <v>#DIV/0!</v>
      </c>
      <c r="M30" s="14" t="e">
        <f>'Osite 1'!AH33*'Osite 1'!AF14/('Osite 1'!AF10-'Osite 1'!AH10)</f>
        <v>#DIV/0!</v>
      </c>
      <c r="N30" s="14" t="e">
        <f>'Osite 1'!AK33*'Osite 1'!AI14/('Osite 1'!AI10-'Osite 1'!AK10)</f>
        <v>#DIV/0!</v>
      </c>
      <c r="O30" s="14" t="e">
        <f>'Osite 1'!AN33*'Osite 1'!AL14/('Osite 1'!AL10-'Osite 1'!AN10)</f>
        <v>#DIV/0!</v>
      </c>
      <c r="P30" s="14" t="e">
        <f>'Osite 1'!AQ33*'Osite 1'!AO14/('Osite 1'!AO10-'Osite 1'!AQ10)</f>
        <v>#DIV/0!</v>
      </c>
      <c r="Q30" s="14" t="e">
        <f>'Osite 1'!AT33*'Osite 1'!AR14/('Osite 1'!AR10-'Osite 1'!AT10)</f>
        <v>#DIV/0!</v>
      </c>
      <c r="R30" s="14" t="e">
        <f>'Osite 1'!AW33*'Osite 1'!AU14/('Osite 1'!AU10-'Osite 1'!AW10)</f>
        <v>#DIV/0!</v>
      </c>
      <c r="S30" s="14" t="e">
        <f>'Osite 1'!AZ33*'Osite 1'!AX14/('Osite 1'!AX10-'Osite 1'!AZ10)</f>
        <v>#DIV/0!</v>
      </c>
      <c r="T30" s="14" t="e">
        <f>'Osite 1'!BC33*'Osite 1'!BA14/('Osite 1'!BA10-'Osite 1'!BC10)</f>
        <v>#DIV/0!</v>
      </c>
      <c r="U30" s="14" t="e">
        <f>'Osite 1'!BF33*'Osite 1'!BD14/('Osite 1'!BD10-'Osite 1'!BF10)</f>
        <v>#DIV/0!</v>
      </c>
      <c r="V30" s="14" t="e">
        <f>'Osite 1'!BI33*'Osite 1'!BG14/('Osite 1'!BG10-'Osite 1'!BI10)</f>
        <v>#DIV/0!</v>
      </c>
      <c r="W30" s="14" t="e">
        <f>'Osite 1'!BL33*'Osite 1'!BJ14/('Osite 1'!BJ10-'Osite 1'!BL10)</f>
        <v>#DIV/0!</v>
      </c>
      <c r="X30" s="14" t="e">
        <f>'Osite 1'!BO33*'Osite 1'!BM14/('Osite 1'!BM10-'Osite 1'!BO10)</f>
        <v>#DIV/0!</v>
      </c>
      <c r="Y30" s="14" t="e">
        <f>'Osite 1'!BR33*'Osite 1'!BP14/('Osite 1'!BP10-'Osite 1'!BR10)</f>
        <v>#DIV/0!</v>
      </c>
      <c r="Z30" s="14" t="e">
        <f>'Osite 1'!BU33*'Osite 1'!BS14/('Osite 1'!BS10-'Osite 1'!BU10)</f>
        <v>#DIV/0!</v>
      </c>
      <c r="AA30" s="14" t="e">
        <f>'Osite 1'!BX33*'Osite 1'!BV14/('Osite 1'!BV10-'Osite 1'!BX10)</f>
        <v>#DIV/0!</v>
      </c>
      <c r="AB30" s="14" t="e">
        <f>'Osite 1'!CA33*'Osite 1'!BY14/('Osite 1'!BY10-'Osite 1'!CA10)</f>
        <v>#DIV/0!</v>
      </c>
      <c r="AC30" s="14" t="e">
        <f>'Osite 1'!CD33*'Osite 1'!CB14/('Osite 1'!CB10-'Osite 1'!CD10)</f>
        <v>#DIV/0!</v>
      </c>
      <c r="AD30" s="14" t="e">
        <f>'Osite 1'!CG33*'Osite 1'!CE14/('Osite 1'!CE10-'Osite 1'!CG10)</f>
        <v>#DIV/0!</v>
      </c>
      <c r="AE30" s="14" t="e">
        <f>'Osite 1'!CJ33*'Osite 1'!CH14/('Osite 1'!CH10-'Osite 1'!CJ10)</f>
        <v>#DIV/0!</v>
      </c>
      <c r="AF30" s="14" t="e">
        <f>'Osite 1'!CM33*'Osite 1'!CK14/('Osite 1'!CK10-'Osite 1'!CM10)</f>
        <v>#DIV/0!</v>
      </c>
      <c r="AG30" s="14" t="e">
        <f>'Osite 1'!CP33*'Osite 1'!CN14/('Osite 1'!CN10-'Osite 1'!CP10)</f>
        <v>#DIV/0!</v>
      </c>
      <c r="AH30" s="14" t="e">
        <f>'Osite 1'!CS33*'Osite 1'!CQ14/('Osite 1'!CQ10-'Osite 1'!CS10)</f>
        <v>#DIV/0!</v>
      </c>
      <c r="AI30" s="14" t="e">
        <f>'Osite 1'!CV33*'Osite 1'!CT14/('Osite 1'!CT10-'Osite 1'!CV10)</f>
        <v>#DIV/0!</v>
      </c>
      <c r="AJ30" s="14" t="e">
        <f>'Osite 1'!CY33*'Osite 1'!CW14/('Osite 1'!CW10-'Osite 1'!CY10)</f>
        <v>#DIV/0!</v>
      </c>
      <c r="AK30" s="14" t="e">
        <f>'Osite 1'!DB33*'Osite 1'!CZ14/('Osite 1'!CZ10-'Osite 1'!DB10)</f>
        <v>#DIV/0!</v>
      </c>
      <c r="AL30" s="14" t="e">
        <f>'Osite 1'!DE33*'Osite 1'!DC14/('Osite 1'!DC10-'Osite 1'!DE10)</f>
        <v>#DIV/0!</v>
      </c>
      <c r="AM30" s="14" t="e">
        <f>'Osite 1'!DH33*'Osite 1'!DF14/('Osite 1'!DF10-'Osite 1'!DH10)</f>
        <v>#DIV/0!</v>
      </c>
      <c r="AN30" s="14" t="e">
        <f>'Osite 1'!DK33*'Osite 1'!DI14/('Osite 1'!DI10-'Osite 1'!DK10)</f>
        <v>#DIV/0!</v>
      </c>
      <c r="AO30" s="14" t="e">
        <f>'Osite 1'!DN33*'Osite 1'!DL14/('Osite 1'!DL10-'Osite 1'!DN10)</f>
        <v>#DIV/0!</v>
      </c>
      <c r="AP30" s="14" t="e">
        <f>'Osite 1'!DQ33*'Osite 1'!DO14/('Osite 1'!DO10-'Osite 1'!DQ10)</f>
        <v>#DIV/0!</v>
      </c>
      <c r="AQ30" s="14" t="e">
        <f>'Osite 1'!DT33*'Osite 1'!DR14/('Osite 1'!DR10-'Osite 1'!DT10)</f>
        <v>#DIV/0!</v>
      </c>
      <c r="AR30" s="14" t="e">
        <f>'Osite 1'!DW33*'Osite 1'!DU14/('Osite 1'!DU10-'Osite 1'!DW10)</f>
        <v>#DIV/0!</v>
      </c>
      <c r="AS30" s="14" t="e">
        <f>'Osite 1'!DZ33*'Osite 1'!DX14/('Osite 1'!DX10-'Osite 1'!DZ10)</f>
        <v>#DIV/0!</v>
      </c>
      <c r="AT30" s="14" t="e">
        <f>'Osite 1'!EC33*'Osite 1'!EA14/('Osite 1'!EA10-'Osite 1'!EC10)</f>
        <v>#DIV/0!</v>
      </c>
      <c r="AU30" s="14" t="e">
        <f>'Osite 1'!EF33*'Osite 1'!ED14/('Osite 1'!ED10-'Osite 1'!EF10)</f>
        <v>#DIV/0!</v>
      </c>
      <c r="AV30" s="14" t="e">
        <f>'Osite 1'!EI33*'Osite 1'!EG14/('Osite 1'!EG10-'Osite 1'!EI10)</f>
        <v>#DIV/0!</v>
      </c>
      <c r="AW30" s="14" t="e">
        <f>'Osite 1'!EL33*'Osite 1'!EJ14/('Osite 1'!EJ10-'Osite 1'!EL10)</f>
        <v>#DIV/0!</v>
      </c>
      <c r="AX30" s="14" t="e">
        <f>'Osite 1'!EO33*'Osite 1'!EM14/('Osite 1'!EM10-'Osite 1'!EO10)</f>
        <v>#DIV/0!</v>
      </c>
      <c r="AY30" s="14" t="e">
        <f>'Osite 1'!ER33*'Osite 1'!EP14/('Osite 1'!EP10-'Osite 1'!ER10)</f>
        <v>#DIV/0!</v>
      </c>
      <c r="AZ30" s="14" t="e">
        <f>'Osite 1'!EU33*'Osite 1'!ES14/('Osite 1'!ES10-'Osite 1'!EU10)</f>
        <v>#DIV/0!</v>
      </c>
      <c r="BA30" s="518" t="e">
        <f>'Osite 1'!EX33*'Osite 1'!EV14/('Osite 1'!EV10-'Osite 1'!EX10)</f>
        <v>#DIV/0!</v>
      </c>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
      <c r="A31" s="179"/>
      <c r="B31" s="122" t="s">
        <v>19</v>
      </c>
      <c r="C31" s="219"/>
      <c r="D31" s="19" t="e">
        <f>'Osite 1'!G34*'Osite 1'!E14/('Osite 1'!E10-'Osite 1'!G10)</f>
        <v>#DIV/0!</v>
      </c>
      <c r="E31" s="14" t="e">
        <f>'Osite 1'!J34*'Osite 1'!H14/('Osite 1'!H10-'Osite 1'!J10)</f>
        <v>#DIV/0!</v>
      </c>
      <c r="F31" s="14" t="e">
        <f>'Osite 1'!M34*'Osite 1'!K14/('Osite 1'!K10-'Osite 1'!M10)</f>
        <v>#DIV/0!</v>
      </c>
      <c r="G31" s="14" t="e">
        <f>'Osite 1'!P34*'Osite 1'!N14/('Osite 1'!N10-'Osite 1'!P10)</f>
        <v>#DIV/0!</v>
      </c>
      <c r="H31" s="14" t="e">
        <f>'Osite 1'!S34*'Osite 1'!Q14/('Osite 1'!Q10-'Osite 1'!S10)</f>
        <v>#DIV/0!</v>
      </c>
      <c r="I31" s="14" t="e">
        <f>'Osite 1'!V34*'Osite 1'!T14/('Osite 1'!T10-'Osite 1'!V10)</f>
        <v>#DIV/0!</v>
      </c>
      <c r="J31" s="14" t="e">
        <f>'Osite 1'!Y34*'Osite 1'!W14/('Osite 1'!W10-'Osite 1'!Y10)</f>
        <v>#DIV/0!</v>
      </c>
      <c r="K31" s="14" t="e">
        <f>'Osite 1'!AB34*'Osite 1'!Z14/('Osite 1'!Z10-'Osite 1'!AB10)</f>
        <v>#DIV/0!</v>
      </c>
      <c r="L31" s="14" t="e">
        <f>'Osite 1'!AE34*'Osite 1'!AC14/('Osite 1'!AC10-'Osite 1'!AE10)</f>
        <v>#DIV/0!</v>
      </c>
      <c r="M31" s="14" t="e">
        <f>'Osite 1'!AH34*'Osite 1'!AF14/('Osite 1'!AF10-'Osite 1'!AH10)</f>
        <v>#DIV/0!</v>
      </c>
      <c r="N31" s="14" t="e">
        <f>'Osite 1'!AK34*'Osite 1'!AI14/('Osite 1'!AI10-'Osite 1'!AK10)</f>
        <v>#DIV/0!</v>
      </c>
      <c r="O31" s="14" t="e">
        <f>'Osite 1'!AN34*'Osite 1'!AL14/('Osite 1'!AL10-'Osite 1'!AN10)</f>
        <v>#DIV/0!</v>
      </c>
      <c r="P31" s="14" t="e">
        <f>'Osite 1'!AQ34*'Osite 1'!AO14/('Osite 1'!AO10-'Osite 1'!AQ10)</f>
        <v>#DIV/0!</v>
      </c>
      <c r="Q31" s="14" t="e">
        <f>'Osite 1'!AT34*'Osite 1'!AR14/('Osite 1'!AR10-'Osite 1'!AT10)</f>
        <v>#DIV/0!</v>
      </c>
      <c r="R31" s="14" t="e">
        <f>'Osite 1'!AW34*'Osite 1'!AU14/('Osite 1'!AU10-'Osite 1'!AW10)</f>
        <v>#DIV/0!</v>
      </c>
      <c r="S31" s="14" t="e">
        <f>'Osite 1'!AZ34*'Osite 1'!AX14/('Osite 1'!AX10-'Osite 1'!AZ10)</f>
        <v>#DIV/0!</v>
      </c>
      <c r="T31" s="14" t="e">
        <f>'Osite 1'!BC34*'Osite 1'!BA14/('Osite 1'!BA10-'Osite 1'!BC10)</f>
        <v>#DIV/0!</v>
      </c>
      <c r="U31" s="14" t="e">
        <f>'Osite 1'!BF34*'Osite 1'!BD14/('Osite 1'!BD10-'Osite 1'!BF10)</f>
        <v>#DIV/0!</v>
      </c>
      <c r="V31" s="14" t="e">
        <f>'Osite 1'!BI34*'Osite 1'!BG14/('Osite 1'!BG10-'Osite 1'!BI10)</f>
        <v>#DIV/0!</v>
      </c>
      <c r="W31" s="14" t="e">
        <f>'Osite 1'!BL34*'Osite 1'!BJ14/('Osite 1'!BJ10-'Osite 1'!BL10)</f>
        <v>#DIV/0!</v>
      </c>
      <c r="X31" s="14" t="e">
        <f>'Osite 1'!BO34*'Osite 1'!BM14/('Osite 1'!BM10-'Osite 1'!BO10)</f>
        <v>#DIV/0!</v>
      </c>
      <c r="Y31" s="14" t="e">
        <f>'Osite 1'!BR34*'Osite 1'!BP14/('Osite 1'!BP10-'Osite 1'!BR10)</f>
        <v>#DIV/0!</v>
      </c>
      <c r="Z31" s="14" t="e">
        <f>'Osite 1'!BU34*'Osite 1'!BS14/('Osite 1'!BS10-'Osite 1'!BU10)</f>
        <v>#DIV/0!</v>
      </c>
      <c r="AA31" s="14" t="e">
        <f>'Osite 1'!BX34*'Osite 1'!BV14/('Osite 1'!BV10-'Osite 1'!BX10)</f>
        <v>#DIV/0!</v>
      </c>
      <c r="AB31" s="14" t="e">
        <f>'Osite 1'!CA34*'Osite 1'!BY14/('Osite 1'!BY10-'Osite 1'!CA10)</f>
        <v>#DIV/0!</v>
      </c>
      <c r="AC31" s="14" t="e">
        <f>'Osite 1'!CD34*'Osite 1'!CB14/('Osite 1'!CB10-'Osite 1'!CD10)</f>
        <v>#DIV/0!</v>
      </c>
      <c r="AD31" s="14" t="e">
        <f>'Osite 1'!CG34*'Osite 1'!CE14/('Osite 1'!CE10-'Osite 1'!CG10)</f>
        <v>#DIV/0!</v>
      </c>
      <c r="AE31" s="14" t="e">
        <f>'Osite 1'!CJ34*'Osite 1'!CH14/('Osite 1'!CH10-'Osite 1'!CJ10)</f>
        <v>#DIV/0!</v>
      </c>
      <c r="AF31" s="14" t="e">
        <f>'Osite 1'!CM34*'Osite 1'!CK14/('Osite 1'!CK10-'Osite 1'!CM10)</f>
        <v>#DIV/0!</v>
      </c>
      <c r="AG31" s="14" t="e">
        <f>'Osite 1'!CP34*'Osite 1'!CN14/('Osite 1'!CN10-'Osite 1'!CP10)</f>
        <v>#DIV/0!</v>
      </c>
      <c r="AH31" s="14" t="e">
        <f>'Osite 1'!CS34*'Osite 1'!CQ14/('Osite 1'!CQ10-'Osite 1'!CS10)</f>
        <v>#DIV/0!</v>
      </c>
      <c r="AI31" s="14" t="e">
        <f>'Osite 1'!CV34*'Osite 1'!CT14/('Osite 1'!CT10-'Osite 1'!CV10)</f>
        <v>#DIV/0!</v>
      </c>
      <c r="AJ31" s="14" t="e">
        <f>'Osite 1'!CY34*'Osite 1'!CW14/('Osite 1'!CW10-'Osite 1'!CY10)</f>
        <v>#DIV/0!</v>
      </c>
      <c r="AK31" s="14" t="e">
        <f>'Osite 1'!DB34*'Osite 1'!CZ14/('Osite 1'!CZ10-'Osite 1'!DB10)</f>
        <v>#DIV/0!</v>
      </c>
      <c r="AL31" s="14" t="e">
        <f>'Osite 1'!DE34*'Osite 1'!DC14/('Osite 1'!DC10-'Osite 1'!DE10)</f>
        <v>#DIV/0!</v>
      </c>
      <c r="AM31" s="14" t="e">
        <f>'Osite 1'!DH34*'Osite 1'!DF14/('Osite 1'!DF10-'Osite 1'!DH10)</f>
        <v>#DIV/0!</v>
      </c>
      <c r="AN31" s="14" t="e">
        <f>'Osite 1'!DK34*'Osite 1'!DI14/('Osite 1'!DI10-'Osite 1'!DK10)</f>
        <v>#DIV/0!</v>
      </c>
      <c r="AO31" s="14" t="e">
        <f>'Osite 1'!DN34*'Osite 1'!DL14/('Osite 1'!DL10-'Osite 1'!DN10)</f>
        <v>#DIV/0!</v>
      </c>
      <c r="AP31" s="14" t="e">
        <f>'Osite 1'!DQ34*'Osite 1'!DO14/('Osite 1'!DO10-'Osite 1'!DQ10)</f>
        <v>#DIV/0!</v>
      </c>
      <c r="AQ31" s="14" t="e">
        <f>'Osite 1'!DT34*'Osite 1'!DR14/('Osite 1'!DR10-'Osite 1'!DT10)</f>
        <v>#DIV/0!</v>
      </c>
      <c r="AR31" s="14" t="e">
        <f>'Osite 1'!DW34*'Osite 1'!DU14/('Osite 1'!DU10-'Osite 1'!DW10)</f>
        <v>#DIV/0!</v>
      </c>
      <c r="AS31" s="14" t="e">
        <f>'Osite 1'!DZ34*'Osite 1'!DX14/('Osite 1'!DX10-'Osite 1'!DZ10)</f>
        <v>#DIV/0!</v>
      </c>
      <c r="AT31" s="14" t="e">
        <f>'Osite 1'!EC34*'Osite 1'!EA14/('Osite 1'!EA10-'Osite 1'!EC10)</f>
        <v>#DIV/0!</v>
      </c>
      <c r="AU31" s="14" t="e">
        <f>'Osite 1'!EF34*'Osite 1'!ED14/('Osite 1'!ED10-'Osite 1'!EF10)</f>
        <v>#DIV/0!</v>
      </c>
      <c r="AV31" s="14" t="e">
        <f>'Osite 1'!EI34*'Osite 1'!EG14/('Osite 1'!EG10-'Osite 1'!EI10)</f>
        <v>#DIV/0!</v>
      </c>
      <c r="AW31" s="14" t="e">
        <f>'Osite 1'!EL34*'Osite 1'!EJ14/('Osite 1'!EJ10-'Osite 1'!EL10)</f>
        <v>#DIV/0!</v>
      </c>
      <c r="AX31" s="14" t="e">
        <f>'Osite 1'!EO34*'Osite 1'!EM14/('Osite 1'!EM10-'Osite 1'!EO10)</f>
        <v>#DIV/0!</v>
      </c>
      <c r="AY31" s="14" t="e">
        <f>'Osite 1'!ER34*'Osite 1'!EP14/('Osite 1'!EP10-'Osite 1'!ER10)</f>
        <v>#DIV/0!</v>
      </c>
      <c r="AZ31" s="14" t="e">
        <f>'Osite 1'!EU34*'Osite 1'!ES14/('Osite 1'!ES10-'Osite 1'!EU10)</f>
        <v>#DIV/0!</v>
      </c>
      <c r="BA31" s="518" t="e">
        <f>'Osite 1'!EX34*'Osite 1'!EV14/('Osite 1'!EV10-'Osite 1'!EX10)</f>
        <v>#DIV/0!</v>
      </c>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
      <c r="A32" s="179"/>
      <c r="B32" s="20" t="s">
        <v>126</v>
      </c>
      <c r="C32" s="220"/>
      <c r="D32" s="19" t="e">
        <f>'Osite 1'!G35*'Osite 1'!E14/('Osite 1'!E10-'Osite 1'!G10)</f>
        <v>#DIV/0!</v>
      </c>
      <c r="E32" s="14" t="e">
        <f>'Osite 1'!J35*'Osite 1'!H14/('Osite 1'!H10-'Osite 1'!J10)</f>
        <v>#DIV/0!</v>
      </c>
      <c r="F32" s="14" t="e">
        <f>'Osite 1'!M35*'Osite 1'!K14/('Osite 1'!K10-'Osite 1'!M10)</f>
        <v>#DIV/0!</v>
      </c>
      <c r="G32" s="14" t="e">
        <f>'Osite 1'!P35*'Osite 1'!N14/('Osite 1'!N10-'Osite 1'!P10)</f>
        <v>#DIV/0!</v>
      </c>
      <c r="H32" s="14" t="e">
        <f>'Osite 1'!S35*'Osite 1'!Q14/('Osite 1'!Q10-'Osite 1'!S10)</f>
        <v>#DIV/0!</v>
      </c>
      <c r="I32" s="14" t="e">
        <f>'Osite 1'!V35*'Osite 1'!T14/('Osite 1'!T10-'Osite 1'!V10)</f>
        <v>#DIV/0!</v>
      </c>
      <c r="J32" s="14" t="e">
        <f>'Osite 1'!Y35*'Osite 1'!W14/('Osite 1'!W10-'Osite 1'!Y10)</f>
        <v>#DIV/0!</v>
      </c>
      <c r="K32" s="14" t="e">
        <f>'Osite 1'!AB35*'Osite 1'!Z14/('Osite 1'!Z10-'Osite 1'!AB10)</f>
        <v>#DIV/0!</v>
      </c>
      <c r="L32" s="14" t="e">
        <f>'Osite 1'!AE35*'Osite 1'!AC14/('Osite 1'!AC10-'Osite 1'!AE10)</f>
        <v>#DIV/0!</v>
      </c>
      <c r="M32" s="14" t="e">
        <f>'Osite 1'!AH35*'Osite 1'!AF14/('Osite 1'!AF10-'Osite 1'!AH10)</f>
        <v>#DIV/0!</v>
      </c>
      <c r="N32" s="14" t="e">
        <f>'Osite 1'!AK35*'Osite 1'!AI14/('Osite 1'!AI10-'Osite 1'!AK10)</f>
        <v>#DIV/0!</v>
      </c>
      <c r="O32" s="14" t="e">
        <f>'Osite 1'!AN35*'Osite 1'!AL14/('Osite 1'!AL10-'Osite 1'!AN10)</f>
        <v>#DIV/0!</v>
      </c>
      <c r="P32" s="14" t="e">
        <f>'Osite 1'!AQ35*'Osite 1'!AO14/('Osite 1'!AO10-'Osite 1'!AQ10)</f>
        <v>#DIV/0!</v>
      </c>
      <c r="Q32" s="14" t="e">
        <f>'Osite 1'!AT35*'Osite 1'!AR14/('Osite 1'!AR10-'Osite 1'!AT10)</f>
        <v>#DIV/0!</v>
      </c>
      <c r="R32" s="14" t="e">
        <f>'Osite 1'!AW35*'Osite 1'!AU14/('Osite 1'!AU10-'Osite 1'!AW10)</f>
        <v>#DIV/0!</v>
      </c>
      <c r="S32" s="14" t="e">
        <f>'Osite 1'!AZ35*'Osite 1'!AX14/('Osite 1'!AX10-'Osite 1'!AZ10)</f>
        <v>#DIV/0!</v>
      </c>
      <c r="T32" s="14" t="e">
        <f>'Osite 1'!BC35*'Osite 1'!BA14/('Osite 1'!BA10-'Osite 1'!BC10)</f>
        <v>#DIV/0!</v>
      </c>
      <c r="U32" s="14" t="e">
        <f>'Osite 1'!BF35*'Osite 1'!BD14/('Osite 1'!BD10-'Osite 1'!BF10)</f>
        <v>#DIV/0!</v>
      </c>
      <c r="V32" s="14" t="e">
        <f>'Osite 1'!BI35*'Osite 1'!BG14/('Osite 1'!BG10-'Osite 1'!BI10)</f>
        <v>#DIV/0!</v>
      </c>
      <c r="W32" s="14" t="e">
        <f>'Osite 1'!BL35*'Osite 1'!BJ14/('Osite 1'!BJ10-'Osite 1'!BL10)</f>
        <v>#DIV/0!</v>
      </c>
      <c r="X32" s="14" t="e">
        <f>'Osite 1'!BO35*'Osite 1'!BM14/('Osite 1'!BM10-'Osite 1'!BO10)</f>
        <v>#DIV/0!</v>
      </c>
      <c r="Y32" s="14" t="e">
        <f>'Osite 1'!BR35*'Osite 1'!BP14/('Osite 1'!BP10-'Osite 1'!BR10)</f>
        <v>#DIV/0!</v>
      </c>
      <c r="Z32" s="14" t="e">
        <f>'Osite 1'!BU35*'Osite 1'!BS14/('Osite 1'!BS10-'Osite 1'!BU10)</f>
        <v>#DIV/0!</v>
      </c>
      <c r="AA32" s="14" t="e">
        <f>'Osite 1'!BX35*'Osite 1'!BV14/('Osite 1'!BV10-'Osite 1'!BX10)</f>
        <v>#DIV/0!</v>
      </c>
      <c r="AB32" s="14" t="e">
        <f>'Osite 1'!CA35*'Osite 1'!BY14/('Osite 1'!BY10-'Osite 1'!CA10)</f>
        <v>#DIV/0!</v>
      </c>
      <c r="AC32" s="14" t="e">
        <f>'Osite 1'!CD35*'Osite 1'!CB14/('Osite 1'!CB10-'Osite 1'!CD10)</f>
        <v>#DIV/0!</v>
      </c>
      <c r="AD32" s="14" t="e">
        <f>'Osite 1'!CG35*'Osite 1'!CE14/('Osite 1'!CE10-'Osite 1'!CG10)</f>
        <v>#DIV/0!</v>
      </c>
      <c r="AE32" s="14" t="e">
        <f>'Osite 1'!CJ35*'Osite 1'!CH14/('Osite 1'!CH10-'Osite 1'!CJ10)</f>
        <v>#DIV/0!</v>
      </c>
      <c r="AF32" s="14" t="e">
        <f>'Osite 1'!CM35*'Osite 1'!CK14/('Osite 1'!CK10-'Osite 1'!CM10)</f>
        <v>#DIV/0!</v>
      </c>
      <c r="AG32" s="14" t="e">
        <f>'Osite 1'!CP35*'Osite 1'!CN14/('Osite 1'!CN10-'Osite 1'!CP10)</f>
        <v>#DIV/0!</v>
      </c>
      <c r="AH32" s="14" t="e">
        <f>'Osite 1'!CS35*'Osite 1'!CQ14/('Osite 1'!CQ10-'Osite 1'!CS10)</f>
        <v>#DIV/0!</v>
      </c>
      <c r="AI32" s="14" t="e">
        <f>'Osite 1'!CV35*'Osite 1'!CT14/('Osite 1'!CT10-'Osite 1'!CV10)</f>
        <v>#DIV/0!</v>
      </c>
      <c r="AJ32" s="14" t="e">
        <f>'Osite 1'!CY35*'Osite 1'!CW14/('Osite 1'!CW10-'Osite 1'!CY10)</f>
        <v>#DIV/0!</v>
      </c>
      <c r="AK32" s="14" t="e">
        <f>'Osite 1'!DB35*'Osite 1'!CZ14/('Osite 1'!CZ10-'Osite 1'!DB10)</f>
        <v>#DIV/0!</v>
      </c>
      <c r="AL32" s="14" t="e">
        <f>'Osite 1'!DE35*'Osite 1'!DC14/('Osite 1'!DC10-'Osite 1'!DE10)</f>
        <v>#DIV/0!</v>
      </c>
      <c r="AM32" s="14" t="e">
        <f>'Osite 1'!DH35*'Osite 1'!DF14/('Osite 1'!DF10-'Osite 1'!DH10)</f>
        <v>#DIV/0!</v>
      </c>
      <c r="AN32" s="14" t="e">
        <f>'Osite 1'!DK35*'Osite 1'!DI14/('Osite 1'!DI10-'Osite 1'!DK10)</f>
        <v>#DIV/0!</v>
      </c>
      <c r="AO32" s="14" t="e">
        <f>'Osite 1'!DN35*'Osite 1'!DL14/('Osite 1'!DL10-'Osite 1'!DN10)</f>
        <v>#DIV/0!</v>
      </c>
      <c r="AP32" s="14" t="e">
        <f>'Osite 1'!DQ35*'Osite 1'!DO14/('Osite 1'!DO10-'Osite 1'!DQ10)</f>
        <v>#DIV/0!</v>
      </c>
      <c r="AQ32" s="14" t="e">
        <f>'Osite 1'!DT35*'Osite 1'!DR14/('Osite 1'!DR10-'Osite 1'!DT10)</f>
        <v>#DIV/0!</v>
      </c>
      <c r="AR32" s="14" t="e">
        <f>'Osite 1'!DW35*'Osite 1'!DU14/('Osite 1'!DU10-'Osite 1'!DW10)</f>
        <v>#DIV/0!</v>
      </c>
      <c r="AS32" s="14" t="e">
        <f>'Osite 1'!DZ35*'Osite 1'!DX14/('Osite 1'!DX10-'Osite 1'!DZ10)</f>
        <v>#DIV/0!</v>
      </c>
      <c r="AT32" s="14" t="e">
        <f>'Osite 1'!EC35*'Osite 1'!EA14/('Osite 1'!EA10-'Osite 1'!EC10)</f>
        <v>#DIV/0!</v>
      </c>
      <c r="AU32" s="14" t="e">
        <f>'Osite 1'!EF35*'Osite 1'!ED14/('Osite 1'!ED10-'Osite 1'!EF10)</f>
        <v>#DIV/0!</v>
      </c>
      <c r="AV32" s="14" t="e">
        <f>'Osite 1'!EI35*'Osite 1'!EG14/('Osite 1'!EG10-'Osite 1'!EI10)</f>
        <v>#DIV/0!</v>
      </c>
      <c r="AW32" s="14" t="e">
        <f>'Osite 1'!EL35*'Osite 1'!EJ14/('Osite 1'!EJ10-'Osite 1'!EL10)</f>
        <v>#DIV/0!</v>
      </c>
      <c r="AX32" s="14" t="e">
        <f>'Osite 1'!EO35*'Osite 1'!EM14/('Osite 1'!EM10-'Osite 1'!EO10)</f>
        <v>#DIV/0!</v>
      </c>
      <c r="AY32" s="14" t="e">
        <f>'Osite 1'!ER35*'Osite 1'!EP14/('Osite 1'!EP10-'Osite 1'!ER10)</f>
        <v>#DIV/0!</v>
      </c>
      <c r="AZ32" s="14" t="e">
        <f>'Osite 1'!EU35*'Osite 1'!ES14/('Osite 1'!ES10-'Osite 1'!EU10)</f>
        <v>#DIV/0!</v>
      </c>
      <c r="BA32" s="518" t="e">
        <f>'Osite 1'!EX35*'Osite 1'!EV14/('Osite 1'!EV10-'Osite 1'!EX10)</f>
        <v>#DIV/0!</v>
      </c>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
      <c r="A33" s="179"/>
      <c r="B33" s="120" t="s">
        <v>69</v>
      </c>
      <c r="C33" s="217"/>
      <c r="D33" s="19" t="e">
        <f>'Osite 1'!G36*'Osite 1'!E14/('Osite 1'!E10-'Osite 1'!G10)</f>
        <v>#DIV/0!</v>
      </c>
      <c r="E33" s="14" t="e">
        <f>'Osite 1'!J36*'Osite 1'!H14/('Osite 1'!H10-'Osite 1'!J10)</f>
        <v>#DIV/0!</v>
      </c>
      <c r="F33" s="14" t="e">
        <f>'Osite 1'!M36*'Osite 1'!K14/('Osite 1'!K10-'Osite 1'!M10)</f>
        <v>#DIV/0!</v>
      </c>
      <c r="G33" s="14" t="e">
        <f>'Osite 1'!P36*'Osite 1'!N14/('Osite 1'!N10-'Osite 1'!P10)</f>
        <v>#DIV/0!</v>
      </c>
      <c r="H33" s="14" t="e">
        <f>'Osite 1'!S36*'Osite 1'!Q14/('Osite 1'!Q10-'Osite 1'!S10)</f>
        <v>#DIV/0!</v>
      </c>
      <c r="I33" s="14" t="e">
        <f>'Osite 1'!V36*'Osite 1'!T14/('Osite 1'!T10-'Osite 1'!V10)</f>
        <v>#DIV/0!</v>
      </c>
      <c r="J33" s="14" t="e">
        <f>'Osite 1'!Y36*'Osite 1'!W14/('Osite 1'!W10-'Osite 1'!Y10)</f>
        <v>#DIV/0!</v>
      </c>
      <c r="K33" s="14" t="e">
        <f>'Osite 1'!AB36*'Osite 1'!Z14/('Osite 1'!Z10-'Osite 1'!AB10)</f>
        <v>#DIV/0!</v>
      </c>
      <c r="L33" s="14" t="e">
        <f>'Osite 1'!AE36*'Osite 1'!AC14/('Osite 1'!AC10-'Osite 1'!AE10)</f>
        <v>#DIV/0!</v>
      </c>
      <c r="M33" s="14" t="e">
        <f>'Osite 1'!AH36*'Osite 1'!AF14/('Osite 1'!AF10-'Osite 1'!AH10)</f>
        <v>#DIV/0!</v>
      </c>
      <c r="N33" s="14" t="e">
        <f>'Osite 1'!AK36*'Osite 1'!AI14/('Osite 1'!AI10-'Osite 1'!AK10)</f>
        <v>#DIV/0!</v>
      </c>
      <c r="O33" s="14" t="e">
        <f>'Osite 1'!AN36*'Osite 1'!AL14/('Osite 1'!AL10-'Osite 1'!AN10)</f>
        <v>#DIV/0!</v>
      </c>
      <c r="P33" s="14" t="e">
        <f>'Osite 1'!AQ36*'Osite 1'!AO14/('Osite 1'!AO10-'Osite 1'!AQ10)</f>
        <v>#DIV/0!</v>
      </c>
      <c r="Q33" s="14" t="e">
        <f>'Osite 1'!AT36*'Osite 1'!AR14/('Osite 1'!AR10-'Osite 1'!AT10)</f>
        <v>#DIV/0!</v>
      </c>
      <c r="R33" s="14" t="e">
        <f>'Osite 1'!AW36*'Osite 1'!AU14/('Osite 1'!AU10-'Osite 1'!AW10)</f>
        <v>#DIV/0!</v>
      </c>
      <c r="S33" s="14" t="e">
        <f>'Osite 1'!AZ36*'Osite 1'!AX14/('Osite 1'!AX10-'Osite 1'!AZ10)</f>
        <v>#DIV/0!</v>
      </c>
      <c r="T33" s="14" t="e">
        <f>'Osite 1'!BC36*'Osite 1'!BA14/('Osite 1'!BA10-'Osite 1'!BC10)</f>
        <v>#DIV/0!</v>
      </c>
      <c r="U33" s="14" t="e">
        <f>'Osite 1'!BF36*'Osite 1'!BD14/('Osite 1'!BD10-'Osite 1'!BF10)</f>
        <v>#DIV/0!</v>
      </c>
      <c r="V33" s="14" t="e">
        <f>'Osite 1'!BI36*'Osite 1'!BG14/('Osite 1'!BG10-'Osite 1'!BI10)</f>
        <v>#DIV/0!</v>
      </c>
      <c r="W33" s="14" t="e">
        <f>'Osite 1'!BL36*'Osite 1'!BJ14/('Osite 1'!BJ10-'Osite 1'!BL10)</f>
        <v>#DIV/0!</v>
      </c>
      <c r="X33" s="14" t="e">
        <f>'Osite 1'!BO36*'Osite 1'!BM14/('Osite 1'!BM10-'Osite 1'!BO10)</f>
        <v>#DIV/0!</v>
      </c>
      <c r="Y33" s="14" t="e">
        <f>'Osite 1'!BR36*'Osite 1'!BP14/('Osite 1'!BP10-'Osite 1'!BR10)</f>
        <v>#DIV/0!</v>
      </c>
      <c r="Z33" s="14" t="e">
        <f>'Osite 1'!BU36*'Osite 1'!BS14/('Osite 1'!BS10-'Osite 1'!BU10)</f>
        <v>#DIV/0!</v>
      </c>
      <c r="AA33" s="14" t="e">
        <f>'Osite 1'!BX36*'Osite 1'!BV14/('Osite 1'!BV10-'Osite 1'!BX10)</f>
        <v>#DIV/0!</v>
      </c>
      <c r="AB33" s="14" t="e">
        <f>'Osite 1'!CA36*'Osite 1'!BY14/('Osite 1'!BY10-'Osite 1'!CA10)</f>
        <v>#DIV/0!</v>
      </c>
      <c r="AC33" s="14" t="e">
        <f>'Osite 1'!CD36*'Osite 1'!CB14/('Osite 1'!CB10-'Osite 1'!CD10)</f>
        <v>#DIV/0!</v>
      </c>
      <c r="AD33" s="14" t="e">
        <f>'Osite 1'!CG36*'Osite 1'!CE14/('Osite 1'!CE10-'Osite 1'!CG10)</f>
        <v>#DIV/0!</v>
      </c>
      <c r="AE33" s="14" t="e">
        <f>'Osite 1'!CJ36*'Osite 1'!CH14/('Osite 1'!CH10-'Osite 1'!CJ10)</f>
        <v>#DIV/0!</v>
      </c>
      <c r="AF33" s="14" t="e">
        <f>'Osite 1'!CM36*'Osite 1'!CK14/('Osite 1'!CK10-'Osite 1'!CM10)</f>
        <v>#DIV/0!</v>
      </c>
      <c r="AG33" s="14" t="e">
        <f>'Osite 1'!CP36*'Osite 1'!CN14/('Osite 1'!CN10-'Osite 1'!CP10)</f>
        <v>#DIV/0!</v>
      </c>
      <c r="AH33" s="14" t="e">
        <f>'Osite 1'!CS36*'Osite 1'!CQ14/('Osite 1'!CQ10-'Osite 1'!CS10)</f>
        <v>#DIV/0!</v>
      </c>
      <c r="AI33" s="14" t="e">
        <f>'Osite 1'!CV36*'Osite 1'!CT14/('Osite 1'!CT10-'Osite 1'!CV10)</f>
        <v>#DIV/0!</v>
      </c>
      <c r="AJ33" s="14" t="e">
        <f>'Osite 1'!CY36*'Osite 1'!CW14/('Osite 1'!CW10-'Osite 1'!CY10)</f>
        <v>#DIV/0!</v>
      </c>
      <c r="AK33" s="14" t="e">
        <f>'Osite 1'!DB36*'Osite 1'!CZ14/('Osite 1'!CZ10-'Osite 1'!DB10)</f>
        <v>#DIV/0!</v>
      </c>
      <c r="AL33" s="14" t="e">
        <f>'Osite 1'!DE36*'Osite 1'!DC14/('Osite 1'!DC10-'Osite 1'!DE10)</f>
        <v>#DIV/0!</v>
      </c>
      <c r="AM33" s="14" t="e">
        <f>'Osite 1'!DH36*'Osite 1'!DF14/('Osite 1'!DF10-'Osite 1'!DH10)</f>
        <v>#DIV/0!</v>
      </c>
      <c r="AN33" s="14" t="e">
        <f>'Osite 1'!DK36*'Osite 1'!DI14/('Osite 1'!DI10-'Osite 1'!DK10)</f>
        <v>#DIV/0!</v>
      </c>
      <c r="AO33" s="14" t="e">
        <f>'Osite 1'!DN36*'Osite 1'!DL14/('Osite 1'!DL10-'Osite 1'!DN10)</f>
        <v>#DIV/0!</v>
      </c>
      <c r="AP33" s="14" t="e">
        <f>'Osite 1'!DQ36*'Osite 1'!DO14/('Osite 1'!DO10-'Osite 1'!DQ10)</f>
        <v>#DIV/0!</v>
      </c>
      <c r="AQ33" s="14" t="e">
        <f>'Osite 1'!DT36*'Osite 1'!DR14/('Osite 1'!DR10-'Osite 1'!DT10)</f>
        <v>#DIV/0!</v>
      </c>
      <c r="AR33" s="14" t="e">
        <f>'Osite 1'!DW36*'Osite 1'!DU14/('Osite 1'!DU10-'Osite 1'!DW10)</f>
        <v>#DIV/0!</v>
      </c>
      <c r="AS33" s="14" t="e">
        <f>'Osite 1'!DZ36*'Osite 1'!DX14/('Osite 1'!DX10-'Osite 1'!DZ10)</f>
        <v>#DIV/0!</v>
      </c>
      <c r="AT33" s="14" t="e">
        <f>'Osite 1'!EC36*'Osite 1'!EA14/('Osite 1'!EA10-'Osite 1'!EC10)</f>
        <v>#DIV/0!</v>
      </c>
      <c r="AU33" s="14" t="e">
        <f>'Osite 1'!EF36*'Osite 1'!ED14/('Osite 1'!ED10-'Osite 1'!EF10)</f>
        <v>#DIV/0!</v>
      </c>
      <c r="AV33" s="14" t="e">
        <f>'Osite 1'!EI36*'Osite 1'!EG14/('Osite 1'!EG10-'Osite 1'!EI10)</f>
        <v>#DIV/0!</v>
      </c>
      <c r="AW33" s="14" t="e">
        <f>'Osite 1'!EL36*'Osite 1'!EJ14/('Osite 1'!EJ10-'Osite 1'!EL10)</f>
        <v>#DIV/0!</v>
      </c>
      <c r="AX33" s="14" t="e">
        <f>'Osite 1'!EO36*'Osite 1'!EM14/('Osite 1'!EM10-'Osite 1'!EO10)</f>
        <v>#DIV/0!</v>
      </c>
      <c r="AY33" s="14" t="e">
        <f>'Osite 1'!ER36*'Osite 1'!EP14/('Osite 1'!EP10-'Osite 1'!ER10)</f>
        <v>#DIV/0!</v>
      </c>
      <c r="AZ33" s="14" t="e">
        <f>'Osite 1'!EU36*'Osite 1'!ES14/('Osite 1'!ES10-'Osite 1'!EU10)</f>
        <v>#DIV/0!</v>
      </c>
      <c r="BA33" s="518" t="e">
        <f>'Osite 1'!EX36*'Osite 1'!EV14/('Osite 1'!EV10-'Osite 1'!EX10)</f>
        <v>#DIV/0!</v>
      </c>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
      <c r="A34" s="179"/>
      <c r="B34" s="125"/>
      <c r="C34" s="221" t="s">
        <v>70</v>
      </c>
      <c r="D34" s="19" t="e">
        <f>'Osite 1'!G37*'Osite 1'!E14/('Osite 1'!E10-'Osite 1'!G10)</f>
        <v>#DIV/0!</v>
      </c>
      <c r="E34" s="14" t="e">
        <f>'Osite 1'!J37*'Osite 1'!H14/('Osite 1'!H10-'Osite 1'!J10)</f>
        <v>#DIV/0!</v>
      </c>
      <c r="F34" s="14" t="e">
        <f>'Osite 1'!M37*'Osite 1'!K14/('Osite 1'!K10-'Osite 1'!M10)</f>
        <v>#DIV/0!</v>
      </c>
      <c r="G34" s="14" t="e">
        <f>'Osite 1'!P37*'Osite 1'!N14/('Osite 1'!N10-'Osite 1'!P10)</f>
        <v>#DIV/0!</v>
      </c>
      <c r="H34" s="14" t="e">
        <f>'Osite 1'!S37*'Osite 1'!Q14/('Osite 1'!Q10-'Osite 1'!S10)</f>
        <v>#DIV/0!</v>
      </c>
      <c r="I34" s="14" t="e">
        <f>'Osite 1'!V37*'Osite 1'!T14/('Osite 1'!T10-'Osite 1'!V10)</f>
        <v>#DIV/0!</v>
      </c>
      <c r="J34" s="14" t="e">
        <f>'Osite 1'!Y37*'Osite 1'!W14/('Osite 1'!W10-'Osite 1'!Y10)</f>
        <v>#DIV/0!</v>
      </c>
      <c r="K34" s="14" t="e">
        <f>'Osite 1'!AB37*'Osite 1'!Z14/('Osite 1'!Z10-'Osite 1'!AB10)</f>
        <v>#DIV/0!</v>
      </c>
      <c r="L34" s="14" t="e">
        <f>'Osite 1'!AE37*'Osite 1'!AC14/('Osite 1'!AC10-'Osite 1'!AE10)</f>
        <v>#DIV/0!</v>
      </c>
      <c r="M34" s="14" t="e">
        <f>'Osite 1'!AH37*'Osite 1'!AF14/('Osite 1'!AF10-'Osite 1'!AH10)</f>
        <v>#DIV/0!</v>
      </c>
      <c r="N34" s="14" t="e">
        <f>'Osite 1'!AK37*'Osite 1'!AI14/('Osite 1'!AI10-'Osite 1'!AK10)</f>
        <v>#DIV/0!</v>
      </c>
      <c r="O34" s="14" t="e">
        <f>'Osite 1'!AN37*'Osite 1'!AL14/('Osite 1'!AL10-'Osite 1'!AN10)</f>
        <v>#DIV/0!</v>
      </c>
      <c r="P34" s="14" t="e">
        <f>'Osite 1'!AQ37*'Osite 1'!AO14/('Osite 1'!AO10-'Osite 1'!AQ10)</f>
        <v>#DIV/0!</v>
      </c>
      <c r="Q34" s="14" t="e">
        <f>'Osite 1'!AT37*'Osite 1'!AR14/('Osite 1'!AR10-'Osite 1'!AT10)</f>
        <v>#DIV/0!</v>
      </c>
      <c r="R34" s="14" t="e">
        <f>'Osite 1'!AW37*'Osite 1'!AU14/('Osite 1'!AU10-'Osite 1'!AW10)</f>
        <v>#DIV/0!</v>
      </c>
      <c r="S34" s="14" t="e">
        <f>'Osite 1'!AZ37*'Osite 1'!AX14/('Osite 1'!AX10-'Osite 1'!AZ10)</f>
        <v>#DIV/0!</v>
      </c>
      <c r="T34" s="14" t="e">
        <f>'Osite 1'!BC37*'Osite 1'!BA14/('Osite 1'!BA10-'Osite 1'!BC10)</f>
        <v>#DIV/0!</v>
      </c>
      <c r="U34" s="14" t="e">
        <f>'Osite 1'!BF37*'Osite 1'!BD14/('Osite 1'!BD10-'Osite 1'!BF10)</f>
        <v>#DIV/0!</v>
      </c>
      <c r="V34" s="14" t="e">
        <f>'Osite 1'!BI37*'Osite 1'!BG14/('Osite 1'!BG10-'Osite 1'!BI10)</f>
        <v>#DIV/0!</v>
      </c>
      <c r="W34" s="14" t="e">
        <f>'Osite 1'!BL37*'Osite 1'!BJ14/('Osite 1'!BJ10-'Osite 1'!BL10)</f>
        <v>#DIV/0!</v>
      </c>
      <c r="X34" s="14" t="e">
        <f>'Osite 1'!BO37*'Osite 1'!BM14/('Osite 1'!BM10-'Osite 1'!BO10)</f>
        <v>#DIV/0!</v>
      </c>
      <c r="Y34" s="14" t="e">
        <f>'Osite 1'!BR37*'Osite 1'!BP14/('Osite 1'!BP10-'Osite 1'!BR10)</f>
        <v>#DIV/0!</v>
      </c>
      <c r="Z34" s="14" t="e">
        <f>'Osite 1'!BU37*'Osite 1'!BS14/('Osite 1'!BS10-'Osite 1'!BU10)</f>
        <v>#DIV/0!</v>
      </c>
      <c r="AA34" s="14" t="e">
        <f>'Osite 1'!BX37*'Osite 1'!BV14/('Osite 1'!BV10-'Osite 1'!BX10)</f>
        <v>#DIV/0!</v>
      </c>
      <c r="AB34" s="14" t="e">
        <f>'Osite 1'!CA37*'Osite 1'!BY14/('Osite 1'!BY10-'Osite 1'!CA10)</f>
        <v>#DIV/0!</v>
      </c>
      <c r="AC34" s="14" t="e">
        <f>'Osite 1'!CD37*'Osite 1'!CB14/('Osite 1'!CB10-'Osite 1'!CD10)</f>
        <v>#DIV/0!</v>
      </c>
      <c r="AD34" s="14" t="e">
        <f>'Osite 1'!CG37*'Osite 1'!CE14/('Osite 1'!CE10-'Osite 1'!CG10)</f>
        <v>#DIV/0!</v>
      </c>
      <c r="AE34" s="14" t="e">
        <f>'Osite 1'!CJ37*'Osite 1'!CH14/('Osite 1'!CH10-'Osite 1'!CJ10)</f>
        <v>#DIV/0!</v>
      </c>
      <c r="AF34" s="14" t="e">
        <f>'Osite 1'!CM37*'Osite 1'!CK14/('Osite 1'!CK10-'Osite 1'!CM10)</f>
        <v>#DIV/0!</v>
      </c>
      <c r="AG34" s="14" t="e">
        <f>'Osite 1'!CP37*'Osite 1'!CN14/('Osite 1'!CN10-'Osite 1'!CP10)</f>
        <v>#DIV/0!</v>
      </c>
      <c r="AH34" s="14" t="e">
        <f>'Osite 1'!CS37*'Osite 1'!CQ14/('Osite 1'!CQ10-'Osite 1'!CS10)</f>
        <v>#DIV/0!</v>
      </c>
      <c r="AI34" s="14" t="e">
        <f>'Osite 1'!CV37*'Osite 1'!CT14/('Osite 1'!CT10-'Osite 1'!CV10)</f>
        <v>#DIV/0!</v>
      </c>
      <c r="AJ34" s="14" t="e">
        <f>'Osite 1'!CY37*'Osite 1'!CW14/('Osite 1'!CW10-'Osite 1'!CY10)</f>
        <v>#DIV/0!</v>
      </c>
      <c r="AK34" s="14" t="e">
        <f>'Osite 1'!DB37*'Osite 1'!CZ14/('Osite 1'!CZ10-'Osite 1'!DB10)</f>
        <v>#DIV/0!</v>
      </c>
      <c r="AL34" s="14" t="e">
        <f>'Osite 1'!DE37*'Osite 1'!DC14/('Osite 1'!DC10-'Osite 1'!DE10)</f>
        <v>#DIV/0!</v>
      </c>
      <c r="AM34" s="14" t="e">
        <f>'Osite 1'!DH37*'Osite 1'!DF14/('Osite 1'!DF10-'Osite 1'!DH10)</f>
        <v>#DIV/0!</v>
      </c>
      <c r="AN34" s="14" t="e">
        <f>'Osite 1'!DK37*'Osite 1'!DI14/('Osite 1'!DI10-'Osite 1'!DK10)</f>
        <v>#DIV/0!</v>
      </c>
      <c r="AO34" s="14" t="e">
        <f>'Osite 1'!DN37*'Osite 1'!DL14/('Osite 1'!DL10-'Osite 1'!DN10)</f>
        <v>#DIV/0!</v>
      </c>
      <c r="AP34" s="14" t="e">
        <f>'Osite 1'!DQ37*'Osite 1'!DO14/('Osite 1'!DO10-'Osite 1'!DQ10)</f>
        <v>#DIV/0!</v>
      </c>
      <c r="AQ34" s="14" t="e">
        <f>'Osite 1'!DT37*'Osite 1'!DR14/('Osite 1'!DR10-'Osite 1'!DT10)</f>
        <v>#DIV/0!</v>
      </c>
      <c r="AR34" s="14" t="e">
        <f>'Osite 1'!DW37*'Osite 1'!DU14/('Osite 1'!DU10-'Osite 1'!DW10)</f>
        <v>#DIV/0!</v>
      </c>
      <c r="AS34" s="14" t="e">
        <f>'Osite 1'!DZ37*'Osite 1'!DX14/('Osite 1'!DX10-'Osite 1'!DZ10)</f>
        <v>#DIV/0!</v>
      </c>
      <c r="AT34" s="14" t="e">
        <f>'Osite 1'!EC37*'Osite 1'!EA14/('Osite 1'!EA10-'Osite 1'!EC10)</f>
        <v>#DIV/0!</v>
      </c>
      <c r="AU34" s="14" t="e">
        <f>'Osite 1'!EF37*'Osite 1'!ED14/('Osite 1'!ED10-'Osite 1'!EF10)</f>
        <v>#DIV/0!</v>
      </c>
      <c r="AV34" s="14" t="e">
        <f>'Osite 1'!EI37*'Osite 1'!EG14/('Osite 1'!EG10-'Osite 1'!EI10)</f>
        <v>#DIV/0!</v>
      </c>
      <c r="AW34" s="14" t="e">
        <f>'Osite 1'!EL37*'Osite 1'!EJ14/('Osite 1'!EJ10-'Osite 1'!EL10)</f>
        <v>#DIV/0!</v>
      </c>
      <c r="AX34" s="14" t="e">
        <f>'Osite 1'!EO37*'Osite 1'!EM14/('Osite 1'!EM10-'Osite 1'!EO10)</f>
        <v>#DIV/0!</v>
      </c>
      <c r="AY34" s="14" t="e">
        <f>'Osite 1'!ER37*'Osite 1'!EP14/('Osite 1'!EP10-'Osite 1'!ER10)</f>
        <v>#DIV/0!</v>
      </c>
      <c r="AZ34" s="14" t="e">
        <f>'Osite 1'!EU37*'Osite 1'!ES14/('Osite 1'!ES10-'Osite 1'!EU10)</f>
        <v>#DIV/0!</v>
      </c>
      <c r="BA34" s="518" t="e">
        <f>'Osite 1'!EX37*'Osite 1'!EV14/('Osite 1'!EV10-'Osite 1'!EX10)</f>
        <v>#DIV/0!</v>
      </c>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3.5" thickBot="1" x14ac:dyDescent="0.25">
      <c r="A35" s="182"/>
      <c r="B35" s="126"/>
      <c r="C35" s="23" t="s">
        <v>71</v>
      </c>
      <c r="D35" s="19" t="e">
        <f>'Osite 1'!G38*'Osite 1'!E14/('Osite 1'!E10-'Osite 1'!G10)</f>
        <v>#DIV/0!</v>
      </c>
      <c r="E35" s="14" t="e">
        <f>'Osite 1'!J38*'Osite 1'!H14/('Osite 1'!H10-'Osite 1'!J10)</f>
        <v>#DIV/0!</v>
      </c>
      <c r="F35" s="14" t="e">
        <f>'Osite 1'!M38*'Osite 1'!K14/('Osite 1'!K10-'Osite 1'!M10)</f>
        <v>#DIV/0!</v>
      </c>
      <c r="G35" s="14" t="e">
        <f>'Osite 1'!P38*'Osite 1'!N14/('Osite 1'!N10-'Osite 1'!P10)</f>
        <v>#DIV/0!</v>
      </c>
      <c r="H35" s="14" t="e">
        <f>'Osite 1'!S38*'Osite 1'!Q14/('Osite 1'!Q10-'Osite 1'!S10)</f>
        <v>#DIV/0!</v>
      </c>
      <c r="I35" s="14" t="e">
        <f>'Osite 1'!V38*'Osite 1'!T14/('Osite 1'!T10-'Osite 1'!V10)</f>
        <v>#DIV/0!</v>
      </c>
      <c r="J35" s="14" t="e">
        <f>'Osite 1'!Y38*'Osite 1'!W14/('Osite 1'!W10-'Osite 1'!Y10)</f>
        <v>#DIV/0!</v>
      </c>
      <c r="K35" s="14" t="e">
        <f>'Osite 1'!AB38*'Osite 1'!Z14/('Osite 1'!Z10-'Osite 1'!AB10)</f>
        <v>#DIV/0!</v>
      </c>
      <c r="L35" s="14" t="e">
        <f>'Osite 1'!AE38*'Osite 1'!AC14/('Osite 1'!AC10-'Osite 1'!AE10)</f>
        <v>#DIV/0!</v>
      </c>
      <c r="M35" s="14" t="e">
        <f>'Osite 1'!AH38*'Osite 1'!AF14/('Osite 1'!AF10-'Osite 1'!AH10)</f>
        <v>#DIV/0!</v>
      </c>
      <c r="N35" s="14" t="e">
        <f>'Osite 1'!AK38*'Osite 1'!AI14/('Osite 1'!AI10-'Osite 1'!AK10)</f>
        <v>#DIV/0!</v>
      </c>
      <c r="O35" s="14" t="e">
        <f>'Osite 1'!AN38*'Osite 1'!AL14/('Osite 1'!AL10-'Osite 1'!AN10)</f>
        <v>#DIV/0!</v>
      </c>
      <c r="P35" s="14" t="e">
        <f>'Osite 1'!AQ38*'Osite 1'!AO14/('Osite 1'!AO10-'Osite 1'!AQ10)</f>
        <v>#DIV/0!</v>
      </c>
      <c r="Q35" s="14" t="e">
        <f>'Osite 1'!AT38*'Osite 1'!AR14/('Osite 1'!AR10-'Osite 1'!AT10)</f>
        <v>#DIV/0!</v>
      </c>
      <c r="R35" s="14" t="e">
        <f>'Osite 1'!AW38*'Osite 1'!AU14/('Osite 1'!AU10-'Osite 1'!AW10)</f>
        <v>#DIV/0!</v>
      </c>
      <c r="S35" s="14" t="e">
        <f>'Osite 1'!AZ38*'Osite 1'!AX14/('Osite 1'!AX10-'Osite 1'!AZ10)</f>
        <v>#DIV/0!</v>
      </c>
      <c r="T35" s="14" t="e">
        <f>'Osite 1'!BC38*'Osite 1'!BA14/('Osite 1'!BA10-'Osite 1'!BC10)</f>
        <v>#DIV/0!</v>
      </c>
      <c r="U35" s="14" t="e">
        <f>'Osite 1'!BF38*'Osite 1'!BD14/('Osite 1'!BD10-'Osite 1'!BF10)</f>
        <v>#DIV/0!</v>
      </c>
      <c r="V35" s="14" t="e">
        <f>'Osite 1'!BI38*'Osite 1'!BG14/('Osite 1'!BG10-'Osite 1'!BI10)</f>
        <v>#DIV/0!</v>
      </c>
      <c r="W35" s="14" t="e">
        <f>'Osite 1'!BL38*'Osite 1'!BJ14/('Osite 1'!BJ10-'Osite 1'!BL10)</f>
        <v>#DIV/0!</v>
      </c>
      <c r="X35" s="14" t="e">
        <f>'Osite 1'!BO38*'Osite 1'!BM14/('Osite 1'!BM10-'Osite 1'!BO10)</f>
        <v>#DIV/0!</v>
      </c>
      <c r="Y35" s="14" t="e">
        <f>'Osite 1'!BR38*'Osite 1'!BP14/('Osite 1'!BP10-'Osite 1'!BR10)</f>
        <v>#DIV/0!</v>
      </c>
      <c r="Z35" s="14" t="e">
        <f>'Osite 1'!BU38*'Osite 1'!BS14/('Osite 1'!BS10-'Osite 1'!BU10)</f>
        <v>#DIV/0!</v>
      </c>
      <c r="AA35" s="14" t="e">
        <f>'Osite 1'!BX38*'Osite 1'!BV14/('Osite 1'!BV10-'Osite 1'!BX10)</f>
        <v>#DIV/0!</v>
      </c>
      <c r="AB35" s="14" t="e">
        <f>'Osite 1'!CA38*'Osite 1'!BY14/('Osite 1'!BY10-'Osite 1'!CA10)</f>
        <v>#DIV/0!</v>
      </c>
      <c r="AC35" s="14" t="e">
        <f>'Osite 1'!CD38*'Osite 1'!CB14/('Osite 1'!CB10-'Osite 1'!CD10)</f>
        <v>#DIV/0!</v>
      </c>
      <c r="AD35" s="14" t="e">
        <f>'Osite 1'!CG38*'Osite 1'!CE14/('Osite 1'!CE10-'Osite 1'!CG10)</f>
        <v>#DIV/0!</v>
      </c>
      <c r="AE35" s="14" t="e">
        <f>'Osite 1'!CJ38*'Osite 1'!CH14/('Osite 1'!CH10-'Osite 1'!CJ10)</f>
        <v>#DIV/0!</v>
      </c>
      <c r="AF35" s="14" t="e">
        <f>'Osite 1'!CM38*'Osite 1'!CK14/('Osite 1'!CK10-'Osite 1'!CM10)</f>
        <v>#DIV/0!</v>
      </c>
      <c r="AG35" s="14" t="e">
        <f>'Osite 1'!CP38*'Osite 1'!CN14/('Osite 1'!CN10-'Osite 1'!CP10)</f>
        <v>#DIV/0!</v>
      </c>
      <c r="AH35" s="14" t="e">
        <f>'Osite 1'!CS38*'Osite 1'!CQ14/('Osite 1'!CQ10-'Osite 1'!CS10)</f>
        <v>#DIV/0!</v>
      </c>
      <c r="AI35" s="14" t="e">
        <f>'Osite 1'!CV38*'Osite 1'!CT14/('Osite 1'!CT10-'Osite 1'!CV10)</f>
        <v>#DIV/0!</v>
      </c>
      <c r="AJ35" s="14" t="e">
        <f>'Osite 1'!CY38*'Osite 1'!CW14/('Osite 1'!CW10-'Osite 1'!CY10)</f>
        <v>#DIV/0!</v>
      </c>
      <c r="AK35" s="14" t="e">
        <f>'Osite 1'!DB38*'Osite 1'!CZ14/('Osite 1'!CZ10-'Osite 1'!DB10)</f>
        <v>#DIV/0!</v>
      </c>
      <c r="AL35" s="14" t="e">
        <f>'Osite 1'!DE38*'Osite 1'!DC14/('Osite 1'!DC10-'Osite 1'!DE10)</f>
        <v>#DIV/0!</v>
      </c>
      <c r="AM35" s="14" t="e">
        <f>'Osite 1'!DH38*'Osite 1'!DF14/('Osite 1'!DF10-'Osite 1'!DH10)</f>
        <v>#DIV/0!</v>
      </c>
      <c r="AN35" s="14" t="e">
        <f>'Osite 1'!DK38*'Osite 1'!DI14/('Osite 1'!DI10-'Osite 1'!DK10)</f>
        <v>#DIV/0!</v>
      </c>
      <c r="AO35" s="14" t="e">
        <f>'Osite 1'!DN38*'Osite 1'!DL14/('Osite 1'!DL10-'Osite 1'!DN10)</f>
        <v>#DIV/0!</v>
      </c>
      <c r="AP35" s="14" t="e">
        <f>'Osite 1'!DQ38*'Osite 1'!DO14/('Osite 1'!DO10-'Osite 1'!DQ10)</f>
        <v>#DIV/0!</v>
      </c>
      <c r="AQ35" s="14" t="e">
        <f>'Osite 1'!DT38*'Osite 1'!DR14/('Osite 1'!DR10-'Osite 1'!DT10)</f>
        <v>#DIV/0!</v>
      </c>
      <c r="AR35" s="14" t="e">
        <f>'Osite 1'!DW38*'Osite 1'!DU14/('Osite 1'!DU10-'Osite 1'!DW10)</f>
        <v>#DIV/0!</v>
      </c>
      <c r="AS35" s="14" t="e">
        <f>'Osite 1'!DZ38*'Osite 1'!DX14/('Osite 1'!DX10-'Osite 1'!DZ10)</f>
        <v>#DIV/0!</v>
      </c>
      <c r="AT35" s="14" t="e">
        <f>'Osite 1'!EC38*'Osite 1'!EA14/('Osite 1'!EA10-'Osite 1'!EC10)</f>
        <v>#DIV/0!</v>
      </c>
      <c r="AU35" s="14" t="e">
        <f>'Osite 1'!EF38*'Osite 1'!ED14/('Osite 1'!ED10-'Osite 1'!EF10)</f>
        <v>#DIV/0!</v>
      </c>
      <c r="AV35" s="14" t="e">
        <f>'Osite 1'!EI38*'Osite 1'!EG14/('Osite 1'!EG10-'Osite 1'!EI10)</f>
        <v>#DIV/0!</v>
      </c>
      <c r="AW35" s="14" t="e">
        <f>'Osite 1'!EL38*'Osite 1'!EJ14/('Osite 1'!EJ10-'Osite 1'!EL10)</f>
        <v>#DIV/0!</v>
      </c>
      <c r="AX35" s="14" t="e">
        <f>'Osite 1'!EO38*'Osite 1'!EM14/('Osite 1'!EM10-'Osite 1'!EO10)</f>
        <v>#DIV/0!</v>
      </c>
      <c r="AY35" s="14" t="e">
        <f>'Osite 1'!ER38*'Osite 1'!EP14/('Osite 1'!EP10-'Osite 1'!ER10)</f>
        <v>#DIV/0!</v>
      </c>
      <c r="AZ35" s="14" t="e">
        <f>'Osite 1'!EU38*'Osite 1'!ES14/('Osite 1'!ES10-'Osite 1'!EU10)</f>
        <v>#DIV/0!</v>
      </c>
      <c r="BA35" s="518" t="e">
        <f>'Osite 1'!EX38*'Osite 1'!EV14/('Osite 1'!EV10-'Osite 1'!EX10)</f>
        <v>#DIV/0!</v>
      </c>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
      <c r="A36" s="163" t="s">
        <v>43</v>
      </c>
      <c r="B36" s="164"/>
      <c r="C36" s="164"/>
      <c r="D36" s="19" t="e">
        <f>'Osite 1'!G39*'Osite 1'!E14/('Osite 1'!E10-'Osite 1'!G10)</f>
        <v>#DIV/0!</v>
      </c>
      <c r="E36" s="14" t="e">
        <f>'Osite 1'!J39*'Osite 1'!H14/('Osite 1'!H10-'Osite 1'!J10)</f>
        <v>#DIV/0!</v>
      </c>
      <c r="F36" s="14" t="e">
        <f>'Osite 1'!M39*'Osite 1'!K14/('Osite 1'!K10-'Osite 1'!M10)</f>
        <v>#DIV/0!</v>
      </c>
      <c r="G36" s="14" t="e">
        <f>'Osite 1'!P39*'Osite 1'!N14/('Osite 1'!N10-'Osite 1'!P10)</f>
        <v>#DIV/0!</v>
      </c>
      <c r="H36" s="14" t="e">
        <f>'Osite 1'!S39*'Osite 1'!Q14/('Osite 1'!Q10-'Osite 1'!S10)</f>
        <v>#DIV/0!</v>
      </c>
      <c r="I36" s="14" t="e">
        <f>'Osite 1'!V39*'Osite 1'!T14/('Osite 1'!T10-'Osite 1'!V10)</f>
        <v>#DIV/0!</v>
      </c>
      <c r="J36" s="14" t="e">
        <f>'Osite 1'!Y39*'Osite 1'!W14/('Osite 1'!W10-'Osite 1'!Y10)</f>
        <v>#DIV/0!</v>
      </c>
      <c r="K36" s="14" t="e">
        <f>'Osite 1'!AB39*'Osite 1'!Z14/('Osite 1'!Z10-'Osite 1'!AB10)</f>
        <v>#DIV/0!</v>
      </c>
      <c r="L36" s="14" t="e">
        <f>'Osite 1'!AE39*'Osite 1'!AC14/('Osite 1'!AC10-'Osite 1'!AE10)</f>
        <v>#DIV/0!</v>
      </c>
      <c r="M36" s="14" t="e">
        <f>'Osite 1'!AH39*'Osite 1'!AF14/('Osite 1'!AF10-'Osite 1'!AH10)</f>
        <v>#DIV/0!</v>
      </c>
      <c r="N36" s="14" t="e">
        <f>'Osite 1'!AK39*'Osite 1'!AI14/('Osite 1'!AI10-'Osite 1'!AK10)</f>
        <v>#DIV/0!</v>
      </c>
      <c r="O36" s="14" t="e">
        <f>'Osite 1'!AN39*'Osite 1'!AL14/('Osite 1'!AL10-'Osite 1'!AN10)</f>
        <v>#DIV/0!</v>
      </c>
      <c r="P36" s="14" t="e">
        <f>'Osite 1'!AQ39*'Osite 1'!AO14/('Osite 1'!AO10-'Osite 1'!AQ10)</f>
        <v>#DIV/0!</v>
      </c>
      <c r="Q36" s="14" t="e">
        <f>'Osite 1'!AT39*'Osite 1'!AR14/('Osite 1'!AR10-'Osite 1'!AT10)</f>
        <v>#DIV/0!</v>
      </c>
      <c r="R36" s="14" t="e">
        <f>'Osite 1'!AW39*'Osite 1'!AU14/('Osite 1'!AU10-'Osite 1'!AW10)</f>
        <v>#DIV/0!</v>
      </c>
      <c r="S36" s="14" t="e">
        <f>'Osite 1'!AZ39*'Osite 1'!AX14/('Osite 1'!AX10-'Osite 1'!AZ10)</f>
        <v>#DIV/0!</v>
      </c>
      <c r="T36" s="14" t="e">
        <f>'Osite 1'!BC39*'Osite 1'!BA14/('Osite 1'!BA10-'Osite 1'!BC10)</f>
        <v>#DIV/0!</v>
      </c>
      <c r="U36" s="14" t="e">
        <f>'Osite 1'!BF39*'Osite 1'!BD14/('Osite 1'!BD10-'Osite 1'!BF10)</f>
        <v>#DIV/0!</v>
      </c>
      <c r="V36" s="14" t="e">
        <f>'Osite 1'!BI39*'Osite 1'!BG14/('Osite 1'!BG10-'Osite 1'!BI10)</f>
        <v>#DIV/0!</v>
      </c>
      <c r="W36" s="14" t="e">
        <f>'Osite 1'!BL39*'Osite 1'!BJ14/('Osite 1'!BJ10-'Osite 1'!BL10)</f>
        <v>#DIV/0!</v>
      </c>
      <c r="X36" s="14" t="e">
        <f>'Osite 1'!BO39*'Osite 1'!BM14/('Osite 1'!BM10-'Osite 1'!BO10)</f>
        <v>#DIV/0!</v>
      </c>
      <c r="Y36" s="14" t="e">
        <f>'Osite 1'!BR39*'Osite 1'!BP14/('Osite 1'!BP10-'Osite 1'!BR10)</f>
        <v>#DIV/0!</v>
      </c>
      <c r="Z36" s="14" t="e">
        <f>'Osite 1'!BU39*'Osite 1'!BS14/('Osite 1'!BS10-'Osite 1'!BU10)</f>
        <v>#DIV/0!</v>
      </c>
      <c r="AA36" s="14" t="e">
        <f>'Osite 1'!BX39*'Osite 1'!BV14/('Osite 1'!BV10-'Osite 1'!BX10)</f>
        <v>#DIV/0!</v>
      </c>
      <c r="AB36" s="14" t="e">
        <f>'Osite 1'!CA39*'Osite 1'!BY14/('Osite 1'!BY10-'Osite 1'!CA10)</f>
        <v>#DIV/0!</v>
      </c>
      <c r="AC36" s="14" t="e">
        <f>'Osite 1'!CD39*'Osite 1'!CB14/('Osite 1'!CB10-'Osite 1'!CD10)</f>
        <v>#DIV/0!</v>
      </c>
      <c r="AD36" s="14" t="e">
        <f>'Osite 1'!CG39*'Osite 1'!CE14/('Osite 1'!CE10-'Osite 1'!CG10)</f>
        <v>#DIV/0!</v>
      </c>
      <c r="AE36" s="14" t="e">
        <f>'Osite 1'!CJ39*'Osite 1'!CH14/('Osite 1'!CH10-'Osite 1'!CJ10)</f>
        <v>#DIV/0!</v>
      </c>
      <c r="AF36" s="14" t="e">
        <f>'Osite 1'!CM39*'Osite 1'!CK14/('Osite 1'!CK10-'Osite 1'!CM10)</f>
        <v>#DIV/0!</v>
      </c>
      <c r="AG36" s="14" t="e">
        <f>'Osite 1'!CP39*'Osite 1'!CN14/('Osite 1'!CN10-'Osite 1'!CP10)</f>
        <v>#DIV/0!</v>
      </c>
      <c r="AH36" s="14" t="e">
        <f>'Osite 1'!CS39*'Osite 1'!CQ14/('Osite 1'!CQ10-'Osite 1'!CS10)</f>
        <v>#DIV/0!</v>
      </c>
      <c r="AI36" s="14" t="e">
        <f>'Osite 1'!CV39*'Osite 1'!CT14/('Osite 1'!CT10-'Osite 1'!CV10)</f>
        <v>#DIV/0!</v>
      </c>
      <c r="AJ36" s="14" t="e">
        <f>'Osite 1'!CY39*'Osite 1'!CW14/('Osite 1'!CW10-'Osite 1'!CY10)</f>
        <v>#DIV/0!</v>
      </c>
      <c r="AK36" s="14" t="e">
        <f>'Osite 1'!DB39*'Osite 1'!CZ14/('Osite 1'!CZ10-'Osite 1'!DB10)</f>
        <v>#DIV/0!</v>
      </c>
      <c r="AL36" s="14" t="e">
        <f>'Osite 1'!DE39*'Osite 1'!DC14/('Osite 1'!DC10-'Osite 1'!DE10)</f>
        <v>#DIV/0!</v>
      </c>
      <c r="AM36" s="14" t="e">
        <f>'Osite 1'!DH39*'Osite 1'!DF14/('Osite 1'!DF10-'Osite 1'!DH10)</f>
        <v>#DIV/0!</v>
      </c>
      <c r="AN36" s="14" t="e">
        <f>'Osite 1'!DK39*'Osite 1'!DI14/('Osite 1'!DI10-'Osite 1'!DK10)</f>
        <v>#DIV/0!</v>
      </c>
      <c r="AO36" s="14" t="e">
        <f>'Osite 1'!DN39*'Osite 1'!DL14/('Osite 1'!DL10-'Osite 1'!DN10)</f>
        <v>#DIV/0!</v>
      </c>
      <c r="AP36" s="14" t="e">
        <f>'Osite 1'!DQ39*'Osite 1'!DO14/('Osite 1'!DO10-'Osite 1'!DQ10)</f>
        <v>#DIV/0!</v>
      </c>
      <c r="AQ36" s="14" t="e">
        <f>'Osite 1'!DT39*'Osite 1'!DR14/('Osite 1'!DR10-'Osite 1'!DT10)</f>
        <v>#DIV/0!</v>
      </c>
      <c r="AR36" s="14" t="e">
        <f>'Osite 1'!DW39*'Osite 1'!DU14/('Osite 1'!DU10-'Osite 1'!DW10)</f>
        <v>#DIV/0!</v>
      </c>
      <c r="AS36" s="14" t="e">
        <f>'Osite 1'!DZ39*'Osite 1'!DX14/('Osite 1'!DX10-'Osite 1'!DZ10)</f>
        <v>#DIV/0!</v>
      </c>
      <c r="AT36" s="14" t="e">
        <f>'Osite 1'!EC39*'Osite 1'!EA14/('Osite 1'!EA10-'Osite 1'!EC10)</f>
        <v>#DIV/0!</v>
      </c>
      <c r="AU36" s="14" t="e">
        <f>'Osite 1'!EF39*'Osite 1'!ED14/('Osite 1'!ED10-'Osite 1'!EF10)</f>
        <v>#DIV/0!</v>
      </c>
      <c r="AV36" s="14" t="e">
        <f>'Osite 1'!EI39*'Osite 1'!EG14/('Osite 1'!EG10-'Osite 1'!EI10)</f>
        <v>#DIV/0!</v>
      </c>
      <c r="AW36" s="14" t="e">
        <f>'Osite 1'!EL39*'Osite 1'!EJ14/('Osite 1'!EJ10-'Osite 1'!EL10)</f>
        <v>#DIV/0!</v>
      </c>
      <c r="AX36" s="14" t="e">
        <f>'Osite 1'!EO39*'Osite 1'!EM14/('Osite 1'!EM10-'Osite 1'!EO10)</f>
        <v>#DIV/0!</v>
      </c>
      <c r="AY36" s="14" t="e">
        <f>'Osite 1'!ER39*'Osite 1'!EP14/('Osite 1'!EP10-'Osite 1'!ER10)</f>
        <v>#DIV/0!</v>
      </c>
      <c r="AZ36" s="14" t="e">
        <f>'Osite 1'!EU39*'Osite 1'!ES14/('Osite 1'!ES10-'Osite 1'!EU10)</f>
        <v>#DIV/0!</v>
      </c>
      <c r="BA36" s="518" t="e">
        <f>'Osite 1'!EX39*'Osite 1'!EV14/('Osite 1'!EV10-'Osite 1'!EX10)</f>
        <v>#DIV/0!</v>
      </c>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x14ac:dyDescent="0.2">
      <c r="A37" s="179"/>
      <c r="B37" s="119" t="s">
        <v>20</v>
      </c>
      <c r="C37" s="214"/>
      <c r="D37" s="19" t="e">
        <f>'Osite 1'!G40*'Osite 1'!E14/('Osite 1'!E10-'Osite 1'!G10)</f>
        <v>#DIV/0!</v>
      </c>
      <c r="E37" s="14" t="e">
        <f>'Osite 1'!J40*'Osite 1'!H14/('Osite 1'!H10-'Osite 1'!J10)</f>
        <v>#DIV/0!</v>
      </c>
      <c r="F37" s="14" t="e">
        <f>'Osite 1'!M40*'Osite 1'!K14/('Osite 1'!K10-'Osite 1'!M10)</f>
        <v>#DIV/0!</v>
      </c>
      <c r="G37" s="14" t="e">
        <f>'Osite 1'!P40*'Osite 1'!N14/('Osite 1'!N10-'Osite 1'!P10)</f>
        <v>#DIV/0!</v>
      </c>
      <c r="H37" s="14" t="e">
        <f>'Osite 1'!S40*'Osite 1'!Q14/('Osite 1'!Q10-'Osite 1'!S10)</f>
        <v>#DIV/0!</v>
      </c>
      <c r="I37" s="14" t="e">
        <f>'Osite 1'!V40*'Osite 1'!T14/('Osite 1'!T10-'Osite 1'!V10)</f>
        <v>#DIV/0!</v>
      </c>
      <c r="J37" s="14" t="e">
        <f>'Osite 1'!Y40*'Osite 1'!W14/('Osite 1'!W10-'Osite 1'!Y10)</f>
        <v>#DIV/0!</v>
      </c>
      <c r="K37" s="14" t="e">
        <f>'Osite 1'!AB40*'Osite 1'!Z14/('Osite 1'!Z10-'Osite 1'!AB10)</f>
        <v>#DIV/0!</v>
      </c>
      <c r="L37" s="14" t="e">
        <f>'Osite 1'!AE40*'Osite 1'!AC14/('Osite 1'!AC10-'Osite 1'!AE10)</f>
        <v>#DIV/0!</v>
      </c>
      <c r="M37" s="14" t="e">
        <f>'Osite 1'!AH40*'Osite 1'!AF14/('Osite 1'!AF10-'Osite 1'!AH10)</f>
        <v>#DIV/0!</v>
      </c>
      <c r="N37" s="14" t="e">
        <f>'Osite 1'!AK40*'Osite 1'!AI14/('Osite 1'!AI10-'Osite 1'!AK10)</f>
        <v>#DIV/0!</v>
      </c>
      <c r="O37" s="14" t="e">
        <f>'Osite 1'!AN40*'Osite 1'!AL14/('Osite 1'!AL10-'Osite 1'!AN10)</f>
        <v>#DIV/0!</v>
      </c>
      <c r="P37" s="14" t="e">
        <f>'Osite 1'!AQ40*'Osite 1'!AO14/('Osite 1'!AO10-'Osite 1'!AQ10)</f>
        <v>#DIV/0!</v>
      </c>
      <c r="Q37" s="14" t="e">
        <f>'Osite 1'!AT40*'Osite 1'!AR14/('Osite 1'!AR10-'Osite 1'!AT10)</f>
        <v>#DIV/0!</v>
      </c>
      <c r="R37" s="14" t="e">
        <f>'Osite 1'!AW40*'Osite 1'!AU14/('Osite 1'!AU10-'Osite 1'!AW10)</f>
        <v>#DIV/0!</v>
      </c>
      <c r="S37" s="14" t="e">
        <f>'Osite 1'!AZ40*'Osite 1'!AX14/('Osite 1'!AX10-'Osite 1'!AZ10)</f>
        <v>#DIV/0!</v>
      </c>
      <c r="T37" s="14" t="e">
        <f>'Osite 1'!BC40*'Osite 1'!BA14/('Osite 1'!BA10-'Osite 1'!BC10)</f>
        <v>#DIV/0!</v>
      </c>
      <c r="U37" s="14" t="e">
        <f>'Osite 1'!BF40*'Osite 1'!BD14/('Osite 1'!BD10-'Osite 1'!BF10)</f>
        <v>#DIV/0!</v>
      </c>
      <c r="V37" s="14" t="e">
        <f>'Osite 1'!BI40*'Osite 1'!BG14/('Osite 1'!BG10-'Osite 1'!BI10)</f>
        <v>#DIV/0!</v>
      </c>
      <c r="W37" s="14" t="e">
        <f>'Osite 1'!BL40*'Osite 1'!BJ14/('Osite 1'!BJ10-'Osite 1'!BL10)</f>
        <v>#DIV/0!</v>
      </c>
      <c r="X37" s="14" t="e">
        <f>'Osite 1'!BO40*'Osite 1'!BM14/('Osite 1'!BM10-'Osite 1'!BO10)</f>
        <v>#DIV/0!</v>
      </c>
      <c r="Y37" s="14" t="e">
        <f>'Osite 1'!BR40*'Osite 1'!BP14/('Osite 1'!BP10-'Osite 1'!BR10)</f>
        <v>#DIV/0!</v>
      </c>
      <c r="Z37" s="14" t="e">
        <f>'Osite 1'!BU40*'Osite 1'!BS14/('Osite 1'!BS10-'Osite 1'!BU10)</f>
        <v>#DIV/0!</v>
      </c>
      <c r="AA37" s="14" t="e">
        <f>'Osite 1'!BX40*'Osite 1'!BV14/('Osite 1'!BV10-'Osite 1'!BX10)</f>
        <v>#DIV/0!</v>
      </c>
      <c r="AB37" s="14" t="e">
        <f>'Osite 1'!CA40*'Osite 1'!BY14/('Osite 1'!BY10-'Osite 1'!CA10)</f>
        <v>#DIV/0!</v>
      </c>
      <c r="AC37" s="14" t="e">
        <f>'Osite 1'!CD40*'Osite 1'!CB14/('Osite 1'!CB10-'Osite 1'!CD10)</f>
        <v>#DIV/0!</v>
      </c>
      <c r="AD37" s="14" t="e">
        <f>'Osite 1'!CG40*'Osite 1'!CE14/('Osite 1'!CE10-'Osite 1'!CG10)</f>
        <v>#DIV/0!</v>
      </c>
      <c r="AE37" s="14" t="e">
        <f>'Osite 1'!CJ40*'Osite 1'!CH14/('Osite 1'!CH10-'Osite 1'!CJ10)</f>
        <v>#DIV/0!</v>
      </c>
      <c r="AF37" s="14" t="e">
        <f>'Osite 1'!CM40*'Osite 1'!CK14/('Osite 1'!CK10-'Osite 1'!CM10)</f>
        <v>#DIV/0!</v>
      </c>
      <c r="AG37" s="14" t="e">
        <f>'Osite 1'!CP40*'Osite 1'!CN14/('Osite 1'!CN10-'Osite 1'!CP10)</f>
        <v>#DIV/0!</v>
      </c>
      <c r="AH37" s="14" t="e">
        <f>'Osite 1'!CS40*'Osite 1'!CQ14/('Osite 1'!CQ10-'Osite 1'!CS10)</f>
        <v>#DIV/0!</v>
      </c>
      <c r="AI37" s="14" t="e">
        <f>'Osite 1'!CV40*'Osite 1'!CT14/('Osite 1'!CT10-'Osite 1'!CV10)</f>
        <v>#DIV/0!</v>
      </c>
      <c r="AJ37" s="14" t="e">
        <f>'Osite 1'!CY40*'Osite 1'!CW14/('Osite 1'!CW10-'Osite 1'!CY10)</f>
        <v>#DIV/0!</v>
      </c>
      <c r="AK37" s="14" t="e">
        <f>'Osite 1'!DB40*'Osite 1'!CZ14/('Osite 1'!CZ10-'Osite 1'!DB10)</f>
        <v>#DIV/0!</v>
      </c>
      <c r="AL37" s="14" t="e">
        <f>'Osite 1'!DE40*'Osite 1'!DC14/('Osite 1'!DC10-'Osite 1'!DE10)</f>
        <v>#DIV/0!</v>
      </c>
      <c r="AM37" s="14" t="e">
        <f>'Osite 1'!DH40*'Osite 1'!DF14/('Osite 1'!DF10-'Osite 1'!DH10)</f>
        <v>#DIV/0!</v>
      </c>
      <c r="AN37" s="14" t="e">
        <f>'Osite 1'!DK40*'Osite 1'!DI14/('Osite 1'!DI10-'Osite 1'!DK10)</f>
        <v>#DIV/0!</v>
      </c>
      <c r="AO37" s="14" t="e">
        <f>'Osite 1'!DN40*'Osite 1'!DL14/('Osite 1'!DL10-'Osite 1'!DN10)</f>
        <v>#DIV/0!</v>
      </c>
      <c r="AP37" s="14" t="e">
        <f>'Osite 1'!DQ40*'Osite 1'!DO14/('Osite 1'!DO10-'Osite 1'!DQ10)</f>
        <v>#DIV/0!</v>
      </c>
      <c r="AQ37" s="14" t="e">
        <f>'Osite 1'!DT40*'Osite 1'!DR14/('Osite 1'!DR10-'Osite 1'!DT10)</f>
        <v>#DIV/0!</v>
      </c>
      <c r="AR37" s="14" t="e">
        <f>'Osite 1'!DW40*'Osite 1'!DU14/('Osite 1'!DU10-'Osite 1'!DW10)</f>
        <v>#DIV/0!</v>
      </c>
      <c r="AS37" s="14" t="e">
        <f>'Osite 1'!DZ40*'Osite 1'!DX14/('Osite 1'!DX10-'Osite 1'!DZ10)</f>
        <v>#DIV/0!</v>
      </c>
      <c r="AT37" s="14" t="e">
        <f>'Osite 1'!EC40*'Osite 1'!EA14/('Osite 1'!EA10-'Osite 1'!EC10)</f>
        <v>#DIV/0!</v>
      </c>
      <c r="AU37" s="14" t="e">
        <f>'Osite 1'!EF40*'Osite 1'!ED14/('Osite 1'!ED10-'Osite 1'!EF10)</f>
        <v>#DIV/0!</v>
      </c>
      <c r="AV37" s="14" t="e">
        <f>'Osite 1'!EI40*'Osite 1'!EG14/('Osite 1'!EG10-'Osite 1'!EI10)</f>
        <v>#DIV/0!</v>
      </c>
      <c r="AW37" s="14" t="e">
        <f>'Osite 1'!EL40*'Osite 1'!EJ14/('Osite 1'!EJ10-'Osite 1'!EL10)</f>
        <v>#DIV/0!</v>
      </c>
      <c r="AX37" s="14" t="e">
        <f>'Osite 1'!EO40*'Osite 1'!EM14/('Osite 1'!EM10-'Osite 1'!EO10)</f>
        <v>#DIV/0!</v>
      </c>
      <c r="AY37" s="14" t="e">
        <f>'Osite 1'!ER40*'Osite 1'!EP14/('Osite 1'!EP10-'Osite 1'!ER10)</f>
        <v>#DIV/0!</v>
      </c>
      <c r="AZ37" s="14" t="e">
        <f>'Osite 1'!EU40*'Osite 1'!ES14/('Osite 1'!ES10-'Osite 1'!EU10)</f>
        <v>#DIV/0!</v>
      </c>
      <c r="BA37" s="518" t="e">
        <f>'Osite 1'!EX40*'Osite 1'!EV14/('Osite 1'!EV10-'Osite 1'!EX10)</f>
        <v>#DIV/0!</v>
      </c>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
      <c r="A38" s="179"/>
      <c r="B38" s="32"/>
      <c r="C38" s="222" t="s">
        <v>21</v>
      </c>
      <c r="D38" s="19" t="e">
        <f>'Osite 1'!G41*'Osite 1'!E14/('Osite 1'!E10-'Osite 1'!G10)</f>
        <v>#DIV/0!</v>
      </c>
      <c r="E38" s="14" t="e">
        <f>'Osite 1'!J41*'Osite 1'!H14/('Osite 1'!H10-'Osite 1'!J10)</f>
        <v>#DIV/0!</v>
      </c>
      <c r="F38" s="14" t="e">
        <f>'Osite 1'!M41*'Osite 1'!K14/('Osite 1'!K10-'Osite 1'!M10)</f>
        <v>#DIV/0!</v>
      </c>
      <c r="G38" s="14" t="e">
        <f>'Osite 1'!P41*'Osite 1'!N14/('Osite 1'!N10-'Osite 1'!P10)</f>
        <v>#DIV/0!</v>
      </c>
      <c r="H38" s="14" t="e">
        <f>'Osite 1'!S41*'Osite 1'!Q14/('Osite 1'!Q10-'Osite 1'!S10)</f>
        <v>#DIV/0!</v>
      </c>
      <c r="I38" s="14" t="e">
        <f>'Osite 1'!V41*'Osite 1'!T14/('Osite 1'!T10-'Osite 1'!V10)</f>
        <v>#DIV/0!</v>
      </c>
      <c r="J38" s="14" t="e">
        <f>'Osite 1'!Y41*'Osite 1'!W14/('Osite 1'!W10-'Osite 1'!Y10)</f>
        <v>#DIV/0!</v>
      </c>
      <c r="K38" s="14" t="e">
        <f>'Osite 1'!AB41*'Osite 1'!Z14/('Osite 1'!Z10-'Osite 1'!AB10)</f>
        <v>#DIV/0!</v>
      </c>
      <c r="L38" s="14" t="e">
        <f>'Osite 1'!AE41*'Osite 1'!AC14/('Osite 1'!AC10-'Osite 1'!AE10)</f>
        <v>#DIV/0!</v>
      </c>
      <c r="M38" s="14" t="e">
        <f>'Osite 1'!AH41*'Osite 1'!AF14/('Osite 1'!AF10-'Osite 1'!AH10)</f>
        <v>#DIV/0!</v>
      </c>
      <c r="N38" s="14" t="e">
        <f>'Osite 1'!AK41*'Osite 1'!AI14/('Osite 1'!AI10-'Osite 1'!AK10)</f>
        <v>#DIV/0!</v>
      </c>
      <c r="O38" s="14" t="e">
        <f>'Osite 1'!AN41*'Osite 1'!AL14/('Osite 1'!AL10-'Osite 1'!AN10)</f>
        <v>#DIV/0!</v>
      </c>
      <c r="P38" s="14" t="e">
        <f>'Osite 1'!AQ41*'Osite 1'!AO14/('Osite 1'!AO10-'Osite 1'!AQ10)</f>
        <v>#DIV/0!</v>
      </c>
      <c r="Q38" s="14" t="e">
        <f>'Osite 1'!AT41*'Osite 1'!AR14/('Osite 1'!AR10-'Osite 1'!AT10)</f>
        <v>#DIV/0!</v>
      </c>
      <c r="R38" s="14" t="e">
        <f>'Osite 1'!AW41*'Osite 1'!AU14/('Osite 1'!AU10-'Osite 1'!AW10)</f>
        <v>#DIV/0!</v>
      </c>
      <c r="S38" s="14" t="e">
        <f>'Osite 1'!AZ41*'Osite 1'!AX14/('Osite 1'!AX10-'Osite 1'!AZ10)</f>
        <v>#DIV/0!</v>
      </c>
      <c r="T38" s="14" t="e">
        <f>'Osite 1'!BC41*'Osite 1'!BA14/('Osite 1'!BA10-'Osite 1'!BC10)</f>
        <v>#DIV/0!</v>
      </c>
      <c r="U38" s="14" t="e">
        <f>'Osite 1'!BF41*'Osite 1'!BD14/('Osite 1'!BD10-'Osite 1'!BF10)</f>
        <v>#DIV/0!</v>
      </c>
      <c r="V38" s="14" t="e">
        <f>'Osite 1'!BI41*'Osite 1'!BG14/('Osite 1'!BG10-'Osite 1'!BI10)</f>
        <v>#DIV/0!</v>
      </c>
      <c r="W38" s="14" t="e">
        <f>'Osite 1'!BL41*'Osite 1'!BJ14/('Osite 1'!BJ10-'Osite 1'!BL10)</f>
        <v>#DIV/0!</v>
      </c>
      <c r="X38" s="14" t="e">
        <f>'Osite 1'!BO41*'Osite 1'!BM14/('Osite 1'!BM10-'Osite 1'!BO10)</f>
        <v>#DIV/0!</v>
      </c>
      <c r="Y38" s="14" t="e">
        <f>'Osite 1'!BR41*'Osite 1'!BP14/('Osite 1'!BP10-'Osite 1'!BR10)</f>
        <v>#DIV/0!</v>
      </c>
      <c r="Z38" s="14" t="e">
        <f>'Osite 1'!BU41*'Osite 1'!BS14/('Osite 1'!BS10-'Osite 1'!BU10)</f>
        <v>#DIV/0!</v>
      </c>
      <c r="AA38" s="14" t="e">
        <f>'Osite 1'!BX41*'Osite 1'!BV14/('Osite 1'!BV10-'Osite 1'!BX10)</f>
        <v>#DIV/0!</v>
      </c>
      <c r="AB38" s="14" t="e">
        <f>'Osite 1'!CA41*'Osite 1'!BY14/('Osite 1'!BY10-'Osite 1'!CA10)</f>
        <v>#DIV/0!</v>
      </c>
      <c r="AC38" s="14" t="e">
        <f>'Osite 1'!CD41*'Osite 1'!CB14/('Osite 1'!CB10-'Osite 1'!CD10)</f>
        <v>#DIV/0!</v>
      </c>
      <c r="AD38" s="14" t="e">
        <f>'Osite 1'!CG41*'Osite 1'!CE14/('Osite 1'!CE10-'Osite 1'!CG10)</f>
        <v>#DIV/0!</v>
      </c>
      <c r="AE38" s="14" t="e">
        <f>'Osite 1'!CJ41*'Osite 1'!CH14/('Osite 1'!CH10-'Osite 1'!CJ10)</f>
        <v>#DIV/0!</v>
      </c>
      <c r="AF38" s="14" t="e">
        <f>'Osite 1'!CM41*'Osite 1'!CK14/('Osite 1'!CK10-'Osite 1'!CM10)</f>
        <v>#DIV/0!</v>
      </c>
      <c r="AG38" s="14" t="e">
        <f>'Osite 1'!CP41*'Osite 1'!CN14/('Osite 1'!CN10-'Osite 1'!CP10)</f>
        <v>#DIV/0!</v>
      </c>
      <c r="AH38" s="14" t="e">
        <f>'Osite 1'!CS41*'Osite 1'!CQ14/('Osite 1'!CQ10-'Osite 1'!CS10)</f>
        <v>#DIV/0!</v>
      </c>
      <c r="AI38" s="14" t="e">
        <f>'Osite 1'!CV41*'Osite 1'!CT14/('Osite 1'!CT10-'Osite 1'!CV10)</f>
        <v>#DIV/0!</v>
      </c>
      <c r="AJ38" s="14" t="e">
        <f>'Osite 1'!CY41*'Osite 1'!CW14/('Osite 1'!CW10-'Osite 1'!CY10)</f>
        <v>#DIV/0!</v>
      </c>
      <c r="AK38" s="14" t="e">
        <f>'Osite 1'!DB41*'Osite 1'!CZ14/('Osite 1'!CZ10-'Osite 1'!DB10)</f>
        <v>#DIV/0!</v>
      </c>
      <c r="AL38" s="14" t="e">
        <f>'Osite 1'!DE41*'Osite 1'!DC14/('Osite 1'!DC10-'Osite 1'!DE10)</f>
        <v>#DIV/0!</v>
      </c>
      <c r="AM38" s="14" t="e">
        <f>'Osite 1'!DH41*'Osite 1'!DF14/('Osite 1'!DF10-'Osite 1'!DH10)</f>
        <v>#DIV/0!</v>
      </c>
      <c r="AN38" s="14" t="e">
        <f>'Osite 1'!DK41*'Osite 1'!DI14/('Osite 1'!DI10-'Osite 1'!DK10)</f>
        <v>#DIV/0!</v>
      </c>
      <c r="AO38" s="14" t="e">
        <f>'Osite 1'!DN41*'Osite 1'!DL14/('Osite 1'!DL10-'Osite 1'!DN10)</f>
        <v>#DIV/0!</v>
      </c>
      <c r="AP38" s="14" t="e">
        <f>'Osite 1'!DQ41*'Osite 1'!DO14/('Osite 1'!DO10-'Osite 1'!DQ10)</f>
        <v>#DIV/0!</v>
      </c>
      <c r="AQ38" s="14" t="e">
        <f>'Osite 1'!DT41*'Osite 1'!DR14/('Osite 1'!DR10-'Osite 1'!DT10)</f>
        <v>#DIV/0!</v>
      </c>
      <c r="AR38" s="14" t="e">
        <f>'Osite 1'!DW41*'Osite 1'!DU14/('Osite 1'!DU10-'Osite 1'!DW10)</f>
        <v>#DIV/0!</v>
      </c>
      <c r="AS38" s="14" t="e">
        <f>'Osite 1'!DZ41*'Osite 1'!DX14/('Osite 1'!DX10-'Osite 1'!DZ10)</f>
        <v>#DIV/0!</v>
      </c>
      <c r="AT38" s="14" t="e">
        <f>'Osite 1'!EC41*'Osite 1'!EA14/('Osite 1'!EA10-'Osite 1'!EC10)</f>
        <v>#DIV/0!</v>
      </c>
      <c r="AU38" s="14" t="e">
        <f>'Osite 1'!EF41*'Osite 1'!ED14/('Osite 1'!ED10-'Osite 1'!EF10)</f>
        <v>#DIV/0!</v>
      </c>
      <c r="AV38" s="14" t="e">
        <f>'Osite 1'!EI41*'Osite 1'!EG14/('Osite 1'!EG10-'Osite 1'!EI10)</f>
        <v>#DIV/0!</v>
      </c>
      <c r="AW38" s="14" t="e">
        <f>'Osite 1'!EL41*'Osite 1'!EJ14/('Osite 1'!EJ10-'Osite 1'!EL10)</f>
        <v>#DIV/0!</v>
      </c>
      <c r="AX38" s="14" t="e">
        <f>'Osite 1'!EO41*'Osite 1'!EM14/('Osite 1'!EM10-'Osite 1'!EO10)</f>
        <v>#DIV/0!</v>
      </c>
      <c r="AY38" s="14" t="e">
        <f>'Osite 1'!ER41*'Osite 1'!EP14/('Osite 1'!EP10-'Osite 1'!ER10)</f>
        <v>#DIV/0!</v>
      </c>
      <c r="AZ38" s="14" t="e">
        <f>'Osite 1'!EU41*'Osite 1'!ES14/('Osite 1'!ES10-'Osite 1'!EU10)</f>
        <v>#DIV/0!</v>
      </c>
      <c r="BA38" s="518" t="e">
        <f>'Osite 1'!EX41*'Osite 1'!EV14/('Osite 1'!EV10-'Osite 1'!EX10)</f>
        <v>#DIV/0!</v>
      </c>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
      <c r="A39" s="179"/>
      <c r="B39" s="32"/>
      <c r="C39" s="24" t="s">
        <v>22</v>
      </c>
      <c r="D39" s="19" t="e">
        <f>'Osite 1'!G42*'Osite 1'!E14/('Osite 1'!E10-'Osite 1'!G10)</f>
        <v>#DIV/0!</v>
      </c>
      <c r="E39" s="14" t="e">
        <f>'Osite 1'!J42*'Osite 1'!H14/('Osite 1'!H10-'Osite 1'!J10)</f>
        <v>#DIV/0!</v>
      </c>
      <c r="F39" s="14" t="e">
        <f>'Osite 1'!M42*'Osite 1'!K14/('Osite 1'!K10-'Osite 1'!M10)</f>
        <v>#DIV/0!</v>
      </c>
      <c r="G39" s="14" t="e">
        <f>'Osite 1'!P42*'Osite 1'!N14/('Osite 1'!N10-'Osite 1'!P10)</f>
        <v>#DIV/0!</v>
      </c>
      <c r="H39" s="14" t="e">
        <f>'Osite 1'!S42*'Osite 1'!Q14/('Osite 1'!Q10-'Osite 1'!S10)</f>
        <v>#DIV/0!</v>
      </c>
      <c r="I39" s="14" t="e">
        <f>'Osite 1'!V42*'Osite 1'!T14/('Osite 1'!T10-'Osite 1'!V10)</f>
        <v>#DIV/0!</v>
      </c>
      <c r="J39" s="14" t="e">
        <f>'Osite 1'!Y42*'Osite 1'!W14/('Osite 1'!W10-'Osite 1'!Y10)</f>
        <v>#DIV/0!</v>
      </c>
      <c r="K39" s="14" t="e">
        <f>'Osite 1'!AB42*'Osite 1'!Z14/('Osite 1'!Z10-'Osite 1'!AB10)</f>
        <v>#DIV/0!</v>
      </c>
      <c r="L39" s="14" t="e">
        <f>'Osite 1'!AE42*'Osite 1'!AC14/('Osite 1'!AC10-'Osite 1'!AE10)</f>
        <v>#DIV/0!</v>
      </c>
      <c r="M39" s="14" t="e">
        <f>'Osite 1'!AH42*'Osite 1'!AF14/('Osite 1'!AF10-'Osite 1'!AH10)</f>
        <v>#DIV/0!</v>
      </c>
      <c r="N39" s="14" t="e">
        <f>'Osite 1'!AK42*'Osite 1'!AI14/('Osite 1'!AI10-'Osite 1'!AK10)</f>
        <v>#DIV/0!</v>
      </c>
      <c r="O39" s="14" t="e">
        <f>'Osite 1'!AN42*'Osite 1'!AL14/('Osite 1'!AL10-'Osite 1'!AN10)</f>
        <v>#DIV/0!</v>
      </c>
      <c r="P39" s="14" t="e">
        <f>'Osite 1'!AQ42*'Osite 1'!AO14/('Osite 1'!AO10-'Osite 1'!AQ10)</f>
        <v>#DIV/0!</v>
      </c>
      <c r="Q39" s="14" t="e">
        <f>'Osite 1'!AT42*'Osite 1'!AR14/('Osite 1'!AR10-'Osite 1'!AT10)</f>
        <v>#DIV/0!</v>
      </c>
      <c r="R39" s="14" t="e">
        <f>'Osite 1'!AW42*'Osite 1'!AU14/('Osite 1'!AU10-'Osite 1'!AW10)</f>
        <v>#DIV/0!</v>
      </c>
      <c r="S39" s="14" t="e">
        <f>'Osite 1'!AZ42*'Osite 1'!AX14/('Osite 1'!AX10-'Osite 1'!AZ10)</f>
        <v>#DIV/0!</v>
      </c>
      <c r="T39" s="14" t="e">
        <f>'Osite 1'!BC42*'Osite 1'!BA14/('Osite 1'!BA10-'Osite 1'!BC10)</f>
        <v>#DIV/0!</v>
      </c>
      <c r="U39" s="14" t="e">
        <f>'Osite 1'!BF42*'Osite 1'!BD14/('Osite 1'!BD10-'Osite 1'!BF10)</f>
        <v>#DIV/0!</v>
      </c>
      <c r="V39" s="14" t="e">
        <f>'Osite 1'!BI42*'Osite 1'!BG14/('Osite 1'!BG10-'Osite 1'!BI10)</f>
        <v>#DIV/0!</v>
      </c>
      <c r="W39" s="14" t="e">
        <f>'Osite 1'!BL42*'Osite 1'!BJ14/('Osite 1'!BJ10-'Osite 1'!BL10)</f>
        <v>#DIV/0!</v>
      </c>
      <c r="X39" s="14" t="e">
        <f>'Osite 1'!BO42*'Osite 1'!BM14/('Osite 1'!BM10-'Osite 1'!BO10)</f>
        <v>#DIV/0!</v>
      </c>
      <c r="Y39" s="14" t="e">
        <f>'Osite 1'!BR42*'Osite 1'!BP14/('Osite 1'!BP10-'Osite 1'!BR10)</f>
        <v>#DIV/0!</v>
      </c>
      <c r="Z39" s="14" t="e">
        <f>'Osite 1'!BU42*'Osite 1'!BS14/('Osite 1'!BS10-'Osite 1'!BU10)</f>
        <v>#DIV/0!</v>
      </c>
      <c r="AA39" s="14" t="e">
        <f>'Osite 1'!BX42*'Osite 1'!BV14/('Osite 1'!BV10-'Osite 1'!BX10)</f>
        <v>#DIV/0!</v>
      </c>
      <c r="AB39" s="14" t="e">
        <f>'Osite 1'!CA42*'Osite 1'!BY14/('Osite 1'!BY10-'Osite 1'!CA10)</f>
        <v>#DIV/0!</v>
      </c>
      <c r="AC39" s="14" t="e">
        <f>'Osite 1'!CD42*'Osite 1'!CB14/('Osite 1'!CB10-'Osite 1'!CD10)</f>
        <v>#DIV/0!</v>
      </c>
      <c r="AD39" s="14" t="e">
        <f>'Osite 1'!CG42*'Osite 1'!CE14/('Osite 1'!CE10-'Osite 1'!CG10)</f>
        <v>#DIV/0!</v>
      </c>
      <c r="AE39" s="14" t="e">
        <f>'Osite 1'!CJ42*'Osite 1'!CH14/('Osite 1'!CH10-'Osite 1'!CJ10)</f>
        <v>#DIV/0!</v>
      </c>
      <c r="AF39" s="14" t="e">
        <f>'Osite 1'!CM42*'Osite 1'!CK14/('Osite 1'!CK10-'Osite 1'!CM10)</f>
        <v>#DIV/0!</v>
      </c>
      <c r="AG39" s="14" t="e">
        <f>'Osite 1'!CP42*'Osite 1'!CN14/('Osite 1'!CN10-'Osite 1'!CP10)</f>
        <v>#DIV/0!</v>
      </c>
      <c r="AH39" s="14" t="e">
        <f>'Osite 1'!CS42*'Osite 1'!CQ14/('Osite 1'!CQ10-'Osite 1'!CS10)</f>
        <v>#DIV/0!</v>
      </c>
      <c r="AI39" s="14" t="e">
        <f>'Osite 1'!CV42*'Osite 1'!CT14/('Osite 1'!CT10-'Osite 1'!CV10)</f>
        <v>#DIV/0!</v>
      </c>
      <c r="AJ39" s="14" t="e">
        <f>'Osite 1'!CY42*'Osite 1'!CW14/('Osite 1'!CW10-'Osite 1'!CY10)</f>
        <v>#DIV/0!</v>
      </c>
      <c r="AK39" s="14" t="e">
        <f>'Osite 1'!DB42*'Osite 1'!CZ14/('Osite 1'!CZ10-'Osite 1'!DB10)</f>
        <v>#DIV/0!</v>
      </c>
      <c r="AL39" s="14" t="e">
        <f>'Osite 1'!DE42*'Osite 1'!DC14/('Osite 1'!DC10-'Osite 1'!DE10)</f>
        <v>#DIV/0!</v>
      </c>
      <c r="AM39" s="14" t="e">
        <f>'Osite 1'!DH42*'Osite 1'!DF14/('Osite 1'!DF10-'Osite 1'!DH10)</f>
        <v>#DIV/0!</v>
      </c>
      <c r="AN39" s="14" t="e">
        <f>'Osite 1'!DK42*'Osite 1'!DI14/('Osite 1'!DI10-'Osite 1'!DK10)</f>
        <v>#DIV/0!</v>
      </c>
      <c r="AO39" s="14" t="e">
        <f>'Osite 1'!DN42*'Osite 1'!DL14/('Osite 1'!DL10-'Osite 1'!DN10)</f>
        <v>#DIV/0!</v>
      </c>
      <c r="AP39" s="14" t="e">
        <f>'Osite 1'!DQ42*'Osite 1'!DO14/('Osite 1'!DO10-'Osite 1'!DQ10)</f>
        <v>#DIV/0!</v>
      </c>
      <c r="AQ39" s="14" t="e">
        <f>'Osite 1'!DT42*'Osite 1'!DR14/('Osite 1'!DR10-'Osite 1'!DT10)</f>
        <v>#DIV/0!</v>
      </c>
      <c r="AR39" s="14" t="e">
        <f>'Osite 1'!DW42*'Osite 1'!DU14/('Osite 1'!DU10-'Osite 1'!DW10)</f>
        <v>#DIV/0!</v>
      </c>
      <c r="AS39" s="14" t="e">
        <f>'Osite 1'!DZ42*'Osite 1'!DX14/('Osite 1'!DX10-'Osite 1'!DZ10)</f>
        <v>#DIV/0!</v>
      </c>
      <c r="AT39" s="14" t="e">
        <f>'Osite 1'!EC42*'Osite 1'!EA14/('Osite 1'!EA10-'Osite 1'!EC10)</f>
        <v>#DIV/0!</v>
      </c>
      <c r="AU39" s="14" t="e">
        <f>'Osite 1'!EF42*'Osite 1'!ED14/('Osite 1'!ED10-'Osite 1'!EF10)</f>
        <v>#DIV/0!</v>
      </c>
      <c r="AV39" s="14" t="e">
        <f>'Osite 1'!EI42*'Osite 1'!EG14/('Osite 1'!EG10-'Osite 1'!EI10)</f>
        <v>#DIV/0!</v>
      </c>
      <c r="AW39" s="14" t="e">
        <f>'Osite 1'!EL42*'Osite 1'!EJ14/('Osite 1'!EJ10-'Osite 1'!EL10)</f>
        <v>#DIV/0!</v>
      </c>
      <c r="AX39" s="14" t="e">
        <f>'Osite 1'!EO42*'Osite 1'!EM14/('Osite 1'!EM10-'Osite 1'!EO10)</f>
        <v>#DIV/0!</v>
      </c>
      <c r="AY39" s="14" t="e">
        <f>'Osite 1'!ER42*'Osite 1'!EP14/('Osite 1'!EP10-'Osite 1'!ER10)</f>
        <v>#DIV/0!</v>
      </c>
      <c r="AZ39" s="14" t="e">
        <f>'Osite 1'!EU42*'Osite 1'!ES14/('Osite 1'!ES10-'Osite 1'!EU10)</f>
        <v>#DIV/0!</v>
      </c>
      <c r="BA39" s="518" t="e">
        <f>'Osite 1'!EX42*'Osite 1'!EV14/('Osite 1'!EV10-'Osite 1'!EX10)</f>
        <v>#DIV/0!</v>
      </c>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
      <c r="A40" s="179"/>
      <c r="B40" s="120" t="s">
        <v>51</v>
      </c>
      <c r="C40" s="217"/>
      <c r="D40" s="19" t="e">
        <f>'Osite 1'!G43*'Osite 1'!E14/('Osite 1'!E10-'Osite 1'!G10)</f>
        <v>#DIV/0!</v>
      </c>
      <c r="E40" s="14" t="e">
        <f>'Osite 1'!J43*'Osite 1'!H14/('Osite 1'!H10-'Osite 1'!J10)</f>
        <v>#DIV/0!</v>
      </c>
      <c r="F40" s="14" t="e">
        <f>'Osite 1'!M43*'Osite 1'!K14/('Osite 1'!K10-'Osite 1'!M10)</f>
        <v>#DIV/0!</v>
      </c>
      <c r="G40" s="14" t="e">
        <f>'Osite 1'!P43*'Osite 1'!N14/('Osite 1'!N10-'Osite 1'!P10)</f>
        <v>#DIV/0!</v>
      </c>
      <c r="H40" s="14" t="e">
        <f>'Osite 1'!S43*'Osite 1'!Q14/('Osite 1'!Q10-'Osite 1'!S10)</f>
        <v>#DIV/0!</v>
      </c>
      <c r="I40" s="14" t="e">
        <f>'Osite 1'!V43*'Osite 1'!T14/('Osite 1'!T10-'Osite 1'!V10)</f>
        <v>#DIV/0!</v>
      </c>
      <c r="J40" s="14" t="e">
        <f>'Osite 1'!Y43*'Osite 1'!W14/('Osite 1'!W10-'Osite 1'!Y10)</f>
        <v>#DIV/0!</v>
      </c>
      <c r="K40" s="14" t="e">
        <f>'Osite 1'!AB43*'Osite 1'!Z14/('Osite 1'!Z10-'Osite 1'!AB10)</f>
        <v>#DIV/0!</v>
      </c>
      <c r="L40" s="14" t="e">
        <f>'Osite 1'!AE43*'Osite 1'!AC14/('Osite 1'!AC10-'Osite 1'!AE10)</f>
        <v>#DIV/0!</v>
      </c>
      <c r="M40" s="14" t="e">
        <f>'Osite 1'!AH43*'Osite 1'!AF14/('Osite 1'!AF10-'Osite 1'!AH10)</f>
        <v>#DIV/0!</v>
      </c>
      <c r="N40" s="14" t="e">
        <f>'Osite 1'!AK43*'Osite 1'!AI14/('Osite 1'!AI10-'Osite 1'!AK10)</f>
        <v>#DIV/0!</v>
      </c>
      <c r="O40" s="14" t="e">
        <f>'Osite 1'!AN43*'Osite 1'!AL14/('Osite 1'!AL10-'Osite 1'!AN10)</f>
        <v>#DIV/0!</v>
      </c>
      <c r="P40" s="14" t="e">
        <f>'Osite 1'!AQ43*'Osite 1'!AO14/('Osite 1'!AO10-'Osite 1'!AQ10)</f>
        <v>#DIV/0!</v>
      </c>
      <c r="Q40" s="14" t="e">
        <f>'Osite 1'!AT43*'Osite 1'!AR14/('Osite 1'!AR10-'Osite 1'!AT10)</f>
        <v>#DIV/0!</v>
      </c>
      <c r="R40" s="14" t="e">
        <f>'Osite 1'!AW43*'Osite 1'!AU14/('Osite 1'!AU10-'Osite 1'!AW10)</f>
        <v>#DIV/0!</v>
      </c>
      <c r="S40" s="14" t="e">
        <f>'Osite 1'!AZ43*'Osite 1'!AX14/('Osite 1'!AX10-'Osite 1'!AZ10)</f>
        <v>#DIV/0!</v>
      </c>
      <c r="T40" s="14" t="e">
        <f>'Osite 1'!BC43*'Osite 1'!BA14/('Osite 1'!BA10-'Osite 1'!BC10)</f>
        <v>#DIV/0!</v>
      </c>
      <c r="U40" s="14" t="e">
        <f>'Osite 1'!BF43*'Osite 1'!BD14/('Osite 1'!BD10-'Osite 1'!BF10)</f>
        <v>#DIV/0!</v>
      </c>
      <c r="V40" s="14" t="e">
        <f>'Osite 1'!BI43*'Osite 1'!BG14/('Osite 1'!BG10-'Osite 1'!BI10)</f>
        <v>#DIV/0!</v>
      </c>
      <c r="W40" s="14" t="e">
        <f>'Osite 1'!BL43*'Osite 1'!BJ14/('Osite 1'!BJ10-'Osite 1'!BL10)</f>
        <v>#DIV/0!</v>
      </c>
      <c r="X40" s="14" t="e">
        <f>'Osite 1'!BO43*'Osite 1'!BM14/('Osite 1'!BM10-'Osite 1'!BO10)</f>
        <v>#DIV/0!</v>
      </c>
      <c r="Y40" s="14" t="e">
        <f>'Osite 1'!BR43*'Osite 1'!BP14/('Osite 1'!BP10-'Osite 1'!BR10)</f>
        <v>#DIV/0!</v>
      </c>
      <c r="Z40" s="14" t="e">
        <f>'Osite 1'!BU43*'Osite 1'!BS14/('Osite 1'!BS10-'Osite 1'!BU10)</f>
        <v>#DIV/0!</v>
      </c>
      <c r="AA40" s="14" t="e">
        <f>'Osite 1'!BX43*'Osite 1'!BV14/('Osite 1'!BV10-'Osite 1'!BX10)</f>
        <v>#DIV/0!</v>
      </c>
      <c r="AB40" s="14" t="e">
        <f>'Osite 1'!CA43*'Osite 1'!BY14/('Osite 1'!BY10-'Osite 1'!CA10)</f>
        <v>#DIV/0!</v>
      </c>
      <c r="AC40" s="14" t="e">
        <f>'Osite 1'!CD43*'Osite 1'!CB14/('Osite 1'!CB10-'Osite 1'!CD10)</f>
        <v>#DIV/0!</v>
      </c>
      <c r="AD40" s="14" t="e">
        <f>'Osite 1'!CG43*'Osite 1'!CE14/('Osite 1'!CE10-'Osite 1'!CG10)</f>
        <v>#DIV/0!</v>
      </c>
      <c r="AE40" s="14" t="e">
        <f>'Osite 1'!CJ43*'Osite 1'!CH14/('Osite 1'!CH10-'Osite 1'!CJ10)</f>
        <v>#DIV/0!</v>
      </c>
      <c r="AF40" s="14" t="e">
        <f>'Osite 1'!CM43*'Osite 1'!CK14/('Osite 1'!CK10-'Osite 1'!CM10)</f>
        <v>#DIV/0!</v>
      </c>
      <c r="AG40" s="14" t="e">
        <f>'Osite 1'!CP43*'Osite 1'!CN14/('Osite 1'!CN10-'Osite 1'!CP10)</f>
        <v>#DIV/0!</v>
      </c>
      <c r="AH40" s="14" t="e">
        <f>'Osite 1'!CS43*'Osite 1'!CQ14/('Osite 1'!CQ10-'Osite 1'!CS10)</f>
        <v>#DIV/0!</v>
      </c>
      <c r="AI40" s="14" t="e">
        <f>'Osite 1'!CV43*'Osite 1'!CT14/('Osite 1'!CT10-'Osite 1'!CV10)</f>
        <v>#DIV/0!</v>
      </c>
      <c r="AJ40" s="14" t="e">
        <f>'Osite 1'!CY43*'Osite 1'!CW14/('Osite 1'!CW10-'Osite 1'!CY10)</f>
        <v>#DIV/0!</v>
      </c>
      <c r="AK40" s="14" t="e">
        <f>'Osite 1'!DB43*'Osite 1'!CZ14/('Osite 1'!CZ10-'Osite 1'!DB10)</f>
        <v>#DIV/0!</v>
      </c>
      <c r="AL40" s="14" t="e">
        <f>'Osite 1'!DE43*'Osite 1'!DC14/('Osite 1'!DC10-'Osite 1'!DE10)</f>
        <v>#DIV/0!</v>
      </c>
      <c r="AM40" s="14" t="e">
        <f>'Osite 1'!DH43*'Osite 1'!DF14/('Osite 1'!DF10-'Osite 1'!DH10)</f>
        <v>#DIV/0!</v>
      </c>
      <c r="AN40" s="14" t="e">
        <f>'Osite 1'!DK43*'Osite 1'!DI14/('Osite 1'!DI10-'Osite 1'!DK10)</f>
        <v>#DIV/0!</v>
      </c>
      <c r="AO40" s="14" t="e">
        <f>'Osite 1'!DN43*'Osite 1'!DL14/('Osite 1'!DL10-'Osite 1'!DN10)</f>
        <v>#DIV/0!</v>
      </c>
      <c r="AP40" s="14" t="e">
        <f>'Osite 1'!DQ43*'Osite 1'!DO14/('Osite 1'!DO10-'Osite 1'!DQ10)</f>
        <v>#DIV/0!</v>
      </c>
      <c r="AQ40" s="14" t="e">
        <f>'Osite 1'!DT43*'Osite 1'!DR14/('Osite 1'!DR10-'Osite 1'!DT10)</f>
        <v>#DIV/0!</v>
      </c>
      <c r="AR40" s="14" t="e">
        <f>'Osite 1'!DW43*'Osite 1'!DU14/('Osite 1'!DU10-'Osite 1'!DW10)</f>
        <v>#DIV/0!</v>
      </c>
      <c r="AS40" s="14" t="e">
        <f>'Osite 1'!DZ43*'Osite 1'!DX14/('Osite 1'!DX10-'Osite 1'!DZ10)</f>
        <v>#DIV/0!</v>
      </c>
      <c r="AT40" s="14" t="e">
        <f>'Osite 1'!EC43*'Osite 1'!EA14/('Osite 1'!EA10-'Osite 1'!EC10)</f>
        <v>#DIV/0!</v>
      </c>
      <c r="AU40" s="14" t="e">
        <f>'Osite 1'!EF43*'Osite 1'!ED14/('Osite 1'!ED10-'Osite 1'!EF10)</f>
        <v>#DIV/0!</v>
      </c>
      <c r="AV40" s="14" t="e">
        <f>'Osite 1'!EI43*'Osite 1'!EG14/('Osite 1'!EG10-'Osite 1'!EI10)</f>
        <v>#DIV/0!</v>
      </c>
      <c r="AW40" s="14" t="e">
        <f>'Osite 1'!EL43*'Osite 1'!EJ14/('Osite 1'!EJ10-'Osite 1'!EL10)</f>
        <v>#DIV/0!</v>
      </c>
      <c r="AX40" s="14" t="e">
        <f>'Osite 1'!EO43*'Osite 1'!EM14/('Osite 1'!EM10-'Osite 1'!EO10)</f>
        <v>#DIV/0!</v>
      </c>
      <c r="AY40" s="14" t="e">
        <f>'Osite 1'!ER43*'Osite 1'!EP14/('Osite 1'!EP10-'Osite 1'!ER10)</f>
        <v>#DIV/0!</v>
      </c>
      <c r="AZ40" s="14" t="e">
        <f>'Osite 1'!EU43*'Osite 1'!ES14/('Osite 1'!ES10-'Osite 1'!EU10)</f>
        <v>#DIV/0!</v>
      </c>
      <c r="BA40" s="518" t="e">
        <f>'Osite 1'!EX43*'Osite 1'!EV14/('Osite 1'!EV10-'Osite 1'!EX10)</f>
        <v>#DIV/0!</v>
      </c>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
      <c r="A41" s="179"/>
      <c r="B41" s="32"/>
      <c r="C41" s="24" t="s">
        <v>23</v>
      </c>
      <c r="D41" s="19" t="e">
        <f>'Osite 1'!G44*'Osite 1'!E14/('Osite 1'!E10-'Osite 1'!G10)</f>
        <v>#DIV/0!</v>
      </c>
      <c r="E41" s="14" t="e">
        <f>'Osite 1'!J44*'Osite 1'!H14/('Osite 1'!H10-'Osite 1'!J10)</f>
        <v>#DIV/0!</v>
      </c>
      <c r="F41" s="14" t="e">
        <f>'Osite 1'!M44*'Osite 1'!K14/('Osite 1'!K10-'Osite 1'!M10)</f>
        <v>#DIV/0!</v>
      </c>
      <c r="G41" s="14" t="e">
        <f>'Osite 1'!P44*'Osite 1'!N14/('Osite 1'!N10-'Osite 1'!P10)</f>
        <v>#DIV/0!</v>
      </c>
      <c r="H41" s="14" t="e">
        <f>'Osite 1'!S44*'Osite 1'!Q14/('Osite 1'!Q10-'Osite 1'!S10)</f>
        <v>#DIV/0!</v>
      </c>
      <c r="I41" s="14" t="e">
        <f>'Osite 1'!V44*'Osite 1'!T14/('Osite 1'!T10-'Osite 1'!V10)</f>
        <v>#DIV/0!</v>
      </c>
      <c r="J41" s="14" t="e">
        <f>'Osite 1'!Y44*'Osite 1'!W14/('Osite 1'!W10-'Osite 1'!Y10)</f>
        <v>#DIV/0!</v>
      </c>
      <c r="K41" s="14" t="e">
        <f>'Osite 1'!AB44*'Osite 1'!Z14/('Osite 1'!Z10-'Osite 1'!AB10)</f>
        <v>#DIV/0!</v>
      </c>
      <c r="L41" s="14" t="e">
        <f>'Osite 1'!AE44*'Osite 1'!AC14/('Osite 1'!AC10-'Osite 1'!AE10)</f>
        <v>#DIV/0!</v>
      </c>
      <c r="M41" s="14" t="e">
        <f>'Osite 1'!AH44*'Osite 1'!AF14/('Osite 1'!AF10-'Osite 1'!AH10)</f>
        <v>#DIV/0!</v>
      </c>
      <c r="N41" s="14" t="e">
        <f>'Osite 1'!AK44*'Osite 1'!AI14/('Osite 1'!AI10-'Osite 1'!AK10)</f>
        <v>#DIV/0!</v>
      </c>
      <c r="O41" s="14" t="e">
        <f>'Osite 1'!AN44*'Osite 1'!AL14/('Osite 1'!AL10-'Osite 1'!AN10)</f>
        <v>#DIV/0!</v>
      </c>
      <c r="P41" s="14" t="e">
        <f>'Osite 1'!AQ44*'Osite 1'!AO14/('Osite 1'!AO10-'Osite 1'!AQ10)</f>
        <v>#DIV/0!</v>
      </c>
      <c r="Q41" s="14" t="e">
        <f>'Osite 1'!AT44*'Osite 1'!AR14/('Osite 1'!AR10-'Osite 1'!AT10)</f>
        <v>#DIV/0!</v>
      </c>
      <c r="R41" s="14" t="e">
        <f>'Osite 1'!AW44*'Osite 1'!AU14/('Osite 1'!AU10-'Osite 1'!AW10)</f>
        <v>#DIV/0!</v>
      </c>
      <c r="S41" s="14" t="e">
        <f>'Osite 1'!AZ44*'Osite 1'!AX14/('Osite 1'!AX10-'Osite 1'!AZ10)</f>
        <v>#DIV/0!</v>
      </c>
      <c r="T41" s="14" t="e">
        <f>'Osite 1'!BC44*'Osite 1'!BA14/('Osite 1'!BA10-'Osite 1'!BC10)</f>
        <v>#DIV/0!</v>
      </c>
      <c r="U41" s="14" t="e">
        <f>'Osite 1'!BF44*'Osite 1'!BD14/('Osite 1'!BD10-'Osite 1'!BF10)</f>
        <v>#DIV/0!</v>
      </c>
      <c r="V41" s="14" t="e">
        <f>'Osite 1'!BI44*'Osite 1'!BG14/('Osite 1'!BG10-'Osite 1'!BI10)</f>
        <v>#DIV/0!</v>
      </c>
      <c r="W41" s="14" t="e">
        <f>'Osite 1'!BL44*'Osite 1'!BJ14/('Osite 1'!BJ10-'Osite 1'!BL10)</f>
        <v>#DIV/0!</v>
      </c>
      <c r="X41" s="14" t="e">
        <f>'Osite 1'!BO44*'Osite 1'!BM14/('Osite 1'!BM10-'Osite 1'!BO10)</f>
        <v>#DIV/0!</v>
      </c>
      <c r="Y41" s="14" t="e">
        <f>'Osite 1'!BR44*'Osite 1'!BP14/('Osite 1'!BP10-'Osite 1'!BR10)</f>
        <v>#DIV/0!</v>
      </c>
      <c r="Z41" s="14" t="e">
        <f>'Osite 1'!BU44*'Osite 1'!BS14/('Osite 1'!BS10-'Osite 1'!BU10)</f>
        <v>#DIV/0!</v>
      </c>
      <c r="AA41" s="14" t="e">
        <f>'Osite 1'!BX44*'Osite 1'!BV14/('Osite 1'!BV10-'Osite 1'!BX10)</f>
        <v>#DIV/0!</v>
      </c>
      <c r="AB41" s="14" t="e">
        <f>'Osite 1'!CA44*'Osite 1'!BY14/('Osite 1'!BY10-'Osite 1'!CA10)</f>
        <v>#DIV/0!</v>
      </c>
      <c r="AC41" s="14" t="e">
        <f>'Osite 1'!CD44*'Osite 1'!CB14/('Osite 1'!CB10-'Osite 1'!CD10)</f>
        <v>#DIV/0!</v>
      </c>
      <c r="AD41" s="14" t="e">
        <f>'Osite 1'!CG44*'Osite 1'!CE14/('Osite 1'!CE10-'Osite 1'!CG10)</f>
        <v>#DIV/0!</v>
      </c>
      <c r="AE41" s="14" t="e">
        <f>'Osite 1'!CJ44*'Osite 1'!CH14/('Osite 1'!CH10-'Osite 1'!CJ10)</f>
        <v>#DIV/0!</v>
      </c>
      <c r="AF41" s="14" t="e">
        <f>'Osite 1'!CM44*'Osite 1'!CK14/('Osite 1'!CK10-'Osite 1'!CM10)</f>
        <v>#DIV/0!</v>
      </c>
      <c r="AG41" s="14" t="e">
        <f>'Osite 1'!CP44*'Osite 1'!CN14/('Osite 1'!CN10-'Osite 1'!CP10)</f>
        <v>#DIV/0!</v>
      </c>
      <c r="AH41" s="14" t="e">
        <f>'Osite 1'!CS44*'Osite 1'!CQ14/('Osite 1'!CQ10-'Osite 1'!CS10)</f>
        <v>#DIV/0!</v>
      </c>
      <c r="AI41" s="14" t="e">
        <f>'Osite 1'!CV44*'Osite 1'!CT14/('Osite 1'!CT10-'Osite 1'!CV10)</f>
        <v>#DIV/0!</v>
      </c>
      <c r="AJ41" s="14" t="e">
        <f>'Osite 1'!CY44*'Osite 1'!CW14/('Osite 1'!CW10-'Osite 1'!CY10)</f>
        <v>#DIV/0!</v>
      </c>
      <c r="AK41" s="14" t="e">
        <f>'Osite 1'!DB44*'Osite 1'!CZ14/('Osite 1'!CZ10-'Osite 1'!DB10)</f>
        <v>#DIV/0!</v>
      </c>
      <c r="AL41" s="14" t="e">
        <f>'Osite 1'!DE44*'Osite 1'!DC14/('Osite 1'!DC10-'Osite 1'!DE10)</f>
        <v>#DIV/0!</v>
      </c>
      <c r="AM41" s="14" t="e">
        <f>'Osite 1'!DH44*'Osite 1'!DF14/('Osite 1'!DF10-'Osite 1'!DH10)</f>
        <v>#DIV/0!</v>
      </c>
      <c r="AN41" s="14" t="e">
        <f>'Osite 1'!DK44*'Osite 1'!DI14/('Osite 1'!DI10-'Osite 1'!DK10)</f>
        <v>#DIV/0!</v>
      </c>
      <c r="AO41" s="14" t="e">
        <f>'Osite 1'!DN44*'Osite 1'!DL14/('Osite 1'!DL10-'Osite 1'!DN10)</f>
        <v>#DIV/0!</v>
      </c>
      <c r="AP41" s="14" t="e">
        <f>'Osite 1'!DQ44*'Osite 1'!DO14/('Osite 1'!DO10-'Osite 1'!DQ10)</f>
        <v>#DIV/0!</v>
      </c>
      <c r="AQ41" s="14" t="e">
        <f>'Osite 1'!DT44*'Osite 1'!DR14/('Osite 1'!DR10-'Osite 1'!DT10)</f>
        <v>#DIV/0!</v>
      </c>
      <c r="AR41" s="14" t="e">
        <f>'Osite 1'!DW44*'Osite 1'!DU14/('Osite 1'!DU10-'Osite 1'!DW10)</f>
        <v>#DIV/0!</v>
      </c>
      <c r="AS41" s="14" t="e">
        <f>'Osite 1'!DZ44*'Osite 1'!DX14/('Osite 1'!DX10-'Osite 1'!DZ10)</f>
        <v>#DIV/0!</v>
      </c>
      <c r="AT41" s="14" t="e">
        <f>'Osite 1'!EC44*'Osite 1'!EA14/('Osite 1'!EA10-'Osite 1'!EC10)</f>
        <v>#DIV/0!</v>
      </c>
      <c r="AU41" s="14" t="e">
        <f>'Osite 1'!EF44*'Osite 1'!ED14/('Osite 1'!ED10-'Osite 1'!EF10)</f>
        <v>#DIV/0!</v>
      </c>
      <c r="AV41" s="14" t="e">
        <f>'Osite 1'!EI44*'Osite 1'!EG14/('Osite 1'!EG10-'Osite 1'!EI10)</f>
        <v>#DIV/0!</v>
      </c>
      <c r="AW41" s="14" t="e">
        <f>'Osite 1'!EL44*'Osite 1'!EJ14/('Osite 1'!EJ10-'Osite 1'!EL10)</f>
        <v>#DIV/0!</v>
      </c>
      <c r="AX41" s="14" t="e">
        <f>'Osite 1'!EO44*'Osite 1'!EM14/('Osite 1'!EM10-'Osite 1'!EO10)</f>
        <v>#DIV/0!</v>
      </c>
      <c r="AY41" s="14" t="e">
        <f>'Osite 1'!ER44*'Osite 1'!EP14/('Osite 1'!EP10-'Osite 1'!ER10)</f>
        <v>#DIV/0!</v>
      </c>
      <c r="AZ41" s="14" t="e">
        <f>'Osite 1'!EU44*'Osite 1'!ES14/('Osite 1'!ES10-'Osite 1'!EU10)</f>
        <v>#DIV/0!</v>
      </c>
      <c r="BA41" s="518" t="e">
        <f>'Osite 1'!EX44*'Osite 1'!EV14/('Osite 1'!EV10-'Osite 1'!EX10)</f>
        <v>#DIV/0!</v>
      </c>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thickBot="1" x14ac:dyDescent="0.25">
      <c r="A42" s="182"/>
      <c r="B42" s="127"/>
      <c r="C42" s="25" t="s">
        <v>24</v>
      </c>
      <c r="D42" s="19" t="e">
        <f>'Osite 1'!G45*'Osite 1'!E14/('Osite 1'!E10-'Osite 1'!G10)</f>
        <v>#DIV/0!</v>
      </c>
      <c r="E42" s="14" t="e">
        <f>'Osite 1'!J45*'Osite 1'!H14/('Osite 1'!H10-'Osite 1'!J10)</f>
        <v>#DIV/0!</v>
      </c>
      <c r="F42" s="14" t="e">
        <f>'Osite 1'!M45*'Osite 1'!K14/('Osite 1'!K10-'Osite 1'!M10)</f>
        <v>#DIV/0!</v>
      </c>
      <c r="G42" s="14" t="e">
        <f>'Osite 1'!P45*'Osite 1'!N14/('Osite 1'!N10-'Osite 1'!P10)</f>
        <v>#DIV/0!</v>
      </c>
      <c r="H42" s="14" t="e">
        <f>'Osite 1'!S45*'Osite 1'!Q14/('Osite 1'!Q10-'Osite 1'!S10)</f>
        <v>#DIV/0!</v>
      </c>
      <c r="I42" s="14" t="e">
        <f>'Osite 1'!V45*'Osite 1'!T14/('Osite 1'!T10-'Osite 1'!V10)</f>
        <v>#DIV/0!</v>
      </c>
      <c r="J42" s="14" t="e">
        <f>'Osite 1'!Y45*'Osite 1'!W14/('Osite 1'!W10-'Osite 1'!Y10)</f>
        <v>#DIV/0!</v>
      </c>
      <c r="K42" s="14" t="e">
        <f>'Osite 1'!AB45*'Osite 1'!Z14/('Osite 1'!Z10-'Osite 1'!AB10)</f>
        <v>#DIV/0!</v>
      </c>
      <c r="L42" s="14" t="e">
        <f>'Osite 1'!AE45*'Osite 1'!AC14/('Osite 1'!AC10-'Osite 1'!AE10)</f>
        <v>#DIV/0!</v>
      </c>
      <c r="M42" s="14" t="e">
        <f>'Osite 1'!AH45*'Osite 1'!AF14/('Osite 1'!AF10-'Osite 1'!AH10)</f>
        <v>#DIV/0!</v>
      </c>
      <c r="N42" s="14" t="e">
        <f>'Osite 1'!AK45*'Osite 1'!AI14/('Osite 1'!AI10-'Osite 1'!AK10)</f>
        <v>#DIV/0!</v>
      </c>
      <c r="O42" s="14" t="e">
        <f>'Osite 1'!AN45*'Osite 1'!AL14/('Osite 1'!AL10-'Osite 1'!AN10)</f>
        <v>#DIV/0!</v>
      </c>
      <c r="P42" s="14" t="e">
        <f>'Osite 1'!AQ45*'Osite 1'!AO14/('Osite 1'!AO10-'Osite 1'!AQ10)</f>
        <v>#DIV/0!</v>
      </c>
      <c r="Q42" s="14" t="e">
        <f>'Osite 1'!AT45*'Osite 1'!AR14/('Osite 1'!AR10-'Osite 1'!AT10)</f>
        <v>#DIV/0!</v>
      </c>
      <c r="R42" s="14" t="e">
        <f>'Osite 1'!AW45*'Osite 1'!AU14/('Osite 1'!AU10-'Osite 1'!AW10)</f>
        <v>#DIV/0!</v>
      </c>
      <c r="S42" s="14" t="e">
        <f>'Osite 1'!AZ45*'Osite 1'!AX14/('Osite 1'!AX10-'Osite 1'!AZ10)</f>
        <v>#DIV/0!</v>
      </c>
      <c r="T42" s="14" t="e">
        <f>'Osite 1'!BC45*'Osite 1'!BA14/('Osite 1'!BA10-'Osite 1'!BC10)</f>
        <v>#DIV/0!</v>
      </c>
      <c r="U42" s="14" t="e">
        <f>'Osite 1'!BF45*'Osite 1'!BD14/('Osite 1'!BD10-'Osite 1'!BF10)</f>
        <v>#DIV/0!</v>
      </c>
      <c r="V42" s="14" t="e">
        <f>'Osite 1'!BI45*'Osite 1'!BG14/('Osite 1'!BG10-'Osite 1'!BI10)</f>
        <v>#DIV/0!</v>
      </c>
      <c r="W42" s="14" t="e">
        <f>'Osite 1'!BL45*'Osite 1'!BJ14/('Osite 1'!BJ10-'Osite 1'!BL10)</f>
        <v>#DIV/0!</v>
      </c>
      <c r="X42" s="14" t="e">
        <f>'Osite 1'!BO45*'Osite 1'!BM14/('Osite 1'!BM10-'Osite 1'!BO10)</f>
        <v>#DIV/0!</v>
      </c>
      <c r="Y42" s="14" t="e">
        <f>'Osite 1'!BR45*'Osite 1'!BP14/('Osite 1'!BP10-'Osite 1'!BR10)</f>
        <v>#DIV/0!</v>
      </c>
      <c r="Z42" s="14" t="e">
        <f>'Osite 1'!BU45*'Osite 1'!BS14/('Osite 1'!BS10-'Osite 1'!BU10)</f>
        <v>#DIV/0!</v>
      </c>
      <c r="AA42" s="14" t="e">
        <f>'Osite 1'!BX45*'Osite 1'!BV14/('Osite 1'!BV10-'Osite 1'!BX10)</f>
        <v>#DIV/0!</v>
      </c>
      <c r="AB42" s="14" t="e">
        <f>'Osite 1'!CA45*'Osite 1'!BY14/('Osite 1'!BY10-'Osite 1'!CA10)</f>
        <v>#DIV/0!</v>
      </c>
      <c r="AC42" s="14" t="e">
        <f>'Osite 1'!CD45*'Osite 1'!CB14/('Osite 1'!CB10-'Osite 1'!CD10)</f>
        <v>#DIV/0!</v>
      </c>
      <c r="AD42" s="14" t="e">
        <f>'Osite 1'!CG45*'Osite 1'!CE14/('Osite 1'!CE10-'Osite 1'!CG10)</f>
        <v>#DIV/0!</v>
      </c>
      <c r="AE42" s="14" t="e">
        <f>'Osite 1'!CJ45*'Osite 1'!CH14/('Osite 1'!CH10-'Osite 1'!CJ10)</f>
        <v>#DIV/0!</v>
      </c>
      <c r="AF42" s="14" t="e">
        <f>'Osite 1'!CM45*'Osite 1'!CK14/('Osite 1'!CK10-'Osite 1'!CM10)</f>
        <v>#DIV/0!</v>
      </c>
      <c r="AG42" s="14" t="e">
        <f>'Osite 1'!CP45*'Osite 1'!CN14/('Osite 1'!CN10-'Osite 1'!CP10)</f>
        <v>#DIV/0!</v>
      </c>
      <c r="AH42" s="14" t="e">
        <f>'Osite 1'!CS45*'Osite 1'!CQ14/('Osite 1'!CQ10-'Osite 1'!CS10)</f>
        <v>#DIV/0!</v>
      </c>
      <c r="AI42" s="14" t="e">
        <f>'Osite 1'!CV45*'Osite 1'!CT14/('Osite 1'!CT10-'Osite 1'!CV10)</f>
        <v>#DIV/0!</v>
      </c>
      <c r="AJ42" s="14" t="e">
        <f>'Osite 1'!CY45*'Osite 1'!CW14/('Osite 1'!CW10-'Osite 1'!CY10)</f>
        <v>#DIV/0!</v>
      </c>
      <c r="AK42" s="14" t="e">
        <f>'Osite 1'!DB45*'Osite 1'!CZ14/('Osite 1'!CZ10-'Osite 1'!DB10)</f>
        <v>#DIV/0!</v>
      </c>
      <c r="AL42" s="14" t="e">
        <f>'Osite 1'!DE45*'Osite 1'!DC14/('Osite 1'!DC10-'Osite 1'!DE10)</f>
        <v>#DIV/0!</v>
      </c>
      <c r="AM42" s="14" t="e">
        <f>'Osite 1'!DH45*'Osite 1'!DF14/('Osite 1'!DF10-'Osite 1'!DH10)</f>
        <v>#DIV/0!</v>
      </c>
      <c r="AN42" s="14" t="e">
        <f>'Osite 1'!DK45*'Osite 1'!DI14/('Osite 1'!DI10-'Osite 1'!DK10)</f>
        <v>#DIV/0!</v>
      </c>
      <c r="AO42" s="14" t="e">
        <f>'Osite 1'!DN45*'Osite 1'!DL14/('Osite 1'!DL10-'Osite 1'!DN10)</f>
        <v>#DIV/0!</v>
      </c>
      <c r="AP42" s="14" t="e">
        <f>'Osite 1'!DQ45*'Osite 1'!DO14/('Osite 1'!DO10-'Osite 1'!DQ10)</f>
        <v>#DIV/0!</v>
      </c>
      <c r="AQ42" s="14" t="e">
        <f>'Osite 1'!DT45*'Osite 1'!DR14/('Osite 1'!DR10-'Osite 1'!DT10)</f>
        <v>#DIV/0!</v>
      </c>
      <c r="AR42" s="14" t="e">
        <f>'Osite 1'!DW45*'Osite 1'!DU14/('Osite 1'!DU10-'Osite 1'!DW10)</f>
        <v>#DIV/0!</v>
      </c>
      <c r="AS42" s="14" t="e">
        <f>'Osite 1'!DZ45*'Osite 1'!DX14/('Osite 1'!DX10-'Osite 1'!DZ10)</f>
        <v>#DIV/0!</v>
      </c>
      <c r="AT42" s="14" t="e">
        <f>'Osite 1'!EC45*'Osite 1'!EA14/('Osite 1'!EA10-'Osite 1'!EC10)</f>
        <v>#DIV/0!</v>
      </c>
      <c r="AU42" s="14" t="e">
        <f>'Osite 1'!EF45*'Osite 1'!ED14/('Osite 1'!ED10-'Osite 1'!EF10)</f>
        <v>#DIV/0!</v>
      </c>
      <c r="AV42" s="14" t="e">
        <f>'Osite 1'!EI45*'Osite 1'!EG14/('Osite 1'!EG10-'Osite 1'!EI10)</f>
        <v>#DIV/0!</v>
      </c>
      <c r="AW42" s="14" t="e">
        <f>'Osite 1'!EL45*'Osite 1'!EJ14/('Osite 1'!EJ10-'Osite 1'!EL10)</f>
        <v>#DIV/0!</v>
      </c>
      <c r="AX42" s="14" t="e">
        <f>'Osite 1'!EO45*'Osite 1'!EM14/('Osite 1'!EM10-'Osite 1'!EO10)</f>
        <v>#DIV/0!</v>
      </c>
      <c r="AY42" s="14" t="e">
        <f>'Osite 1'!ER45*'Osite 1'!EP14/('Osite 1'!EP10-'Osite 1'!ER10)</f>
        <v>#DIV/0!</v>
      </c>
      <c r="AZ42" s="14" t="e">
        <f>'Osite 1'!EU45*'Osite 1'!ES14/('Osite 1'!ES10-'Osite 1'!EU10)</f>
        <v>#DIV/0!</v>
      </c>
      <c r="BA42" s="518" t="e">
        <f>'Osite 1'!EX45*'Osite 1'!EV14/('Osite 1'!EV10-'Osite 1'!EX10)</f>
        <v>#DIV/0!</v>
      </c>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
      <c r="A43" s="162" t="s">
        <v>25</v>
      </c>
      <c r="B43" s="160"/>
      <c r="C43" s="160"/>
      <c r="D43" s="19" t="e">
        <f>'Osite 1'!G46*'Osite 1'!E14/('Osite 1'!E10-'Osite 1'!G10)</f>
        <v>#DIV/0!</v>
      </c>
      <c r="E43" s="14" t="e">
        <f>'Osite 1'!J46*'Osite 1'!H14/('Osite 1'!H10-'Osite 1'!J10)</f>
        <v>#DIV/0!</v>
      </c>
      <c r="F43" s="14" t="e">
        <f>'Osite 1'!M46*'Osite 1'!K14/('Osite 1'!K10-'Osite 1'!M10)</f>
        <v>#DIV/0!</v>
      </c>
      <c r="G43" s="14" t="e">
        <f>'Osite 1'!P46*'Osite 1'!N14/('Osite 1'!N10-'Osite 1'!P10)</f>
        <v>#DIV/0!</v>
      </c>
      <c r="H43" s="14" t="e">
        <f>'Osite 1'!S46*'Osite 1'!Q14/('Osite 1'!Q10-'Osite 1'!S10)</f>
        <v>#DIV/0!</v>
      </c>
      <c r="I43" s="14" t="e">
        <f>'Osite 1'!V46*'Osite 1'!T14/('Osite 1'!T10-'Osite 1'!V10)</f>
        <v>#DIV/0!</v>
      </c>
      <c r="J43" s="14" t="e">
        <f>'Osite 1'!Y46*'Osite 1'!W14/('Osite 1'!W10-'Osite 1'!Y10)</f>
        <v>#DIV/0!</v>
      </c>
      <c r="K43" s="14" t="e">
        <f>'Osite 1'!AB46*'Osite 1'!Z14/('Osite 1'!Z10-'Osite 1'!AB10)</f>
        <v>#DIV/0!</v>
      </c>
      <c r="L43" s="14" t="e">
        <f>'Osite 1'!AE46*'Osite 1'!AC14/('Osite 1'!AC10-'Osite 1'!AE10)</f>
        <v>#DIV/0!</v>
      </c>
      <c r="M43" s="14" t="e">
        <f>'Osite 1'!AH46*'Osite 1'!AF14/('Osite 1'!AF10-'Osite 1'!AH10)</f>
        <v>#DIV/0!</v>
      </c>
      <c r="N43" s="14" t="e">
        <f>'Osite 1'!AK46*'Osite 1'!AI14/('Osite 1'!AI10-'Osite 1'!AK10)</f>
        <v>#DIV/0!</v>
      </c>
      <c r="O43" s="14" t="e">
        <f>'Osite 1'!AN46*'Osite 1'!AL14/('Osite 1'!AL10-'Osite 1'!AN10)</f>
        <v>#DIV/0!</v>
      </c>
      <c r="P43" s="14" t="e">
        <f>'Osite 1'!AQ46*'Osite 1'!AO14/('Osite 1'!AO10-'Osite 1'!AQ10)</f>
        <v>#DIV/0!</v>
      </c>
      <c r="Q43" s="14" t="e">
        <f>'Osite 1'!AT46*'Osite 1'!AR14/('Osite 1'!AR10-'Osite 1'!AT10)</f>
        <v>#DIV/0!</v>
      </c>
      <c r="R43" s="14" t="e">
        <f>'Osite 1'!AW46*'Osite 1'!AU14/('Osite 1'!AU10-'Osite 1'!AW10)</f>
        <v>#DIV/0!</v>
      </c>
      <c r="S43" s="14" t="e">
        <f>'Osite 1'!AZ46*'Osite 1'!AX14/('Osite 1'!AX10-'Osite 1'!AZ10)</f>
        <v>#DIV/0!</v>
      </c>
      <c r="T43" s="14" t="e">
        <f>'Osite 1'!BC46*'Osite 1'!BA14/('Osite 1'!BA10-'Osite 1'!BC10)</f>
        <v>#DIV/0!</v>
      </c>
      <c r="U43" s="14" t="e">
        <f>'Osite 1'!BF46*'Osite 1'!BD14/('Osite 1'!BD10-'Osite 1'!BF10)</f>
        <v>#DIV/0!</v>
      </c>
      <c r="V43" s="14" t="e">
        <f>'Osite 1'!BI46*'Osite 1'!BG14/('Osite 1'!BG10-'Osite 1'!BI10)</f>
        <v>#DIV/0!</v>
      </c>
      <c r="W43" s="14" t="e">
        <f>'Osite 1'!BL46*'Osite 1'!BJ14/('Osite 1'!BJ10-'Osite 1'!BL10)</f>
        <v>#DIV/0!</v>
      </c>
      <c r="X43" s="14" t="e">
        <f>'Osite 1'!BO46*'Osite 1'!BM14/('Osite 1'!BM10-'Osite 1'!BO10)</f>
        <v>#DIV/0!</v>
      </c>
      <c r="Y43" s="14" t="e">
        <f>'Osite 1'!BR46*'Osite 1'!BP14/('Osite 1'!BP10-'Osite 1'!BR10)</f>
        <v>#DIV/0!</v>
      </c>
      <c r="Z43" s="14" t="e">
        <f>'Osite 1'!BU46*'Osite 1'!BS14/('Osite 1'!BS10-'Osite 1'!BU10)</f>
        <v>#DIV/0!</v>
      </c>
      <c r="AA43" s="14" t="e">
        <f>'Osite 1'!BX46*'Osite 1'!BV14/('Osite 1'!BV10-'Osite 1'!BX10)</f>
        <v>#DIV/0!</v>
      </c>
      <c r="AB43" s="14" t="e">
        <f>'Osite 1'!CA46*'Osite 1'!BY14/('Osite 1'!BY10-'Osite 1'!CA10)</f>
        <v>#DIV/0!</v>
      </c>
      <c r="AC43" s="14" t="e">
        <f>'Osite 1'!CD46*'Osite 1'!CB14/('Osite 1'!CB10-'Osite 1'!CD10)</f>
        <v>#DIV/0!</v>
      </c>
      <c r="AD43" s="14" t="e">
        <f>'Osite 1'!CG46*'Osite 1'!CE14/('Osite 1'!CE10-'Osite 1'!CG10)</f>
        <v>#DIV/0!</v>
      </c>
      <c r="AE43" s="14" t="e">
        <f>'Osite 1'!CJ46*'Osite 1'!CH14/('Osite 1'!CH10-'Osite 1'!CJ10)</f>
        <v>#DIV/0!</v>
      </c>
      <c r="AF43" s="14" t="e">
        <f>'Osite 1'!CM46*'Osite 1'!CK14/('Osite 1'!CK10-'Osite 1'!CM10)</f>
        <v>#DIV/0!</v>
      </c>
      <c r="AG43" s="14" t="e">
        <f>'Osite 1'!CP46*'Osite 1'!CN14/('Osite 1'!CN10-'Osite 1'!CP10)</f>
        <v>#DIV/0!</v>
      </c>
      <c r="AH43" s="14" t="e">
        <f>'Osite 1'!CS46*'Osite 1'!CQ14/('Osite 1'!CQ10-'Osite 1'!CS10)</f>
        <v>#DIV/0!</v>
      </c>
      <c r="AI43" s="14" t="e">
        <f>'Osite 1'!CV46*'Osite 1'!CT14/('Osite 1'!CT10-'Osite 1'!CV10)</f>
        <v>#DIV/0!</v>
      </c>
      <c r="AJ43" s="14" t="e">
        <f>'Osite 1'!CY46*'Osite 1'!CW14/('Osite 1'!CW10-'Osite 1'!CY10)</f>
        <v>#DIV/0!</v>
      </c>
      <c r="AK43" s="14" t="e">
        <f>'Osite 1'!DB46*'Osite 1'!CZ14/('Osite 1'!CZ10-'Osite 1'!DB10)</f>
        <v>#DIV/0!</v>
      </c>
      <c r="AL43" s="14" t="e">
        <f>'Osite 1'!DE46*'Osite 1'!DC14/('Osite 1'!DC10-'Osite 1'!DE10)</f>
        <v>#DIV/0!</v>
      </c>
      <c r="AM43" s="14" t="e">
        <f>'Osite 1'!DH46*'Osite 1'!DF14/('Osite 1'!DF10-'Osite 1'!DH10)</f>
        <v>#DIV/0!</v>
      </c>
      <c r="AN43" s="14" t="e">
        <f>'Osite 1'!DK46*'Osite 1'!DI14/('Osite 1'!DI10-'Osite 1'!DK10)</f>
        <v>#DIV/0!</v>
      </c>
      <c r="AO43" s="14" t="e">
        <f>'Osite 1'!DN46*'Osite 1'!DL14/('Osite 1'!DL10-'Osite 1'!DN10)</f>
        <v>#DIV/0!</v>
      </c>
      <c r="AP43" s="14" t="e">
        <f>'Osite 1'!DQ46*'Osite 1'!DO14/('Osite 1'!DO10-'Osite 1'!DQ10)</f>
        <v>#DIV/0!</v>
      </c>
      <c r="AQ43" s="14" t="e">
        <f>'Osite 1'!DT46*'Osite 1'!DR14/('Osite 1'!DR10-'Osite 1'!DT10)</f>
        <v>#DIV/0!</v>
      </c>
      <c r="AR43" s="14" t="e">
        <f>'Osite 1'!DW46*'Osite 1'!DU14/('Osite 1'!DU10-'Osite 1'!DW10)</f>
        <v>#DIV/0!</v>
      </c>
      <c r="AS43" s="14" t="e">
        <f>'Osite 1'!DZ46*'Osite 1'!DX14/('Osite 1'!DX10-'Osite 1'!DZ10)</f>
        <v>#DIV/0!</v>
      </c>
      <c r="AT43" s="14" t="e">
        <f>'Osite 1'!EC46*'Osite 1'!EA14/('Osite 1'!EA10-'Osite 1'!EC10)</f>
        <v>#DIV/0!</v>
      </c>
      <c r="AU43" s="14" t="e">
        <f>'Osite 1'!EF46*'Osite 1'!ED14/('Osite 1'!ED10-'Osite 1'!EF10)</f>
        <v>#DIV/0!</v>
      </c>
      <c r="AV43" s="14" t="e">
        <f>'Osite 1'!EI46*'Osite 1'!EG14/('Osite 1'!EG10-'Osite 1'!EI10)</f>
        <v>#DIV/0!</v>
      </c>
      <c r="AW43" s="14" t="e">
        <f>'Osite 1'!EL46*'Osite 1'!EJ14/('Osite 1'!EJ10-'Osite 1'!EL10)</f>
        <v>#DIV/0!</v>
      </c>
      <c r="AX43" s="14" t="e">
        <f>'Osite 1'!EO46*'Osite 1'!EM14/('Osite 1'!EM10-'Osite 1'!EO10)</f>
        <v>#DIV/0!</v>
      </c>
      <c r="AY43" s="14" t="e">
        <f>'Osite 1'!ER46*'Osite 1'!EP14/('Osite 1'!EP10-'Osite 1'!ER10)</f>
        <v>#DIV/0!</v>
      </c>
      <c r="AZ43" s="14" t="e">
        <f>'Osite 1'!EU46*'Osite 1'!ES14/('Osite 1'!ES10-'Osite 1'!EU10)</f>
        <v>#DIV/0!</v>
      </c>
      <c r="BA43" s="518" t="e">
        <f>'Osite 1'!EX46*'Osite 1'!EV14/('Osite 1'!EV10-'Osite 1'!EX10)</f>
        <v>#DIV/0!</v>
      </c>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
      <c r="A44" s="179"/>
      <c r="B44" s="20" t="s">
        <v>26</v>
      </c>
      <c r="C44" s="220"/>
      <c r="D44" s="19" t="e">
        <f>'Osite 1'!G47*'Osite 1'!E14/('Osite 1'!E10-'Osite 1'!G10)</f>
        <v>#DIV/0!</v>
      </c>
      <c r="E44" s="14" t="e">
        <f>'Osite 1'!J47*'Osite 1'!H14/('Osite 1'!H10-'Osite 1'!J10)</f>
        <v>#DIV/0!</v>
      </c>
      <c r="F44" s="14" t="e">
        <f>'Osite 1'!M47*'Osite 1'!K14/('Osite 1'!K10-'Osite 1'!M10)</f>
        <v>#DIV/0!</v>
      </c>
      <c r="G44" s="14" t="e">
        <f>'Osite 1'!P47*'Osite 1'!N14/('Osite 1'!N10-'Osite 1'!P10)</f>
        <v>#DIV/0!</v>
      </c>
      <c r="H44" s="14" t="e">
        <f>'Osite 1'!S47*'Osite 1'!Q14/('Osite 1'!Q10-'Osite 1'!S10)</f>
        <v>#DIV/0!</v>
      </c>
      <c r="I44" s="14" t="e">
        <f>'Osite 1'!V47*'Osite 1'!T14/('Osite 1'!T10-'Osite 1'!V10)</f>
        <v>#DIV/0!</v>
      </c>
      <c r="J44" s="14" t="e">
        <f>'Osite 1'!Y47*'Osite 1'!W14/('Osite 1'!W10-'Osite 1'!Y10)</f>
        <v>#DIV/0!</v>
      </c>
      <c r="K44" s="14" t="e">
        <f>'Osite 1'!AB47*'Osite 1'!Z14/('Osite 1'!Z10-'Osite 1'!AB10)</f>
        <v>#DIV/0!</v>
      </c>
      <c r="L44" s="14" t="e">
        <f>'Osite 1'!AE47*'Osite 1'!AC14/('Osite 1'!AC10-'Osite 1'!AE10)</f>
        <v>#DIV/0!</v>
      </c>
      <c r="M44" s="14" t="e">
        <f>'Osite 1'!AH47*'Osite 1'!AF14/('Osite 1'!AF10-'Osite 1'!AH10)</f>
        <v>#DIV/0!</v>
      </c>
      <c r="N44" s="14" t="e">
        <f>'Osite 1'!AK47*'Osite 1'!AI14/('Osite 1'!AI10-'Osite 1'!AK10)</f>
        <v>#DIV/0!</v>
      </c>
      <c r="O44" s="14" t="e">
        <f>'Osite 1'!AN47*'Osite 1'!AL14/('Osite 1'!AL10-'Osite 1'!AN10)</f>
        <v>#DIV/0!</v>
      </c>
      <c r="P44" s="14" t="e">
        <f>'Osite 1'!AQ47*'Osite 1'!AO14/('Osite 1'!AO10-'Osite 1'!AQ10)</f>
        <v>#DIV/0!</v>
      </c>
      <c r="Q44" s="14" t="e">
        <f>'Osite 1'!AT47*'Osite 1'!AR14/('Osite 1'!AR10-'Osite 1'!AT10)</f>
        <v>#DIV/0!</v>
      </c>
      <c r="R44" s="14" t="e">
        <f>'Osite 1'!AW47*'Osite 1'!AU14/('Osite 1'!AU10-'Osite 1'!AW10)</f>
        <v>#DIV/0!</v>
      </c>
      <c r="S44" s="14" t="e">
        <f>'Osite 1'!AZ47*'Osite 1'!AX14/('Osite 1'!AX10-'Osite 1'!AZ10)</f>
        <v>#DIV/0!</v>
      </c>
      <c r="T44" s="14" t="e">
        <f>'Osite 1'!BC47*'Osite 1'!BA14/('Osite 1'!BA10-'Osite 1'!BC10)</f>
        <v>#DIV/0!</v>
      </c>
      <c r="U44" s="14" t="e">
        <f>'Osite 1'!BF47*'Osite 1'!BD14/('Osite 1'!BD10-'Osite 1'!BF10)</f>
        <v>#DIV/0!</v>
      </c>
      <c r="V44" s="14" t="e">
        <f>'Osite 1'!BI47*'Osite 1'!BG14/('Osite 1'!BG10-'Osite 1'!BI10)</f>
        <v>#DIV/0!</v>
      </c>
      <c r="W44" s="14" t="e">
        <f>'Osite 1'!BL47*'Osite 1'!BJ14/('Osite 1'!BJ10-'Osite 1'!BL10)</f>
        <v>#DIV/0!</v>
      </c>
      <c r="X44" s="14" t="e">
        <f>'Osite 1'!BO47*'Osite 1'!BM14/('Osite 1'!BM10-'Osite 1'!BO10)</f>
        <v>#DIV/0!</v>
      </c>
      <c r="Y44" s="14" t="e">
        <f>'Osite 1'!BR47*'Osite 1'!BP14/('Osite 1'!BP10-'Osite 1'!BR10)</f>
        <v>#DIV/0!</v>
      </c>
      <c r="Z44" s="14" t="e">
        <f>'Osite 1'!BU47*'Osite 1'!BS14/('Osite 1'!BS10-'Osite 1'!BU10)</f>
        <v>#DIV/0!</v>
      </c>
      <c r="AA44" s="14" t="e">
        <f>'Osite 1'!BX47*'Osite 1'!BV14/('Osite 1'!BV10-'Osite 1'!BX10)</f>
        <v>#DIV/0!</v>
      </c>
      <c r="AB44" s="14" t="e">
        <f>'Osite 1'!CA47*'Osite 1'!BY14/('Osite 1'!BY10-'Osite 1'!CA10)</f>
        <v>#DIV/0!</v>
      </c>
      <c r="AC44" s="14" t="e">
        <f>'Osite 1'!CD47*'Osite 1'!CB14/('Osite 1'!CB10-'Osite 1'!CD10)</f>
        <v>#DIV/0!</v>
      </c>
      <c r="AD44" s="14" t="e">
        <f>'Osite 1'!CG47*'Osite 1'!CE14/('Osite 1'!CE10-'Osite 1'!CG10)</f>
        <v>#DIV/0!</v>
      </c>
      <c r="AE44" s="14" t="e">
        <f>'Osite 1'!CJ47*'Osite 1'!CH14/('Osite 1'!CH10-'Osite 1'!CJ10)</f>
        <v>#DIV/0!</v>
      </c>
      <c r="AF44" s="14" t="e">
        <f>'Osite 1'!CM47*'Osite 1'!CK14/('Osite 1'!CK10-'Osite 1'!CM10)</f>
        <v>#DIV/0!</v>
      </c>
      <c r="AG44" s="14" t="e">
        <f>'Osite 1'!CP47*'Osite 1'!CN14/('Osite 1'!CN10-'Osite 1'!CP10)</f>
        <v>#DIV/0!</v>
      </c>
      <c r="AH44" s="14" t="e">
        <f>'Osite 1'!CS47*'Osite 1'!CQ14/('Osite 1'!CQ10-'Osite 1'!CS10)</f>
        <v>#DIV/0!</v>
      </c>
      <c r="AI44" s="14" t="e">
        <f>'Osite 1'!CV47*'Osite 1'!CT14/('Osite 1'!CT10-'Osite 1'!CV10)</f>
        <v>#DIV/0!</v>
      </c>
      <c r="AJ44" s="14" t="e">
        <f>'Osite 1'!CY47*'Osite 1'!CW14/('Osite 1'!CW10-'Osite 1'!CY10)</f>
        <v>#DIV/0!</v>
      </c>
      <c r="AK44" s="14" t="e">
        <f>'Osite 1'!DB47*'Osite 1'!CZ14/('Osite 1'!CZ10-'Osite 1'!DB10)</f>
        <v>#DIV/0!</v>
      </c>
      <c r="AL44" s="14" t="e">
        <f>'Osite 1'!DE47*'Osite 1'!DC14/('Osite 1'!DC10-'Osite 1'!DE10)</f>
        <v>#DIV/0!</v>
      </c>
      <c r="AM44" s="14" t="e">
        <f>'Osite 1'!DH47*'Osite 1'!DF14/('Osite 1'!DF10-'Osite 1'!DH10)</f>
        <v>#DIV/0!</v>
      </c>
      <c r="AN44" s="14" t="e">
        <f>'Osite 1'!DK47*'Osite 1'!DI14/('Osite 1'!DI10-'Osite 1'!DK10)</f>
        <v>#DIV/0!</v>
      </c>
      <c r="AO44" s="14" t="e">
        <f>'Osite 1'!DN47*'Osite 1'!DL14/('Osite 1'!DL10-'Osite 1'!DN10)</f>
        <v>#DIV/0!</v>
      </c>
      <c r="AP44" s="14" t="e">
        <f>'Osite 1'!DQ47*'Osite 1'!DO14/('Osite 1'!DO10-'Osite 1'!DQ10)</f>
        <v>#DIV/0!</v>
      </c>
      <c r="AQ44" s="14" t="e">
        <f>'Osite 1'!DT47*'Osite 1'!DR14/('Osite 1'!DR10-'Osite 1'!DT10)</f>
        <v>#DIV/0!</v>
      </c>
      <c r="AR44" s="14" t="e">
        <f>'Osite 1'!DW47*'Osite 1'!DU14/('Osite 1'!DU10-'Osite 1'!DW10)</f>
        <v>#DIV/0!</v>
      </c>
      <c r="AS44" s="14" t="e">
        <f>'Osite 1'!DZ47*'Osite 1'!DX14/('Osite 1'!DX10-'Osite 1'!DZ10)</f>
        <v>#DIV/0!</v>
      </c>
      <c r="AT44" s="14" t="e">
        <f>'Osite 1'!EC47*'Osite 1'!EA14/('Osite 1'!EA10-'Osite 1'!EC10)</f>
        <v>#DIV/0!</v>
      </c>
      <c r="AU44" s="14" t="e">
        <f>'Osite 1'!EF47*'Osite 1'!ED14/('Osite 1'!ED10-'Osite 1'!EF10)</f>
        <v>#DIV/0!</v>
      </c>
      <c r="AV44" s="14" t="e">
        <f>'Osite 1'!EI47*'Osite 1'!EG14/('Osite 1'!EG10-'Osite 1'!EI10)</f>
        <v>#DIV/0!</v>
      </c>
      <c r="AW44" s="14" t="e">
        <f>'Osite 1'!EL47*'Osite 1'!EJ14/('Osite 1'!EJ10-'Osite 1'!EL10)</f>
        <v>#DIV/0!</v>
      </c>
      <c r="AX44" s="14" t="e">
        <f>'Osite 1'!EO47*'Osite 1'!EM14/('Osite 1'!EM10-'Osite 1'!EO10)</f>
        <v>#DIV/0!</v>
      </c>
      <c r="AY44" s="14" t="e">
        <f>'Osite 1'!ER47*'Osite 1'!EP14/('Osite 1'!EP10-'Osite 1'!ER10)</f>
        <v>#DIV/0!</v>
      </c>
      <c r="AZ44" s="14" t="e">
        <f>'Osite 1'!EU47*'Osite 1'!ES14/('Osite 1'!ES10-'Osite 1'!EU10)</f>
        <v>#DIV/0!</v>
      </c>
      <c r="BA44" s="518" t="e">
        <f>'Osite 1'!EX47*'Osite 1'!EV14/('Osite 1'!EV10-'Osite 1'!EX10)</f>
        <v>#DIV/0!</v>
      </c>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thickBot="1" x14ac:dyDescent="0.25">
      <c r="A45" s="182"/>
      <c r="B45" s="26" t="s">
        <v>27</v>
      </c>
      <c r="C45" s="223"/>
      <c r="D45" s="19" t="e">
        <f>'Osite 1'!G48*'Osite 1'!E14/('Osite 1'!E10-'Osite 1'!G10)</f>
        <v>#DIV/0!</v>
      </c>
      <c r="E45" s="14" t="e">
        <f>'Osite 1'!J48*'Osite 1'!H14/('Osite 1'!H10-'Osite 1'!J10)</f>
        <v>#DIV/0!</v>
      </c>
      <c r="F45" s="14" t="e">
        <f>'Osite 1'!M48*'Osite 1'!K14/('Osite 1'!K10-'Osite 1'!M10)</f>
        <v>#DIV/0!</v>
      </c>
      <c r="G45" s="14" t="e">
        <f>'Osite 1'!P48*'Osite 1'!N14/('Osite 1'!N10-'Osite 1'!P10)</f>
        <v>#DIV/0!</v>
      </c>
      <c r="H45" s="14" t="e">
        <f>'Osite 1'!S48*'Osite 1'!Q14/('Osite 1'!Q10-'Osite 1'!S10)</f>
        <v>#DIV/0!</v>
      </c>
      <c r="I45" s="14" t="e">
        <f>'Osite 1'!V48*'Osite 1'!T14/('Osite 1'!T10-'Osite 1'!V10)</f>
        <v>#DIV/0!</v>
      </c>
      <c r="J45" s="14" t="e">
        <f>'Osite 1'!Y48*'Osite 1'!W14/('Osite 1'!W10-'Osite 1'!Y10)</f>
        <v>#DIV/0!</v>
      </c>
      <c r="K45" s="14" t="e">
        <f>'Osite 1'!AB48*'Osite 1'!Z14/('Osite 1'!Z10-'Osite 1'!AB10)</f>
        <v>#DIV/0!</v>
      </c>
      <c r="L45" s="14" t="e">
        <f>'Osite 1'!AE48*'Osite 1'!AC14/('Osite 1'!AC10-'Osite 1'!AE10)</f>
        <v>#DIV/0!</v>
      </c>
      <c r="M45" s="14" t="e">
        <f>'Osite 1'!AH48*'Osite 1'!AF14/('Osite 1'!AF10-'Osite 1'!AH10)</f>
        <v>#DIV/0!</v>
      </c>
      <c r="N45" s="14" t="e">
        <f>'Osite 1'!AK48*'Osite 1'!AI14/('Osite 1'!AI10-'Osite 1'!AK10)</f>
        <v>#DIV/0!</v>
      </c>
      <c r="O45" s="14" t="e">
        <f>'Osite 1'!AN48*'Osite 1'!AL14/('Osite 1'!AL10-'Osite 1'!AN10)</f>
        <v>#DIV/0!</v>
      </c>
      <c r="P45" s="14" t="e">
        <f>'Osite 1'!AQ48*'Osite 1'!AO14/('Osite 1'!AO10-'Osite 1'!AQ10)</f>
        <v>#DIV/0!</v>
      </c>
      <c r="Q45" s="14" t="e">
        <f>'Osite 1'!AT48*'Osite 1'!AR14/('Osite 1'!AR10-'Osite 1'!AT10)</f>
        <v>#DIV/0!</v>
      </c>
      <c r="R45" s="14" t="e">
        <f>'Osite 1'!AW48*'Osite 1'!AU14/('Osite 1'!AU10-'Osite 1'!AW10)</f>
        <v>#DIV/0!</v>
      </c>
      <c r="S45" s="14" t="e">
        <f>'Osite 1'!AZ48*'Osite 1'!AX14/('Osite 1'!AX10-'Osite 1'!AZ10)</f>
        <v>#DIV/0!</v>
      </c>
      <c r="T45" s="14" t="e">
        <f>'Osite 1'!BC48*'Osite 1'!BA14/('Osite 1'!BA10-'Osite 1'!BC10)</f>
        <v>#DIV/0!</v>
      </c>
      <c r="U45" s="14" t="e">
        <f>'Osite 1'!BF48*'Osite 1'!BD14/('Osite 1'!BD10-'Osite 1'!BF10)</f>
        <v>#DIV/0!</v>
      </c>
      <c r="V45" s="14" t="e">
        <f>'Osite 1'!BI48*'Osite 1'!BG14/('Osite 1'!BG10-'Osite 1'!BI10)</f>
        <v>#DIV/0!</v>
      </c>
      <c r="W45" s="14" t="e">
        <f>'Osite 1'!BL48*'Osite 1'!BJ14/('Osite 1'!BJ10-'Osite 1'!BL10)</f>
        <v>#DIV/0!</v>
      </c>
      <c r="X45" s="14" t="e">
        <f>'Osite 1'!BO48*'Osite 1'!BM14/('Osite 1'!BM10-'Osite 1'!BO10)</f>
        <v>#DIV/0!</v>
      </c>
      <c r="Y45" s="14" t="e">
        <f>'Osite 1'!BR48*'Osite 1'!BP14/('Osite 1'!BP10-'Osite 1'!BR10)</f>
        <v>#DIV/0!</v>
      </c>
      <c r="Z45" s="14" t="e">
        <f>'Osite 1'!BU48*'Osite 1'!BS14/('Osite 1'!BS10-'Osite 1'!BU10)</f>
        <v>#DIV/0!</v>
      </c>
      <c r="AA45" s="14" t="e">
        <f>'Osite 1'!BX48*'Osite 1'!BV14/('Osite 1'!BV10-'Osite 1'!BX10)</f>
        <v>#DIV/0!</v>
      </c>
      <c r="AB45" s="14" t="e">
        <f>'Osite 1'!CA48*'Osite 1'!BY14/('Osite 1'!BY10-'Osite 1'!CA10)</f>
        <v>#DIV/0!</v>
      </c>
      <c r="AC45" s="14" t="e">
        <f>'Osite 1'!CD48*'Osite 1'!CB14/('Osite 1'!CB10-'Osite 1'!CD10)</f>
        <v>#DIV/0!</v>
      </c>
      <c r="AD45" s="14" t="e">
        <f>'Osite 1'!CG48*'Osite 1'!CE14/('Osite 1'!CE10-'Osite 1'!CG10)</f>
        <v>#DIV/0!</v>
      </c>
      <c r="AE45" s="14" t="e">
        <f>'Osite 1'!CJ48*'Osite 1'!CH14/('Osite 1'!CH10-'Osite 1'!CJ10)</f>
        <v>#DIV/0!</v>
      </c>
      <c r="AF45" s="14" t="e">
        <f>'Osite 1'!CM48*'Osite 1'!CK14/('Osite 1'!CK10-'Osite 1'!CM10)</f>
        <v>#DIV/0!</v>
      </c>
      <c r="AG45" s="14" t="e">
        <f>'Osite 1'!CP48*'Osite 1'!CN14/('Osite 1'!CN10-'Osite 1'!CP10)</f>
        <v>#DIV/0!</v>
      </c>
      <c r="AH45" s="14" t="e">
        <f>'Osite 1'!CS48*'Osite 1'!CQ14/('Osite 1'!CQ10-'Osite 1'!CS10)</f>
        <v>#DIV/0!</v>
      </c>
      <c r="AI45" s="14" t="e">
        <f>'Osite 1'!CV48*'Osite 1'!CT14/('Osite 1'!CT10-'Osite 1'!CV10)</f>
        <v>#DIV/0!</v>
      </c>
      <c r="AJ45" s="14" t="e">
        <f>'Osite 1'!CY48*'Osite 1'!CW14/('Osite 1'!CW10-'Osite 1'!CY10)</f>
        <v>#DIV/0!</v>
      </c>
      <c r="AK45" s="14" t="e">
        <f>'Osite 1'!DB48*'Osite 1'!CZ14/('Osite 1'!CZ10-'Osite 1'!DB10)</f>
        <v>#DIV/0!</v>
      </c>
      <c r="AL45" s="14" t="e">
        <f>'Osite 1'!DE48*'Osite 1'!DC14/('Osite 1'!DC10-'Osite 1'!DE10)</f>
        <v>#DIV/0!</v>
      </c>
      <c r="AM45" s="14" t="e">
        <f>'Osite 1'!DH48*'Osite 1'!DF14/('Osite 1'!DF10-'Osite 1'!DH10)</f>
        <v>#DIV/0!</v>
      </c>
      <c r="AN45" s="14" t="e">
        <f>'Osite 1'!DK48*'Osite 1'!DI14/('Osite 1'!DI10-'Osite 1'!DK10)</f>
        <v>#DIV/0!</v>
      </c>
      <c r="AO45" s="14" t="e">
        <f>'Osite 1'!DN48*'Osite 1'!DL14/('Osite 1'!DL10-'Osite 1'!DN10)</f>
        <v>#DIV/0!</v>
      </c>
      <c r="AP45" s="14" t="e">
        <f>'Osite 1'!DQ48*'Osite 1'!DO14/('Osite 1'!DO10-'Osite 1'!DQ10)</f>
        <v>#DIV/0!</v>
      </c>
      <c r="AQ45" s="14" t="e">
        <f>'Osite 1'!DT48*'Osite 1'!DR14/('Osite 1'!DR10-'Osite 1'!DT10)</f>
        <v>#DIV/0!</v>
      </c>
      <c r="AR45" s="14" t="e">
        <f>'Osite 1'!DW48*'Osite 1'!DU14/('Osite 1'!DU10-'Osite 1'!DW10)</f>
        <v>#DIV/0!</v>
      </c>
      <c r="AS45" s="14" t="e">
        <f>'Osite 1'!DZ48*'Osite 1'!DX14/('Osite 1'!DX10-'Osite 1'!DZ10)</f>
        <v>#DIV/0!</v>
      </c>
      <c r="AT45" s="14" t="e">
        <f>'Osite 1'!EC48*'Osite 1'!EA14/('Osite 1'!EA10-'Osite 1'!EC10)</f>
        <v>#DIV/0!</v>
      </c>
      <c r="AU45" s="14" t="e">
        <f>'Osite 1'!EF48*'Osite 1'!ED14/('Osite 1'!ED10-'Osite 1'!EF10)</f>
        <v>#DIV/0!</v>
      </c>
      <c r="AV45" s="14" t="e">
        <f>'Osite 1'!EI48*'Osite 1'!EG14/('Osite 1'!EG10-'Osite 1'!EI10)</f>
        <v>#DIV/0!</v>
      </c>
      <c r="AW45" s="14" t="e">
        <f>'Osite 1'!EL48*'Osite 1'!EJ14/('Osite 1'!EJ10-'Osite 1'!EL10)</f>
        <v>#DIV/0!</v>
      </c>
      <c r="AX45" s="14" t="e">
        <f>'Osite 1'!EO48*'Osite 1'!EM14/('Osite 1'!EM10-'Osite 1'!EO10)</f>
        <v>#DIV/0!</v>
      </c>
      <c r="AY45" s="14" t="e">
        <f>'Osite 1'!ER48*'Osite 1'!EP14/('Osite 1'!EP10-'Osite 1'!ER10)</f>
        <v>#DIV/0!</v>
      </c>
      <c r="AZ45" s="14" t="e">
        <f>'Osite 1'!EU48*'Osite 1'!ES14/('Osite 1'!ES10-'Osite 1'!EU10)</f>
        <v>#DIV/0!</v>
      </c>
      <c r="BA45" s="518" t="e">
        <f>'Osite 1'!EX48*'Osite 1'!EV14/('Osite 1'!EV10-'Osite 1'!EX10)</f>
        <v>#DIV/0!</v>
      </c>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
      <c r="A46" s="159" t="s">
        <v>28</v>
      </c>
      <c r="B46" s="160"/>
      <c r="C46" s="160"/>
      <c r="D46" s="19" t="e">
        <f>'Osite 1'!G49*'Osite 1'!E14/('Osite 1'!E10-'Osite 1'!G10)</f>
        <v>#DIV/0!</v>
      </c>
      <c r="E46" s="14" t="e">
        <f>'Osite 1'!J49*'Osite 1'!H14/('Osite 1'!H10-'Osite 1'!J10)</f>
        <v>#DIV/0!</v>
      </c>
      <c r="F46" s="14" t="e">
        <f>'Osite 1'!M49*'Osite 1'!K14/('Osite 1'!K10-'Osite 1'!M10)</f>
        <v>#DIV/0!</v>
      </c>
      <c r="G46" s="14" t="e">
        <f>'Osite 1'!P49*'Osite 1'!N14/('Osite 1'!N10-'Osite 1'!P10)</f>
        <v>#DIV/0!</v>
      </c>
      <c r="H46" s="14" t="e">
        <f>'Osite 1'!S49*'Osite 1'!Q14/('Osite 1'!Q10-'Osite 1'!S10)</f>
        <v>#DIV/0!</v>
      </c>
      <c r="I46" s="14" t="e">
        <f>'Osite 1'!V49*'Osite 1'!T14/('Osite 1'!T10-'Osite 1'!V10)</f>
        <v>#DIV/0!</v>
      </c>
      <c r="J46" s="14" t="e">
        <f>'Osite 1'!Y49*'Osite 1'!W14/('Osite 1'!W10-'Osite 1'!Y10)</f>
        <v>#DIV/0!</v>
      </c>
      <c r="K46" s="14" t="e">
        <f>'Osite 1'!AB49*'Osite 1'!Z14/('Osite 1'!Z10-'Osite 1'!AB10)</f>
        <v>#DIV/0!</v>
      </c>
      <c r="L46" s="14" t="e">
        <f>'Osite 1'!AE49*'Osite 1'!AC14/('Osite 1'!AC10-'Osite 1'!AE10)</f>
        <v>#DIV/0!</v>
      </c>
      <c r="M46" s="14" t="e">
        <f>'Osite 1'!AH49*'Osite 1'!AF14/('Osite 1'!AF10-'Osite 1'!AH10)</f>
        <v>#DIV/0!</v>
      </c>
      <c r="N46" s="14" t="e">
        <f>'Osite 1'!AK49*'Osite 1'!AI14/('Osite 1'!AI10-'Osite 1'!AK10)</f>
        <v>#DIV/0!</v>
      </c>
      <c r="O46" s="14" t="e">
        <f>'Osite 1'!AN49*'Osite 1'!AL14/('Osite 1'!AL10-'Osite 1'!AN10)</f>
        <v>#DIV/0!</v>
      </c>
      <c r="P46" s="14" t="e">
        <f>'Osite 1'!AQ49*'Osite 1'!AO14/('Osite 1'!AO10-'Osite 1'!AQ10)</f>
        <v>#DIV/0!</v>
      </c>
      <c r="Q46" s="14" t="e">
        <f>'Osite 1'!AT49*'Osite 1'!AR14/('Osite 1'!AR10-'Osite 1'!AT10)</f>
        <v>#DIV/0!</v>
      </c>
      <c r="R46" s="14" t="e">
        <f>'Osite 1'!AW49*'Osite 1'!AU14/('Osite 1'!AU10-'Osite 1'!AW10)</f>
        <v>#DIV/0!</v>
      </c>
      <c r="S46" s="14" t="e">
        <f>'Osite 1'!AZ49*'Osite 1'!AX14/('Osite 1'!AX10-'Osite 1'!AZ10)</f>
        <v>#DIV/0!</v>
      </c>
      <c r="T46" s="14" t="e">
        <f>'Osite 1'!BC49*'Osite 1'!BA14/('Osite 1'!BA10-'Osite 1'!BC10)</f>
        <v>#DIV/0!</v>
      </c>
      <c r="U46" s="14" t="e">
        <f>'Osite 1'!BF49*'Osite 1'!BD14/('Osite 1'!BD10-'Osite 1'!BF10)</f>
        <v>#DIV/0!</v>
      </c>
      <c r="V46" s="14" t="e">
        <f>'Osite 1'!BI49*'Osite 1'!BG14/('Osite 1'!BG10-'Osite 1'!BI10)</f>
        <v>#DIV/0!</v>
      </c>
      <c r="W46" s="14" t="e">
        <f>'Osite 1'!BL49*'Osite 1'!BJ14/('Osite 1'!BJ10-'Osite 1'!BL10)</f>
        <v>#DIV/0!</v>
      </c>
      <c r="X46" s="14" t="e">
        <f>'Osite 1'!BO49*'Osite 1'!BM14/('Osite 1'!BM10-'Osite 1'!BO10)</f>
        <v>#DIV/0!</v>
      </c>
      <c r="Y46" s="14" t="e">
        <f>'Osite 1'!BR49*'Osite 1'!BP14/('Osite 1'!BP10-'Osite 1'!BR10)</f>
        <v>#DIV/0!</v>
      </c>
      <c r="Z46" s="14" t="e">
        <f>'Osite 1'!BU49*'Osite 1'!BS14/('Osite 1'!BS10-'Osite 1'!BU10)</f>
        <v>#DIV/0!</v>
      </c>
      <c r="AA46" s="14" t="e">
        <f>'Osite 1'!BX49*'Osite 1'!BV14/('Osite 1'!BV10-'Osite 1'!BX10)</f>
        <v>#DIV/0!</v>
      </c>
      <c r="AB46" s="14" t="e">
        <f>'Osite 1'!CA49*'Osite 1'!BY14/('Osite 1'!BY10-'Osite 1'!CA10)</f>
        <v>#DIV/0!</v>
      </c>
      <c r="AC46" s="14" t="e">
        <f>'Osite 1'!CD49*'Osite 1'!CB14/('Osite 1'!CB10-'Osite 1'!CD10)</f>
        <v>#DIV/0!</v>
      </c>
      <c r="AD46" s="14" t="e">
        <f>'Osite 1'!CG49*'Osite 1'!CE14/('Osite 1'!CE10-'Osite 1'!CG10)</f>
        <v>#DIV/0!</v>
      </c>
      <c r="AE46" s="14" t="e">
        <f>'Osite 1'!CJ49*'Osite 1'!CH14/('Osite 1'!CH10-'Osite 1'!CJ10)</f>
        <v>#DIV/0!</v>
      </c>
      <c r="AF46" s="14" t="e">
        <f>'Osite 1'!CM49*'Osite 1'!CK14/('Osite 1'!CK10-'Osite 1'!CM10)</f>
        <v>#DIV/0!</v>
      </c>
      <c r="AG46" s="14" t="e">
        <f>'Osite 1'!CP49*'Osite 1'!CN14/('Osite 1'!CN10-'Osite 1'!CP10)</f>
        <v>#DIV/0!</v>
      </c>
      <c r="AH46" s="14" t="e">
        <f>'Osite 1'!CS49*'Osite 1'!CQ14/('Osite 1'!CQ10-'Osite 1'!CS10)</f>
        <v>#DIV/0!</v>
      </c>
      <c r="AI46" s="14" t="e">
        <f>'Osite 1'!CV49*'Osite 1'!CT14/('Osite 1'!CT10-'Osite 1'!CV10)</f>
        <v>#DIV/0!</v>
      </c>
      <c r="AJ46" s="14" t="e">
        <f>'Osite 1'!CY49*'Osite 1'!CW14/('Osite 1'!CW10-'Osite 1'!CY10)</f>
        <v>#DIV/0!</v>
      </c>
      <c r="AK46" s="14" t="e">
        <f>'Osite 1'!DB49*'Osite 1'!CZ14/('Osite 1'!CZ10-'Osite 1'!DB10)</f>
        <v>#DIV/0!</v>
      </c>
      <c r="AL46" s="14" t="e">
        <f>'Osite 1'!DE49*'Osite 1'!DC14/('Osite 1'!DC10-'Osite 1'!DE10)</f>
        <v>#DIV/0!</v>
      </c>
      <c r="AM46" s="14" t="e">
        <f>'Osite 1'!DH49*'Osite 1'!DF14/('Osite 1'!DF10-'Osite 1'!DH10)</f>
        <v>#DIV/0!</v>
      </c>
      <c r="AN46" s="14" t="e">
        <f>'Osite 1'!DK49*'Osite 1'!DI14/('Osite 1'!DI10-'Osite 1'!DK10)</f>
        <v>#DIV/0!</v>
      </c>
      <c r="AO46" s="14" t="e">
        <f>'Osite 1'!DN49*'Osite 1'!DL14/('Osite 1'!DL10-'Osite 1'!DN10)</f>
        <v>#DIV/0!</v>
      </c>
      <c r="AP46" s="14" t="e">
        <f>'Osite 1'!DQ49*'Osite 1'!DO14/('Osite 1'!DO10-'Osite 1'!DQ10)</f>
        <v>#DIV/0!</v>
      </c>
      <c r="AQ46" s="14" t="e">
        <f>'Osite 1'!DT49*'Osite 1'!DR14/('Osite 1'!DR10-'Osite 1'!DT10)</f>
        <v>#DIV/0!</v>
      </c>
      <c r="AR46" s="14" t="e">
        <f>'Osite 1'!DW49*'Osite 1'!DU14/('Osite 1'!DU10-'Osite 1'!DW10)</f>
        <v>#DIV/0!</v>
      </c>
      <c r="AS46" s="14" t="e">
        <f>'Osite 1'!DZ49*'Osite 1'!DX14/('Osite 1'!DX10-'Osite 1'!DZ10)</f>
        <v>#DIV/0!</v>
      </c>
      <c r="AT46" s="14" t="e">
        <f>'Osite 1'!EC49*'Osite 1'!EA14/('Osite 1'!EA10-'Osite 1'!EC10)</f>
        <v>#DIV/0!</v>
      </c>
      <c r="AU46" s="14" t="e">
        <f>'Osite 1'!EF49*'Osite 1'!ED14/('Osite 1'!ED10-'Osite 1'!EF10)</f>
        <v>#DIV/0!</v>
      </c>
      <c r="AV46" s="14" t="e">
        <f>'Osite 1'!EI49*'Osite 1'!EG14/('Osite 1'!EG10-'Osite 1'!EI10)</f>
        <v>#DIV/0!</v>
      </c>
      <c r="AW46" s="14" t="e">
        <f>'Osite 1'!EL49*'Osite 1'!EJ14/('Osite 1'!EJ10-'Osite 1'!EL10)</f>
        <v>#DIV/0!</v>
      </c>
      <c r="AX46" s="14" t="e">
        <f>'Osite 1'!EO49*'Osite 1'!EM14/('Osite 1'!EM10-'Osite 1'!EO10)</f>
        <v>#DIV/0!</v>
      </c>
      <c r="AY46" s="14" t="e">
        <f>'Osite 1'!ER49*'Osite 1'!EP14/('Osite 1'!EP10-'Osite 1'!ER10)</f>
        <v>#DIV/0!</v>
      </c>
      <c r="AZ46" s="14" t="e">
        <f>'Osite 1'!EU49*'Osite 1'!ES14/('Osite 1'!ES10-'Osite 1'!EU10)</f>
        <v>#DIV/0!</v>
      </c>
      <c r="BA46" s="518" t="e">
        <f>'Osite 1'!EX49*'Osite 1'!EV14/('Osite 1'!EV10-'Osite 1'!EX10)</f>
        <v>#DIV/0!</v>
      </c>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
      <c r="A47" s="179"/>
      <c r="B47" s="20" t="s">
        <v>29</v>
      </c>
      <c r="C47" s="220"/>
      <c r="D47" s="19" t="e">
        <f>'Osite 1'!G50*'Osite 1'!E14/('Osite 1'!E10-'Osite 1'!G10)</f>
        <v>#DIV/0!</v>
      </c>
      <c r="E47" s="14" t="e">
        <f>'Osite 1'!J50*'Osite 1'!H14/('Osite 1'!H10-'Osite 1'!J10)</f>
        <v>#DIV/0!</v>
      </c>
      <c r="F47" s="14" t="e">
        <f>'Osite 1'!M50*'Osite 1'!K14/('Osite 1'!K10-'Osite 1'!M10)</f>
        <v>#DIV/0!</v>
      </c>
      <c r="G47" s="14" t="e">
        <f>'Osite 1'!P50*'Osite 1'!N14/('Osite 1'!N10-'Osite 1'!P10)</f>
        <v>#DIV/0!</v>
      </c>
      <c r="H47" s="14" t="e">
        <f>'Osite 1'!S50*'Osite 1'!Q14/('Osite 1'!Q10-'Osite 1'!S10)</f>
        <v>#DIV/0!</v>
      </c>
      <c r="I47" s="14" t="e">
        <f>'Osite 1'!V50*'Osite 1'!T14/('Osite 1'!T10-'Osite 1'!V10)</f>
        <v>#DIV/0!</v>
      </c>
      <c r="J47" s="14" t="e">
        <f>'Osite 1'!Y50*'Osite 1'!W14/('Osite 1'!W10-'Osite 1'!Y10)</f>
        <v>#DIV/0!</v>
      </c>
      <c r="K47" s="14" t="e">
        <f>'Osite 1'!AB50*'Osite 1'!Z14/('Osite 1'!Z10-'Osite 1'!AB10)</f>
        <v>#DIV/0!</v>
      </c>
      <c r="L47" s="14" t="e">
        <f>'Osite 1'!AE50*'Osite 1'!AC14/('Osite 1'!AC10-'Osite 1'!AE10)</f>
        <v>#DIV/0!</v>
      </c>
      <c r="M47" s="14" t="e">
        <f>'Osite 1'!AH50*'Osite 1'!AF14/('Osite 1'!AF10-'Osite 1'!AH10)</f>
        <v>#DIV/0!</v>
      </c>
      <c r="N47" s="14" t="e">
        <f>'Osite 1'!AK50*'Osite 1'!AI14/('Osite 1'!AI10-'Osite 1'!AK10)</f>
        <v>#DIV/0!</v>
      </c>
      <c r="O47" s="14" t="e">
        <f>'Osite 1'!AN50*'Osite 1'!AL14/('Osite 1'!AL10-'Osite 1'!AN10)</f>
        <v>#DIV/0!</v>
      </c>
      <c r="P47" s="14" t="e">
        <f>'Osite 1'!AQ50*'Osite 1'!AO14/('Osite 1'!AO10-'Osite 1'!AQ10)</f>
        <v>#DIV/0!</v>
      </c>
      <c r="Q47" s="14" t="e">
        <f>'Osite 1'!AT50*'Osite 1'!AR14/('Osite 1'!AR10-'Osite 1'!AT10)</f>
        <v>#DIV/0!</v>
      </c>
      <c r="R47" s="14" t="e">
        <f>'Osite 1'!AW50*'Osite 1'!AU14/('Osite 1'!AU10-'Osite 1'!AW10)</f>
        <v>#DIV/0!</v>
      </c>
      <c r="S47" s="14" t="e">
        <f>'Osite 1'!AZ50*'Osite 1'!AX14/('Osite 1'!AX10-'Osite 1'!AZ10)</f>
        <v>#DIV/0!</v>
      </c>
      <c r="T47" s="14" t="e">
        <f>'Osite 1'!BC50*'Osite 1'!BA14/('Osite 1'!BA10-'Osite 1'!BC10)</f>
        <v>#DIV/0!</v>
      </c>
      <c r="U47" s="14" t="e">
        <f>'Osite 1'!BF50*'Osite 1'!BD14/('Osite 1'!BD10-'Osite 1'!BF10)</f>
        <v>#DIV/0!</v>
      </c>
      <c r="V47" s="14" t="e">
        <f>'Osite 1'!BI50*'Osite 1'!BG14/('Osite 1'!BG10-'Osite 1'!BI10)</f>
        <v>#DIV/0!</v>
      </c>
      <c r="W47" s="14" t="e">
        <f>'Osite 1'!BL50*'Osite 1'!BJ14/('Osite 1'!BJ10-'Osite 1'!BL10)</f>
        <v>#DIV/0!</v>
      </c>
      <c r="X47" s="14" t="e">
        <f>'Osite 1'!BO50*'Osite 1'!BM14/('Osite 1'!BM10-'Osite 1'!BO10)</f>
        <v>#DIV/0!</v>
      </c>
      <c r="Y47" s="14" t="e">
        <f>'Osite 1'!BR50*'Osite 1'!BP14/('Osite 1'!BP10-'Osite 1'!BR10)</f>
        <v>#DIV/0!</v>
      </c>
      <c r="Z47" s="14" t="e">
        <f>'Osite 1'!BU50*'Osite 1'!BS14/('Osite 1'!BS10-'Osite 1'!BU10)</f>
        <v>#DIV/0!</v>
      </c>
      <c r="AA47" s="14" t="e">
        <f>'Osite 1'!BX50*'Osite 1'!BV14/('Osite 1'!BV10-'Osite 1'!BX10)</f>
        <v>#DIV/0!</v>
      </c>
      <c r="AB47" s="14" t="e">
        <f>'Osite 1'!CA50*'Osite 1'!BY14/('Osite 1'!BY10-'Osite 1'!CA10)</f>
        <v>#DIV/0!</v>
      </c>
      <c r="AC47" s="14" t="e">
        <f>'Osite 1'!CD50*'Osite 1'!CB14/('Osite 1'!CB10-'Osite 1'!CD10)</f>
        <v>#DIV/0!</v>
      </c>
      <c r="AD47" s="14" t="e">
        <f>'Osite 1'!CG50*'Osite 1'!CE14/('Osite 1'!CE10-'Osite 1'!CG10)</f>
        <v>#DIV/0!</v>
      </c>
      <c r="AE47" s="14" t="e">
        <f>'Osite 1'!CJ50*'Osite 1'!CH14/('Osite 1'!CH10-'Osite 1'!CJ10)</f>
        <v>#DIV/0!</v>
      </c>
      <c r="AF47" s="14" t="e">
        <f>'Osite 1'!CM50*'Osite 1'!CK14/('Osite 1'!CK10-'Osite 1'!CM10)</f>
        <v>#DIV/0!</v>
      </c>
      <c r="AG47" s="14" t="e">
        <f>'Osite 1'!CP50*'Osite 1'!CN14/('Osite 1'!CN10-'Osite 1'!CP10)</f>
        <v>#DIV/0!</v>
      </c>
      <c r="AH47" s="14" t="e">
        <f>'Osite 1'!CS50*'Osite 1'!CQ14/('Osite 1'!CQ10-'Osite 1'!CS10)</f>
        <v>#DIV/0!</v>
      </c>
      <c r="AI47" s="14" t="e">
        <f>'Osite 1'!CV50*'Osite 1'!CT14/('Osite 1'!CT10-'Osite 1'!CV10)</f>
        <v>#DIV/0!</v>
      </c>
      <c r="AJ47" s="14" t="e">
        <f>'Osite 1'!CY50*'Osite 1'!CW14/('Osite 1'!CW10-'Osite 1'!CY10)</f>
        <v>#DIV/0!</v>
      </c>
      <c r="AK47" s="14" t="e">
        <f>'Osite 1'!DB50*'Osite 1'!CZ14/('Osite 1'!CZ10-'Osite 1'!DB10)</f>
        <v>#DIV/0!</v>
      </c>
      <c r="AL47" s="14" t="e">
        <f>'Osite 1'!DE50*'Osite 1'!DC14/('Osite 1'!DC10-'Osite 1'!DE10)</f>
        <v>#DIV/0!</v>
      </c>
      <c r="AM47" s="14" t="e">
        <f>'Osite 1'!DH50*'Osite 1'!DF14/('Osite 1'!DF10-'Osite 1'!DH10)</f>
        <v>#DIV/0!</v>
      </c>
      <c r="AN47" s="14" t="e">
        <f>'Osite 1'!DK50*'Osite 1'!DI14/('Osite 1'!DI10-'Osite 1'!DK10)</f>
        <v>#DIV/0!</v>
      </c>
      <c r="AO47" s="14" t="e">
        <f>'Osite 1'!DN50*'Osite 1'!DL14/('Osite 1'!DL10-'Osite 1'!DN10)</f>
        <v>#DIV/0!</v>
      </c>
      <c r="AP47" s="14" t="e">
        <f>'Osite 1'!DQ50*'Osite 1'!DO14/('Osite 1'!DO10-'Osite 1'!DQ10)</f>
        <v>#DIV/0!</v>
      </c>
      <c r="AQ47" s="14" t="e">
        <f>'Osite 1'!DT50*'Osite 1'!DR14/('Osite 1'!DR10-'Osite 1'!DT10)</f>
        <v>#DIV/0!</v>
      </c>
      <c r="AR47" s="14" t="e">
        <f>'Osite 1'!DW50*'Osite 1'!DU14/('Osite 1'!DU10-'Osite 1'!DW10)</f>
        <v>#DIV/0!</v>
      </c>
      <c r="AS47" s="14" t="e">
        <f>'Osite 1'!DZ50*'Osite 1'!DX14/('Osite 1'!DX10-'Osite 1'!DZ10)</f>
        <v>#DIV/0!</v>
      </c>
      <c r="AT47" s="14" t="e">
        <f>'Osite 1'!EC50*'Osite 1'!EA14/('Osite 1'!EA10-'Osite 1'!EC10)</f>
        <v>#DIV/0!</v>
      </c>
      <c r="AU47" s="14" t="e">
        <f>'Osite 1'!EF50*'Osite 1'!ED14/('Osite 1'!ED10-'Osite 1'!EF10)</f>
        <v>#DIV/0!</v>
      </c>
      <c r="AV47" s="14" t="e">
        <f>'Osite 1'!EI50*'Osite 1'!EG14/('Osite 1'!EG10-'Osite 1'!EI10)</f>
        <v>#DIV/0!</v>
      </c>
      <c r="AW47" s="14" t="e">
        <f>'Osite 1'!EL50*'Osite 1'!EJ14/('Osite 1'!EJ10-'Osite 1'!EL10)</f>
        <v>#DIV/0!</v>
      </c>
      <c r="AX47" s="14" t="e">
        <f>'Osite 1'!EO50*'Osite 1'!EM14/('Osite 1'!EM10-'Osite 1'!EO10)</f>
        <v>#DIV/0!</v>
      </c>
      <c r="AY47" s="14" t="e">
        <f>'Osite 1'!ER50*'Osite 1'!EP14/('Osite 1'!EP10-'Osite 1'!ER10)</f>
        <v>#DIV/0!</v>
      </c>
      <c r="AZ47" s="14" t="e">
        <f>'Osite 1'!EU50*'Osite 1'!ES14/('Osite 1'!ES10-'Osite 1'!EU10)</f>
        <v>#DIV/0!</v>
      </c>
      <c r="BA47" s="518" t="e">
        <f>'Osite 1'!EX50*'Osite 1'!EV14/('Osite 1'!EV10-'Osite 1'!EX10)</f>
        <v>#DIV/0!</v>
      </c>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
      <c r="A48" s="179"/>
      <c r="B48" s="32"/>
      <c r="C48" s="222" t="s">
        <v>30</v>
      </c>
      <c r="D48" s="19" t="e">
        <f>'Osite 1'!G51*'Osite 1'!E14/('Osite 1'!E10-'Osite 1'!G10)</f>
        <v>#DIV/0!</v>
      </c>
      <c r="E48" s="14" t="e">
        <f>'Osite 1'!J51*'Osite 1'!H14/('Osite 1'!H10-'Osite 1'!J10)</f>
        <v>#DIV/0!</v>
      </c>
      <c r="F48" s="14" t="e">
        <f>'Osite 1'!M51*'Osite 1'!K14/('Osite 1'!K10-'Osite 1'!M10)</f>
        <v>#DIV/0!</v>
      </c>
      <c r="G48" s="14" t="e">
        <f>'Osite 1'!P51*'Osite 1'!N14/('Osite 1'!N10-'Osite 1'!P10)</f>
        <v>#DIV/0!</v>
      </c>
      <c r="H48" s="14" t="e">
        <f>'Osite 1'!S51*'Osite 1'!Q14/('Osite 1'!Q10-'Osite 1'!S10)</f>
        <v>#DIV/0!</v>
      </c>
      <c r="I48" s="14" t="e">
        <f>'Osite 1'!V51*'Osite 1'!T14/('Osite 1'!T10-'Osite 1'!V10)</f>
        <v>#DIV/0!</v>
      </c>
      <c r="J48" s="14" t="e">
        <f>'Osite 1'!Y51*'Osite 1'!W14/('Osite 1'!W10-'Osite 1'!Y10)</f>
        <v>#DIV/0!</v>
      </c>
      <c r="K48" s="14" t="e">
        <f>'Osite 1'!AB51*'Osite 1'!Z14/('Osite 1'!Z10-'Osite 1'!AB10)</f>
        <v>#DIV/0!</v>
      </c>
      <c r="L48" s="14" t="e">
        <f>'Osite 1'!AE51*'Osite 1'!AC14/('Osite 1'!AC10-'Osite 1'!AE10)</f>
        <v>#DIV/0!</v>
      </c>
      <c r="M48" s="14" t="e">
        <f>'Osite 1'!AH51*'Osite 1'!AF14/('Osite 1'!AF10-'Osite 1'!AH10)</f>
        <v>#DIV/0!</v>
      </c>
      <c r="N48" s="14" t="e">
        <f>'Osite 1'!AK51*'Osite 1'!AI14/('Osite 1'!AI10-'Osite 1'!AK10)</f>
        <v>#DIV/0!</v>
      </c>
      <c r="O48" s="14" t="e">
        <f>'Osite 1'!AN51*'Osite 1'!AL14/('Osite 1'!AL10-'Osite 1'!AN10)</f>
        <v>#DIV/0!</v>
      </c>
      <c r="P48" s="14" t="e">
        <f>'Osite 1'!AQ51*'Osite 1'!AO14/('Osite 1'!AO10-'Osite 1'!AQ10)</f>
        <v>#DIV/0!</v>
      </c>
      <c r="Q48" s="14" t="e">
        <f>'Osite 1'!AT51*'Osite 1'!AR14/('Osite 1'!AR10-'Osite 1'!AT10)</f>
        <v>#DIV/0!</v>
      </c>
      <c r="R48" s="14" t="e">
        <f>'Osite 1'!AW51*'Osite 1'!AU14/('Osite 1'!AU10-'Osite 1'!AW10)</f>
        <v>#DIV/0!</v>
      </c>
      <c r="S48" s="14" t="e">
        <f>'Osite 1'!AZ51*'Osite 1'!AX14/('Osite 1'!AX10-'Osite 1'!AZ10)</f>
        <v>#DIV/0!</v>
      </c>
      <c r="T48" s="14" t="e">
        <f>'Osite 1'!BC51*'Osite 1'!BA14/('Osite 1'!BA10-'Osite 1'!BC10)</f>
        <v>#DIV/0!</v>
      </c>
      <c r="U48" s="14" t="e">
        <f>'Osite 1'!BF51*'Osite 1'!BD14/('Osite 1'!BD10-'Osite 1'!BF10)</f>
        <v>#DIV/0!</v>
      </c>
      <c r="V48" s="14" t="e">
        <f>'Osite 1'!BI51*'Osite 1'!BG14/('Osite 1'!BG10-'Osite 1'!BI10)</f>
        <v>#DIV/0!</v>
      </c>
      <c r="W48" s="14" t="e">
        <f>'Osite 1'!BL51*'Osite 1'!BJ14/('Osite 1'!BJ10-'Osite 1'!BL10)</f>
        <v>#DIV/0!</v>
      </c>
      <c r="X48" s="14" t="e">
        <f>'Osite 1'!BO51*'Osite 1'!BM14/('Osite 1'!BM10-'Osite 1'!BO10)</f>
        <v>#DIV/0!</v>
      </c>
      <c r="Y48" s="14" t="e">
        <f>'Osite 1'!BR51*'Osite 1'!BP14/('Osite 1'!BP10-'Osite 1'!BR10)</f>
        <v>#DIV/0!</v>
      </c>
      <c r="Z48" s="14" t="e">
        <f>'Osite 1'!BU51*'Osite 1'!BS14/('Osite 1'!BS10-'Osite 1'!BU10)</f>
        <v>#DIV/0!</v>
      </c>
      <c r="AA48" s="14" t="e">
        <f>'Osite 1'!BX51*'Osite 1'!BV14/('Osite 1'!BV10-'Osite 1'!BX10)</f>
        <v>#DIV/0!</v>
      </c>
      <c r="AB48" s="14" t="e">
        <f>'Osite 1'!CA51*'Osite 1'!BY14/('Osite 1'!BY10-'Osite 1'!CA10)</f>
        <v>#DIV/0!</v>
      </c>
      <c r="AC48" s="14" t="e">
        <f>'Osite 1'!CD51*'Osite 1'!CB14/('Osite 1'!CB10-'Osite 1'!CD10)</f>
        <v>#DIV/0!</v>
      </c>
      <c r="AD48" s="14" t="e">
        <f>'Osite 1'!CG51*'Osite 1'!CE14/('Osite 1'!CE10-'Osite 1'!CG10)</f>
        <v>#DIV/0!</v>
      </c>
      <c r="AE48" s="14" t="e">
        <f>'Osite 1'!CJ51*'Osite 1'!CH14/('Osite 1'!CH10-'Osite 1'!CJ10)</f>
        <v>#DIV/0!</v>
      </c>
      <c r="AF48" s="14" t="e">
        <f>'Osite 1'!CM51*'Osite 1'!CK14/('Osite 1'!CK10-'Osite 1'!CM10)</f>
        <v>#DIV/0!</v>
      </c>
      <c r="AG48" s="14" t="e">
        <f>'Osite 1'!CP51*'Osite 1'!CN14/('Osite 1'!CN10-'Osite 1'!CP10)</f>
        <v>#DIV/0!</v>
      </c>
      <c r="AH48" s="14" t="e">
        <f>'Osite 1'!CS51*'Osite 1'!CQ14/('Osite 1'!CQ10-'Osite 1'!CS10)</f>
        <v>#DIV/0!</v>
      </c>
      <c r="AI48" s="14" t="e">
        <f>'Osite 1'!CV51*'Osite 1'!CT14/('Osite 1'!CT10-'Osite 1'!CV10)</f>
        <v>#DIV/0!</v>
      </c>
      <c r="AJ48" s="14" t="e">
        <f>'Osite 1'!CY51*'Osite 1'!CW14/('Osite 1'!CW10-'Osite 1'!CY10)</f>
        <v>#DIV/0!</v>
      </c>
      <c r="AK48" s="14" t="e">
        <f>'Osite 1'!DB51*'Osite 1'!CZ14/('Osite 1'!CZ10-'Osite 1'!DB10)</f>
        <v>#DIV/0!</v>
      </c>
      <c r="AL48" s="14" t="e">
        <f>'Osite 1'!DE51*'Osite 1'!DC14/('Osite 1'!DC10-'Osite 1'!DE10)</f>
        <v>#DIV/0!</v>
      </c>
      <c r="AM48" s="14" t="e">
        <f>'Osite 1'!DH51*'Osite 1'!DF14/('Osite 1'!DF10-'Osite 1'!DH10)</f>
        <v>#DIV/0!</v>
      </c>
      <c r="AN48" s="14" t="e">
        <f>'Osite 1'!DK51*'Osite 1'!DI14/('Osite 1'!DI10-'Osite 1'!DK10)</f>
        <v>#DIV/0!</v>
      </c>
      <c r="AO48" s="14" t="e">
        <f>'Osite 1'!DN51*'Osite 1'!DL14/('Osite 1'!DL10-'Osite 1'!DN10)</f>
        <v>#DIV/0!</v>
      </c>
      <c r="AP48" s="14" t="e">
        <f>'Osite 1'!DQ51*'Osite 1'!DO14/('Osite 1'!DO10-'Osite 1'!DQ10)</f>
        <v>#DIV/0!</v>
      </c>
      <c r="AQ48" s="14" t="e">
        <f>'Osite 1'!DT51*'Osite 1'!DR14/('Osite 1'!DR10-'Osite 1'!DT10)</f>
        <v>#DIV/0!</v>
      </c>
      <c r="AR48" s="14" t="e">
        <f>'Osite 1'!DW51*'Osite 1'!DU14/('Osite 1'!DU10-'Osite 1'!DW10)</f>
        <v>#DIV/0!</v>
      </c>
      <c r="AS48" s="14" t="e">
        <f>'Osite 1'!DZ51*'Osite 1'!DX14/('Osite 1'!DX10-'Osite 1'!DZ10)</f>
        <v>#DIV/0!</v>
      </c>
      <c r="AT48" s="14" t="e">
        <f>'Osite 1'!EC51*'Osite 1'!EA14/('Osite 1'!EA10-'Osite 1'!EC10)</f>
        <v>#DIV/0!</v>
      </c>
      <c r="AU48" s="14" t="e">
        <f>'Osite 1'!EF51*'Osite 1'!ED14/('Osite 1'!ED10-'Osite 1'!EF10)</f>
        <v>#DIV/0!</v>
      </c>
      <c r="AV48" s="14" t="e">
        <f>'Osite 1'!EI51*'Osite 1'!EG14/('Osite 1'!EG10-'Osite 1'!EI10)</f>
        <v>#DIV/0!</v>
      </c>
      <c r="AW48" s="14" t="e">
        <f>'Osite 1'!EL51*'Osite 1'!EJ14/('Osite 1'!EJ10-'Osite 1'!EL10)</f>
        <v>#DIV/0!</v>
      </c>
      <c r="AX48" s="14" t="e">
        <f>'Osite 1'!EO51*'Osite 1'!EM14/('Osite 1'!EM10-'Osite 1'!EO10)</f>
        <v>#DIV/0!</v>
      </c>
      <c r="AY48" s="14" t="e">
        <f>'Osite 1'!ER51*'Osite 1'!EP14/('Osite 1'!EP10-'Osite 1'!ER10)</f>
        <v>#DIV/0!</v>
      </c>
      <c r="AZ48" s="14" t="e">
        <f>'Osite 1'!EU51*'Osite 1'!ES14/('Osite 1'!ES10-'Osite 1'!EU10)</f>
        <v>#DIV/0!</v>
      </c>
      <c r="BA48" s="518" t="e">
        <f>'Osite 1'!EX51*'Osite 1'!EV14/('Osite 1'!EV10-'Osite 1'!EX10)</f>
        <v>#DIV/0!</v>
      </c>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
      <c r="A49" s="179"/>
      <c r="B49" s="32"/>
      <c r="C49" s="172" t="s">
        <v>31</v>
      </c>
      <c r="D49" s="19" t="e">
        <f>'Osite 1'!G52*'Osite 1'!E14/('Osite 1'!E10-'Osite 1'!G10)</f>
        <v>#DIV/0!</v>
      </c>
      <c r="E49" s="14" t="e">
        <f>'Osite 1'!J52*'Osite 1'!H14/('Osite 1'!H10-'Osite 1'!J10)</f>
        <v>#DIV/0!</v>
      </c>
      <c r="F49" s="14" t="e">
        <f>'Osite 1'!M52*'Osite 1'!K14/('Osite 1'!K10-'Osite 1'!M10)</f>
        <v>#DIV/0!</v>
      </c>
      <c r="G49" s="14" t="e">
        <f>'Osite 1'!P52*'Osite 1'!N14/('Osite 1'!N10-'Osite 1'!P10)</f>
        <v>#DIV/0!</v>
      </c>
      <c r="H49" s="14" t="e">
        <f>'Osite 1'!S52*'Osite 1'!Q14/('Osite 1'!Q10-'Osite 1'!S10)</f>
        <v>#DIV/0!</v>
      </c>
      <c r="I49" s="14" t="e">
        <f>'Osite 1'!V52*'Osite 1'!T14/('Osite 1'!T10-'Osite 1'!V10)</f>
        <v>#DIV/0!</v>
      </c>
      <c r="J49" s="14" t="e">
        <f>'Osite 1'!Y52*'Osite 1'!W14/('Osite 1'!W10-'Osite 1'!Y10)</f>
        <v>#DIV/0!</v>
      </c>
      <c r="K49" s="14" t="e">
        <f>'Osite 1'!AB52*'Osite 1'!Z14/('Osite 1'!Z10-'Osite 1'!AB10)</f>
        <v>#DIV/0!</v>
      </c>
      <c r="L49" s="14" t="e">
        <f>'Osite 1'!AE52*'Osite 1'!AC14/('Osite 1'!AC10-'Osite 1'!AE10)</f>
        <v>#DIV/0!</v>
      </c>
      <c r="M49" s="14" t="e">
        <f>'Osite 1'!AH52*'Osite 1'!AF14/('Osite 1'!AF10-'Osite 1'!AH10)</f>
        <v>#DIV/0!</v>
      </c>
      <c r="N49" s="14" t="e">
        <f>'Osite 1'!AK52*'Osite 1'!AI14/('Osite 1'!AI10-'Osite 1'!AK10)</f>
        <v>#DIV/0!</v>
      </c>
      <c r="O49" s="14" t="e">
        <f>'Osite 1'!AN52*'Osite 1'!AL14/('Osite 1'!AL10-'Osite 1'!AN10)</f>
        <v>#DIV/0!</v>
      </c>
      <c r="P49" s="14" t="e">
        <f>'Osite 1'!AQ52*'Osite 1'!AO14/('Osite 1'!AO10-'Osite 1'!AQ10)</f>
        <v>#DIV/0!</v>
      </c>
      <c r="Q49" s="14" t="e">
        <f>'Osite 1'!AT52*'Osite 1'!AR14/('Osite 1'!AR10-'Osite 1'!AT10)</f>
        <v>#DIV/0!</v>
      </c>
      <c r="R49" s="14" t="e">
        <f>'Osite 1'!AW52*'Osite 1'!AU14/('Osite 1'!AU10-'Osite 1'!AW10)</f>
        <v>#DIV/0!</v>
      </c>
      <c r="S49" s="14" t="e">
        <f>'Osite 1'!AZ52*'Osite 1'!AX14/('Osite 1'!AX10-'Osite 1'!AZ10)</f>
        <v>#DIV/0!</v>
      </c>
      <c r="T49" s="14" t="e">
        <f>'Osite 1'!BC52*'Osite 1'!BA14/('Osite 1'!BA10-'Osite 1'!BC10)</f>
        <v>#DIV/0!</v>
      </c>
      <c r="U49" s="14" t="e">
        <f>'Osite 1'!BF52*'Osite 1'!BD14/('Osite 1'!BD10-'Osite 1'!BF10)</f>
        <v>#DIV/0!</v>
      </c>
      <c r="V49" s="14" t="e">
        <f>'Osite 1'!BI52*'Osite 1'!BG14/('Osite 1'!BG10-'Osite 1'!BI10)</f>
        <v>#DIV/0!</v>
      </c>
      <c r="W49" s="14" t="e">
        <f>'Osite 1'!BL52*'Osite 1'!BJ14/('Osite 1'!BJ10-'Osite 1'!BL10)</f>
        <v>#DIV/0!</v>
      </c>
      <c r="X49" s="14" t="e">
        <f>'Osite 1'!BO52*'Osite 1'!BM14/('Osite 1'!BM10-'Osite 1'!BO10)</f>
        <v>#DIV/0!</v>
      </c>
      <c r="Y49" s="14" t="e">
        <f>'Osite 1'!BR52*'Osite 1'!BP14/('Osite 1'!BP10-'Osite 1'!BR10)</f>
        <v>#DIV/0!</v>
      </c>
      <c r="Z49" s="14" t="e">
        <f>'Osite 1'!BU52*'Osite 1'!BS14/('Osite 1'!BS10-'Osite 1'!BU10)</f>
        <v>#DIV/0!</v>
      </c>
      <c r="AA49" s="14" t="e">
        <f>'Osite 1'!BX52*'Osite 1'!BV14/('Osite 1'!BV10-'Osite 1'!BX10)</f>
        <v>#DIV/0!</v>
      </c>
      <c r="AB49" s="14" t="e">
        <f>'Osite 1'!CA52*'Osite 1'!BY14/('Osite 1'!BY10-'Osite 1'!CA10)</f>
        <v>#DIV/0!</v>
      </c>
      <c r="AC49" s="14" t="e">
        <f>'Osite 1'!CD52*'Osite 1'!CB14/('Osite 1'!CB10-'Osite 1'!CD10)</f>
        <v>#DIV/0!</v>
      </c>
      <c r="AD49" s="14" t="e">
        <f>'Osite 1'!CG52*'Osite 1'!CE14/('Osite 1'!CE10-'Osite 1'!CG10)</f>
        <v>#DIV/0!</v>
      </c>
      <c r="AE49" s="14" t="e">
        <f>'Osite 1'!CJ52*'Osite 1'!CH14/('Osite 1'!CH10-'Osite 1'!CJ10)</f>
        <v>#DIV/0!</v>
      </c>
      <c r="AF49" s="14" t="e">
        <f>'Osite 1'!CM52*'Osite 1'!CK14/('Osite 1'!CK10-'Osite 1'!CM10)</f>
        <v>#DIV/0!</v>
      </c>
      <c r="AG49" s="14" t="e">
        <f>'Osite 1'!CP52*'Osite 1'!CN14/('Osite 1'!CN10-'Osite 1'!CP10)</f>
        <v>#DIV/0!</v>
      </c>
      <c r="AH49" s="14" t="e">
        <f>'Osite 1'!CS52*'Osite 1'!CQ14/('Osite 1'!CQ10-'Osite 1'!CS10)</f>
        <v>#DIV/0!</v>
      </c>
      <c r="AI49" s="14" t="e">
        <f>'Osite 1'!CV52*'Osite 1'!CT14/('Osite 1'!CT10-'Osite 1'!CV10)</f>
        <v>#DIV/0!</v>
      </c>
      <c r="AJ49" s="14" t="e">
        <f>'Osite 1'!CY52*'Osite 1'!CW14/('Osite 1'!CW10-'Osite 1'!CY10)</f>
        <v>#DIV/0!</v>
      </c>
      <c r="AK49" s="14" t="e">
        <f>'Osite 1'!DB52*'Osite 1'!CZ14/('Osite 1'!CZ10-'Osite 1'!DB10)</f>
        <v>#DIV/0!</v>
      </c>
      <c r="AL49" s="14" t="e">
        <f>'Osite 1'!DE52*'Osite 1'!DC14/('Osite 1'!DC10-'Osite 1'!DE10)</f>
        <v>#DIV/0!</v>
      </c>
      <c r="AM49" s="14" t="e">
        <f>'Osite 1'!DH52*'Osite 1'!DF14/('Osite 1'!DF10-'Osite 1'!DH10)</f>
        <v>#DIV/0!</v>
      </c>
      <c r="AN49" s="14" t="e">
        <f>'Osite 1'!DK52*'Osite 1'!DI14/('Osite 1'!DI10-'Osite 1'!DK10)</f>
        <v>#DIV/0!</v>
      </c>
      <c r="AO49" s="14" t="e">
        <f>'Osite 1'!DN52*'Osite 1'!DL14/('Osite 1'!DL10-'Osite 1'!DN10)</f>
        <v>#DIV/0!</v>
      </c>
      <c r="AP49" s="14" t="e">
        <f>'Osite 1'!DQ52*'Osite 1'!DO14/('Osite 1'!DO10-'Osite 1'!DQ10)</f>
        <v>#DIV/0!</v>
      </c>
      <c r="AQ49" s="14" t="e">
        <f>'Osite 1'!DT52*'Osite 1'!DR14/('Osite 1'!DR10-'Osite 1'!DT10)</f>
        <v>#DIV/0!</v>
      </c>
      <c r="AR49" s="14" t="e">
        <f>'Osite 1'!DW52*'Osite 1'!DU14/('Osite 1'!DU10-'Osite 1'!DW10)</f>
        <v>#DIV/0!</v>
      </c>
      <c r="AS49" s="14" t="e">
        <f>'Osite 1'!DZ52*'Osite 1'!DX14/('Osite 1'!DX10-'Osite 1'!DZ10)</f>
        <v>#DIV/0!</v>
      </c>
      <c r="AT49" s="14" t="e">
        <f>'Osite 1'!EC52*'Osite 1'!EA14/('Osite 1'!EA10-'Osite 1'!EC10)</f>
        <v>#DIV/0!</v>
      </c>
      <c r="AU49" s="14" t="e">
        <f>'Osite 1'!EF52*'Osite 1'!ED14/('Osite 1'!ED10-'Osite 1'!EF10)</f>
        <v>#DIV/0!</v>
      </c>
      <c r="AV49" s="14" t="e">
        <f>'Osite 1'!EI52*'Osite 1'!EG14/('Osite 1'!EG10-'Osite 1'!EI10)</f>
        <v>#DIV/0!</v>
      </c>
      <c r="AW49" s="14" t="e">
        <f>'Osite 1'!EL52*'Osite 1'!EJ14/('Osite 1'!EJ10-'Osite 1'!EL10)</f>
        <v>#DIV/0!</v>
      </c>
      <c r="AX49" s="14" t="e">
        <f>'Osite 1'!EO52*'Osite 1'!EM14/('Osite 1'!EM10-'Osite 1'!EO10)</f>
        <v>#DIV/0!</v>
      </c>
      <c r="AY49" s="14" t="e">
        <f>'Osite 1'!ER52*'Osite 1'!EP14/('Osite 1'!EP10-'Osite 1'!ER10)</f>
        <v>#DIV/0!</v>
      </c>
      <c r="AZ49" s="14" t="e">
        <f>'Osite 1'!EU52*'Osite 1'!ES14/('Osite 1'!ES10-'Osite 1'!EU10)</f>
        <v>#DIV/0!</v>
      </c>
      <c r="BA49" s="518" t="e">
        <f>'Osite 1'!EX52*'Osite 1'!EV14/('Osite 1'!EV10-'Osite 1'!EX10)</f>
        <v>#DIV/0!</v>
      </c>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thickBot="1" x14ac:dyDescent="0.25">
      <c r="A50" s="182"/>
      <c r="B50" s="121" t="s">
        <v>32</v>
      </c>
      <c r="C50" s="218"/>
      <c r="D50" s="19" t="e">
        <f>'Osite 1'!G53*'Osite 1'!E14/('Osite 1'!E10-'Osite 1'!G10)</f>
        <v>#DIV/0!</v>
      </c>
      <c r="E50" s="14" t="e">
        <f>'Osite 1'!J53*'Osite 1'!H14/('Osite 1'!H10-'Osite 1'!J10)</f>
        <v>#DIV/0!</v>
      </c>
      <c r="F50" s="14" t="e">
        <f>'Osite 1'!M53*'Osite 1'!K14/('Osite 1'!K10-'Osite 1'!M10)</f>
        <v>#DIV/0!</v>
      </c>
      <c r="G50" s="14" t="e">
        <f>'Osite 1'!P53*'Osite 1'!N14/('Osite 1'!N10-'Osite 1'!P10)</f>
        <v>#DIV/0!</v>
      </c>
      <c r="H50" s="14" t="e">
        <f>'Osite 1'!S53*'Osite 1'!Q14/('Osite 1'!Q10-'Osite 1'!S10)</f>
        <v>#DIV/0!</v>
      </c>
      <c r="I50" s="14" t="e">
        <f>'Osite 1'!V53*'Osite 1'!T14/('Osite 1'!T10-'Osite 1'!V10)</f>
        <v>#DIV/0!</v>
      </c>
      <c r="J50" s="14" t="e">
        <f>'Osite 1'!Y53*'Osite 1'!W14/('Osite 1'!W10-'Osite 1'!Y10)</f>
        <v>#DIV/0!</v>
      </c>
      <c r="K50" s="14" t="e">
        <f>'Osite 1'!AB53*'Osite 1'!Z14/('Osite 1'!Z10-'Osite 1'!AB10)</f>
        <v>#DIV/0!</v>
      </c>
      <c r="L50" s="14" t="e">
        <f>'Osite 1'!AE53*'Osite 1'!AC14/('Osite 1'!AC10-'Osite 1'!AE10)</f>
        <v>#DIV/0!</v>
      </c>
      <c r="M50" s="14" t="e">
        <f>'Osite 1'!AH53*'Osite 1'!AF14/('Osite 1'!AF10-'Osite 1'!AH10)</f>
        <v>#DIV/0!</v>
      </c>
      <c r="N50" s="14" t="e">
        <f>'Osite 1'!AK53*'Osite 1'!AI14/('Osite 1'!AI10-'Osite 1'!AK10)</f>
        <v>#DIV/0!</v>
      </c>
      <c r="O50" s="14" t="e">
        <f>'Osite 1'!AN53*'Osite 1'!AL14/('Osite 1'!AL10-'Osite 1'!AN10)</f>
        <v>#DIV/0!</v>
      </c>
      <c r="P50" s="14" t="e">
        <f>'Osite 1'!AQ53*'Osite 1'!AO14/('Osite 1'!AO10-'Osite 1'!AQ10)</f>
        <v>#DIV/0!</v>
      </c>
      <c r="Q50" s="14" t="e">
        <f>'Osite 1'!AT53*'Osite 1'!AR14/('Osite 1'!AR10-'Osite 1'!AT10)</f>
        <v>#DIV/0!</v>
      </c>
      <c r="R50" s="14" t="e">
        <f>'Osite 1'!AW53*'Osite 1'!AU14/('Osite 1'!AU10-'Osite 1'!AW10)</f>
        <v>#DIV/0!</v>
      </c>
      <c r="S50" s="14" t="e">
        <f>'Osite 1'!AZ53*'Osite 1'!AX14/('Osite 1'!AX10-'Osite 1'!AZ10)</f>
        <v>#DIV/0!</v>
      </c>
      <c r="T50" s="14" t="e">
        <f>'Osite 1'!BC53*'Osite 1'!BA14/('Osite 1'!BA10-'Osite 1'!BC10)</f>
        <v>#DIV/0!</v>
      </c>
      <c r="U50" s="14" t="e">
        <f>'Osite 1'!BF53*'Osite 1'!BD14/('Osite 1'!BD10-'Osite 1'!BF10)</f>
        <v>#DIV/0!</v>
      </c>
      <c r="V50" s="14" t="e">
        <f>'Osite 1'!BI53*'Osite 1'!BG14/('Osite 1'!BG10-'Osite 1'!BI10)</f>
        <v>#DIV/0!</v>
      </c>
      <c r="W50" s="14" t="e">
        <f>'Osite 1'!BL53*'Osite 1'!BJ14/('Osite 1'!BJ10-'Osite 1'!BL10)</f>
        <v>#DIV/0!</v>
      </c>
      <c r="X50" s="14" t="e">
        <f>'Osite 1'!BO53*'Osite 1'!BM14/('Osite 1'!BM10-'Osite 1'!BO10)</f>
        <v>#DIV/0!</v>
      </c>
      <c r="Y50" s="14" t="e">
        <f>'Osite 1'!BR53*'Osite 1'!BP14/('Osite 1'!BP10-'Osite 1'!BR10)</f>
        <v>#DIV/0!</v>
      </c>
      <c r="Z50" s="14" t="e">
        <f>'Osite 1'!BU53*'Osite 1'!BS14/('Osite 1'!BS10-'Osite 1'!BU10)</f>
        <v>#DIV/0!</v>
      </c>
      <c r="AA50" s="14" t="e">
        <f>'Osite 1'!BX53*'Osite 1'!BV14/('Osite 1'!BV10-'Osite 1'!BX10)</f>
        <v>#DIV/0!</v>
      </c>
      <c r="AB50" s="14" t="e">
        <f>'Osite 1'!CA53*'Osite 1'!BY14/('Osite 1'!BY10-'Osite 1'!CA10)</f>
        <v>#DIV/0!</v>
      </c>
      <c r="AC50" s="14" t="e">
        <f>'Osite 1'!CD53*'Osite 1'!CB14/('Osite 1'!CB10-'Osite 1'!CD10)</f>
        <v>#DIV/0!</v>
      </c>
      <c r="AD50" s="14" t="e">
        <f>'Osite 1'!CG53*'Osite 1'!CE14/('Osite 1'!CE10-'Osite 1'!CG10)</f>
        <v>#DIV/0!</v>
      </c>
      <c r="AE50" s="14" t="e">
        <f>'Osite 1'!CJ53*'Osite 1'!CH14/('Osite 1'!CH10-'Osite 1'!CJ10)</f>
        <v>#DIV/0!</v>
      </c>
      <c r="AF50" s="14" t="e">
        <f>'Osite 1'!CM53*'Osite 1'!CK14/('Osite 1'!CK10-'Osite 1'!CM10)</f>
        <v>#DIV/0!</v>
      </c>
      <c r="AG50" s="14" t="e">
        <f>'Osite 1'!CP53*'Osite 1'!CN14/('Osite 1'!CN10-'Osite 1'!CP10)</f>
        <v>#DIV/0!</v>
      </c>
      <c r="AH50" s="14" t="e">
        <f>'Osite 1'!CS53*'Osite 1'!CQ14/('Osite 1'!CQ10-'Osite 1'!CS10)</f>
        <v>#DIV/0!</v>
      </c>
      <c r="AI50" s="14" t="e">
        <f>'Osite 1'!CV53*'Osite 1'!CT14/('Osite 1'!CT10-'Osite 1'!CV10)</f>
        <v>#DIV/0!</v>
      </c>
      <c r="AJ50" s="14" t="e">
        <f>'Osite 1'!CY53*'Osite 1'!CW14/('Osite 1'!CW10-'Osite 1'!CY10)</f>
        <v>#DIV/0!</v>
      </c>
      <c r="AK50" s="14" t="e">
        <f>'Osite 1'!DB53*'Osite 1'!CZ14/('Osite 1'!CZ10-'Osite 1'!DB10)</f>
        <v>#DIV/0!</v>
      </c>
      <c r="AL50" s="14" t="e">
        <f>'Osite 1'!DE53*'Osite 1'!DC14/('Osite 1'!DC10-'Osite 1'!DE10)</f>
        <v>#DIV/0!</v>
      </c>
      <c r="AM50" s="14" t="e">
        <f>'Osite 1'!DH53*'Osite 1'!DF14/('Osite 1'!DF10-'Osite 1'!DH10)</f>
        <v>#DIV/0!</v>
      </c>
      <c r="AN50" s="14" t="e">
        <f>'Osite 1'!DK53*'Osite 1'!DI14/('Osite 1'!DI10-'Osite 1'!DK10)</f>
        <v>#DIV/0!</v>
      </c>
      <c r="AO50" s="14" t="e">
        <f>'Osite 1'!DN53*'Osite 1'!DL14/('Osite 1'!DL10-'Osite 1'!DN10)</f>
        <v>#DIV/0!</v>
      </c>
      <c r="AP50" s="14" t="e">
        <f>'Osite 1'!DQ53*'Osite 1'!DO14/('Osite 1'!DO10-'Osite 1'!DQ10)</f>
        <v>#DIV/0!</v>
      </c>
      <c r="AQ50" s="14" t="e">
        <f>'Osite 1'!DT53*'Osite 1'!DR14/('Osite 1'!DR10-'Osite 1'!DT10)</f>
        <v>#DIV/0!</v>
      </c>
      <c r="AR50" s="14" t="e">
        <f>'Osite 1'!DW53*'Osite 1'!DU14/('Osite 1'!DU10-'Osite 1'!DW10)</f>
        <v>#DIV/0!</v>
      </c>
      <c r="AS50" s="14" t="e">
        <f>'Osite 1'!DZ53*'Osite 1'!DX14/('Osite 1'!DX10-'Osite 1'!DZ10)</f>
        <v>#DIV/0!</v>
      </c>
      <c r="AT50" s="14" t="e">
        <f>'Osite 1'!EC53*'Osite 1'!EA14/('Osite 1'!EA10-'Osite 1'!EC10)</f>
        <v>#DIV/0!</v>
      </c>
      <c r="AU50" s="14" t="e">
        <f>'Osite 1'!EF53*'Osite 1'!ED14/('Osite 1'!ED10-'Osite 1'!EF10)</f>
        <v>#DIV/0!</v>
      </c>
      <c r="AV50" s="14" t="e">
        <f>'Osite 1'!EI53*'Osite 1'!EG14/('Osite 1'!EG10-'Osite 1'!EI10)</f>
        <v>#DIV/0!</v>
      </c>
      <c r="AW50" s="14" t="e">
        <f>'Osite 1'!EL53*'Osite 1'!EJ14/('Osite 1'!EJ10-'Osite 1'!EL10)</f>
        <v>#DIV/0!</v>
      </c>
      <c r="AX50" s="14" t="e">
        <f>'Osite 1'!EO53*'Osite 1'!EM14/('Osite 1'!EM10-'Osite 1'!EO10)</f>
        <v>#DIV/0!</v>
      </c>
      <c r="AY50" s="14" t="e">
        <f>'Osite 1'!ER53*'Osite 1'!EP14/('Osite 1'!EP10-'Osite 1'!ER10)</f>
        <v>#DIV/0!</v>
      </c>
      <c r="AZ50" s="14" t="e">
        <f>'Osite 1'!EU53*'Osite 1'!ES14/('Osite 1'!ES10-'Osite 1'!EU10)</f>
        <v>#DIV/0!</v>
      </c>
      <c r="BA50" s="518" t="e">
        <f>'Osite 1'!EX53*'Osite 1'!EV14/('Osite 1'!EV10-'Osite 1'!EX10)</f>
        <v>#DIV/0!</v>
      </c>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x14ac:dyDescent="0.2">
      <c r="A51" s="159" t="s">
        <v>56</v>
      </c>
      <c r="B51" s="160"/>
      <c r="C51" s="160"/>
      <c r="D51" s="19" t="e">
        <f>'Osite 1'!G54*'Osite 1'!E14/('Osite 1'!E10-'Osite 1'!G10)</f>
        <v>#DIV/0!</v>
      </c>
      <c r="E51" s="14" t="e">
        <f>'Osite 1'!J54*'Osite 1'!H14/('Osite 1'!H10-'Osite 1'!J10)</f>
        <v>#DIV/0!</v>
      </c>
      <c r="F51" s="14" t="e">
        <f>'Osite 1'!M54*'Osite 1'!K14/('Osite 1'!K10-'Osite 1'!M10)</f>
        <v>#DIV/0!</v>
      </c>
      <c r="G51" s="14" t="e">
        <f>'Osite 1'!P54*'Osite 1'!N14/('Osite 1'!N10-'Osite 1'!P10)</f>
        <v>#DIV/0!</v>
      </c>
      <c r="H51" s="14" t="e">
        <f>'Osite 1'!S54*'Osite 1'!Q14/('Osite 1'!Q10-'Osite 1'!S10)</f>
        <v>#DIV/0!</v>
      </c>
      <c r="I51" s="14" t="e">
        <f>'Osite 1'!V54*'Osite 1'!T14/('Osite 1'!T10-'Osite 1'!V10)</f>
        <v>#DIV/0!</v>
      </c>
      <c r="J51" s="14" t="e">
        <f>'Osite 1'!Y54*'Osite 1'!W14/('Osite 1'!W10-'Osite 1'!Y10)</f>
        <v>#DIV/0!</v>
      </c>
      <c r="K51" s="14" t="e">
        <f>'Osite 1'!AB54*'Osite 1'!Z14/('Osite 1'!Z10-'Osite 1'!AB10)</f>
        <v>#DIV/0!</v>
      </c>
      <c r="L51" s="14" t="e">
        <f>'Osite 1'!AE54*'Osite 1'!AC14/('Osite 1'!AC10-'Osite 1'!AE10)</f>
        <v>#DIV/0!</v>
      </c>
      <c r="M51" s="14" t="e">
        <f>'Osite 1'!AH54*'Osite 1'!AF14/('Osite 1'!AF10-'Osite 1'!AH10)</f>
        <v>#DIV/0!</v>
      </c>
      <c r="N51" s="14" t="e">
        <f>'Osite 1'!AK54*'Osite 1'!AI14/('Osite 1'!AI10-'Osite 1'!AK10)</f>
        <v>#DIV/0!</v>
      </c>
      <c r="O51" s="14" t="e">
        <f>'Osite 1'!AN54*'Osite 1'!AL14/('Osite 1'!AL10-'Osite 1'!AN10)</f>
        <v>#DIV/0!</v>
      </c>
      <c r="P51" s="14" t="e">
        <f>'Osite 1'!AQ54*'Osite 1'!AO14/('Osite 1'!AO10-'Osite 1'!AQ10)</f>
        <v>#DIV/0!</v>
      </c>
      <c r="Q51" s="14" t="e">
        <f>'Osite 1'!AT54*'Osite 1'!AR14/('Osite 1'!AR10-'Osite 1'!AT10)</f>
        <v>#DIV/0!</v>
      </c>
      <c r="R51" s="14" t="e">
        <f>'Osite 1'!AW54*'Osite 1'!AU14/('Osite 1'!AU10-'Osite 1'!AW10)</f>
        <v>#DIV/0!</v>
      </c>
      <c r="S51" s="14" t="e">
        <f>'Osite 1'!AZ54*'Osite 1'!AX14/('Osite 1'!AX10-'Osite 1'!AZ10)</f>
        <v>#DIV/0!</v>
      </c>
      <c r="T51" s="14" t="e">
        <f>'Osite 1'!BC54*'Osite 1'!BA14/('Osite 1'!BA10-'Osite 1'!BC10)</f>
        <v>#DIV/0!</v>
      </c>
      <c r="U51" s="14" t="e">
        <f>'Osite 1'!BF54*'Osite 1'!BD14/('Osite 1'!BD10-'Osite 1'!BF10)</f>
        <v>#DIV/0!</v>
      </c>
      <c r="V51" s="14" t="e">
        <f>'Osite 1'!BI54*'Osite 1'!BG14/('Osite 1'!BG10-'Osite 1'!BI10)</f>
        <v>#DIV/0!</v>
      </c>
      <c r="W51" s="14" t="e">
        <f>'Osite 1'!BL54*'Osite 1'!BJ14/('Osite 1'!BJ10-'Osite 1'!BL10)</f>
        <v>#DIV/0!</v>
      </c>
      <c r="X51" s="14" t="e">
        <f>'Osite 1'!BO54*'Osite 1'!BM14/('Osite 1'!BM10-'Osite 1'!BO10)</f>
        <v>#DIV/0!</v>
      </c>
      <c r="Y51" s="14" t="e">
        <f>'Osite 1'!BR54*'Osite 1'!BP14/('Osite 1'!BP10-'Osite 1'!BR10)</f>
        <v>#DIV/0!</v>
      </c>
      <c r="Z51" s="14" t="e">
        <f>'Osite 1'!BU54*'Osite 1'!BS14/('Osite 1'!BS10-'Osite 1'!BU10)</f>
        <v>#DIV/0!</v>
      </c>
      <c r="AA51" s="14" t="e">
        <f>'Osite 1'!BX54*'Osite 1'!BV14/('Osite 1'!BV10-'Osite 1'!BX10)</f>
        <v>#DIV/0!</v>
      </c>
      <c r="AB51" s="14" t="e">
        <f>'Osite 1'!CA54*'Osite 1'!BY14/('Osite 1'!BY10-'Osite 1'!CA10)</f>
        <v>#DIV/0!</v>
      </c>
      <c r="AC51" s="14" t="e">
        <f>'Osite 1'!CD54*'Osite 1'!CB14/('Osite 1'!CB10-'Osite 1'!CD10)</f>
        <v>#DIV/0!</v>
      </c>
      <c r="AD51" s="14" t="e">
        <f>'Osite 1'!CG54*'Osite 1'!CE14/('Osite 1'!CE10-'Osite 1'!CG10)</f>
        <v>#DIV/0!</v>
      </c>
      <c r="AE51" s="14" t="e">
        <f>'Osite 1'!CJ54*'Osite 1'!CH14/('Osite 1'!CH10-'Osite 1'!CJ10)</f>
        <v>#DIV/0!</v>
      </c>
      <c r="AF51" s="14" t="e">
        <f>'Osite 1'!CM54*'Osite 1'!CK14/('Osite 1'!CK10-'Osite 1'!CM10)</f>
        <v>#DIV/0!</v>
      </c>
      <c r="AG51" s="14" t="e">
        <f>'Osite 1'!CP54*'Osite 1'!CN14/('Osite 1'!CN10-'Osite 1'!CP10)</f>
        <v>#DIV/0!</v>
      </c>
      <c r="AH51" s="14" t="e">
        <f>'Osite 1'!CS54*'Osite 1'!CQ14/('Osite 1'!CQ10-'Osite 1'!CS10)</f>
        <v>#DIV/0!</v>
      </c>
      <c r="AI51" s="14" t="e">
        <f>'Osite 1'!CV54*'Osite 1'!CT14/('Osite 1'!CT10-'Osite 1'!CV10)</f>
        <v>#DIV/0!</v>
      </c>
      <c r="AJ51" s="14" t="e">
        <f>'Osite 1'!CY54*'Osite 1'!CW14/('Osite 1'!CW10-'Osite 1'!CY10)</f>
        <v>#DIV/0!</v>
      </c>
      <c r="AK51" s="14" t="e">
        <f>'Osite 1'!DB54*'Osite 1'!CZ14/('Osite 1'!CZ10-'Osite 1'!DB10)</f>
        <v>#DIV/0!</v>
      </c>
      <c r="AL51" s="14" t="e">
        <f>'Osite 1'!DE54*'Osite 1'!DC14/('Osite 1'!DC10-'Osite 1'!DE10)</f>
        <v>#DIV/0!</v>
      </c>
      <c r="AM51" s="14" t="e">
        <f>'Osite 1'!DH54*'Osite 1'!DF14/('Osite 1'!DF10-'Osite 1'!DH10)</f>
        <v>#DIV/0!</v>
      </c>
      <c r="AN51" s="14" t="e">
        <f>'Osite 1'!DK54*'Osite 1'!DI14/('Osite 1'!DI10-'Osite 1'!DK10)</f>
        <v>#DIV/0!</v>
      </c>
      <c r="AO51" s="14" t="e">
        <f>'Osite 1'!DN54*'Osite 1'!DL14/('Osite 1'!DL10-'Osite 1'!DN10)</f>
        <v>#DIV/0!</v>
      </c>
      <c r="AP51" s="14" t="e">
        <f>'Osite 1'!DQ54*'Osite 1'!DO14/('Osite 1'!DO10-'Osite 1'!DQ10)</f>
        <v>#DIV/0!</v>
      </c>
      <c r="AQ51" s="14" t="e">
        <f>'Osite 1'!DT54*'Osite 1'!DR14/('Osite 1'!DR10-'Osite 1'!DT10)</f>
        <v>#DIV/0!</v>
      </c>
      <c r="AR51" s="14" t="e">
        <f>'Osite 1'!DW54*'Osite 1'!DU14/('Osite 1'!DU10-'Osite 1'!DW10)</f>
        <v>#DIV/0!</v>
      </c>
      <c r="AS51" s="14" t="e">
        <f>'Osite 1'!DZ54*'Osite 1'!DX14/('Osite 1'!DX10-'Osite 1'!DZ10)</f>
        <v>#DIV/0!</v>
      </c>
      <c r="AT51" s="14" t="e">
        <f>'Osite 1'!EC54*'Osite 1'!EA14/('Osite 1'!EA10-'Osite 1'!EC10)</f>
        <v>#DIV/0!</v>
      </c>
      <c r="AU51" s="14" t="e">
        <f>'Osite 1'!EF54*'Osite 1'!ED14/('Osite 1'!ED10-'Osite 1'!EF10)</f>
        <v>#DIV/0!</v>
      </c>
      <c r="AV51" s="14" t="e">
        <f>'Osite 1'!EI54*'Osite 1'!EG14/('Osite 1'!EG10-'Osite 1'!EI10)</f>
        <v>#DIV/0!</v>
      </c>
      <c r="AW51" s="14" t="e">
        <f>'Osite 1'!EL54*'Osite 1'!EJ14/('Osite 1'!EJ10-'Osite 1'!EL10)</f>
        <v>#DIV/0!</v>
      </c>
      <c r="AX51" s="14" t="e">
        <f>'Osite 1'!EO54*'Osite 1'!EM14/('Osite 1'!EM10-'Osite 1'!EO10)</f>
        <v>#DIV/0!</v>
      </c>
      <c r="AY51" s="14" t="e">
        <f>'Osite 1'!ER54*'Osite 1'!EP14/('Osite 1'!EP10-'Osite 1'!ER10)</f>
        <v>#DIV/0!</v>
      </c>
      <c r="AZ51" s="14" t="e">
        <f>'Osite 1'!EU54*'Osite 1'!ES14/('Osite 1'!ES10-'Osite 1'!EU10)</f>
        <v>#DIV/0!</v>
      </c>
      <c r="BA51" s="518" t="e">
        <f>'Osite 1'!EX54*'Osite 1'!EV14/('Osite 1'!EV10-'Osite 1'!EX10)</f>
        <v>#DIV/0!</v>
      </c>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
      <c r="A52" s="179"/>
      <c r="B52" s="119" t="s">
        <v>57</v>
      </c>
      <c r="C52" s="214"/>
      <c r="D52" s="19" t="e">
        <f>'Osite 1'!G55*'Osite 1'!E14/('Osite 1'!E10-'Osite 1'!G10)</f>
        <v>#DIV/0!</v>
      </c>
      <c r="E52" s="14" t="e">
        <f>'Osite 1'!J55*'Osite 1'!H14/('Osite 1'!H10-'Osite 1'!J10)</f>
        <v>#DIV/0!</v>
      </c>
      <c r="F52" s="14" t="e">
        <f>'Osite 1'!M55*'Osite 1'!K14/('Osite 1'!K10-'Osite 1'!M10)</f>
        <v>#DIV/0!</v>
      </c>
      <c r="G52" s="14" t="e">
        <f>'Osite 1'!P55*'Osite 1'!N14/('Osite 1'!N10-'Osite 1'!P10)</f>
        <v>#DIV/0!</v>
      </c>
      <c r="H52" s="14" t="e">
        <f>'Osite 1'!S55*'Osite 1'!Q14/('Osite 1'!Q10-'Osite 1'!S10)</f>
        <v>#DIV/0!</v>
      </c>
      <c r="I52" s="14" t="e">
        <f>'Osite 1'!V55*'Osite 1'!T14/('Osite 1'!T10-'Osite 1'!V10)</f>
        <v>#DIV/0!</v>
      </c>
      <c r="J52" s="14" t="e">
        <f>'Osite 1'!Y55*'Osite 1'!W14/('Osite 1'!W10-'Osite 1'!Y10)</f>
        <v>#DIV/0!</v>
      </c>
      <c r="K52" s="14" t="e">
        <f>'Osite 1'!AB55*'Osite 1'!Z14/('Osite 1'!Z10-'Osite 1'!AB10)</f>
        <v>#DIV/0!</v>
      </c>
      <c r="L52" s="14" t="e">
        <f>'Osite 1'!AE55*'Osite 1'!AC14/('Osite 1'!AC10-'Osite 1'!AE10)</f>
        <v>#DIV/0!</v>
      </c>
      <c r="M52" s="14" t="e">
        <f>'Osite 1'!AH55*'Osite 1'!AF14/('Osite 1'!AF10-'Osite 1'!AH10)</f>
        <v>#DIV/0!</v>
      </c>
      <c r="N52" s="14" t="e">
        <f>'Osite 1'!AK55*'Osite 1'!AI14/('Osite 1'!AI10-'Osite 1'!AK10)</f>
        <v>#DIV/0!</v>
      </c>
      <c r="O52" s="14" t="e">
        <f>'Osite 1'!AN55*'Osite 1'!AL14/('Osite 1'!AL10-'Osite 1'!AN10)</f>
        <v>#DIV/0!</v>
      </c>
      <c r="P52" s="14" t="e">
        <f>'Osite 1'!AQ55*'Osite 1'!AO14/('Osite 1'!AO10-'Osite 1'!AQ10)</f>
        <v>#DIV/0!</v>
      </c>
      <c r="Q52" s="14" t="e">
        <f>'Osite 1'!AT55*'Osite 1'!AR14/('Osite 1'!AR10-'Osite 1'!AT10)</f>
        <v>#DIV/0!</v>
      </c>
      <c r="R52" s="14" t="e">
        <f>'Osite 1'!AW55*'Osite 1'!AU14/('Osite 1'!AU10-'Osite 1'!AW10)</f>
        <v>#DIV/0!</v>
      </c>
      <c r="S52" s="14" t="e">
        <f>'Osite 1'!AZ55*'Osite 1'!AX14/('Osite 1'!AX10-'Osite 1'!AZ10)</f>
        <v>#DIV/0!</v>
      </c>
      <c r="T52" s="14" t="e">
        <f>'Osite 1'!BC55*'Osite 1'!BA14/('Osite 1'!BA10-'Osite 1'!BC10)</f>
        <v>#DIV/0!</v>
      </c>
      <c r="U52" s="14" t="e">
        <f>'Osite 1'!BF55*'Osite 1'!BD14/('Osite 1'!BD10-'Osite 1'!BF10)</f>
        <v>#DIV/0!</v>
      </c>
      <c r="V52" s="14" t="e">
        <f>'Osite 1'!BI55*'Osite 1'!BG14/('Osite 1'!BG10-'Osite 1'!BI10)</f>
        <v>#DIV/0!</v>
      </c>
      <c r="W52" s="14" t="e">
        <f>'Osite 1'!BL55*'Osite 1'!BJ14/('Osite 1'!BJ10-'Osite 1'!BL10)</f>
        <v>#DIV/0!</v>
      </c>
      <c r="X52" s="14" t="e">
        <f>'Osite 1'!BO55*'Osite 1'!BM14/('Osite 1'!BM10-'Osite 1'!BO10)</f>
        <v>#DIV/0!</v>
      </c>
      <c r="Y52" s="14" t="e">
        <f>'Osite 1'!BR55*'Osite 1'!BP14/('Osite 1'!BP10-'Osite 1'!BR10)</f>
        <v>#DIV/0!</v>
      </c>
      <c r="Z52" s="14" t="e">
        <f>'Osite 1'!BU55*'Osite 1'!BS14/('Osite 1'!BS10-'Osite 1'!BU10)</f>
        <v>#DIV/0!</v>
      </c>
      <c r="AA52" s="14" t="e">
        <f>'Osite 1'!BX55*'Osite 1'!BV14/('Osite 1'!BV10-'Osite 1'!BX10)</f>
        <v>#DIV/0!</v>
      </c>
      <c r="AB52" s="14" t="e">
        <f>'Osite 1'!CA55*'Osite 1'!BY14/('Osite 1'!BY10-'Osite 1'!CA10)</f>
        <v>#DIV/0!</v>
      </c>
      <c r="AC52" s="14" t="e">
        <f>'Osite 1'!CD55*'Osite 1'!CB14/('Osite 1'!CB10-'Osite 1'!CD10)</f>
        <v>#DIV/0!</v>
      </c>
      <c r="AD52" s="14" t="e">
        <f>'Osite 1'!CG55*'Osite 1'!CE14/('Osite 1'!CE10-'Osite 1'!CG10)</f>
        <v>#DIV/0!</v>
      </c>
      <c r="AE52" s="14" t="e">
        <f>'Osite 1'!CJ55*'Osite 1'!CH14/('Osite 1'!CH10-'Osite 1'!CJ10)</f>
        <v>#DIV/0!</v>
      </c>
      <c r="AF52" s="14" t="e">
        <f>'Osite 1'!CM55*'Osite 1'!CK14/('Osite 1'!CK10-'Osite 1'!CM10)</f>
        <v>#DIV/0!</v>
      </c>
      <c r="AG52" s="14" t="e">
        <f>'Osite 1'!CP55*'Osite 1'!CN14/('Osite 1'!CN10-'Osite 1'!CP10)</f>
        <v>#DIV/0!</v>
      </c>
      <c r="AH52" s="14" t="e">
        <f>'Osite 1'!CS55*'Osite 1'!CQ14/('Osite 1'!CQ10-'Osite 1'!CS10)</f>
        <v>#DIV/0!</v>
      </c>
      <c r="AI52" s="14" t="e">
        <f>'Osite 1'!CV55*'Osite 1'!CT14/('Osite 1'!CT10-'Osite 1'!CV10)</f>
        <v>#DIV/0!</v>
      </c>
      <c r="AJ52" s="14" t="e">
        <f>'Osite 1'!CY55*'Osite 1'!CW14/('Osite 1'!CW10-'Osite 1'!CY10)</f>
        <v>#DIV/0!</v>
      </c>
      <c r="AK52" s="14" t="e">
        <f>'Osite 1'!DB55*'Osite 1'!CZ14/('Osite 1'!CZ10-'Osite 1'!DB10)</f>
        <v>#DIV/0!</v>
      </c>
      <c r="AL52" s="14" t="e">
        <f>'Osite 1'!DE55*'Osite 1'!DC14/('Osite 1'!DC10-'Osite 1'!DE10)</f>
        <v>#DIV/0!</v>
      </c>
      <c r="AM52" s="14" t="e">
        <f>'Osite 1'!DH55*'Osite 1'!DF14/('Osite 1'!DF10-'Osite 1'!DH10)</f>
        <v>#DIV/0!</v>
      </c>
      <c r="AN52" s="14" t="e">
        <f>'Osite 1'!DK55*'Osite 1'!DI14/('Osite 1'!DI10-'Osite 1'!DK10)</f>
        <v>#DIV/0!</v>
      </c>
      <c r="AO52" s="14" t="e">
        <f>'Osite 1'!DN55*'Osite 1'!DL14/('Osite 1'!DL10-'Osite 1'!DN10)</f>
        <v>#DIV/0!</v>
      </c>
      <c r="AP52" s="14" t="e">
        <f>'Osite 1'!DQ55*'Osite 1'!DO14/('Osite 1'!DO10-'Osite 1'!DQ10)</f>
        <v>#DIV/0!</v>
      </c>
      <c r="AQ52" s="14" t="e">
        <f>'Osite 1'!DT55*'Osite 1'!DR14/('Osite 1'!DR10-'Osite 1'!DT10)</f>
        <v>#DIV/0!</v>
      </c>
      <c r="AR52" s="14" t="e">
        <f>'Osite 1'!DW55*'Osite 1'!DU14/('Osite 1'!DU10-'Osite 1'!DW10)</f>
        <v>#DIV/0!</v>
      </c>
      <c r="AS52" s="14" t="e">
        <f>'Osite 1'!DZ55*'Osite 1'!DX14/('Osite 1'!DX10-'Osite 1'!DZ10)</f>
        <v>#DIV/0!</v>
      </c>
      <c r="AT52" s="14" t="e">
        <f>'Osite 1'!EC55*'Osite 1'!EA14/('Osite 1'!EA10-'Osite 1'!EC10)</f>
        <v>#DIV/0!</v>
      </c>
      <c r="AU52" s="14" t="e">
        <f>'Osite 1'!EF55*'Osite 1'!ED14/('Osite 1'!ED10-'Osite 1'!EF10)</f>
        <v>#DIV/0!</v>
      </c>
      <c r="AV52" s="14" t="e">
        <f>'Osite 1'!EI55*'Osite 1'!EG14/('Osite 1'!EG10-'Osite 1'!EI10)</f>
        <v>#DIV/0!</v>
      </c>
      <c r="AW52" s="14" t="e">
        <f>'Osite 1'!EL55*'Osite 1'!EJ14/('Osite 1'!EJ10-'Osite 1'!EL10)</f>
        <v>#DIV/0!</v>
      </c>
      <c r="AX52" s="14" t="e">
        <f>'Osite 1'!EO55*'Osite 1'!EM14/('Osite 1'!EM10-'Osite 1'!EO10)</f>
        <v>#DIV/0!</v>
      </c>
      <c r="AY52" s="14" t="e">
        <f>'Osite 1'!ER55*'Osite 1'!EP14/('Osite 1'!EP10-'Osite 1'!ER10)</f>
        <v>#DIV/0!</v>
      </c>
      <c r="AZ52" s="14" t="e">
        <f>'Osite 1'!EU55*'Osite 1'!ES14/('Osite 1'!ES10-'Osite 1'!EU10)</f>
        <v>#DIV/0!</v>
      </c>
      <c r="BA52" s="518" t="e">
        <f>'Osite 1'!EX55*'Osite 1'!EV14/('Osite 1'!EV10-'Osite 1'!EX10)</f>
        <v>#DIV/0!</v>
      </c>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x14ac:dyDescent="0.2">
      <c r="A53" s="179"/>
      <c r="B53" s="120" t="s">
        <v>33</v>
      </c>
      <c r="C53" s="217"/>
      <c r="D53" s="19" t="e">
        <f>'Osite 1'!G56*'Osite 1'!E14/('Osite 1'!E10-'Osite 1'!G10)</f>
        <v>#DIV/0!</v>
      </c>
      <c r="E53" s="14" t="e">
        <f>'Osite 1'!J56*'Osite 1'!H14/('Osite 1'!H10-'Osite 1'!J10)</f>
        <v>#DIV/0!</v>
      </c>
      <c r="F53" s="14" t="e">
        <f>'Osite 1'!M56*'Osite 1'!K14/('Osite 1'!K10-'Osite 1'!M10)</f>
        <v>#DIV/0!</v>
      </c>
      <c r="G53" s="14" t="e">
        <f>'Osite 1'!P56*'Osite 1'!N14/('Osite 1'!N10-'Osite 1'!P10)</f>
        <v>#DIV/0!</v>
      </c>
      <c r="H53" s="14" t="e">
        <f>'Osite 1'!S56*'Osite 1'!Q14/('Osite 1'!Q10-'Osite 1'!S10)</f>
        <v>#DIV/0!</v>
      </c>
      <c r="I53" s="14" t="e">
        <f>'Osite 1'!V56*'Osite 1'!T14/('Osite 1'!T10-'Osite 1'!V10)</f>
        <v>#DIV/0!</v>
      </c>
      <c r="J53" s="14" t="e">
        <f>'Osite 1'!Y56*'Osite 1'!W14/('Osite 1'!W10-'Osite 1'!Y10)</f>
        <v>#DIV/0!</v>
      </c>
      <c r="K53" s="14" t="e">
        <f>'Osite 1'!AB56*'Osite 1'!Z14/('Osite 1'!Z10-'Osite 1'!AB10)</f>
        <v>#DIV/0!</v>
      </c>
      <c r="L53" s="14" t="e">
        <f>'Osite 1'!AE56*'Osite 1'!AC14/('Osite 1'!AC10-'Osite 1'!AE10)</f>
        <v>#DIV/0!</v>
      </c>
      <c r="M53" s="14" t="e">
        <f>'Osite 1'!AH56*'Osite 1'!AF14/('Osite 1'!AF10-'Osite 1'!AH10)</f>
        <v>#DIV/0!</v>
      </c>
      <c r="N53" s="14" t="e">
        <f>'Osite 1'!AK56*'Osite 1'!AI14/('Osite 1'!AI10-'Osite 1'!AK10)</f>
        <v>#DIV/0!</v>
      </c>
      <c r="O53" s="14" t="e">
        <f>'Osite 1'!AN56*'Osite 1'!AL14/('Osite 1'!AL10-'Osite 1'!AN10)</f>
        <v>#DIV/0!</v>
      </c>
      <c r="P53" s="14" t="e">
        <f>'Osite 1'!AQ56*'Osite 1'!AO14/('Osite 1'!AO10-'Osite 1'!AQ10)</f>
        <v>#DIV/0!</v>
      </c>
      <c r="Q53" s="14" t="e">
        <f>'Osite 1'!AT56*'Osite 1'!AR14/('Osite 1'!AR10-'Osite 1'!AT10)</f>
        <v>#DIV/0!</v>
      </c>
      <c r="R53" s="14" t="e">
        <f>'Osite 1'!AW56*'Osite 1'!AU14/('Osite 1'!AU10-'Osite 1'!AW10)</f>
        <v>#DIV/0!</v>
      </c>
      <c r="S53" s="14" t="e">
        <f>'Osite 1'!AZ56*'Osite 1'!AX14/('Osite 1'!AX10-'Osite 1'!AZ10)</f>
        <v>#DIV/0!</v>
      </c>
      <c r="T53" s="14" t="e">
        <f>'Osite 1'!BC56*'Osite 1'!BA14/('Osite 1'!BA10-'Osite 1'!BC10)</f>
        <v>#DIV/0!</v>
      </c>
      <c r="U53" s="14" t="e">
        <f>'Osite 1'!BF56*'Osite 1'!BD14/('Osite 1'!BD10-'Osite 1'!BF10)</f>
        <v>#DIV/0!</v>
      </c>
      <c r="V53" s="14" t="e">
        <f>'Osite 1'!BI56*'Osite 1'!BG14/('Osite 1'!BG10-'Osite 1'!BI10)</f>
        <v>#DIV/0!</v>
      </c>
      <c r="W53" s="14" t="e">
        <f>'Osite 1'!BL56*'Osite 1'!BJ14/('Osite 1'!BJ10-'Osite 1'!BL10)</f>
        <v>#DIV/0!</v>
      </c>
      <c r="X53" s="14" t="e">
        <f>'Osite 1'!BO56*'Osite 1'!BM14/('Osite 1'!BM10-'Osite 1'!BO10)</f>
        <v>#DIV/0!</v>
      </c>
      <c r="Y53" s="14" t="e">
        <f>'Osite 1'!BR56*'Osite 1'!BP14/('Osite 1'!BP10-'Osite 1'!BR10)</f>
        <v>#DIV/0!</v>
      </c>
      <c r="Z53" s="14" t="e">
        <f>'Osite 1'!BU56*'Osite 1'!BS14/('Osite 1'!BS10-'Osite 1'!BU10)</f>
        <v>#DIV/0!</v>
      </c>
      <c r="AA53" s="14" t="e">
        <f>'Osite 1'!BX56*'Osite 1'!BV14/('Osite 1'!BV10-'Osite 1'!BX10)</f>
        <v>#DIV/0!</v>
      </c>
      <c r="AB53" s="14" t="e">
        <f>'Osite 1'!CA56*'Osite 1'!BY14/('Osite 1'!BY10-'Osite 1'!CA10)</f>
        <v>#DIV/0!</v>
      </c>
      <c r="AC53" s="14" t="e">
        <f>'Osite 1'!CD56*'Osite 1'!CB14/('Osite 1'!CB10-'Osite 1'!CD10)</f>
        <v>#DIV/0!</v>
      </c>
      <c r="AD53" s="14" t="e">
        <f>'Osite 1'!CG56*'Osite 1'!CE14/('Osite 1'!CE10-'Osite 1'!CG10)</f>
        <v>#DIV/0!</v>
      </c>
      <c r="AE53" s="14" t="e">
        <f>'Osite 1'!CJ56*'Osite 1'!CH14/('Osite 1'!CH10-'Osite 1'!CJ10)</f>
        <v>#DIV/0!</v>
      </c>
      <c r="AF53" s="14" t="e">
        <f>'Osite 1'!CM56*'Osite 1'!CK14/('Osite 1'!CK10-'Osite 1'!CM10)</f>
        <v>#DIV/0!</v>
      </c>
      <c r="AG53" s="14" t="e">
        <f>'Osite 1'!CP56*'Osite 1'!CN14/('Osite 1'!CN10-'Osite 1'!CP10)</f>
        <v>#DIV/0!</v>
      </c>
      <c r="AH53" s="14" t="e">
        <f>'Osite 1'!CS56*'Osite 1'!CQ14/('Osite 1'!CQ10-'Osite 1'!CS10)</f>
        <v>#DIV/0!</v>
      </c>
      <c r="AI53" s="14" t="e">
        <f>'Osite 1'!CV56*'Osite 1'!CT14/('Osite 1'!CT10-'Osite 1'!CV10)</f>
        <v>#DIV/0!</v>
      </c>
      <c r="AJ53" s="14" t="e">
        <f>'Osite 1'!CY56*'Osite 1'!CW14/('Osite 1'!CW10-'Osite 1'!CY10)</f>
        <v>#DIV/0!</v>
      </c>
      <c r="AK53" s="14" t="e">
        <f>'Osite 1'!DB56*'Osite 1'!CZ14/('Osite 1'!CZ10-'Osite 1'!DB10)</f>
        <v>#DIV/0!</v>
      </c>
      <c r="AL53" s="14" t="e">
        <f>'Osite 1'!DE56*'Osite 1'!DC14/('Osite 1'!DC10-'Osite 1'!DE10)</f>
        <v>#DIV/0!</v>
      </c>
      <c r="AM53" s="14" t="e">
        <f>'Osite 1'!DH56*'Osite 1'!DF14/('Osite 1'!DF10-'Osite 1'!DH10)</f>
        <v>#DIV/0!</v>
      </c>
      <c r="AN53" s="14" t="e">
        <f>'Osite 1'!DK56*'Osite 1'!DI14/('Osite 1'!DI10-'Osite 1'!DK10)</f>
        <v>#DIV/0!</v>
      </c>
      <c r="AO53" s="14" t="e">
        <f>'Osite 1'!DN56*'Osite 1'!DL14/('Osite 1'!DL10-'Osite 1'!DN10)</f>
        <v>#DIV/0!</v>
      </c>
      <c r="AP53" s="14" t="e">
        <f>'Osite 1'!DQ56*'Osite 1'!DO14/('Osite 1'!DO10-'Osite 1'!DQ10)</f>
        <v>#DIV/0!</v>
      </c>
      <c r="AQ53" s="14" t="e">
        <f>'Osite 1'!DT56*'Osite 1'!DR14/('Osite 1'!DR10-'Osite 1'!DT10)</f>
        <v>#DIV/0!</v>
      </c>
      <c r="AR53" s="14" t="e">
        <f>'Osite 1'!DW56*'Osite 1'!DU14/('Osite 1'!DU10-'Osite 1'!DW10)</f>
        <v>#DIV/0!</v>
      </c>
      <c r="AS53" s="14" t="e">
        <f>'Osite 1'!DZ56*'Osite 1'!DX14/('Osite 1'!DX10-'Osite 1'!DZ10)</f>
        <v>#DIV/0!</v>
      </c>
      <c r="AT53" s="14" t="e">
        <f>'Osite 1'!EC56*'Osite 1'!EA14/('Osite 1'!EA10-'Osite 1'!EC10)</f>
        <v>#DIV/0!</v>
      </c>
      <c r="AU53" s="14" t="e">
        <f>'Osite 1'!EF56*'Osite 1'!ED14/('Osite 1'!ED10-'Osite 1'!EF10)</f>
        <v>#DIV/0!</v>
      </c>
      <c r="AV53" s="14" t="e">
        <f>'Osite 1'!EI56*'Osite 1'!EG14/('Osite 1'!EG10-'Osite 1'!EI10)</f>
        <v>#DIV/0!</v>
      </c>
      <c r="AW53" s="14" t="e">
        <f>'Osite 1'!EL56*'Osite 1'!EJ14/('Osite 1'!EJ10-'Osite 1'!EL10)</f>
        <v>#DIV/0!</v>
      </c>
      <c r="AX53" s="14" t="e">
        <f>'Osite 1'!EO56*'Osite 1'!EM14/('Osite 1'!EM10-'Osite 1'!EO10)</f>
        <v>#DIV/0!</v>
      </c>
      <c r="AY53" s="14" t="e">
        <f>'Osite 1'!ER56*'Osite 1'!EP14/('Osite 1'!EP10-'Osite 1'!ER10)</f>
        <v>#DIV/0!</v>
      </c>
      <c r="AZ53" s="14" t="e">
        <f>'Osite 1'!EU56*'Osite 1'!ES14/('Osite 1'!ES10-'Osite 1'!EU10)</f>
        <v>#DIV/0!</v>
      </c>
      <c r="BA53" s="518" t="e">
        <f>'Osite 1'!EX56*'Osite 1'!EV14/('Osite 1'!EV10-'Osite 1'!EX10)</f>
        <v>#DIV/0!</v>
      </c>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x14ac:dyDescent="0.2">
      <c r="A54" s="179"/>
      <c r="B54" s="32"/>
      <c r="C54" s="222" t="s">
        <v>34</v>
      </c>
      <c r="D54" s="19" t="e">
        <f>'Osite 1'!G57*'Osite 1'!E14/('Osite 1'!E10-'Osite 1'!G10)</f>
        <v>#DIV/0!</v>
      </c>
      <c r="E54" s="14" t="e">
        <f>'Osite 1'!J57*'Osite 1'!H14/('Osite 1'!H10-'Osite 1'!J10)</f>
        <v>#DIV/0!</v>
      </c>
      <c r="F54" s="14" t="e">
        <f>'Osite 1'!M57*'Osite 1'!K14/('Osite 1'!K10-'Osite 1'!M10)</f>
        <v>#DIV/0!</v>
      </c>
      <c r="G54" s="14" t="e">
        <f>'Osite 1'!P57*'Osite 1'!N14/('Osite 1'!N10-'Osite 1'!P10)</f>
        <v>#DIV/0!</v>
      </c>
      <c r="H54" s="14" t="e">
        <f>'Osite 1'!S57*'Osite 1'!Q14/('Osite 1'!Q10-'Osite 1'!S10)</f>
        <v>#DIV/0!</v>
      </c>
      <c r="I54" s="14" t="e">
        <f>'Osite 1'!V57*'Osite 1'!T14/('Osite 1'!T10-'Osite 1'!V10)</f>
        <v>#DIV/0!</v>
      </c>
      <c r="J54" s="14" t="e">
        <f>'Osite 1'!Y57*'Osite 1'!W14/('Osite 1'!W10-'Osite 1'!Y10)</f>
        <v>#DIV/0!</v>
      </c>
      <c r="K54" s="14" t="e">
        <f>'Osite 1'!AB57*'Osite 1'!Z14/('Osite 1'!Z10-'Osite 1'!AB10)</f>
        <v>#DIV/0!</v>
      </c>
      <c r="L54" s="14" t="e">
        <f>'Osite 1'!AE57*'Osite 1'!AC14/('Osite 1'!AC10-'Osite 1'!AE10)</f>
        <v>#DIV/0!</v>
      </c>
      <c r="M54" s="14" t="e">
        <f>'Osite 1'!AH57*'Osite 1'!AF14/('Osite 1'!AF10-'Osite 1'!AH10)</f>
        <v>#DIV/0!</v>
      </c>
      <c r="N54" s="14" t="e">
        <f>'Osite 1'!AK57*'Osite 1'!AI14/('Osite 1'!AI10-'Osite 1'!AK10)</f>
        <v>#DIV/0!</v>
      </c>
      <c r="O54" s="14" t="e">
        <f>'Osite 1'!AN57*'Osite 1'!AL14/('Osite 1'!AL10-'Osite 1'!AN10)</f>
        <v>#DIV/0!</v>
      </c>
      <c r="P54" s="14" t="e">
        <f>'Osite 1'!AQ57*'Osite 1'!AO14/('Osite 1'!AO10-'Osite 1'!AQ10)</f>
        <v>#DIV/0!</v>
      </c>
      <c r="Q54" s="14" t="e">
        <f>'Osite 1'!AT57*'Osite 1'!AR14/('Osite 1'!AR10-'Osite 1'!AT10)</f>
        <v>#DIV/0!</v>
      </c>
      <c r="R54" s="14" t="e">
        <f>'Osite 1'!AW57*'Osite 1'!AU14/('Osite 1'!AU10-'Osite 1'!AW10)</f>
        <v>#DIV/0!</v>
      </c>
      <c r="S54" s="14" t="e">
        <f>'Osite 1'!AZ57*'Osite 1'!AX14/('Osite 1'!AX10-'Osite 1'!AZ10)</f>
        <v>#DIV/0!</v>
      </c>
      <c r="T54" s="14" t="e">
        <f>'Osite 1'!BC57*'Osite 1'!BA14/('Osite 1'!BA10-'Osite 1'!BC10)</f>
        <v>#DIV/0!</v>
      </c>
      <c r="U54" s="14" t="e">
        <f>'Osite 1'!BF57*'Osite 1'!BD14/('Osite 1'!BD10-'Osite 1'!BF10)</f>
        <v>#DIV/0!</v>
      </c>
      <c r="V54" s="14" t="e">
        <f>'Osite 1'!BI57*'Osite 1'!BG14/('Osite 1'!BG10-'Osite 1'!BI10)</f>
        <v>#DIV/0!</v>
      </c>
      <c r="W54" s="14" t="e">
        <f>'Osite 1'!BL57*'Osite 1'!BJ14/('Osite 1'!BJ10-'Osite 1'!BL10)</f>
        <v>#DIV/0!</v>
      </c>
      <c r="X54" s="14" t="e">
        <f>'Osite 1'!BO57*'Osite 1'!BM14/('Osite 1'!BM10-'Osite 1'!BO10)</f>
        <v>#DIV/0!</v>
      </c>
      <c r="Y54" s="14" t="e">
        <f>'Osite 1'!BR57*'Osite 1'!BP14/('Osite 1'!BP10-'Osite 1'!BR10)</f>
        <v>#DIV/0!</v>
      </c>
      <c r="Z54" s="14" t="e">
        <f>'Osite 1'!BU57*'Osite 1'!BS14/('Osite 1'!BS10-'Osite 1'!BU10)</f>
        <v>#DIV/0!</v>
      </c>
      <c r="AA54" s="14" t="e">
        <f>'Osite 1'!BX57*'Osite 1'!BV14/('Osite 1'!BV10-'Osite 1'!BX10)</f>
        <v>#DIV/0!</v>
      </c>
      <c r="AB54" s="14" t="e">
        <f>'Osite 1'!CA57*'Osite 1'!BY14/('Osite 1'!BY10-'Osite 1'!CA10)</f>
        <v>#DIV/0!</v>
      </c>
      <c r="AC54" s="14" t="e">
        <f>'Osite 1'!CD57*'Osite 1'!CB14/('Osite 1'!CB10-'Osite 1'!CD10)</f>
        <v>#DIV/0!</v>
      </c>
      <c r="AD54" s="14" t="e">
        <f>'Osite 1'!CG57*'Osite 1'!CE14/('Osite 1'!CE10-'Osite 1'!CG10)</f>
        <v>#DIV/0!</v>
      </c>
      <c r="AE54" s="14" t="e">
        <f>'Osite 1'!CJ57*'Osite 1'!CH14/('Osite 1'!CH10-'Osite 1'!CJ10)</f>
        <v>#DIV/0!</v>
      </c>
      <c r="AF54" s="14" t="e">
        <f>'Osite 1'!CM57*'Osite 1'!CK14/('Osite 1'!CK10-'Osite 1'!CM10)</f>
        <v>#DIV/0!</v>
      </c>
      <c r="AG54" s="14" t="e">
        <f>'Osite 1'!CP57*'Osite 1'!CN14/('Osite 1'!CN10-'Osite 1'!CP10)</f>
        <v>#DIV/0!</v>
      </c>
      <c r="AH54" s="14" t="e">
        <f>'Osite 1'!CS57*'Osite 1'!CQ14/('Osite 1'!CQ10-'Osite 1'!CS10)</f>
        <v>#DIV/0!</v>
      </c>
      <c r="AI54" s="14" t="e">
        <f>'Osite 1'!CV57*'Osite 1'!CT14/('Osite 1'!CT10-'Osite 1'!CV10)</f>
        <v>#DIV/0!</v>
      </c>
      <c r="AJ54" s="14" t="e">
        <f>'Osite 1'!CY57*'Osite 1'!CW14/('Osite 1'!CW10-'Osite 1'!CY10)</f>
        <v>#DIV/0!</v>
      </c>
      <c r="AK54" s="14" t="e">
        <f>'Osite 1'!DB57*'Osite 1'!CZ14/('Osite 1'!CZ10-'Osite 1'!DB10)</f>
        <v>#DIV/0!</v>
      </c>
      <c r="AL54" s="14" t="e">
        <f>'Osite 1'!DE57*'Osite 1'!DC14/('Osite 1'!DC10-'Osite 1'!DE10)</f>
        <v>#DIV/0!</v>
      </c>
      <c r="AM54" s="14" t="e">
        <f>'Osite 1'!DH57*'Osite 1'!DF14/('Osite 1'!DF10-'Osite 1'!DH10)</f>
        <v>#DIV/0!</v>
      </c>
      <c r="AN54" s="14" t="e">
        <f>'Osite 1'!DK57*'Osite 1'!DI14/('Osite 1'!DI10-'Osite 1'!DK10)</f>
        <v>#DIV/0!</v>
      </c>
      <c r="AO54" s="14" t="e">
        <f>'Osite 1'!DN57*'Osite 1'!DL14/('Osite 1'!DL10-'Osite 1'!DN10)</f>
        <v>#DIV/0!</v>
      </c>
      <c r="AP54" s="14" t="e">
        <f>'Osite 1'!DQ57*'Osite 1'!DO14/('Osite 1'!DO10-'Osite 1'!DQ10)</f>
        <v>#DIV/0!</v>
      </c>
      <c r="AQ54" s="14" t="e">
        <f>'Osite 1'!DT57*'Osite 1'!DR14/('Osite 1'!DR10-'Osite 1'!DT10)</f>
        <v>#DIV/0!</v>
      </c>
      <c r="AR54" s="14" t="e">
        <f>'Osite 1'!DW57*'Osite 1'!DU14/('Osite 1'!DU10-'Osite 1'!DW10)</f>
        <v>#DIV/0!</v>
      </c>
      <c r="AS54" s="14" t="e">
        <f>'Osite 1'!DZ57*'Osite 1'!DX14/('Osite 1'!DX10-'Osite 1'!DZ10)</f>
        <v>#DIV/0!</v>
      </c>
      <c r="AT54" s="14" t="e">
        <f>'Osite 1'!EC57*'Osite 1'!EA14/('Osite 1'!EA10-'Osite 1'!EC10)</f>
        <v>#DIV/0!</v>
      </c>
      <c r="AU54" s="14" t="e">
        <f>'Osite 1'!EF57*'Osite 1'!ED14/('Osite 1'!ED10-'Osite 1'!EF10)</f>
        <v>#DIV/0!</v>
      </c>
      <c r="AV54" s="14" t="e">
        <f>'Osite 1'!EI57*'Osite 1'!EG14/('Osite 1'!EG10-'Osite 1'!EI10)</f>
        <v>#DIV/0!</v>
      </c>
      <c r="AW54" s="14" t="e">
        <f>'Osite 1'!EL57*'Osite 1'!EJ14/('Osite 1'!EJ10-'Osite 1'!EL10)</f>
        <v>#DIV/0!</v>
      </c>
      <c r="AX54" s="14" t="e">
        <f>'Osite 1'!EO57*'Osite 1'!EM14/('Osite 1'!EM10-'Osite 1'!EO10)</f>
        <v>#DIV/0!</v>
      </c>
      <c r="AY54" s="14" t="e">
        <f>'Osite 1'!ER57*'Osite 1'!EP14/('Osite 1'!EP10-'Osite 1'!ER10)</f>
        <v>#DIV/0!</v>
      </c>
      <c r="AZ54" s="14" t="e">
        <f>'Osite 1'!EU57*'Osite 1'!ES14/('Osite 1'!ES10-'Osite 1'!EU10)</f>
        <v>#DIV/0!</v>
      </c>
      <c r="BA54" s="518" t="e">
        <f>'Osite 1'!EX57*'Osite 1'!EV14/('Osite 1'!EV10-'Osite 1'!EX10)</f>
        <v>#DIV/0!</v>
      </c>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3.5" thickBot="1" x14ac:dyDescent="0.25">
      <c r="A55" s="182"/>
      <c r="B55" s="127"/>
      <c r="C55" s="25" t="s">
        <v>45</v>
      </c>
      <c r="D55" s="19" t="e">
        <f>'Osite 1'!G58*'Osite 1'!E14/('Osite 1'!E10-'Osite 1'!G10)</f>
        <v>#DIV/0!</v>
      </c>
      <c r="E55" s="14" t="e">
        <f>'Osite 1'!J58*'Osite 1'!H14/('Osite 1'!H10-'Osite 1'!J10)</f>
        <v>#DIV/0!</v>
      </c>
      <c r="F55" s="14" t="e">
        <f>'Osite 1'!M58*'Osite 1'!K14/('Osite 1'!K10-'Osite 1'!M10)</f>
        <v>#DIV/0!</v>
      </c>
      <c r="G55" s="14" t="e">
        <f>'Osite 1'!P58*'Osite 1'!N14/('Osite 1'!N10-'Osite 1'!P10)</f>
        <v>#DIV/0!</v>
      </c>
      <c r="H55" s="14" t="e">
        <f>'Osite 1'!S58*'Osite 1'!Q14/('Osite 1'!Q10-'Osite 1'!S10)</f>
        <v>#DIV/0!</v>
      </c>
      <c r="I55" s="14" t="e">
        <f>'Osite 1'!V58*'Osite 1'!T14/('Osite 1'!T10-'Osite 1'!V10)</f>
        <v>#DIV/0!</v>
      </c>
      <c r="J55" s="14" t="e">
        <f>'Osite 1'!Y58*'Osite 1'!W14/('Osite 1'!W10-'Osite 1'!Y10)</f>
        <v>#DIV/0!</v>
      </c>
      <c r="K55" s="14" t="e">
        <f>'Osite 1'!AB58*'Osite 1'!Z14/('Osite 1'!Z10-'Osite 1'!AB10)</f>
        <v>#DIV/0!</v>
      </c>
      <c r="L55" s="14" t="e">
        <f>'Osite 1'!AE58*'Osite 1'!AC14/('Osite 1'!AC10-'Osite 1'!AE10)</f>
        <v>#DIV/0!</v>
      </c>
      <c r="M55" s="14" t="e">
        <f>'Osite 1'!AH58*'Osite 1'!AF14/('Osite 1'!AF10-'Osite 1'!AH10)</f>
        <v>#DIV/0!</v>
      </c>
      <c r="N55" s="14" t="e">
        <f>'Osite 1'!AK58*'Osite 1'!AI14/('Osite 1'!AI10-'Osite 1'!AK10)</f>
        <v>#DIV/0!</v>
      </c>
      <c r="O55" s="14" t="e">
        <f>'Osite 1'!AN58*'Osite 1'!AL14/('Osite 1'!AL10-'Osite 1'!AN10)</f>
        <v>#DIV/0!</v>
      </c>
      <c r="P55" s="14" t="e">
        <f>'Osite 1'!AQ58*'Osite 1'!AO14/('Osite 1'!AO10-'Osite 1'!AQ10)</f>
        <v>#DIV/0!</v>
      </c>
      <c r="Q55" s="14" t="e">
        <f>'Osite 1'!AT58*'Osite 1'!AR14/('Osite 1'!AR10-'Osite 1'!AT10)</f>
        <v>#DIV/0!</v>
      </c>
      <c r="R55" s="14" t="e">
        <f>'Osite 1'!AW58*'Osite 1'!AU14/('Osite 1'!AU10-'Osite 1'!AW10)</f>
        <v>#DIV/0!</v>
      </c>
      <c r="S55" s="14" t="e">
        <f>'Osite 1'!AZ58*'Osite 1'!AX14/('Osite 1'!AX10-'Osite 1'!AZ10)</f>
        <v>#DIV/0!</v>
      </c>
      <c r="T55" s="14" t="e">
        <f>'Osite 1'!BC58*'Osite 1'!BA14/('Osite 1'!BA10-'Osite 1'!BC10)</f>
        <v>#DIV/0!</v>
      </c>
      <c r="U55" s="14" t="e">
        <f>'Osite 1'!BF58*'Osite 1'!BD14/('Osite 1'!BD10-'Osite 1'!BF10)</f>
        <v>#DIV/0!</v>
      </c>
      <c r="V55" s="14" t="e">
        <f>'Osite 1'!BI58*'Osite 1'!BG14/('Osite 1'!BG10-'Osite 1'!BI10)</f>
        <v>#DIV/0!</v>
      </c>
      <c r="W55" s="14" t="e">
        <f>'Osite 1'!BL58*'Osite 1'!BJ14/('Osite 1'!BJ10-'Osite 1'!BL10)</f>
        <v>#DIV/0!</v>
      </c>
      <c r="X55" s="14" t="e">
        <f>'Osite 1'!BO58*'Osite 1'!BM14/('Osite 1'!BM10-'Osite 1'!BO10)</f>
        <v>#DIV/0!</v>
      </c>
      <c r="Y55" s="14" t="e">
        <f>'Osite 1'!BR58*'Osite 1'!BP14/('Osite 1'!BP10-'Osite 1'!BR10)</f>
        <v>#DIV/0!</v>
      </c>
      <c r="Z55" s="14" t="e">
        <f>'Osite 1'!BU58*'Osite 1'!BS14/('Osite 1'!BS10-'Osite 1'!BU10)</f>
        <v>#DIV/0!</v>
      </c>
      <c r="AA55" s="14" t="e">
        <f>'Osite 1'!BX58*'Osite 1'!BV14/('Osite 1'!BV10-'Osite 1'!BX10)</f>
        <v>#DIV/0!</v>
      </c>
      <c r="AB55" s="14" t="e">
        <f>'Osite 1'!CA58*'Osite 1'!BY14/('Osite 1'!BY10-'Osite 1'!CA10)</f>
        <v>#DIV/0!</v>
      </c>
      <c r="AC55" s="14" t="e">
        <f>'Osite 1'!CD58*'Osite 1'!CB14/('Osite 1'!CB10-'Osite 1'!CD10)</f>
        <v>#DIV/0!</v>
      </c>
      <c r="AD55" s="14" t="e">
        <f>'Osite 1'!CG58*'Osite 1'!CE14/('Osite 1'!CE10-'Osite 1'!CG10)</f>
        <v>#DIV/0!</v>
      </c>
      <c r="AE55" s="14" t="e">
        <f>'Osite 1'!CJ58*'Osite 1'!CH14/('Osite 1'!CH10-'Osite 1'!CJ10)</f>
        <v>#DIV/0!</v>
      </c>
      <c r="AF55" s="14" t="e">
        <f>'Osite 1'!CM58*'Osite 1'!CK14/('Osite 1'!CK10-'Osite 1'!CM10)</f>
        <v>#DIV/0!</v>
      </c>
      <c r="AG55" s="14" t="e">
        <f>'Osite 1'!CP58*'Osite 1'!CN14/('Osite 1'!CN10-'Osite 1'!CP10)</f>
        <v>#DIV/0!</v>
      </c>
      <c r="AH55" s="14" t="e">
        <f>'Osite 1'!CS58*'Osite 1'!CQ14/('Osite 1'!CQ10-'Osite 1'!CS10)</f>
        <v>#DIV/0!</v>
      </c>
      <c r="AI55" s="14" t="e">
        <f>'Osite 1'!CV58*'Osite 1'!CT14/('Osite 1'!CT10-'Osite 1'!CV10)</f>
        <v>#DIV/0!</v>
      </c>
      <c r="AJ55" s="14" t="e">
        <f>'Osite 1'!CY58*'Osite 1'!CW14/('Osite 1'!CW10-'Osite 1'!CY10)</f>
        <v>#DIV/0!</v>
      </c>
      <c r="AK55" s="14" t="e">
        <f>'Osite 1'!DB58*'Osite 1'!CZ14/('Osite 1'!CZ10-'Osite 1'!DB10)</f>
        <v>#DIV/0!</v>
      </c>
      <c r="AL55" s="14" t="e">
        <f>'Osite 1'!DE58*'Osite 1'!DC14/('Osite 1'!DC10-'Osite 1'!DE10)</f>
        <v>#DIV/0!</v>
      </c>
      <c r="AM55" s="14" t="e">
        <f>'Osite 1'!DH58*'Osite 1'!DF14/('Osite 1'!DF10-'Osite 1'!DH10)</f>
        <v>#DIV/0!</v>
      </c>
      <c r="AN55" s="14" t="e">
        <f>'Osite 1'!DK58*'Osite 1'!DI14/('Osite 1'!DI10-'Osite 1'!DK10)</f>
        <v>#DIV/0!</v>
      </c>
      <c r="AO55" s="14" t="e">
        <f>'Osite 1'!DN58*'Osite 1'!DL14/('Osite 1'!DL10-'Osite 1'!DN10)</f>
        <v>#DIV/0!</v>
      </c>
      <c r="AP55" s="14" t="e">
        <f>'Osite 1'!DQ58*'Osite 1'!DO14/('Osite 1'!DO10-'Osite 1'!DQ10)</f>
        <v>#DIV/0!</v>
      </c>
      <c r="AQ55" s="14" t="e">
        <f>'Osite 1'!DT58*'Osite 1'!DR14/('Osite 1'!DR10-'Osite 1'!DT10)</f>
        <v>#DIV/0!</v>
      </c>
      <c r="AR55" s="14" t="e">
        <f>'Osite 1'!DW58*'Osite 1'!DU14/('Osite 1'!DU10-'Osite 1'!DW10)</f>
        <v>#DIV/0!</v>
      </c>
      <c r="AS55" s="14" t="e">
        <f>'Osite 1'!DZ58*'Osite 1'!DX14/('Osite 1'!DX10-'Osite 1'!DZ10)</f>
        <v>#DIV/0!</v>
      </c>
      <c r="AT55" s="14" t="e">
        <f>'Osite 1'!EC58*'Osite 1'!EA14/('Osite 1'!EA10-'Osite 1'!EC10)</f>
        <v>#DIV/0!</v>
      </c>
      <c r="AU55" s="14" t="e">
        <f>'Osite 1'!EF58*'Osite 1'!ED14/('Osite 1'!ED10-'Osite 1'!EF10)</f>
        <v>#DIV/0!</v>
      </c>
      <c r="AV55" s="14" t="e">
        <f>'Osite 1'!EI58*'Osite 1'!EG14/('Osite 1'!EG10-'Osite 1'!EI10)</f>
        <v>#DIV/0!</v>
      </c>
      <c r="AW55" s="14" t="e">
        <f>'Osite 1'!EL58*'Osite 1'!EJ14/('Osite 1'!EJ10-'Osite 1'!EL10)</f>
        <v>#DIV/0!</v>
      </c>
      <c r="AX55" s="14" t="e">
        <f>'Osite 1'!EO58*'Osite 1'!EM14/('Osite 1'!EM10-'Osite 1'!EO10)</f>
        <v>#DIV/0!</v>
      </c>
      <c r="AY55" s="14" t="e">
        <f>'Osite 1'!ER58*'Osite 1'!EP14/('Osite 1'!EP10-'Osite 1'!ER10)</f>
        <v>#DIV/0!</v>
      </c>
      <c r="AZ55" s="14" t="e">
        <f>'Osite 1'!EU58*'Osite 1'!ES14/('Osite 1'!ES10-'Osite 1'!EU10)</f>
        <v>#DIV/0!</v>
      </c>
      <c r="BA55" s="518" t="e">
        <f>'Osite 1'!EX58*'Osite 1'!EV14/('Osite 1'!EV10-'Osite 1'!EX10)</f>
        <v>#DIV/0!</v>
      </c>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
      <c r="A56" s="159" t="s">
        <v>35</v>
      </c>
      <c r="B56" s="160"/>
      <c r="C56" s="160"/>
      <c r="D56" s="19" t="e">
        <f>'Osite 1'!G59*'Osite 1'!E14/('Osite 1'!E10-'Osite 1'!G10)</f>
        <v>#DIV/0!</v>
      </c>
      <c r="E56" s="14" t="e">
        <f>'Osite 1'!J59*'Osite 1'!H14/('Osite 1'!H10-'Osite 1'!J10)</f>
        <v>#DIV/0!</v>
      </c>
      <c r="F56" s="14" t="e">
        <f>'Osite 1'!M59*'Osite 1'!K14/('Osite 1'!K10-'Osite 1'!M10)</f>
        <v>#DIV/0!</v>
      </c>
      <c r="G56" s="14" t="e">
        <f>'Osite 1'!P59*'Osite 1'!N14/('Osite 1'!N10-'Osite 1'!P10)</f>
        <v>#DIV/0!</v>
      </c>
      <c r="H56" s="14" t="e">
        <f>'Osite 1'!S59*'Osite 1'!Q14/('Osite 1'!Q10-'Osite 1'!S10)</f>
        <v>#DIV/0!</v>
      </c>
      <c r="I56" s="14" t="e">
        <f>'Osite 1'!V59*'Osite 1'!T14/('Osite 1'!T10-'Osite 1'!V10)</f>
        <v>#DIV/0!</v>
      </c>
      <c r="J56" s="14" t="e">
        <f>'Osite 1'!Y59*'Osite 1'!W14/('Osite 1'!W10-'Osite 1'!Y10)</f>
        <v>#DIV/0!</v>
      </c>
      <c r="K56" s="14" t="e">
        <f>'Osite 1'!AB59*'Osite 1'!Z14/('Osite 1'!Z10-'Osite 1'!AB10)</f>
        <v>#DIV/0!</v>
      </c>
      <c r="L56" s="14" t="e">
        <f>'Osite 1'!AE59*'Osite 1'!AC14/('Osite 1'!AC10-'Osite 1'!AE10)</f>
        <v>#DIV/0!</v>
      </c>
      <c r="M56" s="14" t="e">
        <f>'Osite 1'!AH59*'Osite 1'!AF14/('Osite 1'!AF10-'Osite 1'!AH10)</f>
        <v>#DIV/0!</v>
      </c>
      <c r="N56" s="14" t="e">
        <f>'Osite 1'!AK59*'Osite 1'!AI14/('Osite 1'!AI10-'Osite 1'!AK10)</f>
        <v>#DIV/0!</v>
      </c>
      <c r="O56" s="14" t="e">
        <f>'Osite 1'!AN59*'Osite 1'!AL14/('Osite 1'!AL10-'Osite 1'!AN10)</f>
        <v>#DIV/0!</v>
      </c>
      <c r="P56" s="14" t="e">
        <f>'Osite 1'!AQ59*'Osite 1'!AO14/('Osite 1'!AO10-'Osite 1'!AQ10)</f>
        <v>#DIV/0!</v>
      </c>
      <c r="Q56" s="14" t="e">
        <f>'Osite 1'!AT59*'Osite 1'!AR14/('Osite 1'!AR10-'Osite 1'!AT10)</f>
        <v>#DIV/0!</v>
      </c>
      <c r="R56" s="14" t="e">
        <f>'Osite 1'!AW59*'Osite 1'!AU14/('Osite 1'!AU10-'Osite 1'!AW10)</f>
        <v>#DIV/0!</v>
      </c>
      <c r="S56" s="14" t="e">
        <f>'Osite 1'!AZ59*'Osite 1'!AX14/('Osite 1'!AX10-'Osite 1'!AZ10)</f>
        <v>#DIV/0!</v>
      </c>
      <c r="T56" s="14" t="e">
        <f>'Osite 1'!BC59*'Osite 1'!BA14/('Osite 1'!BA10-'Osite 1'!BC10)</f>
        <v>#DIV/0!</v>
      </c>
      <c r="U56" s="14" t="e">
        <f>'Osite 1'!BF59*'Osite 1'!BD14/('Osite 1'!BD10-'Osite 1'!BF10)</f>
        <v>#DIV/0!</v>
      </c>
      <c r="V56" s="14" t="e">
        <f>'Osite 1'!BI59*'Osite 1'!BG14/('Osite 1'!BG10-'Osite 1'!BI10)</f>
        <v>#DIV/0!</v>
      </c>
      <c r="W56" s="14" t="e">
        <f>'Osite 1'!BL59*'Osite 1'!BJ14/('Osite 1'!BJ10-'Osite 1'!BL10)</f>
        <v>#DIV/0!</v>
      </c>
      <c r="X56" s="14" t="e">
        <f>'Osite 1'!BO59*'Osite 1'!BM14/('Osite 1'!BM10-'Osite 1'!BO10)</f>
        <v>#DIV/0!</v>
      </c>
      <c r="Y56" s="14" t="e">
        <f>'Osite 1'!BR59*'Osite 1'!BP14/('Osite 1'!BP10-'Osite 1'!BR10)</f>
        <v>#DIV/0!</v>
      </c>
      <c r="Z56" s="14" t="e">
        <f>'Osite 1'!BU59*'Osite 1'!BS14/('Osite 1'!BS10-'Osite 1'!BU10)</f>
        <v>#DIV/0!</v>
      </c>
      <c r="AA56" s="14" t="e">
        <f>'Osite 1'!BX59*'Osite 1'!BV14/('Osite 1'!BV10-'Osite 1'!BX10)</f>
        <v>#DIV/0!</v>
      </c>
      <c r="AB56" s="14" t="e">
        <f>'Osite 1'!CA59*'Osite 1'!BY14/('Osite 1'!BY10-'Osite 1'!CA10)</f>
        <v>#DIV/0!</v>
      </c>
      <c r="AC56" s="14" t="e">
        <f>'Osite 1'!CD59*'Osite 1'!CB14/('Osite 1'!CB10-'Osite 1'!CD10)</f>
        <v>#DIV/0!</v>
      </c>
      <c r="AD56" s="14" t="e">
        <f>'Osite 1'!CG59*'Osite 1'!CE14/('Osite 1'!CE10-'Osite 1'!CG10)</f>
        <v>#DIV/0!</v>
      </c>
      <c r="AE56" s="14" t="e">
        <f>'Osite 1'!CJ59*'Osite 1'!CH14/('Osite 1'!CH10-'Osite 1'!CJ10)</f>
        <v>#DIV/0!</v>
      </c>
      <c r="AF56" s="14" t="e">
        <f>'Osite 1'!CM59*'Osite 1'!CK14/('Osite 1'!CK10-'Osite 1'!CM10)</f>
        <v>#DIV/0!</v>
      </c>
      <c r="AG56" s="14" t="e">
        <f>'Osite 1'!CP59*'Osite 1'!CN14/('Osite 1'!CN10-'Osite 1'!CP10)</f>
        <v>#DIV/0!</v>
      </c>
      <c r="AH56" s="14" t="e">
        <f>'Osite 1'!CS59*'Osite 1'!CQ14/('Osite 1'!CQ10-'Osite 1'!CS10)</f>
        <v>#DIV/0!</v>
      </c>
      <c r="AI56" s="14" t="e">
        <f>'Osite 1'!CV59*'Osite 1'!CT14/('Osite 1'!CT10-'Osite 1'!CV10)</f>
        <v>#DIV/0!</v>
      </c>
      <c r="AJ56" s="14" t="e">
        <f>'Osite 1'!CY59*'Osite 1'!CW14/('Osite 1'!CW10-'Osite 1'!CY10)</f>
        <v>#DIV/0!</v>
      </c>
      <c r="AK56" s="14" t="e">
        <f>'Osite 1'!DB59*'Osite 1'!CZ14/('Osite 1'!CZ10-'Osite 1'!DB10)</f>
        <v>#DIV/0!</v>
      </c>
      <c r="AL56" s="14" t="e">
        <f>'Osite 1'!DE59*'Osite 1'!DC14/('Osite 1'!DC10-'Osite 1'!DE10)</f>
        <v>#DIV/0!</v>
      </c>
      <c r="AM56" s="14" t="e">
        <f>'Osite 1'!DH59*'Osite 1'!DF14/('Osite 1'!DF10-'Osite 1'!DH10)</f>
        <v>#DIV/0!</v>
      </c>
      <c r="AN56" s="14" t="e">
        <f>'Osite 1'!DK59*'Osite 1'!DI14/('Osite 1'!DI10-'Osite 1'!DK10)</f>
        <v>#DIV/0!</v>
      </c>
      <c r="AO56" s="14" t="e">
        <f>'Osite 1'!DN59*'Osite 1'!DL14/('Osite 1'!DL10-'Osite 1'!DN10)</f>
        <v>#DIV/0!</v>
      </c>
      <c r="AP56" s="14" t="e">
        <f>'Osite 1'!DQ59*'Osite 1'!DO14/('Osite 1'!DO10-'Osite 1'!DQ10)</f>
        <v>#DIV/0!</v>
      </c>
      <c r="AQ56" s="14" t="e">
        <f>'Osite 1'!DT59*'Osite 1'!DR14/('Osite 1'!DR10-'Osite 1'!DT10)</f>
        <v>#DIV/0!</v>
      </c>
      <c r="AR56" s="14" t="e">
        <f>'Osite 1'!DW59*'Osite 1'!DU14/('Osite 1'!DU10-'Osite 1'!DW10)</f>
        <v>#DIV/0!</v>
      </c>
      <c r="AS56" s="14" t="e">
        <f>'Osite 1'!DZ59*'Osite 1'!DX14/('Osite 1'!DX10-'Osite 1'!DZ10)</f>
        <v>#DIV/0!</v>
      </c>
      <c r="AT56" s="14" t="e">
        <f>'Osite 1'!EC59*'Osite 1'!EA14/('Osite 1'!EA10-'Osite 1'!EC10)</f>
        <v>#DIV/0!</v>
      </c>
      <c r="AU56" s="14" t="e">
        <f>'Osite 1'!EF59*'Osite 1'!ED14/('Osite 1'!ED10-'Osite 1'!EF10)</f>
        <v>#DIV/0!</v>
      </c>
      <c r="AV56" s="14" t="e">
        <f>'Osite 1'!EI59*'Osite 1'!EG14/('Osite 1'!EG10-'Osite 1'!EI10)</f>
        <v>#DIV/0!</v>
      </c>
      <c r="AW56" s="14" t="e">
        <f>'Osite 1'!EL59*'Osite 1'!EJ14/('Osite 1'!EJ10-'Osite 1'!EL10)</f>
        <v>#DIV/0!</v>
      </c>
      <c r="AX56" s="14" t="e">
        <f>'Osite 1'!EO59*'Osite 1'!EM14/('Osite 1'!EM10-'Osite 1'!EO10)</f>
        <v>#DIV/0!</v>
      </c>
      <c r="AY56" s="14" t="e">
        <f>'Osite 1'!ER59*'Osite 1'!EP14/('Osite 1'!EP10-'Osite 1'!ER10)</f>
        <v>#DIV/0!</v>
      </c>
      <c r="AZ56" s="14" t="e">
        <f>'Osite 1'!EU59*'Osite 1'!ES14/('Osite 1'!ES10-'Osite 1'!EU10)</f>
        <v>#DIV/0!</v>
      </c>
      <c r="BA56" s="518" t="e">
        <f>'Osite 1'!EX59*'Osite 1'!EV14/('Osite 1'!EV10-'Osite 1'!EX10)</f>
        <v>#DIV/0!</v>
      </c>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
      <c r="A57" s="179"/>
      <c r="B57" s="20" t="s">
        <v>36</v>
      </c>
      <c r="C57" s="220"/>
      <c r="D57" s="19" t="e">
        <f>'Osite 1'!G60*'Osite 1'!E14/('Osite 1'!E10-'Osite 1'!G10)</f>
        <v>#DIV/0!</v>
      </c>
      <c r="E57" s="14" t="e">
        <f>'Osite 1'!J60*'Osite 1'!H14/('Osite 1'!H10-'Osite 1'!J10)</f>
        <v>#DIV/0!</v>
      </c>
      <c r="F57" s="14" t="e">
        <f>'Osite 1'!M60*'Osite 1'!K14/('Osite 1'!K10-'Osite 1'!M10)</f>
        <v>#DIV/0!</v>
      </c>
      <c r="G57" s="14" t="e">
        <f>'Osite 1'!P60*'Osite 1'!N14/('Osite 1'!N10-'Osite 1'!P10)</f>
        <v>#DIV/0!</v>
      </c>
      <c r="H57" s="14" t="e">
        <f>'Osite 1'!S60*'Osite 1'!Q14/('Osite 1'!Q10-'Osite 1'!S10)</f>
        <v>#DIV/0!</v>
      </c>
      <c r="I57" s="14" t="e">
        <f>'Osite 1'!V60*'Osite 1'!T14/('Osite 1'!T10-'Osite 1'!V10)</f>
        <v>#DIV/0!</v>
      </c>
      <c r="J57" s="14" t="e">
        <f>'Osite 1'!Y60*'Osite 1'!W14/('Osite 1'!W10-'Osite 1'!Y10)</f>
        <v>#DIV/0!</v>
      </c>
      <c r="K57" s="14" t="e">
        <f>'Osite 1'!AB60*'Osite 1'!Z14/('Osite 1'!Z10-'Osite 1'!AB10)</f>
        <v>#DIV/0!</v>
      </c>
      <c r="L57" s="14" t="e">
        <f>'Osite 1'!AE60*'Osite 1'!AC14/('Osite 1'!AC10-'Osite 1'!AE10)</f>
        <v>#DIV/0!</v>
      </c>
      <c r="M57" s="14" t="e">
        <f>'Osite 1'!AH60*'Osite 1'!AF14/('Osite 1'!AF10-'Osite 1'!AH10)</f>
        <v>#DIV/0!</v>
      </c>
      <c r="N57" s="14" t="e">
        <f>'Osite 1'!AK60*'Osite 1'!AI14/('Osite 1'!AI10-'Osite 1'!AK10)</f>
        <v>#DIV/0!</v>
      </c>
      <c r="O57" s="14" t="e">
        <f>'Osite 1'!AN60*'Osite 1'!AL14/('Osite 1'!AL10-'Osite 1'!AN10)</f>
        <v>#DIV/0!</v>
      </c>
      <c r="P57" s="14" t="e">
        <f>'Osite 1'!AQ60*'Osite 1'!AO14/('Osite 1'!AO10-'Osite 1'!AQ10)</f>
        <v>#DIV/0!</v>
      </c>
      <c r="Q57" s="14" t="e">
        <f>'Osite 1'!AT60*'Osite 1'!AR14/('Osite 1'!AR10-'Osite 1'!AT10)</f>
        <v>#DIV/0!</v>
      </c>
      <c r="R57" s="14" t="e">
        <f>'Osite 1'!AW60*'Osite 1'!AU14/('Osite 1'!AU10-'Osite 1'!AW10)</f>
        <v>#DIV/0!</v>
      </c>
      <c r="S57" s="14" t="e">
        <f>'Osite 1'!AZ60*'Osite 1'!AX14/('Osite 1'!AX10-'Osite 1'!AZ10)</f>
        <v>#DIV/0!</v>
      </c>
      <c r="T57" s="14" t="e">
        <f>'Osite 1'!BC60*'Osite 1'!BA14/('Osite 1'!BA10-'Osite 1'!BC10)</f>
        <v>#DIV/0!</v>
      </c>
      <c r="U57" s="14" t="e">
        <f>'Osite 1'!BF60*'Osite 1'!BD14/('Osite 1'!BD10-'Osite 1'!BF10)</f>
        <v>#DIV/0!</v>
      </c>
      <c r="V57" s="14" t="e">
        <f>'Osite 1'!BI60*'Osite 1'!BG14/('Osite 1'!BG10-'Osite 1'!BI10)</f>
        <v>#DIV/0!</v>
      </c>
      <c r="W57" s="14" t="e">
        <f>'Osite 1'!BL60*'Osite 1'!BJ14/('Osite 1'!BJ10-'Osite 1'!BL10)</f>
        <v>#DIV/0!</v>
      </c>
      <c r="X57" s="14" t="e">
        <f>'Osite 1'!BO60*'Osite 1'!BM14/('Osite 1'!BM10-'Osite 1'!BO10)</f>
        <v>#DIV/0!</v>
      </c>
      <c r="Y57" s="14" t="e">
        <f>'Osite 1'!BR60*'Osite 1'!BP14/('Osite 1'!BP10-'Osite 1'!BR10)</f>
        <v>#DIV/0!</v>
      </c>
      <c r="Z57" s="14" t="e">
        <f>'Osite 1'!BU60*'Osite 1'!BS14/('Osite 1'!BS10-'Osite 1'!BU10)</f>
        <v>#DIV/0!</v>
      </c>
      <c r="AA57" s="14" t="e">
        <f>'Osite 1'!BX60*'Osite 1'!BV14/('Osite 1'!BV10-'Osite 1'!BX10)</f>
        <v>#DIV/0!</v>
      </c>
      <c r="AB57" s="14" t="e">
        <f>'Osite 1'!CA60*'Osite 1'!BY14/('Osite 1'!BY10-'Osite 1'!CA10)</f>
        <v>#DIV/0!</v>
      </c>
      <c r="AC57" s="14" t="e">
        <f>'Osite 1'!CD60*'Osite 1'!CB14/('Osite 1'!CB10-'Osite 1'!CD10)</f>
        <v>#DIV/0!</v>
      </c>
      <c r="AD57" s="14" t="e">
        <f>'Osite 1'!CG60*'Osite 1'!CE14/('Osite 1'!CE10-'Osite 1'!CG10)</f>
        <v>#DIV/0!</v>
      </c>
      <c r="AE57" s="14" t="e">
        <f>'Osite 1'!CJ60*'Osite 1'!CH14/('Osite 1'!CH10-'Osite 1'!CJ10)</f>
        <v>#DIV/0!</v>
      </c>
      <c r="AF57" s="14" t="e">
        <f>'Osite 1'!CM60*'Osite 1'!CK14/('Osite 1'!CK10-'Osite 1'!CM10)</f>
        <v>#DIV/0!</v>
      </c>
      <c r="AG57" s="14" t="e">
        <f>'Osite 1'!CP60*'Osite 1'!CN14/('Osite 1'!CN10-'Osite 1'!CP10)</f>
        <v>#DIV/0!</v>
      </c>
      <c r="AH57" s="14" t="e">
        <f>'Osite 1'!CS60*'Osite 1'!CQ14/('Osite 1'!CQ10-'Osite 1'!CS10)</f>
        <v>#DIV/0!</v>
      </c>
      <c r="AI57" s="14" t="e">
        <f>'Osite 1'!CV60*'Osite 1'!CT14/('Osite 1'!CT10-'Osite 1'!CV10)</f>
        <v>#DIV/0!</v>
      </c>
      <c r="AJ57" s="14" t="e">
        <f>'Osite 1'!CY60*'Osite 1'!CW14/('Osite 1'!CW10-'Osite 1'!CY10)</f>
        <v>#DIV/0!</v>
      </c>
      <c r="AK57" s="14" t="e">
        <f>'Osite 1'!DB60*'Osite 1'!CZ14/('Osite 1'!CZ10-'Osite 1'!DB10)</f>
        <v>#DIV/0!</v>
      </c>
      <c r="AL57" s="14" t="e">
        <f>'Osite 1'!DE60*'Osite 1'!DC14/('Osite 1'!DC10-'Osite 1'!DE10)</f>
        <v>#DIV/0!</v>
      </c>
      <c r="AM57" s="14" t="e">
        <f>'Osite 1'!DH60*'Osite 1'!DF14/('Osite 1'!DF10-'Osite 1'!DH10)</f>
        <v>#DIV/0!</v>
      </c>
      <c r="AN57" s="14" t="e">
        <f>'Osite 1'!DK60*'Osite 1'!DI14/('Osite 1'!DI10-'Osite 1'!DK10)</f>
        <v>#DIV/0!</v>
      </c>
      <c r="AO57" s="14" t="e">
        <f>'Osite 1'!DN60*'Osite 1'!DL14/('Osite 1'!DL10-'Osite 1'!DN10)</f>
        <v>#DIV/0!</v>
      </c>
      <c r="AP57" s="14" t="e">
        <f>'Osite 1'!DQ60*'Osite 1'!DO14/('Osite 1'!DO10-'Osite 1'!DQ10)</f>
        <v>#DIV/0!</v>
      </c>
      <c r="AQ57" s="14" t="e">
        <f>'Osite 1'!DT60*'Osite 1'!DR14/('Osite 1'!DR10-'Osite 1'!DT10)</f>
        <v>#DIV/0!</v>
      </c>
      <c r="AR57" s="14" t="e">
        <f>'Osite 1'!DW60*'Osite 1'!DU14/('Osite 1'!DU10-'Osite 1'!DW10)</f>
        <v>#DIV/0!</v>
      </c>
      <c r="AS57" s="14" t="e">
        <f>'Osite 1'!DZ60*'Osite 1'!DX14/('Osite 1'!DX10-'Osite 1'!DZ10)</f>
        <v>#DIV/0!</v>
      </c>
      <c r="AT57" s="14" t="e">
        <f>'Osite 1'!EC60*'Osite 1'!EA14/('Osite 1'!EA10-'Osite 1'!EC10)</f>
        <v>#DIV/0!</v>
      </c>
      <c r="AU57" s="14" t="e">
        <f>'Osite 1'!EF60*'Osite 1'!ED14/('Osite 1'!ED10-'Osite 1'!EF10)</f>
        <v>#DIV/0!</v>
      </c>
      <c r="AV57" s="14" t="e">
        <f>'Osite 1'!EI60*'Osite 1'!EG14/('Osite 1'!EG10-'Osite 1'!EI10)</f>
        <v>#DIV/0!</v>
      </c>
      <c r="AW57" s="14" t="e">
        <f>'Osite 1'!EL60*'Osite 1'!EJ14/('Osite 1'!EJ10-'Osite 1'!EL10)</f>
        <v>#DIV/0!</v>
      </c>
      <c r="AX57" s="14" t="e">
        <f>'Osite 1'!EO60*'Osite 1'!EM14/('Osite 1'!EM10-'Osite 1'!EO10)</f>
        <v>#DIV/0!</v>
      </c>
      <c r="AY57" s="14" t="e">
        <f>'Osite 1'!ER60*'Osite 1'!EP14/('Osite 1'!EP10-'Osite 1'!ER10)</f>
        <v>#DIV/0!</v>
      </c>
      <c r="AZ57" s="14" t="e">
        <f>'Osite 1'!EU60*'Osite 1'!ES14/('Osite 1'!ES10-'Osite 1'!EU10)</f>
        <v>#DIV/0!</v>
      </c>
      <c r="BA57" s="518" t="e">
        <f>'Osite 1'!EX60*'Osite 1'!EV14/('Osite 1'!EV10-'Osite 1'!EX10)</f>
        <v>#DIV/0!</v>
      </c>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
      <c r="A58" s="179"/>
      <c r="B58" s="112"/>
      <c r="C58" s="24" t="s">
        <v>127</v>
      </c>
      <c r="D58" s="19" t="e">
        <f>'Osite 1'!G61*'Osite 1'!E14/('Osite 1'!E10-'Osite 1'!G10)</f>
        <v>#DIV/0!</v>
      </c>
      <c r="E58" s="14" t="e">
        <f>'Osite 1'!J61*'Osite 1'!H14/('Osite 1'!H10-'Osite 1'!J10)</f>
        <v>#DIV/0!</v>
      </c>
      <c r="F58" s="14" t="e">
        <f>'Osite 1'!M61*'Osite 1'!K14/('Osite 1'!K10-'Osite 1'!M10)</f>
        <v>#DIV/0!</v>
      </c>
      <c r="G58" s="14" t="e">
        <f>'Osite 1'!P61*'Osite 1'!N14/('Osite 1'!N10-'Osite 1'!P10)</f>
        <v>#DIV/0!</v>
      </c>
      <c r="H58" s="14" t="e">
        <f>'Osite 1'!S61*'Osite 1'!Q14/('Osite 1'!Q10-'Osite 1'!S10)</f>
        <v>#DIV/0!</v>
      </c>
      <c r="I58" s="14" t="e">
        <f>'Osite 1'!V61*'Osite 1'!T14/('Osite 1'!T10-'Osite 1'!V10)</f>
        <v>#DIV/0!</v>
      </c>
      <c r="J58" s="14" t="e">
        <f>'Osite 1'!Y61*'Osite 1'!W14/('Osite 1'!W10-'Osite 1'!Y10)</f>
        <v>#DIV/0!</v>
      </c>
      <c r="K58" s="14" t="e">
        <f>'Osite 1'!AB61*'Osite 1'!Z14/('Osite 1'!Z10-'Osite 1'!AB10)</f>
        <v>#DIV/0!</v>
      </c>
      <c r="L58" s="14" t="e">
        <f>'Osite 1'!AE61*'Osite 1'!AC14/('Osite 1'!AC10-'Osite 1'!AE10)</f>
        <v>#DIV/0!</v>
      </c>
      <c r="M58" s="14" t="e">
        <f>'Osite 1'!AH61*'Osite 1'!AF14/('Osite 1'!AF10-'Osite 1'!AH10)</f>
        <v>#DIV/0!</v>
      </c>
      <c r="N58" s="14" t="e">
        <f>'Osite 1'!AK61*'Osite 1'!AI14/('Osite 1'!AI10-'Osite 1'!AK10)</f>
        <v>#DIV/0!</v>
      </c>
      <c r="O58" s="14" t="e">
        <f>'Osite 1'!AN61*'Osite 1'!AL14/('Osite 1'!AL10-'Osite 1'!AN10)</f>
        <v>#DIV/0!</v>
      </c>
      <c r="P58" s="14" t="e">
        <f>'Osite 1'!AQ61*'Osite 1'!AO14/('Osite 1'!AO10-'Osite 1'!AQ10)</f>
        <v>#DIV/0!</v>
      </c>
      <c r="Q58" s="14" t="e">
        <f>'Osite 1'!AT61*'Osite 1'!AR14/('Osite 1'!AR10-'Osite 1'!AT10)</f>
        <v>#DIV/0!</v>
      </c>
      <c r="R58" s="14" t="e">
        <f>'Osite 1'!AW61*'Osite 1'!AU14/('Osite 1'!AU10-'Osite 1'!AW10)</f>
        <v>#DIV/0!</v>
      </c>
      <c r="S58" s="14" t="e">
        <f>'Osite 1'!AZ61*'Osite 1'!AX14/('Osite 1'!AX10-'Osite 1'!AZ10)</f>
        <v>#DIV/0!</v>
      </c>
      <c r="T58" s="14" t="e">
        <f>'Osite 1'!BC61*'Osite 1'!BA14/('Osite 1'!BA10-'Osite 1'!BC10)</f>
        <v>#DIV/0!</v>
      </c>
      <c r="U58" s="14" t="e">
        <f>'Osite 1'!BF61*'Osite 1'!BD14/('Osite 1'!BD10-'Osite 1'!BF10)</f>
        <v>#DIV/0!</v>
      </c>
      <c r="V58" s="14" t="e">
        <f>'Osite 1'!BI61*'Osite 1'!BG14/('Osite 1'!BG10-'Osite 1'!BI10)</f>
        <v>#DIV/0!</v>
      </c>
      <c r="W58" s="14" t="e">
        <f>'Osite 1'!BL61*'Osite 1'!BJ14/('Osite 1'!BJ10-'Osite 1'!BL10)</f>
        <v>#DIV/0!</v>
      </c>
      <c r="X58" s="14" t="e">
        <f>'Osite 1'!BO61*'Osite 1'!BM14/('Osite 1'!BM10-'Osite 1'!BO10)</f>
        <v>#DIV/0!</v>
      </c>
      <c r="Y58" s="14" t="e">
        <f>'Osite 1'!BR61*'Osite 1'!BP14/('Osite 1'!BP10-'Osite 1'!BR10)</f>
        <v>#DIV/0!</v>
      </c>
      <c r="Z58" s="14" t="e">
        <f>'Osite 1'!BU61*'Osite 1'!BS14/('Osite 1'!BS10-'Osite 1'!BU10)</f>
        <v>#DIV/0!</v>
      </c>
      <c r="AA58" s="14" t="e">
        <f>'Osite 1'!BX61*'Osite 1'!BV14/('Osite 1'!BV10-'Osite 1'!BX10)</f>
        <v>#DIV/0!</v>
      </c>
      <c r="AB58" s="14" t="e">
        <f>'Osite 1'!CA61*'Osite 1'!BY14/('Osite 1'!BY10-'Osite 1'!CA10)</f>
        <v>#DIV/0!</v>
      </c>
      <c r="AC58" s="14" t="e">
        <f>'Osite 1'!CD61*'Osite 1'!CB14/('Osite 1'!CB10-'Osite 1'!CD10)</f>
        <v>#DIV/0!</v>
      </c>
      <c r="AD58" s="14" t="e">
        <f>'Osite 1'!CG61*'Osite 1'!CE14/('Osite 1'!CE10-'Osite 1'!CG10)</f>
        <v>#DIV/0!</v>
      </c>
      <c r="AE58" s="14" t="e">
        <f>'Osite 1'!CJ61*'Osite 1'!CH14/('Osite 1'!CH10-'Osite 1'!CJ10)</f>
        <v>#DIV/0!</v>
      </c>
      <c r="AF58" s="14" t="e">
        <f>'Osite 1'!CM61*'Osite 1'!CK14/('Osite 1'!CK10-'Osite 1'!CM10)</f>
        <v>#DIV/0!</v>
      </c>
      <c r="AG58" s="14" t="e">
        <f>'Osite 1'!CP61*'Osite 1'!CN14/('Osite 1'!CN10-'Osite 1'!CP10)</f>
        <v>#DIV/0!</v>
      </c>
      <c r="AH58" s="14" t="e">
        <f>'Osite 1'!CS61*'Osite 1'!CQ14/('Osite 1'!CQ10-'Osite 1'!CS10)</f>
        <v>#DIV/0!</v>
      </c>
      <c r="AI58" s="14" t="e">
        <f>'Osite 1'!CV61*'Osite 1'!CT14/('Osite 1'!CT10-'Osite 1'!CV10)</f>
        <v>#DIV/0!</v>
      </c>
      <c r="AJ58" s="14" t="e">
        <f>'Osite 1'!CY61*'Osite 1'!CW14/('Osite 1'!CW10-'Osite 1'!CY10)</f>
        <v>#DIV/0!</v>
      </c>
      <c r="AK58" s="14" t="e">
        <f>'Osite 1'!DB61*'Osite 1'!CZ14/('Osite 1'!CZ10-'Osite 1'!DB10)</f>
        <v>#DIV/0!</v>
      </c>
      <c r="AL58" s="14" t="e">
        <f>'Osite 1'!DE61*'Osite 1'!DC14/('Osite 1'!DC10-'Osite 1'!DE10)</f>
        <v>#DIV/0!</v>
      </c>
      <c r="AM58" s="14" t="e">
        <f>'Osite 1'!DH61*'Osite 1'!DF14/('Osite 1'!DF10-'Osite 1'!DH10)</f>
        <v>#DIV/0!</v>
      </c>
      <c r="AN58" s="14" t="e">
        <f>'Osite 1'!DK61*'Osite 1'!DI14/('Osite 1'!DI10-'Osite 1'!DK10)</f>
        <v>#DIV/0!</v>
      </c>
      <c r="AO58" s="14" t="e">
        <f>'Osite 1'!DN61*'Osite 1'!DL14/('Osite 1'!DL10-'Osite 1'!DN10)</f>
        <v>#DIV/0!</v>
      </c>
      <c r="AP58" s="14" t="e">
        <f>'Osite 1'!DQ61*'Osite 1'!DO14/('Osite 1'!DO10-'Osite 1'!DQ10)</f>
        <v>#DIV/0!</v>
      </c>
      <c r="AQ58" s="14" t="e">
        <f>'Osite 1'!DT61*'Osite 1'!DR14/('Osite 1'!DR10-'Osite 1'!DT10)</f>
        <v>#DIV/0!</v>
      </c>
      <c r="AR58" s="14" t="e">
        <f>'Osite 1'!DW61*'Osite 1'!DU14/('Osite 1'!DU10-'Osite 1'!DW10)</f>
        <v>#DIV/0!</v>
      </c>
      <c r="AS58" s="14" t="e">
        <f>'Osite 1'!DZ61*'Osite 1'!DX14/('Osite 1'!DX10-'Osite 1'!DZ10)</f>
        <v>#DIV/0!</v>
      </c>
      <c r="AT58" s="14" t="e">
        <f>'Osite 1'!EC61*'Osite 1'!EA14/('Osite 1'!EA10-'Osite 1'!EC10)</f>
        <v>#DIV/0!</v>
      </c>
      <c r="AU58" s="14" t="e">
        <f>'Osite 1'!EF61*'Osite 1'!ED14/('Osite 1'!ED10-'Osite 1'!EF10)</f>
        <v>#DIV/0!</v>
      </c>
      <c r="AV58" s="14" t="e">
        <f>'Osite 1'!EI61*'Osite 1'!EG14/('Osite 1'!EG10-'Osite 1'!EI10)</f>
        <v>#DIV/0!</v>
      </c>
      <c r="AW58" s="14" t="e">
        <f>'Osite 1'!EL61*'Osite 1'!EJ14/('Osite 1'!EJ10-'Osite 1'!EL10)</f>
        <v>#DIV/0!</v>
      </c>
      <c r="AX58" s="14" t="e">
        <f>'Osite 1'!EO61*'Osite 1'!EM14/('Osite 1'!EM10-'Osite 1'!EO10)</f>
        <v>#DIV/0!</v>
      </c>
      <c r="AY58" s="14" t="e">
        <f>'Osite 1'!ER61*'Osite 1'!EP14/('Osite 1'!EP10-'Osite 1'!ER10)</f>
        <v>#DIV/0!</v>
      </c>
      <c r="AZ58" s="14" t="e">
        <f>'Osite 1'!EU61*'Osite 1'!ES14/('Osite 1'!ES10-'Osite 1'!EU10)</f>
        <v>#DIV/0!</v>
      </c>
      <c r="BA58" s="518" t="e">
        <f>'Osite 1'!EX61*'Osite 1'!EV14/('Osite 1'!EV10-'Osite 1'!EX10)</f>
        <v>#DIV/0!</v>
      </c>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
      <c r="A59" s="200"/>
      <c r="B59" s="112"/>
      <c r="C59" s="24" t="s">
        <v>128</v>
      </c>
      <c r="D59" s="19" t="e">
        <f>'Osite 1'!G62*'Osite 1'!E14/('Osite 1'!E10-'Osite 1'!G10)</f>
        <v>#DIV/0!</v>
      </c>
      <c r="E59" s="14" t="e">
        <f>'Osite 1'!J62*'Osite 1'!H14/('Osite 1'!H10-'Osite 1'!J10)</f>
        <v>#DIV/0!</v>
      </c>
      <c r="F59" s="14" t="e">
        <f>'Osite 1'!M62*'Osite 1'!K14/('Osite 1'!K10-'Osite 1'!M10)</f>
        <v>#DIV/0!</v>
      </c>
      <c r="G59" s="14" t="e">
        <f>'Osite 1'!P62*'Osite 1'!N14/('Osite 1'!N10-'Osite 1'!P10)</f>
        <v>#DIV/0!</v>
      </c>
      <c r="H59" s="14" t="e">
        <f>'Osite 1'!S62*'Osite 1'!Q14/('Osite 1'!Q10-'Osite 1'!S10)</f>
        <v>#DIV/0!</v>
      </c>
      <c r="I59" s="14" t="e">
        <f>'Osite 1'!V62*'Osite 1'!T14/('Osite 1'!T10-'Osite 1'!V10)</f>
        <v>#DIV/0!</v>
      </c>
      <c r="J59" s="14" t="e">
        <f>'Osite 1'!Y62*'Osite 1'!W14/('Osite 1'!W10-'Osite 1'!Y10)</f>
        <v>#DIV/0!</v>
      </c>
      <c r="K59" s="14" t="e">
        <f>'Osite 1'!AB62*'Osite 1'!Z14/('Osite 1'!Z10-'Osite 1'!AB10)</f>
        <v>#DIV/0!</v>
      </c>
      <c r="L59" s="14" t="e">
        <f>'Osite 1'!AE62*'Osite 1'!AC14/('Osite 1'!AC10-'Osite 1'!AE10)</f>
        <v>#DIV/0!</v>
      </c>
      <c r="M59" s="14" t="e">
        <f>'Osite 1'!AH62*'Osite 1'!AF14/('Osite 1'!AF10-'Osite 1'!AH10)</f>
        <v>#DIV/0!</v>
      </c>
      <c r="N59" s="14" t="e">
        <f>'Osite 1'!AK62*'Osite 1'!AI14/('Osite 1'!AI10-'Osite 1'!AK10)</f>
        <v>#DIV/0!</v>
      </c>
      <c r="O59" s="14" t="e">
        <f>'Osite 1'!AN62*'Osite 1'!AL14/('Osite 1'!AL10-'Osite 1'!AN10)</f>
        <v>#DIV/0!</v>
      </c>
      <c r="P59" s="14" t="e">
        <f>'Osite 1'!AQ62*'Osite 1'!AO14/('Osite 1'!AO10-'Osite 1'!AQ10)</f>
        <v>#DIV/0!</v>
      </c>
      <c r="Q59" s="14" t="e">
        <f>'Osite 1'!AT62*'Osite 1'!AR14/('Osite 1'!AR10-'Osite 1'!AT10)</f>
        <v>#DIV/0!</v>
      </c>
      <c r="R59" s="14" t="e">
        <f>'Osite 1'!AW62*'Osite 1'!AU14/('Osite 1'!AU10-'Osite 1'!AW10)</f>
        <v>#DIV/0!</v>
      </c>
      <c r="S59" s="14" t="e">
        <f>'Osite 1'!AZ62*'Osite 1'!AX14/('Osite 1'!AX10-'Osite 1'!AZ10)</f>
        <v>#DIV/0!</v>
      </c>
      <c r="T59" s="14" t="e">
        <f>'Osite 1'!BC62*'Osite 1'!BA14/('Osite 1'!BA10-'Osite 1'!BC10)</f>
        <v>#DIV/0!</v>
      </c>
      <c r="U59" s="14" t="e">
        <f>'Osite 1'!BF62*'Osite 1'!BD14/('Osite 1'!BD10-'Osite 1'!BF10)</f>
        <v>#DIV/0!</v>
      </c>
      <c r="V59" s="14" t="e">
        <f>'Osite 1'!BI62*'Osite 1'!BG14/('Osite 1'!BG10-'Osite 1'!BI10)</f>
        <v>#DIV/0!</v>
      </c>
      <c r="W59" s="14" t="e">
        <f>'Osite 1'!BL62*'Osite 1'!BJ14/('Osite 1'!BJ10-'Osite 1'!BL10)</f>
        <v>#DIV/0!</v>
      </c>
      <c r="X59" s="14" t="e">
        <f>'Osite 1'!BO62*'Osite 1'!BM14/('Osite 1'!BM10-'Osite 1'!BO10)</f>
        <v>#DIV/0!</v>
      </c>
      <c r="Y59" s="14" t="e">
        <f>'Osite 1'!BR62*'Osite 1'!BP14/('Osite 1'!BP10-'Osite 1'!BR10)</f>
        <v>#DIV/0!</v>
      </c>
      <c r="Z59" s="14" t="e">
        <f>'Osite 1'!BU62*'Osite 1'!BS14/('Osite 1'!BS10-'Osite 1'!BU10)</f>
        <v>#DIV/0!</v>
      </c>
      <c r="AA59" s="14" t="e">
        <f>'Osite 1'!BX62*'Osite 1'!BV14/('Osite 1'!BV10-'Osite 1'!BX10)</f>
        <v>#DIV/0!</v>
      </c>
      <c r="AB59" s="14" t="e">
        <f>'Osite 1'!CA62*'Osite 1'!BY14/('Osite 1'!BY10-'Osite 1'!CA10)</f>
        <v>#DIV/0!</v>
      </c>
      <c r="AC59" s="14" t="e">
        <f>'Osite 1'!CD62*'Osite 1'!CB14/('Osite 1'!CB10-'Osite 1'!CD10)</f>
        <v>#DIV/0!</v>
      </c>
      <c r="AD59" s="14" t="e">
        <f>'Osite 1'!CG62*'Osite 1'!CE14/('Osite 1'!CE10-'Osite 1'!CG10)</f>
        <v>#DIV/0!</v>
      </c>
      <c r="AE59" s="14" t="e">
        <f>'Osite 1'!CJ62*'Osite 1'!CH14/('Osite 1'!CH10-'Osite 1'!CJ10)</f>
        <v>#DIV/0!</v>
      </c>
      <c r="AF59" s="14" t="e">
        <f>'Osite 1'!CM62*'Osite 1'!CK14/('Osite 1'!CK10-'Osite 1'!CM10)</f>
        <v>#DIV/0!</v>
      </c>
      <c r="AG59" s="14" t="e">
        <f>'Osite 1'!CP62*'Osite 1'!CN14/('Osite 1'!CN10-'Osite 1'!CP10)</f>
        <v>#DIV/0!</v>
      </c>
      <c r="AH59" s="14" t="e">
        <f>'Osite 1'!CS62*'Osite 1'!CQ14/('Osite 1'!CQ10-'Osite 1'!CS10)</f>
        <v>#DIV/0!</v>
      </c>
      <c r="AI59" s="14" t="e">
        <f>'Osite 1'!CV62*'Osite 1'!CT14/('Osite 1'!CT10-'Osite 1'!CV10)</f>
        <v>#DIV/0!</v>
      </c>
      <c r="AJ59" s="14" t="e">
        <f>'Osite 1'!CY62*'Osite 1'!CW14/('Osite 1'!CW10-'Osite 1'!CY10)</f>
        <v>#DIV/0!</v>
      </c>
      <c r="AK59" s="14" t="e">
        <f>'Osite 1'!DB62*'Osite 1'!CZ14/('Osite 1'!CZ10-'Osite 1'!DB10)</f>
        <v>#DIV/0!</v>
      </c>
      <c r="AL59" s="14" t="e">
        <f>'Osite 1'!DE62*'Osite 1'!DC14/('Osite 1'!DC10-'Osite 1'!DE10)</f>
        <v>#DIV/0!</v>
      </c>
      <c r="AM59" s="14" t="e">
        <f>'Osite 1'!DH62*'Osite 1'!DF14/('Osite 1'!DF10-'Osite 1'!DH10)</f>
        <v>#DIV/0!</v>
      </c>
      <c r="AN59" s="14" t="e">
        <f>'Osite 1'!DK62*'Osite 1'!DI14/('Osite 1'!DI10-'Osite 1'!DK10)</f>
        <v>#DIV/0!</v>
      </c>
      <c r="AO59" s="14" t="e">
        <f>'Osite 1'!DN62*'Osite 1'!DL14/('Osite 1'!DL10-'Osite 1'!DN10)</f>
        <v>#DIV/0!</v>
      </c>
      <c r="AP59" s="14" t="e">
        <f>'Osite 1'!DQ62*'Osite 1'!DO14/('Osite 1'!DO10-'Osite 1'!DQ10)</f>
        <v>#DIV/0!</v>
      </c>
      <c r="AQ59" s="14" t="e">
        <f>'Osite 1'!DT62*'Osite 1'!DR14/('Osite 1'!DR10-'Osite 1'!DT10)</f>
        <v>#DIV/0!</v>
      </c>
      <c r="AR59" s="14" t="e">
        <f>'Osite 1'!DW62*'Osite 1'!DU14/('Osite 1'!DU10-'Osite 1'!DW10)</f>
        <v>#DIV/0!</v>
      </c>
      <c r="AS59" s="14" t="e">
        <f>'Osite 1'!DZ62*'Osite 1'!DX14/('Osite 1'!DX10-'Osite 1'!DZ10)</f>
        <v>#DIV/0!</v>
      </c>
      <c r="AT59" s="14" t="e">
        <f>'Osite 1'!EC62*'Osite 1'!EA14/('Osite 1'!EA10-'Osite 1'!EC10)</f>
        <v>#DIV/0!</v>
      </c>
      <c r="AU59" s="14" t="e">
        <f>'Osite 1'!EF62*'Osite 1'!ED14/('Osite 1'!ED10-'Osite 1'!EF10)</f>
        <v>#DIV/0!</v>
      </c>
      <c r="AV59" s="14" t="e">
        <f>'Osite 1'!EI62*'Osite 1'!EG14/('Osite 1'!EG10-'Osite 1'!EI10)</f>
        <v>#DIV/0!</v>
      </c>
      <c r="AW59" s="14" t="e">
        <f>'Osite 1'!EL62*'Osite 1'!EJ14/('Osite 1'!EJ10-'Osite 1'!EL10)</f>
        <v>#DIV/0!</v>
      </c>
      <c r="AX59" s="14" t="e">
        <f>'Osite 1'!EO62*'Osite 1'!EM14/('Osite 1'!EM10-'Osite 1'!EO10)</f>
        <v>#DIV/0!</v>
      </c>
      <c r="AY59" s="14" t="e">
        <f>'Osite 1'!ER62*'Osite 1'!EP14/('Osite 1'!EP10-'Osite 1'!ER10)</f>
        <v>#DIV/0!</v>
      </c>
      <c r="AZ59" s="14" t="e">
        <f>'Osite 1'!EU62*'Osite 1'!ES14/('Osite 1'!ES10-'Osite 1'!EU10)</f>
        <v>#DIV/0!</v>
      </c>
      <c r="BA59" s="518" t="e">
        <f>'Osite 1'!EX62*'Osite 1'!EV14/('Osite 1'!EV10-'Osite 1'!EX10)</f>
        <v>#DIV/0!</v>
      </c>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
      <c r="A60" s="179"/>
      <c r="B60" s="20" t="s">
        <v>129</v>
      </c>
      <c r="C60" s="220"/>
      <c r="D60" s="19" t="e">
        <f>'Osite 1'!G63*'Osite 1'!E14/('Osite 1'!E10-'Osite 1'!G10)</f>
        <v>#DIV/0!</v>
      </c>
      <c r="E60" s="14" t="e">
        <f>'Osite 1'!J63*'Osite 1'!H14/('Osite 1'!H10-'Osite 1'!J10)</f>
        <v>#DIV/0!</v>
      </c>
      <c r="F60" s="14" t="e">
        <f>'Osite 1'!M63*'Osite 1'!K14/('Osite 1'!K10-'Osite 1'!M10)</f>
        <v>#DIV/0!</v>
      </c>
      <c r="G60" s="14" t="e">
        <f>'Osite 1'!P63*'Osite 1'!N14/('Osite 1'!N10-'Osite 1'!P10)</f>
        <v>#DIV/0!</v>
      </c>
      <c r="H60" s="14" t="e">
        <f>'Osite 1'!S63*'Osite 1'!Q14/('Osite 1'!Q10-'Osite 1'!S10)</f>
        <v>#DIV/0!</v>
      </c>
      <c r="I60" s="14" t="e">
        <f>'Osite 1'!V63*'Osite 1'!T14/('Osite 1'!T10-'Osite 1'!V10)</f>
        <v>#DIV/0!</v>
      </c>
      <c r="J60" s="14" t="e">
        <f>'Osite 1'!Y63*'Osite 1'!W14/('Osite 1'!W10-'Osite 1'!Y10)</f>
        <v>#DIV/0!</v>
      </c>
      <c r="K60" s="14" t="e">
        <f>'Osite 1'!AB63*'Osite 1'!Z14/('Osite 1'!Z10-'Osite 1'!AB10)</f>
        <v>#DIV/0!</v>
      </c>
      <c r="L60" s="14" t="e">
        <f>'Osite 1'!AE63*'Osite 1'!AC14/('Osite 1'!AC10-'Osite 1'!AE10)</f>
        <v>#DIV/0!</v>
      </c>
      <c r="M60" s="14" t="e">
        <f>'Osite 1'!AH63*'Osite 1'!AF14/('Osite 1'!AF10-'Osite 1'!AH10)</f>
        <v>#DIV/0!</v>
      </c>
      <c r="N60" s="14" t="e">
        <f>'Osite 1'!AK63*'Osite 1'!AI14/('Osite 1'!AI10-'Osite 1'!AK10)</f>
        <v>#DIV/0!</v>
      </c>
      <c r="O60" s="14" t="e">
        <f>'Osite 1'!AN63*'Osite 1'!AL14/('Osite 1'!AL10-'Osite 1'!AN10)</f>
        <v>#DIV/0!</v>
      </c>
      <c r="P60" s="14" t="e">
        <f>'Osite 1'!AQ63*'Osite 1'!AO14/('Osite 1'!AO10-'Osite 1'!AQ10)</f>
        <v>#DIV/0!</v>
      </c>
      <c r="Q60" s="14" t="e">
        <f>'Osite 1'!AT63*'Osite 1'!AR14/('Osite 1'!AR10-'Osite 1'!AT10)</f>
        <v>#DIV/0!</v>
      </c>
      <c r="R60" s="14" t="e">
        <f>'Osite 1'!AW63*'Osite 1'!AU14/('Osite 1'!AU10-'Osite 1'!AW10)</f>
        <v>#DIV/0!</v>
      </c>
      <c r="S60" s="14" t="e">
        <f>'Osite 1'!AZ63*'Osite 1'!AX14/('Osite 1'!AX10-'Osite 1'!AZ10)</f>
        <v>#DIV/0!</v>
      </c>
      <c r="T60" s="14" t="e">
        <f>'Osite 1'!BC63*'Osite 1'!BA14/('Osite 1'!BA10-'Osite 1'!BC10)</f>
        <v>#DIV/0!</v>
      </c>
      <c r="U60" s="14" t="e">
        <f>'Osite 1'!BF63*'Osite 1'!BD14/('Osite 1'!BD10-'Osite 1'!BF10)</f>
        <v>#DIV/0!</v>
      </c>
      <c r="V60" s="14" t="e">
        <f>'Osite 1'!BI63*'Osite 1'!BG14/('Osite 1'!BG10-'Osite 1'!BI10)</f>
        <v>#DIV/0!</v>
      </c>
      <c r="W60" s="14" t="e">
        <f>'Osite 1'!BL63*'Osite 1'!BJ14/('Osite 1'!BJ10-'Osite 1'!BL10)</f>
        <v>#DIV/0!</v>
      </c>
      <c r="X60" s="14" t="e">
        <f>'Osite 1'!BO63*'Osite 1'!BM14/('Osite 1'!BM10-'Osite 1'!BO10)</f>
        <v>#DIV/0!</v>
      </c>
      <c r="Y60" s="14" t="e">
        <f>'Osite 1'!BR63*'Osite 1'!BP14/('Osite 1'!BP10-'Osite 1'!BR10)</f>
        <v>#DIV/0!</v>
      </c>
      <c r="Z60" s="14" t="e">
        <f>'Osite 1'!BU63*'Osite 1'!BS14/('Osite 1'!BS10-'Osite 1'!BU10)</f>
        <v>#DIV/0!</v>
      </c>
      <c r="AA60" s="14" t="e">
        <f>'Osite 1'!BX63*'Osite 1'!BV14/('Osite 1'!BV10-'Osite 1'!BX10)</f>
        <v>#DIV/0!</v>
      </c>
      <c r="AB60" s="14" t="e">
        <f>'Osite 1'!CA63*'Osite 1'!BY14/('Osite 1'!BY10-'Osite 1'!CA10)</f>
        <v>#DIV/0!</v>
      </c>
      <c r="AC60" s="14" t="e">
        <f>'Osite 1'!CD63*'Osite 1'!CB14/('Osite 1'!CB10-'Osite 1'!CD10)</f>
        <v>#DIV/0!</v>
      </c>
      <c r="AD60" s="14" t="e">
        <f>'Osite 1'!CG63*'Osite 1'!CE14/('Osite 1'!CE10-'Osite 1'!CG10)</f>
        <v>#DIV/0!</v>
      </c>
      <c r="AE60" s="14" t="e">
        <f>'Osite 1'!CJ63*'Osite 1'!CH14/('Osite 1'!CH10-'Osite 1'!CJ10)</f>
        <v>#DIV/0!</v>
      </c>
      <c r="AF60" s="14" t="e">
        <f>'Osite 1'!CM63*'Osite 1'!CK14/('Osite 1'!CK10-'Osite 1'!CM10)</f>
        <v>#DIV/0!</v>
      </c>
      <c r="AG60" s="14" t="e">
        <f>'Osite 1'!CP63*'Osite 1'!CN14/('Osite 1'!CN10-'Osite 1'!CP10)</f>
        <v>#DIV/0!</v>
      </c>
      <c r="AH60" s="14" t="e">
        <f>'Osite 1'!CS63*'Osite 1'!CQ14/('Osite 1'!CQ10-'Osite 1'!CS10)</f>
        <v>#DIV/0!</v>
      </c>
      <c r="AI60" s="14" t="e">
        <f>'Osite 1'!CV63*'Osite 1'!CT14/('Osite 1'!CT10-'Osite 1'!CV10)</f>
        <v>#DIV/0!</v>
      </c>
      <c r="AJ60" s="14" t="e">
        <f>'Osite 1'!CY63*'Osite 1'!CW14/('Osite 1'!CW10-'Osite 1'!CY10)</f>
        <v>#DIV/0!</v>
      </c>
      <c r="AK60" s="14" t="e">
        <f>'Osite 1'!DB63*'Osite 1'!CZ14/('Osite 1'!CZ10-'Osite 1'!DB10)</f>
        <v>#DIV/0!</v>
      </c>
      <c r="AL60" s="14" t="e">
        <f>'Osite 1'!DE63*'Osite 1'!DC14/('Osite 1'!DC10-'Osite 1'!DE10)</f>
        <v>#DIV/0!</v>
      </c>
      <c r="AM60" s="14" t="e">
        <f>'Osite 1'!DH63*'Osite 1'!DF14/('Osite 1'!DF10-'Osite 1'!DH10)</f>
        <v>#DIV/0!</v>
      </c>
      <c r="AN60" s="14" t="e">
        <f>'Osite 1'!DK63*'Osite 1'!DI14/('Osite 1'!DI10-'Osite 1'!DK10)</f>
        <v>#DIV/0!</v>
      </c>
      <c r="AO60" s="14" t="e">
        <f>'Osite 1'!DN63*'Osite 1'!DL14/('Osite 1'!DL10-'Osite 1'!DN10)</f>
        <v>#DIV/0!</v>
      </c>
      <c r="AP60" s="14" t="e">
        <f>'Osite 1'!DQ63*'Osite 1'!DO14/('Osite 1'!DO10-'Osite 1'!DQ10)</f>
        <v>#DIV/0!</v>
      </c>
      <c r="AQ60" s="14" t="e">
        <f>'Osite 1'!DT63*'Osite 1'!DR14/('Osite 1'!DR10-'Osite 1'!DT10)</f>
        <v>#DIV/0!</v>
      </c>
      <c r="AR60" s="14" t="e">
        <f>'Osite 1'!DW63*'Osite 1'!DU14/('Osite 1'!DU10-'Osite 1'!DW10)</f>
        <v>#DIV/0!</v>
      </c>
      <c r="AS60" s="14" t="e">
        <f>'Osite 1'!DZ63*'Osite 1'!DX14/('Osite 1'!DX10-'Osite 1'!DZ10)</f>
        <v>#DIV/0!</v>
      </c>
      <c r="AT60" s="14" t="e">
        <f>'Osite 1'!EC63*'Osite 1'!EA14/('Osite 1'!EA10-'Osite 1'!EC10)</f>
        <v>#DIV/0!</v>
      </c>
      <c r="AU60" s="14" t="e">
        <f>'Osite 1'!EF63*'Osite 1'!ED14/('Osite 1'!ED10-'Osite 1'!EF10)</f>
        <v>#DIV/0!</v>
      </c>
      <c r="AV60" s="14" t="e">
        <f>'Osite 1'!EI63*'Osite 1'!EG14/('Osite 1'!EG10-'Osite 1'!EI10)</f>
        <v>#DIV/0!</v>
      </c>
      <c r="AW60" s="14" t="e">
        <f>'Osite 1'!EL63*'Osite 1'!EJ14/('Osite 1'!EJ10-'Osite 1'!EL10)</f>
        <v>#DIV/0!</v>
      </c>
      <c r="AX60" s="14" t="e">
        <f>'Osite 1'!EO63*'Osite 1'!EM14/('Osite 1'!EM10-'Osite 1'!EO10)</f>
        <v>#DIV/0!</v>
      </c>
      <c r="AY60" s="14" t="e">
        <f>'Osite 1'!ER63*'Osite 1'!EP14/('Osite 1'!EP10-'Osite 1'!ER10)</f>
        <v>#DIV/0!</v>
      </c>
      <c r="AZ60" s="14" t="e">
        <f>'Osite 1'!EU63*'Osite 1'!ES14/('Osite 1'!ES10-'Osite 1'!EU10)</f>
        <v>#DIV/0!</v>
      </c>
      <c r="BA60" s="518" t="e">
        <f>'Osite 1'!EX63*'Osite 1'!EV14/('Osite 1'!EV10-'Osite 1'!EX10)</f>
        <v>#DIV/0!</v>
      </c>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
      <c r="A61" s="179"/>
      <c r="B61" s="123" t="s">
        <v>130</v>
      </c>
      <c r="C61" s="224"/>
      <c r="D61" s="19" t="e">
        <f>'Osite 1'!G64*'Osite 1'!E14/('Osite 1'!E10-'Osite 1'!G10)</f>
        <v>#DIV/0!</v>
      </c>
      <c r="E61" s="14" t="e">
        <f>'Osite 1'!J64*'Osite 1'!H14/('Osite 1'!H10-'Osite 1'!J10)</f>
        <v>#DIV/0!</v>
      </c>
      <c r="F61" s="14" t="e">
        <f>'Osite 1'!M64*'Osite 1'!K14/('Osite 1'!K10-'Osite 1'!M10)</f>
        <v>#DIV/0!</v>
      </c>
      <c r="G61" s="14" t="e">
        <f>'Osite 1'!P64*'Osite 1'!N14/('Osite 1'!N10-'Osite 1'!P10)</f>
        <v>#DIV/0!</v>
      </c>
      <c r="H61" s="14" t="e">
        <f>'Osite 1'!S64*'Osite 1'!Q14/('Osite 1'!Q10-'Osite 1'!S10)</f>
        <v>#DIV/0!</v>
      </c>
      <c r="I61" s="14" t="e">
        <f>'Osite 1'!V64*'Osite 1'!T14/('Osite 1'!T10-'Osite 1'!V10)</f>
        <v>#DIV/0!</v>
      </c>
      <c r="J61" s="14" t="e">
        <f>'Osite 1'!Y64*'Osite 1'!W14/('Osite 1'!W10-'Osite 1'!Y10)</f>
        <v>#DIV/0!</v>
      </c>
      <c r="K61" s="14" t="e">
        <f>'Osite 1'!AB64*'Osite 1'!Z14/('Osite 1'!Z10-'Osite 1'!AB10)</f>
        <v>#DIV/0!</v>
      </c>
      <c r="L61" s="14" t="e">
        <f>'Osite 1'!AE64*'Osite 1'!AC14/('Osite 1'!AC10-'Osite 1'!AE10)</f>
        <v>#DIV/0!</v>
      </c>
      <c r="M61" s="14" t="e">
        <f>'Osite 1'!AH64*'Osite 1'!AF14/('Osite 1'!AF10-'Osite 1'!AH10)</f>
        <v>#DIV/0!</v>
      </c>
      <c r="N61" s="14" t="e">
        <f>'Osite 1'!AK64*'Osite 1'!AI14/('Osite 1'!AI10-'Osite 1'!AK10)</f>
        <v>#DIV/0!</v>
      </c>
      <c r="O61" s="14" t="e">
        <f>'Osite 1'!AN64*'Osite 1'!AL14/('Osite 1'!AL10-'Osite 1'!AN10)</f>
        <v>#DIV/0!</v>
      </c>
      <c r="P61" s="14" t="e">
        <f>'Osite 1'!AQ64*'Osite 1'!AO14/('Osite 1'!AO10-'Osite 1'!AQ10)</f>
        <v>#DIV/0!</v>
      </c>
      <c r="Q61" s="14" t="e">
        <f>'Osite 1'!AT64*'Osite 1'!AR14/('Osite 1'!AR10-'Osite 1'!AT10)</f>
        <v>#DIV/0!</v>
      </c>
      <c r="R61" s="14" t="e">
        <f>'Osite 1'!AW64*'Osite 1'!AU14/('Osite 1'!AU10-'Osite 1'!AW10)</f>
        <v>#DIV/0!</v>
      </c>
      <c r="S61" s="14" t="e">
        <f>'Osite 1'!AZ64*'Osite 1'!AX14/('Osite 1'!AX10-'Osite 1'!AZ10)</f>
        <v>#DIV/0!</v>
      </c>
      <c r="T61" s="14" t="e">
        <f>'Osite 1'!BC64*'Osite 1'!BA14/('Osite 1'!BA10-'Osite 1'!BC10)</f>
        <v>#DIV/0!</v>
      </c>
      <c r="U61" s="14" t="e">
        <f>'Osite 1'!BF64*'Osite 1'!BD14/('Osite 1'!BD10-'Osite 1'!BF10)</f>
        <v>#DIV/0!</v>
      </c>
      <c r="V61" s="14" t="e">
        <f>'Osite 1'!BI64*'Osite 1'!BG14/('Osite 1'!BG10-'Osite 1'!BI10)</f>
        <v>#DIV/0!</v>
      </c>
      <c r="W61" s="14" t="e">
        <f>'Osite 1'!BL64*'Osite 1'!BJ14/('Osite 1'!BJ10-'Osite 1'!BL10)</f>
        <v>#DIV/0!</v>
      </c>
      <c r="X61" s="14" t="e">
        <f>'Osite 1'!BO64*'Osite 1'!BM14/('Osite 1'!BM10-'Osite 1'!BO10)</f>
        <v>#DIV/0!</v>
      </c>
      <c r="Y61" s="14" t="e">
        <f>'Osite 1'!BR64*'Osite 1'!BP14/('Osite 1'!BP10-'Osite 1'!BR10)</f>
        <v>#DIV/0!</v>
      </c>
      <c r="Z61" s="14" t="e">
        <f>'Osite 1'!BU64*'Osite 1'!BS14/('Osite 1'!BS10-'Osite 1'!BU10)</f>
        <v>#DIV/0!</v>
      </c>
      <c r="AA61" s="14" t="e">
        <f>'Osite 1'!BX64*'Osite 1'!BV14/('Osite 1'!BV10-'Osite 1'!BX10)</f>
        <v>#DIV/0!</v>
      </c>
      <c r="AB61" s="14" t="e">
        <f>'Osite 1'!CA64*'Osite 1'!BY14/('Osite 1'!BY10-'Osite 1'!CA10)</f>
        <v>#DIV/0!</v>
      </c>
      <c r="AC61" s="14" t="e">
        <f>'Osite 1'!CD64*'Osite 1'!CB14/('Osite 1'!CB10-'Osite 1'!CD10)</f>
        <v>#DIV/0!</v>
      </c>
      <c r="AD61" s="14" t="e">
        <f>'Osite 1'!CG64*'Osite 1'!CE14/('Osite 1'!CE10-'Osite 1'!CG10)</f>
        <v>#DIV/0!</v>
      </c>
      <c r="AE61" s="14" t="e">
        <f>'Osite 1'!CJ64*'Osite 1'!CH14/('Osite 1'!CH10-'Osite 1'!CJ10)</f>
        <v>#DIV/0!</v>
      </c>
      <c r="AF61" s="14" t="e">
        <f>'Osite 1'!CM64*'Osite 1'!CK14/('Osite 1'!CK10-'Osite 1'!CM10)</f>
        <v>#DIV/0!</v>
      </c>
      <c r="AG61" s="14" t="e">
        <f>'Osite 1'!CP64*'Osite 1'!CN14/('Osite 1'!CN10-'Osite 1'!CP10)</f>
        <v>#DIV/0!</v>
      </c>
      <c r="AH61" s="14" t="e">
        <f>'Osite 1'!CS64*'Osite 1'!CQ14/('Osite 1'!CQ10-'Osite 1'!CS10)</f>
        <v>#DIV/0!</v>
      </c>
      <c r="AI61" s="14" t="e">
        <f>'Osite 1'!CV64*'Osite 1'!CT14/('Osite 1'!CT10-'Osite 1'!CV10)</f>
        <v>#DIV/0!</v>
      </c>
      <c r="AJ61" s="14" t="e">
        <f>'Osite 1'!CY64*'Osite 1'!CW14/('Osite 1'!CW10-'Osite 1'!CY10)</f>
        <v>#DIV/0!</v>
      </c>
      <c r="AK61" s="14" t="e">
        <f>'Osite 1'!DB64*'Osite 1'!CZ14/('Osite 1'!CZ10-'Osite 1'!DB10)</f>
        <v>#DIV/0!</v>
      </c>
      <c r="AL61" s="14" t="e">
        <f>'Osite 1'!DE64*'Osite 1'!DC14/('Osite 1'!DC10-'Osite 1'!DE10)</f>
        <v>#DIV/0!</v>
      </c>
      <c r="AM61" s="14" t="e">
        <f>'Osite 1'!DH64*'Osite 1'!DF14/('Osite 1'!DF10-'Osite 1'!DH10)</f>
        <v>#DIV/0!</v>
      </c>
      <c r="AN61" s="14" t="e">
        <f>'Osite 1'!DK64*'Osite 1'!DI14/('Osite 1'!DI10-'Osite 1'!DK10)</f>
        <v>#DIV/0!</v>
      </c>
      <c r="AO61" s="14" t="e">
        <f>'Osite 1'!DN64*'Osite 1'!DL14/('Osite 1'!DL10-'Osite 1'!DN10)</f>
        <v>#DIV/0!</v>
      </c>
      <c r="AP61" s="14" t="e">
        <f>'Osite 1'!DQ64*'Osite 1'!DO14/('Osite 1'!DO10-'Osite 1'!DQ10)</f>
        <v>#DIV/0!</v>
      </c>
      <c r="AQ61" s="14" t="e">
        <f>'Osite 1'!DT64*'Osite 1'!DR14/('Osite 1'!DR10-'Osite 1'!DT10)</f>
        <v>#DIV/0!</v>
      </c>
      <c r="AR61" s="14" t="e">
        <f>'Osite 1'!DW64*'Osite 1'!DU14/('Osite 1'!DU10-'Osite 1'!DW10)</f>
        <v>#DIV/0!</v>
      </c>
      <c r="AS61" s="14" t="e">
        <f>'Osite 1'!DZ64*'Osite 1'!DX14/('Osite 1'!DX10-'Osite 1'!DZ10)</f>
        <v>#DIV/0!</v>
      </c>
      <c r="AT61" s="14" t="e">
        <f>'Osite 1'!EC64*'Osite 1'!EA14/('Osite 1'!EA10-'Osite 1'!EC10)</f>
        <v>#DIV/0!</v>
      </c>
      <c r="AU61" s="14" t="e">
        <f>'Osite 1'!EF64*'Osite 1'!ED14/('Osite 1'!ED10-'Osite 1'!EF10)</f>
        <v>#DIV/0!</v>
      </c>
      <c r="AV61" s="14" t="e">
        <f>'Osite 1'!EI64*'Osite 1'!EG14/('Osite 1'!EG10-'Osite 1'!EI10)</f>
        <v>#DIV/0!</v>
      </c>
      <c r="AW61" s="14" t="e">
        <f>'Osite 1'!EL64*'Osite 1'!EJ14/('Osite 1'!EJ10-'Osite 1'!EL10)</f>
        <v>#DIV/0!</v>
      </c>
      <c r="AX61" s="14" t="e">
        <f>'Osite 1'!EO64*'Osite 1'!EM14/('Osite 1'!EM10-'Osite 1'!EO10)</f>
        <v>#DIV/0!</v>
      </c>
      <c r="AY61" s="14" t="e">
        <f>'Osite 1'!ER64*'Osite 1'!EP14/('Osite 1'!EP10-'Osite 1'!ER10)</f>
        <v>#DIV/0!</v>
      </c>
      <c r="AZ61" s="14" t="e">
        <f>'Osite 1'!EU64*'Osite 1'!ES14/('Osite 1'!ES10-'Osite 1'!EU10)</f>
        <v>#DIV/0!</v>
      </c>
      <c r="BA61" s="518" t="e">
        <f>'Osite 1'!EX64*'Osite 1'!EV14/('Osite 1'!EV10-'Osite 1'!EX10)</f>
        <v>#DIV/0!</v>
      </c>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ht="12.75" customHeight="1" x14ac:dyDescent="0.2">
      <c r="A62" s="156" t="s">
        <v>133</v>
      </c>
      <c r="B62" s="157"/>
      <c r="C62" s="157"/>
      <c r="D62" s="19" t="e">
        <f>'Osite 1'!G65*'Osite 1'!E14/('Osite 1'!E10-'Osite 1'!G10)</f>
        <v>#DIV/0!</v>
      </c>
      <c r="E62" s="14" t="e">
        <f>'Osite 1'!J65*'Osite 1'!H14/('Osite 1'!H10-'Osite 1'!J10)</f>
        <v>#DIV/0!</v>
      </c>
      <c r="F62" s="14" t="e">
        <f>'Osite 1'!M65*'Osite 1'!K14/('Osite 1'!K10-'Osite 1'!M10)</f>
        <v>#DIV/0!</v>
      </c>
      <c r="G62" s="14" t="e">
        <f>'Osite 1'!P65*'Osite 1'!N14/('Osite 1'!N10-'Osite 1'!P10)</f>
        <v>#DIV/0!</v>
      </c>
      <c r="H62" s="14" t="e">
        <f>'Osite 1'!S65*'Osite 1'!Q14/('Osite 1'!Q10-'Osite 1'!S10)</f>
        <v>#DIV/0!</v>
      </c>
      <c r="I62" s="14" t="e">
        <f>'Osite 1'!V65*'Osite 1'!T14/('Osite 1'!T10-'Osite 1'!V10)</f>
        <v>#DIV/0!</v>
      </c>
      <c r="J62" s="14" t="e">
        <f>'Osite 1'!Y65*'Osite 1'!W14/('Osite 1'!W10-'Osite 1'!Y10)</f>
        <v>#DIV/0!</v>
      </c>
      <c r="K62" s="14" t="e">
        <f>'Osite 1'!AB65*'Osite 1'!Z14/('Osite 1'!Z10-'Osite 1'!AB10)</f>
        <v>#DIV/0!</v>
      </c>
      <c r="L62" s="14" t="e">
        <f>'Osite 1'!AE65*'Osite 1'!AC14/('Osite 1'!AC10-'Osite 1'!AE10)</f>
        <v>#DIV/0!</v>
      </c>
      <c r="M62" s="14" t="e">
        <f>'Osite 1'!AH65*'Osite 1'!AF14/('Osite 1'!AF10-'Osite 1'!AH10)</f>
        <v>#DIV/0!</v>
      </c>
      <c r="N62" s="14" t="e">
        <f>'Osite 1'!AK65*'Osite 1'!AI14/('Osite 1'!AI10-'Osite 1'!AK10)</f>
        <v>#DIV/0!</v>
      </c>
      <c r="O62" s="14" t="e">
        <f>'Osite 1'!AN65*'Osite 1'!AL14/('Osite 1'!AL10-'Osite 1'!AN10)</f>
        <v>#DIV/0!</v>
      </c>
      <c r="P62" s="14" t="e">
        <f>'Osite 1'!AQ65*'Osite 1'!AO14/('Osite 1'!AO10-'Osite 1'!AQ10)</f>
        <v>#DIV/0!</v>
      </c>
      <c r="Q62" s="14" t="e">
        <f>'Osite 1'!AT65*'Osite 1'!AR14/('Osite 1'!AR10-'Osite 1'!AT10)</f>
        <v>#DIV/0!</v>
      </c>
      <c r="R62" s="14" t="e">
        <f>'Osite 1'!AW65*'Osite 1'!AU14/('Osite 1'!AU10-'Osite 1'!AW10)</f>
        <v>#DIV/0!</v>
      </c>
      <c r="S62" s="14" t="e">
        <f>'Osite 1'!AZ65*'Osite 1'!AX14/('Osite 1'!AX10-'Osite 1'!AZ10)</f>
        <v>#DIV/0!</v>
      </c>
      <c r="T62" s="14" t="e">
        <f>'Osite 1'!BC65*'Osite 1'!BA14/('Osite 1'!BA10-'Osite 1'!BC10)</f>
        <v>#DIV/0!</v>
      </c>
      <c r="U62" s="14" t="e">
        <f>'Osite 1'!BF65*'Osite 1'!BD14/('Osite 1'!BD10-'Osite 1'!BF10)</f>
        <v>#DIV/0!</v>
      </c>
      <c r="V62" s="14" t="e">
        <f>'Osite 1'!BI65*'Osite 1'!BG14/('Osite 1'!BG10-'Osite 1'!BI10)</f>
        <v>#DIV/0!</v>
      </c>
      <c r="W62" s="14" t="e">
        <f>'Osite 1'!BL65*'Osite 1'!BJ14/('Osite 1'!BJ10-'Osite 1'!BL10)</f>
        <v>#DIV/0!</v>
      </c>
      <c r="X62" s="14" t="e">
        <f>'Osite 1'!BO65*'Osite 1'!BM14/('Osite 1'!BM10-'Osite 1'!BO10)</f>
        <v>#DIV/0!</v>
      </c>
      <c r="Y62" s="14" t="e">
        <f>'Osite 1'!BR65*'Osite 1'!BP14/('Osite 1'!BP10-'Osite 1'!BR10)</f>
        <v>#DIV/0!</v>
      </c>
      <c r="Z62" s="14" t="e">
        <f>'Osite 1'!BU65*'Osite 1'!BS14/('Osite 1'!BS10-'Osite 1'!BU10)</f>
        <v>#DIV/0!</v>
      </c>
      <c r="AA62" s="14" t="e">
        <f>'Osite 1'!BX65*'Osite 1'!BV14/('Osite 1'!BV10-'Osite 1'!BX10)</f>
        <v>#DIV/0!</v>
      </c>
      <c r="AB62" s="14" t="e">
        <f>'Osite 1'!CA65*'Osite 1'!BY14/('Osite 1'!BY10-'Osite 1'!CA10)</f>
        <v>#DIV/0!</v>
      </c>
      <c r="AC62" s="14" t="e">
        <f>'Osite 1'!CD65*'Osite 1'!CB14/('Osite 1'!CB10-'Osite 1'!CD10)</f>
        <v>#DIV/0!</v>
      </c>
      <c r="AD62" s="14" t="e">
        <f>'Osite 1'!CG65*'Osite 1'!CE14/('Osite 1'!CE10-'Osite 1'!CG10)</f>
        <v>#DIV/0!</v>
      </c>
      <c r="AE62" s="14" t="e">
        <f>'Osite 1'!CJ65*'Osite 1'!CH14/('Osite 1'!CH10-'Osite 1'!CJ10)</f>
        <v>#DIV/0!</v>
      </c>
      <c r="AF62" s="14" t="e">
        <f>'Osite 1'!CM65*'Osite 1'!CK14/('Osite 1'!CK10-'Osite 1'!CM10)</f>
        <v>#DIV/0!</v>
      </c>
      <c r="AG62" s="14" t="e">
        <f>'Osite 1'!CP65*'Osite 1'!CN14/('Osite 1'!CN10-'Osite 1'!CP10)</f>
        <v>#DIV/0!</v>
      </c>
      <c r="AH62" s="14" t="e">
        <f>'Osite 1'!CS65*'Osite 1'!CQ14/('Osite 1'!CQ10-'Osite 1'!CS10)</f>
        <v>#DIV/0!</v>
      </c>
      <c r="AI62" s="14" t="e">
        <f>'Osite 1'!CV65*'Osite 1'!CT14/('Osite 1'!CT10-'Osite 1'!CV10)</f>
        <v>#DIV/0!</v>
      </c>
      <c r="AJ62" s="14" t="e">
        <f>'Osite 1'!CY65*'Osite 1'!CW14/('Osite 1'!CW10-'Osite 1'!CY10)</f>
        <v>#DIV/0!</v>
      </c>
      <c r="AK62" s="14" t="e">
        <f>'Osite 1'!DB65*'Osite 1'!CZ14/('Osite 1'!CZ10-'Osite 1'!DB10)</f>
        <v>#DIV/0!</v>
      </c>
      <c r="AL62" s="14" t="e">
        <f>'Osite 1'!DE65*'Osite 1'!DC14/('Osite 1'!DC10-'Osite 1'!DE10)</f>
        <v>#DIV/0!</v>
      </c>
      <c r="AM62" s="14" t="e">
        <f>'Osite 1'!DH65*'Osite 1'!DF14/('Osite 1'!DF10-'Osite 1'!DH10)</f>
        <v>#DIV/0!</v>
      </c>
      <c r="AN62" s="14" t="e">
        <f>'Osite 1'!DK65*'Osite 1'!DI14/('Osite 1'!DI10-'Osite 1'!DK10)</f>
        <v>#DIV/0!</v>
      </c>
      <c r="AO62" s="14" t="e">
        <f>'Osite 1'!DN65*'Osite 1'!DL14/('Osite 1'!DL10-'Osite 1'!DN10)</f>
        <v>#DIV/0!</v>
      </c>
      <c r="AP62" s="14" t="e">
        <f>'Osite 1'!DQ65*'Osite 1'!DO14/('Osite 1'!DO10-'Osite 1'!DQ10)</f>
        <v>#DIV/0!</v>
      </c>
      <c r="AQ62" s="14" t="e">
        <f>'Osite 1'!DT65*'Osite 1'!DR14/('Osite 1'!DR10-'Osite 1'!DT10)</f>
        <v>#DIV/0!</v>
      </c>
      <c r="AR62" s="14" t="e">
        <f>'Osite 1'!DW65*'Osite 1'!DU14/('Osite 1'!DU10-'Osite 1'!DW10)</f>
        <v>#DIV/0!</v>
      </c>
      <c r="AS62" s="14" t="e">
        <f>'Osite 1'!DZ65*'Osite 1'!DX14/('Osite 1'!DX10-'Osite 1'!DZ10)</f>
        <v>#DIV/0!</v>
      </c>
      <c r="AT62" s="14" t="e">
        <f>'Osite 1'!EC65*'Osite 1'!EA14/('Osite 1'!EA10-'Osite 1'!EC10)</f>
        <v>#DIV/0!</v>
      </c>
      <c r="AU62" s="14" t="e">
        <f>'Osite 1'!EF65*'Osite 1'!ED14/('Osite 1'!ED10-'Osite 1'!EF10)</f>
        <v>#DIV/0!</v>
      </c>
      <c r="AV62" s="14" t="e">
        <f>'Osite 1'!EI65*'Osite 1'!EG14/('Osite 1'!EG10-'Osite 1'!EI10)</f>
        <v>#DIV/0!</v>
      </c>
      <c r="AW62" s="14" t="e">
        <f>'Osite 1'!EL65*'Osite 1'!EJ14/('Osite 1'!EJ10-'Osite 1'!EL10)</f>
        <v>#DIV/0!</v>
      </c>
      <c r="AX62" s="14" t="e">
        <f>'Osite 1'!EO65*'Osite 1'!EM14/('Osite 1'!EM10-'Osite 1'!EO10)</f>
        <v>#DIV/0!</v>
      </c>
      <c r="AY62" s="14" t="e">
        <f>'Osite 1'!ER65*'Osite 1'!EP14/('Osite 1'!EP10-'Osite 1'!ER10)</f>
        <v>#DIV/0!</v>
      </c>
      <c r="AZ62" s="14" t="e">
        <f>'Osite 1'!EU65*'Osite 1'!ES14/('Osite 1'!ES10-'Osite 1'!EU10)</f>
        <v>#DIV/0!</v>
      </c>
      <c r="BA62" s="518" t="e">
        <f>'Osite 1'!EX65*'Osite 1'!EV14/('Osite 1'!EV10-'Osite 1'!EX10)</f>
        <v>#DIV/0!</v>
      </c>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
      <c r="A63" s="179"/>
      <c r="B63" s="20" t="s">
        <v>131</v>
      </c>
      <c r="C63" s="220"/>
      <c r="D63" s="19" t="e">
        <f>'Osite 1'!G66*'Osite 1'!E14/('Osite 1'!E10-'Osite 1'!G10)</f>
        <v>#DIV/0!</v>
      </c>
      <c r="E63" s="14" t="e">
        <f>'Osite 1'!J66*'Osite 1'!H14/('Osite 1'!H10-'Osite 1'!J10)</f>
        <v>#DIV/0!</v>
      </c>
      <c r="F63" s="14" t="e">
        <f>'Osite 1'!M66*'Osite 1'!K14/('Osite 1'!K10-'Osite 1'!M10)</f>
        <v>#DIV/0!</v>
      </c>
      <c r="G63" s="14" t="e">
        <f>'Osite 1'!P66*'Osite 1'!N14/('Osite 1'!N10-'Osite 1'!P10)</f>
        <v>#DIV/0!</v>
      </c>
      <c r="H63" s="14" t="e">
        <f>'Osite 1'!S66*'Osite 1'!Q14/('Osite 1'!Q10-'Osite 1'!S10)</f>
        <v>#DIV/0!</v>
      </c>
      <c r="I63" s="14" t="e">
        <f>'Osite 1'!V66*'Osite 1'!T14/('Osite 1'!T10-'Osite 1'!V10)</f>
        <v>#DIV/0!</v>
      </c>
      <c r="J63" s="14" t="e">
        <f>'Osite 1'!Y66*'Osite 1'!W14/('Osite 1'!W10-'Osite 1'!Y10)</f>
        <v>#DIV/0!</v>
      </c>
      <c r="K63" s="14" t="e">
        <f>'Osite 1'!AB66*'Osite 1'!Z14/('Osite 1'!Z10-'Osite 1'!AB10)</f>
        <v>#DIV/0!</v>
      </c>
      <c r="L63" s="14" t="e">
        <f>'Osite 1'!AE66*'Osite 1'!AC14/('Osite 1'!AC10-'Osite 1'!AE10)</f>
        <v>#DIV/0!</v>
      </c>
      <c r="M63" s="14" t="e">
        <f>'Osite 1'!AH66*'Osite 1'!AF14/('Osite 1'!AF10-'Osite 1'!AH10)</f>
        <v>#DIV/0!</v>
      </c>
      <c r="N63" s="14" t="e">
        <f>'Osite 1'!AK66*'Osite 1'!AI14/('Osite 1'!AI10-'Osite 1'!AK10)</f>
        <v>#DIV/0!</v>
      </c>
      <c r="O63" s="14" t="e">
        <f>'Osite 1'!AN66*'Osite 1'!AL14/('Osite 1'!AL10-'Osite 1'!AN10)</f>
        <v>#DIV/0!</v>
      </c>
      <c r="P63" s="14" t="e">
        <f>'Osite 1'!AQ66*'Osite 1'!AO14/('Osite 1'!AO10-'Osite 1'!AQ10)</f>
        <v>#DIV/0!</v>
      </c>
      <c r="Q63" s="14" t="e">
        <f>'Osite 1'!AT66*'Osite 1'!AR14/('Osite 1'!AR10-'Osite 1'!AT10)</f>
        <v>#DIV/0!</v>
      </c>
      <c r="R63" s="14" t="e">
        <f>'Osite 1'!AW66*'Osite 1'!AU14/('Osite 1'!AU10-'Osite 1'!AW10)</f>
        <v>#DIV/0!</v>
      </c>
      <c r="S63" s="14" t="e">
        <f>'Osite 1'!AZ66*'Osite 1'!AX14/('Osite 1'!AX10-'Osite 1'!AZ10)</f>
        <v>#DIV/0!</v>
      </c>
      <c r="T63" s="14" t="e">
        <f>'Osite 1'!BC66*'Osite 1'!BA14/('Osite 1'!BA10-'Osite 1'!BC10)</f>
        <v>#DIV/0!</v>
      </c>
      <c r="U63" s="14" t="e">
        <f>'Osite 1'!BF66*'Osite 1'!BD14/('Osite 1'!BD10-'Osite 1'!BF10)</f>
        <v>#DIV/0!</v>
      </c>
      <c r="V63" s="14" t="e">
        <f>'Osite 1'!BI66*'Osite 1'!BG14/('Osite 1'!BG10-'Osite 1'!BI10)</f>
        <v>#DIV/0!</v>
      </c>
      <c r="W63" s="14" t="e">
        <f>'Osite 1'!BL66*'Osite 1'!BJ14/('Osite 1'!BJ10-'Osite 1'!BL10)</f>
        <v>#DIV/0!</v>
      </c>
      <c r="X63" s="14" t="e">
        <f>'Osite 1'!BO66*'Osite 1'!BM14/('Osite 1'!BM10-'Osite 1'!BO10)</f>
        <v>#DIV/0!</v>
      </c>
      <c r="Y63" s="14" t="e">
        <f>'Osite 1'!BR66*'Osite 1'!BP14/('Osite 1'!BP10-'Osite 1'!BR10)</f>
        <v>#DIV/0!</v>
      </c>
      <c r="Z63" s="14" t="e">
        <f>'Osite 1'!BU66*'Osite 1'!BS14/('Osite 1'!BS10-'Osite 1'!BU10)</f>
        <v>#DIV/0!</v>
      </c>
      <c r="AA63" s="14" t="e">
        <f>'Osite 1'!BX66*'Osite 1'!BV14/('Osite 1'!BV10-'Osite 1'!BX10)</f>
        <v>#DIV/0!</v>
      </c>
      <c r="AB63" s="14" t="e">
        <f>'Osite 1'!CA66*'Osite 1'!BY14/('Osite 1'!BY10-'Osite 1'!CA10)</f>
        <v>#DIV/0!</v>
      </c>
      <c r="AC63" s="14" t="e">
        <f>'Osite 1'!CD66*'Osite 1'!CB14/('Osite 1'!CB10-'Osite 1'!CD10)</f>
        <v>#DIV/0!</v>
      </c>
      <c r="AD63" s="14" t="e">
        <f>'Osite 1'!CG66*'Osite 1'!CE14/('Osite 1'!CE10-'Osite 1'!CG10)</f>
        <v>#DIV/0!</v>
      </c>
      <c r="AE63" s="14" t="e">
        <f>'Osite 1'!CJ66*'Osite 1'!CH14/('Osite 1'!CH10-'Osite 1'!CJ10)</f>
        <v>#DIV/0!</v>
      </c>
      <c r="AF63" s="14" t="e">
        <f>'Osite 1'!CM66*'Osite 1'!CK14/('Osite 1'!CK10-'Osite 1'!CM10)</f>
        <v>#DIV/0!</v>
      </c>
      <c r="AG63" s="14" t="e">
        <f>'Osite 1'!CP66*'Osite 1'!CN14/('Osite 1'!CN10-'Osite 1'!CP10)</f>
        <v>#DIV/0!</v>
      </c>
      <c r="AH63" s="14" t="e">
        <f>'Osite 1'!CS66*'Osite 1'!CQ14/('Osite 1'!CQ10-'Osite 1'!CS10)</f>
        <v>#DIV/0!</v>
      </c>
      <c r="AI63" s="14" t="e">
        <f>'Osite 1'!CV66*'Osite 1'!CT14/('Osite 1'!CT10-'Osite 1'!CV10)</f>
        <v>#DIV/0!</v>
      </c>
      <c r="AJ63" s="14" t="e">
        <f>'Osite 1'!CY66*'Osite 1'!CW14/('Osite 1'!CW10-'Osite 1'!CY10)</f>
        <v>#DIV/0!</v>
      </c>
      <c r="AK63" s="14" t="e">
        <f>'Osite 1'!DB66*'Osite 1'!CZ14/('Osite 1'!CZ10-'Osite 1'!DB10)</f>
        <v>#DIV/0!</v>
      </c>
      <c r="AL63" s="14" t="e">
        <f>'Osite 1'!DE66*'Osite 1'!DC14/('Osite 1'!DC10-'Osite 1'!DE10)</f>
        <v>#DIV/0!</v>
      </c>
      <c r="AM63" s="14" t="e">
        <f>'Osite 1'!DH66*'Osite 1'!DF14/('Osite 1'!DF10-'Osite 1'!DH10)</f>
        <v>#DIV/0!</v>
      </c>
      <c r="AN63" s="14" t="e">
        <f>'Osite 1'!DK66*'Osite 1'!DI14/('Osite 1'!DI10-'Osite 1'!DK10)</f>
        <v>#DIV/0!</v>
      </c>
      <c r="AO63" s="14" t="e">
        <f>'Osite 1'!DN66*'Osite 1'!DL14/('Osite 1'!DL10-'Osite 1'!DN10)</f>
        <v>#DIV/0!</v>
      </c>
      <c r="AP63" s="14" t="e">
        <f>'Osite 1'!DQ66*'Osite 1'!DO14/('Osite 1'!DO10-'Osite 1'!DQ10)</f>
        <v>#DIV/0!</v>
      </c>
      <c r="AQ63" s="14" t="e">
        <f>'Osite 1'!DT66*'Osite 1'!DR14/('Osite 1'!DR10-'Osite 1'!DT10)</f>
        <v>#DIV/0!</v>
      </c>
      <c r="AR63" s="14" t="e">
        <f>'Osite 1'!DW66*'Osite 1'!DU14/('Osite 1'!DU10-'Osite 1'!DW10)</f>
        <v>#DIV/0!</v>
      </c>
      <c r="AS63" s="14" t="e">
        <f>'Osite 1'!DZ66*'Osite 1'!DX14/('Osite 1'!DX10-'Osite 1'!DZ10)</f>
        <v>#DIV/0!</v>
      </c>
      <c r="AT63" s="14" t="e">
        <f>'Osite 1'!EC66*'Osite 1'!EA14/('Osite 1'!EA10-'Osite 1'!EC10)</f>
        <v>#DIV/0!</v>
      </c>
      <c r="AU63" s="14" t="e">
        <f>'Osite 1'!EF66*'Osite 1'!ED14/('Osite 1'!ED10-'Osite 1'!EF10)</f>
        <v>#DIV/0!</v>
      </c>
      <c r="AV63" s="14" t="e">
        <f>'Osite 1'!EI66*'Osite 1'!EG14/('Osite 1'!EG10-'Osite 1'!EI10)</f>
        <v>#DIV/0!</v>
      </c>
      <c r="AW63" s="14" t="e">
        <f>'Osite 1'!EL66*'Osite 1'!EJ14/('Osite 1'!EJ10-'Osite 1'!EL10)</f>
        <v>#DIV/0!</v>
      </c>
      <c r="AX63" s="14" t="e">
        <f>'Osite 1'!EO66*'Osite 1'!EM14/('Osite 1'!EM10-'Osite 1'!EO10)</f>
        <v>#DIV/0!</v>
      </c>
      <c r="AY63" s="14" t="e">
        <f>'Osite 1'!ER66*'Osite 1'!EP14/('Osite 1'!EP10-'Osite 1'!ER10)</f>
        <v>#DIV/0!</v>
      </c>
      <c r="AZ63" s="14" t="e">
        <f>'Osite 1'!EU66*'Osite 1'!ES14/('Osite 1'!ES10-'Osite 1'!EU10)</f>
        <v>#DIV/0!</v>
      </c>
      <c r="BA63" s="518" t="e">
        <f>'Osite 1'!EX66*'Osite 1'!EV14/('Osite 1'!EV10-'Osite 1'!EX10)</f>
        <v>#DIV/0!</v>
      </c>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ht="13.5" customHeight="1" x14ac:dyDescent="0.2">
      <c r="A64" s="179"/>
      <c r="B64" s="20" t="s">
        <v>132</v>
      </c>
      <c r="C64" s="220"/>
      <c r="D64" s="19" t="e">
        <f>'Osite 1'!G67*'Osite 1'!E14/('Osite 1'!E10-'Osite 1'!G10)</f>
        <v>#DIV/0!</v>
      </c>
      <c r="E64" s="14" t="e">
        <f>'Osite 1'!J67*'Osite 1'!H14/('Osite 1'!H10-'Osite 1'!J10)</f>
        <v>#DIV/0!</v>
      </c>
      <c r="F64" s="14" t="e">
        <f>'Osite 1'!M67*'Osite 1'!K14/('Osite 1'!K10-'Osite 1'!M10)</f>
        <v>#DIV/0!</v>
      </c>
      <c r="G64" s="14" t="e">
        <f>'Osite 1'!P67*'Osite 1'!N14/('Osite 1'!N10-'Osite 1'!P10)</f>
        <v>#DIV/0!</v>
      </c>
      <c r="H64" s="14" t="e">
        <f>'Osite 1'!S67*'Osite 1'!Q14/('Osite 1'!Q10-'Osite 1'!S10)</f>
        <v>#DIV/0!</v>
      </c>
      <c r="I64" s="14" t="e">
        <f>'Osite 1'!V67*'Osite 1'!T14/('Osite 1'!T10-'Osite 1'!V10)</f>
        <v>#DIV/0!</v>
      </c>
      <c r="J64" s="14" t="e">
        <f>'Osite 1'!Y67*'Osite 1'!W14/('Osite 1'!W10-'Osite 1'!Y10)</f>
        <v>#DIV/0!</v>
      </c>
      <c r="K64" s="14" t="e">
        <f>'Osite 1'!AB67*'Osite 1'!Z14/('Osite 1'!Z10-'Osite 1'!AB10)</f>
        <v>#DIV/0!</v>
      </c>
      <c r="L64" s="14" t="e">
        <f>'Osite 1'!AE67*'Osite 1'!AC14/('Osite 1'!AC10-'Osite 1'!AE10)</f>
        <v>#DIV/0!</v>
      </c>
      <c r="M64" s="14" t="e">
        <f>'Osite 1'!AH67*'Osite 1'!AF14/('Osite 1'!AF10-'Osite 1'!AH10)</f>
        <v>#DIV/0!</v>
      </c>
      <c r="N64" s="14" t="e">
        <f>'Osite 1'!AK67*'Osite 1'!AI14/('Osite 1'!AI10-'Osite 1'!AK10)</f>
        <v>#DIV/0!</v>
      </c>
      <c r="O64" s="14" t="e">
        <f>'Osite 1'!AN67*'Osite 1'!AL14/('Osite 1'!AL10-'Osite 1'!AN10)</f>
        <v>#DIV/0!</v>
      </c>
      <c r="P64" s="14" t="e">
        <f>'Osite 1'!AQ67*'Osite 1'!AO14/('Osite 1'!AO10-'Osite 1'!AQ10)</f>
        <v>#DIV/0!</v>
      </c>
      <c r="Q64" s="14" t="e">
        <f>'Osite 1'!AT67*'Osite 1'!AR14/('Osite 1'!AR10-'Osite 1'!AT10)</f>
        <v>#DIV/0!</v>
      </c>
      <c r="R64" s="14" t="e">
        <f>'Osite 1'!AW67*'Osite 1'!AU14/('Osite 1'!AU10-'Osite 1'!AW10)</f>
        <v>#DIV/0!</v>
      </c>
      <c r="S64" s="14" t="e">
        <f>'Osite 1'!AZ67*'Osite 1'!AX14/('Osite 1'!AX10-'Osite 1'!AZ10)</f>
        <v>#DIV/0!</v>
      </c>
      <c r="T64" s="14" t="e">
        <f>'Osite 1'!BC67*'Osite 1'!BA14/('Osite 1'!BA10-'Osite 1'!BC10)</f>
        <v>#DIV/0!</v>
      </c>
      <c r="U64" s="14" t="e">
        <f>'Osite 1'!BF67*'Osite 1'!BD14/('Osite 1'!BD10-'Osite 1'!BF10)</f>
        <v>#DIV/0!</v>
      </c>
      <c r="V64" s="14" t="e">
        <f>'Osite 1'!BI67*'Osite 1'!BG14/('Osite 1'!BG10-'Osite 1'!BI10)</f>
        <v>#DIV/0!</v>
      </c>
      <c r="W64" s="14" t="e">
        <f>'Osite 1'!BL67*'Osite 1'!BJ14/('Osite 1'!BJ10-'Osite 1'!BL10)</f>
        <v>#DIV/0!</v>
      </c>
      <c r="X64" s="14" t="e">
        <f>'Osite 1'!BO67*'Osite 1'!BM14/('Osite 1'!BM10-'Osite 1'!BO10)</f>
        <v>#DIV/0!</v>
      </c>
      <c r="Y64" s="14" t="e">
        <f>'Osite 1'!BR67*'Osite 1'!BP14/('Osite 1'!BP10-'Osite 1'!BR10)</f>
        <v>#DIV/0!</v>
      </c>
      <c r="Z64" s="14" t="e">
        <f>'Osite 1'!BU67*'Osite 1'!BS14/('Osite 1'!BS10-'Osite 1'!BU10)</f>
        <v>#DIV/0!</v>
      </c>
      <c r="AA64" s="14" t="e">
        <f>'Osite 1'!BX67*'Osite 1'!BV14/('Osite 1'!BV10-'Osite 1'!BX10)</f>
        <v>#DIV/0!</v>
      </c>
      <c r="AB64" s="14" t="e">
        <f>'Osite 1'!CA67*'Osite 1'!BY14/('Osite 1'!BY10-'Osite 1'!CA10)</f>
        <v>#DIV/0!</v>
      </c>
      <c r="AC64" s="14" t="e">
        <f>'Osite 1'!CD67*'Osite 1'!CB14/('Osite 1'!CB10-'Osite 1'!CD10)</f>
        <v>#DIV/0!</v>
      </c>
      <c r="AD64" s="14" t="e">
        <f>'Osite 1'!CG67*'Osite 1'!CE14/('Osite 1'!CE10-'Osite 1'!CG10)</f>
        <v>#DIV/0!</v>
      </c>
      <c r="AE64" s="14" t="e">
        <f>'Osite 1'!CJ67*'Osite 1'!CH14/('Osite 1'!CH10-'Osite 1'!CJ10)</f>
        <v>#DIV/0!</v>
      </c>
      <c r="AF64" s="14" t="e">
        <f>'Osite 1'!CM67*'Osite 1'!CK14/('Osite 1'!CK10-'Osite 1'!CM10)</f>
        <v>#DIV/0!</v>
      </c>
      <c r="AG64" s="14" t="e">
        <f>'Osite 1'!CP67*'Osite 1'!CN14/('Osite 1'!CN10-'Osite 1'!CP10)</f>
        <v>#DIV/0!</v>
      </c>
      <c r="AH64" s="14" t="e">
        <f>'Osite 1'!CS67*'Osite 1'!CQ14/('Osite 1'!CQ10-'Osite 1'!CS10)</f>
        <v>#DIV/0!</v>
      </c>
      <c r="AI64" s="14" t="e">
        <f>'Osite 1'!CV67*'Osite 1'!CT14/('Osite 1'!CT10-'Osite 1'!CV10)</f>
        <v>#DIV/0!</v>
      </c>
      <c r="AJ64" s="14" t="e">
        <f>'Osite 1'!CY67*'Osite 1'!CW14/('Osite 1'!CW10-'Osite 1'!CY10)</f>
        <v>#DIV/0!</v>
      </c>
      <c r="AK64" s="14" t="e">
        <f>'Osite 1'!DB67*'Osite 1'!CZ14/('Osite 1'!CZ10-'Osite 1'!DB10)</f>
        <v>#DIV/0!</v>
      </c>
      <c r="AL64" s="14" t="e">
        <f>'Osite 1'!DE67*'Osite 1'!DC14/('Osite 1'!DC10-'Osite 1'!DE10)</f>
        <v>#DIV/0!</v>
      </c>
      <c r="AM64" s="14" t="e">
        <f>'Osite 1'!DH67*'Osite 1'!DF14/('Osite 1'!DF10-'Osite 1'!DH10)</f>
        <v>#DIV/0!</v>
      </c>
      <c r="AN64" s="14" t="e">
        <f>'Osite 1'!DK67*'Osite 1'!DI14/('Osite 1'!DI10-'Osite 1'!DK10)</f>
        <v>#DIV/0!</v>
      </c>
      <c r="AO64" s="14" t="e">
        <f>'Osite 1'!DN67*'Osite 1'!DL14/('Osite 1'!DL10-'Osite 1'!DN10)</f>
        <v>#DIV/0!</v>
      </c>
      <c r="AP64" s="14" t="e">
        <f>'Osite 1'!DQ67*'Osite 1'!DO14/('Osite 1'!DO10-'Osite 1'!DQ10)</f>
        <v>#DIV/0!</v>
      </c>
      <c r="AQ64" s="14" t="e">
        <f>'Osite 1'!DT67*'Osite 1'!DR14/('Osite 1'!DR10-'Osite 1'!DT10)</f>
        <v>#DIV/0!</v>
      </c>
      <c r="AR64" s="14" t="e">
        <f>'Osite 1'!DW67*'Osite 1'!DU14/('Osite 1'!DU10-'Osite 1'!DW10)</f>
        <v>#DIV/0!</v>
      </c>
      <c r="AS64" s="14" t="e">
        <f>'Osite 1'!DZ67*'Osite 1'!DX14/('Osite 1'!DX10-'Osite 1'!DZ10)</f>
        <v>#DIV/0!</v>
      </c>
      <c r="AT64" s="14" t="e">
        <f>'Osite 1'!EC67*'Osite 1'!EA14/('Osite 1'!EA10-'Osite 1'!EC10)</f>
        <v>#DIV/0!</v>
      </c>
      <c r="AU64" s="14" t="e">
        <f>'Osite 1'!EF67*'Osite 1'!ED14/('Osite 1'!ED10-'Osite 1'!EF10)</f>
        <v>#DIV/0!</v>
      </c>
      <c r="AV64" s="14" t="e">
        <f>'Osite 1'!EI67*'Osite 1'!EG14/('Osite 1'!EG10-'Osite 1'!EI10)</f>
        <v>#DIV/0!</v>
      </c>
      <c r="AW64" s="14" t="e">
        <f>'Osite 1'!EL67*'Osite 1'!EJ14/('Osite 1'!EJ10-'Osite 1'!EL10)</f>
        <v>#DIV/0!</v>
      </c>
      <c r="AX64" s="14" t="e">
        <f>'Osite 1'!EO67*'Osite 1'!EM14/('Osite 1'!EM10-'Osite 1'!EO10)</f>
        <v>#DIV/0!</v>
      </c>
      <c r="AY64" s="14" t="e">
        <f>'Osite 1'!ER67*'Osite 1'!EP14/('Osite 1'!EP10-'Osite 1'!ER10)</f>
        <v>#DIV/0!</v>
      </c>
      <c r="AZ64" s="14" t="e">
        <f>'Osite 1'!EU67*'Osite 1'!ES14/('Osite 1'!ES10-'Osite 1'!EU10)</f>
        <v>#DIV/0!</v>
      </c>
      <c r="BA64" s="518" t="e">
        <f>'Osite 1'!EX67*'Osite 1'!EV14/('Osite 1'!EV10-'Osite 1'!EX10)</f>
        <v>#DIV/0!</v>
      </c>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
      <c r="A65" s="156" t="s">
        <v>37</v>
      </c>
      <c r="B65" s="157"/>
      <c r="C65" s="157"/>
      <c r="D65" s="19" t="e">
        <f>'Osite 1'!G68*'Osite 1'!E14/('Osite 1'!E10-'Osite 1'!G10)</f>
        <v>#DIV/0!</v>
      </c>
      <c r="E65" s="14" t="e">
        <f>'Osite 1'!J68*'Osite 1'!H14/('Osite 1'!H10-'Osite 1'!J10)</f>
        <v>#DIV/0!</v>
      </c>
      <c r="F65" s="14" t="e">
        <f>'Osite 1'!M68*'Osite 1'!K14/('Osite 1'!K10-'Osite 1'!M10)</f>
        <v>#DIV/0!</v>
      </c>
      <c r="G65" s="14" t="e">
        <f>'Osite 1'!P68*'Osite 1'!N14/('Osite 1'!N10-'Osite 1'!P10)</f>
        <v>#DIV/0!</v>
      </c>
      <c r="H65" s="14" t="e">
        <f>'Osite 1'!S68*'Osite 1'!Q14/('Osite 1'!Q10-'Osite 1'!S10)</f>
        <v>#DIV/0!</v>
      </c>
      <c r="I65" s="14" t="e">
        <f>'Osite 1'!V68*'Osite 1'!T14/('Osite 1'!T10-'Osite 1'!V10)</f>
        <v>#DIV/0!</v>
      </c>
      <c r="J65" s="14" t="e">
        <f>'Osite 1'!Y68*'Osite 1'!W14/('Osite 1'!W10-'Osite 1'!Y10)</f>
        <v>#DIV/0!</v>
      </c>
      <c r="K65" s="14" t="e">
        <f>'Osite 1'!AB68*'Osite 1'!Z14/('Osite 1'!Z10-'Osite 1'!AB10)</f>
        <v>#DIV/0!</v>
      </c>
      <c r="L65" s="14" t="e">
        <f>'Osite 1'!AE68*'Osite 1'!AC14/('Osite 1'!AC10-'Osite 1'!AE10)</f>
        <v>#DIV/0!</v>
      </c>
      <c r="M65" s="14" t="e">
        <f>'Osite 1'!AH68*'Osite 1'!AF14/('Osite 1'!AF10-'Osite 1'!AH10)</f>
        <v>#DIV/0!</v>
      </c>
      <c r="N65" s="14" t="e">
        <f>'Osite 1'!AK68*'Osite 1'!AI14/('Osite 1'!AI10-'Osite 1'!AK10)</f>
        <v>#DIV/0!</v>
      </c>
      <c r="O65" s="14" t="e">
        <f>'Osite 1'!AN68*'Osite 1'!AL14/('Osite 1'!AL10-'Osite 1'!AN10)</f>
        <v>#DIV/0!</v>
      </c>
      <c r="P65" s="14" t="e">
        <f>'Osite 1'!AQ68*'Osite 1'!AO14/('Osite 1'!AO10-'Osite 1'!AQ10)</f>
        <v>#DIV/0!</v>
      </c>
      <c r="Q65" s="14" t="e">
        <f>'Osite 1'!AT68*'Osite 1'!AR14/('Osite 1'!AR10-'Osite 1'!AT10)</f>
        <v>#DIV/0!</v>
      </c>
      <c r="R65" s="14" t="e">
        <f>'Osite 1'!AW68*'Osite 1'!AU14/('Osite 1'!AU10-'Osite 1'!AW10)</f>
        <v>#DIV/0!</v>
      </c>
      <c r="S65" s="14" t="e">
        <f>'Osite 1'!AZ68*'Osite 1'!AX14/('Osite 1'!AX10-'Osite 1'!AZ10)</f>
        <v>#DIV/0!</v>
      </c>
      <c r="T65" s="14" t="e">
        <f>'Osite 1'!BC68*'Osite 1'!BA14/('Osite 1'!BA10-'Osite 1'!BC10)</f>
        <v>#DIV/0!</v>
      </c>
      <c r="U65" s="14" t="e">
        <f>'Osite 1'!BF68*'Osite 1'!BD14/('Osite 1'!BD10-'Osite 1'!BF10)</f>
        <v>#DIV/0!</v>
      </c>
      <c r="V65" s="14" t="e">
        <f>'Osite 1'!BI68*'Osite 1'!BG14/('Osite 1'!BG10-'Osite 1'!BI10)</f>
        <v>#DIV/0!</v>
      </c>
      <c r="W65" s="14" t="e">
        <f>'Osite 1'!BL68*'Osite 1'!BJ14/('Osite 1'!BJ10-'Osite 1'!BL10)</f>
        <v>#DIV/0!</v>
      </c>
      <c r="X65" s="14" t="e">
        <f>'Osite 1'!BO68*'Osite 1'!BM14/('Osite 1'!BM10-'Osite 1'!BO10)</f>
        <v>#DIV/0!</v>
      </c>
      <c r="Y65" s="14" t="e">
        <f>'Osite 1'!BR68*'Osite 1'!BP14/('Osite 1'!BP10-'Osite 1'!BR10)</f>
        <v>#DIV/0!</v>
      </c>
      <c r="Z65" s="14" t="e">
        <f>'Osite 1'!BU68*'Osite 1'!BS14/('Osite 1'!BS10-'Osite 1'!BU10)</f>
        <v>#DIV/0!</v>
      </c>
      <c r="AA65" s="14" t="e">
        <f>'Osite 1'!BX68*'Osite 1'!BV14/('Osite 1'!BV10-'Osite 1'!BX10)</f>
        <v>#DIV/0!</v>
      </c>
      <c r="AB65" s="14" t="e">
        <f>'Osite 1'!CA68*'Osite 1'!BY14/('Osite 1'!BY10-'Osite 1'!CA10)</f>
        <v>#DIV/0!</v>
      </c>
      <c r="AC65" s="14" t="e">
        <f>'Osite 1'!CD68*'Osite 1'!CB14/('Osite 1'!CB10-'Osite 1'!CD10)</f>
        <v>#DIV/0!</v>
      </c>
      <c r="AD65" s="14" t="e">
        <f>'Osite 1'!CG68*'Osite 1'!CE14/('Osite 1'!CE10-'Osite 1'!CG10)</f>
        <v>#DIV/0!</v>
      </c>
      <c r="AE65" s="14" t="e">
        <f>'Osite 1'!CJ68*'Osite 1'!CH14/('Osite 1'!CH10-'Osite 1'!CJ10)</f>
        <v>#DIV/0!</v>
      </c>
      <c r="AF65" s="14" t="e">
        <f>'Osite 1'!CM68*'Osite 1'!CK14/('Osite 1'!CK10-'Osite 1'!CM10)</f>
        <v>#DIV/0!</v>
      </c>
      <c r="AG65" s="14" t="e">
        <f>'Osite 1'!CP68*'Osite 1'!CN14/('Osite 1'!CN10-'Osite 1'!CP10)</f>
        <v>#DIV/0!</v>
      </c>
      <c r="AH65" s="14" t="e">
        <f>'Osite 1'!CS68*'Osite 1'!CQ14/('Osite 1'!CQ10-'Osite 1'!CS10)</f>
        <v>#DIV/0!</v>
      </c>
      <c r="AI65" s="14" t="e">
        <f>'Osite 1'!CV68*'Osite 1'!CT14/('Osite 1'!CT10-'Osite 1'!CV10)</f>
        <v>#DIV/0!</v>
      </c>
      <c r="AJ65" s="14" t="e">
        <f>'Osite 1'!CY68*'Osite 1'!CW14/('Osite 1'!CW10-'Osite 1'!CY10)</f>
        <v>#DIV/0!</v>
      </c>
      <c r="AK65" s="14" t="e">
        <f>'Osite 1'!DB68*'Osite 1'!CZ14/('Osite 1'!CZ10-'Osite 1'!DB10)</f>
        <v>#DIV/0!</v>
      </c>
      <c r="AL65" s="14" t="e">
        <f>'Osite 1'!DE68*'Osite 1'!DC14/('Osite 1'!DC10-'Osite 1'!DE10)</f>
        <v>#DIV/0!</v>
      </c>
      <c r="AM65" s="14" t="e">
        <f>'Osite 1'!DH68*'Osite 1'!DF14/('Osite 1'!DF10-'Osite 1'!DH10)</f>
        <v>#DIV/0!</v>
      </c>
      <c r="AN65" s="14" t="e">
        <f>'Osite 1'!DK68*'Osite 1'!DI14/('Osite 1'!DI10-'Osite 1'!DK10)</f>
        <v>#DIV/0!</v>
      </c>
      <c r="AO65" s="14" t="e">
        <f>'Osite 1'!DN68*'Osite 1'!DL14/('Osite 1'!DL10-'Osite 1'!DN10)</f>
        <v>#DIV/0!</v>
      </c>
      <c r="AP65" s="14" t="e">
        <f>'Osite 1'!DQ68*'Osite 1'!DO14/('Osite 1'!DO10-'Osite 1'!DQ10)</f>
        <v>#DIV/0!</v>
      </c>
      <c r="AQ65" s="14" t="e">
        <f>'Osite 1'!DT68*'Osite 1'!DR14/('Osite 1'!DR10-'Osite 1'!DT10)</f>
        <v>#DIV/0!</v>
      </c>
      <c r="AR65" s="14" t="e">
        <f>'Osite 1'!DW68*'Osite 1'!DU14/('Osite 1'!DU10-'Osite 1'!DW10)</f>
        <v>#DIV/0!</v>
      </c>
      <c r="AS65" s="14" t="e">
        <f>'Osite 1'!DZ68*'Osite 1'!DX14/('Osite 1'!DX10-'Osite 1'!DZ10)</f>
        <v>#DIV/0!</v>
      </c>
      <c r="AT65" s="14" t="e">
        <f>'Osite 1'!EC68*'Osite 1'!EA14/('Osite 1'!EA10-'Osite 1'!EC10)</f>
        <v>#DIV/0!</v>
      </c>
      <c r="AU65" s="14" t="e">
        <f>'Osite 1'!EF68*'Osite 1'!ED14/('Osite 1'!ED10-'Osite 1'!EF10)</f>
        <v>#DIV/0!</v>
      </c>
      <c r="AV65" s="14" t="e">
        <f>'Osite 1'!EI68*'Osite 1'!EG14/('Osite 1'!EG10-'Osite 1'!EI10)</f>
        <v>#DIV/0!</v>
      </c>
      <c r="AW65" s="14" t="e">
        <f>'Osite 1'!EL68*'Osite 1'!EJ14/('Osite 1'!EJ10-'Osite 1'!EL10)</f>
        <v>#DIV/0!</v>
      </c>
      <c r="AX65" s="14" t="e">
        <f>'Osite 1'!EO68*'Osite 1'!EM14/('Osite 1'!EM10-'Osite 1'!EO10)</f>
        <v>#DIV/0!</v>
      </c>
      <c r="AY65" s="14" t="e">
        <f>'Osite 1'!ER68*'Osite 1'!EP14/('Osite 1'!EP10-'Osite 1'!ER10)</f>
        <v>#DIV/0!</v>
      </c>
      <c r="AZ65" s="14" t="e">
        <f>'Osite 1'!EU68*'Osite 1'!ES14/('Osite 1'!ES10-'Osite 1'!EU10)</f>
        <v>#DIV/0!</v>
      </c>
      <c r="BA65" s="518" t="e">
        <f>'Osite 1'!EX68*'Osite 1'!EV14/('Osite 1'!EV10-'Osite 1'!EX10)</f>
        <v>#DIV/0!</v>
      </c>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
      <c r="A66" s="179"/>
      <c r="B66" s="120" t="s">
        <v>38</v>
      </c>
      <c r="C66" s="217"/>
      <c r="D66" s="19" t="e">
        <f>'Osite 1'!G69*'Osite 1'!E14/('Osite 1'!E10-'Osite 1'!G10)</f>
        <v>#DIV/0!</v>
      </c>
      <c r="E66" s="14" t="e">
        <f>'Osite 1'!J69*'Osite 1'!H14/('Osite 1'!H10-'Osite 1'!J10)</f>
        <v>#DIV/0!</v>
      </c>
      <c r="F66" s="14" t="e">
        <f>'Osite 1'!M69*'Osite 1'!K14/('Osite 1'!K10-'Osite 1'!M10)</f>
        <v>#DIV/0!</v>
      </c>
      <c r="G66" s="14" t="e">
        <f>'Osite 1'!P69*'Osite 1'!N14/('Osite 1'!N10-'Osite 1'!P10)</f>
        <v>#DIV/0!</v>
      </c>
      <c r="H66" s="14" t="e">
        <f>'Osite 1'!S69*'Osite 1'!Q14/('Osite 1'!Q10-'Osite 1'!S10)</f>
        <v>#DIV/0!</v>
      </c>
      <c r="I66" s="14" t="e">
        <f>'Osite 1'!V69*'Osite 1'!T14/('Osite 1'!T10-'Osite 1'!V10)</f>
        <v>#DIV/0!</v>
      </c>
      <c r="J66" s="14" t="e">
        <f>'Osite 1'!Y69*'Osite 1'!W14/('Osite 1'!W10-'Osite 1'!Y10)</f>
        <v>#DIV/0!</v>
      </c>
      <c r="K66" s="14" t="e">
        <f>'Osite 1'!AB69*'Osite 1'!Z14/('Osite 1'!Z10-'Osite 1'!AB10)</f>
        <v>#DIV/0!</v>
      </c>
      <c r="L66" s="14" t="e">
        <f>'Osite 1'!AE69*'Osite 1'!AC14/('Osite 1'!AC10-'Osite 1'!AE10)</f>
        <v>#DIV/0!</v>
      </c>
      <c r="M66" s="14" t="e">
        <f>'Osite 1'!AH69*'Osite 1'!AF14/('Osite 1'!AF10-'Osite 1'!AH10)</f>
        <v>#DIV/0!</v>
      </c>
      <c r="N66" s="14" t="e">
        <f>'Osite 1'!AK69*'Osite 1'!AI14/('Osite 1'!AI10-'Osite 1'!AK10)</f>
        <v>#DIV/0!</v>
      </c>
      <c r="O66" s="14" t="e">
        <f>'Osite 1'!AN69*'Osite 1'!AL14/('Osite 1'!AL10-'Osite 1'!AN10)</f>
        <v>#DIV/0!</v>
      </c>
      <c r="P66" s="14" t="e">
        <f>'Osite 1'!AQ69*'Osite 1'!AO14/('Osite 1'!AO10-'Osite 1'!AQ10)</f>
        <v>#DIV/0!</v>
      </c>
      <c r="Q66" s="14" t="e">
        <f>'Osite 1'!AT69*'Osite 1'!AR14/('Osite 1'!AR10-'Osite 1'!AT10)</f>
        <v>#DIV/0!</v>
      </c>
      <c r="R66" s="14" t="e">
        <f>'Osite 1'!AW69*'Osite 1'!AU14/('Osite 1'!AU10-'Osite 1'!AW10)</f>
        <v>#DIV/0!</v>
      </c>
      <c r="S66" s="14" t="e">
        <f>'Osite 1'!AZ69*'Osite 1'!AX14/('Osite 1'!AX10-'Osite 1'!AZ10)</f>
        <v>#DIV/0!</v>
      </c>
      <c r="T66" s="14" t="e">
        <f>'Osite 1'!BC69*'Osite 1'!BA14/('Osite 1'!BA10-'Osite 1'!BC10)</f>
        <v>#DIV/0!</v>
      </c>
      <c r="U66" s="14" t="e">
        <f>'Osite 1'!BF69*'Osite 1'!BD14/('Osite 1'!BD10-'Osite 1'!BF10)</f>
        <v>#DIV/0!</v>
      </c>
      <c r="V66" s="14" t="e">
        <f>'Osite 1'!BI69*'Osite 1'!BG14/('Osite 1'!BG10-'Osite 1'!BI10)</f>
        <v>#DIV/0!</v>
      </c>
      <c r="W66" s="14" t="e">
        <f>'Osite 1'!BL69*'Osite 1'!BJ14/('Osite 1'!BJ10-'Osite 1'!BL10)</f>
        <v>#DIV/0!</v>
      </c>
      <c r="X66" s="14" t="e">
        <f>'Osite 1'!BO69*'Osite 1'!BM14/('Osite 1'!BM10-'Osite 1'!BO10)</f>
        <v>#DIV/0!</v>
      </c>
      <c r="Y66" s="14" t="e">
        <f>'Osite 1'!BR69*'Osite 1'!BP14/('Osite 1'!BP10-'Osite 1'!BR10)</f>
        <v>#DIV/0!</v>
      </c>
      <c r="Z66" s="14" t="e">
        <f>'Osite 1'!BU69*'Osite 1'!BS14/('Osite 1'!BS10-'Osite 1'!BU10)</f>
        <v>#DIV/0!</v>
      </c>
      <c r="AA66" s="14" t="e">
        <f>'Osite 1'!BX69*'Osite 1'!BV14/('Osite 1'!BV10-'Osite 1'!BX10)</f>
        <v>#DIV/0!</v>
      </c>
      <c r="AB66" s="14" t="e">
        <f>'Osite 1'!CA69*'Osite 1'!BY14/('Osite 1'!BY10-'Osite 1'!CA10)</f>
        <v>#DIV/0!</v>
      </c>
      <c r="AC66" s="14" t="e">
        <f>'Osite 1'!CD69*'Osite 1'!CB14/('Osite 1'!CB10-'Osite 1'!CD10)</f>
        <v>#DIV/0!</v>
      </c>
      <c r="AD66" s="14" t="e">
        <f>'Osite 1'!CG69*'Osite 1'!CE14/('Osite 1'!CE10-'Osite 1'!CG10)</f>
        <v>#DIV/0!</v>
      </c>
      <c r="AE66" s="14" t="e">
        <f>'Osite 1'!CJ69*'Osite 1'!CH14/('Osite 1'!CH10-'Osite 1'!CJ10)</f>
        <v>#DIV/0!</v>
      </c>
      <c r="AF66" s="14" t="e">
        <f>'Osite 1'!CM69*'Osite 1'!CK14/('Osite 1'!CK10-'Osite 1'!CM10)</f>
        <v>#DIV/0!</v>
      </c>
      <c r="AG66" s="14" t="e">
        <f>'Osite 1'!CP69*'Osite 1'!CN14/('Osite 1'!CN10-'Osite 1'!CP10)</f>
        <v>#DIV/0!</v>
      </c>
      <c r="AH66" s="14" t="e">
        <f>'Osite 1'!CS69*'Osite 1'!CQ14/('Osite 1'!CQ10-'Osite 1'!CS10)</f>
        <v>#DIV/0!</v>
      </c>
      <c r="AI66" s="14" t="e">
        <f>'Osite 1'!CV69*'Osite 1'!CT14/('Osite 1'!CT10-'Osite 1'!CV10)</f>
        <v>#DIV/0!</v>
      </c>
      <c r="AJ66" s="14" t="e">
        <f>'Osite 1'!CY69*'Osite 1'!CW14/('Osite 1'!CW10-'Osite 1'!CY10)</f>
        <v>#DIV/0!</v>
      </c>
      <c r="AK66" s="14" t="e">
        <f>'Osite 1'!DB69*'Osite 1'!CZ14/('Osite 1'!CZ10-'Osite 1'!DB10)</f>
        <v>#DIV/0!</v>
      </c>
      <c r="AL66" s="14" t="e">
        <f>'Osite 1'!DE69*'Osite 1'!DC14/('Osite 1'!DC10-'Osite 1'!DE10)</f>
        <v>#DIV/0!</v>
      </c>
      <c r="AM66" s="14" t="e">
        <f>'Osite 1'!DH69*'Osite 1'!DF14/('Osite 1'!DF10-'Osite 1'!DH10)</f>
        <v>#DIV/0!</v>
      </c>
      <c r="AN66" s="14" t="e">
        <f>'Osite 1'!DK69*'Osite 1'!DI14/('Osite 1'!DI10-'Osite 1'!DK10)</f>
        <v>#DIV/0!</v>
      </c>
      <c r="AO66" s="14" t="e">
        <f>'Osite 1'!DN69*'Osite 1'!DL14/('Osite 1'!DL10-'Osite 1'!DN10)</f>
        <v>#DIV/0!</v>
      </c>
      <c r="AP66" s="14" t="e">
        <f>'Osite 1'!DQ69*'Osite 1'!DO14/('Osite 1'!DO10-'Osite 1'!DQ10)</f>
        <v>#DIV/0!</v>
      </c>
      <c r="AQ66" s="14" t="e">
        <f>'Osite 1'!DT69*'Osite 1'!DR14/('Osite 1'!DR10-'Osite 1'!DT10)</f>
        <v>#DIV/0!</v>
      </c>
      <c r="AR66" s="14" t="e">
        <f>'Osite 1'!DW69*'Osite 1'!DU14/('Osite 1'!DU10-'Osite 1'!DW10)</f>
        <v>#DIV/0!</v>
      </c>
      <c r="AS66" s="14" t="e">
        <f>'Osite 1'!DZ69*'Osite 1'!DX14/('Osite 1'!DX10-'Osite 1'!DZ10)</f>
        <v>#DIV/0!</v>
      </c>
      <c r="AT66" s="14" t="e">
        <f>'Osite 1'!EC69*'Osite 1'!EA14/('Osite 1'!EA10-'Osite 1'!EC10)</f>
        <v>#DIV/0!</v>
      </c>
      <c r="AU66" s="14" t="e">
        <f>'Osite 1'!EF69*'Osite 1'!ED14/('Osite 1'!ED10-'Osite 1'!EF10)</f>
        <v>#DIV/0!</v>
      </c>
      <c r="AV66" s="14" t="e">
        <f>'Osite 1'!EI69*'Osite 1'!EG14/('Osite 1'!EG10-'Osite 1'!EI10)</f>
        <v>#DIV/0!</v>
      </c>
      <c r="AW66" s="14" t="e">
        <f>'Osite 1'!EL69*'Osite 1'!EJ14/('Osite 1'!EJ10-'Osite 1'!EL10)</f>
        <v>#DIV/0!</v>
      </c>
      <c r="AX66" s="14" t="e">
        <f>'Osite 1'!EO69*'Osite 1'!EM14/('Osite 1'!EM10-'Osite 1'!EO10)</f>
        <v>#DIV/0!</v>
      </c>
      <c r="AY66" s="14" t="e">
        <f>'Osite 1'!ER69*'Osite 1'!EP14/('Osite 1'!EP10-'Osite 1'!ER10)</f>
        <v>#DIV/0!</v>
      </c>
      <c r="AZ66" s="14" t="e">
        <f>'Osite 1'!EU69*'Osite 1'!ES14/('Osite 1'!ES10-'Osite 1'!EU10)</f>
        <v>#DIV/0!</v>
      </c>
      <c r="BA66" s="518" t="e">
        <f>'Osite 1'!EX69*'Osite 1'!EV14/('Osite 1'!EV10-'Osite 1'!EX10)</f>
        <v>#DIV/0!</v>
      </c>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
      <c r="A67" s="179"/>
      <c r="B67" s="32"/>
      <c r="C67" s="222" t="s">
        <v>39</v>
      </c>
      <c r="D67" s="19" t="e">
        <f>'Osite 1'!G70*'Osite 1'!E14/('Osite 1'!E10-'Osite 1'!G10)</f>
        <v>#DIV/0!</v>
      </c>
      <c r="E67" s="14" t="e">
        <f>'Osite 1'!J70*'Osite 1'!H14/('Osite 1'!H10-'Osite 1'!J10)</f>
        <v>#DIV/0!</v>
      </c>
      <c r="F67" s="14" t="e">
        <f>'Osite 1'!M70*'Osite 1'!K14/('Osite 1'!K10-'Osite 1'!M10)</f>
        <v>#DIV/0!</v>
      </c>
      <c r="G67" s="14" t="e">
        <f>'Osite 1'!P70*'Osite 1'!N14/('Osite 1'!N10-'Osite 1'!P10)</f>
        <v>#DIV/0!</v>
      </c>
      <c r="H67" s="14" t="e">
        <f>'Osite 1'!S70*'Osite 1'!Q14/('Osite 1'!Q10-'Osite 1'!S10)</f>
        <v>#DIV/0!</v>
      </c>
      <c r="I67" s="14" t="e">
        <f>'Osite 1'!V70*'Osite 1'!T14/('Osite 1'!T10-'Osite 1'!V10)</f>
        <v>#DIV/0!</v>
      </c>
      <c r="J67" s="14" t="e">
        <f>'Osite 1'!Y70*'Osite 1'!W14/('Osite 1'!W10-'Osite 1'!Y10)</f>
        <v>#DIV/0!</v>
      </c>
      <c r="K67" s="14" t="e">
        <f>'Osite 1'!AB70*'Osite 1'!Z14/('Osite 1'!Z10-'Osite 1'!AB10)</f>
        <v>#DIV/0!</v>
      </c>
      <c r="L67" s="14" t="e">
        <f>'Osite 1'!AE70*'Osite 1'!AC14/('Osite 1'!AC10-'Osite 1'!AE10)</f>
        <v>#DIV/0!</v>
      </c>
      <c r="M67" s="14" t="e">
        <f>'Osite 1'!AH70*'Osite 1'!AF14/('Osite 1'!AF10-'Osite 1'!AH10)</f>
        <v>#DIV/0!</v>
      </c>
      <c r="N67" s="14" t="e">
        <f>'Osite 1'!AK70*'Osite 1'!AI14/('Osite 1'!AI10-'Osite 1'!AK10)</f>
        <v>#DIV/0!</v>
      </c>
      <c r="O67" s="14" t="e">
        <f>'Osite 1'!AN70*'Osite 1'!AL14/('Osite 1'!AL10-'Osite 1'!AN10)</f>
        <v>#DIV/0!</v>
      </c>
      <c r="P67" s="14" t="e">
        <f>'Osite 1'!AQ70*'Osite 1'!AO14/('Osite 1'!AO10-'Osite 1'!AQ10)</f>
        <v>#DIV/0!</v>
      </c>
      <c r="Q67" s="14" t="e">
        <f>'Osite 1'!AT70*'Osite 1'!AR14/('Osite 1'!AR10-'Osite 1'!AT10)</f>
        <v>#DIV/0!</v>
      </c>
      <c r="R67" s="14" t="e">
        <f>'Osite 1'!AW70*'Osite 1'!AU14/('Osite 1'!AU10-'Osite 1'!AW10)</f>
        <v>#DIV/0!</v>
      </c>
      <c r="S67" s="14" t="e">
        <f>'Osite 1'!AZ70*'Osite 1'!AX14/('Osite 1'!AX10-'Osite 1'!AZ10)</f>
        <v>#DIV/0!</v>
      </c>
      <c r="T67" s="14" t="e">
        <f>'Osite 1'!BC70*'Osite 1'!BA14/('Osite 1'!BA10-'Osite 1'!BC10)</f>
        <v>#DIV/0!</v>
      </c>
      <c r="U67" s="14" t="e">
        <f>'Osite 1'!BF70*'Osite 1'!BD14/('Osite 1'!BD10-'Osite 1'!BF10)</f>
        <v>#DIV/0!</v>
      </c>
      <c r="V67" s="14" t="e">
        <f>'Osite 1'!BI70*'Osite 1'!BG14/('Osite 1'!BG10-'Osite 1'!BI10)</f>
        <v>#DIV/0!</v>
      </c>
      <c r="W67" s="14" t="e">
        <f>'Osite 1'!BL70*'Osite 1'!BJ14/('Osite 1'!BJ10-'Osite 1'!BL10)</f>
        <v>#DIV/0!</v>
      </c>
      <c r="X67" s="14" t="e">
        <f>'Osite 1'!BO70*'Osite 1'!BM14/('Osite 1'!BM10-'Osite 1'!BO10)</f>
        <v>#DIV/0!</v>
      </c>
      <c r="Y67" s="14" t="e">
        <f>'Osite 1'!BR70*'Osite 1'!BP14/('Osite 1'!BP10-'Osite 1'!BR10)</f>
        <v>#DIV/0!</v>
      </c>
      <c r="Z67" s="14" t="e">
        <f>'Osite 1'!BU70*'Osite 1'!BS14/('Osite 1'!BS10-'Osite 1'!BU10)</f>
        <v>#DIV/0!</v>
      </c>
      <c r="AA67" s="14" t="e">
        <f>'Osite 1'!BX70*'Osite 1'!BV14/('Osite 1'!BV10-'Osite 1'!BX10)</f>
        <v>#DIV/0!</v>
      </c>
      <c r="AB67" s="14" t="e">
        <f>'Osite 1'!CA70*'Osite 1'!BY14/('Osite 1'!BY10-'Osite 1'!CA10)</f>
        <v>#DIV/0!</v>
      </c>
      <c r="AC67" s="14" t="e">
        <f>'Osite 1'!CD70*'Osite 1'!CB14/('Osite 1'!CB10-'Osite 1'!CD10)</f>
        <v>#DIV/0!</v>
      </c>
      <c r="AD67" s="14" t="e">
        <f>'Osite 1'!CG70*'Osite 1'!CE14/('Osite 1'!CE10-'Osite 1'!CG10)</f>
        <v>#DIV/0!</v>
      </c>
      <c r="AE67" s="14" t="e">
        <f>'Osite 1'!CJ70*'Osite 1'!CH14/('Osite 1'!CH10-'Osite 1'!CJ10)</f>
        <v>#DIV/0!</v>
      </c>
      <c r="AF67" s="14" t="e">
        <f>'Osite 1'!CM70*'Osite 1'!CK14/('Osite 1'!CK10-'Osite 1'!CM10)</f>
        <v>#DIV/0!</v>
      </c>
      <c r="AG67" s="14" t="e">
        <f>'Osite 1'!CP70*'Osite 1'!CN14/('Osite 1'!CN10-'Osite 1'!CP10)</f>
        <v>#DIV/0!</v>
      </c>
      <c r="AH67" s="14" t="e">
        <f>'Osite 1'!CS70*'Osite 1'!CQ14/('Osite 1'!CQ10-'Osite 1'!CS10)</f>
        <v>#DIV/0!</v>
      </c>
      <c r="AI67" s="14" t="e">
        <f>'Osite 1'!CV70*'Osite 1'!CT14/('Osite 1'!CT10-'Osite 1'!CV10)</f>
        <v>#DIV/0!</v>
      </c>
      <c r="AJ67" s="14" t="e">
        <f>'Osite 1'!CY70*'Osite 1'!CW14/('Osite 1'!CW10-'Osite 1'!CY10)</f>
        <v>#DIV/0!</v>
      </c>
      <c r="AK67" s="14" t="e">
        <f>'Osite 1'!DB70*'Osite 1'!CZ14/('Osite 1'!CZ10-'Osite 1'!DB10)</f>
        <v>#DIV/0!</v>
      </c>
      <c r="AL67" s="14" t="e">
        <f>'Osite 1'!DE70*'Osite 1'!DC14/('Osite 1'!DC10-'Osite 1'!DE10)</f>
        <v>#DIV/0!</v>
      </c>
      <c r="AM67" s="14" t="e">
        <f>'Osite 1'!DH70*'Osite 1'!DF14/('Osite 1'!DF10-'Osite 1'!DH10)</f>
        <v>#DIV/0!</v>
      </c>
      <c r="AN67" s="14" t="e">
        <f>'Osite 1'!DK70*'Osite 1'!DI14/('Osite 1'!DI10-'Osite 1'!DK10)</f>
        <v>#DIV/0!</v>
      </c>
      <c r="AO67" s="14" t="e">
        <f>'Osite 1'!DN70*'Osite 1'!DL14/('Osite 1'!DL10-'Osite 1'!DN10)</f>
        <v>#DIV/0!</v>
      </c>
      <c r="AP67" s="14" t="e">
        <f>'Osite 1'!DQ70*'Osite 1'!DO14/('Osite 1'!DO10-'Osite 1'!DQ10)</f>
        <v>#DIV/0!</v>
      </c>
      <c r="AQ67" s="14" t="e">
        <f>'Osite 1'!DT70*'Osite 1'!DR14/('Osite 1'!DR10-'Osite 1'!DT10)</f>
        <v>#DIV/0!</v>
      </c>
      <c r="AR67" s="14" t="e">
        <f>'Osite 1'!DW70*'Osite 1'!DU14/('Osite 1'!DU10-'Osite 1'!DW10)</f>
        <v>#DIV/0!</v>
      </c>
      <c r="AS67" s="14" t="e">
        <f>'Osite 1'!DZ70*'Osite 1'!DX14/('Osite 1'!DX10-'Osite 1'!DZ10)</f>
        <v>#DIV/0!</v>
      </c>
      <c r="AT67" s="14" t="e">
        <f>'Osite 1'!EC70*'Osite 1'!EA14/('Osite 1'!EA10-'Osite 1'!EC10)</f>
        <v>#DIV/0!</v>
      </c>
      <c r="AU67" s="14" t="e">
        <f>'Osite 1'!EF70*'Osite 1'!ED14/('Osite 1'!ED10-'Osite 1'!EF10)</f>
        <v>#DIV/0!</v>
      </c>
      <c r="AV67" s="14" t="e">
        <f>'Osite 1'!EI70*'Osite 1'!EG14/('Osite 1'!EG10-'Osite 1'!EI10)</f>
        <v>#DIV/0!</v>
      </c>
      <c r="AW67" s="14" t="e">
        <f>'Osite 1'!EL70*'Osite 1'!EJ14/('Osite 1'!EJ10-'Osite 1'!EL10)</f>
        <v>#DIV/0!</v>
      </c>
      <c r="AX67" s="14" t="e">
        <f>'Osite 1'!EO70*'Osite 1'!EM14/('Osite 1'!EM10-'Osite 1'!EO10)</f>
        <v>#DIV/0!</v>
      </c>
      <c r="AY67" s="14" t="e">
        <f>'Osite 1'!ER70*'Osite 1'!EP14/('Osite 1'!EP10-'Osite 1'!ER10)</f>
        <v>#DIV/0!</v>
      </c>
      <c r="AZ67" s="14" t="e">
        <f>'Osite 1'!EU70*'Osite 1'!ES14/('Osite 1'!ES10-'Osite 1'!EU10)</f>
        <v>#DIV/0!</v>
      </c>
      <c r="BA67" s="518" t="e">
        <f>'Osite 1'!EX70*'Osite 1'!EV14/('Osite 1'!EV10-'Osite 1'!EX10)</f>
        <v>#DIV/0!</v>
      </c>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
      <c r="A68" s="179"/>
      <c r="B68" s="32"/>
      <c r="C68" s="172" t="s">
        <v>40</v>
      </c>
      <c r="D68" s="19" t="e">
        <f>'Osite 1'!G71*'Osite 1'!E14/('Osite 1'!E10-'Osite 1'!G10)</f>
        <v>#DIV/0!</v>
      </c>
      <c r="E68" s="14" t="e">
        <f>'Osite 1'!J71*'Osite 1'!H14/('Osite 1'!H10-'Osite 1'!J10)</f>
        <v>#DIV/0!</v>
      </c>
      <c r="F68" s="14" t="e">
        <f>'Osite 1'!M71*'Osite 1'!K14/('Osite 1'!K10-'Osite 1'!M10)</f>
        <v>#DIV/0!</v>
      </c>
      <c r="G68" s="14" t="e">
        <f>'Osite 1'!P71*'Osite 1'!N14/('Osite 1'!N10-'Osite 1'!P10)</f>
        <v>#DIV/0!</v>
      </c>
      <c r="H68" s="14" t="e">
        <f>'Osite 1'!S71*'Osite 1'!Q14/('Osite 1'!Q10-'Osite 1'!S10)</f>
        <v>#DIV/0!</v>
      </c>
      <c r="I68" s="14" t="e">
        <f>'Osite 1'!V71*'Osite 1'!T14/('Osite 1'!T10-'Osite 1'!V10)</f>
        <v>#DIV/0!</v>
      </c>
      <c r="J68" s="14" t="e">
        <f>'Osite 1'!Y71*'Osite 1'!W14/('Osite 1'!W10-'Osite 1'!Y10)</f>
        <v>#DIV/0!</v>
      </c>
      <c r="K68" s="14" t="e">
        <f>'Osite 1'!AB71*'Osite 1'!Z14/('Osite 1'!Z10-'Osite 1'!AB10)</f>
        <v>#DIV/0!</v>
      </c>
      <c r="L68" s="14" t="e">
        <f>'Osite 1'!AE71*'Osite 1'!AC14/('Osite 1'!AC10-'Osite 1'!AE10)</f>
        <v>#DIV/0!</v>
      </c>
      <c r="M68" s="14" t="e">
        <f>'Osite 1'!AH71*'Osite 1'!AF14/('Osite 1'!AF10-'Osite 1'!AH10)</f>
        <v>#DIV/0!</v>
      </c>
      <c r="N68" s="14" t="e">
        <f>'Osite 1'!AK71*'Osite 1'!AI14/('Osite 1'!AI10-'Osite 1'!AK10)</f>
        <v>#DIV/0!</v>
      </c>
      <c r="O68" s="14" t="e">
        <f>'Osite 1'!AN71*'Osite 1'!AL14/('Osite 1'!AL10-'Osite 1'!AN10)</f>
        <v>#DIV/0!</v>
      </c>
      <c r="P68" s="14" t="e">
        <f>'Osite 1'!AQ71*'Osite 1'!AO14/('Osite 1'!AO10-'Osite 1'!AQ10)</f>
        <v>#DIV/0!</v>
      </c>
      <c r="Q68" s="14" t="e">
        <f>'Osite 1'!AT71*'Osite 1'!AR14/('Osite 1'!AR10-'Osite 1'!AT10)</f>
        <v>#DIV/0!</v>
      </c>
      <c r="R68" s="14" t="e">
        <f>'Osite 1'!AW71*'Osite 1'!AU14/('Osite 1'!AU10-'Osite 1'!AW10)</f>
        <v>#DIV/0!</v>
      </c>
      <c r="S68" s="14" t="e">
        <f>'Osite 1'!AZ71*'Osite 1'!AX14/('Osite 1'!AX10-'Osite 1'!AZ10)</f>
        <v>#DIV/0!</v>
      </c>
      <c r="T68" s="14" t="e">
        <f>'Osite 1'!BC71*'Osite 1'!BA14/('Osite 1'!BA10-'Osite 1'!BC10)</f>
        <v>#DIV/0!</v>
      </c>
      <c r="U68" s="14" t="e">
        <f>'Osite 1'!BF71*'Osite 1'!BD14/('Osite 1'!BD10-'Osite 1'!BF10)</f>
        <v>#DIV/0!</v>
      </c>
      <c r="V68" s="14" t="e">
        <f>'Osite 1'!BI71*'Osite 1'!BG14/('Osite 1'!BG10-'Osite 1'!BI10)</f>
        <v>#DIV/0!</v>
      </c>
      <c r="W68" s="14" t="e">
        <f>'Osite 1'!BL71*'Osite 1'!BJ14/('Osite 1'!BJ10-'Osite 1'!BL10)</f>
        <v>#DIV/0!</v>
      </c>
      <c r="X68" s="14" t="e">
        <f>'Osite 1'!BO71*'Osite 1'!BM14/('Osite 1'!BM10-'Osite 1'!BO10)</f>
        <v>#DIV/0!</v>
      </c>
      <c r="Y68" s="14" t="e">
        <f>'Osite 1'!BR71*'Osite 1'!BP14/('Osite 1'!BP10-'Osite 1'!BR10)</f>
        <v>#DIV/0!</v>
      </c>
      <c r="Z68" s="14" t="e">
        <f>'Osite 1'!BU71*'Osite 1'!BS14/('Osite 1'!BS10-'Osite 1'!BU10)</f>
        <v>#DIV/0!</v>
      </c>
      <c r="AA68" s="14" t="e">
        <f>'Osite 1'!BX71*'Osite 1'!BV14/('Osite 1'!BV10-'Osite 1'!BX10)</f>
        <v>#DIV/0!</v>
      </c>
      <c r="AB68" s="14" t="e">
        <f>'Osite 1'!CA71*'Osite 1'!BY14/('Osite 1'!BY10-'Osite 1'!CA10)</f>
        <v>#DIV/0!</v>
      </c>
      <c r="AC68" s="14" t="e">
        <f>'Osite 1'!CD71*'Osite 1'!CB14/('Osite 1'!CB10-'Osite 1'!CD10)</f>
        <v>#DIV/0!</v>
      </c>
      <c r="AD68" s="14" t="e">
        <f>'Osite 1'!CG71*'Osite 1'!CE14/('Osite 1'!CE10-'Osite 1'!CG10)</f>
        <v>#DIV/0!</v>
      </c>
      <c r="AE68" s="14" t="e">
        <f>'Osite 1'!CJ71*'Osite 1'!CH14/('Osite 1'!CH10-'Osite 1'!CJ10)</f>
        <v>#DIV/0!</v>
      </c>
      <c r="AF68" s="14" t="e">
        <f>'Osite 1'!CM71*'Osite 1'!CK14/('Osite 1'!CK10-'Osite 1'!CM10)</f>
        <v>#DIV/0!</v>
      </c>
      <c r="AG68" s="14" t="e">
        <f>'Osite 1'!CP71*'Osite 1'!CN14/('Osite 1'!CN10-'Osite 1'!CP10)</f>
        <v>#DIV/0!</v>
      </c>
      <c r="AH68" s="14" t="e">
        <f>'Osite 1'!CS71*'Osite 1'!CQ14/('Osite 1'!CQ10-'Osite 1'!CS10)</f>
        <v>#DIV/0!</v>
      </c>
      <c r="AI68" s="14" t="e">
        <f>'Osite 1'!CV71*'Osite 1'!CT14/('Osite 1'!CT10-'Osite 1'!CV10)</f>
        <v>#DIV/0!</v>
      </c>
      <c r="AJ68" s="14" t="e">
        <f>'Osite 1'!CY71*'Osite 1'!CW14/('Osite 1'!CW10-'Osite 1'!CY10)</f>
        <v>#DIV/0!</v>
      </c>
      <c r="AK68" s="14" t="e">
        <f>'Osite 1'!DB71*'Osite 1'!CZ14/('Osite 1'!CZ10-'Osite 1'!DB10)</f>
        <v>#DIV/0!</v>
      </c>
      <c r="AL68" s="14" t="e">
        <f>'Osite 1'!DE71*'Osite 1'!DC14/('Osite 1'!DC10-'Osite 1'!DE10)</f>
        <v>#DIV/0!</v>
      </c>
      <c r="AM68" s="14" t="e">
        <f>'Osite 1'!DH71*'Osite 1'!DF14/('Osite 1'!DF10-'Osite 1'!DH10)</f>
        <v>#DIV/0!</v>
      </c>
      <c r="AN68" s="14" t="e">
        <f>'Osite 1'!DK71*'Osite 1'!DI14/('Osite 1'!DI10-'Osite 1'!DK10)</f>
        <v>#DIV/0!</v>
      </c>
      <c r="AO68" s="14" t="e">
        <f>'Osite 1'!DN71*'Osite 1'!DL14/('Osite 1'!DL10-'Osite 1'!DN10)</f>
        <v>#DIV/0!</v>
      </c>
      <c r="AP68" s="14" t="e">
        <f>'Osite 1'!DQ71*'Osite 1'!DO14/('Osite 1'!DO10-'Osite 1'!DQ10)</f>
        <v>#DIV/0!</v>
      </c>
      <c r="AQ68" s="14" t="e">
        <f>'Osite 1'!DT71*'Osite 1'!DR14/('Osite 1'!DR10-'Osite 1'!DT10)</f>
        <v>#DIV/0!</v>
      </c>
      <c r="AR68" s="14" t="e">
        <f>'Osite 1'!DW71*'Osite 1'!DU14/('Osite 1'!DU10-'Osite 1'!DW10)</f>
        <v>#DIV/0!</v>
      </c>
      <c r="AS68" s="14" t="e">
        <f>'Osite 1'!DZ71*'Osite 1'!DX14/('Osite 1'!DX10-'Osite 1'!DZ10)</f>
        <v>#DIV/0!</v>
      </c>
      <c r="AT68" s="14" t="e">
        <f>'Osite 1'!EC71*'Osite 1'!EA14/('Osite 1'!EA10-'Osite 1'!EC10)</f>
        <v>#DIV/0!</v>
      </c>
      <c r="AU68" s="14" t="e">
        <f>'Osite 1'!EF71*'Osite 1'!ED14/('Osite 1'!ED10-'Osite 1'!EF10)</f>
        <v>#DIV/0!</v>
      </c>
      <c r="AV68" s="14" t="e">
        <f>'Osite 1'!EI71*'Osite 1'!EG14/('Osite 1'!EG10-'Osite 1'!EI10)</f>
        <v>#DIV/0!</v>
      </c>
      <c r="AW68" s="14" t="e">
        <f>'Osite 1'!EL71*'Osite 1'!EJ14/('Osite 1'!EJ10-'Osite 1'!EL10)</f>
        <v>#DIV/0!</v>
      </c>
      <c r="AX68" s="14" t="e">
        <f>'Osite 1'!EO71*'Osite 1'!EM14/('Osite 1'!EM10-'Osite 1'!EO10)</f>
        <v>#DIV/0!</v>
      </c>
      <c r="AY68" s="14" t="e">
        <f>'Osite 1'!ER71*'Osite 1'!EP14/('Osite 1'!EP10-'Osite 1'!ER10)</f>
        <v>#DIV/0!</v>
      </c>
      <c r="AZ68" s="14" t="e">
        <f>'Osite 1'!EU71*'Osite 1'!ES14/('Osite 1'!ES10-'Osite 1'!EU10)</f>
        <v>#DIV/0!</v>
      </c>
      <c r="BA68" s="518" t="e">
        <f>'Osite 1'!EX71*'Osite 1'!EV14/('Osite 1'!EV10-'Osite 1'!EX10)</f>
        <v>#DIV/0!</v>
      </c>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
      <c r="A69" s="179"/>
      <c r="B69" s="20" t="s">
        <v>58</v>
      </c>
      <c r="C69" s="220"/>
      <c r="D69" s="19" t="e">
        <f>'Osite 1'!G72*'Osite 1'!E14/('Osite 1'!E10-'Osite 1'!G10)</f>
        <v>#DIV/0!</v>
      </c>
      <c r="E69" s="14" t="e">
        <f>'Osite 1'!J72*'Osite 1'!H14/('Osite 1'!H10-'Osite 1'!J10)</f>
        <v>#DIV/0!</v>
      </c>
      <c r="F69" s="14" t="e">
        <f>'Osite 1'!M72*'Osite 1'!K14/('Osite 1'!K10-'Osite 1'!M10)</f>
        <v>#DIV/0!</v>
      </c>
      <c r="G69" s="14" t="e">
        <f>'Osite 1'!P72*'Osite 1'!N14/('Osite 1'!N10-'Osite 1'!P10)</f>
        <v>#DIV/0!</v>
      </c>
      <c r="H69" s="14" t="e">
        <f>'Osite 1'!S72*'Osite 1'!Q14/('Osite 1'!Q10-'Osite 1'!S10)</f>
        <v>#DIV/0!</v>
      </c>
      <c r="I69" s="14" t="e">
        <f>'Osite 1'!V72*'Osite 1'!T14/('Osite 1'!T10-'Osite 1'!V10)</f>
        <v>#DIV/0!</v>
      </c>
      <c r="J69" s="14" t="e">
        <f>'Osite 1'!Y72*'Osite 1'!W14/('Osite 1'!W10-'Osite 1'!Y10)</f>
        <v>#DIV/0!</v>
      </c>
      <c r="K69" s="14" t="e">
        <f>'Osite 1'!AB72*'Osite 1'!Z14/('Osite 1'!Z10-'Osite 1'!AB10)</f>
        <v>#DIV/0!</v>
      </c>
      <c r="L69" s="14" t="e">
        <f>'Osite 1'!AE72*'Osite 1'!AC14/('Osite 1'!AC10-'Osite 1'!AE10)</f>
        <v>#DIV/0!</v>
      </c>
      <c r="M69" s="14" t="e">
        <f>'Osite 1'!AH72*'Osite 1'!AF14/('Osite 1'!AF10-'Osite 1'!AH10)</f>
        <v>#DIV/0!</v>
      </c>
      <c r="N69" s="14" t="e">
        <f>'Osite 1'!AK72*'Osite 1'!AI14/('Osite 1'!AI10-'Osite 1'!AK10)</f>
        <v>#DIV/0!</v>
      </c>
      <c r="O69" s="14" t="e">
        <f>'Osite 1'!AN72*'Osite 1'!AL14/('Osite 1'!AL10-'Osite 1'!AN10)</f>
        <v>#DIV/0!</v>
      </c>
      <c r="P69" s="14" t="e">
        <f>'Osite 1'!AQ72*'Osite 1'!AO14/('Osite 1'!AO10-'Osite 1'!AQ10)</f>
        <v>#DIV/0!</v>
      </c>
      <c r="Q69" s="14" t="e">
        <f>'Osite 1'!AT72*'Osite 1'!AR14/('Osite 1'!AR10-'Osite 1'!AT10)</f>
        <v>#DIV/0!</v>
      </c>
      <c r="R69" s="14" t="e">
        <f>'Osite 1'!AW72*'Osite 1'!AU14/('Osite 1'!AU10-'Osite 1'!AW10)</f>
        <v>#DIV/0!</v>
      </c>
      <c r="S69" s="14" t="e">
        <f>'Osite 1'!AZ72*'Osite 1'!AX14/('Osite 1'!AX10-'Osite 1'!AZ10)</f>
        <v>#DIV/0!</v>
      </c>
      <c r="T69" s="14" t="e">
        <f>'Osite 1'!BC72*'Osite 1'!BA14/('Osite 1'!BA10-'Osite 1'!BC10)</f>
        <v>#DIV/0!</v>
      </c>
      <c r="U69" s="14" t="e">
        <f>'Osite 1'!BF72*'Osite 1'!BD14/('Osite 1'!BD10-'Osite 1'!BF10)</f>
        <v>#DIV/0!</v>
      </c>
      <c r="V69" s="14" t="e">
        <f>'Osite 1'!BI72*'Osite 1'!BG14/('Osite 1'!BG10-'Osite 1'!BI10)</f>
        <v>#DIV/0!</v>
      </c>
      <c r="W69" s="14" t="e">
        <f>'Osite 1'!BL72*'Osite 1'!BJ14/('Osite 1'!BJ10-'Osite 1'!BL10)</f>
        <v>#DIV/0!</v>
      </c>
      <c r="X69" s="14" t="e">
        <f>'Osite 1'!BO72*'Osite 1'!BM14/('Osite 1'!BM10-'Osite 1'!BO10)</f>
        <v>#DIV/0!</v>
      </c>
      <c r="Y69" s="14" t="e">
        <f>'Osite 1'!BR72*'Osite 1'!BP14/('Osite 1'!BP10-'Osite 1'!BR10)</f>
        <v>#DIV/0!</v>
      </c>
      <c r="Z69" s="14" t="e">
        <f>'Osite 1'!BU72*'Osite 1'!BS14/('Osite 1'!BS10-'Osite 1'!BU10)</f>
        <v>#DIV/0!</v>
      </c>
      <c r="AA69" s="14" t="e">
        <f>'Osite 1'!BX72*'Osite 1'!BV14/('Osite 1'!BV10-'Osite 1'!BX10)</f>
        <v>#DIV/0!</v>
      </c>
      <c r="AB69" s="14" t="e">
        <f>'Osite 1'!CA72*'Osite 1'!BY14/('Osite 1'!BY10-'Osite 1'!CA10)</f>
        <v>#DIV/0!</v>
      </c>
      <c r="AC69" s="14" t="e">
        <f>'Osite 1'!CD72*'Osite 1'!CB14/('Osite 1'!CB10-'Osite 1'!CD10)</f>
        <v>#DIV/0!</v>
      </c>
      <c r="AD69" s="14" t="e">
        <f>'Osite 1'!CG72*'Osite 1'!CE14/('Osite 1'!CE10-'Osite 1'!CG10)</f>
        <v>#DIV/0!</v>
      </c>
      <c r="AE69" s="14" t="e">
        <f>'Osite 1'!CJ72*'Osite 1'!CH14/('Osite 1'!CH10-'Osite 1'!CJ10)</f>
        <v>#DIV/0!</v>
      </c>
      <c r="AF69" s="14" t="e">
        <f>'Osite 1'!CM72*'Osite 1'!CK14/('Osite 1'!CK10-'Osite 1'!CM10)</f>
        <v>#DIV/0!</v>
      </c>
      <c r="AG69" s="14" t="e">
        <f>'Osite 1'!CP72*'Osite 1'!CN14/('Osite 1'!CN10-'Osite 1'!CP10)</f>
        <v>#DIV/0!</v>
      </c>
      <c r="AH69" s="14" t="e">
        <f>'Osite 1'!CS72*'Osite 1'!CQ14/('Osite 1'!CQ10-'Osite 1'!CS10)</f>
        <v>#DIV/0!</v>
      </c>
      <c r="AI69" s="14" t="e">
        <f>'Osite 1'!CV72*'Osite 1'!CT14/('Osite 1'!CT10-'Osite 1'!CV10)</f>
        <v>#DIV/0!</v>
      </c>
      <c r="AJ69" s="14" t="e">
        <f>'Osite 1'!CY72*'Osite 1'!CW14/('Osite 1'!CW10-'Osite 1'!CY10)</f>
        <v>#DIV/0!</v>
      </c>
      <c r="AK69" s="14" t="e">
        <f>'Osite 1'!DB72*'Osite 1'!CZ14/('Osite 1'!CZ10-'Osite 1'!DB10)</f>
        <v>#DIV/0!</v>
      </c>
      <c r="AL69" s="14" t="e">
        <f>'Osite 1'!DE72*'Osite 1'!DC14/('Osite 1'!DC10-'Osite 1'!DE10)</f>
        <v>#DIV/0!</v>
      </c>
      <c r="AM69" s="14" t="e">
        <f>'Osite 1'!DH72*'Osite 1'!DF14/('Osite 1'!DF10-'Osite 1'!DH10)</f>
        <v>#DIV/0!</v>
      </c>
      <c r="AN69" s="14" t="e">
        <f>'Osite 1'!DK72*'Osite 1'!DI14/('Osite 1'!DI10-'Osite 1'!DK10)</f>
        <v>#DIV/0!</v>
      </c>
      <c r="AO69" s="14" t="e">
        <f>'Osite 1'!DN72*'Osite 1'!DL14/('Osite 1'!DL10-'Osite 1'!DN10)</f>
        <v>#DIV/0!</v>
      </c>
      <c r="AP69" s="14" t="e">
        <f>'Osite 1'!DQ72*'Osite 1'!DO14/('Osite 1'!DO10-'Osite 1'!DQ10)</f>
        <v>#DIV/0!</v>
      </c>
      <c r="AQ69" s="14" t="e">
        <f>'Osite 1'!DT72*'Osite 1'!DR14/('Osite 1'!DR10-'Osite 1'!DT10)</f>
        <v>#DIV/0!</v>
      </c>
      <c r="AR69" s="14" t="e">
        <f>'Osite 1'!DW72*'Osite 1'!DU14/('Osite 1'!DU10-'Osite 1'!DW10)</f>
        <v>#DIV/0!</v>
      </c>
      <c r="AS69" s="14" t="e">
        <f>'Osite 1'!DZ72*'Osite 1'!DX14/('Osite 1'!DX10-'Osite 1'!DZ10)</f>
        <v>#DIV/0!</v>
      </c>
      <c r="AT69" s="14" t="e">
        <f>'Osite 1'!EC72*'Osite 1'!EA14/('Osite 1'!EA10-'Osite 1'!EC10)</f>
        <v>#DIV/0!</v>
      </c>
      <c r="AU69" s="14" t="e">
        <f>'Osite 1'!EF72*'Osite 1'!ED14/('Osite 1'!ED10-'Osite 1'!EF10)</f>
        <v>#DIV/0!</v>
      </c>
      <c r="AV69" s="14" t="e">
        <f>'Osite 1'!EI72*'Osite 1'!EG14/('Osite 1'!EG10-'Osite 1'!EI10)</f>
        <v>#DIV/0!</v>
      </c>
      <c r="AW69" s="14" t="e">
        <f>'Osite 1'!EL72*'Osite 1'!EJ14/('Osite 1'!EJ10-'Osite 1'!EL10)</f>
        <v>#DIV/0!</v>
      </c>
      <c r="AX69" s="14" t="e">
        <f>'Osite 1'!EO72*'Osite 1'!EM14/('Osite 1'!EM10-'Osite 1'!EO10)</f>
        <v>#DIV/0!</v>
      </c>
      <c r="AY69" s="14" t="e">
        <f>'Osite 1'!ER72*'Osite 1'!EP14/('Osite 1'!EP10-'Osite 1'!ER10)</f>
        <v>#DIV/0!</v>
      </c>
      <c r="AZ69" s="14" t="e">
        <f>'Osite 1'!EU72*'Osite 1'!ES14/('Osite 1'!ES10-'Osite 1'!EU10)</f>
        <v>#DIV/0!</v>
      </c>
      <c r="BA69" s="518" t="e">
        <f>'Osite 1'!EX72*'Osite 1'!EV14/('Osite 1'!EV10-'Osite 1'!EX10)</f>
        <v>#DIV/0!</v>
      </c>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
      <c r="A70" s="179"/>
      <c r="B70" s="120" t="s">
        <v>122</v>
      </c>
      <c r="C70" s="217"/>
      <c r="D70" s="19" t="e">
        <f>'Osite 1'!G73*'Osite 1'!E14/('Osite 1'!E10-'Osite 1'!G10)</f>
        <v>#DIV/0!</v>
      </c>
      <c r="E70" s="14" t="e">
        <f>'Osite 1'!J73*'Osite 1'!H14/('Osite 1'!H10-'Osite 1'!J10)</f>
        <v>#DIV/0!</v>
      </c>
      <c r="F70" s="14" t="e">
        <f>'Osite 1'!M73*'Osite 1'!K14/('Osite 1'!K10-'Osite 1'!M10)</f>
        <v>#DIV/0!</v>
      </c>
      <c r="G70" s="14" t="e">
        <f>'Osite 1'!P73*'Osite 1'!N14/('Osite 1'!N10-'Osite 1'!P10)</f>
        <v>#DIV/0!</v>
      </c>
      <c r="H70" s="14" t="e">
        <f>'Osite 1'!S73*'Osite 1'!Q14/('Osite 1'!Q10-'Osite 1'!S10)</f>
        <v>#DIV/0!</v>
      </c>
      <c r="I70" s="14" t="e">
        <f>'Osite 1'!V73*'Osite 1'!T14/('Osite 1'!T10-'Osite 1'!V10)</f>
        <v>#DIV/0!</v>
      </c>
      <c r="J70" s="14" t="e">
        <f>'Osite 1'!Y73*'Osite 1'!W14/('Osite 1'!W10-'Osite 1'!Y10)</f>
        <v>#DIV/0!</v>
      </c>
      <c r="K70" s="14" t="e">
        <f>'Osite 1'!AB73*'Osite 1'!Z14/('Osite 1'!Z10-'Osite 1'!AB10)</f>
        <v>#DIV/0!</v>
      </c>
      <c r="L70" s="14" t="e">
        <f>'Osite 1'!AE73*'Osite 1'!AC14/('Osite 1'!AC10-'Osite 1'!AE10)</f>
        <v>#DIV/0!</v>
      </c>
      <c r="M70" s="14" t="e">
        <f>'Osite 1'!AH73*'Osite 1'!AF14/('Osite 1'!AF10-'Osite 1'!AH10)</f>
        <v>#DIV/0!</v>
      </c>
      <c r="N70" s="14" t="e">
        <f>'Osite 1'!AK73*'Osite 1'!AI14/('Osite 1'!AI10-'Osite 1'!AK10)</f>
        <v>#DIV/0!</v>
      </c>
      <c r="O70" s="14" t="e">
        <f>'Osite 1'!AN73*'Osite 1'!AL14/('Osite 1'!AL10-'Osite 1'!AN10)</f>
        <v>#DIV/0!</v>
      </c>
      <c r="P70" s="14" t="e">
        <f>'Osite 1'!AQ73*'Osite 1'!AO14/('Osite 1'!AO10-'Osite 1'!AQ10)</f>
        <v>#DIV/0!</v>
      </c>
      <c r="Q70" s="14" t="e">
        <f>'Osite 1'!AT73*'Osite 1'!AR14/('Osite 1'!AR10-'Osite 1'!AT10)</f>
        <v>#DIV/0!</v>
      </c>
      <c r="R70" s="14" t="e">
        <f>'Osite 1'!AW73*'Osite 1'!AU14/('Osite 1'!AU10-'Osite 1'!AW10)</f>
        <v>#DIV/0!</v>
      </c>
      <c r="S70" s="14" t="e">
        <f>'Osite 1'!AZ73*'Osite 1'!AX14/('Osite 1'!AX10-'Osite 1'!AZ10)</f>
        <v>#DIV/0!</v>
      </c>
      <c r="T70" s="14" t="e">
        <f>'Osite 1'!BC73*'Osite 1'!BA14/('Osite 1'!BA10-'Osite 1'!BC10)</f>
        <v>#DIV/0!</v>
      </c>
      <c r="U70" s="14" t="e">
        <f>'Osite 1'!BF73*'Osite 1'!BD14/('Osite 1'!BD10-'Osite 1'!BF10)</f>
        <v>#DIV/0!</v>
      </c>
      <c r="V70" s="14" t="e">
        <f>'Osite 1'!BI73*'Osite 1'!BG14/('Osite 1'!BG10-'Osite 1'!BI10)</f>
        <v>#DIV/0!</v>
      </c>
      <c r="W70" s="14" t="e">
        <f>'Osite 1'!BL73*'Osite 1'!BJ14/('Osite 1'!BJ10-'Osite 1'!BL10)</f>
        <v>#DIV/0!</v>
      </c>
      <c r="X70" s="14" t="e">
        <f>'Osite 1'!BO73*'Osite 1'!BM14/('Osite 1'!BM10-'Osite 1'!BO10)</f>
        <v>#DIV/0!</v>
      </c>
      <c r="Y70" s="14" t="e">
        <f>'Osite 1'!BR73*'Osite 1'!BP14/('Osite 1'!BP10-'Osite 1'!BR10)</f>
        <v>#DIV/0!</v>
      </c>
      <c r="Z70" s="14" t="e">
        <f>'Osite 1'!BU73*'Osite 1'!BS14/('Osite 1'!BS10-'Osite 1'!BU10)</f>
        <v>#DIV/0!</v>
      </c>
      <c r="AA70" s="14" t="e">
        <f>'Osite 1'!BX73*'Osite 1'!BV14/('Osite 1'!BV10-'Osite 1'!BX10)</f>
        <v>#DIV/0!</v>
      </c>
      <c r="AB70" s="14" t="e">
        <f>'Osite 1'!CA73*'Osite 1'!BY14/('Osite 1'!BY10-'Osite 1'!CA10)</f>
        <v>#DIV/0!</v>
      </c>
      <c r="AC70" s="14" t="e">
        <f>'Osite 1'!CD73*'Osite 1'!CB14/('Osite 1'!CB10-'Osite 1'!CD10)</f>
        <v>#DIV/0!</v>
      </c>
      <c r="AD70" s="14" t="e">
        <f>'Osite 1'!CG73*'Osite 1'!CE14/('Osite 1'!CE10-'Osite 1'!CG10)</f>
        <v>#DIV/0!</v>
      </c>
      <c r="AE70" s="14" t="e">
        <f>'Osite 1'!CJ73*'Osite 1'!CH14/('Osite 1'!CH10-'Osite 1'!CJ10)</f>
        <v>#DIV/0!</v>
      </c>
      <c r="AF70" s="14" t="e">
        <f>'Osite 1'!CM73*'Osite 1'!CK14/('Osite 1'!CK10-'Osite 1'!CM10)</f>
        <v>#DIV/0!</v>
      </c>
      <c r="AG70" s="14" t="e">
        <f>'Osite 1'!CP73*'Osite 1'!CN14/('Osite 1'!CN10-'Osite 1'!CP10)</f>
        <v>#DIV/0!</v>
      </c>
      <c r="AH70" s="14" t="e">
        <f>'Osite 1'!CS73*'Osite 1'!CQ14/('Osite 1'!CQ10-'Osite 1'!CS10)</f>
        <v>#DIV/0!</v>
      </c>
      <c r="AI70" s="14" t="e">
        <f>'Osite 1'!CV73*'Osite 1'!CT14/('Osite 1'!CT10-'Osite 1'!CV10)</f>
        <v>#DIV/0!</v>
      </c>
      <c r="AJ70" s="14" t="e">
        <f>'Osite 1'!CY73*'Osite 1'!CW14/('Osite 1'!CW10-'Osite 1'!CY10)</f>
        <v>#DIV/0!</v>
      </c>
      <c r="AK70" s="14" t="e">
        <f>'Osite 1'!DB73*'Osite 1'!CZ14/('Osite 1'!CZ10-'Osite 1'!DB10)</f>
        <v>#DIV/0!</v>
      </c>
      <c r="AL70" s="14" t="e">
        <f>'Osite 1'!DE73*'Osite 1'!DC14/('Osite 1'!DC10-'Osite 1'!DE10)</f>
        <v>#DIV/0!</v>
      </c>
      <c r="AM70" s="14" t="e">
        <f>'Osite 1'!DH73*'Osite 1'!DF14/('Osite 1'!DF10-'Osite 1'!DH10)</f>
        <v>#DIV/0!</v>
      </c>
      <c r="AN70" s="14" t="e">
        <f>'Osite 1'!DK73*'Osite 1'!DI14/('Osite 1'!DI10-'Osite 1'!DK10)</f>
        <v>#DIV/0!</v>
      </c>
      <c r="AO70" s="14" t="e">
        <f>'Osite 1'!DN73*'Osite 1'!DL14/('Osite 1'!DL10-'Osite 1'!DN10)</f>
        <v>#DIV/0!</v>
      </c>
      <c r="AP70" s="14" t="e">
        <f>'Osite 1'!DQ73*'Osite 1'!DO14/('Osite 1'!DO10-'Osite 1'!DQ10)</f>
        <v>#DIV/0!</v>
      </c>
      <c r="AQ70" s="14" t="e">
        <f>'Osite 1'!DT73*'Osite 1'!DR14/('Osite 1'!DR10-'Osite 1'!DT10)</f>
        <v>#DIV/0!</v>
      </c>
      <c r="AR70" s="14" t="e">
        <f>'Osite 1'!DW73*'Osite 1'!DU14/('Osite 1'!DU10-'Osite 1'!DW10)</f>
        <v>#DIV/0!</v>
      </c>
      <c r="AS70" s="14" t="e">
        <f>'Osite 1'!DZ73*'Osite 1'!DX14/('Osite 1'!DX10-'Osite 1'!DZ10)</f>
        <v>#DIV/0!</v>
      </c>
      <c r="AT70" s="14" t="e">
        <f>'Osite 1'!EC73*'Osite 1'!EA14/('Osite 1'!EA10-'Osite 1'!EC10)</f>
        <v>#DIV/0!</v>
      </c>
      <c r="AU70" s="14" t="e">
        <f>'Osite 1'!EF73*'Osite 1'!ED14/('Osite 1'!ED10-'Osite 1'!EF10)</f>
        <v>#DIV/0!</v>
      </c>
      <c r="AV70" s="14" t="e">
        <f>'Osite 1'!EI73*'Osite 1'!EG14/('Osite 1'!EG10-'Osite 1'!EI10)</f>
        <v>#DIV/0!</v>
      </c>
      <c r="AW70" s="14" t="e">
        <f>'Osite 1'!EL73*'Osite 1'!EJ14/('Osite 1'!EJ10-'Osite 1'!EL10)</f>
        <v>#DIV/0!</v>
      </c>
      <c r="AX70" s="14" t="e">
        <f>'Osite 1'!EO73*'Osite 1'!EM14/('Osite 1'!EM10-'Osite 1'!EO10)</f>
        <v>#DIV/0!</v>
      </c>
      <c r="AY70" s="14" t="e">
        <f>'Osite 1'!ER73*'Osite 1'!EP14/('Osite 1'!EP10-'Osite 1'!ER10)</f>
        <v>#DIV/0!</v>
      </c>
      <c r="AZ70" s="14" t="e">
        <f>'Osite 1'!EU73*'Osite 1'!ES14/('Osite 1'!ES10-'Osite 1'!EU10)</f>
        <v>#DIV/0!</v>
      </c>
      <c r="BA70" s="518" t="e">
        <f>'Osite 1'!EX73*'Osite 1'!EV14/('Osite 1'!EV10-'Osite 1'!EX10)</f>
        <v>#DIV/0!</v>
      </c>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
      <c r="A71" s="179"/>
      <c r="B71" s="32"/>
      <c r="C71" s="222" t="s">
        <v>123</v>
      </c>
      <c r="D71" s="19" t="e">
        <f>'Osite 1'!G74*'Osite 1'!E14/('Osite 1'!E10-'Osite 1'!G10)</f>
        <v>#DIV/0!</v>
      </c>
      <c r="E71" s="14" t="e">
        <f>'Osite 1'!J74*'Osite 1'!H14/('Osite 1'!H10-'Osite 1'!J10)</f>
        <v>#DIV/0!</v>
      </c>
      <c r="F71" s="14" t="e">
        <f>'Osite 1'!M74*'Osite 1'!K14/('Osite 1'!K10-'Osite 1'!M10)</f>
        <v>#DIV/0!</v>
      </c>
      <c r="G71" s="14" t="e">
        <f>'Osite 1'!P74*'Osite 1'!N14/('Osite 1'!N10-'Osite 1'!P10)</f>
        <v>#DIV/0!</v>
      </c>
      <c r="H71" s="14" t="e">
        <f>'Osite 1'!S74*'Osite 1'!Q14/('Osite 1'!Q10-'Osite 1'!S10)</f>
        <v>#DIV/0!</v>
      </c>
      <c r="I71" s="14" t="e">
        <f>'Osite 1'!V74*'Osite 1'!T14/('Osite 1'!T10-'Osite 1'!V10)</f>
        <v>#DIV/0!</v>
      </c>
      <c r="J71" s="14" t="e">
        <f>'Osite 1'!Y74*'Osite 1'!W14/('Osite 1'!W10-'Osite 1'!Y10)</f>
        <v>#DIV/0!</v>
      </c>
      <c r="K71" s="14" t="e">
        <f>'Osite 1'!AB74*'Osite 1'!Z14/('Osite 1'!Z10-'Osite 1'!AB10)</f>
        <v>#DIV/0!</v>
      </c>
      <c r="L71" s="14" t="e">
        <f>'Osite 1'!AE74*'Osite 1'!AC14/('Osite 1'!AC10-'Osite 1'!AE10)</f>
        <v>#DIV/0!</v>
      </c>
      <c r="M71" s="14" t="e">
        <f>'Osite 1'!AH74*'Osite 1'!AF14/('Osite 1'!AF10-'Osite 1'!AH10)</f>
        <v>#DIV/0!</v>
      </c>
      <c r="N71" s="14" t="e">
        <f>'Osite 1'!AK74*'Osite 1'!AI14/('Osite 1'!AI10-'Osite 1'!AK10)</f>
        <v>#DIV/0!</v>
      </c>
      <c r="O71" s="14" t="e">
        <f>'Osite 1'!AN74*'Osite 1'!AL14/('Osite 1'!AL10-'Osite 1'!AN10)</f>
        <v>#DIV/0!</v>
      </c>
      <c r="P71" s="14" t="e">
        <f>'Osite 1'!AQ74*'Osite 1'!AO14/('Osite 1'!AO10-'Osite 1'!AQ10)</f>
        <v>#DIV/0!</v>
      </c>
      <c r="Q71" s="14" t="e">
        <f>'Osite 1'!AT74*'Osite 1'!AR14/('Osite 1'!AR10-'Osite 1'!AT10)</f>
        <v>#DIV/0!</v>
      </c>
      <c r="R71" s="14" t="e">
        <f>'Osite 1'!AW74*'Osite 1'!AU14/('Osite 1'!AU10-'Osite 1'!AW10)</f>
        <v>#DIV/0!</v>
      </c>
      <c r="S71" s="14" t="e">
        <f>'Osite 1'!AZ74*'Osite 1'!AX14/('Osite 1'!AX10-'Osite 1'!AZ10)</f>
        <v>#DIV/0!</v>
      </c>
      <c r="T71" s="14" t="e">
        <f>'Osite 1'!BC74*'Osite 1'!BA14/('Osite 1'!BA10-'Osite 1'!BC10)</f>
        <v>#DIV/0!</v>
      </c>
      <c r="U71" s="14" t="e">
        <f>'Osite 1'!BF74*'Osite 1'!BD14/('Osite 1'!BD10-'Osite 1'!BF10)</f>
        <v>#DIV/0!</v>
      </c>
      <c r="V71" s="14" t="e">
        <f>'Osite 1'!BI74*'Osite 1'!BG14/('Osite 1'!BG10-'Osite 1'!BI10)</f>
        <v>#DIV/0!</v>
      </c>
      <c r="W71" s="14" t="e">
        <f>'Osite 1'!BL74*'Osite 1'!BJ14/('Osite 1'!BJ10-'Osite 1'!BL10)</f>
        <v>#DIV/0!</v>
      </c>
      <c r="X71" s="14" t="e">
        <f>'Osite 1'!BO74*'Osite 1'!BM14/('Osite 1'!BM10-'Osite 1'!BO10)</f>
        <v>#DIV/0!</v>
      </c>
      <c r="Y71" s="14" t="e">
        <f>'Osite 1'!BR74*'Osite 1'!BP14/('Osite 1'!BP10-'Osite 1'!BR10)</f>
        <v>#DIV/0!</v>
      </c>
      <c r="Z71" s="14" t="e">
        <f>'Osite 1'!BU74*'Osite 1'!BS14/('Osite 1'!BS10-'Osite 1'!BU10)</f>
        <v>#DIV/0!</v>
      </c>
      <c r="AA71" s="14" t="e">
        <f>'Osite 1'!BX74*'Osite 1'!BV14/('Osite 1'!BV10-'Osite 1'!BX10)</f>
        <v>#DIV/0!</v>
      </c>
      <c r="AB71" s="14" t="e">
        <f>'Osite 1'!CA74*'Osite 1'!BY14/('Osite 1'!BY10-'Osite 1'!CA10)</f>
        <v>#DIV/0!</v>
      </c>
      <c r="AC71" s="14" t="e">
        <f>'Osite 1'!CD74*'Osite 1'!CB14/('Osite 1'!CB10-'Osite 1'!CD10)</f>
        <v>#DIV/0!</v>
      </c>
      <c r="AD71" s="14" t="e">
        <f>'Osite 1'!CG74*'Osite 1'!CE14/('Osite 1'!CE10-'Osite 1'!CG10)</f>
        <v>#DIV/0!</v>
      </c>
      <c r="AE71" s="14" t="e">
        <f>'Osite 1'!CJ74*'Osite 1'!CH14/('Osite 1'!CH10-'Osite 1'!CJ10)</f>
        <v>#DIV/0!</v>
      </c>
      <c r="AF71" s="14" t="e">
        <f>'Osite 1'!CM74*'Osite 1'!CK14/('Osite 1'!CK10-'Osite 1'!CM10)</f>
        <v>#DIV/0!</v>
      </c>
      <c r="AG71" s="14" t="e">
        <f>'Osite 1'!CP74*'Osite 1'!CN14/('Osite 1'!CN10-'Osite 1'!CP10)</f>
        <v>#DIV/0!</v>
      </c>
      <c r="AH71" s="14" t="e">
        <f>'Osite 1'!CS74*'Osite 1'!CQ14/('Osite 1'!CQ10-'Osite 1'!CS10)</f>
        <v>#DIV/0!</v>
      </c>
      <c r="AI71" s="14" t="e">
        <f>'Osite 1'!CV74*'Osite 1'!CT14/('Osite 1'!CT10-'Osite 1'!CV10)</f>
        <v>#DIV/0!</v>
      </c>
      <c r="AJ71" s="14" t="e">
        <f>'Osite 1'!CY74*'Osite 1'!CW14/('Osite 1'!CW10-'Osite 1'!CY10)</f>
        <v>#DIV/0!</v>
      </c>
      <c r="AK71" s="14" t="e">
        <f>'Osite 1'!DB74*'Osite 1'!CZ14/('Osite 1'!CZ10-'Osite 1'!DB10)</f>
        <v>#DIV/0!</v>
      </c>
      <c r="AL71" s="14" t="e">
        <f>'Osite 1'!DE74*'Osite 1'!DC14/('Osite 1'!DC10-'Osite 1'!DE10)</f>
        <v>#DIV/0!</v>
      </c>
      <c r="AM71" s="14" t="e">
        <f>'Osite 1'!DH74*'Osite 1'!DF14/('Osite 1'!DF10-'Osite 1'!DH10)</f>
        <v>#DIV/0!</v>
      </c>
      <c r="AN71" s="14" t="e">
        <f>'Osite 1'!DK74*'Osite 1'!DI14/('Osite 1'!DI10-'Osite 1'!DK10)</f>
        <v>#DIV/0!</v>
      </c>
      <c r="AO71" s="14" t="e">
        <f>'Osite 1'!DN74*'Osite 1'!DL14/('Osite 1'!DL10-'Osite 1'!DN10)</f>
        <v>#DIV/0!</v>
      </c>
      <c r="AP71" s="14" t="e">
        <f>'Osite 1'!DQ74*'Osite 1'!DO14/('Osite 1'!DO10-'Osite 1'!DQ10)</f>
        <v>#DIV/0!</v>
      </c>
      <c r="AQ71" s="14" t="e">
        <f>'Osite 1'!DT74*'Osite 1'!DR14/('Osite 1'!DR10-'Osite 1'!DT10)</f>
        <v>#DIV/0!</v>
      </c>
      <c r="AR71" s="14" t="e">
        <f>'Osite 1'!DW74*'Osite 1'!DU14/('Osite 1'!DU10-'Osite 1'!DW10)</f>
        <v>#DIV/0!</v>
      </c>
      <c r="AS71" s="14" t="e">
        <f>'Osite 1'!DZ74*'Osite 1'!DX14/('Osite 1'!DX10-'Osite 1'!DZ10)</f>
        <v>#DIV/0!</v>
      </c>
      <c r="AT71" s="14" t="e">
        <f>'Osite 1'!EC74*'Osite 1'!EA14/('Osite 1'!EA10-'Osite 1'!EC10)</f>
        <v>#DIV/0!</v>
      </c>
      <c r="AU71" s="14" t="e">
        <f>'Osite 1'!EF74*'Osite 1'!ED14/('Osite 1'!ED10-'Osite 1'!EF10)</f>
        <v>#DIV/0!</v>
      </c>
      <c r="AV71" s="14" t="e">
        <f>'Osite 1'!EI74*'Osite 1'!EG14/('Osite 1'!EG10-'Osite 1'!EI10)</f>
        <v>#DIV/0!</v>
      </c>
      <c r="AW71" s="14" t="e">
        <f>'Osite 1'!EL74*'Osite 1'!EJ14/('Osite 1'!EJ10-'Osite 1'!EL10)</f>
        <v>#DIV/0!</v>
      </c>
      <c r="AX71" s="14" t="e">
        <f>'Osite 1'!EO74*'Osite 1'!EM14/('Osite 1'!EM10-'Osite 1'!EO10)</f>
        <v>#DIV/0!</v>
      </c>
      <c r="AY71" s="14" t="e">
        <f>'Osite 1'!ER74*'Osite 1'!EP14/('Osite 1'!EP10-'Osite 1'!ER10)</f>
        <v>#DIV/0!</v>
      </c>
      <c r="AZ71" s="14" t="e">
        <f>'Osite 1'!EU74*'Osite 1'!ES14/('Osite 1'!ES10-'Osite 1'!EU10)</f>
        <v>#DIV/0!</v>
      </c>
      <c r="BA71" s="518" t="e">
        <f>'Osite 1'!EX74*'Osite 1'!EV14/('Osite 1'!EV10-'Osite 1'!EX10)</f>
        <v>#DIV/0!</v>
      </c>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
      <c r="A72" s="179"/>
      <c r="B72" s="32"/>
      <c r="C72" s="24" t="s">
        <v>124</v>
      </c>
      <c r="D72" s="19" t="e">
        <f>'Osite 1'!G75*'Osite 1'!E14/('Osite 1'!E10-'Osite 1'!G10)</f>
        <v>#DIV/0!</v>
      </c>
      <c r="E72" s="14" t="e">
        <f>'Osite 1'!J75*'Osite 1'!H14/('Osite 1'!H10-'Osite 1'!J10)</f>
        <v>#DIV/0!</v>
      </c>
      <c r="F72" s="14" t="e">
        <f>'Osite 1'!M75*'Osite 1'!K14/('Osite 1'!K10-'Osite 1'!M10)</f>
        <v>#DIV/0!</v>
      </c>
      <c r="G72" s="14" t="e">
        <f>'Osite 1'!P75*'Osite 1'!N14/('Osite 1'!N10-'Osite 1'!P10)</f>
        <v>#DIV/0!</v>
      </c>
      <c r="H72" s="14" t="e">
        <f>'Osite 1'!S75*'Osite 1'!Q14/('Osite 1'!Q10-'Osite 1'!S10)</f>
        <v>#DIV/0!</v>
      </c>
      <c r="I72" s="14" t="e">
        <f>'Osite 1'!V75*'Osite 1'!T14/('Osite 1'!T10-'Osite 1'!V10)</f>
        <v>#DIV/0!</v>
      </c>
      <c r="J72" s="14" t="e">
        <f>'Osite 1'!Y75*'Osite 1'!W14/('Osite 1'!W10-'Osite 1'!Y10)</f>
        <v>#DIV/0!</v>
      </c>
      <c r="K72" s="14" t="e">
        <f>'Osite 1'!AB75*'Osite 1'!Z14/('Osite 1'!Z10-'Osite 1'!AB10)</f>
        <v>#DIV/0!</v>
      </c>
      <c r="L72" s="14" t="e">
        <f>'Osite 1'!AE75*'Osite 1'!AC14/('Osite 1'!AC10-'Osite 1'!AE10)</f>
        <v>#DIV/0!</v>
      </c>
      <c r="M72" s="14" t="e">
        <f>'Osite 1'!AH75*'Osite 1'!AF14/('Osite 1'!AF10-'Osite 1'!AH10)</f>
        <v>#DIV/0!</v>
      </c>
      <c r="N72" s="14" t="e">
        <f>'Osite 1'!AK75*'Osite 1'!AI14/('Osite 1'!AI10-'Osite 1'!AK10)</f>
        <v>#DIV/0!</v>
      </c>
      <c r="O72" s="14" t="e">
        <f>'Osite 1'!AN75*'Osite 1'!AL14/('Osite 1'!AL10-'Osite 1'!AN10)</f>
        <v>#DIV/0!</v>
      </c>
      <c r="P72" s="14" t="e">
        <f>'Osite 1'!AQ75*'Osite 1'!AO14/('Osite 1'!AO10-'Osite 1'!AQ10)</f>
        <v>#DIV/0!</v>
      </c>
      <c r="Q72" s="14" t="e">
        <f>'Osite 1'!AT75*'Osite 1'!AR14/('Osite 1'!AR10-'Osite 1'!AT10)</f>
        <v>#DIV/0!</v>
      </c>
      <c r="R72" s="14" t="e">
        <f>'Osite 1'!AW75*'Osite 1'!AU14/('Osite 1'!AU10-'Osite 1'!AW10)</f>
        <v>#DIV/0!</v>
      </c>
      <c r="S72" s="14" t="e">
        <f>'Osite 1'!AZ75*'Osite 1'!AX14/('Osite 1'!AX10-'Osite 1'!AZ10)</f>
        <v>#DIV/0!</v>
      </c>
      <c r="T72" s="14" t="e">
        <f>'Osite 1'!BC75*'Osite 1'!BA14/('Osite 1'!BA10-'Osite 1'!BC10)</f>
        <v>#DIV/0!</v>
      </c>
      <c r="U72" s="14" t="e">
        <f>'Osite 1'!BF75*'Osite 1'!BD14/('Osite 1'!BD10-'Osite 1'!BF10)</f>
        <v>#DIV/0!</v>
      </c>
      <c r="V72" s="14" t="e">
        <f>'Osite 1'!BI75*'Osite 1'!BG14/('Osite 1'!BG10-'Osite 1'!BI10)</f>
        <v>#DIV/0!</v>
      </c>
      <c r="W72" s="14" t="e">
        <f>'Osite 1'!BL75*'Osite 1'!BJ14/('Osite 1'!BJ10-'Osite 1'!BL10)</f>
        <v>#DIV/0!</v>
      </c>
      <c r="X72" s="14" t="e">
        <f>'Osite 1'!BO75*'Osite 1'!BM14/('Osite 1'!BM10-'Osite 1'!BO10)</f>
        <v>#DIV/0!</v>
      </c>
      <c r="Y72" s="14" t="e">
        <f>'Osite 1'!BR75*'Osite 1'!BP14/('Osite 1'!BP10-'Osite 1'!BR10)</f>
        <v>#DIV/0!</v>
      </c>
      <c r="Z72" s="14" t="e">
        <f>'Osite 1'!BU75*'Osite 1'!BS14/('Osite 1'!BS10-'Osite 1'!BU10)</f>
        <v>#DIV/0!</v>
      </c>
      <c r="AA72" s="14" t="e">
        <f>'Osite 1'!BX75*'Osite 1'!BV14/('Osite 1'!BV10-'Osite 1'!BX10)</f>
        <v>#DIV/0!</v>
      </c>
      <c r="AB72" s="14" t="e">
        <f>'Osite 1'!CA75*'Osite 1'!BY14/('Osite 1'!BY10-'Osite 1'!CA10)</f>
        <v>#DIV/0!</v>
      </c>
      <c r="AC72" s="14" t="e">
        <f>'Osite 1'!CD75*'Osite 1'!CB14/('Osite 1'!CB10-'Osite 1'!CD10)</f>
        <v>#DIV/0!</v>
      </c>
      <c r="AD72" s="14" t="e">
        <f>'Osite 1'!CG75*'Osite 1'!CE14/('Osite 1'!CE10-'Osite 1'!CG10)</f>
        <v>#DIV/0!</v>
      </c>
      <c r="AE72" s="14" t="e">
        <f>'Osite 1'!CJ75*'Osite 1'!CH14/('Osite 1'!CH10-'Osite 1'!CJ10)</f>
        <v>#DIV/0!</v>
      </c>
      <c r="AF72" s="14" t="e">
        <f>'Osite 1'!CM75*'Osite 1'!CK14/('Osite 1'!CK10-'Osite 1'!CM10)</f>
        <v>#DIV/0!</v>
      </c>
      <c r="AG72" s="14" t="e">
        <f>'Osite 1'!CP75*'Osite 1'!CN14/('Osite 1'!CN10-'Osite 1'!CP10)</f>
        <v>#DIV/0!</v>
      </c>
      <c r="AH72" s="14" t="e">
        <f>'Osite 1'!CS75*'Osite 1'!CQ14/('Osite 1'!CQ10-'Osite 1'!CS10)</f>
        <v>#DIV/0!</v>
      </c>
      <c r="AI72" s="14" t="e">
        <f>'Osite 1'!CV75*'Osite 1'!CT14/('Osite 1'!CT10-'Osite 1'!CV10)</f>
        <v>#DIV/0!</v>
      </c>
      <c r="AJ72" s="14" t="e">
        <f>'Osite 1'!CY75*'Osite 1'!CW14/('Osite 1'!CW10-'Osite 1'!CY10)</f>
        <v>#DIV/0!</v>
      </c>
      <c r="AK72" s="14" t="e">
        <f>'Osite 1'!DB75*'Osite 1'!CZ14/('Osite 1'!CZ10-'Osite 1'!DB10)</f>
        <v>#DIV/0!</v>
      </c>
      <c r="AL72" s="14" t="e">
        <f>'Osite 1'!DE75*'Osite 1'!DC14/('Osite 1'!DC10-'Osite 1'!DE10)</f>
        <v>#DIV/0!</v>
      </c>
      <c r="AM72" s="14" t="e">
        <f>'Osite 1'!DH75*'Osite 1'!DF14/('Osite 1'!DF10-'Osite 1'!DH10)</f>
        <v>#DIV/0!</v>
      </c>
      <c r="AN72" s="14" t="e">
        <f>'Osite 1'!DK75*'Osite 1'!DI14/('Osite 1'!DI10-'Osite 1'!DK10)</f>
        <v>#DIV/0!</v>
      </c>
      <c r="AO72" s="14" t="e">
        <f>'Osite 1'!DN75*'Osite 1'!DL14/('Osite 1'!DL10-'Osite 1'!DN10)</f>
        <v>#DIV/0!</v>
      </c>
      <c r="AP72" s="14" t="e">
        <f>'Osite 1'!DQ75*'Osite 1'!DO14/('Osite 1'!DO10-'Osite 1'!DQ10)</f>
        <v>#DIV/0!</v>
      </c>
      <c r="AQ72" s="14" t="e">
        <f>'Osite 1'!DT75*'Osite 1'!DR14/('Osite 1'!DR10-'Osite 1'!DT10)</f>
        <v>#DIV/0!</v>
      </c>
      <c r="AR72" s="14" t="e">
        <f>'Osite 1'!DW75*'Osite 1'!DU14/('Osite 1'!DU10-'Osite 1'!DW10)</f>
        <v>#DIV/0!</v>
      </c>
      <c r="AS72" s="14" t="e">
        <f>'Osite 1'!DZ75*'Osite 1'!DX14/('Osite 1'!DX10-'Osite 1'!DZ10)</f>
        <v>#DIV/0!</v>
      </c>
      <c r="AT72" s="14" t="e">
        <f>'Osite 1'!EC75*'Osite 1'!EA14/('Osite 1'!EA10-'Osite 1'!EC10)</f>
        <v>#DIV/0!</v>
      </c>
      <c r="AU72" s="14" t="e">
        <f>'Osite 1'!EF75*'Osite 1'!ED14/('Osite 1'!ED10-'Osite 1'!EF10)</f>
        <v>#DIV/0!</v>
      </c>
      <c r="AV72" s="14" t="e">
        <f>'Osite 1'!EI75*'Osite 1'!EG14/('Osite 1'!EG10-'Osite 1'!EI10)</f>
        <v>#DIV/0!</v>
      </c>
      <c r="AW72" s="14" t="e">
        <f>'Osite 1'!EL75*'Osite 1'!EJ14/('Osite 1'!EJ10-'Osite 1'!EL10)</f>
        <v>#DIV/0!</v>
      </c>
      <c r="AX72" s="14" t="e">
        <f>'Osite 1'!EO75*'Osite 1'!EM14/('Osite 1'!EM10-'Osite 1'!EO10)</f>
        <v>#DIV/0!</v>
      </c>
      <c r="AY72" s="14" t="e">
        <f>'Osite 1'!ER75*'Osite 1'!EP14/('Osite 1'!EP10-'Osite 1'!ER10)</f>
        <v>#DIV/0!</v>
      </c>
      <c r="AZ72" s="14" t="e">
        <f>'Osite 1'!EU75*'Osite 1'!ES14/('Osite 1'!ES10-'Osite 1'!EU10)</f>
        <v>#DIV/0!</v>
      </c>
      <c r="BA72" s="518" t="e">
        <f>'Osite 1'!EX75*'Osite 1'!EV14/('Osite 1'!EV10-'Osite 1'!EX10)</f>
        <v>#DIV/0!</v>
      </c>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
      <c r="A73" s="203"/>
      <c r="B73" s="204"/>
      <c r="C73" s="24" t="s">
        <v>125</v>
      </c>
      <c r="D73" s="519" t="e">
        <f>'Osite 1'!G76*'Osite 1'!E14/('Osite 1'!E10-'Osite 1'!G10)</f>
        <v>#DIV/0!</v>
      </c>
      <c r="E73" s="520" t="e">
        <f>'Osite 1'!J76*'Osite 1'!H14/('Osite 1'!H10-'Osite 1'!J10)</f>
        <v>#DIV/0!</v>
      </c>
      <c r="F73" s="520" t="e">
        <f>'Osite 1'!M76*'Osite 1'!K14/('Osite 1'!K10-'Osite 1'!M10)</f>
        <v>#DIV/0!</v>
      </c>
      <c r="G73" s="520" t="e">
        <f>'Osite 1'!P76*'Osite 1'!N14/('Osite 1'!N10-'Osite 1'!P10)</f>
        <v>#DIV/0!</v>
      </c>
      <c r="H73" s="520" t="e">
        <f>'Osite 1'!S76*'Osite 1'!Q14/('Osite 1'!Q10-'Osite 1'!S10)</f>
        <v>#DIV/0!</v>
      </c>
      <c r="I73" s="520" t="e">
        <f>'Osite 1'!V76*'Osite 1'!T14/('Osite 1'!T10-'Osite 1'!V10)</f>
        <v>#DIV/0!</v>
      </c>
      <c r="J73" s="520" t="e">
        <f>'Osite 1'!Y76*'Osite 1'!W14/('Osite 1'!W10-'Osite 1'!Y10)</f>
        <v>#DIV/0!</v>
      </c>
      <c r="K73" s="520" t="e">
        <f>'Osite 1'!AB76*'Osite 1'!Z14/('Osite 1'!Z10-'Osite 1'!AB10)</f>
        <v>#DIV/0!</v>
      </c>
      <c r="L73" s="520" t="e">
        <f>'Osite 1'!AE76*'Osite 1'!AC14/('Osite 1'!AC10-'Osite 1'!AE10)</f>
        <v>#DIV/0!</v>
      </c>
      <c r="M73" s="520" t="e">
        <f>'Osite 1'!AH76*'Osite 1'!AF14/('Osite 1'!AF10-'Osite 1'!AH10)</f>
        <v>#DIV/0!</v>
      </c>
      <c r="N73" s="520" t="e">
        <f>'Osite 1'!AK76*'Osite 1'!AI14/('Osite 1'!AI10-'Osite 1'!AK10)</f>
        <v>#DIV/0!</v>
      </c>
      <c r="O73" s="520" t="e">
        <f>'Osite 1'!AN76*'Osite 1'!AL14/('Osite 1'!AL10-'Osite 1'!AN10)</f>
        <v>#DIV/0!</v>
      </c>
      <c r="P73" s="520" t="e">
        <f>'Osite 1'!AQ76*'Osite 1'!AO14/('Osite 1'!AO10-'Osite 1'!AQ10)</f>
        <v>#DIV/0!</v>
      </c>
      <c r="Q73" s="520" t="e">
        <f>'Osite 1'!AT76*'Osite 1'!AR14/('Osite 1'!AR10-'Osite 1'!AT10)</f>
        <v>#DIV/0!</v>
      </c>
      <c r="R73" s="520" t="e">
        <f>'Osite 1'!AW76*'Osite 1'!AU14/('Osite 1'!AU10-'Osite 1'!AW10)</f>
        <v>#DIV/0!</v>
      </c>
      <c r="S73" s="520" t="e">
        <f>'Osite 1'!AZ76*'Osite 1'!AX14/('Osite 1'!AX10-'Osite 1'!AZ10)</f>
        <v>#DIV/0!</v>
      </c>
      <c r="T73" s="520" t="e">
        <f>'Osite 1'!BC76*'Osite 1'!BA14/('Osite 1'!BA10-'Osite 1'!BC10)</f>
        <v>#DIV/0!</v>
      </c>
      <c r="U73" s="520" t="e">
        <f>'Osite 1'!BF76*'Osite 1'!BD14/('Osite 1'!BD10-'Osite 1'!BF10)</f>
        <v>#DIV/0!</v>
      </c>
      <c r="V73" s="520" t="e">
        <f>'Osite 1'!BI76*'Osite 1'!BG14/('Osite 1'!BG10-'Osite 1'!BI10)</f>
        <v>#DIV/0!</v>
      </c>
      <c r="W73" s="520" t="e">
        <f>'Osite 1'!BL76*'Osite 1'!BJ14/('Osite 1'!BJ10-'Osite 1'!BL10)</f>
        <v>#DIV/0!</v>
      </c>
      <c r="X73" s="520" t="e">
        <f>'Osite 1'!BO76*'Osite 1'!BM14/('Osite 1'!BM10-'Osite 1'!BO10)</f>
        <v>#DIV/0!</v>
      </c>
      <c r="Y73" s="520" t="e">
        <f>'Osite 1'!BR76*'Osite 1'!BP14/('Osite 1'!BP10-'Osite 1'!BR10)</f>
        <v>#DIV/0!</v>
      </c>
      <c r="Z73" s="520" t="e">
        <f>'Osite 1'!BU76*'Osite 1'!BS14/('Osite 1'!BS10-'Osite 1'!BU10)</f>
        <v>#DIV/0!</v>
      </c>
      <c r="AA73" s="520" t="e">
        <f>'Osite 1'!BX76*'Osite 1'!BV14/('Osite 1'!BV10-'Osite 1'!BX10)</f>
        <v>#DIV/0!</v>
      </c>
      <c r="AB73" s="520" t="e">
        <f>'Osite 1'!CA76*'Osite 1'!BY14/('Osite 1'!BY10-'Osite 1'!CA10)</f>
        <v>#DIV/0!</v>
      </c>
      <c r="AC73" s="520" t="e">
        <f>'Osite 1'!CD76*'Osite 1'!CB14/('Osite 1'!CB10-'Osite 1'!CD10)</f>
        <v>#DIV/0!</v>
      </c>
      <c r="AD73" s="520" t="e">
        <f>'Osite 1'!CG76*'Osite 1'!CE14/('Osite 1'!CE10-'Osite 1'!CG10)</f>
        <v>#DIV/0!</v>
      </c>
      <c r="AE73" s="520" t="e">
        <f>'Osite 1'!CJ76*'Osite 1'!CH14/('Osite 1'!CH10-'Osite 1'!CJ10)</f>
        <v>#DIV/0!</v>
      </c>
      <c r="AF73" s="520" t="e">
        <f>'Osite 1'!CM76*'Osite 1'!CK14/('Osite 1'!CK10-'Osite 1'!CM10)</f>
        <v>#DIV/0!</v>
      </c>
      <c r="AG73" s="520" t="e">
        <f>'Osite 1'!CP76*'Osite 1'!CN14/('Osite 1'!CN10-'Osite 1'!CP10)</f>
        <v>#DIV/0!</v>
      </c>
      <c r="AH73" s="520" t="e">
        <f>'Osite 1'!CS76*'Osite 1'!CQ14/('Osite 1'!CQ10-'Osite 1'!CS10)</f>
        <v>#DIV/0!</v>
      </c>
      <c r="AI73" s="520" t="e">
        <f>'Osite 1'!CV76*'Osite 1'!CT14/('Osite 1'!CT10-'Osite 1'!CV10)</f>
        <v>#DIV/0!</v>
      </c>
      <c r="AJ73" s="520" t="e">
        <f>'Osite 1'!CY76*'Osite 1'!CW14/('Osite 1'!CW10-'Osite 1'!CY10)</f>
        <v>#DIV/0!</v>
      </c>
      <c r="AK73" s="520" t="e">
        <f>'Osite 1'!DB76*'Osite 1'!CZ14/('Osite 1'!CZ10-'Osite 1'!DB10)</f>
        <v>#DIV/0!</v>
      </c>
      <c r="AL73" s="520" t="e">
        <f>'Osite 1'!DE76*'Osite 1'!DC14/('Osite 1'!DC10-'Osite 1'!DE10)</f>
        <v>#DIV/0!</v>
      </c>
      <c r="AM73" s="520" t="e">
        <f>'Osite 1'!DH76*'Osite 1'!DF14/('Osite 1'!DF10-'Osite 1'!DH10)</f>
        <v>#DIV/0!</v>
      </c>
      <c r="AN73" s="520" t="e">
        <f>'Osite 1'!DK76*'Osite 1'!DI14/('Osite 1'!DI10-'Osite 1'!DK10)</f>
        <v>#DIV/0!</v>
      </c>
      <c r="AO73" s="520" t="e">
        <f>'Osite 1'!DN76*'Osite 1'!DL14/('Osite 1'!DL10-'Osite 1'!DN10)</f>
        <v>#DIV/0!</v>
      </c>
      <c r="AP73" s="520" t="e">
        <f>'Osite 1'!DQ76*'Osite 1'!DO14/('Osite 1'!DO10-'Osite 1'!DQ10)</f>
        <v>#DIV/0!</v>
      </c>
      <c r="AQ73" s="520" t="e">
        <f>'Osite 1'!DT76*'Osite 1'!DR14/('Osite 1'!DR10-'Osite 1'!DT10)</f>
        <v>#DIV/0!</v>
      </c>
      <c r="AR73" s="520" t="e">
        <f>'Osite 1'!DW76*'Osite 1'!DU14/('Osite 1'!DU10-'Osite 1'!DW10)</f>
        <v>#DIV/0!</v>
      </c>
      <c r="AS73" s="520" t="e">
        <f>'Osite 1'!DZ76*'Osite 1'!DX14/('Osite 1'!DX10-'Osite 1'!DZ10)</f>
        <v>#DIV/0!</v>
      </c>
      <c r="AT73" s="520" t="e">
        <f>'Osite 1'!EC76*'Osite 1'!EA14/('Osite 1'!EA10-'Osite 1'!EC10)</f>
        <v>#DIV/0!</v>
      </c>
      <c r="AU73" s="520" t="e">
        <f>'Osite 1'!EF76*'Osite 1'!ED14/('Osite 1'!ED10-'Osite 1'!EF10)</f>
        <v>#DIV/0!</v>
      </c>
      <c r="AV73" s="520" t="e">
        <f>'Osite 1'!EI76*'Osite 1'!EG14/('Osite 1'!EG10-'Osite 1'!EI10)</f>
        <v>#DIV/0!</v>
      </c>
      <c r="AW73" s="520" t="e">
        <f>'Osite 1'!EL76*'Osite 1'!EJ14/('Osite 1'!EJ10-'Osite 1'!EL10)</f>
        <v>#DIV/0!</v>
      </c>
      <c r="AX73" s="520" t="e">
        <f>'Osite 1'!EO76*'Osite 1'!EM14/('Osite 1'!EM10-'Osite 1'!EO10)</f>
        <v>#DIV/0!</v>
      </c>
      <c r="AY73" s="520" t="e">
        <f>'Osite 1'!ER76*'Osite 1'!EP14/('Osite 1'!EP10-'Osite 1'!ER10)</f>
        <v>#DIV/0!</v>
      </c>
      <c r="AZ73" s="520" t="e">
        <f>'Osite 1'!EU76*'Osite 1'!ES14/('Osite 1'!ES10-'Osite 1'!EU10)</f>
        <v>#DIV/0!</v>
      </c>
      <c r="BA73" s="521" t="e">
        <f>'Osite 1'!EX76*'Osite 1'!EV14/('Osite 1'!EV10-'Osite 1'!EX10)</f>
        <v>#DIV/0!</v>
      </c>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s="155" customFormat="1" x14ac:dyDescent="0.2">
      <c r="A74" s="155" t="s">
        <v>134</v>
      </c>
      <c r="D74" s="14"/>
      <c r="E74" s="14"/>
      <c r="F74" s="14"/>
      <c r="G74" s="14"/>
      <c r="H74" s="14"/>
      <c r="I74" s="14"/>
      <c r="J74" s="14"/>
      <c r="K74" s="14"/>
      <c r="L74" s="14"/>
      <c r="M74" s="14"/>
      <c r="N74" s="14"/>
      <c r="O74" s="14"/>
      <c r="P74" s="14"/>
      <c r="Q74" s="14"/>
      <c r="R74" s="14"/>
      <c r="S74" s="14"/>
      <c r="T74" s="14"/>
    </row>
    <row r="75" spans="1:80" x14ac:dyDescent="0.2">
      <c r="D75" s="9" t="s">
        <v>77</v>
      </c>
      <c r="E75" s="5"/>
      <c r="F75" s="5"/>
      <c r="G75" s="5"/>
      <c r="H75" s="5"/>
      <c r="I75" s="5"/>
      <c r="J75" s="5"/>
      <c r="K75" s="5"/>
      <c r="L75" s="5"/>
      <c r="M75" s="5"/>
      <c r="N75" s="5"/>
      <c r="O75" s="5"/>
      <c r="P75" s="5"/>
      <c r="Q75" s="5"/>
      <c r="R75" s="5"/>
      <c r="S75" s="5"/>
      <c r="T75" s="5"/>
    </row>
    <row r="76" spans="1:80" x14ac:dyDescent="0.2">
      <c r="D76" s="9" t="s">
        <v>86</v>
      </c>
      <c r="E76" s="5"/>
      <c r="F76" s="5"/>
      <c r="G76" s="5"/>
      <c r="H76" s="5"/>
      <c r="I76" s="5"/>
      <c r="J76" s="5"/>
      <c r="K76" s="5"/>
      <c r="L76" s="5"/>
      <c r="M76" s="5"/>
      <c r="N76" s="5"/>
      <c r="O76" s="5"/>
      <c r="P76" s="5"/>
      <c r="Q76" s="5"/>
      <c r="R76" s="5"/>
      <c r="S76" s="5"/>
      <c r="T76" s="5"/>
    </row>
    <row r="77" spans="1:80" x14ac:dyDescent="0.2">
      <c r="D77" s="5"/>
      <c r="E77" s="5"/>
      <c r="F77" s="5"/>
      <c r="G77" s="5"/>
      <c r="H77" s="5"/>
      <c r="I77" s="5"/>
      <c r="J77" s="5"/>
      <c r="K77" s="5"/>
      <c r="L77" s="5"/>
      <c r="M77" s="5"/>
      <c r="N77" s="5"/>
      <c r="O77" s="5"/>
      <c r="P77" s="5"/>
      <c r="Q77" s="5"/>
      <c r="R77" s="5"/>
      <c r="S77" s="5"/>
      <c r="T77" s="5"/>
    </row>
    <row r="78" spans="1:80" x14ac:dyDescent="0.2">
      <c r="A78" s="205" t="s">
        <v>119</v>
      </c>
      <c r="B78" s="205" t="s">
        <v>120</v>
      </c>
      <c r="C78" s="206" t="s">
        <v>121</v>
      </c>
      <c r="D78" s="65">
        <v>1</v>
      </c>
      <c r="E78" s="66">
        <v>2</v>
      </c>
      <c r="F78" s="66">
        <v>3</v>
      </c>
      <c r="G78" s="66">
        <v>4</v>
      </c>
      <c r="H78" s="66">
        <v>5</v>
      </c>
      <c r="I78" s="66">
        <v>6</v>
      </c>
      <c r="J78" s="66">
        <v>7</v>
      </c>
      <c r="K78" s="66">
        <v>8</v>
      </c>
      <c r="L78" s="66">
        <v>9</v>
      </c>
      <c r="M78" s="66">
        <v>10</v>
      </c>
      <c r="N78" s="66">
        <v>11</v>
      </c>
      <c r="O78" s="66">
        <v>12</v>
      </c>
      <c r="P78" s="66">
        <v>13</v>
      </c>
      <c r="Q78" s="66">
        <v>14</v>
      </c>
      <c r="R78" s="66">
        <v>15</v>
      </c>
      <c r="S78" s="66">
        <v>16</v>
      </c>
      <c r="T78" s="66">
        <v>17</v>
      </c>
      <c r="U78" s="66">
        <v>18</v>
      </c>
      <c r="V78" s="66">
        <v>19</v>
      </c>
      <c r="W78" s="66">
        <v>20</v>
      </c>
      <c r="X78" s="66">
        <v>21</v>
      </c>
      <c r="Y78" s="66">
        <v>22</v>
      </c>
      <c r="Z78" s="66">
        <v>23</v>
      </c>
      <c r="AA78" s="66">
        <v>24</v>
      </c>
      <c r="AB78" s="66">
        <v>25</v>
      </c>
      <c r="AC78" s="66">
        <v>26</v>
      </c>
      <c r="AD78" s="66">
        <v>27</v>
      </c>
      <c r="AE78" s="66">
        <v>28</v>
      </c>
      <c r="AF78" s="66">
        <v>29</v>
      </c>
      <c r="AG78" s="66">
        <v>30</v>
      </c>
      <c r="AH78" s="66">
        <v>31</v>
      </c>
      <c r="AI78" s="66">
        <v>32</v>
      </c>
      <c r="AJ78" s="66">
        <v>33</v>
      </c>
      <c r="AK78" s="66">
        <v>34</v>
      </c>
      <c r="AL78" s="66">
        <v>35</v>
      </c>
      <c r="AM78" s="66">
        <v>36</v>
      </c>
      <c r="AN78" s="66">
        <v>37</v>
      </c>
      <c r="AO78" s="66">
        <v>38</v>
      </c>
      <c r="AP78" s="66">
        <v>39</v>
      </c>
      <c r="AQ78" s="66">
        <v>40</v>
      </c>
      <c r="AR78" s="66">
        <v>41</v>
      </c>
      <c r="AS78" s="66">
        <v>42</v>
      </c>
      <c r="AT78" s="66">
        <v>43</v>
      </c>
      <c r="AU78" s="66">
        <v>44</v>
      </c>
      <c r="AV78" s="66">
        <v>45</v>
      </c>
      <c r="AW78" s="66">
        <v>46</v>
      </c>
      <c r="AX78" s="66">
        <v>47</v>
      </c>
      <c r="AY78" s="66">
        <v>48</v>
      </c>
      <c r="AZ78" s="66">
        <v>49</v>
      </c>
      <c r="BA78" s="67">
        <v>50</v>
      </c>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row>
    <row r="79" spans="1:80" x14ac:dyDescent="0.2">
      <c r="A79" s="169" t="s">
        <v>53</v>
      </c>
      <c r="B79" s="170"/>
      <c r="C79" s="170"/>
      <c r="D79" s="19" t="e">
        <f>'Osite 2'!G16*'Osite 2'!E14/('Osite 2'!E10-'Osite 2'!G10)</f>
        <v>#DIV/0!</v>
      </c>
      <c r="E79" s="14" t="e">
        <f>'Osite 2'!J16*'Osite 2'!H14/('Osite 2'!H10-'Osite 2'!J10)</f>
        <v>#DIV/0!</v>
      </c>
      <c r="F79" s="14" t="e">
        <f>'Osite 2'!M16*'Osite 2'!K14/('Osite 2'!K10-'Osite 2'!M10)</f>
        <v>#DIV/0!</v>
      </c>
      <c r="G79" s="14" t="e">
        <f>'Osite 2'!P16*'Osite 2'!N14/('Osite 2'!N10-'Osite 2'!P10)</f>
        <v>#DIV/0!</v>
      </c>
      <c r="H79" s="14" t="e">
        <f>'Osite 2'!S16*'Osite 2'!Q14/('Osite 2'!Q10-'Osite 2'!S10)</f>
        <v>#DIV/0!</v>
      </c>
      <c r="I79" s="14" t="e">
        <f>'Osite 2'!V16*'Osite 2'!T14/('Osite 2'!T10-'Osite 2'!V10)</f>
        <v>#DIV/0!</v>
      </c>
      <c r="J79" s="14" t="e">
        <f>'Osite 2'!Y16*'Osite 2'!W14/('Osite 2'!W10-'Osite 2'!Y10)</f>
        <v>#DIV/0!</v>
      </c>
      <c r="K79" s="14" t="e">
        <f>'Osite 2'!AB16*'Osite 2'!Z14/('Osite 2'!Z10-'Osite 2'!AB10)</f>
        <v>#DIV/0!</v>
      </c>
      <c r="L79" s="14" t="e">
        <f>'Osite 2'!AE16*'Osite 2'!AC14/('Osite 2'!AC10-'Osite 2'!AE10)</f>
        <v>#DIV/0!</v>
      </c>
      <c r="M79" s="14" t="e">
        <f>'Osite 2'!AH16*'Osite 2'!AF14/('Osite 2'!AF10-'Osite 2'!AH10)</f>
        <v>#DIV/0!</v>
      </c>
      <c r="N79" s="14" t="e">
        <f>'Osite 2'!AK16*'Osite 2'!AI14/('Osite 2'!AI10-'Osite 2'!AK10)</f>
        <v>#DIV/0!</v>
      </c>
      <c r="O79" s="14" t="e">
        <f>'Osite 2'!AN16*'Osite 2'!AL14/('Osite 2'!AL10-'Osite 2'!AN10)</f>
        <v>#DIV/0!</v>
      </c>
      <c r="P79" s="14" t="e">
        <f>'Osite 2'!AQ16*'Osite 2'!AO14/('Osite 2'!AO10-'Osite 2'!AQ10)</f>
        <v>#DIV/0!</v>
      </c>
      <c r="Q79" s="14" t="e">
        <f>'Osite 2'!AT16*'Osite 2'!AR14/('Osite 2'!AR10-'Osite 2'!AT10)</f>
        <v>#DIV/0!</v>
      </c>
      <c r="R79" s="14" t="e">
        <f>'Osite 2'!AW16*'Osite 2'!AU14/('Osite 2'!AU10-'Osite 2'!AW10)</f>
        <v>#DIV/0!</v>
      </c>
      <c r="S79" s="14" t="e">
        <f>'Osite 2'!AZ16*'Osite 2'!AX14/('Osite 2'!AX10-'Osite 2'!AZ10)</f>
        <v>#DIV/0!</v>
      </c>
      <c r="T79" s="14" t="e">
        <f>'Osite 2'!BC16*'Osite 2'!BA14/('Osite 2'!BA10-'Osite 2'!BC10)</f>
        <v>#DIV/0!</v>
      </c>
      <c r="U79" s="14" t="e">
        <f>'Osite 2'!BF16*'Osite 2'!BD14/('Osite 2'!BD10-'Osite 2'!BF10)</f>
        <v>#DIV/0!</v>
      </c>
      <c r="V79" s="14" t="e">
        <f>'Osite 2'!BI16*'Osite 2'!BG14/('Osite 2'!BG10-'Osite 2'!BI10)</f>
        <v>#DIV/0!</v>
      </c>
      <c r="W79" s="14" t="e">
        <f>'Osite 2'!BL16*'Osite 2'!BJ14/('Osite 2'!BJ10-'Osite 2'!BL10)</f>
        <v>#DIV/0!</v>
      </c>
      <c r="X79" s="14" t="e">
        <f>'Osite 2'!BO16*'Osite 2'!BM14/('Osite 2'!BM10-'Osite 2'!BO10)</f>
        <v>#DIV/0!</v>
      </c>
      <c r="Y79" s="14" t="e">
        <f>'Osite 2'!BR16*'Osite 2'!BP14/('Osite 2'!BP10-'Osite 2'!BR10)</f>
        <v>#DIV/0!</v>
      </c>
      <c r="Z79" s="14" t="e">
        <f>'Osite 2'!BU16*'Osite 2'!BS14/('Osite 2'!BS10-'Osite 2'!BU10)</f>
        <v>#DIV/0!</v>
      </c>
      <c r="AA79" s="14" t="e">
        <f>'Osite 2'!BX16*'Osite 2'!BV14/('Osite 2'!BV10-'Osite 2'!BX10)</f>
        <v>#DIV/0!</v>
      </c>
      <c r="AB79" s="14" t="e">
        <f>'Osite 2'!CA16*'Osite 2'!BY14/('Osite 2'!BY10-'Osite 2'!CA10)</f>
        <v>#DIV/0!</v>
      </c>
      <c r="AC79" s="14" t="e">
        <f>'Osite 2'!CD16*'Osite 2'!CB14/('Osite 2'!CB10-'Osite 2'!CD10)</f>
        <v>#DIV/0!</v>
      </c>
      <c r="AD79" s="14" t="e">
        <f>'Osite 2'!CG16*'Osite 2'!CE14/('Osite 2'!CE10-'Osite 2'!CG10)</f>
        <v>#DIV/0!</v>
      </c>
      <c r="AE79" s="14" t="e">
        <f>'Osite 2'!CJ16*'Osite 2'!CH14/('Osite 2'!CH10-'Osite 2'!CJ10)</f>
        <v>#DIV/0!</v>
      </c>
      <c r="AF79" s="14" t="e">
        <f>'Osite 2'!CM16*'Osite 2'!CK14/('Osite 2'!CK10-'Osite 2'!CM10)</f>
        <v>#DIV/0!</v>
      </c>
      <c r="AG79" s="14" t="e">
        <f>'Osite 2'!CP16*'Osite 2'!CN14/('Osite 2'!CN10-'Osite 2'!CP10)</f>
        <v>#DIV/0!</v>
      </c>
      <c r="AH79" s="14" t="e">
        <f>'Osite 2'!CS16*'Osite 2'!CQ14/('Osite 2'!CQ10-'Osite 2'!CS10)</f>
        <v>#DIV/0!</v>
      </c>
      <c r="AI79" s="14" t="e">
        <f>'Osite 2'!CV16*'Osite 2'!CT14/('Osite 2'!CT10-'Osite 2'!CV10)</f>
        <v>#DIV/0!</v>
      </c>
      <c r="AJ79" s="14" t="e">
        <f>'Osite 2'!CY16*'Osite 2'!CW14/('Osite 2'!CW10-'Osite 2'!CY10)</f>
        <v>#DIV/0!</v>
      </c>
      <c r="AK79" s="14" t="e">
        <f>'Osite 2'!DB16*'Osite 2'!CZ14/('Osite 2'!CZ10-'Osite 2'!DB10)</f>
        <v>#DIV/0!</v>
      </c>
      <c r="AL79" s="14" t="e">
        <f>'Osite 2'!DE16*'Osite 2'!DC14/('Osite 2'!DC10-'Osite 2'!DE10)</f>
        <v>#DIV/0!</v>
      </c>
      <c r="AM79" s="14" t="e">
        <f>'Osite 2'!DH16*'Osite 2'!DF14/('Osite 2'!DF10-'Osite 2'!DH10)</f>
        <v>#DIV/0!</v>
      </c>
      <c r="AN79" s="14" t="e">
        <f>'Osite 2'!DK16*'Osite 2'!DI14/('Osite 2'!DI10-'Osite 2'!DK10)</f>
        <v>#DIV/0!</v>
      </c>
      <c r="AO79" s="14" t="e">
        <f>'Osite 2'!DN16*'Osite 2'!DL14/('Osite 2'!DL10-'Osite 2'!DN10)</f>
        <v>#DIV/0!</v>
      </c>
      <c r="AP79" s="14" t="e">
        <f>'Osite 2'!DQ16*'Osite 2'!DO14/('Osite 2'!DO10-'Osite 2'!DQ10)</f>
        <v>#DIV/0!</v>
      </c>
      <c r="AQ79" s="14" t="e">
        <f>'Osite 2'!DT16*'Osite 2'!DR14/('Osite 2'!DR10-'Osite 2'!DT10)</f>
        <v>#DIV/0!</v>
      </c>
      <c r="AR79" s="14" t="e">
        <f>'Osite 2'!DW16*'Osite 2'!DU14/('Osite 2'!DU10-'Osite 2'!DW10)</f>
        <v>#DIV/0!</v>
      </c>
      <c r="AS79" s="14" t="e">
        <f>'Osite 2'!DZ16*'Osite 2'!DX14/('Osite 2'!DX10-'Osite 2'!DZ10)</f>
        <v>#DIV/0!</v>
      </c>
      <c r="AT79" s="14" t="e">
        <f>'Osite 2'!EC16*'Osite 2'!EA14/('Osite 2'!EA10-'Osite 2'!EC10)</f>
        <v>#DIV/0!</v>
      </c>
      <c r="AU79" s="14" t="e">
        <f>'Osite 2'!EF16*'Osite 2'!ED14/('Osite 2'!ED10-'Osite 2'!EF10)</f>
        <v>#DIV/0!</v>
      </c>
      <c r="AV79" s="14" t="e">
        <f>'Osite 2'!EI16*'Osite 2'!EG14/('Osite 2'!EG10-'Osite 2'!EI10)</f>
        <v>#DIV/0!</v>
      </c>
      <c r="AW79" s="14" t="e">
        <f>'Osite 2'!EL16*'Osite 2'!EJ14/('Osite 2'!EJ10-'Osite 2'!EL10)</f>
        <v>#DIV/0!</v>
      </c>
      <c r="AX79" s="14" t="e">
        <f>'Osite 2'!EO16*'Osite 2'!EM14/('Osite 2'!EM10-'Osite 2'!EO10)</f>
        <v>#DIV/0!</v>
      </c>
      <c r="AY79" s="14" t="e">
        <f>'Osite 2'!ER16*'Osite 2'!EP14/('Osite 2'!EP10-'Osite 2'!ER10)</f>
        <v>#DIV/0!</v>
      </c>
      <c r="AZ79" s="14" t="e">
        <f>'Osite 2'!EU16*'Osite 2'!ES14/('Osite 2'!ES10-'Osite 2'!EU10)</f>
        <v>#DIV/0!</v>
      </c>
      <c r="BA79" s="518" t="e">
        <f>'Osite 2'!EX16*'Osite 2'!EV14/('Osite 2'!EV10-'Osite 2'!EX10)</f>
        <v>#DIV/0!</v>
      </c>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row>
    <row r="80" spans="1:80" x14ac:dyDescent="0.2">
      <c r="A80" s="179"/>
      <c r="B80" s="111" t="s">
        <v>9</v>
      </c>
      <c r="C80" s="207"/>
      <c r="D80" s="19" t="e">
        <f>'Osite 2'!G17*'Osite 2'!E14/('Osite 2'!E10-'Osite 2'!G10)</f>
        <v>#DIV/0!</v>
      </c>
      <c r="E80" s="14" t="e">
        <f>'Osite 2'!J17*'Osite 2'!H14/('Osite 2'!H10-'Osite 2'!J10)</f>
        <v>#DIV/0!</v>
      </c>
      <c r="F80" s="14" t="e">
        <f>'Osite 2'!M17*'Osite 2'!K14/('Osite 2'!K10-'Osite 2'!M10)</f>
        <v>#DIV/0!</v>
      </c>
      <c r="G80" s="14" t="e">
        <f>'Osite 2'!P17*'Osite 2'!N14/('Osite 2'!N10-'Osite 2'!P10)</f>
        <v>#DIV/0!</v>
      </c>
      <c r="H80" s="14" t="e">
        <f>'Osite 2'!S17*'Osite 2'!Q14/('Osite 2'!Q10-'Osite 2'!S10)</f>
        <v>#DIV/0!</v>
      </c>
      <c r="I80" s="14" t="e">
        <f>'Osite 2'!V17*'Osite 2'!T14/('Osite 2'!T10-'Osite 2'!V10)</f>
        <v>#DIV/0!</v>
      </c>
      <c r="J80" s="14" t="e">
        <f>'Osite 2'!Y17*'Osite 2'!W14/('Osite 2'!W10-'Osite 2'!Y10)</f>
        <v>#DIV/0!</v>
      </c>
      <c r="K80" s="14" t="e">
        <f>'Osite 2'!AB17*'Osite 2'!Z14/('Osite 2'!Z10-'Osite 2'!AB10)</f>
        <v>#DIV/0!</v>
      </c>
      <c r="L80" s="14" t="e">
        <f>'Osite 2'!AE17*'Osite 2'!AC14/('Osite 2'!AC10-'Osite 2'!AE10)</f>
        <v>#DIV/0!</v>
      </c>
      <c r="M80" s="14" t="e">
        <f>'Osite 2'!AH17*'Osite 2'!AF14/('Osite 2'!AF10-'Osite 2'!AH10)</f>
        <v>#DIV/0!</v>
      </c>
      <c r="N80" s="14" t="e">
        <f>'Osite 2'!AK17*'Osite 2'!AI14/('Osite 2'!AI10-'Osite 2'!AK10)</f>
        <v>#DIV/0!</v>
      </c>
      <c r="O80" s="14" t="e">
        <f>'Osite 2'!AN17*'Osite 2'!AL14/('Osite 2'!AL10-'Osite 2'!AN10)</f>
        <v>#DIV/0!</v>
      </c>
      <c r="P80" s="14" t="e">
        <f>'Osite 2'!AQ17*'Osite 2'!AO14/('Osite 2'!AO10-'Osite 2'!AQ10)</f>
        <v>#DIV/0!</v>
      </c>
      <c r="Q80" s="14" t="e">
        <f>'Osite 2'!AT17*'Osite 2'!AR14/('Osite 2'!AR10-'Osite 2'!AT10)</f>
        <v>#DIV/0!</v>
      </c>
      <c r="R80" s="14" t="e">
        <f>'Osite 2'!AW17*'Osite 2'!AU14/('Osite 2'!AU10-'Osite 2'!AW10)</f>
        <v>#DIV/0!</v>
      </c>
      <c r="S80" s="14" t="e">
        <f>'Osite 2'!AZ17*'Osite 2'!AX14/('Osite 2'!AX10-'Osite 2'!AZ10)</f>
        <v>#DIV/0!</v>
      </c>
      <c r="T80" s="14" t="e">
        <f>'Osite 2'!BC17*'Osite 2'!BA14/('Osite 2'!BA10-'Osite 2'!BC10)</f>
        <v>#DIV/0!</v>
      </c>
      <c r="U80" s="14" t="e">
        <f>'Osite 2'!BF17*'Osite 2'!BD14/('Osite 2'!BD10-'Osite 2'!BF10)</f>
        <v>#DIV/0!</v>
      </c>
      <c r="V80" s="14" t="e">
        <f>'Osite 2'!BI17*'Osite 2'!BG14/('Osite 2'!BG10-'Osite 2'!BI10)</f>
        <v>#DIV/0!</v>
      </c>
      <c r="W80" s="14" t="e">
        <f>'Osite 2'!BL17*'Osite 2'!BJ14/('Osite 2'!BJ10-'Osite 2'!BL10)</f>
        <v>#DIV/0!</v>
      </c>
      <c r="X80" s="14" t="e">
        <f>'Osite 2'!BO17*'Osite 2'!BM14/('Osite 2'!BM10-'Osite 2'!BO10)</f>
        <v>#DIV/0!</v>
      </c>
      <c r="Y80" s="14" t="e">
        <f>'Osite 2'!BR17*'Osite 2'!BP14/('Osite 2'!BP10-'Osite 2'!BR10)</f>
        <v>#DIV/0!</v>
      </c>
      <c r="Z80" s="14" t="e">
        <f>'Osite 2'!BU17*'Osite 2'!BS14/('Osite 2'!BS10-'Osite 2'!BU10)</f>
        <v>#DIV/0!</v>
      </c>
      <c r="AA80" s="14" t="e">
        <f>'Osite 2'!BX17*'Osite 2'!BV14/('Osite 2'!BV10-'Osite 2'!BX10)</f>
        <v>#DIV/0!</v>
      </c>
      <c r="AB80" s="14" t="e">
        <f>'Osite 2'!CA17*'Osite 2'!BY14/('Osite 2'!BY10-'Osite 2'!CA10)</f>
        <v>#DIV/0!</v>
      </c>
      <c r="AC80" s="14" t="e">
        <f>'Osite 2'!CD17*'Osite 2'!CB14/('Osite 2'!CB10-'Osite 2'!CD10)</f>
        <v>#DIV/0!</v>
      </c>
      <c r="AD80" s="14" t="e">
        <f>'Osite 2'!CG17*'Osite 2'!CE14/('Osite 2'!CE10-'Osite 2'!CG10)</f>
        <v>#DIV/0!</v>
      </c>
      <c r="AE80" s="14" t="e">
        <f>'Osite 2'!CJ17*'Osite 2'!CH14/('Osite 2'!CH10-'Osite 2'!CJ10)</f>
        <v>#DIV/0!</v>
      </c>
      <c r="AF80" s="14" t="e">
        <f>'Osite 2'!CM17*'Osite 2'!CK14/('Osite 2'!CK10-'Osite 2'!CM10)</f>
        <v>#DIV/0!</v>
      </c>
      <c r="AG80" s="14" t="e">
        <f>'Osite 2'!CP17*'Osite 2'!CN14/('Osite 2'!CN10-'Osite 2'!CP10)</f>
        <v>#DIV/0!</v>
      </c>
      <c r="AH80" s="14" t="e">
        <f>'Osite 2'!CS17*'Osite 2'!CQ14/('Osite 2'!CQ10-'Osite 2'!CS10)</f>
        <v>#DIV/0!</v>
      </c>
      <c r="AI80" s="14" t="e">
        <f>'Osite 2'!CV17*'Osite 2'!CT14/('Osite 2'!CT10-'Osite 2'!CV10)</f>
        <v>#DIV/0!</v>
      </c>
      <c r="AJ80" s="14" t="e">
        <f>'Osite 2'!CY17*'Osite 2'!CW14/('Osite 2'!CW10-'Osite 2'!CY10)</f>
        <v>#DIV/0!</v>
      </c>
      <c r="AK80" s="14" t="e">
        <f>'Osite 2'!DB17*'Osite 2'!CZ14/('Osite 2'!CZ10-'Osite 2'!DB10)</f>
        <v>#DIV/0!</v>
      </c>
      <c r="AL80" s="14" t="e">
        <f>'Osite 2'!DE17*'Osite 2'!DC14/('Osite 2'!DC10-'Osite 2'!DE10)</f>
        <v>#DIV/0!</v>
      </c>
      <c r="AM80" s="14" t="e">
        <f>'Osite 2'!DH17*'Osite 2'!DF14/('Osite 2'!DF10-'Osite 2'!DH10)</f>
        <v>#DIV/0!</v>
      </c>
      <c r="AN80" s="14" t="e">
        <f>'Osite 2'!DK17*'Osite 2'!DI14/('Osite 2'!DI10-'Osite 2'!DK10)</f>
        <v>#DIV/0!</v>
      </c>
      <c r="AO80" s="14" t="e">
        <f>'Osite 2'!DN17*'Osite 2'!DL14/('Osite 2'!DL10-'Osite 2'!DN10)</f>
        <v>#DIV/0!</v>
      </c>
      <c r="AP80" s="14" t="e">
        <f>'Osite 2'!DQ17*'Osite 2'!DO14/('Osite 2'!DO10-'Osite 2'!DQ10)</f>
        <v>#DIV/0!</v>
      </c>
      <c r="AQ80" s="14" t="e">
        <f>'Osite 2'!DT17*'Osite 2'!DR14/('Osite 2'!DR10-'Osite 2'!DT10)</f>
        <v>#DIV/0!</v>
      </c>
      <c r="AR80" s="14" t="e">
        <f>'Osite 2'!DW17*'Osite 2'!DU14/('Osite 2'!DU10-'Osite 2'!DW10)</f>
        <v>#DIV/0!</v>
      </c>
      <c r="AS80" s="14" t="e">
        <f>'Osite 2'!DZ17*'Osite 2'!DX14/('Osite 2'!DX10-'Osite 2'!DZ10)</f>
        <v>#DIV/0!</v>
      </c>
      <c r="AT80" s="14" t="e">
        <f>'Osite 2'!EC17*'Osite 2'!EA14/('Osite 2'!EA10-'Osite 2'!EC10)</f>
        <v>#DIV/0!</v>
      </c>
      <c r="AU80" s="14" t="e">
        <f>'Osite 2'!EF17*'Osite 2'!ED14/('Osite 2'!ED10-'Osite 2'!EF10)</f>
        <v>#DIV/0!</v>
      </c>
      <c r="AV80" s="14" t="e">
        <f>'Osite 2'!EI17*'Osite 2'!EG14/('Osite 2'!EG10-'Osite 2'!EI10)</f>
        <v>#DIV/0!</v>
      </c>
      <c r="AW80" s="14" t="e">
        <f>'Osite 2'!EL17*'Osite 2'!EJ14/('Osite 2'!EJ10-'Osite 2'!EL10)</f>
        <v>#DIV/0!</v>
      </c>
      <c r="AX80" s="14" t="e">
        <f>'Osite 2'!EO17*'Osite 2'!EM14/('Osite 2'!EM10-'Osite 2'!EO10)</f>
        <v>#DIV/0!</v>
      </c>
      <c r="AY80" s="14" t="e">
        <f>'Osite 2'!ER17*'Osite 2'!EP14/('Osite 2'!EP10-'Osite 2'!ER10)</f>
        <v>#DIV/0!</v>
      </c>
      <c r="AZ80" s="14" t="e">
        <f>'Osite 2'!EU17*'Osite 2'!ES14/('Osite 2'!ES10-'Osite 2'!EU10)</f>
        <v>#DIV/0!</v>
      </c>
      <c r="BA80" s="518" t="e">
        <f>'Osite 2'!EX17*'Osite 2'!EV14/('Osite 2'!EV10-'Osite 2'!EX10)</f>
        <v>#DIV/0!</v>
      </c>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row>
    <row r="81" spans="1:77" x14ac:dyDescent="0.2">
      <c r="A81" s="179"/>
      <c r="B81" s="111" t="s">
        <v>10</v>
      </c>
      <c r="C81" s="207"/>
      <c r="D81" s="19" t="e">
        <f>'Osite 2'!G18*'Osite 2'!E14/('Osite 2'!E10-'Osite 2'!G10)</f>
        <v>#DIV/0!</v>
      </c>
      <c r="E81" s="14" t="e">
        <f>'Osite 2'!J18*'Osite 2'!H14/('Osite 2'!H10-'Osite 2'!J10)</f>
        <v>#DIV/0!</v>
      </c>
      <c r="F81" s="14" t="e">
        <f>'Osite 2'!M18*'Osite 2'!K14/('Osite 2'!K10-'Osite 2'!M10)</f>
        <v>#DIV/0!</v>
      </c>
      <c r="G81" s="14" t="e">
        <f>'Osite 2'!P18*'Osite 2'!N14/('Osite 2'!N10-'Osite 2'!P10)</f>
        <v>#DIV/0!</v>
      </c>
      <c r="H81" s="14" t="e">
        <f>'Osite 2'!S18*'Osite 2'!Q14/('Osite 2'!Q10-'Osite 2'!S10)</f>
        <v>#DIV/0!</v>
      </c>
      <c r="I81" s="14" t="e">
        <f>'Osite 2'!V18*'Osite 2'!T14/('Osite 2'!T10-'Osite 2'!V10)</f>
        <v>#DIV/0!</v>
      </c>
      <c r="J81" s="14" t="e">
        <f>'Osite 2'!Y18*'Osite 2'!W14/('Osite 2'!W10-'Osite 2'!Y10)</f>
        <v>#DIV/0!</v>
      </c>
      <c r="K81" s="14" t="e">
        <f>'Osite 2'!AB18*'Osite 2'!Z14/('Osite 2'!Z10-'Osite 2'!AB10)</f>
        <v>#DIV/0!</v>
      </c>
      <c r="L81" s="14" t="e">
        <f>'Osite 2'!AE18*'Osite 2'!AC14/('Osite 2'!AC10-'Osite 2'!AE10)</f>
        <v>#DIV/0!</v>
      </c>
      <c r="M81" s="14" t="e">
        <f>'Osite 2'!AH18*'Osite 2'!AF14/('Osite 2'!AF10-'Osite 2'!AH10)</f>
        <v>#DIV/0!</v>
      </c>
      <c r="N81" s="14" t="e">
        <f>'Osite 2'!AK18*'Osite 2'!AI14/('Osite 2'!AI10-'Osite 2'!AK10)</f>
        <v>#DIV/0!</v>
      </c>
      <c r="O81" s="14" t="e">
        <f>'Osite 2'!AN18*'Osite 2'!AL14/('Osite 2'!AL10-'Osite 2'!AN10)</f>
        <v>#DIV/0!</v>
      </c>
      <c r="P81" s="14" t="e">
        <f>'Osite 2'!AQ18*'Osite 2'!AO14/('Osite 2'!AO10-'Osite 2'!AQ10)</f>
        <v>#DIV/0!</v>
      </c>
      <c r="Q81" s="14" t="e">
        <f>'Osite 2'!AT18*'Osite 2'!AR14/('Osite 2'!AR10-'Osite 2'!AT10)</f>
        <v>#DIV/0!</v>
      </c>
      <c r="R81" s="14" t="e">
        <f>'Osite 2'!AW18*'Osite 2'!AU14/('Osite 2'!AU10-'Osite 2'!AW10)</f>
        <v>#DIV/0!</v>
      </c>
      <c r="S81" s="14" t="e">
        <f>'Osite 2'!AZ18*'Osite 2'!AX14/('Osite 2'!AX10-'Osite 2'!AZ10)</f>
        <v>#DIV/0!</v>
      </c>
      <c r="T81" s="14" t="e">
        <f>'Osite 2'!BC18*'Osite 2'!BA14/('Osite 2'!BA10-'Osite 2'!BC10)</f>
        <v>#DIV/0!</v>
      </c>
      <c r="U81" s="14" t="e">
        <f>'Osite 2'!BF18*'Osite 2'!BD14/('Osite 2'!BD10-'Osite 2'!BF10)</f>
        <v>#DIV/0!</v>
      </c>
      <c r="V81" s="14" t="e">
        <f>'Osite 2'!BI18*'Osite 2'!BG14/('Osite 2'!BG10-'Osite 2'!BI10)</f>
        <v>#DIV/0!</v>
      </c>
      <c r="W81" s="14" t="e">
        <f>'Osite 2'!BL18*'Osite 2'!BJ14/('Osite 2'!BJ10-'Osite 2'!BL10)</f>
        <v>#DIV/0!</v>
      </c>
      <c r="X81" s="14" t="e">
        <f>'Osite 2'!BO18*'Osite 2'!BM14/('Osite 2'!BM10-'Osite 2'!BO10)</f>
        <v>#DIV/0!</v>
      </c>
      <c r="Y81" s="14" t="e">
        <f>'Osite 2'!BR18*'Osite 2'!BP14/('Osite 2'!BP10-'Osite 2'!BR10)</f>
        <v>#DIV/0!</v>
      </c>
      <c r="Z81" s="14" t="e">
        <f>'Osite 2'!BU18*'Osite 2'!BS14/('Osite 2'!BS10-'Osite 2'!BU10)</f>
        <v>#DIV/0!</v>
      </c>
      <c r="AA81" s="14" t="e">
        <f>'Osite 2'!BX18*'Osite 2'!BV14/('Osite 2'!BV10-'Osite 2'!BX10)</f>
        <v>#DIV/0!</v>
      </c>
      <c r="AB81" s="14" t="e">
        <f>'Osite 2'!CA18*'Osite 2'!BY14/('Osite 2'!BY10-'Osite 2'!CA10)</f>
        <v>#DIV/0!</v>
      </c>
      <c r="AC81" s="14" t="e">
        <f>'Osite 2'!CD18*'Osite 2'!CB14/('Osite 2'!CB10-'Osite 2'!CD10)</f>
        <v>#DIV/0!</v>
      </c>
      <c r="AD81" s="14" t="e">
        <f>'Osite 2'!CG18*'Osite 2'!CE14/('Osite 2'!CE10-'Osite 2'!CG10)</f>
        <v>#DIV/0!</v>
      </c>
      <c r="AE81" s="14" t="e">
        <f>'Osite 2'!CJ18*'Osite 2'!CH14/('Osite 2'!CH10-'Osite 2'!CJ10)</f>
        <v>#DIV/0!</v>
      </c>
      <c r="AF81" s="14" t="e">
        <f>'Osite 2'!CM18*'Osite 2'!CK14/('Osite 2'!CK10-'Osite 2'!CM10)</f>
        <v>#DIV/0!</v>
      </c>
      <c r="AG81" s="14" t="e">
        <f>'Osite 2'!CP18*'Osite 2'!CN14/('Osite 2'!CN10-'Osite 2'!CP10)</f>
        <v>#DIV/0!</v>
      </c>
      <c r="AH81" s="14" t="e">
        <f>'Osite 2'!CS18*'Osite 2'!CQ14/('Osite 2'!CQ10-'Osite 2'!CS10)</f>
        <v>#DIV/0!</v>
      </c>
      <c r="AI81" s="14" t="e">
        <f>'Osite 2'!CV18*'Osite 2'!CT14/('Osite 2'!CT10-'Osite 2'!CV10)</f>
        <v>#DIV/0!</v>
      </c>
      <c r="AJ81" s="14" t="e">
        <f>'Osite 2'!CY18*'Osite 2'!CW14/('Osite 2'!CW10-'Osite 2'!CY10)</f>
        <v>#DIV/0!</v>
      </c>
      <c r="AK81" s="14" t="e">
        <f>'Osite 2'!DB18*'Osite 2'!CZ14/('Osite 2'!CZ10-'Osite 2'!DB10)</f>
        <v>#DIV/0!</v>
      </c>
      <c r="AL81" s="14" t="e">
        <f>'Osite 2'!DE18*'Osite 2'!DC14/('Osite 2'!DC10-'Osite 2'!DE10)</f>
        <v>#DIV/0!</v>
      </c>
      <c r="AM81" s="14" t="e">
        <f>'Osite 2'!DH18*'Osite 2'!DF14/('Osite 2'!DF10-'Osite 2'!DH10)</f>
        <v>#DIV/0!</v>
      </c>
      <c r="AN81" s="14" t="e">
        <f>'Osite 2'!DK18*'Osite 2'!DI14/('Osite 2'!DI10-'Osite 2'!DK10)</f>
        <v>#DIV/0!</v>
      </c>
      <c r="AO81" s="14" t="e">
        <f>'Osite 2'!DN18*'Osite 2'!DL14/('Osite 2'!DL10-'Osite 2'!DN10)</f>
        <v>#DIV/0!</v>
      </c>
      <c r="AP81" s="14" t="e">
        <f>'Osite 2'!DQ18*'Osite 2'!DO14/('Osite 2'!DO10-'Osite 2'!DQ10)</f>
        <v>#DIV/0!</v>
      </c>
      <c r="AQ81" s="14" t="e">
        <f>'Osite 2'!DT18*'Osite 2'!DR14/('Osite 2'!DR10-'Osite 2'!DT10)</f>
        <v>#DIV/0!</v>
      </c>
      <c r="AR81" s="14" t="e">
        <f>'Osite 2'!DW18*'Osite 2'!DU14/('Osite 2'!DU10-'Osite 2'!DW10)</f>
        <v>#DIV/0!</v>
      </c>
      <c r="AS81" s="14" t="e">
        <f>'Osite 2'!DZ18*'Osite 2'!DX14/('Osite 2'!DX10-'Osite 2'!DZ10)</f>
        <v>#DIV/0!</v>
      </c>
      <c r="AT81" s="14" t="e">
        <f>'Osite 2'!EC18*'Osite 2'!EA14/('Osite 2'!EA10-'Osite 2'!EC10)</f>
        <v>#DIV/0!</v>
      </c>
      <c r="AU81" s="14" t="e">
        <f>'Osite 2'!EF18*'Osite 2'!ED14/('Osite 2'!ED10-'Osite 2'!EF10)</f>
        <v>#DIV/0!</v>
      </c>
      <c r="AV81" s="14" t="e">
        <f>'Osite 2'!EI18*'Osite 2'!EG14/('Osite 2'!EG10-'Osite 2'!EI10)</f>
        <v>#DIV/0!</v>
      </c>
      <c r="AW81" s="14" t="e">
        <f>'Osite 2'!EL18*'Osite 2'!EJ14/('Osite 2'!EJ10-'Osite 2'!EL10)</f>
        <v>#DIV/0!</v>
      </c>
      <c r="AX81" s="14" t="e">
        <f>'Osite 2'!EO18*'Osite 2'!EM14/('Osite 2'!EM10-'Osite 2'!EO10)</f>
        <v>#DIV/0!</v>
      </c>
      <c r="AY81" s="14" t="e">
        <f>'Osite 2'!ER18*'Osite 2'!EP14/('Osite 2'!EP10-'Osite 2'!ER10)</f>
        <v>#DIV/0!</v>
      </c>
      <c r="AZ81" s="14" t="e">
        <f>'Osite 2'!EU18*'Osite 2'!ES14/('Osite 2'!ES10-'Osite 2'!EU10)</f>
        <v>#DIV/0!</v>
      </c>
      <c r="BA81" s="518" t="e">
        <f>'Osite 2'!EX18*'Osite 2'!EV14/('Osite 2'!EV10-'Osite 2'!EX10)</f>
        <v>#DIV/0!</v>
      </c>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row>
    <row r="82" spans="1:77" x14ac:dyDescent="0.2">
      <c r="A82" s="179"/>
      <c r="B82" s="110"/>
      <c r="C82" s="208" t="s">
        <v>11</v>
      </c>
      <c r="D82" s="19" t="e">
        <f>'Osite 2'!G19*'Osite 2'!E14/('Osite 2'!E10-'Osite 2'!G10)</f>
        <v>#DIV/0!</v>
      </c>
      <c r="E82" s="14" t="e">
        <f>'Osite 2'!J19*'Osite 2'!H14/('Osite 2'!H10-'Osite 2'!J10)</f>
        <v>#DIV/0!</v>
      </c>
      <c r="F82" s="14" t="e">
        <f>'Osite 2'!M19*'Osite 2'!K14/('Osite 2'!K10-'Osite 2'!M10)</f>
        <v>#DIV/0!</v>
      </c>
      <c r="G82" s="14" t="e">
        <f>'Osite 2'!P19*'Osite 2'!N14/('Osite 2'!N10-'Osite 2'!P10)</f>
        <v>#DIV/0!</v>
      </c>
      <c r="H82" s="14" t="e">
        <f>'Osite 2'!S19*'Osite 2'!Q14/('Osite 2'!Q10-'Osite 2'!S10)</f>
        <v>#DIV/0!</v>
      </c>
      <c r="I82" s="14" t="e">
        <f>'Osite 2'!V19*'Osite 2'!T14/('Osite 2'!T10-'Osite 2'!V10)</f>
        <v>#DIV/0!</v>
      </c>
      <c r="J82" s="14" t="e">
        <f>'Osite 2'!Y19*'Osite 2'!W14/('Osite 2'!W10-'Osite 2'!Y10)</f>
        <v>#DIV/0!</v>
      </c>
      <c r="K82" s="14" t="e">
        <f>'Osite 2'!AB19*'Osite 2'!Z14/('Osite 2'!Z10-'Osite 2'!AB10)</f>
        <v>#DIV/0!</v>
      </c>
      <c r="L82" s="14" t="e">
        <f>'Osite 2'!AE19*'Osite 2'!AC14/('Osite 2'!AC10-'Osite 2'!AE10)</f>
        <v>#DIV/0!</v>
      </c>
      <c r="M82" s="14" t="e">
        <f>'Osite 2'!AH19*'Osite 2'!AF14/('Osite 2'!AF10-'Osite 2'!AH10)</f>
        <v>#DIV/0!</v>
      </c>
      <c r="N82" s="14" t="e">
        <f>'Osite 2'!AK19*'Osite 2'!AI14/('Osite 2'!AI10-'Osite 2'!AK10)</f>
        <v>#DIV/0!</v>
      </c>
      <c r="O82" s="14" t="e">
        <f>'Osite 2'!AN19*'Osite 2'!AL14/('Osite 2'!AL10-'Osite 2'!AN10)</f>
        <v>#DIV/0!</v>
      </c>
      <c r="P82" s="14" t="e">
        <f>'Osite 2'!AQ19*'Osite 2'!AO14/('Osite 2'!AO10-'Osite 2'!AQ10)</f>
        <v>#DIV/0!</v>
      </c>
      <c r="Q82" s="14" t="e">
        <f>'Osite 2'!AT19*'Osite 2'!AR14/('Osite 2'!AR10-'Osite 2'!AT10)</f>
        <v>#DIV/0!</v>
      </c>
      <c r="R82" s="14" t="e">
        <f>'Osite 2'!AW19*'Osite 2'!AU14/('Osite 2'!AU10-'Osite 2'!AW10)</f>
        <v>#DIV/0!</v>
      </c>
      <c r="S82" s="14" t="e">
        <f>'Osite 2'!AZ19*'Osite 2'!AX14/('Osite 2'!AX10-'Osite 2'!AZ10)</f>
        <v>#DIV/0!</v>
      </c>
      <c r="T82" s="14" t="e">
        <f>'Osite 2'!BC19*'Osite 2'!BA14/('Osite 2'!BA10-'Osite 2'!BC10)</f>
        <v>#DIV/0!</v>
      </c>
      <c r="U82" s="14" t="e">
        <f>'Osite 2'!BF19*'Osite 2'!BD14/('Osite 2'!BD10-'Osite 2'!BF10)</f>
        <v>#DIV/0!</v>
      </c>
      <c r="V82" s="14" t="e">
        <f>'Osite 2'!BI19*'Osite 2'!BG14/('Osite 2'!BG10-'Osite 2'!BI10)</f>
        <v>#DIV/0!</v>
      </c>
      <c r="W82" s="14" t="e">
        <f>'Osite 2'!BL19*'Osite 2'!BJ14/('Osite 2'!BJ10-'Osite 2'!BL10)</f>
        <v>#DIV/0!</v>
      </c>
      <c r="X82" s="14" t="e">
        <f>'Osite 2'!BO19*'Osite 2'!BM14/('Osite 2'!BM10-'Osite 2'!BO10)</f>
        <v>#DIV/0!</v>
      </c>
      <c r="Y82" s="14" t="e">
        <f>'Osite 2'!BR19*'Osite 2'!BP14/('Osite 2'!BP10-'Osite 2'!BR10)</f>
        <v>#DIV/0!</v>
      </c>
      <c r="Z82" s="14" t="e">
        <f>'Osite 2'!BU19*'Osite 2'!BS14/('Osite 2'!BS10-'Osite 2'!BU10)</f>
        <v>#DIV/0!</v>
      </c>
      <c r="AA82" s="14" t="e">
        <f>'Osite 2'!BX19*'Osite 2'!BV14/('Osite 2'!BV10-'Osite 2'!BX10)</f>
        <v>#DIV/0!</v>
      </c>
      <c r="AB82" s="14" t="e">
        <f>'Osite 2'!CA19*'Osite 2'!BY14/('Osite 2'!BY10-'Osite 2'!CA10)</f>
        <v>#DIV/0!</v>
      </c>
      <c r="AC82" s="14" t="e">
        <f>'Osite 2'!CD19*'Osite 2'!CB14/('Osite 2'!CB10-'Osite 2'!CD10)</f>
        <v>#DIV/0!</v>
      </c>
      <c r="AD82" s="14" t="e">
        <f>'Osite 2'!CG19*'Osite 2'!CE14/('Osite 2'!CE10-'Osite 2'!CG10)</f>
        <v>#DIV/0!</v>
      </c>
      <c r="AE82" s="14" t="e">
        <f>'Osite 2'!CJ19*'Osite 2'!CH14/('Osite 2'!CH10-'Osite 2'!CJ10)</f>
        <v>#DIV/0!</v>
      </c>
      <c r="AF82" s="14" t="e">
        <f>'Osite 2'!CM19*'Osite 2'!CK14/('Osite 2'!CK10-'Osite 2'!CM10)</f>
        <v>#DIV/0!</v>
      </c>
      <c r="AG82" s="14" t="e">
        <f>'Osite 2'!CP19*'Osite 2'!CN14/('Osite 2'!CN10-'Osite 2'!CP10)</f>
        <v>#DIV/0!</v>
      </c>
      <c r="AH82" s="14" t="e">
        <f>'Osite 2'!CS19*'Osite 2'!CQ14/('Osite 2'!CQ10-'Osite 2'!CS10)</f>
        <v>#DIV/0!</v>
      </c>
      <c r="AI82" s="14" t="e">
        <f>'Osite 2'!CV19*'Osite 2'!CT14/('Osite 2'!CT10-'Osite 2'!CV10)</f>
        <v>#DIV/0!</v>
      </c>
      <c r="AJ82" s="14" t="e">
        <f>'Osite 2'!CY19*'Osite 2'!CW14/('Osite 2'!CW10-'Osite 2'!CY10)</f>
        <v>#DIV/0!</v>
      </c>
      <c r="AK82" s="14" t="e">
        <f>'Osite 2'!DB19*'Osite 2'!CZ14/('Osite 2'!CZ10-'Osite 2'!DB10)</f>
        <v>#DIV/0!</v>
      </c>
      <c r="AL82" s="14" t="e">
        <f>'Osite 2'!DE19*'Osite 2'!DC14/('Osite 2'!DC10-'Osite 2'!DE10)</f>
        <v>#DIV/0!</v>
      </c>
      <c r="AM82" s="14" t="e">
        <f>'Osite 2'!DH19*'Osite 2'!DF14/('Osite 2'!DF10-'Osite 2'!DH10)</f>
        <v>#DIV/0!</v>
      </c>
      <c r="AN82" s="14" t="e">
        <f>'Osite 2'!DK19*'Osite 2'!DI14/('Osite 2'!DI10-'Osite 2'!DK10)</f>
        <v>#DIV/0!</v>
      </c>
      <c r="AO82" s="14" t="e">
        <f>'Osite 2'!DN19*'Osite 2'!DL14/('Osite 2'!DL10-'Osite 2'!DN10)</f>
        <v>#DIV/0!</v>
      </c>
      <c r="AP82" s="14" t="e">
        <f>'Osite 2'!DQ19*'Osite 2'!DO14/('Osite 2'!DO10-'Osite 2'!DQ10)</f>
        <v>#DIV/0!</v>
      </c>
      <c r="AQ82" s="14" t="e">
        <f>'Osite 2'!DT19*'Osite 2'!DR14/('Osite 2'!DR10-'Osite 2'!DT10)</f>
        <v>#DIV/0!</v>
      </c>
      <c r="AR82" s="14" t="e">
        <f>'Osite 2'!DW19*'Osite 2'!DU14/('Osite 2'!DU10-'Osite 2'!DW10)</f>
        <v>#DIV/0!</v>
      </c>
      <c r="AS82" s="14" t="e">
        <f>'Osite 2'!DZ19*'Osite 2'!DX14/('Osite 2'!DX10-'Osite 2'!DZ10)</f>
        <v>#DIV/0!</v>
      </c>
      <c r="AT82" s="14" t="e">
        <f>'Osite 2'!EC19*'Osite 2'!EA14/('Osite 2'!EA10-'Osite 2'!EC10)</f>
        <v>#DIV/0!</v>
      </c>
      <c r="AU82" s="14" t="e">
        <f>'Osite 2'!EF19*'Osite 2'!ED14/('Osite 2'!ED10-'Osite 2'!EF10)</f>
        <v>#DIV/0!</v>
      </c>
      <c r="AV82" s="14" t="e">
        <f>'Osite 2'!EI19*'Osite 2'!EG14/('Osite 2'!EG10-'Osite 2'!EI10)</f>
        <v>#DIV/0!</v>
      </c>
      <c r="AW82" s="14" t="e">
        <f>'Osite 2'!EL19*'Osite 2'!EJ14/('Osite 2'!EJ10-'Osite 2'!EL10)</f>
        <v>#DIV/0!</v>
      </c>
      <c r="AX82" s="14" t="e">
        <f>'Osite 2'!EO19*'Osite 2'!EM14/('Osite 2'!EM10-'Osite 2'!EO10)</f>
        <v>#DIV/0!</v>
      </c>
      <c r="AY82" s="14" t="e">
        <f>'Osite 2'!ER19*'Osite 2'!EP14/('Osite 2'!EP10-'Osite 2'!ER10)</f>
        <v>#DIV/0!</v>
      </c>
      <c r="AZ82" s="14" t="e">
        <f>'Osite 2'!EU19*'Osite 2'!ES14/('Osite 2'!ES10-'Osite 2'!EU10)</f>
        <v>#DIV/0!</v>
      </c>
      <c r="BA82" s="518" t="e">
        <f>'Osite 2'!EX19*'Osite 2'!EV14/('Osite 2'!EV10-'Osite 2'!EX10)</f>
        <v>#DIV/0!</v>
      </c>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row>
    <row r="83" spans="1:77" x14ac:dyDescent="0.2">
      <c r="A83" s="179"/>
      <c r="B83" s="110"/>
      <c r="C83" s="208" t="s">
        <v>12</v>
      </c>
      <c r="D83" s="19" t="e">
        <f>'Osite 2'!G20*'Osite 2'!E14/('Osite 2'!E10-'Osite 2'!G10)</f>
        <v>#DIV/0!</v>
      </c>
      <c r="E83" s="14" t="e">
        <f>'Osite 2'!J20*'Osite 2'!H14/('Osite 2'!H10-'Osite 2'!J10)</f>
        <v>#DIV/0!</v>
      </c>
      <c r="F83" s="14" t="e">
        <f>'Osite 2'!M20*'Osite 2'!K14/('Osite 2'!K10-'Osite 2'!M10)</f>
        <v>#DIV/0!</v>
      </c>
      <c r="G83" s="14" t="e">
        <f>'Osite 2'!P20*'Osite 2'!N14/('Osite 2'!N10-'Osite 2'!P10)</f>
        <v>#DIV/0!</v>
      </c>
      <c r="H83" s="14" t="e">
        <f>'Osite 2'!S20*'Osite 2'!Q14/('Osite 2'!Q10-'Osite 2'!S10)</f>
        <v>#DIV/0!</v>
      </c>
      <c r="I83" s="14" t="e">
        <f>'Osite 2'!V20*'Osite 2'!T14/('Osite 2'!T10-'Osite 2'!V10)</f>
        <v>#DIV/0!</v>
      </c>
      <c r="J83" s="14" t="e">
        <f>'Osite 2'!Y20*'Osite 2'!W14/('Osite 2'!W10-'Osite 2'!Y10)</f>
        <v>#DIV/0!</v>
      </c>
      <c r="K83" s="14" t="e">
        <f>'Osite 2'!AB20*'Osite 2'!Z14/('Osite 2'!Z10-'Osite 2'!AB10)</f>
        <v>#DIV/0!</v>
      </c>
      <c r="L83" s="14" t="e">
        <f>'Osite 2'!AE20*'Osite 2'!AC14/('Osite 2'!AC10-'Osite 2'!AE10)</f>
        <v>#DIV/0!</v>
      </c>
      <c r="M83" s="14" t="e">
        <f>'Osite 2'!AH20*'Osite 2'!AF14/('Osite 2'!AF10-'Osite 2'!AH10)</f>
        <v>#DIV/0!</v>
      </c>
      <c r="N83" s="14" t="e">
        <f>'Osite 2'!AK20*'Osite 2'!AI14/('Osite 2'!AI10-'Osite 2'!AK10)</f>
        <v>#DIV/0!</v>
      </c>
      <c r="O83" s="14" t="e">
        <f>'Osite 2'!AN20*'Osite 2'!AL14/('Osite 2'!AL10-'Osite 2'!AN10)</f>
        <v>#DIV/0!</v>
      </c>
      <c r="P83" s="14" t="e">
        <f>'Osite 2'!AQ20*'Osite 2'!AO14/('Osite 2'!AO10-'Osite 2'!AQ10)</f>
        <v>#DIV/0!</v>
      </c>
      <c r="Q83" s="14" t="e">
        <f>'Osite 2'!AT20*'Osite 2'!AR14/('Osite 2'!AR10-'Osite 2'!AT10)</f>
        <v>#DIV/0!</v>
      </c>
      <c r="R83" s="14" t="e">
        <f>'Osite 2'!AW20*'Osite 2'!AU14/('Osite 2'!AU10-'Osite 2'!AW10)</f>
        <v>#DIV/0!</v>
      </c>
      <c r="S83" s="14" t="e">
        <f>'Osite 2'!AZ20*'Osite 2'!AX14/('Osite 2'!AX10-'Osite 2'!AZ10)</f>
        <v>#DIV/0!</v>
      </c>
      <c r="T83" s="14" t="e">
        <f>'Osite 2'!BC20*'Osite 2'!BA14/('Osite 2'!BA10-'Osite 2'!BC10)</f>
        <v>#DIV/0!</v>
      </c>
      <c r="U83" s="14" t="e">
        <f>'Osite 2'!BF20*'Osite 2'!BD14/('Osite 2'!BD10-'Osite 2'!BF10)</f>
        <v>#DIV/0!</v>
      </c>
      <c r="V83" s="14" t="e">
        <f>'Osite 2'!BI20*'Osite 2'!BG14/('Osite 2'!BG10-'Osite 2'!BI10)</f>
        <v>#DIV/0!</v>
      </c>
      <c r="W83" s="14" t="e">
        <f>'Osite 2'!BL20*'Osite 2'!BJ14/('Osite 2'!BJ10-'Osite 2'!BL10)</f>
        <v>#DIV/0!</v>
      </c>
      <c r="X83" s="14" t="e">
        <f>'Osite 2'!BO20*'Osite 2'!BM14/('Osite 2'!BM10-'Osite 2'!BO10)</f>
        <v>#DIV/0!</v>
      </c>
      <c r="Y83" s="14" t="e">
        <f>'Osite 2'!BR20*'Osite 2'!BP14/('Osite 2'!BP10-'Osite 2'!BR10)</f>
        <v>#DIV/0!</v>
      </c>
      <c r="Z83" s="14" t="e">
        <f>'Osite 2'!BU20*'Osite 2'!BS14/('Osite 2'!BS10-'Osite 2'!BU10)</f>
        <v>#DIV/0!</v>
      </c>
      <c r="AA83" s="14" t="e">
        <f>'Osite 2'!BX20*'Osite 2'!BV14/('Osite 2'!BV10-'Osite 2'!BX10)</f>
        <v>#DIV/0!</v>
      </c>
      <c r="AB83" s="14" t="e">
        <f>'Osite 2'!CA20*'Osite 2'!BY14/('Osite 2'!BY10-'Osite 2'!CA10)</f>
        <v>#DIV/0!</v>
      </c>
      <c r="AC83" s="14" t="e">
        <f>'Osite 2'!CD20*'Osite 2'!CB14/('Osite 2'!CB10-'Osite 2'!CD10)</f>
        <v>#DIV/0!</v>
      </c>
      <c r="AD83" s="14" t="e">
        <f>'Osite 2'!CG20*'Osite 2'!CE14/('Osite 2'!CE10-'Osite 2'!CG10)</f>
        <v>#DIV/0!</v>
      </c>
      <c r="AE83" s="14" t="e">
        <f>'Osite 2'!CJ20*'Osite 2'!CH14/('Osite 2'!CH10-'Osite 2'!CJ10)</f>
        <v>#DIV/0!</v>
      </c>
      <c r="AF83" s="14" t="e">
        <f>'Osite 2'!CM20*'Osite 2'!CK14/('Osite 2'!CK10-'Osite 2'!CM10)</f>
        <v>#DIV/0!</v>
      </c>
      <c r="AG83" s="14" t="e">
        <f>'Osite 2'!CP20*'Osite 2'!CN14/('Osite 2'!CN10-'Osite 2'!CP10)</f>
        <v>#DIV/0!</v>
      </c>
      <c r="AH83" s="14" t="e">
        <f>'Osite 2'!CS20*'Osite 2'!CQ14/('Osite 2'!CQ10-'Osite 2'!CS10)</f>
        <v>#DIV/0!</v>
      </c>
      <c r="AI83" s="14" t="e">
        <f>'Osite 2'!CV20*'Osite 2'!CT14/('Osite 2'!CT10-'Osite 2'!CV10)</f>
        <v>#DIV/0!</v>
      </c>
      <c r="AJ83" s="14" t="e">
        <f>'Osite 2'!CY20*'Osite 2'!CW14/('Osite 2'!CW10-'Osite 2'!CY10)</f>
        <v>#DIV/0!</v>
      </c>
      <c r="AK83" s="14" t="e">
        <f>'Osite 2'!DB20*'Osite 2'!CZ14/('Osite 2'!CZ10-'Osite 2'!DB10)</f>
        <v>#DIV/0!</v>
      </c>
      <c r="AL83" s="14" t="e">
        <f>'Osite 2'!DE20*'Osite 2'!DC14/('Osite 2'!DC10-'Osite 2'!DE10)</f>
        <v>#DIV/0!</v>
      </c>
      <c r="AM83" s="14" t="e">
        <f>'Osite 2'!DH20*'Osite 2'!DF14/('Osite 2'!DF10-'Osite 2'!DH10)</f>
        <v>#DIV/0!</v>
      </c>
      <c r="AN83" s="14" t="e">
        <f>'Osite 2'!DK20*'Osite 2'!DI14/('Osite 2'!DI10-'Osite 2'!DK10)</f>
        <v>#DIV/0!</v>
      </c>
      <c r="AO83" s="14" t="e">
        <f>'Osite 2'!DN20*'Osite 2'!DL14/('Osite 2'!DL10-'Osite 2'!DN10)</f>
        <v>#DIV/0!</v>
      </c>
      <c r="AP83" s="14" t="e">
        <f>'Osite 2'!DQ20*'Osite 2'!DO14/('Osite 2'!DO10-'Osite 2'!DQ10)</f>
        <v>#DIV/0!</v>
      </c>
      <c r="AQ83" s="14" t="e">
        <f>'Osite 2'!DT20*'Osite 2'!DR14/('Osite 2'!DR10-'Osite 2'!DT10)</f>
        <v>#DIV/0!</v>
      </c>
      <c r="AR83" s="14" t="e">
        <f>'Osite 2'!DW20*'Osite 2'!DU14/('Osite 2'!DU10-'Osite 2'!DW10)</f>
        <v>#DIV/0!</v>
      </c>
      <c r="AS83" s="14" t="e">
        <f>'Osite 2'!DZ20*'Osite 2'!DX14/('Osite 2'!DX10-'Osite 2'!DZ10)</f>
        <v>#DIV/0!</v>
      </c>
      <c r="AT83" s="14" t="e">
        <f>'Osite 2'!EC20*'Osite 2'!EA14/('Osite 2'!EA10-'Osite 2'!EC10)</f>
        <v>#DIV/0!</v>
      </c>
      <c r="AU83" s="14" t="e">
        <f>'Osite 2'!EF20*'Osite 2'!ED14/('Osite 2'!ED10-'Osite 2'!EF10)</f>
        <v>#DIV/0!</v>
      </c>
      <c r="AV83" s="14" t="e">
        <f>'Osite 2'!EI20*'Osite 2'!EG14/('Osite 2'!EG10-'Osite 2'!EI10)</f>
        <v>#DIV/0!</v>
      </c>
      <c r="AW83" s="14" t="e">
        <f>'Osite 2'!EL20*'Osite 2'!EJ14/('Osite 2'!EJ10-'Osite 2'!EL10)</f>
        <v>#DIV/0!</v>
      </c>
      <c r="AX83" s="14" t="e">
        <f>'Osite 2'!EO20*'Osite 2'!EM14/('Osite 2'!EM10-'Osite 2'!EO10)</f>
        <v>#DIV/0!</v>
      </c>
      <c r="AY83" s="14" t="e">
        <f>'Osite 2'!ER20*'Osite 2'!EP14/('Osite 2'!EP10-'Osite 2'!ER10)</f>
        <v>#DIV/0!</v>
      </c>
      <c r="AZ83" s="14" t="e">
        <f>'Osite 2'!EU20*'Osite 2'!ES14/('Osite 2'!ES10-'Osite 2'!EU10)</f>
        <v>#DIV/0!</v>
      </c>
      <c r="BA83" s="518" t="e">
        <f>'Osite 2'!EX20*'Osite 2'!EV14/('Osite 2'!EV10-'Osite 2'!EX10)</f>
        <v>#DIV/0!</v>
      </c>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row>
    <row r="84" spans="1:77" ht="13.5" thickBot="1" x14ac:dyDescent="0.25">
      <c r="A84" s="182"/>
      <c r="B84" s="114" t="s">
        <v>46</v>
      </c>
      <c r="C84" s="209"/>
      <c r="D84" s="19" t="e">
        <f>'Osite 2'!G21*'Osite 2'!E14/('Osite 2'!E10-'Osite 2'!G10)</f>
        <v>#DIV/0!</v>
      </c>
      <c r="E84" s="14" t="e">
        <f>'Osite 2'!J21*'Osite 2'!H14/('Osite 2'!H10-'Osite 2'!J10)</f>
        <v>#DIV/0!</v>
      </c>
      <c r="F84" s="14" t="e">
        <f>'Osite 2'!M21*'Osite 2'!K14/('Osite 2'!K10-'Osite 2'!M10)</f>
        <v>#DIV/0!</v>
      </c>
      <c r="G84" s="14" t="e">
        <f>'Osite 2'!P21*'Osite 2'!N14/('Osite 2'!N10-'Osite 2'!P10)</f>
        <v>#DIV/0!</v>
      </c>
      <c r="H84" s="14" t="e">
        <f>'Osite 2'!S21*'Osite 2'!Q14/('Osite 2'!Q10-'Osite 2'!S10)</f>
        <v>#DIV/0!</v>
      </c>
      <c r="I84" s="14" t="e">
        <f>'Osite 2'!V21*'Osite 2'!T14/('Osite 2'!T10-'Osite 2'!V10)</f>
        <v>#DIV/0!</v>
      </c>
      <c r="J84" s="14" t="e">
        <f>'Osite 2'!Y21*'Osite 2'!W14/('Osite 2'!W10-'Osite 2'!Y10)</f>
        <v>#DIV/0!</v>
      </c>
      <c r="K84" s="14" t="e">
        <f>'Osite 2'!AB21*'Osite 2'!Z14/('Osite 2'!Z10-'Osite 2'!AB10)</f>
        <v>#DIV/0!</v>
      </c>
      <c r="L84" s="14" t="e">
        <f>'Osite 2'!AE21*'Osite 2'!AC14/('Osite 2'!AC10-'Osite 2'!AE10)</f>
        <v>#DIV/0!</v>
      </c>
      <c r="M84" s="14" t="e">
        <f>'Osite 2'!AH21*'Osite 2'!AF14/('Osite 2'!AF10-'Osite 2'!AH10)</f>
        <v>#DIV/0!</v>
      </c>
      <c r="N84" s="14" t="e">
        <f>'Osite 2'!AK21*'Osite 2'!AI14/('Osite 2'!AI10-'Osite 2'!AK10)</f>
        <v>#DIV/0!</v>
      </c>
      <c r="O84" s="14" t="e">
        <f>'Osite 2'!AN21*'Osite 2'!AL14/('Osite 2'!AL10-'Osite 2'!AN10)</f>
        <v>#DIV/0!</v>
      </c>
      <c r="P84" s="14" t="e">
        <f>'Osite 2'!AQ21*'Osite 2'!AO14/('Osite 2'!AO10-'Osite 2'!AQ10)</f>
        <v>#DIV/0!</v>
      </c>
      <c r="Q84" s="14" t="e">
        <f>'Osite 2'!AT21*'Osite 2'!AR14/('Osite 2'!AR10-'Osite 2'!AT10)</f>
        <v>#DIV/0!</v>
      </c>
      <c r="R84" s="14" t="e">
        <f>'Osite 2'!AW21*'Osite 2'!AU14/('Osite 2'!AU10-'Osite 2'!AW10)</f>
        <v>#DIV/0!</v>
      </c>
      <c r="S84" s="14" t="e">
        <f>'Osite 2'!AZ21*'Osite 2'!AX14/('Osite 2'!AX10-'Osite 2'!AZ10)</f>
        <v>#DIV/0!</v>
      </c>
      <c r="T84" s="14" t="e">
        <f>'Osite 2'!BC21*'Osite 2'!BA14/('Osite 2'!BA10-'Osite 2'!BC10)</f>
        <v>#DIV/0!</v>
      </c>
      <c r="U84" s="14" t="e">
        <f>'Osite 2'!BF21*'Osite 2'!BD14/('Osite 2'!BD10-'Osite 2'!BF10)</f>
        <v>#DIV/0!</v>
      </c>
      <c r="V84" s="14" t="e">
        <f>'Osite 2'!BI21*'Osite 2'!BG14/('Osite 2'!BG10-'Osite 2'!BI10)</f>
        <v>#DIV/0!</v>
      </c>
      <c r="W84" s="14" t="e">
        <f>'Osite 2'!BL21*'Osite 2'!BJ14/('Osite 2'!BJ10-'Osite 2'!BL10)</f>
        <v>#DIV/0!</v>
      </c>
      <c r="X84" s="14" t="e">
        <f>'Osite 2'!BO21*'Osite 2'!BM14/('Osite 2'!BM10-'Osite 2'!BO10)</f>
        <v>#DIV/0!</v>
      </c>
      <c r="Y84" s="14" t="e">
        <f>'Osite 2'!BR21*'Osite 2'!BP14/('Osite 2'!BP10-'Osite 2'!BR10)</f>
        <v>#DIV/0!</v>
      </c>
      <c r="Z84" s="14" t="e">
        <f>'Osite 2'!BU21*'Osite 2'!BS14/('Osite 2'!BS10-'Osite 2'!BU10)</f>
        <v>#DIV/0!</v>
      </c>
      <c r="AA84" s="14" t="e">
        <f>'Osite 2'!BX21*'Osite 2'!BV14/('Osite 2'!BV10-'Osite 2'!BX10)</f>
        <v>#DIV/0!</v>
      </c>
      <c r="AB84" s="14" t="e">
        <f>'Osite 2'!CA21*'Osite 2'!BY14/('Osite 2'!BY10-'Osite 2'!CA10)</f>
        <v>#DIV/0!</v>
      </c>
      <c r="AC84" s="14" t="e">
        <f>'Osite 2'!CD21*'Osite 2'!CB14/('Osite 2'!CB10-'Osite 2'!CD10)</f>
        <v>#DIV/0!</v>
      </c>
      <c r="AD84" s="14" t="e">
        <f>'Osite 2'!CG21*'Osite 2'!CE14/('Osite 2'!CE10-'Osite 2'!CG10)</f>
        <v>#DIV/0!</v>
      </c>
      <c r="AE84" s="14" t="e">
        <f>'Osite 2'!CJ21*'Osite 2'!CH14/('Osite 2'!CH10-'Osite 2'!CJ10)</f>
        <v>#DIV/0!</v>
      </c>
      <c r="AF84" s="14" t="e">
        <f>'Osite 2'!CM21*'Osite 2'!CK14/('Osite 2'!CK10-'Osite 2'!CM10)</f>
        <v>#DIV/0!</v>
      </c>
      <c r="AG84" s="14" t="e">
        <f>'Osite 2'!CP21*'Osite 2'!CN14/('Osite 2'!CN10-'Osite 2'!CP10)</f>
        <v>#DIV/0!</v>
      </c>
      <c r="AH84" s="14" t="e">
        <f>'Osite 2'!CS21*'Osite 2'!CQ14/('Osite 2'!CQ10-'Osite 2'!CS10)</f>
        <v>#DIV/0!</v>
      </c>
      <c r="AI84" s="14" t="e">
        <f>'Osite 2'!CV21*'Osite 2'!CT14/('Osite 2'!CT10-'Osite 2'!CV10)</f>
        <v>#DIV/0!</v>
      </c>
      <c r="AJ84" s="14" t="e">
        <f>'Osite 2'!CY21*'Osite 2'!CW14/('Osite 2'!CW10-'Osite 2'!CY10)</f>
        <v>#DIV/0!</v>
      </c>
      <c r="AK84" s="14" t="e">
        <f>'Osite 2'!DB21*'Osite 2'!CZ14/('Osite 2'!CZ10-'Osite 2'!DB10)</f>
        <v>#DIV/0!</v>
      </c>
      <c r="AL84" s="14" t="e">
        <f>'Osite 2'!DE21*'Osite 2'!DC14/('Osite 2'!DC10-'Osite 2'!DE10)</f>
        <v>#DIV/0!</v>
      </c>
      <c r="AM84" s="14" t="e">
        <f>'Osite 2'!DH21*'Osite 2'!DF14/('Osite 2'!DF10-'Osite 2'!DH10)</f>
        <v>#DIV/0!</v>
      </c>
      <c r="AN84" s="14" t="e">
        <f>'Osite 2'!DK21*'Osite 2'!DI14/('Osite 2'!DI10-'Osite 2'!DK10)</f>
        <v>#DIV/0!</v>
      </c>
      <c r="AO84" s="14" t="e">
        <f>'Osite 2'!DN21*'Osite 2'!DL14/('Osite 2'!DL10-'Osite 2'!DN10)</f>
        <v>#DIV/0!</v>
      </c>
      <c r="AP84" s="14" t="e">
        <f>'Osite 2'!DQ21*'Osite 2'!DO14/('Osite 2'!DO10-'Osite 2'!DQ10)</f>
        <v>#DIV/0!</v>
      </c>
      <c r="AQ84" s="14" t="e">
        <f>'Osite 2'!DT21*'Osite 2'!DR14/('Osite 2'!DR10-'Osite 2'!DT10)</f>
        <v>#DIV/0!</v>
      </c>
      <c r="AR84" s="14" t="e">
        <f>'Osite 2'!DW21*'Osite 2'!DU14/('Osite 2'!DU10-'Osite 2'!DW10)</f>
        <v>#DIV/0!</v>
      </c>
      <c r="AS84" s="14" t="e">
        <f>'Osite 2'!DZ21*'Osite 2'!DX14/('Osite 2'!DX10-'Osite 2'!DZ10)</f>
        <v>#DIV/0!</v>
      </c>
      <c r="AT84" s="14" t="e">
        <f>'Osite 2'!EC21*'Osite 2'!EA14/('Osite 2'!EA10-'Osite 2'!EC10)</f>
        <v>#DIV/0!</v>
      </c>
      <c r="AU84" s="14" t="e">
        <f>'Osite 2'!EF21*'Osite 2'!ED14/('Osite 2'!ED10-'Osite 2'!EF10)</f>
        <v>#DIV/0!</v>
      </c>
      <c r="AV84" s="14" t="e">
        <f>'Osite 2'!EI21*'Osite 2'!EG14/('Osite 2'!EG10-'Osite 2'!EI10)</f>
        <v>#DIV/0!</v>
      </c>
      <c r="AW84" s="14" t="e">
        <f>'Osite 2'!EL21*'Osite 2'!EJ14/('Osite 2'!EJ10-'Osite 2'!EL10)</f>
        <v>#DIV/0!</v>
      </c>
      <c r="AX84" s="14" t="e">
        <f>'Osite 2'!EO21*'Osite 2'!EM14/('Osite 2'!EM10-'Osite 2'!EO10)</f>
        <v>#DIV/0!</v>
      </c>
      <c r="AY84" s="14" t="e">
        <f>'Osite 2'!ER21*'Osite 2'!EP14/('Osite 2'!EP10-'Osite 2'!ER10)</f>
        <v>#DIV/0!</v>
      </c>
      <c r="AZ84" s="14" t="e">
        <f>'Osite 2'!EU21*'Osite 2'!ES14/('Osite 2'!ES10-'Osite 2'!EU10)</f>
        <v>#DIV/0!</v>
      </c>
      <c r="BA84" s="518" t="e">
        <f>'Osite 2'!EX21*'Osite 2'!EV14/('Osite 2'!EV10-'Osite 2'!EX10)</f>
        <v>#DIV/0!</v>
      </c>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row>
    <row r="85" spans="1:77" x14ac:dyDescent="0.2">
      <c r="A85" s="166" t="s">
        <v>13</v>
      </c>
      <c r="B85" s="167"/>
      <c r="C85" s="167"/>
      <c r="D85" s="19" t="e">
        <f>'Osite 2'!G22*'Osite 2'!E14/('Osite 2'!E10-'Osite 2'!G10)</f>
        <v>#DIV/0!</v>
      </c>
      <c r="E85" s="14" t="e">
        <f>'Osite 2'!J22*'Osite 2'!H14/('Osite 2'!H10-'Osite 2'!J10)</f>
        <v>#DIV/0!</v>
      </c>
      <c r="F85" s="14" t="e">
        <f>'Osite 2'!M22*'Osite 2'!K14/('Osite 2'!K10-'Osite 2'!M10)</f>
        <v>#DIV/0!</v>
      </c>
      <c r="G85" s="14" t="e">
        <f>'Osite 2'!P22*'Osite 2'!N14/('Osite 2'!N10-'Osite 2'!P10)</f>
        <v>#DIV/0!</v>
      </c>
      <c r="H85" s="14" t="e">
        <f>'Osite 2'!S22*'Osite 2'!Q14/('Osite 2'!Q10-'Osite 2'!S10)</f>
        <v>#DIV/0!</v>
      </c>
      <c r="I85" s="14" t="e">
        <f>'Osite 2'!V22*'Osite 2'!T14/('Osite 2'!T10-'Osite 2'!V10)</f>
        <v>#DIV/0!</v>
      </c>
      <c r="J85" s="14" t="e">
        <f>'Osite 2'!Y22*'Osite 2'!W14/('Osite 2'!W10-'Osite 2'!Y10)</f>
        <v>#DIV/0!</v>
      </c>
      <c r="K85" s="14" t="e">
        <f>'Osite 2'!AB22*'Osite 2'!Z14/('Osite 2'!Z10-'Osite 2'!AB10)</f>
        <v>#DIV/0!</v>
      </c>
      <c r="L85" s="14" t="e">
        <f>'Osite 2'!AE22*'Osite 2'!AC14/('Osite 2'!AC10-'Osite 2'!AE10)</f>
        <v>#DIV/0!</v>
      </c>
      <c r="M85" s="14" t="e">
        <f>'Osite 2'!AH22*'Osite 2'!AF14/('Osite 2'!AF10-'Osite 2'!AH10)</f>
        <v>#DIV/0!</v>
      </c>
      <c r="N85" s="14" t="e">
        <f>'Osite 2'!AK22*'Osite 2'!AI14/('Osite 2'!AI10-'Osite 2'!AK10)</f>
        <v>#DIV/0!</v>
      </c>
      <c r="O85" s="14" t="e">
        <f>'Osite 2'!AN22*'Osite 2'!AL14/('Osite 2'!AL10-'Osite 2'!AN10)</f>
        <v>#DIV/0!</v>
      </c>
      <c r="P85" s="14" t="e">
        <f>'Osite 2'!AQ22*'Osite 2'!AO14/('Osite 2'!AO10-'Osite 2'!AQ10)</f>
        <v>#DIV/0!</v>
      </c>
      <c r="Q85" s="14" t="e">
        <f>'Osite 2'!AT22*'Osite 2'!AR14/('Osite 2'!AR10-'Osite 2'!AT10)</f>
        <v>#DIV/0!</v>
      </c>
      <c r="R85" s="14" t="e">
        <f>'Osite 2'!AW22*'Osite 2'!AU14/('Osite 2'!AU10-'Osite 2'!AW10)</f>
        <v>#DIV/0!</v>
      </c>
      <c r="S85" s="14" t="e">
        <f>'Osite 2'!AZ22*'Osite 2'!AX14/('Osite 2'!AX10-'Osite 2'!AZ10)</f>
        <v>#DIV/0!</v>
      </c>
      <c r="T85" s="14" t="e">
        <f>'Osite 2'!BC22*'Osite 2'!BA14/('Osite 2'!BA10-'Osite 2'!BC10)</f>
        <v>#DIV/0!</v>
      </c>
      <c r="U85" s="14" t="e">
        <f>'Osite 2'!BF22*'Osite 2'!BD14/('Osite 2'!BD10-'Osite 2'!BF10)</f>
        <v>#DIV/0!</v>
      </c>
      <c r="V85" s="14" t="e">
        <f>'Osite 2'!BI22*'Osite 2'!BG14/('Osite 2'!BG10-'Osite 2'!BI10)</f>
        <v>#DIV/0!</v>
      </c>
      <c r="W85" s="14" t="e">
        <f>'Osite 2'!BL22*'Osite 2'!BJ14/('Osite 2'!BJ10-'Osite 2'!BL10)</f>
        <v>#DIV/0!</v>
      </c>
      <c r="X85" s="14" t="e">
        <f>'Osite 2'!BO22*'Osite 2'!BM14/('Osite 2'!BM10-'Osite 2'!BO10)</f>
        <v>#DIV/0!</v>
      </c>
      <c r="Y85" s="14" t="e">
        <f>'Osite 2'!BR22*'Osite 2'!BP14/('Osite 2'!BP10-'Osite 2'!BR10)</f>
        <v>#DIV/0!</v>
      </c>
      <c r="Z85" s="14" t="e">
        <f>'Osite 2'!BU22*'Osite 2'!BS14/('Osite 2'!BS10-'Osite 2'!BU10)</f>
        <v>#DIV/0!</v>
      </c>
      <c r="AA85" s="14" t="e">
        <f>'Osite 2'!BX22*'Osite 2'!BV14/('Osite 2'!BV10-'Osite 2'!BX10)</f>
        <v>#DIV/0!</v>
      </c>
      <c r="AB85" s="14" t="e">
        <f>'Osite 2'!CA22*'Osite 2'!BY14/('Osite 2'!BY10-'Osite 2'!CA10)</f>
        <v>#DIV/0!</v>
      </c>
      <c r="AC85" s="14" t="e">
        <f>'Osite 2'!CD22*'Osite 2'!CB14/('Osite 2'!CB10-'Osite 2'!CD10)</f>
        <v>#DIV/0!</v>
      </c>
      <c r="AD85" s="14" t="e">
        <f>'Osite 2'!CG22*'Osite 2'!CE14/('Osite 2'!CE10-'Osite 2'!CG10)</f>
        <v>#DIV/0!</v>
      </c>
      <c r="AE85" s="14" t="e">
        <f>'Osite 2'!CJ22*'Osite 2'!CH14/('Osite 2'!CH10-'Osite 2'!CJ10)</f>
        <v>#DIV/0!</v>
      </c>
      <c r="AF85" s="14" t="e">
        <f>'Osite 2'!CM22*'Osite 2'!CK14/('Osite 2'!CK10-'Osite 2'!CM10)</f>
        <v>#DIV/0!</v>
      </c>
      <c r="AG85" s="14" t="e">
        <f>'Osite 2'!CP22*'Osite 2'!CN14/('Osite 2'!CN10-'Osite 2'!CP10)</f>
        <v>#DIV/0!</v>
      </c>
      <c r="AH85" s="14" t="e">
        <f>'Osite 2'!CS22*'Osite 2'!CQ14/('Osite 2'!CQ10-'Osite 2'!CS10)</f>
        <v>#DIV/0!</v>
      </c>
      <c r="AI85" s="14" t="e">
        <f>'Osite 2'!CV22*'Osite 2'!CT14/('Osite 2'!CT10-'Osite 2'!CV10)</f>
        <v>#DIV/0!</v>
      </c>
      <c r="AJ85" s="14" t="e">
        <f>'Osite 2'!CY22*'Osite 2'!CW14/('Osite 2'!CW10-'Osite 2'!CY10)</f>
        <v>#DIV/0!</v>
      </c>
      <c r="AK85" s="14" t="e">
        <f>'Osite 2'!DB22*'Osite 2'!CZ14/('Osite 2'!CZ10-'Osite 2'!DB10)</f>
        <v>#DIV/0!</v>
      </c>
      <c r="AL85" s="14" t="e">
        <f>'Osite 2'!DE22*'Osite 2'!DC14/('Osite 2'!DC10-'Osite 2'!DE10)</f>
        <v>#DIV/0!</v>
      </c>
      <c r="AM85" s="14" t="e">
        <f>'Osite 2'!DH22*'Osite 2'!DF14/('Osite 2'!DF10-'Osite 2'!DH10)</f>
        <v>#DIV/0!</v>
      </c>
      <c r="AN85" s="14" t="e">
        <f>'Osite 2'!DK22*'Osite 2'!DI14/('Osite 2'!DI10-'Osite 2'!DK10)</f>
        <v>#DIV/0!</v>
      </c>
      <c r="AO85" s="14" t="e">
        <f>'Osite 2'!DN22*'Osite 2'!DL14/('Osite 2'!DL10-'Osite 2'!DN10)</f>
        <v>#DIV/0!</v>
      </c>
      <c r="AP85" s="14" t="e">
        <f>'Osite 2'!DQ22*'Osite 2'!DO14/('Osite 2'!DO10-'Osite 2'!DQ10)</f>
        <v>#DIV/0!</v>
      </c>
      <c r="AQ85" s="14" t="e">
        <f>'Osite 2'!DT22*'Osite 2'!DR14/('Osite 2'!DR10-'Osite 2'!DT10)</f>
        <v>#DIV/0!</v>
      </c>
      <c r="AR85" s="14" t="e">
        <f>'Osite 2'!DW22*'Osite 2'!DU14/('Osite 2'!DU10-'Osite 2'!DW10)</f>
        <v>#DIV/0!</v>
      </c>
      <c r="AS85" s="14" t="e">
        <f>'Osite 2'!DZ22*'Osite 2'!DX14/('Osite 2'!DX10-'Osite 2'!DZ10)</f>
        <v>#DIV/0!</v>
      </c>
      <c r="AT85" s="14" t="e">
        <f>'Osite 2'!EC22*'Osite 2'!EA14/('Osite 2'!EA10-'Osite 2'!EC10)</f>
        <v>#DIV/0!</v>
      </c>
      <c r="AU85" s="14" t="e">
        <f>'Osite 2'!EF22*'Osite 2'!ED14/('Osite 2'!ED10-'Osite 2'!EF10)</f>
        <v>#DIV/0!</v>
      </c>
      <c r="AV85" s="14" t="e">
        <f>'Osite 2'!EI22*'Osite 2'!EG14/('Osite 2'!EG10-'Osite 2'!EI10)</f>
        <v>#DIV/0!</v>
      </c>
      <c r="AW85" s="14" t="e">
        <f>'Osite 2'!EL22*'Osite 2'!EJ14/('Osite 2'!EJ10-'Osite 2'!EL10)</f>
        <v>#DIV/0!</v>
      </c>
      <c r="AX85" s="14" t="e">
        <f>'Osite 2'!EO22*'Osite 2'!EM14/('Osite 2'!EM10-'Osite 2'!EO10)</f>
        <v>#DIV/0!</v>
      </c>
      <c r="AY85" s="14" t="e">
        <f>'Osite 2'!ER22*'Osite 2'!EP14/('Osite 2'!EP10-'Osite 2'!ER10)</f>
        <v>#DIV/0!</v>
      </c>
      <c r="AZ85" s="14" t="e">
        <f>'Osite 2'!EU22*'Osite 2'!ES14/('Osite 2'!ES10-'Osite 2'!EU10)</f>
        <v>#DIV/0!</v>
      </c>
      <c r="BA85" s="518" t="e">
        <f>'Osite 2'!EX22*'Osite 2'!EV14/('Osite 2'!EV10-'Osite 2'!EX10)</f>
        <v>#DIV/0!</v>
      </c>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row>
    <row r="86" spans="1:77" x14ac:dyDescent="0.2">
      <c r="A86" s="179"/>
      <c r="B86" s="115" t="s">
        <v>14</v>
      </c>
      <c r="C86" s="210"/>
      <c r="D86" s="19" t="e">
        <f>'Osite 2'!G23*'Osite 2'!E14/('Osite 2'!E10-'Osite 2'!G10)</f>
        <v>#DIV/0!</v>
      </c>
      <c r="E86" s="14" t="e">
        <f>'Osite 2'!J23*'Osite 2'!H14/('Osite 2'!H10-'Osite 2'!J10)</f>
        <v>#DIV/0!</v>
      </c>
      <c r="F86" s="14" t="e">
        <f>'Osite 2'!M23*'Osite 2'!K14/('Osite 2'!K10-'Osite 2'!M10)</f>
        <v>#DIV/0!</v>
      </c>
      <c r="G86" s="14" t="e">
        <f>'Osite 2'!P23*'Osite 2'!N14/('Osite 2'!N10-'Osite 2'!P10)</f>
        <v>#DIV/0!</v>
      </c>
      <c r="H86" s="14" t="e">
        <f>'Osite 2'!S23*'Osite 2'!Q14/('Osite 2'!Q10-'Osite 2'!S10)</f>
        <v>#DIV/0!</v>
      </c>
      <c r="I86" s="14" t="e">
        <f>'Osite 2'!V23*'Osite 2'!T14/('Osite 2'!T10-'Osite 2'!V10)</f>
        <v>#DIV/0!</v>
      </c>
      <c r="J86" s="14" t="e">
        <f>'Osite 2'!Y23*'Osite 2'!W14/('Osite 2'!W10-'Osite 2'!Y10)</f>
        <v>#DIV/0!</v>
      </c>
      <c r="K86" s="14" t="e">
        <f>'Osite 2'!AB23*'Osite 2'!Z14/('Osite 2'!Z10-'Osite 2'!AB10)</f>
        <v>#DIV/0!</v>
      </c>
      <c r="L86" s="14" t="e">
        <f>'Osite 2'!AE23*'Osite 2'!AC14/('Osite 2'!AC10-'Osite 2'!AE10)</f>
        <v>#DIV/0!</v>
      </c>
      <c r="M86" s="14" t="e">
        <f>'Osite 2'!AH23*'Osite 2'!AF14/('Osite 2'!AF10-'Osite 2'!AH10)</f>
        <v>#DIV/0!</v>
      </c>
      <c r="N86" s="14" t="e">
        <f>'Osite 2'!AK23*'Osite 2'!AI14/('Osite 2'!AI10-'Osite 2'!AK10)</f>
        <v>#DIV/0!</v>
      </c>
      <c r="O86" s="14" t="e">
        <f>'Osite 2'!AN23*'Osite 2'!AL14/('Osite 2'!AL10-'Osite 2'!AN10)</f>
        <v>#DIV/0!</v>
      </c>
      <c r="P86" s="14" t="e">
        <f>'Osite 2'!AQ23*'Osite 2'!AO14/('Osite 2'!AO10-'Osite 2'!AQ10)</f>
        <v>#DIV/0!</v>
      </c>
      <c r="Q86" s="14" t="e">
        <f>'Osite 2'!AT23*'Osite 2'!AR14/('Osite 2'!AR10-'Osite 2'!AT10)</f>
        <v>#DIV/0!</v>
      </c>
      <c r="R86" s="14" t="e">
        <f>'Osite 2'!AW23*'Osite 2'!AU14/('Osite 2'!AU10-'Osite 2'!AW10)</f>
        <v>#DIV/0!</v>
      </c>
      <c r="S86" s="14" t="e">
        <f>'Osite 2'!AZ23*'Osite 2'!AX14/('Osite 2'!AX10-'Osite 2'!AZ10)</f>
        <v>#DIV/0!</v>
      </c>
      <c r="T86" s="14" t="e">
        <f>'Osite 2'!BC23*'Osite 2'!BA14/('Osite 2'!BA10-'Osite 2'!BC10)</f>
        <v>#DIV/0!</v>
      </c>
      <c r="U86" s="14" t="e">
        <f>'Osite 2'!BF23*'Osite 2'!BD14/('Osite 2'!BD10-'Osite 2'!BF10)</f>
        <v>#DIV/0!</v>
      </c>
      <c r="V86" s="14" t="e">
        <f>'Osite 2'!BI23*'Osite 2'!BG14/('Osite 2'!BG10-'Osite 2'!BI10)</f>
        <v>#DIV/0!</v>
      </c>
      <c r="W86" s="14" t="e">
        <f>'Osite 2'!BL23*'Osite 2'!BJ14/('Osite 2'!BJ10-'Osite 2'!BL10)</f>
        <v>#DIV/0!</v>
      </c>
      <c r="X86" s="14" t="e">
        <f>'Osite 2'!BO23*'Osite 2'!BM14/('Osite 2'!BM10-'Osite 2'!BO10)</f>
        <v>#DIV/0!</v>
      </c>
      <c r="Y86" s="14" t="e">
        <f>'Osite 2'!BR23*'Osite 2'!BP14/('Osite 2'!BP10-'Osite 2'!BR10)</f>
        <v>#DIV/0!</v>
      </c>
      <c r="Z86" s="14" t="e">
        <f>'Osite 2'!BU23*'Osite 2'!BS14/('Osite 2'!BS10-'Osite 2'!BU10)</f>
        <v>#DIV/0!</v>
      </c>
      <c r="AA86" s="14" t="e">
        <f>'Osite 2'!BX23*'Osite 2'!BV14/('Osite 2'!BV10-'Osite 2'!BX10)</f>
        <v>#DIV/0!</v>
      </c>
      <c r="AB86" s="14" t="e">
        <f>'Osite 2'!CA23*'Osite 2'!BY14/('Osite 2'!BY10-'Osite 2'!CA10)</f>
        <v>#DIV/0!</v>
      </c>
      <c r="AC86" s="14" t="e">
        <f>'Osite 2'!CD23*'Osite 2'!CB14/('Osite 2'!CB10-'Osite 2'!CD10)</f>
        <v>#DIV/0!</v>
      </c>
      <c r="AD86" s="14" t="e">
        <f>'Osite 2'!CG23*'Osite 2'!CE14/('Osite 2'!CE10-'Osite 2'!CG10)</f>
        <v>#DIV/0!</v>
      </c>
      <c r="AE86" s="14" t="e">
        <f>'Osite 2'!CJ23*'Osite 2'!CH14/('Osite 2'!CH10-'Osite 2'!CJ10)</f>
        <v>#DIV/0!</v>
      </c>
      <c r="AF86" s="14" t="e">
        <f>'Osite 2'!CM23*'Osite 2'!CK14/('Osite 2'!CK10-'Osite 2'!CM10)</f>
        <v>#DIV/0!</v>
      </c>
      <c r="AG86" s="14" t="e">
        <f>'Osite 2'!CP23*'Osite 2'!CN14/('Osite 2'!CN10-'Osite 2'!CP10)</f>
        <v>#DIV/0!</v>
      </c>
      <c r="AH86" s="14" t="e">
        <f>'Osite 2'!CS23*'Osite 2'!CQ14/('Osite 2'!CQ10-'Osite 2'!CS10)</f>
        <v>#DIV/0!</v>
      </c>
      <c r="AI86" s="14" t="e">
        <f>'Osite 2'!CV23*'Osite 2'!CT14/('Osite 2'!CT10-'Osite 2'!CV10)</f>
        <v>#DIV/0!</v>
      </c>
      <c r="AJ86" s="14" t="e">
        <f>'Osite 2'!CY23*'Osite 2'!CW14/('Osite 2'!CW10-'Osite 2'!CY10)</f>
        <v>#DIV/0!</v>
      </c>
      <c r="AK86" s="14" t="e">
        <f>'Osite 2'!DB23*'Osite 2'!CZ14/('Osite 2'!CZ10-'Osite 2'!DB10)</f>
        <v>#DIV/0!</v>
      </c>
      <c r="AL86" s="14" t="e">
        <f>'Osite 2'!DE23*'Osite 2'!DC14/('Osite 2'!DC10-'Osite 2'!DE10)</f>
        <v>#DIV/0!</v>
      </c>
      <c r="AM86" s="14" t="e">
        <f>'Osite 2'!DH23*'Osite 2'!DF14/('Osite 2'!DF10-'Osite 2'!DH10)</f>
        <v>#DIV/0!</v>
      </c>
      <c r="AN86" s="14" t="e">
        <f>'Osite 2'!DK23*'Osite 2'!DI14/('Osite 2'!DI10-'Osite 2'!DK10)</f>
        <v>#DIV/0!</v>
      </c>
      <c r="AO86" s="14" t="e">
        <f>'Osite 2'!DN23*'Osite 2'!DL14/('Osite 2'!DL10-'Osite 2'!DN10)</f>
        <v>#DIV/0!</v>
      </c>
      <c r="AP86" s="14" t="e">
        <f>'Osite 2'!DQ23*'Osite 2'!DO14/('Osite 2'!DO10-'Osite 2'!DQ10)</f>
        <v>#DIV/0!</v>
      </c>
      <c r="AQ86" s="14" t="e">
        <f>'Osite 2'!DT23*'Osite 2'!DR14/('Osite 2'!DR10-'Osite 2'!DT10)</f>
        <v>#DIV/0!</v>
      </c>
      <c r="AR86" s="14" t="e">
        <f>'Osite 2'!DW23*'Osite 2'!DU14/('Osite 2'!DU10-'Osite 2'!DW10)</f>
        <v>#DIV/0!</v>
      </c>
      <c r="AS86" s="14" t="e">
        <f>'Osite 2'!DZ23*'Osite 2'!DX14/('Osite 2'!DX10-'Osite 2'!DZ10)</f>
        <v>#DIV/0!</v>
      </c>
      <c r="AT86" s="14" t="e">
        <f>'Osite 2'!EC23*'Osite 2'!EA14/('Osite 2'!EA10-'Osite 2'!EC10)</f>
        <v>#DIV/0!</v>
      </c>
      <c r="AU86" s="14" t="e">
        <f>'Osite 2'!EF23*'Osite 2'!ED14/('Osite 2'!ED10-'Osite 2'!EF10)</f>
        <v>#DIV/0!</v>
      </c>
      <c r="AV86" s="14" t="e">
        <f>'Osite 2'!EI23*'Osite 2'!EG14/('Osite 2'!EG10-'Osite 2'!EI10)</f>
        <v>#DIV/0!</v>
      </c>
      <c r="AW86" s="14" t="e">
        <f>'Osite 2'!EL23*'Osite 2'!EJ14/('Osite 2'!EJ10-'Osite 2'!EL10)</f>
        <v>#DIV/0!</v>
      </c>
      <c r="AX86" s="14" t="e">
        <f>'Osite 2'!EO23*'Osite 2'!EM14/('Osite 2'!EM10-'Osite 2'!EO10)</f>
        <v>#DIV/0!</v>
      </c>
      <c r="AY86" s="14" t="e">
        <f>'Osite 2'!ER23*'Osite 2'!EP14/('Osite 2'!EP10-'Osite 2'!ER10)</f>
        <v>#DIV/0!</v>
      </c>
      <c r="AZ86" s="14" t="e">
        <f>'Osite 2'!EU23*'Osite 2'!ES14/('Osite 2'!ES10-'Osite 2'!EU10)</f>
        <v>#DIV/0!</v>
      </c>
      <c r="BA86" s="518" t="e">
        <f>'Osite 2'!EX23*'Osite 2'!EV14/('Osite 2'!EV10-'Osite 2'!EX10)</f>
        <v>#DIV/0!</v>
      </c>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row>
    <row r="87" spans="1:77" x14ac:dyDescent="0.2">
      <c r="A87" s="179"/>
      <c r="B87" s="116" t="s">
        <v>54</v>
      </c>
      <c r="C87" s="211"/>
      <c r="D87" s="19" t="e">
        <f>'Osite 2'!G24*'Osite 2'!E14/('Osite 2'!E10-'Osite 2'!G10)</f>
        <v>#DIV/0!</v>
      </c>
      <c r="E87" s="14" t="e">
        <f>'Osite 2'!J24*'Osite 2'!H14/('Osite 2'!H10-'Osite 2'!J10)</f>
        <v>#DIV/0!</v>
      </c>
      <c r="F87" s="14" t="e">
        <f>'Osite 2'!M24*'Osite 2'!K14/('Osite 2'!K10-'Osite 2'!M10)</f>
        <v>#DIV/0!</v>
      </c>
      <c r="G87" s="14" t="e">
        <f>'Osite 2'!P24*'Osite 2'!N14/('Osite 2'!N10-'Osite 2'!P10)</f>
        <v>#DIV/0!</v>
      </c>
      <c r="H87" s="14" t="e">
        <f>'Osite 2'!S24*'Osite 2'!Q14/('Osite 2'!Q10-'Osite 2'!S10)</f>
        <v>#DIV/0!</v>
      </c>
      <c r="I87" s="14" t="e">
        <f>'Osite 2'!V24*'Osite 2'!T14/('Osite 2'!T10-'Osite 2'!V10)</f>
        <v>#DIV/0!</v>
      </c>
      <c r="J87" s="14" t="e">
        <f>'Osite 2'!Y24*'Osite 2'!W14/('Osite 2'!W10-'Osite 2'!Y10)</f>
        <v>#DIV/0!</v>
      </c>
      <c r="K87" s="14" t="e">
        <f>'Osite 2'!AB24*'Osite 2'!Z14/('Osite 2'!Z10-'Osite 2'!AB10)</f>
        <v>#DIV/0!</v>
      </c>
      <c r="L87" s="14" t="e">
        <f>'Osite 2'!AE24*'Osite 2'!AC14/('Osite 2'!AC10-'Osite 2'!AE10)</f>
        <v>#DIV/0!</v>
      </c>
      <c r="M87" s="14" t="e">
        <f>'Osite 2'!AH24*'Osite 2'!AF14/('Osite 2'!AF10-'Osite 2'!AH10)</f>
        <v>#DIV/0!</v>
      </c>
      <c r="N87" s="14" t="e">
        <f>'Osite 2'!AK24*'Osite 2'!AI14/('Osite 2'!AI10-'Osite 2'!AK10)</f>
        <v>#DIV/0!</v>
      </c>
      <c r="O87" s="14" t="e">
        <f>'Osite 2'!AN24*'Osite 2'!AL14/('Osite 2'!AL10-'Osite 2'!AN10)</f>
        <v>#DIV/0!</v>
      </c>
      <c r="P87" s="14" t="e">
        <f>'Osite 2'!AQ24*'Osite 2'!AO14/('Osite 2'!AO10-'Osite 2'!AQ10)</f>
        <v>#DIV/0!</v>
      </c>
      <c r="Q87" s="14" t="e">
        <f>'Osite 2'!AT24*'Osite 2'!AR14/('Osite 2'!AR10-'Osite 2'!AT10)</f>
        <v>#DIV/0!</v>
      </c>
      <c r="R87" s="14" t="e">
        <f>'Osite 2'!AW24*'Osite 2'!AU14/('Osite 2'!AU10-'Osite 2'!AW10)</f>
        <v>#DIV/0!</v>
      </c>
      <c r="S87" s="14" t="e">
        <f>'Osite 2'!AZ24*'Osite 2'!AX14/('Osite 2'!AX10-'Osite 2'!AZ10)</f>
        <v>#DIV/0!</v>
      </c>
      <c r="T87" s="14" t="e">
        <f>'Osite 2'!BC24*'Osite 2'!BA14/('Osite 2'!BA10-'Osite 2'!BC10)</f>
        <v>#DIV/0!</v>
      </c>
      <c r="U87" s="14" t="e">
        <f>'Osite 2'!BF24*'Osite 2'!BD14/('Osite 2'!BD10-'Osite 2'!BF10)</f>
        <v>#DIV/0!</v>
      </c>
      <c r="V87" s="14" t="e">
        <f>'Osite 2'!BI24*'Osite 2'!BG14/('Osite 2'!BG10-'Osite 2'!BI10)</f>
        <v>#DIV/0!</v>
      </c>
      <c r="W87" s="14" t="e">
        <f>'Osite 2'!BL24*'Osite 2'!BJ14/('Osite 2'!BJ10-'Osite 2'!BL10)</f>
        <v>#DIV/0!</v>
      </c>
      <c r="X87" s="14" t="e">
        <f>'Osite 2'!BO24*'Osite 2'!BM14/('Osite 2'!BM10-'Osite 2'!BO10)</f>
        <v>#DIV/0!</v>
      </c>
      <c r="Y87" s="14" t="e">
        <f>'Osite 2'!BR24*'Osite 2'!BP14/('Osite 2'!BP10-'Osite 2'!BR10)</f>
        <v>#DIV/0!</v>
      </c>
      <c r="Z87" s="14" t="e">
        <f>'Osite 2'!BU24*'Osite 2'!BS14/('Osite 2'!BS10-'Osite 2'!BU10)</f>
        <v>#DIV/0!</v>
      </c>
      <c r="AA87" s="14" t="e">
        <f>'Osite 2'!BX24*'Osite 2'!BV14/('Osite 2'!BV10-'Osite 2'!BX10)</f>
        <v>#DIV/0!</v>
      </c>
      <c r="AB87" s="14" t="e">
        <f>'Osite 2'!CA24*'Osite 2'!BY14/('Osite 2'!BY10-'Osite 2'!CA10)</f>
        <v>#DIV/0!</v>
      </c>
      <c r="AC87" s="14" t="e">
        <f>'Osite 2'!CD24*'Osite 2'!CB14/('Osite 2'!CB10-'Osite 2'!CD10)</f>
        <v>#DIV/0!</v>
      </c>
      <c r="AD87" s="14" t="e">
        <f>'Osite 2'!CG24*'Osite 2'!CE14/('Osite 2'!CE10-'Osite 2'!CG10)</f>
        <v>#DIV/0!</v>
      </c>
      <c r="AE87" s="14" t="e">
        <f>'Osite 2'!CJ24*'Osite 2'!CH14/('Osite 2'!CH10-'Osite 2'!CJ10)</f>
        <v>#DIV/0!</v>
      </c>
      <c r="AF87" s="14" t="e">
        <f>'Osite 2'!CM24*'Osite 2'!CK14/('Osite 2'!CK10-'Osite 2'!CM10)</f>
        <v>#DIV/0!</v>
      </c>
      <c r="AG87" s="14" t="e">
        <f>'Osite 2'!CP24*'Osite 2'!CN14/('Osite 2'!CN10-'Osite 2'!CP10)</f>
        <v>#DIV/0!</v>
      </c>
      <c r="AH87" s="14" t="e">
        <f>'Osite 2'!CS24*'Osite 2'!CQ14/('Osite 2'!CQ10-'Osite 2'!CS10)</f>
        <v>#DIV/0!</v>
      </c>
      <c r="AI87" s="14" t="e">
        <f>'Osite 2'!CV24*'Osite 2'!CT14/('Osite 2'!CT10-'Osite 2'!CV10)</f>
        <v>#DIV/0!</v>
      </c>
      <c r="AJ87" s="14" t="e">
        <f>'Osite 2'!CY24*'Osite 2'!CW14/('Osite 2'!CW10-'Osite 2'!CY10)</f>
        <v>#DIV/0!</v>
      </c>
      <c r="AK87" s="14" t="e">
        <f>'Osite 2'!DB24*'Osite 2'!CZ14/('Osite 2'!CZ10-'Osite 2'!DB10)</f>
        <v>#DIV/0!</v>
      </c>
      <c r="AL87" s="14" t="e">
        <f>'Osite 2'!DE24*'Osite 2'!DC14/('Osite 2'!DC10-'Osite 2'!DE10)</f>
        <v>#DIV/0!</v>
      </c>
      <c r="AM87" s="14" t="e">
        <f>'Osite 2'!DH24*'Osite 2'!DF14/('Osite 2'!DF10-'Osite 2'!DH10)</f>
        <v>#DIV/0!</v>
      </c>
      <c r="AN87" s="14" t="e">
        <f>'Osite 2'!DK24*'Osite 2'!DI14/('Osite 2'!DI10-'Osite 2'!DK10)</f>
        <v>#DIV/0!</v>
      </c>
      <c r="AO87" s="14" t="e">
        <f>'Osite 2'!DN24*'Osite 2'!DL14/('Osite 2'!DL10-'Osite 2'!DN10)</f>
        <v>#DIV/0!</v>
      </c>
      <c r="AP87" s="14" t="e">
        <f>'Osite 2'!DQ24*'Osite 2'!DO14/('Osite 2'!DO10-'Osite 2'!DQ10)</f>
        <v>#DIV/0!</v>
      </c>
      <c r="AQ87" s="14" t="e">
        <f>'Osite 2'!DT24*'Osite 2'!DR14/('Osite 2'!DR10-'Osite 2'!DT10)</f>
        <v>#DIV/0!</v>
      </c>
      <c r="AR87" s="14" t="e">
        <f>'Osite 2'!DW24*'Osite 2'!DU14/('Osite 2'!DU10-'Osite 2'!DW10)</f>
        <v>#DIV/0!</v>
      </c>
      <c r="AS87" s="14" t="e">
        <f>'Osite 2'!DZ24*'Osite 2'!DX14/('Osite 2'!DX10-'Osite 2'!DZ10)</f>
        <v>#DIV/0!</v>
      </c>
      <c r="AT87" s="14" t="e">
        <f>'Osite 2'!EC24*'Osite 2'!EA14/('Osite 2'!EA10-'Osite 2'!EC10)</f>
        <v>#DIV/0!</v>
      </c>
      <c r="AU87" s="14" t="e">
        <f>'Osite 2'!EF24*'Osite 2'!ED14/('Osite 2'!ED10-'Osite 2'!EF10)</f>
        <v>#DIV/0!</v>
      </c>
      <c r="AV87" s="14" t="e">
        <f>'Osite 2'!EI24*'Osite 2'!EG14/('Osite 2'!EG10-'Osite 2'!EI10)</f>
        <v>#DIV/0!</v>
      </c>
      <c r="AW87" s="14" t="e">
        <f>'Osite 2'!EL24*'Osite 2'!EJ14/('Osite 2'!EJ10-'Osite 2'!EL10)</f>
        <v>#DIV/0!</v>
      </c>
      <c r="AX87" s="14" t="e">
        <f>'Osite 2'!EO24*'Osite 2'!EM14/('Osite 2'!EM10-'Osite 2'!EO10)</f>
        <v>#DIV/0!</v>
      </c>
      <c r="AY87" s="14" t="e">
        <f>'Osite 2'!ER24*'Osite 2'!EP14/('Osite 2'!EP10-'Osite 2'!ER10)</f>
        <v>#DIV/0!</v>
      </c>
      <c r="AZ87" s="14" t="e">
        <f>'Osite 2'!EU24*'Osite 2'!ES14/('Osite 2'!ES10-'Osite 2'!EU10)</f>
        <v>#DIV/0!</v>
      </c>
      <c r="BA87" s="518" t="e">
        <f>'Osite 2'!EX24*'Osite 2'!EV14/('Osite 2'!EV10-'Osite 2'!EX10)</f>
        <v>#DIV/0!</v>
      </c>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row>
    <row r="88" spans="1:77" x14ac:dyDescent="0.2">
      <c r="A88" s="179"/>
      <c r="B88" s="117"/>
      <c r="C88" s="212" t="s">
        <v>41</v>
      </c>
      <c r="D88" s="19" t="e">
        <f>'Osite 2'!G25*'Osite 2'!E14/('Osite 2'!E10-'Osite 2'!G10)</f>
        <v>#DIV/0!</v>
      </c>
      <c r="E88" s="14" t="e">
        <f>'Osite 2'!J25*'Osite 2'!H14/('Osite 2'!H10-'Osite 2'!J10)</f>
        <v>#DIV/0!</v>
      </c>
      <c r="F88" s="14" t="e">
        <f>'Osite 2'!M25*'Osite 2'!K14/('Osite 2'!K10-'Osite 2'!M10)</f>
        <v>#DIV/0!</v>
      </c>
      <c r="G88" s="14" t="e">
        <f>'Osite 2'!P25*'Osite 2'!N14/('Osite 2'!N10-'Osite 2'!P10)</f>
        <v>#DIV/0!</v>
      </c>
      <c r="H88" s="14" t="e">
        <f>'Osite 2'!S25*'Osite 2'!Q14/('Osite 2'!Q10-'Osite 2'!S10)</f>
        <v>#DIV/0!</v>
      </c>
      <c r="I88" s="14" t="e">
        <f>'Osite 2'!V25*'Osite 2'!T14/('Osite 2'!T10-'Osite 2'!V10)</f>
        <v>#DIV/0!</v>
      </c>
      <c r="J88" s="14" t="e">
        <f>'Osite 2'!Y25*'Osite 2'!W14/('Osite 2'!W10-'Osite 2'!Y10)</f>
        <v>#DIV/0!</v>
      </c>
      <c r="K88" s="14" t="e">
        <f>'Osite 2'!AB25*'Osite 2'!Z14/('Osite 2'!Z10-'Osite 2'!AB10)</f>
        <v>#DIV/0!</v>
      </c>
      <c r="L88" s="14" t="e">
        <f>'Osite 2'!AE25*'Osite 2'!AC14/('Osite 2'!AC10-'Osite 2'!AE10)</f>
        <v>#DIV/0!</v>
      </c>
      <c r="M88" s="14" t="e">
        <f>'Osite 2'!AH25*'Osite 2'!AF14/('Osite 2'!AF10-'Osite 2'!AH10)</f>
        <v>#DIV/0!</v>
      </c>
      <c r="N88" s="14" t="e">
        <f>'Osite 2'!AK25*'Osite 2'!AI14/('Osite 2'!AI10-'Osite 2'!AK10)</f>
        <v>#DIV/0!</v>
      </c>
      <c r="O88" s="14" t="e">
        <f>'Osite 2'!AN25*'Osite 2'!AL14/('Osite 2'!AL10-'Osite 2'!AN10)</f>
        <v>#DIV/0!</v>
      </c>
      <c r="P88" s="14" t="e">
        <f>'Osite 2'!AQ25*'Osite 2'!AO14/('Osite 2'!AO10-'Osite 2'!AQ10)</f>
        <v>#DIV/0!</v>
      </c>
      <c r="Q88" s="14" t="e">
        <f>'Osite 2'!AT25*'Osite 2'!AR14/('Osite 2'!AR10-'Osite 2'!AT10)</f>
        <v>#DIV/0!</v>
      </c>
      <c r="R88" s="14" t="e">
        <f>'Osite 2'!AW25*'Osite 2'!AU14/('Osite 2'!AU10-'Osite 2'!AW10)</f>
        <v>#DIV/0!</v>
      </c>
      <c r="S88" s="14" t="e">
        <f>'Osite 2'!AZ25*'Osite 2'!AX14/('Osite 2'!AX10-'Osite 2'!AZ10)</f>
        <v>#DIV/0!</v>
      </c>
      <c r="T88" s="14" t="e">
        <f>'Osite 2'!BC25*'Osite 2'!BA14/('Osite 2'!BA10-'Osite 2'!BC10)</f>
        <v>#DIV/0!</v>
      </c>
      <c r="U88" s="14" t="e">
        <f>'Osite 2'!BF25*'Osite 2'!BD14/('Osite 2'!BD10-'Osite 2'!BF10)</f>
        <v>#DIV/0!</v>
      </c>
      <c r="V88" s="14" t="e">
        <f>'Osite 2'!BI25*'Osite 2'!BG14/('Osite 2'!BG10-'Osite 2'!BI10)</f>
        <v>#DIV/0!</v>
      </c>
      <c r="W88" s="14" t="e">
        <f>'Osite 2'!BL25*'Osite 2'!BJ14/('Osite 2'!BJ10-'Osite 2'!BL10)</f>
        <v>#DIV/0!</v>
      </c>
      <c r="X88" s="14" t="e">
        <f>'Osite 2'!BO25*'Osite 2'!BM14/('Osite 2'!BM10-'Osite 2'!BO10)</f>
        <v>#DIV/0!</v>
      </c>
      <c r="Y88" s="14" t="e">
        <f>'Osite 2'!BR25*'Osite 2'!BP14/('Osite 2'!BP10-'Osite 2'!BR10)</f>
        <v>#DIV/0!</v>
      </c>
      <c r="Z88" s="14" t="e">
        <f>'Osite 2'!BU25*'Osite 2'!BS14/('Osite 2'!BS10-'Osite 2'!BU10)</f>
        <v>#DIV/0!</v>
      </c>
      <c r="AA88" s="14" t="e">
        <f>'Osite 2'!BX25*'Osite 2'!BV14/('Osite 2'!BV10-'Osite 2'!BX10)</f>
        <v>#DIV/0!</v>
      </c>
      <c r="AB88" s="14" t="e">
        <f>'Osite 2'!CA25*'Osite 2'!BY14/('Osite 2'!BY10-'Osite 2'!CA10)</f>
        <v>#DIV/0!</v>
      </c>
      <c r="AC88" s="14" t="e">
        <f>'Osite 2'!CD25*'Osite 2'!CB14/('Osite 2'!CB10-'Osite 2'!CD10)</f>
        <v>#DIV/0!</v>
      </c>
      <c r="AD88" s="14" t="e">
        <f>'Osite 2'!CG25*'Osite 2'!CE14/('Osite 2'!CE10-'Osite 2'!CG10)</f>
        <v>#DIV/0!</v>
      </c>
      <c r="AE88" s="14" t="e">
        <f>'Osite 2'!CJ25*'Osite 2'!CH14/('Osite 2'!CH10-'Osite 2'!CJ10)</f>
        <v>#DIV/0!</v>
      </c>
      <c r="AF88" s="14" t="e">
        <f>'Osite 2'!CM25*'Osite 2'!CK14/('Osite 2'!CK10-'Osite 2'!CM10)</f>
        <v>#DIV/0!</v>
      </c>
      <c r="AG88" s="14" t="e">
        <f>'Osite 2'!CP25*'Osite 2'!CN14/('Osite 2'!CN10-'Osite 2'!CP10)</f>
        <v>#DIV/0!</v>
      </c>
      <c r="AH88" s="14" t="e">
        <f>'Osite 2'!CS25*'Osite 2'!CQ14/('Osite 2'!CQ10-'Osite 2'!CS10)</f>
        <v>#DIV/0!</v>
      </c>
      <c r="AI88" s="14" t="e">
        <f>'Osite 2'!CV25*'Osite 2'!CT14/('Osite 2'!CT10-'Osite 2'!CV10)</f>
        <v>#DIV/0!</v>
      </c>
      <c r="AJ88" s="14" t="e">
        <f>'Osite 2'!CY25*'Osite 2'!CW14/('Osite 2'!CW10-'Osite 2'!CY10)</f>
        <v>#DIV/0!</v>
      </c>
      <c r="AK88" s="14" t="e">
        <f>'Osite 2'!DB25*'Osite 2'!CZ14/('Osite 2'!CZ10-'Osite 2'!DB10)</f>
        <v>#DIV/0!</v>
      </c>
      <c r="AL88" s="14" t="e">
        <f>'Osite 2'!DE25*'Osite 2'!DC14/('Osite 2'!DC10-'Osite 2'!DE10)</f>
        <v>#DIV/0!</v>
      </c>
      <c r="AM88" s="14" t="e">
        <f>'Osite 2'!DH25*'Osite 2'!DF14/('Osite 2'!DF10-'Osite 2'!DH10)</f>
        <v>#DIV/0!</v>
      </c>
      <c r="AN88" s="14" t="e">
        <f>'Osite 2'!DK25*'Osite 2'!DI14/('Osite 2'!DI10-'Osite 2'!DK10)</f>
        <v>#DIV/0!</v>
      </c>
      <c r="AO88" s="14" t="e">
        <f>'Osite 2'!DN25*'Osite 2'!DL14/('Osite 2'!DL10-'Osite 2'!DN10)</f>
        <v>#DIV/0!</v>
      </c>
      <c r="AP88" s="14" t="e">
        <f>'Osite 2'!DQ25*'Osite 2'!DO14/('Osite 2'!DO10-'Osite 2'!DQ10)</f>
        <v>#DIV/0!</v>
      </c>
      <c r="AQ88" s="14" t="e">
        <f>'Osite 2'!DT25*'Osite 2'!DR14/('Osite 2'!DR10-'Osite 2'!DT10)</f>
        <v>#DIV/0!</v>
      </c>
      <c r="AR88" s="14" t="e">
        <f>'Osite 2'!DW25*'Osite 2'!DU14/('Osite 2'!DU10-'Osite 2'!DW10)</f>
        <v>#DIV/0!</v>
      </c>
      <c r="AS88" s="14" t="e">
        <f>'Osite 2'!DZ25*'Osite 2'!DX14/('Osite 2'!DX10-'Osite 2'!DZ10)</f>
        <v>#DIV/0!</v>
      </c>
      <c r="AT88" s="14" t="e">
        <f>'Osite 2'!EC25*'Osite 2'!EA14/('Osite 2'!EA10-'Osite 2'!EC10)</f>
        <v>#DIV/0!</v>
      </c>
      <c r="AU88" s="14" t="e">
        <f>'Osite 2'!EF25*'Osite 2'!ED14/('Osite 2'!ED10-'Osite 2'!EF10)</f>
        <v>#DIV/0!</v>
      </c>
      <c r="AV88" s="14" t="e">
        <f>'Osite 2'!EI25*'Osite 2'!EG14/('Osite 2'!EG10-'Osite 2'!EI10)</f>
        <v>#DIV/0!</v>
      </c>
      <c r="AW88" s="14" t="e">
        <f>'Osite 2'!EL25*'Osite 2'!EJ14/('Osite 2'!EJ10-'Osite 2'!EL10)</f>
        <v>#DIV/0!</v>
      </c>
      <c r="AX88" s="14" t="e">
        <f>'Osite 2'!EO25*'Osite 2'!EM14/('Osite 2'!EM10-'Osite 2'!EO10)</f>
        <v>#DIV/0!</v>
      </c>
      <c r="AY88" s="14" t="e">
        <f>'Osite 2'!ER25*'Osite 2'!EP14/('Osite 2'!EP10-'Osite 2'!ER10)</f>
        <v>#DIV/0!</v>
      </c>
      <c r="AZ88" s="14" t="e">
        <f>'Osite 2'!EU25*'Osite 2'!ES14/('Osite 2'!ES10-'Osite 2'!EU10)</f>
        <v>#DIV/0!</v>
      </c>
      <c r="BA88" s="518" t="e">
        <f>'Osite 2'!EX25*'Osite 2'!EV14/('Osite 2'!EV10-'Osite 2'!EX10)</f>
        <v>#DIV/0!</v>
      </c>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row>
    <row r="89" spans="1:77" ht="13.5" thickBot="1" x14ac:dyDescent="0.25">
      <c r="A89" s="182"/>
      <c r="B89" s="118"/>
      <c r="C89" s="213" t="s">
        <v>55</v>
      </c>
      <c r="D89" s="19" t="e">
        <f>'Osite 2'!G26*'Osite 2'!E14/('Osite 2'!E10-'Osite 2'!G10)</f>
        <v>#DIV/0!</v>
      </c>
      <c r="E89" s="14" t="e">
        <f>'Osite 2'!J26*'Osite 2'!H14/('Osite 2'!H10-'Osite 2'!J10)</f>
        <v>#DIV/0!</v>
      </c>
      <c r="F89" s="14" t="e">
        <f>'Osite 2'!M26*'Osite 2'!K14/('Osite 2'!K10-'Osite 2'!M10)</f>
        <v>#DIV/0!</v>
      </c>
      <c r="G89" s="14" t="e">
        <f>'Osite 2'!P26*'Osite 2'!N14/('Osite 2'!N10-'Osite 2'!P10)</f>
        <v>#DIV/0!</v>
      </c>
      <c r="H89" s="14" t="e">
        <f>'Osite 2'!S26*'Osite 2'!Q14/('Osite 2'!Q10-'Osite 2'!S10)</f>
        <v>#DIV/0!</v>
      </c>
      <c r="I89" s="14" t="e">
        <f>'Osite 2'!V26*'Osite 2'!T14/('Osite 2'!T10-'Osite 2'!V10)</f>
        <v>#DIV/0!</v>
      </c>
      <c r="J89" s="14" t="e">
        <f>'Osite 2'!Y26*'Osite 2'!W14/('Osite 2'!W10-'Osite 2'!Y10)</f>
        <v>#DIV/0!</v>
      </c>
      <c r="K89" s="14" t="e">
        <f>'Osite 2'!AB26*'Osite 2'!Z14/('Osite 2'!Z10-'Osite 2'!AB10)</f>
        <v>#DIV/0!</v>
      </c>
      <c r="L89" s="14" t="e">
        <f>'Osite 2'!AE26*'Osite 2'!AC14/('Osite 2'!AC10-'Osite 2'!AE10)</f>
        <v>#DIV/0!</v>
      </c>
      <c r="M89" s="14" t="e">
        <f>'Osite 2'!AH26*'Osite 2'!AF14/('Osite 2'!AF10-'Osite 2'!AH10)</f>
        <v>#DIV/0!</v>
      </c>
      <c r="N89" s="14" t="e">
        <f>'Osite 2'!AK26*'Osite 2'!AI14/('Osite 2'!AI10-'Osite 2'!AK10)</f>
        <v>#DIV/0!</v>
      </c>
      <c r="O89" s="14" t="e">
        <f>'Osite 2'!AN26*'Osite 2'!AL14/('Osite 2'!AL10-'Osite 2'!AN10)</f>
        <v>#DIV/0!</v>
      </c>
      <c r="P89" s="14" t="e">
        <f>'Osite 2'!AQ26*'Osite 2'!AO14/('Osite 2'!AO10-'Osite 2'!AQ10)</f>
        <v>#DIV/0!</v>
      </c>
      <c r="Q89" s="14" t="e">
        <f>'Osite 2'!AT26*'Osite 2'!AR14/('Osite 2'!AR10-'Osite 2'!AT10)</f>
        <v>#DIV/0!</v>
      </c>
      <c r="R89" s="14" t="e">
        <f>'Osite 2'!AW26*'Osite 2'!AU14/('Osite 2'!AU10-'Osite 2'!AW10)</f>
        <v>#DIV/0!</v>
      </c>
      <c r="S89" s="14" t="e">
        <f>'Osite 2'!AZ26*'Osite 2'!AX14/('Osite 2'!AX10-'Osite 2'!AZ10)</f>
        <v>#DIV/0!</v>
      </c>
      <c r="T89" s="14" t="e">
        <f>'Osite 2'!BC26*'Osite 2'!BA14/('Osite 2'!BA10-'Osite 2'!BC10)</f>
        <v>#DIV/0!</v>
      </c>
      <c r="U89" s="14" t="e">
        <f>'Osite 2'!BF26*'Osite 2'!BD14/('Osite 2'!BD10-'Osite 2'!BF10)</f>
        <v>#DIV/0!</v>
      </c>
      <c r="V89" s="14" t="e">
        <f>'Osite 2'!BI26*'Osite 2'!BG14/('Osite 2'!BG10-'Osite 2'!BI10)</f>
        <v>#DIV/0!</v>
      </c>
      <c r="W89" s="14" t="e">
        <f>'Osite 2'!BL26*'Osite 2'!BJ14/('Osite 2'!BJ10-'Osite 2'!BL10)</f>
        <v>#DIV/0!</v>
      </c>
      <c r="X89" s="14" t="e">
        <f>'Osite 2'!BO26*'Osite 2'!BM14/('Osite 2'!BM10-'Osite 2'!BO10)</f>
        <v>#DIV/0!</v>
      </c>
      <c r="Y89" s="14" t="e">
        <f>'Osite 2'!BR26*'Osite 2'!BP14/('Osite 2'!BP10-'Osite 2'!BR10)</f>
        <v>#DIV/0!</v>
      </c>
      <c r="Z89" s="14" t="e">
        <f>'Osite 2'!BU26*'Osite 2'!BS14/('Osite 2'!BS10-'Osite 2'!BU10)</f>
        <v>#DIV/0!</v>
      </c>
      <c r="AA89" s="14" t="e">
        <f>'Osite 2'!BX26*'Osite 2'!BV14/('Osite 2'!BV10-'Osite 2'!BX10)</f>
        <v>#DIV/0!</v>
      </c>
      <c r="AB89" s="14" t="e">
        <f>'Osite 2'!CA26*'Osite 2'!BY14/('Osite 2'!BY10-'Osite 2'!CA10)</f>
        <v>#DIV/0!</v>
      </c>
      <c r="AC89" s="14" t="e">
        <f>'Osite 2'!CD26*'Osite 2'!CB14/('Osite 2'!CB10-'Osite 2'!CD10)</f>
        <v>#DIV/0!</v>
      </c>
      <c r="AD89" s="14" t="e">
        <f>'Osite 2'!CG26*'Osite 2'!CE14/('Osite 2'!CE10-'Osite 2'!CG10)</f>
        <v>#DIV/0!</v>
      </c>
      <c r="AE89" s="14" t="e">
        <f>'Osite 2'!CJ26*'Osite 2'!CH14/('Osite 2'!CH10-'Osite 2'!CJ10)</f>
        <v>#DIV/0!</v>
      </c>
      <c r="AF89" s="14" t="e">
        <f>'Osite 2'!CM26*'Osite 2'!CK14/('Osite 2'!CK10-'Osite 2'!CM10)</f>
        <v>#DIV/0!</v>
      </c>
      <c r="AG89" s="14" t="e">
        <f>'Osite 2'!CP26*'Osite 2'!CN14/('Osite 2'!CN10-'Osite 2'!CP10)</f>
        <v>#DIV/0!</v>
      </c>
      <c r="AH89" s="14" t="e">
        <f>'Osite 2'!CS26*'Osite 2'!CQ14/('Osite 2'!CQ10-'Osite 2'!CS10)</f>
        <v>#DIV/0!</v>
      </c>
      <c r="AI89" s="14" t="e">
        <f>'Osite 2'!CV26*'Osite 2'!CT14/('Osite 2'!CT10-'Osite 2'!CV10)</f>
        <v>#DIV/0!</v>
      </c>
      <c r="AJ89" s="14" t="e">
        <f>'Osite 2'!CY26*'Osite 2'!CW14/('Osite 2'!CW10-'Osite 2'!CY10)</f>
        <v>#DIV/0!</v>
      </c>
      <c r="AK89" s="14" t="e">
        <f>'Osite 2'!DB26*'Osite 2'!CZ14/('Osite 2'!CZ10-'Osite 2'!DB10)</f>
        <v>#DIV/0!</v>
      </c>
      <c r="AL89" s="14" t="e">
        <f>'Osite 2'!DE26*'Osite 2'!DC14/('Osite 2'!DC10-'Osite 2'!DE10)</f>
        <v>#DIV/0!</v>
      </c>
      <c r="AM89" s="14" t="e">
        <f>'Osite 2'!DH26*'Osite 2'!DF14/('Osite 2'!DF10-'Osite 2'!DH10)</f>
        <v>#DIV/0!</v>
      </c>
      <c r="AN89" s="14" t="e">
        <f>'Osite 2'!DK26*'Osite 2'!DI14/('Osite 2'!DI10-'Osite 2'!DK10)</f>
        <v>#DIV/0!</v>
      </c>
      <c r="AO89" s="14" t="e">
        <f>'Osite 2'!DN26*'Osite 2'!DL14/('Osite 2'!DL10-'Osite 2'!DN10)</f>
        <v>#DIV/0!</v>
      </c>
      <c r="AP89" s="14" t="e">
        <f>'Osite 2'!DQ26*'Osite 2'!DO14/('Osite 2'!DO10-'Osite 2'!DQ10)</f>
        <v>#DIV/0!</v>
      </c>
      <c r="AQ89" s="14" t="e">
        <f>'Osite 2'!DT26*'Osite 2'!DR14/('Osite 2'!DR10-'Osite 2'!DT10)</f>
        <v>#DIV/0!</v>
      </c>
      <c r="AR89" s="14" t="e">
        <f>'Osite 2'!DW26*'Osite 2'!DU14/('Osite 2'!DU10-'Osite 2'!DW10)</f>
        <v>#DIV/0!</v>
      </c>
      <c r="AS89" s="14" t="e">
        <f>'Osite 2'!DZ26*'Osite 2'!DX14/('Osite 2'!DX10-'Osite 2'!DZ10)</f>
        <v>#DIV/0!</v>
      </c>
      <c r="AT89" s="14" t="e">
        <f>'Osite 2'!EC26*'Osite 2'!EA14/('Osite 2'!EA10-'Osite 2'!EC10)</f>
        <v>#DIV/0!</v>
      </c>
      <c r="AU89" s="14" t="e">
        <f>'Osite 2'!EF26*'Osite 2'!ED14/('Osite 2'!ED10-'Osite 2'!EF10)</f>
        <v>#DIV/0!</v>
      </c>
      <c r="AV89" s="14" t="e">
        <f>'Osite 2'!EI26*'Osite 2'!EG14/('Osite 2'!EG10-'Osite 2'!EI10)</f>
        <v>#DIV/0!</v>
      </c>
      <c r="AW89" s="14" t="e">
        <f>'Osite 2'!EL26*'Osite 2'!EJ14/('Osite 2'!EJ10-'Osite 2'!EL10)</f>
        <v>#DIV/0!</v>
      </c>
      <c r="AX89" s="14" t="e">
        <f>'Osite 2'!EO26*'Osite 2'!EM14/('Osite 2'!EM10-'Osite 2'!EO10)</f>
        <v>#DIV/0!</v>
      </c>
      <c r="AY89" s="14" t="e">
        <f>'Osite 2'!ER26*'Osite 2'!EP14/('Osite 2'!EP10-'Osite 2'!ER10)</f>
        <v>#DIV/0!</v>
      </c>
      <c r="AZ89" s="14" t="e">
        <f>'Osite 2'!EU26*'Osite 2'!ES14/('Osite 2'!ES10-'Osite 2'!EU10)</f>
        <v>#DIV/0!</v>
      </c>
      <c r="BA89" s="518" t="e">
        <f>'Osite 2'!EX26*'Osite 2'!EV14/('Osite 2'!EV10-'Osite 2'!EX10)</f>
        <v>#DIV/0!</v>
      </c>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row>
    <row r="90" spans="1:77" x14ac:dyDescent="0.2">
      <c r="A90" s="159" t="s">
        <v>15</v>
      </c>
      <c r="B90" s="160"/>
      <c r="C90" s="160"/>
      <c r="D90" s="19" t="e">
        <f>'Osite 2'!G27*'Osite 2'!E14/('Osite 2'!E10-'Osite 2'!G10)</f>
        <v>#DIV/0!</v>
      </c>
      <c r="E90" s="14" t="e">
        <f>'Osite 2'!J27*'Osite 2'!H14/('Osite 2'!H10-'Osite 2'!J10)</f>
        <v>#DIV/0!</v>
      </c>
      <c r="F90" s="14" t="e">
        <f>'Osite 2'!M27*'Osite 2'!K14/('Osite 2'!K10-'Osite 2'!M10)</f>
        <v>#DIV/0!</v>
      </c>
      <c r="G90" s="14" t="e">
        <f>'Osite 2'!P27*'Osite 2'!N14/('Osite 2'!N10-'Osite 2'!P10)</f>
        <v>#DIV/0!</v>
      </c>
      <c r="H90" s="14" t="e">
        <f>'Osite 2'!S27*'Osite 2'!Q14/('Osite 2'!Q10-'Osite 2'!S10)</f>
        <v>#DIV/0!</v>
      </c>
      <c r="I90" s="14" t="e">
        <f>'Osite 2'!V27*'Osite 2'!T14/('Osite 2'!T10-'Osite 2'!V10)</f>
        <v>#DIV/0!</v>
      </c>
      <c r="J90" s="14" t="e">
        <f>'Osite 2'!Y27*'Osite 2'!W14/('Osite 2'!W10-'Osite 2'!Y10)</f>
        <v>#DIV/0!</v>
      </c>
      <c r="K90" s="14" t="e">
        <f>'Osite 2'!AB27*'Osite 2'!Z14/('Osite 2'!Z10-'Osite 2'!AB10)</f>
        <v>#DIV/0!</v>
      </c>
      <c r="L90" s="14" t="e">
        <f>'Osite 2'!AE27*'Osite 2'!AC14/('Osite 2'!AC10-'Osite 2'!AE10)</f>
        <v>#DIV/0!</v>
      </c>
      <c r="M90" s="14" t="e">
        <f>'Osite 2'!AH27*'Osite 2'!AF14/('Osite 2'!AF10-'Osite 2'!AH10)</f>
        <v>#DIV/0!</v>
      </c>
      <c r="N90" s="14" t="e">
        <f>'Osite 2'!AK27*'Osite 2'!AI14/('Osite 2'!AI10-'Osite 2'!AK10)</f>
        <v>#DIV/0!</v>
      </c>
      <c r="O90" s="14" t="e">
        <f>'Osite 2'!AN27*'Osite 2'!AL14/('Osite 2'!AL10-'Osite 2'!AN10)</f>
        <v>#DIV/0!</v>
      </c>
      <c r="P90" s="14" t="e">
        <f>'Osite 2'!AQ27*'Osite 2'!AO14/('Osite 2'!AO10-'Osite 2'!AQ10)</f>
        <v>#DIV/0!</v>
      </c>
      <c r="Q90" s="14" t="e">
        <f>'Osite 2'!AT27*'Osite 2'!AR14/('Osite 2'!AR10-'Osite 2'!AT10)</f>
        <v>#DIV/0!</v>
      </c>
      <c r="R90" s="14" t="e">
        <f>'Osite 2'!AW27*'Osite 2'!AU14/('Osite 2'!AU10-'Osite 2'!AW10)</f>
        <v>#DIV/0!</v>
      </c>
      <c r="S90" s="14" t="e">
        <f>'Osite 2'!AZ27*'Osite 2'!AX14/('Osite 2'!AX10-'Osite 2'!AZ10)</f>
        <v>#DIV/0!</v>
      </c>
      <c r="T90" s="14" t="e">
        <f>'Osite 2'!BC27*'Osite 2'!BA14/('Osite 2'!BA10-'Osite 2'!BC10)</f>
        <v>#DIV/0!</v>
      </c>
      <c r="U90" s="14" t="e">
        <f>'Osite 2'!BF27*'Osite 2'!BD14/('Osite 2'!BD10-'Osite 2'!BF10)</f>
        <v>#DIV/0!</v>
      </c>
      <c r="V90" s="14" t="e">
        <f>'Osite 2'!BI27*'Osite 2'!BG14/('Osite 2'!BG10-'Osite 2'!BI10)</f>
        <v>#DIV/0!</v>
      </c>
      <c r="W90" s="14" t="e">
        <f>'Osite 2'!BL27*'Osite 2'!BJ14/('Osite 2'!BJ10-'Osite 2'!BL10)</f>
        <v>#DIV/0!</v>
      </c>
      <c r="X90" s="14" t="e">
        <f>'Osite 2'!BO27*'Osite 2'!BM14/('Osite 2'!BM10-'Osite 2'!BO10)</f>
        <v>#DIV/0!</v>
      </c>
      <c r="Y90" s="14" t="e">
        <f>'Osite 2'!BR27*'Osite 2'!BP14/('Osite 2'!BP10-'Osite 2'!BR10)</f>
        <v>#DIV/0!</v>
      </c>
      <c r="Z90" s="14" t="e">
        <f>'Osite 2'!BU27*'Osite 2'!BS14/('Osite 2'!BS10-'Osite 2'!BU10)</f>
        <v>#DIV/0!</v>
      </c>
      <c r="AA90" s="14" t="e">
        <f>'Osite 2'!BX27*'Osite 2'!BV14/('Osite 2'!BV10-'Osite 2'!BX10)</f>
        <v>#DIV/0!</v>
      </c>
      <c r="AB90" s="14" t="e">
        <f>'Osite 2'!CA27*'Osite 2'!BY14/('Osite 2'!BY10-'Osite 2'!CA10)</f>
        <v>#DIV/0!</v>
      </c>
      <c r="AC90" s="14" t="e">
        <f>'Osite 2'!CD27*'Osite 2'!CB14/('Osite 2'!CB10-'Osite 2'!CD10)</f>
        <v>#DIV/0!</v>
      </c>
      <c r="AD90" s="14" t="e">
        <f>'Osite 2'!CG27*'Osite 2'!CE14/('Osite 2'!CE10-'Osite 2'!CG10)</f>
        <v>#DIV/0!</v>
      </c>
      <c r="AE90" s="14" t="e">
        <f>'Osite 2'!CJ27*'Osite 2'!CH14/('Osite 2'!CH10-'Osite 2'!CJ10)</f>
        <v>#DIV/0!</v>
      </c>
      <c r="AF90" s="14" t="e">
        <f>'Osite 2'!CM27*'Osite 2'!CK14/('Osite 2'!CK10-'Osite 2'!CM10)</f>
        <v>#DIV/0!</v>
      </c>
      <c r="AG90" s="14" t="e">
        <f>'Osite 2'!CP27*'Osite 2'!CN14/('Osite 2'!CN10-'Osite 2'!CP10)</f>
        <v>#DIV/0!</v>
      </c>
      <c r="AH90" s="14" t="e">
        <f>'Osite 2'!CS27*'Osite 2'!CQ14/('Osite 2'!CQ10-'Osite 2'!CS10)</f>
        <v>#DIV/0!</v>
      </c>
      <c r="AI90" s="14" t="e">
        <f>'Osite 2'!CV27*'Osite 2'!CT14/('Osite 2'!CT10-'Osite 2'!CV10)</f>
        <v>#DIV/0!</v>
      </c>
      <c r="AJ90" s="14" t="e">
        <f>'Osite 2'!CY27*'Osite 2'!CW14/('Osite 2'!CW10-'Osite 2'!CY10)</f>
        <v>#DIV/0!</v>
      </c>
      <c r="AK90" s="14" t="e">
        <f>'Osite 2'!DB27*'Osite 2'!CZ14/('Osite 2'!CZ10-'Osite 2'!DB10)</f>
        <v>#DIV/0!</v>
      </c>
      <c r="AL90" s="14" t="e">
        <f>'Osite 2'!DE27*'Osite 2'!DC14/('Osite 2'!DC10-'Osite 2'!DE10)</f>
        <v>#DIV/0!</v>
      </c>
      <c r="AM90" s="14" t="e">
        <f>'Osite 2'!DH27*'Osite 2'!DF14/('Osite 2'!DF10-'Osite 2'!DH10)</f>
        <v>#DIV/0!</v>
      </c>
      <c r="AN90" s="14" t="e">
        <f>'Osite 2'!DK27*'Osite 2'!DI14/('Osite 2'!DI10-'Osite 2'!DK10)</f>
        <v>#DIV/0!</v>
      </c>
      <c r="AO90" s="14" t="e">
        <f>'Osite 2'!DN27*'Osite 2'!DL14/('Osite 2'!DL10-'Osite 2'!DN10)</f>
        <v>#DIV/0!</v>
      </c>
      <c r="AP90" s="14" t="e">
        <f>'Osite 2'!DQ27*'Osite 2'!DO14/('Osite 2'!DO10-'Osite 2'!DQ10)</f>
        <v>#DIV/0!</v>
      </c>
      <c r="AQ90" s="14" t="e">
        <f>'Osite 2'!DT27*'Osite 2'!DR14/('Osite 2'!DR10-'Osite 2'!DT10)</f>
        <v>#DIV/0!</v>
      </c>
      <c r="AR90" s="14" t="e">
        <f>'Osite 2'!DW27*'Osite 2'!DU14/('Osite 2'!DU10-'Osite 2'!DW10)</f>
        <v>#DIV/0!</v>
      </c>
      <c r="AS90" s="14" t="e">
        <f>'Osite 2'!DZ27*'Osite 2'!DX14/('Osite 2'!DX10-'Osite 2'!DZ10)</f>
        <v>#DIV/0!</v>
      </c>
      <c r="AT90" s="14" t="e">
        <f>'Osite 2'!EC27*'Osite 2'!EA14/('Osite 2'!EA10-'Osite 2'!EC10)</f>
        <v>#DIV/0!</v>
      </c>
      <c r="AU90" s="14" t="e">
        <f>'Osite 2'!EF27*'Osite 2'!ED14/('Osite 2'!ED10-'Osite 2'!EF10)</f>
        <v>#DIV/0!</v>
      </c>
      <c r="AV90" s="14" t="e">
        <f>'Osite 2'!EI27*'Osite 2'!EG14/('Osite 2'!EG10-'Osite 2'!EI10)</f>
        <v>#DIV/0!</v>
      </c>
      <c r="AW90" s="14" t="e">
        <f>'Osite 2'!EL27*'Osite 2'!EJ14/('Osite 2'!EJ10-'Osite 2'!EL10)</f>
        <v>#DIV/0!</v>
      </c>
      <c r="AX90" s="14" t="e">
        <f>'Osite 2'!EO27*'Osite 2'!EM14/('Osite 2'!EM10-'Osite 2'!EO10)</f>
        <v>#DIV/0!</v>
      </c>
      <c r="AY90" s="14" t="e">
        <f>'Osite 2'!ER27*'Osite 2'!EP14/('Osite 2'!EP10-'Osite 2'!ER10)</f>
        <v>#DIV/0!</v>
      </c>
      <c r="AZ90" s="14" t="e">
        <f>'Osite 2'!EU27*'Osite 2'!ES14/('Osite 2'!ES10-'Osite 2'!EU10)</f>
        <v>#DIV/0!</v>
      </c>
      <c r="BA90" s="518" t="e">
        <f>'Osite 2'!EX27*'Osite 2'!EV14/('Osite 2'!EV10-'Osite 2'!EX10)</f>
        <v>#DIV/0!</v>
      </c>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row>
    <row r="91" spans="1:77" x14ac:dyDescent="0.2">
      <c r="A91" s="179"/>
      <c r="B91" s="119" t="s">
        <v>48</v>
      </c>
      <c r="C91" s="214"/>
      <c r="D91" s="19" t="e">
        <f>'Osite 2'!G28*'Osite 2'!E14/('Osite 2'!E10-'Osite 2'!G10)</f>
        <v>#DIV/0!</v>
      </c>
      <c r="E91" s="14" t="e">
        <f>'Osite 2'!J28*'Osite 2'!H14/('Osite 2'!H10-'Osite 2'!J10)</f>
        <v>#DIV/0!</v>
      </c>
      <c r="F91" s="14" t="e">
        <f>'Osite 2'!M28*'Osite 2'!K14/('Osite 2'!K10-'Osite 2'!M10)</f>
        <v>#DIV/0!</v>
      </c>
      <c r="G91" s="14" t="e">
        <f>'Osite 2'!P28*'Osite 2'!N14/('Osite 2'!N10-'Osite 2'!P10)</f>
        <v>#DIV/0!</v>
      </c>
      <c r="H91" s="14" t="e">
        <f>'Osite 2'!S28*'Osite 2'!Q14/('Osite 2'!Q10-'Osite 2'!S10)</f>
        <v>#DIV/0!</v>
      </c>
      <c r="I91" s="14" t="e">
        <f>'Osite 2'!V28*'Osite 2'!T14/('Osite 2'!T10-'Osite 2'!V10)</f>
        <v>#DIV/0!</v>
      </c>
      <c r="J91" s="14" t="e">
        <f>'Osite 2'!Y28*'Osite 2'!W14/('Osite 2'!W10-'Osite 2'!Y10)</f>
        <v>#DIV/0!</v>
      </c>
      <c r="K91" s="14" t="e">
        <f>'Osite 2'!AB28*'Osite 2'!Z14/('Osite 2'!Z10-'Osite 2'!AB10)</f>
        <v>#DIV/0!</v>
      </c>
      <c r="L91" s="14" t="e">
        <f>'Osite 2'!AE28*'Osite 2'!AC14/('Osite 2'!AC10-'Osite 2'!AE10)</f>
        <v>#DIV/0!</v>
      </c>
      <c r="M91" s="14" t="e">
        <f>'Osite 2'!AH28*'Osite 2'!AF14/('Osite 2'!AF10-'Osite 2'!AH10)</f>
        <v>#DIV/0!</v>
      </c>
      <c r="N91" s="14" t="e">
        <f>'Osite 2'!AK28*'Osite 2'!AI14/('Osite 2'!AI10-'Osite 2'!AK10)</f>
        <v>#DIV/0!</v>
      </c>
      <c r="O91" s="14" t="e">
        <f>'Osite 2'!AN28*'Osite 2'!AL14/('Osite 2'!AL10-'Osite 2'!AN10)</f>
        <v>#DIV/0!</v>
      </c>
      <c r="P91" s="14" t="e">
        <f>'Osite 2'!AQ28*'Osite 2'!AO14/('Osite 2'!AO10-'Osite 2'!AQ10)</f>
        <v>#DIV/0!</v>
      </c>
      <c r="Q91" s="14" t="e">
        <f>'Osite 2'!AT28*'Osite 2'!AR14/('Osite 2'!AR10-'Osite 2'!AT10)</f>
        <v>#DIV/0!</v>
      </c>
      <c r="R91" s="14" t="e">
        <f>'Osite 2'!AW28*'Osite 2'!AU14/('Osite 2'!AU10-'Osite 2'!AW10)</f>
        <v>#DIV/0!</v>
      </c>
      <c r="S91" s="14" t="e">
        <f>'Osite 2'!AZ28*'Osite 2'!AX14/('Osite 2'!AX10-'Osite 2'!AZ10)</f>
        <v>#DIV/0!</v>
      </c>
      <c r="T91" s="14" t="e">
        <f>'Osite 2'!BC28*'Osite 2'!BA14/('Osite 2'!BA10-'Osite 2'!BC10)</f>
        <v>#DIV/0!</v>
      </c>
      <c r="U91" s="14" t="e">
        <f>'Osite 2'!BF28*'Osite 2'!BD14/('Osite 2'!BD10-'Osite 2'!BF10)</f>
        <v>#DIV/0!</v>
      </c>
      <c r="V91" s="14" t="e">
        <f>'Osite 2'!BI28*'Osite 2'!BG14/('Osite 2'!BG10-'Osite 2'!BI10)</f>
        <v>#DIV/0!</v>
      </c>
      <c r="W91" s="14" t="e">
        <f>'Osite 2'!BL28*'Osite 2'!BJ14/('Osite 2'!BJ10-'Osite 2'!BL10)</f>
        <v>#DIV/0!</v>
      </c>
      <c r="X91" s="14" t="e">
        <f>'Osite 2'!BO28*'Osite 2'!BM14/('Osite 2'!BM10-'Osite 2'!BO10)</f>
        <v>#DIV/0!</v>
      </c>
      <c r="Y91" s="14" t="e">
        <f>'Osite 2'!BR28*'Osite 2'!BP14/('Osite 2'!BP10-'Osite 2'!BR10)</f>
        <v>#DIV/0!</v>
      </c>
      <c r="Z91" s="14" t="e">
        <f>'Osite 2'!BU28*'Osite 2'!BS14/('Osite 2'!BS10-'Osite 2'!BU10)</f>
        <v>#DIV/0!</v>
      </c>
      <c r="AA91" s="14" t="e">
        <f>'Osite 2'!BX28*'Osite 2'!BV14/('Osite 2'!BV10-'Osite 2'!BX10)</f>
        <v>#DIV/0!</v>
      </c>
      <c r="AB91" s="14" t="e">
        <f>'Osite 2'!CA28*'Osite 2'!BY14/('Osite 2'!BY10-'Osite 2'!CA10)</f>
        <v>#DIV/0!</v>
      </c>
      <c r="AC91" s="14" t="e">
        <f>'Osite 2'!CD28*'Osite 2'!CB14/('Osite 2'!CB10-'Osite 2'!CD10)</f>
        <v>#DIV/0!</v>
      </c>
      <c r="AD91" s="14" t="e">
        <f>'Osite 2'!CG28*'Osite 2'!CE14/('Osite 2'!CE10-'Osite 2'!CG10)</f>
        <v>#DIV/0!</v>
      </c>
      <c r="AE91" s="14" t="e">
        <f>'Osite 2'!CJ28*'Osite 2'!CH14/('Osite 2'!CH10-'Osite 2'!CJ10)</f>
        <v>#DIV/0!</v>
      </c>
      <c r="AF91" s="14" t="e">
        <f>'Osite 2'!CM28*'Osite 2'!CK14/('Osite 2'!CK10-'Osite 2'!CM10)</f>
        <v>#DIV/0!</v>
      </c>
      <c r="AG91" s="14" t="e">
        <f>'Osite 2'!CP28*'Osite 2'!CN14/('Osite 2'!CN10-'Osite 2'!CP10)</f>
        <v>#DIV/0!</v>
      </c>
      <c r="AH91" s="14" t="e">
        <f>'Osite 2'!CS28*'Osite 2'!CQ14/('Osite 2'!CQ10-'Osite 2'!CS10)</f>
        <v>#DIV/0!</v>
      </c>
      <c r="AI91" s="14" t="e">
        <f>'Osite 2'!CV28*'Osite 2'!CT14/('Osite 2'!CT10-'Osite 2'!CV10)</f>
        <v>#DIV/0!</v>
      </c>
      <c r="AJ91" s="14" t="e">
        <f>'Osite 2'!CY28*'Osite 2'!CW14/('Osite 2'!CW10-'Osite 2'!CY10)</f>
        <v>#DIV/0!</v>
      </c>
      <c r="AK91" s="14" t="e">
        <f>'Osite 2'!DB28*'Osite 2'!CZ14/('Osite 2'!CZ10-'Osite 2'!DB10)</f>
        <v>#DIV/0!</v>
      </c>
      <c r="AL91" s="14" t="e">
        <f>'Osite 2'!DE28*'Osite 2'!DC14/('Osite 2'!DC10-'Osite 2'!DE10)</f>
        <v>#DIV/0!</v>
      </c>
      <c r="AM91" s="14" t="e">
        <f>'Osite 2'!DH28*'Osite 2'!DF14/('Osite 2'!DF10-'Osite 2'!DH10)</f>
        <v>#DIV/0!</v>
      </c>
      <c r="AN91" s="14" t="e">
        <f>'Osite 2'!DK28*'Osite 2'!DI14/('Osite 2'!DI10-'Osite 2'!DK10)</f>
        <v>#DIV/0!</v>
      </c>
      <c r="AO91" s="14" t="e">
        <f>'Osite 2'!DN28*'Osite 2'!DL14/('Osite 2'!DL10-'Osite 2'!DN10)</f>
        <v>#DIV/0!</v>
      </c>
      <c r="AP91" s="14" t="e">
        <f>'Osite 2'!DQ28*'Osite 2'!DO14/('Osite 2'!DO10-'Osite 2'!DQ10)</f>
        <v>#DIV/0!</v>
      </c>
      <c r="AQ91" s="14" t="e">
        <f>'Osite 2'!DT28*'Osite 2'!DR14/('Osite 2'!DR10-'Osite 2'!DT10)</f>
        <v>#DIV/0!</v>
      </c>
      <c r="AR91" s="14" t="e">
        <f>'Osite 2'!DW28*'Osite 2'!DU14/('Osite 2'!DU10-'Osite 2'!DW10)</f>
        <v>#DIV/0!</v>
      </c>
      <c r="AS91" s="14" t="e">
        <f>'Osite 2'!DZ28*'Osite 2'!DX14/('Osite 2'!DX10-'Osite 2'!DZ10)</f>
        <v>#DIV/0!</v>
      </c>
      <c r="AT91" s="14" t="e">
        <f>'Osite 2'!EC28*'Osite 2'!EA14/('Osite 2'!EA10-'Osite 2'!EC10)</f>
        <v>#DIV/0!</v>
      </c>
      <c r="AU91" s="14" t="e">
        <f>'Osite 2'!EF28*'Osite 2'!ED14/('Osite 2'!ED10-'Osite 2'!EF10)</f>
        <v>#DIV/0!</v>
      </c>
      <c r="AV91" s="14" t="e">
        <f>'Osite 2'!EI28*'Osite 2'!EG14/('Osite 2'!EG10-'Osite 2'!EI10)</f>
        <v>#DIV/0!</v>
      </c>
      <c r="AW91" s="14" t="e">
        <f>'Osite 2'!EL28*'Osite 2'!EJ14/('Osite 2'!EJ10-'Osite 2'!EL10)</f>
        <v>#DIV/0!</v>
      </c>
      <c r="AX91" s="14" t="e">
        <f>'Osite 2'!EO28*'Osite 2'!EM14/('Osite 2'!EM10-'Osite 2'!EO10)</f>
        <v>#DIV/0!</v>
      </c>
      <c r="AY91" s="14" t="e">
        <f>'Osite 2'!ER28*'Osite 2'!EP14/('Osite 2'!EP10-'Osite 2'!ER10)</f>
        <v>#DIV/0!</v>
      </c>
      <c r="AZ91" s="14" t="e">
        <f>'Osite 2'!EU28*'Osite 2'!ES14/('Osite 2'!ES10-'Osite 2'!EU10)</f>
        <v>#DIV/0!</v>
      </c>
      <c r="BA91" s="518" t="e">
        <f>'Osite 2'!EX28*'Osite 2'!EV14/('Osite 2'!EV10-'Osite 2'!EX10)</f>
        <v>#DIV/0!</v>
      </c>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row>
    <row r="92" spans="1:77" x14ac:dyDescent="0.2">
      <c r="A92" s="179"/>
      <c r="B92" s="124"/>
      <c r="C92" s="215" t="s">
        <v>16</v>
      </c>
      <c r="D92" s="19" t="e">
        <f>'Osite 2'!G29*'Osite 2'!E14/('Osite 2'!E10-'Osite 2'!G10)</f>
        <v>#DIV/0!</v>
      </c>
      <c r="E92" s="14" t="e">
        <f>'Osite 2'!J29*'Osite 2'!H14/('Osite 2'!H10-'Osite 2'!J10)</f>
        <v>#DIV/0!</v>
      </c>
      <c r="F92" s="14" t="e">
        <f>'Osite 2'!M29*'Osite 2'!K14/('Osite 2'!K10-'Osite 2'!M10)</f>
        <v>#DIV/0!</v>
      </c>
      <c r="G92" s="14" t="e">
        <f>'Osite 2'!P29*'Osite 2'!N14/('Osite 2'!N10-'Osite 2'!P10)</f>
        <v>#DIV/0!</v>
      </c>
      <c r="H92" s="14" t="e">
        <f>'Osite 2'!S29*'Osite 2'!Q14/('Osite 2'!Q10-'Osite 2'!S10)</f>
        <v>#DIV/0!</v>
      </c>
      <c r="I92" s="14" t="e">
        <f>'Osite 2'!V29*'Osite 2'!T14/('Osite 2'!T10-'Osite 2'!V10)</f>
        <v>#DIV/0!</v>
      </c>
      <c r="J92" s="14" t="e">
        <f>'Osite 2'!Y29*'Osite 2'!W14/('Osite 2'!W10-'Osite 2'!Y10)</f>
        <v>#DIV/0!</v>
      </c>
      <c r="K92" s="14" t="e">
        <f>'Osite 2'!AB29*'Osite 2'!Z14/('Osite 2'!Z10-'Osite 2'!AB10)</f>
        <v>#DIV/0!</v>
      </c>
      <c r="L92" s="14" t="e">
        <f>'Osite 2'!AE29*'Osite 2'!AC14/('Osite 2'!AC10-'Osite 2'!AE10)</f>
        <v>#DIV/0!</v>
      </c>
      <c r="M92" s="14" t="e">
        <f>'Osite 2'!AH29*'Osite 2'!AF14/('Osite 2'!AF10-'Osite 2'!AH10)</f>
        <v>#DIV/0!</v>
      </c>
      <c r="N92" s="14" t="e">
        <f>'Osite 2'!AK29*'Osite 2'!AI14/('Osite 2'!AI10-'Osite 2'!AK10)</f>
        <v>#DIV/0!</v>
      </c>
      <c r="O92" s="14" t="e">
        <f>'Osite 2'!AN29*'Osite 2'!AL14/('Osite 2'!AL10-'Osite 2'!AN10)</f>
        <v>#DIV/0!</v>
      </c>
      <c r="P92" s="14" t="e">
        <f>'Osite 2'!AQ29*'Osite 2'!AO14/('Osite 2'!AO10-'Osite 2'!AQ10)</f>
        <v>#DIV/0!</v>
      </c>
      <c r="Q92" s="14" t="e">
        <f>'Osite 2'!AT29*'Osite 2'!AR14/('Osite 2'!AR10-'Osite 2'!AT10)</f>
        <v>#DIV/0!</v>
      </c>
      <c r="R92" s="14" t="e">
        <f>'Osite 2'!AW29*'Osite 2'!AU14/('Osite 2'!AU10-'Osite 2'!AW10)</f>
        <v>#DIV/0!</v>
      </c>
      <c r="S92" s="14" t="e">
        <f>'Osite 2'!AZ29*'Osite 2'!AX14/('Osite 2'!AX10-'Osite 2'!AZ10)</f>
        <v>#DIV/0!</v>
      </c>
      <c r="T92" s="14" t="e">
        <f>'Osite 2'!BC29*'Osite 2'!BA14/('Osite 2'!BA10-'Osite 2'!BC10)</f>
        <v>#DIV/0!</v>
      </c>
      <c r="U92" s="14" t="e">
        <f>'Osite 2'!BF29*'Osite 2'!BD14/('Osite 2'!BD10-'Osite 2'!BF10)</f>
        <v>#DIV/0!</v>
      </c>
      <c r="V92" s="14" t="e">
        <f>'Osite 2'!BI29*'Osite 2'!BG14/('Osite 2'!BG10-'Osite 2'!BI10)</f>
        <v>#DIV/0!</v>
      </c>
      <c r="W92" s="14" t="e">
        <f>'Osite 2'!BL29*'Osite 2'!BJ14/('Osite 2'!BJ10-'Osite 2'!BL10)</f>
        <v>#DIV/0!</v>
      </c>
      <c r="X92" s="14" t="e">
        <f>'Osite 2'!BO29*'Osite 2'!BM14/('Osite 2'!BM10-'Osite 2'!BO10)</f>
        <v>#DIV/0!</v>
      </c>
      <c r="Y92" s="14" t="e">
        <f>'Osite 2'!BR29*'Osite 2'!BP14/('Osite 2'!BP10-'Osite 2'!BR10)</f>
        <v>#DIV/0!</v>
      </c>
      <c r="Z92" s="14" t="e">
        <f>'Osite 2'!BU29*'Osite 2'!BS14/('Osite 2'!BS10-'Osite 2'!BU10)</f>
        <v>#DIV/0!</v>
      </c>
      <c r="AA92" s="14" t="e">
        <f>'Osite 2'!BX29*'Osite 2'!BV14/('Osite 2'!BV10-'Osite 2'!BX10)</f>
        <v>#DIV/0!</v>
      </c>
      <c r="AB92" s="14" t="e">
        <f>'Osite 2'!CA29*'Osite 2'!BY14/('Osite 2'!BY10-'Osite 2'!CA10)</f>
        <v>#DIV/0!</v>
      </c>
      <c r="AC92" s="14" t="e">
        <f>'Osite 2'!CD29*'Osite 2'!CB14/('Osite 2'!CB10-'Osite 2'!CD10)</f>
        <v>#DIV/0!</v>
      </c>
      <c r="AD92" s="14" t="e">
        <f>'Osite 2'!CG29*'Osite 2'!CE14/('Osite 2'!CE10-'Osite 2'!CG10)</f>
        <v>#DIV/0!</v>
      </c>
      <c r="AE92" s="14" t="e">
        <f>'Osite 2'!CJ29*'Osite 2'!CH14/('Osite 2'!CH10-'Osite 2'!CJ10)</f>
        <v>#DIV/0!</v>
      </c>
      <c r="AF92" s="14" t="e">
        <f>'Osite 2'!CM29*'Osite 2'!CK14/('Osite 2'!CK10-'Osite 2'!CM10)</f>
        <v>#DIV/0!</v>
      </c>
      <c r="AG92" s="14" t="e">
        <f>'Osite 2'!CP29*'Osite 2'!CN14/('Osite 2'!CN10-'Osite 2'!CP10)</f>
        <v>#DIV/0!</v>
      </c>
      <c r="AH92" s="14" t="e">
        <f>'Osite 2'!CS29*'Osite 2'!CQ14/('Osite 2'!CQ10-'Osite 2'!CS10)</f>
        <v>#DIV/0!</v>
      </c>
      <c r="AI92" s="14" t="e">
        <f>'Osite 2'!CV29*'Osite 2'!CT14/('Osite 2'!CT10-'Osite 2'!CV10)</f>
        <v>#DIV/0!</v>
      </c>
      <c r="AJ92" s="14" t="e">
        <f>'Osite 2'!CY29*'Osite 2'!CW14/('Osite 2'!CW10-'Osite 2'!CY10)</f>
        <v>#DIV/0!</v>
      </c>
      <c r="AK92" s="14" t="e">
        <f>'Osite 2'!DB29*'Osite 2'!CZ14/('Osite 2'!CZ10-'Osite 2'!DB10)</f>
        <v>#DIV/0!</v>
      </c>
      <c r="AL92" s="14" t="e">
        <f>'Osite 2'!DE29*'Osite 2'!DC14/('Osite 2'!DC10-'Osite 2'!DE10)</f>
        <v>#DIV/0!</v>
      </c>
      <c r="AM92" s="14" t="e">
        <f>'Osite 2'!DH29*'Osite 2'!DF14/('Osite 2'!DF10-'Osite 2'!DH10)</f>
        <v>#DIV/0!</v>
      </c>
      <c r="AN92" s="14" t="e">
        <f>'Osite 2'!DK29*'Osite 2'!DI14/('Osite 2'!DI10-'Osite 2'!DK10)</f>
        <v>#DIV/0!</v>
      </c>
      <c r="AO92" s="14" t="e">
        <f>'Osite 2'!DN29*'Osite 2'!DL14/('Osite 2'!DL10-'Osite 2'!DN10)</f>
        <v>#DIV/0!</v>
      </c>
      <c r="AP92" s="14" t="e">
        <f>'Osite 2'!DQ29*'Osite 2'!DO14/('Osite 2'!DO10-'Osite 2'!DQ10)</f>
        <v>#DIV/0!</v>
      </c>
      <c r="AQ92" s="14" t="e">
        <f>'Osite 2'!DT29*'Osite 2'!DR14/('Osite 2'!DR10-'Osite 2'!DT10)</f>
        <v>#DIV/0!</v>
      </c>
      <c r="AR92" s="14" t="e">
        <f>'Osite 2'!DW29*'Osite 2'!DU14/('Osite 2'!DU10-'Osite 2'!DW10)</f>
        <v>#DIV/0!</v>
      </c>
      <c r="AS92" s="14" t="e">
        <f>'Osite 2'!DZ29*'Osite 2'!DX14/('Osite 2'!DX10-'Osite 2'!DZ10)</f>
        <v>#DIV/0!</v>
      </c>
      <c r="AT92" s="14" t="e">
        <f>'Osite 2'!EC29*'Osite 2'!EA14/('Osite 2'!EA10-'Osite 2'!EC10)</f>
        <v>#DIV/0!</v>
      </c>
      <c r="AU92" s="14" t="e">
        <f>'Osite 2'!EF29*'Osite 2'!ED14/('Osite 2'!ED10-'Osite 2'!EF10)</f>
        <v>#DIV/0!</v>
      </c>
      <c r="AV92" s="14" t="e">
        <f>'Osite 2'!EI29*'Osite 2'!EG14/('Osite 2'!EG10-'Osite 2'!EI10)</f>
        <v>#DIV/0!</v>
      </c>
      <c r="AW92" s="14" t="e">
        <f>'Osite 2'!EL29*'Osite 2'!EJ14/('Osite 2'!EJ10-'Osite 2'!EL10)</f>
        <v>#DIV/0!</v>
      </c>
      <c r="AX92" s="14" t="e">
        <f>'Osite 2'!EO29*'Osite 2'!EM14/('Osite 2'!EM10-'Osite 2'!EO10)</f>
        <v>#DIV/0!</v>
      </c>
      <c r="AY92" s="14" t="e">
        <f>'Osite 2'!ER29*'Osite 2'!EP14/('Osite 2'!EP10-'Osite 2'!ER10)</f>
        <v>#DIV/0!</v>
      </c>
      <c r="AZ92" s="14" t="e">
        <f>'Osite 2'!EU29*'Osite 2'!ES14/('Osite 2'!ES10-'Osite 2'!EU10)</f>
        <v>#DIV/0!</v>
      </c>
      <c r="BA92" s="518" t="e">
        <f>'Osite 2'!EX29*'Osite 2'!EV14/('Osite 2'!EV10-'Osite 2'!EX10)</f>
        <v>#DIV/0!</v>
      </c>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row>
    <row r="93" spans="1:77" x14ac:dyDescent="0.2">
      <c r="A93" s="179"/>
      <c r="B93" s="31"/>
      <c r="C93" s="216" t="s">
        <v>17</v>
      </c>
      <c r="D93" s="19" t="e">
        <f>'Osite 2'!G30*'Osite 2'!E14/('Osite 2'!E10-'Osite 2'!G10)</f>
        <v>#DIV/0!</v>
      </c>
      <c r="E93" s="14" t="e">
        <f>'Osite 2'!J30*'Osite 2'!H14/('Osite 2'!H10-'Osite 2'!J10)</f>
        <v>#DIV/0!</v>
      </c>
      <c r="F93" s="14" t="e">
        <f>'Osite 2'!M30*'Osite 2'!K14/('Osite 2'!K10-'Osite 2'!M10)</f>
        <v>#DIV/0!</v>
      </c>
      <c r="G93" s="14" t="e">
        <f>'Osite 2'!P30*'Osite 2'!N14/('Osite 2'!N10-'Osite 2'!P10)</f>
        <v>#DIV/0!</v>
      </c>
      <c r="H93" s="14" t="e">
        <f>'Osite 2'!S30*'Osite 2'!Q14/('Osite 2'!Q10-'Osite 2'!S10)</f>
        <v>#DIV/0!</v>
      </c>
      <c r="I93" s="14" t="e">
        <f>'Osite 2'!V30*'Osite 2'!T14/('Osite 2'!T10-'Osite 2'!V10)</f>
        <v>#DIV/0!</v>
      </c>
      <c r="J93" s="14" t="e">
        <f>'Osite 2'!Y30*'Osite 2'!W14/('Osite 2'!W10-'Osite 2'!Y10)</f>
        <v>#DIV/0!</v>
      </c>
      <c r="K93" s="14" t="e">
        <f>'Osite 2'!AB30*'Osite 2'!Z14/('Osite 2'!Z10-'Osite 2'!AB10)</f>
        <v>#DIV/0!</v>
      </c>
      <c r="L93" s="14" t="e">
        <f>'Osite 2'!AE30*'Osite 2'!AC14/('Osite 2'!AC10-'Osite 2'!AE10)</f>
        <v>#DIV/0!</v>
      </c>
      <c r="M93" s="14" t="e">
        <f>'Osite 2'!AH30*'Osite 2'!AF14/('Osite 2'!AF10-'Osite 2'!AH10)</f>
        <v>#DIV/0!</v>
      </c>
      <c r="N93" s="14" t="e">
        <f>'Osite 2'!AK30*'Osite 2'!AI14/('Osite 2'!AI10-'Osite 2'!AK10)</f>
        <v>#DIV/0!</v>
      </c>
      <c r="O93" s="14" t="e">
        <f>'Osite 2'!AN30*'Osite 2'!AL14/('Osite 2'!AL10-'Osite 2'!AN10)</f>
        <v>#DIV/0!</v>
      </c>
      <c r="P93" s="14" t="e">
        <f>'Osite 2'!AQ30*'Osite 2'!AO14/('Osite 2'!AO10-'Osite 2'!AQ10)</f>
        <v>#DIV/0!</v>
      </c>
      <c r="Q93" s="14" t="e">
        <f>'Osite 2'!AT30*'Osite 2'!AR14/('Osite 2'!AR10-'Osite 2'!AT10)</f>
        <v>#DIV/0!</v>
      </c>
      <c r="R93" s="14" t="e">
        <f>'Osite 2'!AW30*'Osite 2'!AU14/('Osite 2'!AU10-'Osite 2'!AW10)</f>
        <v>#DIV/0!</v>
      </c>
      <c r="S93" s="14" t="e">
        <f>'Osite 2'!AZ30*'Osite 2'!AX14/('Osite 2'!AX10-'Osite 2'!AZ10)</f>
        <v>#DIV/0!</v>
      </c>
      <c r="T93" s="14" t="e">
        <f>'Osite 2'!BC30*'Osite 2'!BA14/('Osite 2'!BA10-'Osite 2'!BC10)</f>
        <v>#DIV/0!</v>
      </c>
      <c r="U93" s="14" t="e">
        <f>'Osite 2'!BF30*'Osite 2'!BD14/('Osite 2'!BD10-'Osite 2'!BF10)</f>
        <v>#DIV/0!</v>
      </c>
      <c r="V93" s="14" t="e">
        <f>'Osite 2'!BI30*'Osite 2'!BG14/('Osite 2'!BG10-'Osite 2'!BI10)</f>
        <v>#DIV/0!</v>
      </c>
      <c r="W93" s="14" t="e">
        <f>'Osite 2'!BL30*'Osite 2'!BJ14/('Osite 2'!BJ10-'Osite 2'!BL10)</f>
        <v>#DIV/0!</v>
      </c>
      <c r="X93" s="14" t="e">
        <f>'Osite 2'!BO30*'Osite 2'!BM14/('Osite 2'!BM10-'Osite 2'!BO10)</f>
        <v>#DIV/0!</v>
      </c>
      <c r="Y93" s="14" t="e">
        <f>'Osite 2'!BR30*'Osite 2'!BP14/('Osite 2'!BP10-'Osite 2'!BR10)</f>
        <v>#DIV/0!</v>
      </c>
      <c r="Z93" s="14" t="e">
        <f>'Osite 2'!BU30*'Osite 2'!BS14/('Osite 2'!BS10-'Osite 2'!BU10)</f>
        <v>#DIV/0!</v>
      </c>
      <c r="AA93" s="14" t="e">
        <f>'Osite 2'!BX30*'Osite 2'!BV14/('Osite 2'!BV10-'Osite 2'!BX10)</f>
        <v>#DIV/0!</v>
      </c>
      <c r="AB93" s="14" t="e">
        <f>'Osite 2'!CA30*'Osite 2'!BY14/('Osite 2'!BY10-'Osite 2'!CA10)</f>
        <v>#DIV/0!</v>
      </c>
      <c r="AC93" s="14" t="e">
        <f>'Osite 2'!CD30*'Osite 2'!CB14/('Osite 2'!CB10-'Osite 2'!CD10)</f>
        <v>#DIV/0!</v>
      </c>
      <c r="AD93" s="14" t="e">
        <f>'Osite 2'!CG30*'Osite 2'!CE14/('Osite 2'!CE10-'Osite 2'!CG10)</f>
        <v>#DIV/0!</v>
      </c>
      <c r="AE93" s="14" t="e">
        <f>'Osite 2'!CJ30*'Osite 2'!CH14/('Osite 2'!CH10-'Osite 2'!CJ10)</f>
        <v>#DIV/0!</v>
      </c>
      <c r="AF93" s="14" t="e">
        <f>'Osite 2'!CM30*'Osite 2'!CK14/('Osite 2'!CK10-'Osite 2'!CM10)</f>
        <v>#DIV/0!</v>
      </c>
      <c r="AG93" s="14" t="e">
        <f>'Osite 2'!CP30*'Osite 2'!CN14/('Osite 2'!CN10-'Osite 2'!CP10)</f>
        <v>#DIV/0!</v>
      </c>
      <c r="AH93" s="14" t="e">
        <f>'Osite 2'!CS30*'Osite 2'!CQ14/('Osite 2'!CQ10-'Osite 2'!CS10)</f>
        <v>#DIV/0!</v>
      </c>
      <c r="AI93" s="14" t="e">
        <f>'Osite 2'!CV30*'Osite 2'!CT14/('Osite 2'!CT10-'Osite 2'!CV10)</f>
        <v>#DIV/0!</v>
      </c>
      <c r="AJ93" s="14" t="e">
        <f>'Osite 2'!CY30*'Osite 2'!CW14/('Osite 2'!CW10-'Osite 2'!CY10)</f>
        <v>#DIV/0!</v>
      </c>
      <c r="AK93" s="14" t="e">
        <f>'Osite 2'!DB30*'Osite 2'!CZ14/('Osite 2'!CZ10-'Osite 2'!DB10)</f>
        <v>#DIV/0!</v>
      </c>
      <c r="AL93" s="14" t="e">
        <f>'Osite 2'!DE30*'Osite 2'!DC14/('Osite 2'!DC10-'Osite 2'!DE10)</f>
        <v>#DIV/0!</v>
      </c>
      <c r="AM93" s="14" t="e">
        <f>'Osite 2'!DH30*'Osite 2'!DF14/('Osite 2'!DF10-'Osite 2'!DH10)</f>
        <v>#DIV/0!</v>
      </c>
      <c r="AN93" s="14" t="e">
        <f>'Osite 2'!DK30*'Osite 2'!DI14/('Osite 2'!DI10-'Osite 2'!DK10)</f>
        <v>#DIV/0!</v>
      </c>
      <c r="AO93" s="14" t="e">
        <f>'Osite 2'!DN30*'Osite 2'!DL14/('Osite 2'!DL10-'Osite 2'!DN10)</f>
        <v>#DIV/0!</v>
      </c>
      <c r="AP93" s="14" t="e">
        <f>'Osite 2'!DQ30*'Osite 2'!DO14/('Osite 2'!DO10-'Osite 2'!DQ10)</f>
        <v>#DIV/0!</v>
      </c>
      <c r="AQ93" s="14" t="e">
        <f>'Osite 2'!DT30*'Osite 2'!DR14/('Osite 2'!DR10-'Osite 2'!DT10)</f>
        <v>#DIV/0!</v>
      </c>
      <c r="AR93" s="14" t="e">
        <f>'Osite 2'!DW30*'Osite 2'!DU14/('Osite 2'!DU10-'Osite 2'!DW10)</f>
        <v>#DIV/0!</v>
      </c>
      <c r="AS93" s="14" t="e">
        <f>'Osite 2'!DZ30*'Osite 2'!DX14/('Osite 2'!DX10-'Osite 2'!DZ10)</f>
        <v>#DIV/0!</v>
      </c>
      <c r="AT93" s="14" t="e">
        <f>'Osite 2'!EC30*'Osite 2'!EA14/('Osite 2'!EA10-'Osite 2'!EC10)</f>
        <v>#DIV/0!</v>
      </c>
      <c r="AU93" s="14" t="e">
        <f>'Osite 2'!EF30*'Osite 2'!ED14/('Osite 2'!ED10-'Osite 2'!EF10)</f>
        <v>#DIV/0!</v>
      </c>
      <c r="AV93" s="14" t="e">
        <f>'Osite 2'!EI30*'Osite 2'!EG14/('Osite 2'!EG10-'Osite 2'!EI10)</f>
        <v>#DIV/0!</v>
      </c>
      <c r="AW93" s="14" t="e">
        <f>'Osite 2'!EL30*'Osite 2'!EJ14/('Osite 2'!EJ10-'Osite 2'!EL10)</f>
        <v>#DIV/0!</v>
      </c>
      <c r="AX93" s="14" t="e">
        <f>'Osite 2'!EO30*'Osite 2'!EM14/('Osite 2'!EM10-'Osite 2'!EO10)</f>
        <v>#DIV/0!</v>
      </c>
      <c r="AY93" s="14" t="e">
        <f>'Osite 2'!ER30*'Osite 2'!EP14/('Osite 2'!EP10-'Osite 2'!ER10)</f>
        <v>#DIV/0!</v>
      </c>
      <c r="AZ93" s="14" t="e">
        <f>'Osite 2'!EU30*'Osite 2'!ES14/('Osite 2'!ES10-'Osite 2'!EU10)</f>
        <v>#DIV/0!</v>
      </c>
      <c r="BA93" s="518" t="e">
        <f>'Osite 2'!EX30*'Osite 2'!EV14/('Osite 2'!EV10-'Osite 2'!EX10)</f>
        <v>#DIV/0!</v>
      </c>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row>
    <row r="94" spans="1:77" x14ac:dyDescent="0.2">
      <c r="A94" s="179"/>
      <c r="B94" s="120" t="s">
        <v>49</v>
      </c>
      <c r="C94" s="217"/>
      <c r="D94" s="19" t="e">
        <f>'Osite 2'!G31*'Osite 2'!E14/('Osite 2'!E10-'Osite 2'!G10)</f>
        <v>#DIV/0!</v>
      </c>
      <c r="E94" s="14" t="e">
        <f>'Osite 2'!J31*'Osite 2'!H14/('Osite 2'!H10-'Osite 2'!J10)</f>
        <v>#DIV/0!</v>
      </c>
      <c r="F94" s="14" t="e">
        <f>'Osite 2'!M31*'Osite 2'!K14/('Osite 2'!K10-'Osite 2'!M10)</f>
        <v>#DIV/0!</v>
      </c>
      <c r="G94" s="14" t="e">
        <f>'Osite 2'!P31*'Osite 2'!N14/('Osite 2'!N10-'Osite 2'!P10)</f>
        <v>#DIV/0!</v>
      </c>
      <c r="H94" s="14" t="e">
        <f>'Osite 2'!S31*'Osite 2'!Q14/('Osite 2'!Q10-'Osite 2'!S10)</f>
        <v>#DIV/0!</v>
      </c>
      <c r="I94" s="14" t="e">
        <f>'Osite 2'!V31*'Osite 2'!T14/('Osite 2'!T10-'Osite 2'!V10)</f>
        <v>#DIV/0!</v>
      </c>
      <c r="J94" s="14" t="e">
        <f>'Osite 2'!Y31*'Osite 2'!W14/('Osite 2'!W10-'Osite 2'!Y10)</f>
        <v>#DIV/0!</v>
      </c>
      <c r="K94" s="14" t="e">
        <f>'Osite 2'!AB31*'Osite 2'!Z14/('Osite 2'!Z10-'Osite 2'!AB10)</f>
        <v>#DIV/0!</v>
      </c>
      <c r="L94" s="14" t="e">
        <f>'Osite 2'!AE31*'Osite 2'!AC14/('Osite 2'!AC10-'Osite 2'!AE10)</f>
        <v>#DIV/0!</v>
      </c>
      <c r="M94" s="14" t="e">
        <f>'Osite 2'!AH31*'Osite 2'!AF14/('Osite 2'!AF10-'Osite 2'!AH10)</f>
        <v>#DIV/0!</v>
      </c>
      <c r="N94" s="14" t="e">
        <f>'Osite 2'!AK31*'Osite 2'!AI14/('Osite 2'!AI10-'Osite 2'!AK10)</f>
        <v>#DIV/0!</v>
      </c>
      <c r="O94" s="14" t="e">
        <f>'Osite 2'!AN31*'Osite 2'!AL14/('Osite 2'!AL10-'Osite 2'!AN10)</f>
        <v>#DIV/0!</v>
      </c>
      <c r="P94" s="14" t="e">
        <f>'Osite 2'!AQ31*'Osite 2'!AO14/('Osite 2'!AO10-'Osite 2'!AQ10)</f>
        <v>#DIV/0!</v>
      </c>
      <c r="Q94" s="14" t="e">
        <f>'Osite 2'!AT31*'Osite 2'!AR14/('Osite 2'!AR10-'Osite 2'!AT10)</f>
        <v>#DIV/0!</v>
      </c>
      <c r="R94" s="14" t="e">
        <f>'Osite 2'!AW31*'Osite 2'!AU14/('Osite 2'!AU10-'Osite 2'!AW10)</f>
        <v>#DIV/0!</v>
      </c>
      <c r="S94" s="14" t="e">
        <f>'Osite 2'!AZ31*'Osite 2'!AX14/('Osite 2'!AX10-'Osite 2'!AZ10)</f>
        <v>#DIV/0!</v>
      </c>
      <c r="T94" s="14" t="e">
        <f>'Osite 2'!BC31*'Osite 2'!BA14/('Osite 2'!BA10-'Osite 2'!BC10)</f>
        <v>#DIV/0!</v>
      </c>
      <c r="U94" s="14" t="e">
        <f>'Osite 2'!BF31*'Osite 2'!BD14/('Osite 2'!BD10-'Osite 2'!BF10)</f>
        <v>#DIV/0!</v>
      </c>
      <c r="V94" s="14" t="e">
        <f>'Osite 2'!BI31*'Osite 2'!BG14/('Osite 2'!BG10-'Osite 2'!BI10)</f>
        <v>#DIV/0!</v>
      </c>
      <c r="W94" s="14" t="e">
        <f>'Osite 2'!BL31*'Osite 2'!BJ14/('Osite 2'!BJ10-'Osite 2'!BL10)</f>
        <v>#DIV/0!</v>
      </c>
      <c r="X94" s="14" t="e">
        <f>'Osite 2'!BO31*'Osite 2'!BM14/('Osite 2'!BM10-'Osite 2'!BO10)</f>
        <v>#DIV/0!</v>
      </c>
      <c r="Y94" s="14" t="e">
        <f>'Osite 2'!BR31*'Osite 2'!BP14/('Osite 2'!BP10-'Osite 2'!BR10)</f>
        <v>#DIV/0!</v>
      </c>
      <c r="Z94" s="14" t="e">
        <f>'Osite 2'!BU31*'Osite 2'!BS14/('Osite 2'!BS10-'Osite 2'!BU10)</f>
        <v>#DIV/0!</v>
      </c>
      <c r="AA94" s="14" t="e">
        <f>'Osite 2'!BX31*'Osite 2'!BV14/('Osite 2'!BV10-'Osite 2'!BX10)</f>
        <v>#DIV/0!</v>
      </c>
      <c r="AB94" s="14" t="e">
        <f>'Osite 2'!CA31*'Osite 2'!BY14/('Osite 2'!BY10-'Osite 2'!CA10)</f>
        <v>#DIV/0!</v>
      </c>
      <c r="AC94" s="14" t="e">
        <f>'Osite 2'!CD31*'Osite 2'!CB14/('Osite 2'!CB10-'Osite 2'!CD10)</f>
        <v>#DIV/0!</v>
      </c>
      <c r="AD94" s="14" t="e">
        <f>'Osite 2'!CG31*'Osite 2'!CE14/('Osite 2'!CE10-'Osite 2'!CG10)</f>
        <v>#DIV/0!</v>
      </c>
      <c r="AE94" s="14" t="e">
        <f>'Osite 2'!CJ31*'Osite 2'!CH14/('Osite 2'!CH10-'Osite 2'!CJ10)</f>
        <v>#DIV/0!</v>
      </c>
      <c r="AF94" s="14" t="e">
        <f>'Osite 2'!CM31*'Osite 2'!CK14/('Osite 2'!CK10-'Osite 2'!CM10)</f>
        <v>#DIV/0!</v>
      </c>
      <c r="AG94" s="14" t="e">
        <f>'Osite 2'!CP31*'Osite 2'!CN14/('Osite 2'!CN10-'Osite 2'!CP10)</f>
        <v>#DIV/0!</v>
      </c>
      <c r="AH94" s="14" t="e">
        <f>'Osite 2'!CS31*'Osite 2'!CQ14/('Osite 2'!CQ10-'Osite 2'!CS10)</f>
        <v>#DIV/0!</v>
      </c>
      <c r="AI94" s="14" t="e">
        <f>'Osite 2'!CV31*'Osite 2'!CT14/('Osite 2'!CT10-'Osite 2'!CV10)</f>
        <v>#DIV/0!</v>
      </c>
      <c r="AJ94" s="14" t="e">
        <f>'Osite 2'!CY31*'Osite 2'!CW14/('Osite 2'!CW10-'Osite 2'!CY10)</f>
        <v>#DIV/0!</v>
      </c>
      <c r="AK94" s="14" t="e">
        <f>'Osite 2'!DB31*'Osite 2'!CZ14/('Osite 2'!CZ10-'Osite 2'!DB10)</f>
        <v>#DIV/0!</v>
      </c>
      <c r="AL94" s="14" t="e">
        <f>'Osite 2'!DE31*'Osite 2'!DC14/('Osite 2'!DC10-'Osite 2'!DE10)</f>
        <v>#DIV/0!</v>
      </c>
      <c r="AM94" s="14" t="e">
        <f>'Osite 2'!DH31*'Osite 2'!DF14/('Osite 2'!DF10-'Osite 2'!DH10)</f>
        <v>#DIV/0!</v>
      </c>
      <c r="AN94" s="14" t="e">
        <f>'Osite 2'!DK31*'Osite 2'!DI14/('Osite 2'!DI10-'Osite 2'!DK10)</f>
        <v>#DIV/0!</v>
      </c>
      <c r="AO94" s="14" t="e">
        <f>'Osite 2'!DN31*'Osite 2'!DL14/('Osite 2'!DL10-'Osite 2'!DN10)</f>
        <v>#DIV/0!</v>
      </c>
      <c r="AP94" s="14" t="e">
        <f>'Osite 2'!DQ31*'Osite 2'!DO14/('Osite 2'!DO10-'Osite 2'!DQ10)</f>
        <v>#DIV/0!</v>
      </c>
      <c r="AQ94" s="14" t="e">
        <f>'Osite 2'!DT31*'Osite 2'!DR14/('Osite 2'!DR10-'Osite 2'!DT10)</f>
        <v>#DIV/0!</v>
      </c>
      <c r="AR94" s="14" t="e">
        <f>'Osite 2'!DW31*'Osite 2'!DU14/('Osite 2'!DU10-'Osite 2'!DW10)</f>
        <v>#DIV/0!</v>
      </c>
      <c r="AS94" s="14" t="e">
        <f>'Osite 2'!DZ31*'Osite 2'!DX14/('Osite 2'!DX10-'Osite 2'!DZ10)</f>
        <v>#DIV/0!</v>
      </c>
      <c r="AT94" s="14" t="e">
        <f>'Osite 2'!EC31*'Osite 2'!EA14/('Osite 2'!EA10-'Osite 2'!EC10)</f>
        <v>#DIV/0!</v>
      </c>
      <c r="AU94" s="14" t="e">
        <f>'Osite 2'!EF31*'Osite 2'!ED14/('Osite 2'!ED10-'Osite 2'!EF10)</f>
        <v>#DIV/0!</v>
      </c>
      <c r="AV94" s="14" t="e">
        <f>'Osite 2'!EI31*'Osite 2'!EG14/('Osite 2'!EG10-'Osite 2'!EI10)</f>
        <v>#DIV/0!</v>
      </c>
      <c r="AW94" s="14" t="e">
        <f>'Osite 2'!EL31*'Osite 2'!EJ14/('Osite 2'!EJ10-'Osite 2'!EL10)</f>
        <v>#DIV/0!</v>
      </c>
      <c r="AX94" s="14" t="e">
        <f>'Osite 2'!EO31*'Osite 2'!EM14/('Osite 2'!EM10-'Osite 2'!EO10)</f>
        <v>#DIV/0!</v>
      </c>
      <c r="AY94" s="14" t="e">
        <f>'Osite 2'!ER31*'Osite 2'!EP14/('Osite 2'!EP10-'Osite 2'!ER10)</f>
        <v>#DIV/0!</v>
      </c>
      <c r="AZ94" s="14" t="e">
        <f>'Osite 2'!EU31*'Osite 2'!ES14/('Osite 2'!ES10-'Osite 2'!EU10)</f>
        <v>#DIV/0!</v>
      </c>
      <c r="BA94" s="518" t="e">
        <f>'Osite 2'!EX31*'Osite 2'!EV14/('Osite 2'!EV10-'Osite 2'!EX10)</f>
        <v>#DIV/0!</v>
      </c>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row>
    <row r="95" spans="1:77" ht="13.5" thickBot="1" x14ac:dyDescent="0.25">
      <c r="A95" s="182"/>
      <c r="B95" s="121" t="s">
        <v>50</v>
      </c>
      <c r="C95" s="218"/>
      <c r="D95" s="19" t="e">
        <f>'Osite 2'!G32*'Osite 2'!E14/('Osite 2'!E10-'Osite 2'!G10)</f>
        <v>#DIV/0!</v>
      </c>
      <c r="E95" s="14" t="e">
        <f>'Osite 2'!J32*'Osite 2'!H14/('Osite 2'!H10-'Osite 2'!J10)</f>
        <v>#DIV/0!</v>
      </c>
      <c r="F95" s="14" t="e">
        <f>'Osite 2'!M32*'Osite 2'!K14/('Osite 2'!K10-'Osite 2'!M10)</f>
        <v>#DIV/0!</v>
      </c>
      <c r="G95" s="14" t="e">
        <f>'Osite 2'!P32*'Osite 2'!N14/('Osite 2'!N10-'Osite 2'!P10)</f>
        <v>#DIV/0!</v>
      </c>
      <c r="H95" s="14" t="e">
        <f>'Osite 2'!S32*'Osite 2'!Q14/('Osite 2'!Q10-'Osite 2'!S10)</f>
        <v>#DIV/0!</v>
      </c>
      <c r="I95" s="14" t="e">
        <f>'Osite 2'!V32*'Osite 2'!T14/('Osite 2'!T10-'Osite 2'!V10)</f>
        <v>#DIV/0!</v>
      </c>
      <c r="J95" s="14" t="e">
        <f>'Osite 2'!Y32*'Osite 2'!W14/('Osite 2'!W10-'Osite 2'!Y10)</f>
        <v>#DIV/0!</v>
      </c>
      <c r="K95" s="14" t="e">
        <f>'Osite 2'!AB32*'Osite 2'!Z14/('Osite 2'!Z10-'Osite 2'!AB10)</f>
        <v>#DIV/0!</v>
      </c>
      <c r="L95" s="14" t="e">
        <f>'Osite 2'!AE32*'Osite 2'!AC14/('Osite 2'!AC10-'Osite 2'!AE10)</f>
        <v>#DIV/0!</v>
      </c>
      <c r="M95" s="14" t="e">
        <f>'Osite 2'!AH32*'Osite 2'!AF14/('Osite 2'!AF10-'Osite 2'!AH10)</f>
        <v>#DIV/0!</v>
      </c>
      <c r="N95" s="14" t="e">
        <f>'Osite 2'!AK32*'Osite 2'!AI14/('Osite 2'!AI10-'Osite 2'!AK10)</f>
        <v>#DIV/0!</v>
      </c>
      <c r="O95" s="14" t="e">
        <f>'Osite 2'!AN32*'Osite 2'!AL14/('Osite 2'!AL10-'Osite 2'!AN10)</f>
        <v>#DIV/0!</v>
      </c>
      <c r="P95" s="14" t="e">
        <f>'Osite 2'!AQ32*'Osite 2'!AO14/('Osite 2'!AO10-'Osite 2'!AQ10)</f>
        <v>#DIV/0!</v>
      </c>
      <c r="Q95" s="14" t="e">
        <f>'Osite 2'!AT32*'Osite 2'!AR14/('Osite 2'!AR10-'Osite 2'!AT10)</f>
        <v>#DIV/0!</v>
      </c>
      <c r="R95" s="14" t="e">
        <f>'Osite 2'!AW32*'Osite 2'!AU14/('Osite 2'!AU10-'Osite 2'!AW10)</f>
        <v>#DIV/0!</v>
      </c>
      <c r="S95" s="14" t="e">
        <f>'Osite 2'!AZ32*'Osite 2'!AX14/('Osite 2'!AX10-'Osite 2'!AZ10)</f>
        <v>#DIV/0!</v>
      </c>
      <c r="T95" s="14" t="e">
        <f>'Osite 2'!BC32*'Osite 2'!BA14/('Osite 2'!BA10-'Osite 2'!BC10)</f>
        <v>#DIV/0!</v>
      </c>
      <c r="U95" s="14" t="e">
        <f>'Osite 2'!BF32*'Osite 2'!BD14/('Osite 2'!BD10-'Osite 2'!BF10)</f>
        <v>#DIV/0!</v>
      </c>
      <c r="V95" s="14" t="e">
        <f>'Osite 2'!BI32*'Osite 2'!BG14/('Osite 2'!BG10-'Osite 2'!BI10)</f>
        <v>#DIV/0!</v>
      </c>
      <c r="W95" s="14" t="e">
        <f>'Osite 2'!BL32*'Osite 2'!BJ14/('Osite 2'!BJ10-'Osite 2'!BL10)</f>
        <v>#DIV/0!</v>
      </c>
      <c r="X95" s="14" t="e">
        <f>'Osite 2'!BO32*'Osite 2'!BM14/('Osite 2'!BM10-'Osite 2'!BO10)</f>
        <v>#DIV/0!</v>
      </c>
      <c r="Y95" s="14" t="e">
        <f>'Osite 2'!BR32*'Osite 2'!BP14/('Osite 2'!BP10-'Osite 2'!BR10)</f>
        <v>#DIV/0!</v>
      </c>
      <c r="Z95" s="14" t="e">
        <f>'Osite 2'!BU32*'Osite 2'!BS14/('Osite 2'!BS10-'Osite 2'!BU10)</f>
        <v>#DIV/0!</v>
      </c>
      <c r="AA95" s="14" t="e">
        <f>'Osite 2'!BX32*'Osite 2'!BV14/('Osite 2'!BV10-'Osite 2'!BX10)</f>
        <v>#DIV/0!</v>
      </c>
      <c r="AB95" s="14" t="e">
        <f>'Osite 2'!CA32*'Osite 2'!BY14/('Osite 2'!BY10-'Osite 2'!CA10)</f>
        <v>#DIV/0!</v>
      </c>
      <c r="AC95" s="14" t="e">
        <f>'Osite 2'!CD32*'Osite 2'!CB14/('Osite 2'!CB10-'Osite 2'!CD10)</f>
        <v>#DIV/0!</v>
      </c>
      <c r="AD95" s="14" t="e">
        <f>'Osite 2'!CG32*'Osite 2'!CE14/('Osite 2'!CE10-'Osite 2'!CG10)</f>
        <v>#DIV/0!</v>
      </c>
      <c r="AE95" s="14" t="e">
        <f>'Osite 2'!CJ32*'Osite 2'!CH14/('Osite 2'!CH10-'Osite 2'!CJ10)</f>
        <v>#DIV/0!</v>
      </c>
      <c r="AF95" s="14" t="e">
        <f>'Osite 2'!CM32*'Osite 2'!CK14/('Osite 2'!CK10-'Osite 2'!CM10)</f>
        <v>#DIV/0!</v>
      </c>
      <c r="AG95" s="14" t="e">
        <f>'Osite 2'!CP32*'Osite 2'!CN14/('Osite 2'!CN10-'Osite 2'!CP10)</f>
        <v>#DIV/0!</v>
      </c>
      <c r="AH95" s="14" t="e">
        <f>'Osite 2'!CS32*'Osite 2'!CQ14/('Osite 2'!CQ10-'Osite 2'!CS10)</f>
        <v>#DIV/0!</v>
      </c>
      <c r="AI95" s="14" t="e">
        <f>'Osite 2'!CV32*'Osite 2'!CT14/('Osite 2'!CT10-'Osite 2'!CV10)</f>
        <v>#DIV/0!</v>
      </c>
      <c r="AJ95" s="14" t="e">
        <f>'Osite 2'!CY32*'Osite 2'!CW14/('Osite 2'!CW10-'Osite 2'!CY10)</f>
        <v>#DIV/0!</v>
      </c>
      <c r="AK95" s="14" t="e">
        <f>'Osite 2'!DB32*'Osite 2'!CZ14/('Osite 2'!CZ10-'Osite 2'!DB10)</f>
        <v>#DIV/0!</v>
      </c>
      <c r="AL95" s="14" t="e">
        <f>'Osite 2'!DE32*'Osite 2'!DC14/('Osite 2'!DC10-'Osite 2'!DE10)</f>
        <v>#DIV/0!</v>
      </c>
      <c r="AM95" s="14" t="e">
        <f>'Osite 2'!DH32*'Osite 2'!DF14/('Osite 2'!DF10-'Osite 2'!DH10)</f>
        <v>#DIV/0!</v>
      </c>
      <c r="AN95" s="14" t="e">
        <f>'Osite 2'!DK32*'Osite 2'!DI14/('Osite 2'!DI10-'Osite 2'!DK10)</f>
        <v>#DIV/0!</v>
      </c>
      <c r="AO95" s="14" t="e">
        <f>'Osite 2'!DN32*'Osite 2'!DL14/('Osite 2'!DL10-'Osite 2'!DN10)</f>
        <v>#DIV/0!</v>
      </c>
      <c r="AP95" s="14" t="e">
        <f>'Osite 2'!DQ32*'Osite 2'!DO14/('Osite 2'!DO10-'Osite 2'!DQ10)</f>
        <v>#DIV/0!</v>
      </c>
      <c r="AQ95" s="14" t="e">
        <f>'Osite 2'!DT32*'Osite 2'!DR14/('Osite 2'!DR10-'Osite 2'!DT10)</f>
        <v>#DIV/0!</v>
      </c>
      <c r="AR95" s="14" t="e">
        <f>'Osite 2'!DW32*'Osite 2'!DU14/('Osite 2'!DU10-'Osite 2'!DW10)</f>
        <v>#DIV/0!</v>
      </c>
      <c r="AS95" s="14" t="e">
        <f>'Osite 2'!DZ32*'Osite 2'!DX14/('Osite 2'!DX10-'Osite 2'!DZ10)</f>
        <v>#DIV/0!</v>
      </c>
      <c r="AT95" s="14" t="e">
        <f>'Osite 2'!EC32*'Osite 2'!EA14/('Osite 2'!EA10-'Osite 2'!EC10)</f>
        <v>#DIV/0!</v>
      </c>
      <c r="AU95" s="14" t="e">
        <f>'Osite 2'!EF32*'Osite 2'!ED14/('Osite 2'!ED10-'Osite 2'!EF10)</f>
        <v>#DIV/0!</v>
      </c>
      <c r="AV95" s="14" t="e">
        <f>'Osite 2'!EI32*'Osite 2'!EG14/('Osite 2'!EG10-'Osite 2'!EI10)</f>
        <v>#DIV/0!</v>
      </c>
      <c r="AW95" s="14" t="e">
        <f>'Osite 2'!EL32*'Osite 2'!EJ14/('Osite 2'!EJ10-'Osite 2'!EL10)</f>
        <v>#DIV/0!</v>
      </c>
      <c r="AX95" s="14" t="e">
        <f>'Osite 2'!EO32*'Osite 2'!EM14/('Osite 2'!EM10-'Osite 2'!EO10)</f>
        <v>#DIV/0!</v>
      </c>
      <c r="AY95" s="14" t="e">
        <f>'Osite 2'!ER32*'Osite 2'!EP14/('Osite 2'!EP10-'Osite 2'!ER10)</f>
        <v>#DIV/0!</v>
      </c>
      <c r="AZ95" s="14" t="e">
        <f>'Osite 2'!EU32*'Osite 2'!ES14/('Osite 2'!ES10-'Osite 2'!EU10)</f>
        <v>#DIV/0!</v>
      </c>
      <c r="BA95" s="518" t="e">
        <f>'Osite 2'!EX32*'Osite 2'!EV14/('Osite 2'!EV10-'Osite 2'!EX10)</f>
        <v>#DIV/0!</v>
      </c>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row>
    <row r="96" spans="1:77" x14ac:dyDescent="0.2">
      <c r="A96" s="162" t="s">
        <v>18</v>
      </c>
      <c r="B96" s="160"/>
      <c r="C96" s="160"/>
      <c r="D96" s="19" t="e">
        <f>'Osite 2'!G33*'Osite 2'!E14/('Osite 2'!E10-'Osite 2'!G10)</f>
        <v>#DIV/0!</v>
      </c>
      <c r="E96" s="14" t="e">
        <f>'Osite 2'!J33*'Osite 2'!H14/('Osite 2'!H10-'Osite 2'!J10)</f>
        <v>#DIV/0!</v>
      </c>
      <c r="F96" s="14" t="e">
        <f>'Osite 2'!M33*'Osite 2'!K14/('Osite 2'!K10-'Osite 2'!M10)</f>
        <v>#DIV/0!</v>
      </c>
      <c r="G96" s="14" t="e">
        <f>'Osite 2'!P33*'Osite 2'!N14/('Osite 2'!N10-'Osite 2'!P10)</f>
        <v>#DIV/0!</v>
      </c>
      <c r="H96" s="14" t="e">
        <f>'Osite 2'!S33*'Osite 2'!Q14/('Osite 2'!Q10-'Osite 2'!S10)</f>
        <v>#DIV/0!</v>
      </c>
      <c r="I96" s="14" t="e">
        <f>'Osite 2'!V33*'Osite 2'!T14/('Osite 2'!T10-'Osite 2'!V10)</f>
        <v>#DIV/0!</v>
      </c>
      <c r="J96" s="14" t="e">
        <f>'Osite 2'!Y33*'Osite 2'!W14/('Osite 2'!W10-'Osite 2'!Y10)</f>
        <v>#DIV/0!</v>
      </c>
      <c r="K96" s="14" t="e">
        <f>'Osite 2'!AB33*'Osite 2'!Z14/('Osite 2'!Z10-'Osite 2'!AB10)</f>
        <v>#DIV/0!</v>
      </c>
      <c r="L96" s="14" t="e">
        <f>'Osite 2'!AE33*'Osite 2'!AC14/('Osite 2'!AC10-'Osite 2'!AE10)</f>
        <v>#DIV/0!</v>
      </c>
      <c r="M96" s="14" t="e">
        <f>'Osite 2'!AH33*'Osite 2'!AF14/('Osite 2'!AF10-'Osite 2'!AH10)</f>
        <v>#DIV/0!</v>
      </c>
      <c r="N96" s="14" t="e">
        <f>'Osite 2'!AK33*'Osite 2'!AI14/('Osite 2'!AI10-'Osite 2'!AK10)</f>
        <v>#DIV/0!</v>
      </c>
      <c r="O96" s="14" t="e">
        <f>'Osite 2'!AN33*'Osite 2'!AL14/('Osite 2'!AL10-'Osite 2'!AN10)</f>
        <v>#DIV/0!</v>
      </c>
      <c r="P96" s="14" t="e">
        <f>'Osite 2'!AQ33*'Osite 2'!AO14/('Osite 2'!AO10-'Osite 2'!AQ10)</f>
        <v>#DIV/0!</v>
      </c>
      <c r="Q96" s="14" t="e">
        <f>'Osite 2'!AT33*'Osite 2'!AR14/('Osite 2'!AR10-'Osite 2'!AT10)</f>
        <v>#DIV/0!</v>
      </c>
      <c r="R96" s="14" t="e">
        <f>'Osite 2'!AW33*'Osite 2'!AU14/('Osite 2'!AU10-'Osite 2'!AW10)</f>
        <v>#DIV/0!</v>
      </c>
      <c r="S96" s="14" t="e">
        <f>'Osite 2'!AZ33*'Osite 2'!AX14/('Osite 2'!AX10-'Osite 2'!AZ10)</f>
        <v>#DIV/0!</v>
      </c>
      <c r="T96" s="14" t="e">
        <f>'Osite 2'!BC33*'Osite 2'!BA14/('Osite 2'!BA10-'Osite 2'!BC10)</f>
        <v>#DIV/0!</v>
      </c>
      <c r="U96" s="14" t="e">
        <f>'Osite 2'!BF33*'Osite 2'!BD14/('Osite 2'!BD10-'Osite 2'!BF10)</f>
        <v>#DIV/0!</v>
      </c>
      <c r="V96" s="14" t="e">
        <f>'Osite 2'!BI33*'Osite 2'!BG14/('Osite 2'!BG10-'Osite 2'!BI10)</f>
        <v>#DIV/0!</v>
      </c>
      <c r="W96" s="14" t="e">
        <f>'Osite 2'!BL33*'Osite 2'!BJ14/('Osite 2'!BJ10-'Osite 2'!BL10)</f>
        <v>#DIV/0!</v>
      </c>
      <c r="X96" s="14" t="e">
        <f>'Osite 2'!BO33*'Osite 2'!BM14/('Osite 2'!BM10-'Osite 2'!BO10)</f>
        <v>#DIV/0!</v>
      </c>
      <c r="Y96" s="14" t="e">
        <f>'Osite 2'!BR33*'Osite 2'!BP14/('Osite 2'!BP10-'Osite 2'!BR10)</f>
        <v>#DIV/0!</v>
      </c>
      <c r="Z96" s="14" t="e">
        <f>'Osite 2'!BU33*'Osite 2'!BS14/('Osite 2'!BS10-'Osite 2'!BU10)</f>
        <v>#DIV/0!</v>
      </c>
      <c r="AA96" s="14" t="e">
        <f>'Osite 2'!BX33*'Osite 2'!BV14/('Osite 2'!BV10-'Osite 2'!BX10)</f>
        <v>#DIV/0!</v>
      </c>
      <c r="AB96" s="14" t="e">
        <f>'Osite 2'!CA33*'Osite 2'!BY14/('Osite 2'!BY10-'Osite 2'!CA10)</f>
        <v>#DIV/0!</v>
      </c>
      <c r="AC96" s="14" t="e">
        <f>'Osite 2'!CD33*'Osite 2'!CB14/('Osite 2'!CB10-'Osite 2'!CD10)</f>
        <v>#DIV/0!</v>
      </c>
      <c r="AD96" s="14" t="e">
        <f>'Osite 2'!CG33*'Osite 2'!CE14/('Osite 2'!CE10-'Osite 2'!CG10)</f>
        <v>#DIV/0!</v>
      </c>
      <c r="AE96" s="14" t="e">
        <f>'Osite 2'!CJ33*'Osite 2'!CH14/('Osite 2'!CH10-'Osite 2'!CJ10)</f>
        <v>#DIV/0!</v>
      </c>
      <c r="AF96" s="14" t="e">
        <f>'Osite 2'!CM33*'Osite 2'!CK14/('Osite 2'!CK10-'Osite 2'!CM10)</f>
        <v>#DIV/0!</v>
      </c>
      <c r="AG96" s="14" t="e">
        <f>'Osite 2'!CP33*'Osite 2'!CN14/('Osite 2'!CN10-'Osite 2'!CP10)</f>
        <v>#DIV/0!</v>
      </c>
      <c r="AH96" s="14" t="e">
        <f>'Osite 2'!CS33*'Osite 2'!CQ14/('Osite 2'!CQ10-'Osite 2'!CS10)</f>
        <v>#DIV/0!</v>
      </c>
      <c r="AI96" s="14" t="e">
        <f>'Osite 2'!CV33*'Osite 2'!CT14/('Osite 2'!CT10-'Osite 2'!CV10)</f>
        <v>#DIV/0!</v>
      </c>
      <c r="AJ96" s="14" t="e">
        <f>'Osite 2'!CY33*'Osite 2'!CW14/('Osite 2'!CW10-'Osite 2'!CY10)</f>
        <v>#DIV/0!</v>
      </c>
      <c r="AK96" s="14" t="e">
        <f>'Osite 2'!DB33*'Osite 2'!CZ14/('Osite 2'!CZ10-'Osite 2'!DB10)</f>
        <v>#DIV/0!</v>
      </c>
      <c r="AL96" s="14" t="e">
        <f>'Osite 2'!DE33*'Osite 2'!DC14/('Osite 2'!DC10-'Osite 2'!DE10)</f>
        <v>#DIV/0!</v>
      </c>
      <c r="AM96" s="14" t="e">
        <f>'Osite 2'!DH33*'Osite 2'!DF14/('Osite 2'!DF10-'Osite 2'!DH10)</f>
        <v>#DIV/0!</v>
      </c>
      <c r="AN96" s="14" t="e">
        <f>'Osite 2'!DK33*'Osite 2'!DI14/('Osite 2'!DI10-'Osite 2'!DK10)</f>
        <v>#DIV/0!</v>
      </c>
      <c r="AO96" s="14" t="e">
        <f>'Osite 2'!DN33*'Osite 2'!DL14/('Osite 2'!DL10-'Osite 2'!DN10)</f>
        <v>#DIV/0!</v>
      </c>
      <c r="AP96" s="14" t="e">
        <f>'Osite 2'!DQ33*'Osite 2'!DO14/('Osite 2'!DO10-'Osite 2'!DQ10)</f>
        <v>#DIV/0!</v>
      </c>
      <c r="AQ96" s="14" t="e">
        <f>'Osite 2'!DT33*'Osite 2'!DR14/('Osite 2'!DR10-'Osite 2'!DT10)</f>
        <v>#DIV/0!</v>
      </c>
      <c r="AR96" s="14" t="e">
        <f>'Osite 2'!DW33*'Osite 2'!DU14/('Osite 2'!DU10-'Osite 2'!DW10)</f>
        <v>#DIV/0!</v>
      </c>
      <c r="AS96" s="14" t="e">
        <f>'Osite 2'!DZ33*'Osite 2'!DX14/('Osite 2'!DX10-'Osite 2'!DZ10)</f>
        <v>#DIV/0!</v>
      </c>
      <c r="AT96" s="14" t="e">
        <f>'Osite 2'!EC33*'Osite 2'!EA14/('Osite 2'!EA10-'Osite 2'!EC10)</f>
        <v>#DIV/0!</v>
      </c>
      <c r="AU96" s="14" t="e">
        <f>'Osite 2'!EF33*'Osite 2'!ED14/('Osite 2'!ED10-'Osite 2'!EF10)</f>
        <v>#DIV/0!</v>
      </c>
      <c r="AV96" s="14" t="e">
        <f>'Osite 2'!EI33*'Osite 2'!EG14/('Osite 2'!EG10-'Osite 2'!EI10)</f>
        <v>#DIV/0!</v>
      </c>
      <c r="AW96" s="14" t="e">
        <f>'Osite 2'!EL33*'Osite 2'!EJ14/('Osite 2'!EJ10-'Osite 2'!EL10)</f>
        <v>#DIV/0!</v>
      </c>
      <c r="AX96" s="14" t="e">
        <f>'Osite 2'!EO33*'Osite 2'!EM14/('Osite 2'!EM10-'Osite 2'!EO10)</f>
        <v>#DIV/0!</v>
      </c>
      <c r="AY96" s="14" t="e">
        <f>'Osite 2'!ER33*'Osite 2'!EP14/('Osite 2'!EP10-'Osite 2'!ER10)</f>
        <v>#DIV/0!</v>
      </c>
      <c r="AZ96" s="14" t="e">
        <f>'Osite 2'!EU33*'Osite 2'!ES14/('Osite 2'!ES10-'Osite 2'!EU10)</f>
        <v>#DIV/0!</v>
      </c>
      <c r="BA96" s="518" t="e">
        <f>'Osite 2'!EX33*'Osite 2'!EV14/('Osite 2'!EV10-'Osite 2'!EX10)</f>
        <v>#DIV/0!</v>
      </c>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row>
    <row r="97" spans="1:77" x14ac:dyDescent="0.2">
      <c r="A97" s="179"/>
      <c r="B97" s="122" t="s">
        <v>19</v>
      </c>
      <c r="C97" s="219"/>
      <c r="D97" s="19" t="e">
        <f>'Osite 2'!G34*'Osite 2'!E14/('Osite 2'!E10-'Osite 2'!G10)</f>
        <v>#DIV/0!</v>
      </c>
      <c r="E97" s="14" t="e">
        <f>'Osite 2'!J34*'Osite 2'!H14/('Osite 2'!H10-'Osite 2'!J10)</f>
        <v>#DIV/0!</v>
      </c>
      <c r="F97" s="14" t="e">
        <f>'Osite 2'!M34*'Osite 2'!K14/('Osite 2'!K10-'Osite 2'!M10)</f>
        <v>#DIV/0!</v>
      </c>
      <c r="G97" s="14" t="e">
        <f>'Osite 2'!P34*'Osite 2'!N14/('Osite 2'!N10-'Osite 2'!P10)</f>
        <v>#DIV/0!</v>
      </c>
      <c r="H97" s="14" t="e">
        <f>'Osite 2'!S34*'Osite 2'!Q14/('Osite 2'!Q10-'Osite 2'!S10)</f>
        <v>#DIV/0!</v>
      </c>
      <c r="I97" s="14" t="e">
        <f>'Osite 2'!V34*'Osite 2'!T14/('Osite 2'!T10-'Osite 2'!V10)</f>
        <v>#DIV/0!</v>
      </c>
      <c r="J97" s="14" t="e">
        <f>'Osite 2'!Y34*'Osite 2'!W14/('Osite 2'!W10-'Osite 2'!Y10)</f>
        <v>#DIV/0!</v>
      </c>
      <c r="K97" s="14" t="e">
        <f>'Osite 2'!AB34*'Osite 2'!Z14/('Osite 2'!Z10-'Osite 2'!AB10)</f>
        <v>#DIV/0!</v>
      </c>
      <c r="L97" s="14" t="e">
        <f>'Osite 2'!AE34*'Osite 2'!AC14/('Osite 2'!AC10-'Osite 2'!AE10)</f>
        <v>#DIV/0!</v>
      </c>
      <c r="M97" s="14" t="e">
        <f>'Osite 2'!AH34*'Osite 2'!AF14/('Osite 2'!AF10-'Osite 2'!AH10)</f>
        <v>#DIV/0!</v>
      </c>
      <c r="N97" s="14" t="e">
        <f>'Osite 2'!AK34*'Osite 2'!AI14/('Osite 2'!AI10-'Osite 2'!AK10)</f>
        <v>#DIV/0!</v>
      </c>
      <c r="O97" s="14" t="e">
        <f>'Osite 2'!AN34*'Osite 2'!AL14/('Osite 2'!AL10-'Osite 2'!AN10)</f>
        <v>#DIV/0!</v>
      </c>
      <c r="P97" s="14" t="e">
        <f>'Osite 2'!AQ34*'Osite 2'!AO14/('Osite 2'!AO10-'Osite 2'!AQ10)</f>
        <v>#DIV/0!</v>
      </c>
      <c r="Q97" s="14" t="e">
        <f>'Osite 2'!AT34*'Osite 2'!AR14/('Osite 2'!AR10-'Osite 2'!AT10)</f>
        <v>#DIV/0!</v>
      </c>
      <c r="R97" s="14" t="e">
        <f>'Osite 2'!AW34*'Osite 2'!AU14/('Osite 2'!AU10-'Osite 2'!AW10)</f>
        <v>#DIV/0!</v>
      </c>
      <c r="S97" s="14" t="e">
        <f>'Osite 2'!AZ34*'Osite 2'!AX14/('Osite 2'!AX10-'Osite 2'!AZ10)</f>
        <v>#DIV/0!</v>
      </c>
      <c r="T97" s="14" t="e">
        <f>'Osite 2'!BC34*'Osite 2'!BA14/('Osite 2'!BA10-'Osite 2'!BC10)</f>
        <v>#DIV/0!</v>
      </c>
      <c r="U97" s="14" t="e">
        <f>'Osite 2'!BF34*'Osite 2'!BD14/('Osite 2'!BD10-'Osite 2'!BF10)</f>
        <v>#DIV/0!</v>
      </c>
      <c r="V97" s="14" t="e">
        <f>'Osite 2'!BI34*'Osite 2'!BG14/('Osite 2'!BG10-'Osite 2'!BI10)</f>
        <v>#DIV/0!</v>
      </c>
      <c r="W97" s="14" t="e">
        <f>'Osite 2'!BL34*'Osite 2'!BJ14/('Osite 2'!BJ10-'Osite 2'!BL10)</f>
        <v>#DIV/0!</v>
      </c>
      <c r="X97" s="14" t="e">
        <f>'Osite 2'!BO34*'Osite 2'!BM14/('Osite 2'!BM10-'Osite 2'!BO10)</f>
        <v>#DIV/0!</v>
      </c>
      <c r="Y97" s="14" t="e">
        <f>'Osite 2'!BR34*'Osite 2'!BP14/('Osite 2'!BP10-'Osite 2'!BR10)</f>
        <v>#DIV/0!</v>
      </c>
      <c r="Z97" s="14" t="e">
        <f>'Osite 2'!BU34*'Osite 2'!BS14/('Osite 2'!BS10-'Osite 2'!BU10)</f>
        <v>#DIV/0!</v>
      </c>
      <c r="AA97" s="14" t="e">
        <f>'Osite 2'!BX34*'Osite 2'!BV14/('Osite 2'!BV10-'Osite 2'!BX10)</f>
        <v>#DIV/0!</v>
      </c>
      <c r="AB97" s="14" t="e">
        <f>'Osite 2'!CA34*'Osite 2'!BY14/('Osite 2'!BY10-'Osite 2'!CA10)</f>
        <v>#DIV/0!</v>
      </c>
      <c r="AC97" s="14" t="e">
        <f>'Osite 2'!CD34*'Osite 2'!CB14/('Osite 2'!CB10-'Osite 2'!CD10)</f>
        <v>#DIV/0!</v>
      </c>
      <c r="AD97" s="14" t="e">
        <f>'Osite 2'!CG34*'Osite 2'!CE14/('Osite 2'!CE10-'Osite 2'!CG10)</f>
        <v>#DIV/0!</v>
      </c>
      <c r="AE97" s="14" t="e">
        <f>'Osite 2'!CJ34*'Osite 2'!CH14/('Osite 2'!CH10-'Osite 2'!CJ10)</f>
        <v>#DIV/0!</v>
      </c>
      <c r="AF97" s="14" t="e">
        <f>'Osite 2'!CM34*'Osite 2'!CK14/('Osite 2'!CK10-'Osite 2'!CM10)</f>
        <v>#DIV/0!</v>
      </c>
      <c r="AG97" s="14" t="e">
        <f>'Osite 2'!CP34*'Osite 2'!CN14/('Osite 2'!CN10-'Osite 2'!CP10)</f>
        <v>#DIV/0!</v>
      </c>
      <c r="AH97" s="14" t="e">
        <f>'Osite 2'!CS34*'Osite 2'!CQ14/('Osite 2'!CQ10-'Osite 2'!CS10)</f>
        <v>#DIV/0!</v>
      </c>
      <c r="AI97" s="14" t="e">
        <f>'Osite 2'!CV34*'Osite 2'!CT14/('Osite 2'!CT10-'Osite 2'!CV10)</f>
        <v>#DIV/0!</v>
      </c>
      <c r="AJ97" s="14" t="e">
        <f>'Osite 2'!CY34*'Osite 2'!CW14/('Osite 2'!CW10-'Osite 2'!CY10)</f>
        <v>#DIV/0!</v>
      </c>
      <c r="AK97" s="14" t="e">
        <f>'Osite 2'!DB34*'Osite 2'!CZ14/('Osite 2'!CZ10-'Osite 2'!DB10)</f>
        <v>#DIV/0!</v>
      </c>
      <c r="AL97" s="14" t="e">
        <f>'Osite 2'!DE34*'Osite 2'!DC14/('Osite 2'!DC10-'Osite 2'!DE10)</f>
        <v>#DIV/0!</v>
      </c>
      <c r="AM97" s="14" t="e">
        <f>'Osite 2'!DH34*'Osite 2'!DF14/('Osite 2'!DF10-'Osite 2'!DH10)</f>
        <v>#DIV/0!</v>
      </c>
      <c r="AN97" s="14" t="e">
        <f>'Osite 2'!DK34*'Osite 2'!DI14/('Osite 2'!DI10-'Osite 2'!DK10)</f>
        <v>#DIV/0!</v>
      </c>
      <c r="AO97" s="14" t="e">
        <f>'Osite 2'!DN34*'Osite 2'!DL14/('Osite 2'!DL10-'Osite 2'!DN10)</f>
        <v>#DIV/0!</v>
      </c>
      <c r="AP97" s="14" t="e">
        <f>'Osite 2'!DQ34*'Osite 2'!DO14/('Osite 2'!DO10-'Osite 2'!DQ10)</f>
        <v>#DIV/0!</v>
      </c>
      <c r="AQ97" s="14" t="e">
        <f>'Osite 2'!DT34*'Osite 2'!DR14/('Osite 2'!DR10-'Osite 2'!DT10)</f>
        <v>#DIV/0!</v>
      </c>
      <c r="AR97" s="14" t="e">
        <f>'Osite 2'!DW34*'Osite 2'!DU14/('Osite 2'!DU10-'Osite 2'!DW10)</f>
        <v>#DIV/0!</v>
      </c>
      <c r="AS97" s="14" t="e">
        <f>'Osite 2'!DZ34*'Osite 2'!DX14/('Osite 2'!DX10-'Osite 2'!DZ10)</f>
        <v>#DIV/0!</v>
      </c>
      <c r="AT97" s="14" t="e">
        <f>'Osite 2'!EC34*'Osite 2'!EA14/('Osite 2'!EA10-'Osite 2'!EC10)</f>
        <v>#DIV/0!</v>
      </c>
      <c r="AU97" s="14" t="e">
        <f>'Osite 2'!EF34*'Osite 2'!ED14/('Osite 2'!ED10-'Osite 2'!EF10)</f>
        <v>#DIV/0!</v>
      </c>
      <c r="AV97" s="14" t="e">
        <f>'Osite 2'!EI34*'Osite 2'!EG14/('Osite 2'!EG10-'Osite 2'!EI10)</f>
        <v>#DIV/0!</v>
      </c>
      <c r="AW97" s="14" t="e">
        <f>'Osite 2'!EL34*'Osite 2'!EJ14/('Osite 2'!EJ10-'Osite 2'!EL10)</f>
        <v>#DIV/0!</v>
      </c>
      <c r="AX97" s="14" t="e">
        <f>'Osite 2'!EO34*'Osite 2'!EM14/('Osite 2'!EM10-'Osite 2'!EO10)</f>
        <v>#DIV/0!</v>
      </c>
      <c r="AY97" s="14" t="e">
        <f>'Osite 2'!ER34*'Osite 2'!EP14/('Osite 2'!EP10-'Osite 2'!ER10)</f>
        <v>#DIV/0!</v>
      </c>
      <c r="AZ97" s="14" t="e">
        <f>'Osite 2'!EU34*'Osite 2'!ES14/('Osite 2'!ES10-'Osite 2'!EU10)</f>
        <v>#DIV/0!</v>
      </c>
      <c r="BA97" s="518" t="e">
        <f>'Osite 2'!EX34*'Osite 2'!EV14/('Osite 2'!EV10-'Osite 2'!EX10)</f>
        <v>#DIV/0!</v>
      </c>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row>
    <row r="98" spans="1:77" x14ac:dyDescent="0.2">
      <c r="A98" s="179"/>
      <c r="B98" s="20" t="s">
        <v>126</v>
      </c>
      <c r="C98" s="220"/>
      <c r="D98" s="19" t="e">
        <f>'Osite 2'!G35*'Osite 2'!E14/('Osite 2'!E10-'Osite 2'!G10)</f>
        <v>#DIV/0!</v>
      </c>
      <c r="E98" s="14" t="e">
        <f>'Osite 2'!J35*'Osite 2'!H14/('Osite 2'!H10-'Osite 2'!J10)</f>
        <v>#DIV/0!</v>
      </c>
      <c r="F98" s="14" t="e">
        <f>'Osite 2'!M35*'Osite 2'!K14/('Osite 2'!K10-'Osite 2'!M10)</f>
        <v>#DIV/0!</v>
      </c>
      <c r="G98" s="14" t="e">
        <f>'Osite 2'!P35*'Osite 2'!N14/('Osite 2'!N10-'Osite 2'!P10)</f>
        <v>#DIV/0!</v>
      </c>
      <c r="H98" s="14" t="e">
        <f>'Osite 2'!S35*'Osite 2'!Q14/('Osite 2'!Q10-'Osite 2'!S10)</f>
        <v>#DIV/0!</v>
      </c>
      <c r="I98" s="14" t="e">
        <f>'Osite 2'!V35*'Osite 2'!T14/('Osite 2'!T10-'Osite 2'!V10)</f>
        <v>#DIV/0!</v>
      </c>
      <c r="J98" s="14" t="e">
        <f>'Osite 2'!Y35*'Osite 2'!W14/('Osite 2'!W10-'Osite 2'!Y10)</f>
        <v>#DIV/0!</v>
      </c>
      <c r="K98" s="14" t="e">
        <f>'Osite 2'!AB35*'Osite 2'!Z14/('Osite 2'!Z10-'Osite 2'!AB10)</f>
        <v>#DIV/0!</v>
      </c>
      <c r="L98" s="14" t="e">
        <f>'Osite 2'!AE35*'Osite 2'!AC14/('Osite 2'!AC10-'Osite 2'!AE10)</f>
        <v>#DIV/0!</v>
      </c>
      <c r="M98" s="14" t="e">
        <f>'Osite 2'!AH35*'Osite 2'!AF14/('Osite 2'!AF10-'Osite 2'!AH10)</f>
        <v>#DIV/0!</v>
      </c>
      <c r="N98" s="14" t="e">
        <f>'Osite 2'!AK35*'Osite 2'!AI14/('Osite 2'!AI10-'Osite 2'!AK10)</f>
        <v>#DIV/0!</v>
      </c>
      <c r="O98" s="14" t="e">
        <f>'Osite 2'!AN35*'Osite 2'!AL14/('Osite 2'!AL10-'Osite 2'!AN10)</f>
        <v>#DIV/0!</v>
      </c>
      <c r="P98" s="14" t="e">
        <f>'Osite 2'!AQ35*'Osite 2'!AO14/('Osite 2'!AO10-'Osite 2'!AQ10)</f>
        <v>#DIV/0!</v>
      </c>
      <c r="Q98" s="14" t="e">
        <f>'Osite 2'!AT35*'Osite 2'!AR14/('Osite 2'!AR10-'Osite 2'!AT10)</f>
        <v>#DIV/0!</v>
      </c>
      <c r="R98" s="14" t="e">
        <f>'Osite 2'!AW35*'Osite 2'!AU14/('Osite 2'!AU10-'Osite 2'!AW10)</f>
        <v>#DIV/0!</v>
      </c>
      <c r="S98" s="14" t="e">
        <f>'Osite 2'!AZ35*'Osite 2'!AX14/('Osite 2'!AX10-'Osite 2'!AZ10)</f>
        <v>#DIV/0!</v>
      </c>
      <c r="T98" s="14" t="e">
        <f>'Osite 2'!BC35*'Osite 2'!BA14/('Osite 2'!BA10-'Osite 2'!BC10)</f>
        <v>#DIV/0!</v>
      </c>
      <c r="U98" s="14" t="e">
        <f>'Osite 2'!BF35*'Osite 2'!BD14/('Osite 2'!BD10-'Osite 2'!BF10)</f>
        <v>#DIV/0!</v>
      </c>
      <c r="V98" s="14" t="e">
        <f>'Osite 2'!BI35*'Osite 2'!BG14/('Osite 2'!BG10-'Osite 2'!BI10)</f>
        <v>#DIV/0!</v>
      </c>
      <c r="W98" s="14" t="e">
        <f>'Osite 2'!BL35*'Osite 2'!BJ14/('Osite 2'!BJ10-'Osite 2'!BL10)</f>
        <v>#DIV/0!</v>
      </c>
      <c r="X98" s="14" t="e">
        <f>'Osite 2'!BO35*'Osite 2'!BM14/('Osite 2'!BM10-'Osite 2'!BO10)</f>
        <v>#DIV/0!</v>
      </c>
      <c r="Y98" s="14" t="e">
        <f>'Osite 2'!BR35*'Osite 2'!BP14/('Osite 2'!BP10-'Osite 2'!BR10)</f>
        <v>#DIV/0!</v>
      </c>
      <c r="Z98" s="14" t="e">
        <f>'Osite 2'!BU35*'Osite 2'!BS14/('Osite 2'!BS10-'Osite 2'!BU10)</f>
        <v>#DIV/0!</v>
      </c>
      <c r="AA98" s="14" t="e">
        <f>'Osite 2'!BX35*'Osite 2'!BV14/('Osite 2'!BV10-'Osite 2'!BX10)</f>
        <v>#DIV/0!</v>
      </c>
      <c r="AB98" s="14" t="e">
        <f>'Osite 2'!CA35*'Osite 2'!BY14/('Osite 2'!BY10-'Osite 2'!CA10)</f>
        <v>#DIV/0!</v>
      </c>
      <c r="AC98" s="14" t="e">
        <f>'Osite 2'!CD35*'Osite 2'!CB14/('Osite 2'!CB10-'Osite 2'!CD10)</f>
        <v>#DIV/0!</v>
      </c>
      <c r="AD98" s="14" t="e">
        <f>'Osite 2'!CG35*'Osite 2'!CE14/('Osite 2'!CE10-'Osite 2'!CG10)</f>
        <v>#DIV/0!</v>
      </c>
      <c r="AE98" s="14" t="e">
        <f>'Osite 2'!CJ35*'Osite 2'!CH14/('Osite 2'!CH10-'Osite 2'!CJ10)</f>
        <v>#DIV/0!</v>
      </c>
      <c r="AF98" s="14" t="e">
        <f>'Osite 2'!CM35*'Osite 2'!CK14/('Osite 2'!CK10-'Osite 2'!CM10)</f>
        <v>#DIV/0!</v>
      </c>
      <c r="AG98" s="14" t="e">
        <f>'Osite 2'!CP35*'Osite 2'!CN14/('Osite 2'!CN10-'Osite 2'!CP10)</f>
        <v>#DIV/0!</v>
      </c>
      <c r="AH98" s="14" t="e">
        <f>'Osite 2'!CS35*'Osite 2'!CQ14/('Osite 2'!CQ10-'Osite 2'!CS10)</f>
        <v>#DIV/0!</v>
      </c>
      <c r="AI98" s="14" t="e">
        <f>'Osite 2'!CV35*'Osite 2'!CT14/('Osite 2'!CT10-'Osite 2'!CV10)</f>
        <v>#DIV/0!</v>
      </c>
      <c r="AJ98" s="14" t="e">
        <f>'Osite 2'!CY35*'Osite 2'!CW14/('Osite 2'!CW10-'Osite 2'!CY10)</f>
        <v>#DIV/0!</v>
      </c>
      <c r="AK98" s="14" t="e">
        <f>'Osite 2'!DB35*'Osite 2'!CZ14/('Osite 2'!CZ10-'Osite 2'!DB10)</f>
        <v>#DIV/0!</v>
      </c>
      <c r="AL98" s="14" t="e">
        <f>'Osite 2'!DE35*'Osite 2'!DC14/('Osite 2'!DC10-'Osite 2'!DE10)</f>
        <v>#DIV/0!</v>
      </c>
      <c r="AM98" s="14" t="e">
        <f>'Osite 2'!DH35*'Osite 2'!DF14/('Osite 2'!DF10-'Osite 2'!DH10)</f>
        <v>#DIV/0!</v>
      </c>
      <c r="AN98" s="14" t="e">
        <f>'Osite 2'!DK35*'Osite 2'!DI14/('Osite 2'!DI10-'Osite 2'!DK10)</f>
        <v>#DIV/0!</v>
      </c>
      <c r="AO98" s="14" t="e">
        <f>'Osite 2'!DN35*'Osite 2'!DL14/('Osite 2'!DL10-'Osite 2'!DN10)</f>
        <v>#DIV/0!</v>
      </c>
      <c r="AP98" s="14" t="e">
        <f>'Osite 2'!DQ35*'Osite 2'!DO14/('Osite 2'!DO10-'Osite 2'!DQ10)</f>
        <v>#DIV/0!</v>
      </c>
      <c r="AQ98" s="14" t="e">
        <f>'Osite 2'!DT35*'Osite 2'!DR14/('Osite 2'!DR10-'Osite 2'!DT10)</f>
        <v>#DIV/0!</v>
      </c>
      <c r="AR98" s="14" t="e">
        <f>'Osite 2'!DW35*'Osite 2'!DU14/('Osite 2'!DU10-'Osite 2'!DW10)</f>
        <v>#DIV/0!</v>
      </c>
      <c r="AS98" s="14" t="e">
        <f>'Osite 2'!DZ35*'Osite 2'!DX14/('Osite 2'!DX10-'Osite 2'!DZ10)</f>
        <v>#DIV/0!</v>
      </c>
      <c r="AT98" s="14" t="e">
        <f>'Osite 2'!EC35*'Osite 2'!EA14/('Osite 2'!EA10-'Osite 2'!EC10)</f>
        <v>#DIV/0!</v>
      </c>
      <c r="AU98" s="14" t="e">
        <f>'Osite 2'!EF35*'Osite 2'!ED14/('Osite 2'!ED10-'Osite 2'!EF10)</f>
        <v>#DIV/0!</v>
      </c>
      <c r="AV98" s="14" t="e">
        <f>'Osite 2'!EI35*'Osite 2'!EG14/('Osite 2'!EG10-'Osite 2'!EI10)</f>
        <v>#DIV/0!</v>
      </c>
      <c r="AW98" s="14" t="e">
        <f>'Osite 2'!EL35*'Osite 2'!EJ14/('Osite 2'!EJ10-'Osite 2'!EL10)</f>
        <v>#DIV/0!</v>
      </c>
      <c r="AX98" s="14" t="e">
        <f>'Osite 2'!EO35*'Osite 2'!EM14/('Osite 2'!EM10-'Osite 2'!EO10)</f>
        <v>#DIV/0!</v>
      </c>
      <c r="AY98" s="14" t="e">
        <f>'Osite 2'!ER35*'Osite 2'!EP14/('Osite 2'!EP10-'Osite 2'!ER10)</f>
        <v>#DIV/0!</v>
      </c>
      <c r="AZ98" s="14" t="e">
        <f>'Osite 2'!EU35*'Osite 2'!ES14/('Osite 2'!ES10-'Osite 2'!EU10)</f>
        <v>#DIV/0!</v>
      </c>
      <c r="BA98" s="518" t="e">
        <f>'Osite 2'!EX35*'Osite 2'!EV14/('Osite 2'!EV10-'Osite 2'!EX10)</f>
        <v>#DIV/0!</v>
      </c>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row>
    <row r="99" spans="1:77" x14ac:dyDescent="0.2">
      <c r="A99" s="179"/>
      <c r="B99" s="120" t="s">
        <v>69</v>
      </c>
      <c r="C99" s="217"/>
      <c r="D99" s="19" t="e">
        <f>'Osite 2'!G36*'Osite 2'!E14/('Osite 2'!E10-'Osite 2'!G10)</f>
        <v>#DIV/0!</v>
      </c>
      <c r="E99" s="14" t="e">
        <f>'Osite 2'!J36*'Osite 2'!H14/('Osite 2'!H10-'Osite 2'!J10)</f>
        <v>#DIV/0!</v>
      </c>
      <c r="F99" s="14" t="e">
        <f>'Osite 2'!M36*'Osite 2'!K14/('Osite 2'!K10-'Osite 2'!M10)</f>
        <v>#DIV/0!</v>
      </c>
      <c r="G99" s="14" t="e">
        <f>'Osite 2'!P36*'Osite 2'!N14/('Osite 2'!N10-'Osite 2'!P10)</f>
        <v>#DIV/0!</v>
      </c>
      <c r="H99" s="14" t="e">
        <f>'Osite 2'!S36*'Osite 2'!Q14/('Osite 2'!Q10-'Osite 2'!S10)</f>
        <v>#DIV/0!</v>
      </c>
      <c r="I99" s="14" t="e">
        <f>'Osite 2'!V36*'Osite 2'!T14/('Osite 2'!T10-'Osite 2'!V10)</f>
        <v>#DIV/0!</v>
      </c>
      <c r="J99" s="14" t="e">
        <f>'Osite 2'!Y36*'Osite 2'!W14/('Osite 2'!W10-'Osite 2'!Y10)</f>
        <v>#DIV/0!</v>
      </c>
      <c r="K99" s="14" t="e">
        <f>'Osite 2'!AB36*'Osite 2'!Z14/('Osite 2'!Z10-'Osite 2'!AB10)</f>
        <v>#DIV/0!</v>
      </c>
      <c r="L99" s="14" t="e">
        <f>'Osite 2'!AE36*'Osite 2'!AC14/('Osite 2'!AC10-'Osite 2'!AE10)</f>
        <v>#DIV/0!</v>
      </c>
      <c r="M99" s="14" t="e">
        <f>'Osite 2'!AH36*'Osite 2'!AF14/('Osite 2'!AF10-'Osite 2'!AH10)</f>
        <v>#DIV/0!</v>
      </c>
      <c r="N99" s="14" t="e">
        <f>'Osite 2'!AK36*'Osite 2'!AI14/('Osite 2'!AI10-'Osite 2'!AK10)</f>
        <v>#DIV/0!</v>
      </c>
      <c r="O99" s="14" t="e">
        <f>'Osite 2'!AN36*'Osite 2'!AL14/('Osite 2'!AL10-'Osite 2'!AN10)</f>
        <v>#DIV/0!</v>
      </c>
      <c r="P99" s="14" t="e">
        <f>'Osite 2'!AQ36*'Osite 2'!AO14/('Osite 2'!AO10-'Osite 2'!AQ10)</f>
        <v>#DIV/0!</v>
      </c>
      <c r="Q99" s="14" t="e">
        <f>'Osite 2'!AT36*'Osite 2'!AR14/('Osite 2'!AR10-'Osite 2'!AT10)</f>
        <v>#DIV/0!</v>
      </c>
      <c r="R99" s="14" t="e">
        <f>'Osite 2'!AW36*'Osite 2'!AU14/('Osite 2'!AU10-'Osite 2'!AW10)</f>
        <v>#DIV/0!</v>
      </c>
      <c r="S99" s="14" t="e">
        <f>'Osite 2'!AZ36*'Osite 2'!AX14/('Osite 2'!AX10-'Osite 2'!AZ10)</f>
        <v>#DIV/0!</v>
      </c>
      <c r="T99" s="14" t="e">
        <f>'Osite 2'!BC36*'Osite 2'!BA14/('Osite 2'!BA10-'Osite 2'!BC10)</f>
        <v>#DIV/0!</v>
      </c>
      <c r="U99" s="14" t="e">
        <f>'Osite 2'!BF36*'Osite 2'!BD14/('Osite 2'!BD10-'Osite 2'!BF10)</f>
        <v>#DIV/0!</v>
      </c>
      <c r="V99" s="14" t="e">
        <f>'Osite 2'!BI36*'Osite 2'!BG14/('Osite 2'!BG10-'Osite 2'!BI10)</f>
        <v>#DIV/0!</v>
      </c>
      <c r="W99" s="14" t="e">
        <f>'Osite 2'!BL36*'Osite 2'!BJ14/('Osite 2'!BJ10-'Osite 2'!BL10)</f>
        <v>#DIV/0!</v>
      </c>
      <c r="X99" s="14" t="e">
        <f>'Osite 2'!BO36*'Osite 2'!BM14/('Osite 2'!BM10-'Osite 2'!BO10)</f>
        <v>#DIV/0!</v>
      </c>
      <c r="Y99" s="14" t="e">
        <f>'Osite 2'!BR36*'Osite 2'!BP14/('Osite 2'!BP10-'Osite 2'!BR10)</f>
        <v>#DIV/0!</v>
      </c>
      <c r="Z99" s="14" t="e">
        <f>'Osite 2'!BU36*'Osite 2'!BS14/('Osite 2'!BS10-'Osite 2'!BU10)</f>
        <v>#DIV/0!</v>
      </c>
      <c r="AA99" s="14" t="e">
        <f>'Osite 2'!BX36*'Osite 2'!BV14/('Osite 2'!BV10-'Osite 2'!BX10)</f>
        <v>#DIV/0!</v>
      </c>
      <c r="AB99" s="14" t="e">
        <f>'Osite 2'!CA36*'Osite 2'!BY14/('Osite 2'!BY10-'Osite 2'!CA10)</f>
        <v>#DIV/0!</v>
      </c>
      <c r="AC99" s="14" t="e">
        <f>'Osite 2'!CD36*'Osite 2'!CB14/('Osite 2'!CB10-'Osite 2'!CD10)</f>
        <v>#DIV/0!</v>
      </c>
      <c r="AD99" s="14" t="e">
        <f>'Osite 2'!CG36*'Osite 2'!CE14/('Osite 2'!CE10-'Osite 2'!CG10)</f>
        <v>#DIV/0!</v>
      </c>
      <c r="AE99" s="14" t="e">
        <f>'Osite 2'!CJ36*'Osite 2'!CH14/('Osite 2'!CH10-'Osite 2'!CJ10)</f>
        <v>#DIV/0!</v>
      </c>
      <c r="AF99" s="14" t="e">
        <f>'Osite 2'!CM36*'Osite 2'!CK14/('Osite 2'!CK10-'Osite 2'!CM10)</f>
        <v>#DIV/0!</v>
      </c>
      <c r="AG99" s="14" t="e">
        <f>'Osite 2'!CP36*'Osite 2'!CN14/('Osite 2'!CN10-'Osite 2'!CP10)</f>
        <v>#DIV/0!</v>
      </c>
      <c r="AH99" s="14" t="e">
        <f>'Osite 2'!CS36*'Osite 2'!CQ14/('Osite 2'!CQ10-'Osite 2'!CS10)</f>
        <v>#DIV/0!</v>
      </c>
      <c r="AI99" s="14" t="e">
        <f>'Osite 2'!CV36*'Osite 2'!CT14/('Osite 2'!CT10-'Osite 2'!CV10)</f>
        <v>#DIV/0!</v>
      </c>
      <c r="AJ99" s="14" t="e">
        <f>'Osite 2'!CY36*'Osite 2'!CW14/('Osite 2'!CW10-'Osite 2'!CY10)</f>
        <v>#DIV/0!</v>
      </c>
      <c r="AK99" s="14" t="e">
        <f>'Osite 2'!DB36*'Osite 2'!CZ14/('Osite 2'!CZ10-'Osite 2'!DB10)</f>
        <v>#DIV/0!</v>
      </c>
      <c r="AL99" s="14" t="e">
        <f>'Osite 2'!DE36*'Osite 2'!DC14/('Osite 2'!DC10-'Osite 2'!DE10)</f>
        <v>#DIV/0!</v>
      </c>
      <c r="AM99" s="14" t="e">
        <f>'Osite 2'!DH36*'Osite 2'!DF14/('Osite 2'!DF10-'Osite 2'!DH10)</f>
        <v>#DIV/0!</v>
      </c>
      <c r="AN99" s="14" t="e">
        <f>'Osite 2'!DK36*'Osite 2'!DI14/('Osite 2'!DI10-'Osite 2'!DK10)</f>
        <v>#DIV/0!</v>
      </c>
      <c r="AO99" s="14" t="e">
        <f>'Osite 2'!DN36*'Osite 2'!DL14/('Osite 2'!DL10-'Osite 2'!DN10)</f>
        <v>#DIV/0!</v>
      </c>
      <c r="AP99" s="14" t="e">
        <f>'Osite 2'!DQ36*'Osite 2'!DO14/('Osite 2'!DO10-'Osite 2'!DQ10)</f>
        <v>#DIV/0!</v>
      </c>
      <c r="AQ99" s="14" t="e">
        <f>'Osite 2'!DT36*'Osite 2'!DR14/('Osite 2'!DR10-'Osite 2'!DT10)</f>
        <v>#DIV/0!</v>
      </c>
      <c r="AR99" s="14" t="e">
        <f>'Osite 2'!DW36*'Osite 2'!DU14/('Osite 2'!DU10-'Osite 2'!DW10)</f>
        <v>#DIV/0!</v>
      </c>
      <c r="AS99" s="14" t="e">
        <f>'Osite 2'!DZ36*'Osite 2'!DX14/('Osite 2'!DX10-'Osite 2'!DZ10)</f>
        <v>#DIV/0!</v>
      </c>
      <c r="AT99" s="14" t="e">
        <f>'Osite 2'!EC36*'Osite 2'!EA14/('Osite 2'!EA10-'Osite 2'!EC10)</f>
        <v>#DIV/0!</v>
      </c>
      <c r="AU99" s="14" t="e">
        <f>'Osite 2'!EF36*'Osite 2'!ED14/('Osite 2'!ED10-'Osite 2'!EF10)</f>
        <v>#DIV/0!</v>
      </c>
      <c r="AV99" s="14" t="e">
        <f>'Osite 2'!EI36*'Osite 2'!EG14/('Osite 2'!EG10-'Osite 2'!EI10)</f>
        <v>#DIV/0!</v>
      </c>
      <c r="AW99" s="14" t="e">
        <f>'Osite 2'!EL36*'Osite 2'!EJ14/('Osite 2'!EJ10-'Osite 2'!EL10)</f>
        <v>#DIV/0!</v>
      </c>
      <c r="AX99" s="14" t="e">
        <f>'Osite 2'!EO36*'Osite 2'!EM14/('Osite 2'!EM10-'Osite 2'!EO10)</f>
        <v>#DIV/0!</v>
      </c>
      <c r="AY99" s="14" t="e">
        <f>'Osite 2'!ER36*'Osite 2'!EP14/('Osite 2'!EP10-'Osite 2'!ER10)</f>
        <v>#DIV/0!</v>
      </c>
      <c r="AZ99" s="14" t="e">
        <f>'Osite 2'!EU36*'Osite 2'!ES14/('Osite 2'!ES10-'Osite 2'!EU10)</f>
        <v>#DIV/0!</v>
      </c>
      <c r="BA99" s="518" t="e">
        <f>'Osite 2'!EX36*'Osite 2'!EV14/('Osite 2'!EV10-'Osite 2'!EX10)</f>
        <v>#DIV/0!</v>
      </c>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row>
    <row r="100" spans="1:77" x14ac:dyDescent="0.2">
      <c r="A100" s="179"/>
      <c r="B100" s="125"/>
      <c r="C100" s="221" t="s">
        <v>70</v>
      </c>
      <c r="D100" s="19" t="e">
        <f>'Osite 2'!G37*'Osite 2'!E14/('Osite 2'!E10-'Osite 2'!G10)</f>
        <v>#DIV/0!</v>
      </c>
      <c r="E100" s="14" t="e">
        <f>'Osite 2'!J37*'Osite 2'!H14/('Osite 2'!H10-'Osite 2'!J10)</f>
        <v>#DIV/0!</v>
      </c>
      <c r="F100" s="14" t="e">
        <f>'Osite 2'!M37*'Osite 2'!K14/('Osite 2'!K10-'Osite 2'!M10)</f>
        <v>#DIV/0!</v>
      </c>
      <c r="G100" s="14" t="e">
        <f>'Osite 2'!P37*'Osite 2'!N14/('Osite 2'!N10-'Osite 2'!P10)</f>
        <v>#DIV/0!</v>
      </c>
      <c r="H100" s="14" t="e">
        <f>'Osite 2'!S37*'Osite 2'!Q14/('Osite 2'!Q10-'Osite 2'!S10)</f>
        <v>#DIV/0!</v>
      </c>
      <c r="I100" s="14" t="e">
        <f>'Osite 2'!V37*'Osite 2'!T14/('Osite 2'!T10-'Osite 2'!V10)</f>
        <v>#DIV/0!</v>
      </c>
      <c r="J100" s="14" t="e">
        <f>'Osite 2'!Y37*'Osite 2'!W14/('Osite 2'!W10-'Osite 2'!Y10)</f>
        <v>#DIV/0!</v>
      </c>
      <c r="K100" s="14" t="e">
        <f>'Osite 2'!AB37*'Osite 2'!Z14/('Osite 2'!Z10-'Osite 2'!AB10)</f>
        <v>#DIV/0!</v>
      </c>
      <c r="L100" s="14" t="e">
        <f>'Osite 2'!AE37*'Osite 2'!AC14/('Osite 2'!AC10-'Osite 2'!AE10)</f>
        <v>#DIV/0!</v>
      </c>
      <c r="M100" s="14" t="e">
        <f>'Osite 2'!AH37*'Osite 2'!AF14/('Osite 2'!AF10-'Osite 2'!AH10)</f>
        <v>#DIV/0!</v>
      </c>
      <c r="N100" s="14" t="e">
        <f>'Osite 2'!AK37*'Osite 2'!AI14/('Osite 2'!AI10-'Osite 2'!AK10)</f>
        <v>#DIV/0!</v>
      </c>
      <c r="O100" s="14" t="e">
        <f>'Osite 2'!AN37*'Osite 2'!AL14/('Osite 2'!AL10-'Osite 2'!AN10)</f>
        <v>#DIV/0!</v>
      </c>
      <c r="P100" s="14" t="e">
        <f>'Osite 2'!AQ37*'Osite 2'!AO14/('Osite 2'!AO10-'Osite 2'!AQ10)</f>
        <v>#DIV/0!</v>
      </c>
      <c r="Q100" s="14" t="e">
        <f>'Osite 2'!AT37*'Osite 2'!AR14/('Osite 2'!AR10-'Osite 2'!AT10)</f>
        <v>#DIV/0!</v>
      </c>
      <c r="R100" s="14" t="e">
        <f>'Osite 2'!AW37*'Osite 2'!AU14/('Osite 2'!AU10-'Osite 2'!AW10)</f>
        <v>#DIV/0!</v>
      </c>
      <c r="S100" s="14" t="e">
        <f>'Osite 2'!AZ37*'Osite 2'!AX14/('Osite 2'!AX10-'Osite 2'!AZ10)</f>
        <v>#DIV/0!</v>
      </c>
      <c r="T100" s="14" t="e">
        <f>'Osite 2'!BC37*'Osite 2'!BA14/('Osite 2'!BA10-'Osite 2'!BC10)</f>
        <v>#DIV/0!</v>
      </c>
      <c r="U100" s="14" t="e">
        <f>'Osite 2'!BF37*'Osite 2'!BD14/('Osite 2'!BD10-'Osite 2'!BF10)</f>
        <v>#DIV/0!</v>
      </c>
      <c r="V100" s="14" t="e">
        <f>'Osite 2'!BI37*'Osite 2'!BG14/('Osite 2'!BG10-'Osite 2'!BI10)</f>
        <v>#DIV/0!</v>
      </c>
      <c r="W100" s="14" t="e">
        <f>'Osite 2'!BL37*'Osite 2'!BJ14/('Osite 2'!BJ10-'Osite 2'!BL10)</f>
        <v>#DIV/0!</v>
      </c>
      <c r="X100" s="14" t="e">
        <f>'Osite 2'!BO37*'Osite 2'!BM14/('Osite 2'!BM10-'Osite 2'!BO10)</f>
        <v>#DIV/0!</v>
      </c>
      <c r="Y100" s="14" t="e">
        <f>'Osite 2'!BR37*'Osite 2'!BP14/('Osite 2'!BP10-'Osite 2'!BR10)</f>
        <v>#DIV/0!</v>
      </c>
      <c r="Z100" s="14" t="e">
        <f>'Osite 2'!BU37*'Osite 2'!BS14/('Osite 2'!BS10-'Osite 2'!BU10)</f>
        <v>#DIV/0!</v>
      </c>
      <c r="AA100" s="14" t="e">
        <f>'Osite 2'!BX37*'Osite 2'!BV14/('Osite 2'!BV10-'Osite 2'!BX10)</f>
        <v>#DIV/0!</v>
      </c>
      <c r="AB100" s="14" t="e">
        <f>'Osite 2'!CA37*'Osite 2'!BY14/('Osite 2'!BY10-'Osite 2'!CA10)</f>
        <v>#DIV/0!</v>
      </c>
      <c r="AC100" s="14" t="e">
        <f>'Osite 2'!CD37*'Osite 2'!CB14/('Osite 2'!CB10-'Osite 2'!CD10)</f>
        <v>#DIV/0!</v>
      </c>
      <c r="AD100" s="14" t="e">
        <f>'Osite 2'!CG37*'Osite 2'!CE14/('Osite 2'!CE10-'Osite 2'!CG10)</f>
        <v>#DIV/0!</v>
      </c>
      <c r="AE100" s="14" t="e">
        <f>'Osite 2'!CJ37*'Osite 2'!CH14/('Osite 2'!CH10-'Osite 2'!CJ10)</f>
        <v>#DIV/0!</v>
      </c>
      <c r="AF100" s="14" t="e">
        <f>'Osite 2'!CM37*'Osite 2'!CK14/('Osite 2'!CK10-'Osite 2'!CM10)</f>
        <v>#DIV/0!</v>
      </c>
      <c r="AG100" s="14" t="e">
        <f>'Osite 2'!CP37*'Osite 2'!CN14/('Osite 2'!CN10-'Osite 2'!CP10)</f>
        <v>#DIV/0!</v>
      </c>
      <c r="AH100" s="14" t="e">
        <f>'Osite 2'!CS37*'Osite 2'!CQ14/('Osite 2'!CQ10-'Osite 2'!CS10)</f>
        <v>#DIV/0!</v>
      </c>
      <c r="AI100" s="14" t="e">
        <f>'Osite 2'!CV37*'Osite 2'!CT14/('Osite 2'!CT10-'Osite 2'!CV10)</f>
        <v>#DIV/0!</v>
      </c>
      <c r="AJ100" s="14" t="e">
        <f>'Osite 2'!CY37*'Osite 2'!CW14/('Osite 2'!CW10-'Osite 2'!CY10)</f>
        <v>#DIV/0!</v>
      </c>
      <c r="AK100" s="14" t="e">
        <f>'Osite 2'!DB37*'Osite 2'!CZ14/('Osite 2'!CZ10-'Osite 2'!DB10)</f>
        <v>#DIV/0!</v>
      </c>
      <c r="AL100" s="14" t="e">
        <f>'Osite 2'!DE37*'Osite 2'!DC14/('Osite 2'!DC10-'Osite 2'!DE10)</f>
        <v>#DIV/0!</v>
      </c>
      <c r="AM100" s="14" t="e">
        <f>'Osite 2'!DH37*'Osite 2'!DF14/('Osite 2'!DF10-'Osite 2'!DH10)</f>
        <v>#DIV/0!</v>
      </c>
      <c r="AN100" s="14" t="e">
        <f>'Osite 2'!DK37*'Osite 2'!DI14/('Osite 2'!DI10-'Osite 2'!DK10)</f>
        <v>#DIV/0!</v>
      </c>
      <c r="AO100" s="14" t="e">
        <f>'Osite 2'!DN37*'Osite 2'!DL14/('Osite 2'!DL10-'Osite 2'!DN10)</f>
        <v>#DIV/0!</v>
      </c>
      <c r="AP100" s="14" t="e">
        <f>'Osite 2'!DQ37*'Osite 2'!DO14/('Osite 2'!DO10-'Osite 2'!DQ10)</f>
        <v>#DIV/0!</v>
      </c>
      <c r="AQ100" s="14" t="e">
        <f>'Osite 2'!DT37*'Osite 2'!DR14/('Osite 2'!DR10-'Osite 2'!DT10)</f>
        <v>#DIV/0!</v>
      </c>
      <c r="AR100" s="14" t="e">
        <f>'Osite 2'!DW37*'Osite 2'!DU14/('Osite 2'!DU10-'Osite 2'!DW10)</f>
        <v>#DIV/0!</v>
      </c>
      <c r="AS100" s="14" t="e">
        <f>'Osite 2'!DZ37*'Osite 2'!DX14/('Osite 2'!DX10-'Osite 2'!DZ10)</f>
        <v>#DIV/0!</v>
      </c>
      <c r="AT100" s="14" t="e">
        <f>'Osite 2'!EC37*'Osite 2'!EA14/('Osite 2'!EA10-'Osite 2'!EC10)</f>
        <v>#DIV/0!</v>
      </c>
      <c r="AU100" s="14" t="e">
        <f>'Osite 2'!EF37*'Osite 2'!ED14/('Osite 2'!ED10-'Osite 2'!EF10)</f>
        <v>#DIV/0!</v>
      </c>
      <c r="AV100" s="14" t="e">
        <f>'Osite 2'!EI37*'Osite 2'!EG14/('Osite 2'!EG10-'Osite 2'!EI10)</f>
        <v>#DIV/0!</v>
      </c>
      <c r="AW100" s="14" t="e">
        <f>'Osite 2'!EL37*'Osite 2'!EJ14/('Osite 2'!EJ10-'Osite 2'!EL10)</f>
        <v>#DIV/0!</v>
      </c>
      <c r="AX100" s="14" t="e">
        <f>'Osite 2'!EO37*'Osite 2'!EM14/('Osite 2'!EM10-'Osite 2'!EO10)</f>
        <v>#DIV/0!</v>
      </c>
      <c r="AY100" s="14" t="e">
        <f>'Osite 2'!ER37*'Osite 2'!EP14/('Osite 2'!EP10-'Osite 2'!ER10)</f>
        <v>#DIV/0!</v>
      </c>
      <c r="AZ100" s="14" t="e">
        <f>'Osite 2'!EU37*'Osite 2'!ES14/('Osite 2'!ES10-'Osite 2'!EU10)</f>
        <v>#DIV/0!</v>
      </c>
      <c r="BA100" s="518" t="e">
        <f>'Osite 2'!EX37*'Osite 2'!EV14/('Osite 2'!EV10-'Osite 2'!EX10)</f>
        <v>#DIV/0!</v>
      </c>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row>
    <row r="101" spans="1:77" ht="13.5" thickBot="1" x14ac:dyDescent="0.25">
      <c r="A101" s="182"/>
      <c r="B101" s="126"/>
      <c r="C101" s="23" t="s">
        <v>71</v>
      </c>
      <c r="D101" s="19" t="e">
        <f>'Osite 2'!G38*'Osite 2'!E14/('Osite 2'!E10-'Osite 2'!G10)</f>
        <v>#DIV/0!</v>
      </c>
      <c r="E101" s="14" t="e">
        <f>'Osite 2'!J38*'Osite 2'!H14/('Osite 2'!H10-'Osite 2'!J10)</f>
        <v>#DIV/0!</v>
      </c>
      <c r="F101" s="14" t="e">
        <f>'Osite 2'!M38*'Osite 2'!K14/('Osite 2'!K10-'Osite 2'!M10)</f>
        <v>#DIV/0!</v>
      </c>
      <c r="G101" s="14" t="e">
        <f>'Osite 2'!P38*'Osite 2'!N14/('Osite 2'!N10-'Osite 2'!P10)</f>
        <v>#DIV/0!</v>
      </c>
      <c r="H101" s="14" t="e">
        <f>'Osite 2'!S38*'Osite 2'!Q14/('Osite 2'!Q10-'Osite 2'!S10)</f>
        <v>#DIV/0!</v>
      </c>
      <c r="I101" s="14" t="e">
        <f>'Osite 2'!V38*'Osite 2'!T14/('Osite 2'!T10-'Osite 2'!V10)</f>
        <v>#DIV/0!</v>
      </c>
      <c r="J101" s="14" t="e">
        <f>'Osite 2'!Y38*'Osite 2'!W14/('Osite 2'!W10-'Osite 2'!Y10)</f>
        <v>#DIV/0!</v>
      </c>
      <c r="K101" s="14" t="e">
        <f>'Osite 2'!AB38*'Osite 2'!Z14/('Osite 2'!Z10-'Osite 2'!AB10)</f>
        <v>#DIV/0!</v>
      </c>
      <c r="L101" s="14" t="e">
        <f>'Osite 2'!AE38*'Osite 2'!AC14/('Osite 2'!AC10-'Osite 2'!AE10)</f>
        <v>#DIV/0!</v>
      </c>
      <c r="M101" s="14" t="e">
        <f>'Osite 2'!AH38*'Osite 2'!AF14/('Osite 2'!AF10-'Osite 2'!AH10)</f>
        <v>#DIV/0!</v>
      </c>
      <c r="N101" s="14" t="e">
        <f>'Osite 2'!AK38*'Osite 2'!AI14/('Osite 2'!AI10-'Osite 2'!AK10)</f>
        <v>#DIV/0!</v>
      </c>
      <c r="O101" s="14" t="e">
        <f>'Osite 2'!AN38*'Osite 2'!AL14/('Osite 2'!AL10-'Osite 2'!AN10)</f>
        <v>#DIV/0!</v>
      </c>
      <c r="P101" s="14" t="e">
        <f>'Osite 2'!AQ38*'Osite 2'!AO14/('Osite 2'!AO10-'Osite 2'!AQ10)</f>
        <v>#DIV/0!</v>
      </c>
      <c r="Q101" s="14" t="e">
        <f>'Osite 2'!AT38*'Osite 2'!AR14/('Osite 2'!AR10-'Osite 2'!AT10)</f>
        <v>#DIV/0!</v>
      </c>
      <c r="R101" s="14" t="e">
        <f>'Osite 2'!AW38*'Osite 2'!AU14/('Osite 2'!AU10-'Osite 2'!AW10)</f>
        <v>#DIV/0!</v>
      </c>
      <c r="S101" s="14" t="e">
        <f>'Osite 2'!AZ38*'Osite 2'!AX14/('Osite 2'!AX10-'Osite 2'!AZ10)</f>
        <v>#DIV/0!</v>
      </c>
      <c r="T101" s="14" t="e">
        <f>'Osite 2'!BC38*'Osite 2'!BA14/('Osite 2'!BA10-'Osite 2'!BC10)</f>
        <v>#DIV/0!</v>
      </c>
      <c r="U101" s="14" t="e">
        <f>'Osite 2'!BF38*'Osite 2'!BD14/('Osite 2'!BD10-'Osite 2'!BF10)</f>
        <v>#DIV/0!</v>
      </c>
      <c r="V101" s="14" t="e">
        <f>'Osite 2'!BI38*'Osite 2'!BG14/('Osite 2'!BG10-'Osite 2'!BI10)</f>
        <v>#DIV/0!</v>
      </c>
      <c r="W101" s="14" t="e">
        <f>'Osite 2'!BL38*'Osite 2'!BJ14/('Osite 2'!BJ10-'Osite 2'!BL10)</f>
        <v>#DIV/0!</v>
      </c>
      <c r="X101" s="14" t="e">
        <f>'Osite 2'!BO38*'Osite 2'!BM14/('Osite 2'!BM10-'Osite 2'!BO10)</f>
        <v>#DIV/0!</v>
      </c>
      <c r="Y101" s="14" t="e">
        <f>'Osite 2'!BR38*'Osite 2'!BP14/('Osite 2'!BP10-'Osite 2'!BR10)</f>
        <v>#DIV/0!</v>
      </c>
      <c r="Z101" s="14" t="e">
        <f>'Osite 2'!BU38*'Osite 2'!BS14/('Osite 2'!BS10-'Osite 2'!BU10)</f>
        <v>#DIV/0!</v>
      </c>
      <c r="AA101" s="14" t="e">
        <f>'Osite 2'!BX38*'Osite 2'!BV14/('Osite 2'!BV10-'Osite 2'!BX10)</f>
        <v>#DIV/0!</v>
      </c>
      <c r="AB101" s="14" t="e">
        <f>'Osite 2'!CA38*'Osite 2'!BY14/('Osite 2'!BY10-'Osite 2'!CA10)</f>
        <v>#DIV/0!</v>
      </c>
      <c r="AC101" s="14" t="e">
        <f>'Osite 2'!CD38*'Osite 2'!CB14/('Osite 2'!CB10-'Osite 2'!CD10)</f>
        <v>#DIV/0!</v>
      </c>
      <c r="AD101" s="14" t="e">
        <f>'Osite 2'!CG38*'Osite 2'!CE14/('Osite 2'!CE10-'Osite 2'!CG10)</f>
        <v>#DIV/0!</v>
      </c>
      <c r="AE101" s="14" t="e">
        <f>'Osite 2'!CJ38*'Osite 2'!CH14/('Osite 2'!CH10-'Osite 2'!CJ10)</f>
        <v>#DIV/0!</v>
      </c>
      <c r="AF101" s="14" t="e">
        <f>'Osite 2'!CM38*'Osite 2'!CK14/('Osite 2'!CK10-'Osite 2'!CM10)</f>
        <v>#DIV/0!</v>
      </c>
      <c r="AG101" s="14" t="e">
        <f>'Osite 2'!CP38*'Osite 2'!CN14/('Osite 2'!CN10-'Osite 2'!CP10)</f>
        <v>#DIV/0!</v>
      </c>
      <c r="AH101" s="14" t="e">
        <f>'Osite 2'!CS38*'Osite 2'!CQ14/('Osite 2'!CQ10-'Osite 2'!CS10)</f>
        <v>#DIV/0!</v>
      </c>
      <c r="AI101" s="14" t="e">
        <f>'Osite 2'!CV38*'Osite 2'!CT14/('Osite 2'!CT10-'Osite 2'!CV10)</f>
        <v>#DIV/0!</v>
      </c>
      <c r="AJ101" s="14" t="e">
        <f>'Osite 2'!CY38*'Osite 2'!CW14/('Osite 2'!CW10-'Osite 2'!CY10)</f>
        <v>#DIV/0!</v>
      </c>
      <c r="AK101" s="14" t="e">
        <f>'Osite 2'!DB38*'Osite 2'!CZ14/('Osite 2'!CZ10-'Osite 2'!DB10)</f>
        <v>#DIV/0!</v>
      </c>
      <c r="AL101" s="14" t="e">
        <f>'Osite 2'!DE38*'Osite 2'!DC14/('Osite 2'!DC10-'Osite 2'!DE10)</f>
        <v>#DIV/0!</v>
      </c>
      <c r="AM101" s="14" t="e">
        <f>'Osite 2'!DH38*'Osite 2'!DF14/('Osite 2'!DF10-'Osite 2'!DH10)</f>
        <v>#DIV/0!</v>
      </c>
      <c r="AN101" s="14" t="e">
        <f>'Osite 2'!DK38*'Osite 2'!DI14/('Osite 2'!DI10-'Osite 2'!DK10)</f>
        <v>#DIV/0!</v>
      </c>
      <c r="AO101" s="14" t="e">
        <f>'Osite 2'!DN38*'Osite 2'!DL14/('Osite 2'!DL10-'Osite 2'!DN10)</f>
        <v>#DIV/0!</v>
      </c>
      <c r="AP101" s="14" t="e">
        <f>'Osite 2'!DQ38*'Osite 2'!DO14/('Osite 2'!DO10-'Osite 2'!DQ10)</f>
        <v>#DIV/0!</v>
      </c>
      <c r="AQ101" s="14" t="e">
        <f>'Osite 2'!DT38*'Osite 2'!DR14/('Osite 2'!DR10-'Osite 2'!DT10)</f>
        <v>#DIV/0!</v>
      </c>
      <c r="AR101" s="14" t="e">
        <f>'Osite 2'!DW38*'Osite 2'!DU14/('Osite 2'!DU10-'Osite 2'!DW10)</f>
        <v>#DIV/0!</v>
      </c>
      <c r="AS101" s="14" t="e">
        <f>'Osite 2'!DZ38*'Osite 2'!DX14/('Osite 2'!DX10-'Osite 2'!DZ10)</f>
        <v>#DIV/0!</v>
      </c>
      <c r="AT101" s="14" t="e">
        <f>'Osite 2'!EC38*'Osite 2'!EA14/('Osite 2'!EA10-'Osite 2'!EC10)</f>
        <v>#DIV/0!</v>
      </c>
      <c r="AU101" s="14" t="e">
        <f>'Osite 2'!EF38*'Osite 2'!ED14/('Osite 2'!ED10-'Osite 2'!EF10)</f>
        <v>#DIV/0!</v>
      </c>
      <c r="AV101" s="14" t="e">
        <f>'Osite 2'!EI38*'Osite 2'!EG14/('Osite 2'!EG10-'Osite 2'!EI10)</f>
        <v>#DIV/0!</v>
      </c>
      <c r="AW101" s="14" t="e">
        <f>'Osite 2'!EL38*'Osite 2'!EJ14/('Osite 2'!EJ10-'Osite 2'!EL10)</f>
        <v>#DIV/0!</v>
      </c>
      <c r="AX101" s="14" t="e">
        <f>'Osite 2'!EO38*'Osite 2'!EM14/('Osite 2'!EM10-'Osite 2'!EO10)</f>
        <v>#DIV/0!</v>
      </c>
      <c r="AY101" s="14" t="e">
        <f>'Osite 2'!ER38*'Osite 2'!EP14/('Osite 2'!EP10-'Osite 2'!ER10)</f>
        <v>#DIV/0!</v>
      </c>
      <c r="AZ101" s="14" t="e">
        <f>'Osite 2'!EU38*'Osite 2'!ES14/('Osite 2'!ES10-'Osite 2'!EU10)</f>
        <v>#DIV/0!</v>
      </c>
      <c r="BA101" s="518" t="e">
        <f>'Osite 2'!EX38*'Osite 2'!EV14/('Osite 2'!EV10-'Osite 2'!EX10)</f>
        <v>#DIV/0!</v>
      </c>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row>
    <row r="102" spans="1:77" x14ac:dyDescent="0.2">
      <c r="A102" s="163" t="s">
        <v>43</v>
      </c>
      <c r="B102" s="164"/>
      <c r="C102" s="164"/>
      <c r="D102" s="19" t="e">
        <f>'Osite 2'!G39*'Osite 2'!E14/('Osite 2'!E10-'Osite 2'!G10)</f>
        <v>#DIV/0!</v>
      </c>
      <c r="E102" s="14" t="e">
        <f>'Osite 2'!J39*'Osite 2'!H14/('Osite 2'!H10-'Osite 2'!J10)</f>
        <v>#DIV/0!</v>
      </c>
      <c r="F102" s="14" t="e">
        <f>'Osite 2'!M39*'Osite 2'!K14/('Osite 2'!K10-'Osite 2'!M10)</f>
        <v>#DIV/0!</v>
      </c>
      <c r="G102" s="14" t="e">
        <f>'Osite 2'!P39*'Osite 2'!N14/('Osite 2'!N10-'Osite 2'!P10)</f>
        <v>#DIV/0!</v>
      </c>
      <c r="H102" s="14" t="e">
        <f>'Osite 2'!S39*'Osite 2'!Q14/('Osite 2'!Q10-'Osite 2'!S10)</f>
        <v>#DIV/0!</v>
      </c>
      <c r="I102" s="14" t="e">
        <f>'Osite 2'!V39*'Osite 2'!T14/('Osite 2'!T10-'Osite 2'!V10)</f>
        <v>#DIV/0!</v>
      </c>
      <c r="J102" s="14" t="e">
        <f>'Osite 2'!Y39*'Osite 2'!W14/('Osite 2'!W10-'Osite 2'!Y10)</f>
        <v>#DIV/0!</v>
      </c>
      <c r="K102" s="14" t="e">
        <f>'Osite 2'!AB39*'Osite 2'!Z14/('Osite 2'!Z10-'Osite 2'!AB10)</f>
        <v>#DIV/0!</v>
      </c>
      <c r="L102" s="14" t="e">
        <f>'Osite 2'!AE39*'Osite 2'!AC14/('Osite 2'!AC10-'Osite 2'!AE10)</f>
        <v>#DIV/0!</v>
      </c>
      <c r="M102" s="14" t="e">
        <f>'Osite 2'!AH39*'Osite 2'!AF14/('Osite 2'!AF10-'Osite 2'!AH10)</f>
        <v>#DIV/0!</v>
      </c>
      <c r="N102" s="14" t="e">
        <f>'Osite 2'!AK39*'Osite 2'!AI14/('Osite 2'!AI10-'Osite 2'!AK10)</f>
        <v>#DIV/0!</v>
      </c>
      <c r="O102" s="14" t="e">
        <f>'Osite 2'!AN39*'Osite 2'!AL14/('Osite 2'!AL10-'Osite 2'!AN10)</f>
        <v>#DIV/0!</v>
      </c>
      <c r="P102" s="14" t="e">
        <f>'Osite 2'!AQ39*'Osite 2'!AO14/('Osite 2'!AO10-'Osite 2'!AQ10)</f>
        <v>#DIV/0!</v>
      </c>
      <c r="Q102" s="14" t="e">
        <f>'Osite 2'!AT39*'Osite 2'!AR14/('Osite 2'!AR10-'Osite 2'!AT10)</f>
        <v>#DIV/0!</v>
      </c>
      <c r="R102" s="14" t="e">
        <f>'Osite 2'!AW39*'Osite 2'!AU14/('Osite 2'!AU10-'Osite 2'!AW10)</f>
        <v>#DIV/0!</v>
      </c>
      <c r="S102" s="14" t="e">
        <f>'Osite 2'!AZ39*'Osite 2'!AX14/('Osite 2'!AX10-'Osite 2'!AZ10)</f>
        <v>#DIV/0!</v>
      </c>
      <c r="T102" s="14" t="e">
        <f>'Osite 2'!BC39*'Osite 2'!BA14/('Osite 2'!BA10-'Osite 2'!BC10)</f>
        <v>#DIV/0!</v>
      </c>
      <c r="U102" s="14" t="e">
        <f>'Osite 2'!BF39*'Osite 2'!BD14/('Osite 2'!BD10-'Osite 2'!BF10)</f>
        <v>#DIV/0!</v>
      </c>
      <c r="V102" s="14" t="e">
        <f>'Osite 2'!BI39*'Osite 2'!BG14/('Osite 2'!BG10-'Osite 2'!BI10)</f>
        <v>#DIV/0!</v>
      </c>
      <c r="W102" s="14" t="e">
        <f>'Osite 2'!BL39*'Osite 2'!BJ14/('Osite 2'!BJ10-'Osite 2'!BL10)</f>
        <v>#DIV/0!</v>
      </c>
      <c r="X102" s="14" t="e">
        <f>'Osite 2'!BO39*'Osite 2'!BM14/('Osite 2'!BM10-'Osite 2'!BO10)</f>
        <v>#DIV/0!</v>
      </c>
      <c r="Y102" s="14" t="e">
        <f>'Osite 2'!BR39*'Osite 2'!BP14/('Osite 2'!BP10-'Osite 2'!BR10)</f>
        <v>#DIV/0!</v>
      </c>
      <c r="Z102" s="14" t="e">
        <f>'Osite 2'!BU39*'Osite 2'!BS14/('Osite 2'!BS10-'Osite 2'!BU10)</f>
        <v>#DIV/0!</v>
      </c>
      <c r="AA102" s="14" t="e">
        <f>'Osite 2'!BX39*'Osite 2'!BV14/('Osite 2'!BV10-'Osite 2'!BX10)</f>
        <v>#DIV/0!</v>
      </c>
      <c r="AB102" s="14" t="e">
        <f>'Osite 2'!CA39*'Osite 2'!BY14/('Osite 2'!BY10-'Osite 2'!CA10)</f>
        <v>#DIV/0!</v>
      </c>
      <c r="AC102" s="14" t="e">
        <f>'Osite 2'!CD39*'Osite 2'!CB14/('Osite 2'!CB10-'Osite 2'!CD10)</f>
        <v>#DIV/0!</v>
      </c>
      <c r="AD102" s="14" t="e">
        <f>'Osite 2'!CG39*'Osite 2'!CE14/('Osite 2'!CE10-'Osite 2'!CG10)</f>
        <v>#DIV/0!</v>
      </c>
      <c r="AE102" s="14" t="e">
        <f>'Osite 2'!CJ39*'Osite 2'!CH14/('Osite 2'!CH10-'Osite 2'!CJ10)</f>
        <v>#DIV/0!</v>
      </c>
      <c r="AF102" s="14" t="e">
        <f>'Osite 2'!CM39*'Osite 2'!CK14/('Osite 2'!CK10-'Osite 2'!CM10)</f>
        <v>#DIV/0!</v>
      </c>
      <c r="AG102" s="14" t="e">
        <f>'Osite 2'!CP39*'Osite 2'!CN14/('Osite 2'!CN10-'Osite 2'!CP10)</f>
        <v>#DIV/0!</v>
      </c>
      <c r="AH102" s="14" t="e">
        <f>'Osite 2'!CS39*'Osite 2'!CQ14/('Osite 2'!CQ10-'Osite 2'!CS10)</f>
        <v>#DIV/0!</v>
      </c>
      <c r="AI102" s="14" t="e">
        <f>'Osite 2'!CV39*'Osite 2'!CT14/('Osite 2'!CT10-'Osite 2'!CV10)</f>
        <v>#DIV/0!</v>
      </c>
      <c r="AJ102" s="14" t="e">
        <f>'Osite 2'!CY39*'Osite 2'!CW14/('Osite 2'!CW10-'Osite 2'!CY10)</f>
        <v>#DIV/0!</v>
      </c>
      <c r="AK102" s="14" t="e">
        <f>'Osite 2'!DB39*'Osite 2'!CZ14/('Osite 2'!CZ10-'Osite 2'!DB10)</f>
        <v>#DIV/0!</v>
      </c>
      <c r="AL102" s="14" t="e">
        <f>'Osite 2'!DE39*'Osite 2'!DC14/('Osite 2'!DC10-'Osite 2'!DE10)</f>
        <v>#DIV/0!</v>
      </c>
      <c r="AM102" s="14" t="e">
        <f>'Osite 2'!DH39*'Osite 2'!DF14/('Osite 2'!DF10-'Osite 2'!DH10)</f>
        <v>#DIV/0!</v>
      </c>
      <c r="AN102" s="14" t="e">
        <f>'Osite 2'!DK39*'Osite 2'!DI14/('Osite 2'!DI10-'Osite 2'!DK10)</f>
        <v>#DIV/0!</v>
      </c>
      <c r="AO102" s="14" t="e">
        <f>'Osite 2'!DN39*'Osite 2'!DL14/('Osite 2'!DL10-'Osite 2'!DN10)</f>
        <v>#DIV/0!</v>
      </c>
      <c r="AP102" s="14" t="e">
        <f>'Osite 2'!DQ39*'Osite 2'!DO14/('Osite 2'!DO10-'Osite 2'!DQ10)</f>
        <v>#DIV/0!</v>
      </c>
      <c r="AQ102" s="14" t="e">
        <f>'Osite 2'!DT39*'Osite 2'!DR14/('Osite 2'!DR10-'Osite 2'!DT10)</f>
        <v>#DIV/0!</v>
      </c>
      <c r="AR102" s="14" t="e">
        <f>'Osite 2'!DW39*'Osite 2'!DU14/('Osite 2'!DU10-'Osite 2'!DW10)</f>
        <v>#DIV/0!</v>
      </c>
      <c r="AS102" s="14" t="e">
        <f>'Osite 2'!DZ39*'Osite 2'!DX14/('Osite 2'!DX10-'Osite 2'!DZ10)</f>
        <v>#DIV/0!</v>
      </c>
      <c r="AT102" s="14" t="e">
        <f>'Osite 2'!EC39*'Osite 2'!EA14/('Osite 2'!EA10-'Osite 2'!EC10)</f>
        <v>#DIV/0!</v>
      </c>
      <c r="AU102" s="14" t="e">
        <f>'Osite 2'!EF39*'Osite 2'!ED14/('Osite 2'!ED10-'Osite 2'!EF10)</f>
        <v>#DIV/0!</v>
      </c>
      <c r="AV102" s="14" t="e">
        <f>'Osite 2'!EI39*'Osite 2'!EG14/('Osite 2'!EG10-'Osite 2'!EI10)</f>
        <v>#DIV/0!</v>
      </c>
      <c r="AW102" s="14" t="e">
        <f>'Osite 2'!EL39*'Osite 2'!EJ14/('Osite 2'!EJ10-'Osite 2'!EL10)</f>
        <v>#DIV/0!</v>
      </c>
      <c r="AX102" s="14" t="e">
        <f>'Osite 2'!EO39*'Osite 2'!EM14/('Osite 2'!EM10-'Osite 2'!EO10)</f>
        <v>#DIV/0!</v>
      </c>
      <c r="AY102" s="14" t="e">
        <f>'Osite 2'!ER39*'Osite 2'!EP14/('Osite 2'!EP10-'Osite 2'!ER10)</f>
        <v>#DIV/0!</v>
      </c>
      <c r="AZ102" s="14" t="e">
        <f>'Osite 2'!EU39*'Osite 2'!ES14/('Osite 2'!ES10-'Osite 2'!EU10)</f>
        <v>#DIV/0!</v>
      </c>
      <c r="BA102" s="518" t="e">
        <f>'Osite 2'!EX39*'Osite 2'!EV14/('Osite 2'!EV10-'Osite 2'!EX10)</f>
        <v>#DIV/0!</v>
      </c>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row>
    <row r="103" spans="1:77" x14ac:dyDescent="0.2">
      <c r="A103" s="179"/>
      <c r="B103" s="119" t="s">
        <v>20</v>
      </c>
      <c r="C103" s="214"/>
      <c r="D103" s="19" t="e">
        <f>'Osite 2'!G40*'Osite 2'!E14/('Osite 2'!E10-'Osite 2'!G10)</f>
        <v>#DIV/0!</v>
      </c>
      <c r="E103" s="14" t="e">
        <f>'Osite 2'!J40*'Osite 2'!H14/('Osite 2'!H10-'Osite 2'!J10)</f>
        <v>#DIV/0!</v>
      </c>
      <c r="F103" s="14" t="e">
        <f>'Osite 2'!M40*'Osite 2'!K14/('Osite 2'!K10-'Osite 2'!M10)</f>
        <v>#DIV/0!</v>
      </c>
      <c r="G103" s="14" t="e">
        <f>'Osite 2'!P40*'Osite 2'!N14/('Osite 2'!N10-'Osite 2'!P10)</f>
        <v>#DIV/0!</v>
      </c>
      <c r="H103" s="14" t="e">
        <f>'Osite 2'!S40*'Osite 2'!Q14/('Osite 2'!Q10-'Osite 2'!S10)</f>
        <v>#DIV/0!</v>
      </c>
      <c r="I103" s="14" t="e">
        <f>'Osite 2'!V40*'Osite 2'!T14/('Osite 2'!T10-'Osite 2'!V10)</f>
        <v>#DIV/0!</v>
      </c>
      <c r="J103" s="14" t="e">
        <f>'Osite 2'!Y40*'Osite 2'!W14/('Osite 2'!W10-'Osite 2'!Y10)</f>
        <v>#DIV/0!</v>
      </c>
      <c r="K103" s="14" t="e">
        <f>'Osite 2'!AB40*'Osite 2'!Z14/('Osite 2'!Z10-'Osite 2'!AB10)</f>
        <v>#DIV/0!</v>
      </c>
      <c r="L103" s="14" t="e">
        <f>'Osite 2'!AE40*'Osite 2'!AC14/('Osite 2'!AC10-'Osite 2'!AE10)</f>
        <v>#DIV/0!</v>
      </c>
      <c r="M103" s="14" t="e">
        <f>'Osite 2'!AH40*'Osite 2'!AF14/('Osite 2'!AF10-'Osite 2'!AH10)</f>
        <v>#DIV/0!</v>
      </c>
      <c r="N103" s="14" t="e">
        <f>'Osite 2'!AK40*'Osite 2'!AI14/('Osite 2'!AI10-'Osite 2'!AK10)</f>
        <v>#DIV/0!</v>
      </c>
      <c r="O103" s="14" t="e">
        <f>'Osite 2'!AN40*'Osite 2'!AL14/('Osite 2'!AL10-'Osite 2'!AN10)</f>
        <v>#DIV/0!</v>
      </c>
      <c r="P103" s="14" t="e">
        <f>'Osite 2'!AQ40*'Osite 2'!AO14/('Osite 2'!AO10-'Osite 2'!AQ10)</f>
        <v>#DIV/0!</v>
      </c>
      <c r="Q103" s="14" t="e">
        <f>'Osite 2'!AT40*'Osite 2'!AR14/('Osite 2'!AR10-'Osite 2'!AT10)</f>
        <v>#DIV/0!</v>
      </c>
      <c r="R103" s="14" t="e">
        <f>'Osite 2'!AW40*'Osite 2'!AU14/('Osite 2'!AU10-'Osite 2'!AW10)</f>
        <v>#DIV/0!</v>
      </c>
      <c r="S103" s="14" t="e">
        <f>'Osite 2'!AZ40*'Osite 2'!AX14/('Osite 2'!AX10-'Osite 2'!AZ10)</f>
        <v>#DIV/0!</v>
      </c>
      <c r="T103" s="14" t="e">
        <f>'Osite 2'!BC40*'Osite 2'!BA14/('Osite 2'!BA10-'Osite 2'!BC10)</f>
        <v>#DIV/0!</v>
      </c>
      <c r="U103" s="14" t="e">
        <f>'Osite 2'!BF40*'Osite 2'!BD14/('Osite 2'!BD10-'Osite 2'!BF10)</f>
        <v>#DIV/0!</v>
      </c>
      <c r="V103" s="14" t="e">
        <f>'Osite 2'!BI40*'Osite 2'!BG14/('Osite 2'!BG10-'Osite 2'!BI10)</f>
        <v>#DIV/0!</v>
      </c>
      <c r="W103" s="14" t="e">
        <f>'Osite 2'!BL40*'Osite 2'!BJ14/('Osite 2'!BJ10-'Osite 2'!BL10)</f>
        <v>#DIV/0!</v>
      </c>
      <c r="X103" s="14" t="e">
        <f>'Osite 2'!BO40*'Osite 2'!BM14/('Osite 2'!BM10-'Osite 2'!BO10)</f>
        <v>#DIV/0!</v>
      </c>
      <c r="Y103" s="14" t="e">
        <f>'Osite 2'!BR40*'Osite 2'!BP14/('Osite 2'!BP10-'Osite 2'!BR10)</f>
        <v>#DIV/0!</v>
      </c>
      <c r="Z103" s="14" t="e">
        <f>'Osite 2'!BU40*'Osite 2'!BS14/('Osite 2'!BS10-'Osite 2'!BU10)</f>
        <v>#DIV/0!</v>
      </c>
      <c r="AA103" s="14" t="e">
        <f>'Osite 2'!BX40*'Osite 2'!BV14/('Osite 2'!BV10-'Osite 2'!BX10)</f>
        <v>#DIV/0!</v>
      </c>
      <c r="AB103" s="14" t="e">
        <f>'Osite 2'!CA40*'Osite 2'!BY14/('Osite 2'!BY10-'Osite 2'!CA10)</f>
        <v>#DIV/0!</v>
      </c>
      <c r="AC103" s="14" t="e">
        <f>'Osite 2'!CD40*'Osite 2'!CB14/('Osite 2'!CB10-'Osite 2'!CD10)</f>
        <v>#DIV/0!</v>
      </c>
      <c r="AD103" s="14" t="e">
        <f>'Osite 2'!CG40*'Osite 2'!CE14/('Osite 2'!CE10-'Osite 2'!CG10)</f>
        <v>#DIV/0!</v>
      </c>
      <c r="AE103" s="14" t="e">
        <f>'Osite 2'!CJ40*'Osite 2'!CH14/('Osite 2'!CH10-'Osite 2'!CJ10)</f>
        <v>#DIV/0!</v>
      </c>
      <c r="AF103" s="14" t="e">
        <f>'Osite 2'!CM40*'Osite 2'!CK14/('Osite 2'!CK10-'Osite 2'!CM10)</f>
        <v>#DIV/0!</v>
      </c>
      <c r="AG103" s="14" t="e">
        <f>'Osite 2'!CP40*'Osite 2'!CN14/('Osite 2'!CN10-'Osite 2'!CP10)</f>
        <v>#DIV/0!</v>
      </c>
      <c r="AH103" s="14" t="e">
        <f>'Osite 2'!CS40*'Osite 2'!CQ14/('Osite 2'!CQ10-'Osite 2'!CS10)</f>
        <v>#DIV/0!</v>
      </c>
      <c r="AI103" s="14" t="e">
        <f>'Osite 2'!CV40*'Osite 2'!CT14/('Osite 2'!CT10-'Osite 2'!CV10)</f>
        <v>#DIV/0!</v>
      </c>
      <c r="AJ103" s="14" t="e">
        <f>'Osite 2'!CY40*'Osite 2'!CW14/('Osite 2'!CW10-'Osite 2'!CY10)</f>
        <v>#DIV/0!</v>
      </c>
      <c r="AK103" s="14" t="e">
        <f>'Osite 2'!DB40*'Osite 2'!CZ14/('Osite 2'!CZ10-'Osite 2'!DB10)</f>
        <v>#DIV/0!</v>
      </c>
      <c r="AL103" s="14" t="e">
        <f>'Osite 2'!DE40*'Osite 2'!DC14/('Osite 2'!DC10-'Osite 2'!DE10)</f>
        <v>#DIV/0!</v>
      </c>
      <c r="AM103" s="14" t="e">
        <f>'Osite 2'!DH40*'Osite 2'!DF14/('Osite 2'!DF10-'Osite 2'!DH10)</f>
        <v>#DIV/0!</v>
      </c>
      <c r="AN103" s="14" t="e">
        <f>'Osite 2'!DK40*'Osite 2'!DI14/('Osite 2'!DI10-'Osite 2'!DK10)</f>
        <v>#DIV/0!</v>
      </c>
      <c r="AO103" s="14" t="e">
        <f>'Osite 2'!DN40*'Osite 2'!DL14/('Osite 2'!DL10-'Osite 2'!DN10)</f>
        <v>#DIV/0!</v>
      </c>
      <c r="AP103" s="14" t="e">
        <f>'Osite 2'!DQ40*'Osite 2'!DO14/('Osite 2'!DO10-'Osite 2'!DQ10)</f>
        <v>#DIV/0!</v>
      </c>
      <c r="AQ103" s="14" t="e">
        <f>'Osite 2'!DT40*'Osite 2'!DR14/('Osite 2'!DR10-'Osite 2'!DT10)</f>
        <v>#DIV/0!</v>
      </c>
      <c r="AR103" s="14" t="e">
        <f>'Osite 2'!DW40*'Osite 2'!DU14/('Osite 2'!DU10-'Osite 2'!DW10)</f>
        <v>#DIV/0!</v>
      </c>
      <c r="AS103" s="14" t="e">
        <f>'Osite 2'!DZ40*'Osite 2'!DX14/('Osite 2'!DX10-'Osite 2'!DZ10)</f>
        <v>#DIV/0!</v>
      </c>
      <c r="AT103" s="14" t="e">
        <f>'Osite 2'!EC40*'Osite 2'!EA14/('Osite 2'!EA10-'Osite 2'!EC10)</f>
        <v>#DIV/0!</v>
      </c>
      <c r="AU103" s="14" t="e">
        <f>'Osite 2'!EF40*'Osite 2'!ED14/('Osite 2'!ED10-'Osite 2'!EF10)</f>
        <v>#DIV/0!</v>
      </c>
      <c r="AV103" s="14" t="e">
        <f>'Osite 2'!EI40*'Osite 2'!EG14/('Osite 2'!EG10-'Osite 2'!EI10)</f>
        <v>#DIV/0!</v>
      </c>
      <c r="AW103" s="14" t="e">
        <f>'Osite 2'!EL40*'Osite 2'!EJ14/('Osite 2'!EJ10-'Osite 2'!EL10)</f>
        <v>#DIV/0!</v>
      </c>
      <c r="AX103" s="14" t="e">
        <f>'Osite 2'!EO40*'Osite 2'!EM14/('Osite 2'!EM10-'Osite 2'!EO10)</f>
        <v>#DIV/0!</v>
      </c>
      <c r="AY103" s="14" t="e">
        <f>'Osite 2'!ER40*'Osite 2'!EP14/('Osite 2'!EP10-'Osite 2'!ER10)</f>
        <v>#DIV/0!</v>
      </c>
      <c r="AZ103" s="14" t="e">
        <f>'Osite 2'!EU40*'Osite 2'!ES14/('Osite 2'!ES10-'Osite 2'!EU10)</f>
        <v>#DIV/0!</v>
      </c>
      <c r="BA103" s="518" t="e">
        <f>'Osite 2'!EX40*'Osite 2'!EV14/('Osite 2'!EV10-'Osite 2'!EX10)</f>
        <v>#DIV/0!</v>
      </c>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row>
    <row r="104" spans="1:77" x14ac:dyDescent="0.2">
      <c r="A104" s="179"/>
      <c r="B104" s="32"/>
      <c r="C104" s="222" t="s">
        <v>21</v>
      </c>
      <c r="D104" s="19" t="e">
        <f>'Osite 2'!G41*'Osite 2'!E14/('Osite 2'!E10-'Osite 2'!G10)</f>
        <v>#DIV/0!</v>
      </c>
      <c r="E104" s="14" t="e">
        <f>'Osite 2'!J41*'Osite 2'!H14/('Osite 2'!H10-'Osite 2'!J10)</f>
        <v>#DIV/0!</v>
      </c>
      <c r="F104" s="14" t="e">
        <f>'Osite 2'!M41*'Osite 2'!K14/('Osite 2'!K10-'Osite 2'!M10)</f>
        <v>#DIV/0!</v>
      </c>
      <c r="G104" s="14" t="e">
        <f>'Osite 2'!P41*'Osite 2'!N14/('Osite 2'!N10-'Osite 2'!P10)</f>
        <v>#DIV/0!</v>
      </c>
      <c r="H104" s="14" t="e">
        <f>'Osite 2'!S41*'Osite 2'!Q14/('Osite 2'!Q10-'Osite 2'!S10)</f>
        <v>#DIV/0!</v>
      </c>
      <c r="I104" s="14" t="e">
        <f>'Osite 2'!V41*'Osite 2'!T14/('Osite 2'!T10-'Osite 2'!V10)</f>
        <v>#DIV/0!</v>
      </c>
      <c r="J104" s="14" t="e">
        <f>'Osite 2'!Y41*'Osite 2'!W14/('Osite 2'!W10-'Osite 2'!Y10)</f>
        <v>#DIV/0!</v>
      </c>
      <c r="K104" s="14" t="e">
        <f>'Osite 2'!AB41*'Osite 2'!Z14/('Osite 2'!Z10-'Osite 2'!AB10)</f>
        <v>#DIV/0!</v>
      </c>
      <c r="L104" s="14" t="e">
        <f>'Osite 2'!AE41*'Osite 2'!AC14/('Osite 2'!AC10-'Osite 2'!AE10)</f>
        <v>#DIV/0!</v>
      </c>
      <c r="M104" s="14" t="e">
        <f>'Osite 2'!AH41*'Osite 2'!AF14/('Osite 2'!AF10-'Osite 2'!AH10)</f>
        <v>#DIV/0!</v>
      </c>
      <c r="N104" s="14" t="e">
        <f>'Osite 2'!AK41*'Osite 2'!AI14/('Osite 2'!AI10-'Osite 2'!AK10)</f>
        <v>#DIV/0!</v>
      </c>
      <c r="O104" s="14" t="e">
        <f>'Osite 2'!AN41*'Osite 2'!AL14/('Osite 2'!AL10-'Osite 2'!AN10)</f>
        <v>#DIV/0!</v>
      </c>
      <c r="P104" s="14" t="e">
        <f>'Osite 2'!AQ41*'Osite 2'!AO14/('Osite 2'!AO10-'Osite 2'!AQ10)</f>
        <v>#DIV/0!</v>
      </c>
      <c r="Q104" s="14" t="e">
        <f>'Osite 2'!AT41*'Osite 2'!AR14/('Osite 2'!AR10-'Osite 2'!AT10)</f>
        <v>#DIV/0!</v>
      </c>
      <c r="R104" s="14" t="e">
        <f>'Osite 2'!AW41*'Osite 2'!AU14/('Osite 2'!AU10-'Osite 2'!AW10)</f>
        <v>#DIV/0!</v>
      </c>
      <c r="S104" s="14" t="e">
        <f>'Osite 2'!AZ41*'Osite 2'!AX14/('Osite 2'!AX10-'Osite 2'!AZ10)</f>
        <v>#DIV/0!</v>
      </c>
      <c r="T104" s="14" t="e">
        <f>'Osite 2'!BC41*'Osite 2'!BA14/('Osite 2'!BA10-'Osite 2'!BC10)</f>
        <v>#DIV/0!</v>
      </c>
      <c r="U104" s="14" t="e">
        <f>'Osite 2'!BF41*'Osite 2'!BD14/('Osite 2'!BD10-'Osite 2'!BF10)</f>
        <v>#DIV/0!</v>
      </c>
      <c r="V104" s="14" t="e">
        <f>'Osite 2'!BI41*'Osite 2'!BG14/('Osite 2'!BG10-'Osite 2'!BI10)</f>
        <v>#DIV/0!</v>
      </c>
      <c r="W104" s="14" t="e">
        <f>'Osite 2'!BL41*'Osite 2'!BJ14/('Osite 2'!BJ10-'Osite 2'!BL10)</f>
        <v>#DIV/0!</v>
      </c>
      <c r="X104" s="14" t="e">
        <f>'Osite 2'!BO41*'Osite 2'!BM14/('Osite 2'!BM10-'Osite 2'!BO10)</f>
        <v>#DIV/0!</v>
      </c>
      <c r="Y104" s="14" t="e">
        <f>'Osite 2'!BR41*'Osite 2'!BP14/('Osite 2'!BP10-'Osite 2'!BR10)</f>
        <v>#DIV/0!</v>
      </c>
      <c r="Z104" s="14" t="e">
        <f>'Osite 2'!BU41*'Osite 2'!BS14/('Osite 2'!BS10-'Osite 2'!BU10)</f>
        <v>#DIV/0!</v>
      </c>
      <c r="AA104" s="14" t="e">
        <f>'Osite 2'!BX41*'Osite 2'!BV14/('Osite 2'!BV10-'Osite 2'!BX10)</f>
        <v>#DIV/0!</v>
      </c>
      <c r="AB104" s="14" t="e">
        <f>'Osite 2'!CA41*'Osite 2'!BY14/('Osite 2'!BY10-'Osite 2'!CA10)</f>
        <v>#DIV/0!</v>
      </c>
      <c r="AC104" s="14" t="e">
        <f>'Osite 2'!CD41*'Osite 2'!CB14/('Osite 2'!CB10-'Osite 2'!CD10)</f>
        <v>#DIV/0!</v>
      </c>
      <c r="AD104" s="14" t="e">
        <f>'Osite 2'!CG41*'Osite 2'!CE14/('Osite 2'!CE10-'Osite 2'!CG10)</f>
        <v>#DIV/0!</v>
      </c>
      <c r="AE104" s="14" t="e">
        <f>'Osite 2'!CJ41*'Osite 2'!CH14/('Osite 2'!CH10-'Osite 2'!CJ10)</f>
        <v>#DIV/0!</v>
      </c>
      <c r="AF104" s="14" t="e">
        <f>'Osite 2'!CM41*'Osite 2'!CK14/('Osite 2'!CK10-'Osite 2'!CM10)</f>
        <v>#DIV/0!</v>
      </c>
      <c r="AG104" s="14" t="e">
        <f>'Osite 2'!CP41*'Osite 2'!CN14/('Osite 2'!CN10-'Osite 2'!CP10)</f>
        <v>#DIV/0!</v>
      </c>
      <c r="AH104" s="14" t="e">
        <f>'Osite 2'!CS41*'Osite 2'!CQ14/('Osite 2'!CQ10-'Osite 2'!CS10)</f>
        <v>#DIV/0!</v>
      </c>
      <c r="AI104" s="14" t="e">
        <f>'Osite 2'!CV41*'Osite 2'!CT14/('Osite 2'!CT10-'Osite 2'!CV10)</f>
        <v>#DIV/0!</v>
      </c>
      <c r="AJ104" s="14" t="e">
        <f>'Osite 2'!CY41*'Osite 2'!CW14/('Osite 2'!CW10-'Osite 2'!CY10)</f>
        <v>#DIV/0!</v>
      </c>
      <c r="AK104" s="14" t="e">
        <f>'Osite 2'!DB41*'Osite 2'!CZ14/('Osite 2'!CZ10-'Osite 2'!DB10)</f>
        <v>#DIV/0!</v>
      </c>
      <c r="AL104" s="14" t="e">
        <f>'Osite 2'!DE41*'Osite 2'!DC14/('Osite 2'!DC10-'Osite 2'!DE10)</f>
        <v>#DIV/0!</v>
      </c>
      <c r="AM104" s="14" t="e">
        <f>'Osite 2'!DH41*'Osite 2'!DF14/('Osite 2'!DF10-'Osite 2'!DH10)</f>
        <v>#DIV/0!</v>
      </c>
      <c r="AN104" s="14" t="e">
        <f>'Osite 2'!DK41*'Osite 2'!DI14/('Osite 2'!DI10-'Osite 2'!DK10)</f>
        <v>#DIV/0!</v>
      </c>
      <c r="AO104" s="14" t="e">
        <f>'Osite 2'!DN41*'Osite 2'!DL14/('Osite 2'!DL10-'Osite 2'!DN10)</f>
        <v>#DIV/0!</v>
      </c>
      <c r="AP104" s="14" t="e">
        <f>'Osite 2'!DQ41*'Osite 2'!DO14/('Osite 2'!DO10-'Osite 2'!DQ10)</f>
        <v>#DIV/0!</v>
      </c>
      <c r="AQ104" s="14" t="e">
        <f>'Osite 2'!DT41*'Osite 2'!DR14/('Osite 2'!DR10-'Osite 2'!DT10)</f>
        <v>#DIV/0!</v>
      </c>
      <c r="AR104" s="14" t="e">
        <f>'Osite 2'!DW41*'Osite 2'!DU14/('Osite 2'!DU10-'Osite 2'!DW10)</f>
        <v>#DIV/0!</v>
      </c>
      <c r="AS104" s="14" t="e">
        <f>'Osite 2'!DZ41*'Osite 2'!DX14/('Osite 2'!DX10-'Osite 2'!DZ10)</f>
        <v>#DIV/0!</v>
      </c>
      <c r="AT104" s="14" t="e">
        <f>'Osite 2'!EC41*'Osite 2'!EA14/('Osite 2'!EA10-'Osite 2'!EC10)</f>
        <v>#DIV/0!</v>
      </c>
      <c r="AU104" s="14" t="e">
        <f>'Osite 2'!EF41*'Osite 2'!ED14/('Osite 2'!ED10-'Osite 2'!EF10)</f>
        <v>#DIV/0!</v>
      </c>
      <c r="AV104" s="14" t="e">
        <f>'Osite 2'!EI41*'Osite 2'!EG14/('Osite 2'!EG10-'Osite 2'!EI10)</f>
        <v>#DIV/0!</v>
      </c>
      <c r="AW104" s="14" t="e">
        <f>'Osite 2'!EL41*'Osite 2'!EJ14/('Osite 2'!EJ10-'Osite 2'!EL10)</f>
        <v>#DIV/0!</v>
      </c>
      <c r="AX104" s="14" t="e">
        <f>'Osite 2'!EO41*'Osite 2'!EM14/('Osite 2'!EM10-'Osite 2'!EO10)</f>
        <v>#DIV/0!</v>
      </c>
      <c r="AY104" s="14" t="e">
        <f>'Osite 2'!ER41*'Osite 2'!EP14/('Osite 2'!EP10-'Osite 2'!ER10)</f>
        <v>#DIV/0!</v>
      </c>
      <c r="AZ104" s="14" t="e">
        <f>'Osite 2'!EU41*'Osite 2'!ES14/('Osite 2'!ES10-'Osite 2'!EU10)</f>
        <v>#DIV/0!</v>
      </c>
      <c r="BA104" s="518" t="e">
        <f>'Osite 2'!EX41*'Osite 2'!EV14/('Osite 2'!EV10-'Osite 2'!EX10)</f>
        <v>#DIV/0!</v>
      </c>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row>
    <row r="105" spans="1:77" x14ac:dyDescent="0.2">
      <c r="A105" s="179"/>
      <c r="B105" s="32"/>
      <c r="C105" s="24" t="s">
        <v>22</v>
      </c>
      <c r="D105" s="19" t="e">
        <f>'Osite 2'!G42*'Osite 2'!E14/('Osite 2'!E10-'Osite 2'!G10)</f>
        <v>#DIV/0!</v>
      </c>
      <c r="E105" s="14" t="e">
        <f>'Osite 2'!J42*'Osite 2'!H14/('Osite 2'!H10-'Osite 2'!J10)</f>
        <v>#DIV/0!</v>
      </c>
      <c r="F105" s="14" t="e">
        <f>'Osite 2'!M42*'Osite 2'!K14/('Osite 2'!K10-'Osite 2'!M10)</f>
        <v>#DIV/0!</v>
      </c>
      <c r="G105" s="14" t="e">
        <f>'Osite 2'!P42*'Osite 2'!N14/('Osite 2'!N10-'Osite 2'!P10)</f>
        <v>#DIV/0!</v>
      </c>
      <c r="H105" s="14" t="e">
        <f>'Osite 2'!S42*'Osite 2'!Q14/('Osite 2'!Q10-'Osite 2'!S10)</f>
        <v>#DIV/0!</v>
      </c>
      <c r="I105" s="14" t="e">
        <f>'Osite 2'!V42*'Osite 2'!T14/('Osite 2'!T10-'Osite 2'!V10)</f>
        <v>#DIV/0!</v>
      </c>
      <c r="J105" s="14" t="e">
        <f>'Osite 2'!Y42*'Osite 2'!W14/('Osite 2'!W10-'Osite 2'!Y10)</f>
        <v>#DIV/0!</v>
      </c>
      <c r="K105" s="14" t="e">
        <f>'Osite 2'!AB42*'Osite 2'!Z14/('Osite 2'!Z10-'Osite 2'!AB10)</f>
        <v>#DIV/0!</v>
      </c>
      <c r="L105" s="14" t="e">
        <f>'Osite 2'!AE42*'Osite 2'!AC14/('Osite 2'!AC10-'Osite 2'!AE10)</f>
        <v>#DIV/0!</v>
      </c>
      <c r="M105" s="14" t="e">
        <f>'Osite 2'!AH42*'Osite 2'!AF14/('Osite 2'!AF10-'Osite 2'!AH10)</f>
        <v>#DIV/0!</v>
      </c>
      <c r="N105" s="14" t="e">
        <f>'Osite 2'!AK42*'Osite 2'!AI14/('Osite 2'!AI10-'Osite 2'!AK10)</f>
        <v>#DIV/0!</v>
      </c>
      <c r="O105" s="14" t="e">
        <f>'Osite 2'!AN42*'Osite 2'!AL14/('Osite 2'!AL10-'Osite 2'!AN10)</f>
        <v>#DIV/0!</v>
      </c>
      <c r="P105" s="14" t="e">
        <f>'Osite 2'!AQ42*'Osite 2'!AO14/('Osite 2'!AO10-'Osite 2'!AQ10)</f>
        <v>#DIV/0!</v>
      </c>
      <c r="Q105" s="14" t="e">
        <f>'Osite 2'!AT42*'Osite 2'!AR14/('Osite 2'!AR10-'Osite 2'!AT10)</f>
        <v>#DIV/0!</v>
      </c>
      <c r="R105" s="14" t="e">
        <f>'Osite 2'!AW42*'Osite 2'!AU14/('Osite 2'!AU10-'Osite 2'!AW10)</f>
        <v>#DIV/0!</v>
      </c>
      <c r="S105" s="14" t="e">
        <f>'Osite 2'!AZ42*'Osite 2'!AX14/('Osite 2'!AX10-'Osite 2'!AZ10)</f>
        <v>#DIV/0!</v>
      </c>
      <c r="T105" s="14" t="e">
        <f>'Osite 2'!BC42*'Osite 2'!BA14/('Osite 2'!BA10-'Osite 2'!BC10)</f>
        <v>#DIV/0!</v>
      </c>
      <c r="U105" s="14" t="e">
        <f>'Osite 2'!BF42*'Osite 2'!BD14/('Osite 2'!BD10-'Osite 2'!BF10)</f>
        <v>#DIV/0!</v>
      </c>
      <c r="V105" s="14" t="e">
        <f>'Osite 2'!BI42*'Osite 2'!BG14/('Osite 2'!BG10-'Osite 2'!BI10)</f>
        <v>#DIV/0!</v>
      </c>
      <c r="W105" s="14" t="e">
        <f>'Osite 2'!BL42*'Osite 2'!BJ14/('Osite 2'!BJ10-'Osite 2'!BL10)</f>
        <v>#DIV/0!</v>
      </c>
      <c r="X105" s="14" t="e">
        <f>'Osite 2'!BO42*'Osite 2'!BM14/('Osite 2'!BM10-'Osite 2'!BO10)</f>
        <v>#DIV/0!</v>
      </c>
      <c r="Y105" s="14" t="e">
        <f>'Osite 2'!BR42*'Osite 2'!BP14/('Osite 2'!BP10-'Osite 2'!BR10)</f>
        <v>#DIV/0!</v>
      </c>
      <c r="Z105" s="14" t="e">
        <f>'Osite 2'!BU42*'Osite 2'!BS14/('Osite 2'!BS10-'Osite 2'!BU10)</f>
        <v>#DIV/0!</v>
      </c>
      <c r="AA105" s="14" t="e">
        <f>'Osite 2'!BX42*'Osite 2'!BV14/('Osite 2'!BV10-'Osite 2'!BX10)</f>
        <v>#DIV/0!</v>
      </c>
      <c r="AB105" s="14" t="e">
        <f>'Osite 2'!CA42*'Osite 2'!BY14/('Osite 2'!BY10-'Osite 2'!CA10)</f>
        <v>#DIV/0!</v>
      </c>
      <c r="AC105" s="14" t="e">
        <f>'Osite 2'!CD42*'Osite 2'!CB14/('Osite 2'!CB10-'Osite 2'!CD10)</f>
        <v>#DIV/0!</v>
      </c>
      <c r="AD105" s="14" t="e">
        <f>'Osite 2'!CG42*'Osite 2'!CE14/('Osite 2'!CE10-'Osite 2'!CG10)</f>
        <v>#DIV/0!</v>
      </c>
      <c r="AE105" s="14" t="e">
        <f>'Osite 2'!CJ42*'Osite 2'!CH14/('Osite 2'!CH10-'Osite 2'!CJ10)</f>
        <v>#DIV/0!</v>
      </c>
      <c r="AF105" s="14" t="e">
        <f>'Osite 2'!CM42*'Osite 2'!CK14/('Osite 2'!CK10-'Osite 2'!CM10)</f>
        <v>#DIV/0!</v>
      </c>
      <c r="AG105" s="14" t="e">
        <f>'Osite 2'!CP42*'Osite 2'!CN14/('Osite 2'!CN10-'Osite 2'!CP10)</f>
        <v>#DIV/0!</v>
      </c>
      <c r="AH105" s="14" t="e">
        <f>'Osite 2'!CS42*'Osite 2'!CQ14/('Osite 2'!CQ10-'Osite 2'!CS10)</f>
        <v>#DIV/0!</v>
      </c>
      <c r="AI105" s="14" t="e">
        <f>'Osite 2'!CV42*'Osite 2'!CT14/('Osite 2'!CT10-'Osite 2'!CV10)</f>
        <v>#DIV/0!</v>
      </c>
      <c r="AJ105" s="14" t="e">
        <f>'Osite 2'!CY42*'Osite 2'!CW14/('Osite 2'!CW10-'Osite 2'!CY10)</f>
        <v>#DIV/0!</v>
      </c>
      <c r="AK105" s="14" t="e">
        <f>'Osite 2'!DB42*'Osite 2'!CZ14/('Osite 2'!CZ10-'Osite 2'!DB10)</f>
        <v>#DIV/0!</v>
      </c>
      <c r="AL105" s="14" t="e">
        <f>'Osite 2'!DE42*'Osite 2'!DC14/('Osite 2'!DC10-'Osite 2'!DE10)</f>
        <v>#DIV/0!</v>
      </c>
      <c r="AM105" s="14" t="e">
        <f>'Osite 2'!DH42*'Osite 2'!DF14/('Osite 2'!DF10-'Osite 2'!DH10)</f>
        <v>#DIV/0!</v>
      </c>
      <c r="AN105" s="14" t="e">
        <f>'Osite 2'!DK42*'Osite 2'!DI14/('Osite 2'!DI10-'Osite 2'!DK10)</f>
        <v>#DIV/0!</v>
      </c>
      <c r="AO105" s="14" t="e">
        <f>'Osite 2'!DN42*'Osite 2'!DL14/('Osite 2'!DL10-'Osite 2'!DN10)</f>
        <v>#DIV/0!</v>
      </c>
      <c r="AP105" s="14" t="e">
        <f>'Osite 2'!DQ42*'Osite 2'!DO14/('Osite 2'!DO10-'Osite 2'!DQ10)</f>
        <v>#DIV/0!</v>
      </c>
      <c r="AQ105" s="14" t="e">
        <f>'Osite 2'!DT42*'Osite 2'!DR14/('Osite 2'!DR10-'Osite 2'!DT10)</f>
        <v>#DIV/0!</v>
      </c>
      <c r="AR105" s="14" t="e">
        <f>'Osite 2'!DW42*'Osite 2'!DU14/('Osite 2'!DU10-'Osite 2'!DW10)</f>
        <v>#DIV/0!</v>
      </c>
      <c r="AS105" s="14" t="e">
        <f>'Osite 2'!DZ42*'Osite 2'!DX14/('Osite 2'!DX10-'Osite 2'!DZ10)</f>
        <v>#DIV/0!</v>
      </c>
      <c r="AT105" s="14" t="e">
        <f>'Osite 2'!EC42*'Osite 2'!EA14/('Osite 2'!EA10-'Osite 2'!EC10)</f>
        <v>#DIV/0!</v>
      </c>
      <c r="AU105" s="14" t="e">
        <f>'Osite 2'!EF42*'Osite 2'!ED14/('Osite 2'!ED10-'Osite 2'!EF10)</f>
        <v>#DIV/0!</v>
      </c>
      <c r="AV105" s="14" t="e">
        <f>'Osite 2'!EI42*'Osite 2'!EG14/('Osite 2'!EG10-'Osite 2'!EI10)</f>
        <v>#DIV/0!</v>
      </c>
      <c r="AW105" s="14" t="e">
        <f>'Osite 2'!EL42*'Osite 2'!EJ14/('Osite 2'!EJ10-'Osite 2'!EL10)</f>
        <v>#DIV/0!</v>
      </c>
      <c r="AX105" s="14" t="e">
        <f>'Osite 2'!EO42*'Osite 2'!EM14/('Osite 2'!EM10-'Osite 2'!EO10)</f>
        <v>#DIV/0!</v>
      </c>
      <c r="AY105" s="14" t="e">
        <f>'Osite 2'!ER42*'Osite 2'!EP14/('Osite 2'!EP10-'Osite 2'!ER10)</f>
        <v>#DIV/0!</v>
      </c>
      <c r="AZ105" s="14" t="e">
        <f>'Osite 2'!EU42*'Osite 2'!ES14/('Osite 2'!ES10-'Osite 2'!EU10)</f>
        <v>#DIV/0!</v>
      </c>
      <c r="BA105" s="518" t="e">
        <f>'Osite 2'!EX42*'Osite 2'!EV14/('Osite 2'!EV10-'Osite 2'!EX10)</f>
        <v>#DIV/0!</v>
      </c>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row>
    <row r="106" spans="1:77" x14ac:dyDescent="0.2">
      <c r="A106" s="179"/>
      <c r="B106" s="120" t="s">
        <v>51</v>
      </c>
      <c r="C106" s="217"/>
      <c r="D106" s="19" t="e">
        <f>'Osite 2'!G43*'Osite 2'!E14/('Osite 2'!E10-'Osite 2'!G10)</f>
        <v>#DIV/0!</v>
      </c>
      <c r="E106" s="14" t="e">
        <f>'Osite 2'!J43*'Osite 2'!H14/('Osite 2'!H10-'Osite 2'!J10)</f>
        <v>#DIV/0!</v>
      </c>
      <c r="F106" s="14" t="e">
        <f>'Osite 2'!M43*'Osite 2'!K14/('Osite 2'!K10-'Osite 2'!M10)</f>
        <v>#DIV/0!</v>
      </c>
      <c r="G106" s="14" t="e">
        <f>'Osite 2'!P43*'Osite 2'!N14/('Osite 2'!N10-'Osite 2'!P10)</f>
        <v>#DIV/0!</v>
      </c>
      <c r="H106" s="14" t="e">
        <f>'Osite 2'!S43*'Osite 2'!Q14/('Osite 2'!Q10-'Osite 2'!S10)</f>
        <v>#DIV/0!</v>
      </c>
      <c r="I106" s="14" t="e">
        <f>'Osite 2'!V43*'Osite 2'!T14/('Osite 2'!T10-'Osite 2'!V10)</f>
        <v>#DIV/0!</v>
      </c>
      <c r="J106" s="14" t="e">
        <f>'Osite 2'!Y43*'Osite 2'!W14/('Osite 2'!W10-'Osite 2'!Y10)</f>
        <v>#DIV/0!</v>
      </c>
      <c r="K106" s="14" t="e">
        <f>'Osite 2'!AB43*'Osite 2'!Z14/('Osite 2'!Z10-'Osite 2'!AB10)</f>
        <v>#DIV/0!</v>
      </c>
      <c r="L106" s="14" t="e">
        <f>'Osite 2'!AE43*'Osite 2'!AC14/('Osite 2'!AC10-'Osite 2'!AE10)</f>
        <v>#DIV/0!</v>
      </c>
      <c r="M106" s="14" t="e">
        <f>'Osite 2'!AH43*'Osite 2'!AF14/('Osite 2'!AF10-'Osite 2'!AH10)</f>
        <v>#DIV/0!</v>
      </c>
      <c r="N106" s="14" t="e">
        <f>'Osite 2'!AK43*'Osite 2'!AI14/('Osite 2'!AI10-'Osite 2'!AK10)</f>
        <v>#DIV/0!</v>
      </c>
      <c r="O106" s="14" t="e">
        <f>'Osite 2'!AN43*'Osite 2'!AL14/('Osite 2'!AL10-'Osite 2'!AN10)</f>
        <v>#DIV/0!</v>
      </c>
      <c r="P106" s="14" t="e">
        <f>'Osite 2'!AQ43*'Osite 2'!AO14/('Osite 2'!AO10-'Osite 2'!AQ10)</f>
        <v>#DIV/0!</v>
      </c>
      <c r="Q106" s="14" t="e">
        <f>'Osite 2'!AT43*'Osite 2'!AR14/('Osite 2'!AR10-'Osite 2'!AT10)</f>
        <v>#DIV/0!</v>
      </c>
      <c r="R106" s="14" t="e">
        <f>'Osite 2'!AW43*'Osite 2'!AU14/('Osite 2'!AU10-'Osite 2'!AW10)</f>
        <v>#DIV/0!</v>
      </c>
      <c r="S106" s="14" t="e">
        <f>'Osite 2'!AZ43*'Osite 2'!AX14/('Osite 2'!AX10-'Osite 2'!AZ10)</f>
        <v>#DIV/0!</v>
      </c>
      <c r="T106" s="14" t="e">
        <f>'Osite 2'!BC43*'Osite 2'!BA14/('Osite 2'!BA10-'Osite 2'!BC10)</f>
        <v>#DIV/0!</v>
      </c>
      <c r="U106" s="14" t="e">
        <f>'Osite 2'!BF43*'Osite 2'!BD14/('Osite 2'!BD10-'Osite 2'!BF10)</f>
        <v>#DIV/0!</v>
      </c>
      <c r="V106" s="14" t="e">
        <f>'Osite 2'!BI43*'Osite 2'!BG14/('Osite 2'!BG10-'Osite 2'!BI10)</f>
        <v>#DIV/0!</v>
      </c>
      <c r="W106" s="14" t="e">
        <f>'Osite 2'!BL43*'Osite 2'!BJ14/('Osite 2'!BJ10-'Osite 2'!BL10)</f>
        <v>#DIV/0!</v>
      </c>
      <c r="X106" s="14" t="e">
        <f>'Osite 2'!BO43*'Osite 2'!BM14/('Osite 2'!BM10-'Osite 2'!BO10)</f>
        <v>#DIV/0!</v>
      </c>
      <c r="Y106" s="14" t="e">
        <f>'Osite 2'!BR43*'Osite 2'!BP14/('Osite 2'!BP10-'Osite 2'!BR10)</f>
        <v>#DIV/0!</v>
      </c>
      <c r="Z106" s="14" t="e">
        <f>'Osite 2'!BU43*'Osite 2'!BS14/('Osite 2'!BS10-'Osite 2'!BU10)</f>
        <v>#DIV/0!</v>
      </c>
      <c r="AA106" s="14" t="e">
        <f>'Osite 2'!BX43*'Osite 2'!BV14/('Osite 2'!BV10-'Osite 2'!BX10)</f>
        <v>#DIV/0!</v>
      </c>
      <c r="AB106" s="14" t="e">
        <f>'Osite 2'!CA43*'Osite 2'!BY14/('Osite 2'!BY10-'Osite 2'!CA10)</f>
        <v>#DIV/0!</v>
      </c>
      <c r="AC106" s="14" t="e">
        <f>'Osite 2'!CD43*'Osite 2'!CB14/('Osite 2'!CB10-'Osite 2'!CD10)</f>
        <v>#DIV/0!</v>
      </c>
      <c r="AD106" s="14" t="e">
        <f>'Osite 2'!CG43*'Osite 2'!CE14/('Osite 2'!CE10-'Osite 2'!CG10)</f>
        <v>#DIV/0!</v>
      </c>
      <c r="AE106" s="14" t="e">
        <f>'Osite 2'!CJ43*'Osite 2'!CH14/('Osite 2'!CH10-'Osite 2'!CJ10)</f>
        <v>#DIV/0!</v>
      </c>
      <c r="AF106" s="14" t="e">
        <f>'Osite 2'!CM43*'Osite 2'!CK14/('Osite 2'!CK10-'Osite 2'!CM10)</f>
        <v>#DIV/0!</v>
      </c>
      <c r="AG106" s="14" t="e">
        <f>'Osite 2'!CP43*'Osite 2'!CN14/('Osite 2'!CN10-'Osite 2'!CP10)</f>
        <v>#DIV/0!</v>
      </c>
      <c r="AH106" s="14" t="e">
        <f>'Osite 2'!CS43*'Osite 2'!CQ14/('Osite 2'!CQ10-'Osite 2'!CS10)</f>
        <v>#DIV/0!</v>
      </c>
      <c r="AI106" s="14" t="e">
        <f>'Osite 2'!CV43*'Osite 2'!CT14/('Osite 2'!CT10-'Osite 2'!CV10)</f>
        <v>#DIV/0!</v>
      </c>
      <c r="AJ106" s="14" t="e">
        <f>'Osite 2'!CY43*'Osite 2'!CW14/('Osite 2'!CW10-'Osite 2'!CY10)</f>
        <v>#DIV/0!</v>
      </c>
      <c r="AK106" s="14" t="e">
        <f>'Osite 2'!DB43*'Osite 2'!CZ14/('Osite 2'!CZ10-'Osite 2'!DB10)</f>
        <v>#DIV/0!</v>
      </c>
      <c r="AL106" s="14" t="e">
        <f>'Osite 2'!DE43*'Osite 2'!DC14/('Osite 2'!DC10-'Osite 2'!DE10)</f>
        <v>#DIV/0!</v>
      </c>
      <c r="AM106" s="14" t="e">
        <f>'Osite 2'!DH43*'Osite 2'!DF14/('Osite 2'!DF10-'Osite 2'!DH10)</f>
        <v>#DIV/0!</v>
      </c>
      <c r="AN106" s="14" t="e">
        <f>'Osite 2'!DK43*'Osite 2'!DI14/('Osite 2'!DI10-'Osite 2'!DK10)</f>
        <v>#DIV/0!</v>
      </c>
      <c r="AO106" s="14" t="e">
        <f>'Osite 2'!DN43*'Osite 2'!DL14/('Osite 2'!DL10-'Osite 2'!DN10)</f>
        <v>#DIV/0!</v>
      </c>
      <c r="AP106" s="14" t="e">
        <f>'Osite 2'!DQ43*'Osite 2'!DO14/('Osite 2'!DO10-'Osite 2'!DQ10)</f>
        <v>#DIV/0!</v>
      </c>
      <c r="AQ106" s="14" t="e">
        <f>'Osite 2'!DT43*'Osite 2'!DR14/('Osite 2'!DR10-'Osite 2'!DT10)</f>
        <v>#DIV/0!</v>
      </c>
      <c r="AR106" s="14" t="e">
        <f>'Osite 2'!DW43*'Osite 2'!DU14/('Osite 2'!DU10-'Osite 2'!DW10)</f>
        <v>#DIV/0!</v>
      </c>
      <c r="AS106" s="14" t="e">
        <f>'Osite 2'!DZ43*'Osite 2'!DX14/('Osite 2'!DX10-'Osite 2'!DZ10)</f>
        <v>#DIV/0!</v>
      </c>
      <c r="AT106" s="14" t="e">
        <f>'Osite 2'!EC43*'Osite 2'!EA14/('Osite 2'!EA10-'Osite 2'!EC10)</f>
        <v>#DIV/0!</v>
      </c>
      <c r="AU106" s="14" t="e">
        <f>'Osite 2'!EF43*'Osite 2'!ED14/('Osite 2'!ED10-'Osite 2'!EF10)</f>
        <v>#DIV/0!</v>
      </c>
      <c r="AV106" s="14" t="e">
        <f>'Osite 2'!EI43*'Osite 2'!EG14/('Osite 2'!EG10-'Osite 2'!EI10)</f>
        <v>#DIV/0!</v>
      </c>
      <c r="AW106" s="14" t="e">
        <f>'Osite 2'!EL43*'Osite 2'!EJ14/('Osite 2'!EJ10-'Osite 2'!EL10)</f>
        <v>#DIV/0!</v>
      </c>
      <c r="AX106" s="14" t="e">
        <f>'Osite 2'!EO43*'Osite 2'!EM14/('Osite 2'!EM10-'Osite 2'!EO10)</f>
        <v>#DIV/0!</v>
      </c>
      <c r="AY106" s="14" t="e">
        <f>'Osite 2'!ER43*'Osite 2'!EP14/('Osite 2'!EP10-'Osite 2'!ER10)</f>
        <v>#DIV/0!</v>
      </c>
      <c r="AZ106" s="14" t="e">
        <f>'Osite 2'!EU43*'Osite 2'!ES14/('Osite 2'!ES10-'Osite 2'!EU10)</f>
        <v>#DIV/0!</v>
      </c>
      <c r="BA106" s="518" t="e">
        <f>'Osite 2'!EX43*'Osite 2'!EV14/('Osite 2'!EV10-'Osite 2'!EX10)</f>
        <v>#DIV/0!</v>
      </c>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row>
    <row r="107" spans="1:77" x14ac:dyDescent="0.2">
      <c r="A107" s="179"/>
      <c r="B107" s="32"/>
      <c r="C107" s="24" t="s">
        <v>23</v>
      </c>
      <c r="D107" s="19" t="e">
        <f>'Osite 2'!G44*'Osite 2'!E14/('Osite 2'!E10-'Osite 2'!G10)</f>
        <v>#DIV/0!</v>
      </c>
      <c r="E107" s="14" t="e">
        <f>'Osite 2'!J44*'Osite 2'!H14/('Osite 2'!H10-'Osite 2'!J10)</f>
        <v>#DIV/0!</v>
      </c>
      <c r="F107" s="14" t="e">
        <f>'Osite 2'!M44*'Osite 2'!K14/('Osite 2'!K10-'Osite 2'!M10)</f>
        <v>#DIV/0!</v>
      </c>
      <c r="G107" s="14" t="e">
        <f>'Osite 2'!P44*'Osite 2'!N14/('Osite 2'!N10-'Osite 2'!P10)</f>
        <v>#DIV/0!</v>
      </c>
      <c r="H107" s="14" t="e">
        <f>'Osite 2'!S44*'Osite 2'!Q14/('Osite 2'!Q10-'Osite 2'!S10)</f>
        <v>#DIV/0!</v>
      </c>
      <c r="I107" s="14" t="e">
        <f>'Osite 2'!V44*'Osite 2'!T14/('Osite 2'!T10-'Osite 2'!V10)</f>
        <v>#DIV/0!</v>
      </c>
      <c r="J107" s="14" t="e">
        <f>'Osite 2'!Y44*'Osite 2'!W14/('Osite 2'!W10-'Osite 2'!Y10)</f>
        <v>#DIV/0!</v>
      </c>
      <c r="K107" s="14" t="e">
        <f>'Osite 2'!AB44*'Osite 2'!Z14/('Osite 2'!Z10-'Osite 2'!AB10)</f>
        <v>#DIV/0!</v>
      </c>
      <c r="L107" s="14" t="e">
        <f>'Osite 2'!AE44*'Osite 2'!AC14/('Osite 2'!AC10-'Osite 2'!AE10)</f>
        <v>#DIV/0!</v>
      </c>
      <c r="M107" s="14" t="e">
        <f>'Osite 2'!AH44*'Osite 2'!AF14/('Osite 2'!AF10-'Osite 2'!AH10)</f>
        <v>#DIV/0!</v>
      </c>
      <c r="N107" s="14" t="e">
        <f>'Osite 2'!AK44*'Osite 2'!AI14/('Osite 2'!AI10-'Osite 2'!AK10)</f>
        <v>#DIV/0!</v>
      </c>
      <c r="O107" s="14" t="e">
        <f>'Osite 2'!AN44*'Osite 2'!AL14/('Osite 2'!AL10-'Osite 2'!AN10)</f>
        <v>#DIV/0!</v>
      </c>
      <c r="P107" s="14" t="e">
        <f>'Osite 2'!AQ44*'Osite 2'!AO14/('Osite 2'!AO10-'Osite 2'!AQ10)</f>
        <v>#DIV/0!</v>
      </c>
      <c r="Q107" s="14" t="e">
        <f>'Osite 2'!AT44*'Osite 2'!AR14/('Osite 2'!AR10-'Osite 2'!AT10)</f>
        <v>#DIV/0!</v>
      </c>
      <c r="R107" s="14" t="e">
        <f>'Osite 2'!AW44*'Osite 2'!AU14/('Osite 2'!AU10-'Osite 2'!AW10)</f>
        <v>#DIV/0!</v>
      </c>
      <c r="S107" s="14" t="e">
        <f>'Osite 2'!AZ44*'Osite 2'!AX14/('Osite 2'!AX10-'Osite 2'!AZ10)</f>
        <v>#DIV/0!</v>
      </c>
      <c r="T107" s="14" t="e">
        <f>'Osite 2'!BC44*'Osite 2'!BA14/('Osite 2'!BA10-'Osite 2'!BC10)</f>
        <v>#DIV/0!</v>
      </c>
      <c r="U107" s="14" t="e">
        <f>'Osite 2'!BF44*'Osite 2'!BD14/('Osite 2'!BD10-'Osite 2'!BF10)</f>
        <v>#DIV/0!</v>
      </c>
      <c r="V107" s="14" t="e">
        <f>'Osite 2'!BI44*'Osite 2'!BG14/('Osite 2'!BG10-'Osite 2'!BI10)</f>
        <v>#DIV/0!</v>
      </c>
      <c r="W107" s="14" t="e">
        <f>'Osite 2'!BL44*'Osite 2'!BJ14/('Osite 2'!BJ10-'Osite 2'!BL10)</f>
        <v>#DIV/0!</v>
      </c>
      <c r="X107" s="14" t="e">
        <f>'Osite 2'!BO44*'Osite 2'!BM14/('Osite 2'!BM10-'Osite 2'!BO10)</f>
        <v>#DIV/0!</v>
      </c>
      <c r="Y107" s="14" t="e">
        <f>'Osite 2'!BR44*'Osite 2'!BP14/('Osite 2'!BP10-'Osite 2'!BR10)</f>
        <v>#DIV/0!</v>
      </c>
      <c r="Z107" s="14" t="e">
        <f>'Osite 2'!BU44*'Osite 2'!BS14/('Osite 2'!BS10-'Osite 2'!BU10)</f>
        <v>#DIV/0!</v>
      </c>
      <c r="AA107" s="14" t="e">
        <f>'Osite 2'!BX44*'Osite 2'!BV14/('Osite 2'!BV10-'Osite 2'!BX10)</f>
        <v>#DIV/0!</v>
      </c>
      <c r="AB107" s="14" t="e">
        <f>'Osite 2'!CA44*'Osite 2'!BY14/('Osite 2'!BY10-'Osite 2'!CA10)</f>
        <v>#DIV/0!</v>
      </c>
      <c r="AC107" s="14" t="e">
        <f>'Osite 2'!CD44*'Osite 2'!CB14/('Osite 2'!CB10-'Osite 2'!CD10)</f>
        <v>#DIV/0!</v>
      </c>
      <c r="AD107" s="14" t="e">
        <f>'Osite 2'!CG44*'Osite 2'!CE14/('Osite 2'!CE10-'Osite 2'!CG10)</f>
        <v>#DIV/0!</v>
      </c>
      <c r="AE107" s="14" t="e">
        <f>'Osite 2'!CJ44*'Osite 2'!CH14/('Osite 2'!CH10-'Osite 2'!CJ10)</f>
        <v>#DIV/0!</v>
      </c>
      <c r="AF107" s="14" t="e">
        <f>'Osite 2'!CM44*'Osite 2'!CK14/('Osite 2'!CK10-'Osite 2'!CM10)</f>
        <v>#DIV/0!</v>
      </c>
      <c r="AG107" s="14" t="e">
        <f>'Osite 2'!CP44*'Osite 2'!CN14/('Osite 2'!CN10-'Osite 2'!CP10)</f>
        <v>#DIV/0!</v>
      </c>
      <c r="AH107" s="14" t="e">
        <f>'Osite 2'!CS44*'Osite 2'!CQ14/('Osite 2'!CQ10-'Osite 2'!CS10)</f>
        <v>#DIV/0!</v>
      </c>
      <c r="AI107" s="14" t="e">
        <f>'Osite 2'!CV44*'Osite 2'!CT14/('Osite 2'!CT10-'Osite 2'!CV10)</f>
        <v>#DIV/0!</v>
      </c>
      <c r="AJ107" s="14" t="e">
        <f>'Osite 2'!CY44*'Osite 2'!CW14/('Osite 2'!CW10-'Osite 2'!CY10)</f>
        <v>#DIV/0!</v>
      </c>
      <c r="AK107" s="14" t="e">
        <f>'Osite 2'!DB44*'Osite 2'!CZ14/('Osite 2'!CZ10-'Osite 2'!DB10)</f>
        <v>#DIV/0!</v>
      </c>
      <c r="AL107" s="14" t="e">
        <f>'Osite 2'!DE44*'Osite 2'!DC14/('Osite 2'!DC10-'Osite 2'!DE10)</f>
        <v>#DIV/0!</v>
      </c>
      <c r="AM107" s="14" t="e">
        <f>'Osite 2'!DH44*'Osite 2'!DF14/('Osite 2'!DF10-'Osite 2'!DH10)</f>
        <v>#DIV/0!</v>
      </c>
      <c r="AN107" s="14" t="e">
        <f>'Osite 2'!DK44*'Osite 2'!DI14/('Osite 2'!DI10-'Osite 2'!DK10)</f>
        <v>#DIV/0!</v>
      </c>
      <c r="AO107" s="14" t="e">
        <f>'Osite 2'!DN44*'Osite 2'!DL14/('Osite 2'!DL10-'Osite 2'!DN10)</f>
        <v>#DIV/0!</v>
      </c>
      <c r="AP107" s="14" t="e">
        <f>'Osite 2'!DQ44*'Osite 2'!DO14/('Osite 2'!DO10-'Osite 2'!DQ10)</f>
        <v>#DIV/0!</v>
      </c>
      <c r="AQ107" s="14" t="e">
        <f>'Osite 2'!DT44*'Osite 2'!DR14/('Osite 2'!DR10-'Osite 2'!DT10)</f>
        <v>#DIV/0!</v>
      </c>
      <c r="AR107" s="14" t="e">
        <f>'Osite 2'!DW44*'Osite 2'!DU14/('Osite 2'!DU10-'Osite 2'!DW10)</f>
        <v>#DIV/0!</v>
      </c>
      <c r="AS107" s="14" t="e">
        <f>'Osite 2'!DZ44*'Osite 2'!DX14/('Osite 2'!DX10-'Osite 2'!DZ10)</f>
        <v>#DIV/0!</v>
      </c>
      <c r="AT107" s="14" t="e">
        <f>'Osite 2'!EC44*'Osite 2'!EA14/('Osite 2'!EA10-'Osite 2'!EC10)</f>
        <v>#DIV/0!</v>
      </c>
      <c r="AU107" s="14" t="e">
        <f>'Osite 2'!EF44*'Osite 2'!ED14/('Osite 2'!ED10-'Osite 2'!EF10)</f>
        <v>#DIV/0!</v>
      </c>
      <c r="AV107" s="14" t="e">
        <f>'Osite 2'!EI44*'Osite 2'!EG14/('Osite 2'!EG10-'Osite 2'!EI10)</f>
        <v>#DIV/0!</v>
      </c>
      <c r="AW107" s="14" t="e">
        <f>'Osite 2'!EL44*'Osite 2'!EJ14/('Osite 2'!EJ10-'Osite 2'!EL10)</f>
        <v>#DIV/0!</v>
      </c>
      <c r="AX107" s="14" t="e">
        <f>'Osite 2'!EO44*'Osite 2'!EM14/('Osite 2'!EM10-'Osite 2'!EO10)</f>
        <v>#DIV/0!</v>
      </c>
      <c r="AY107" s="14" t="e">
        <f>'Osite 2'!ER44*'Osite 2'!EP14/('Osite 2'!EP10-'Osite 2'!ER10)</f>
        <v>#DIV/0!</v>
      </c>
      <c r="AZ107" s="14" t="e">
        <f>'Osite 2'!EU44*'Osite 2'!ES14/('Osite 2'!ES10-'Osite 2'!EU10)</f>
        <v>#DIV/0!</v>
      </c>
      <c r="BA107" s="518" t="e">
        <f>'Osite 2'!EX44*'Osite 2'!EV14/('Osite 2'!EV10-'Osite 2'!EX10)</f>
        <v>#DIV/0!</v>
      </c>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row>
    <row r="108" spans="1:77" ht="13.5" thickBot="1" x14ac:dyDescent="0.25">
      <c r="A108" s="182"/>
      <c r="B108" s="127"/>
      <c r="C108" s="25" t="s">
        <v>24</v>
      </c>
      <c r="D108" s="19" t="e">
        <f>'Osite 2'!G45*'Osite 2'!E14/('Osite 2'!E10-'Osite 2'!G10)</f>
        <v>#DIV/0!</v>
      </c>
      <c r="E108" s="14" t="e">
        <f>'Osite 2'!J45*'Osite 2'!H14/('Osite 2'!H10-'Osite 2'!J10)</f>
        <v>#DIV/0!</v>
      </c>
      <c r="F108" s="14" t="e">
        <f>'Osite 2'!M45*'Osite 2'!K14/('Osite 2'!K10-'Osite 2'!M10)</f>
        <v>#DIV/0!</v>
      </c>
      <c r="G108" s="14" t="e">
        <f>'Osite 2'!P45*'Osite 2'!N14/('Osite 2'!N10-'Osite 2'!P10)</f>
        <v>#DIV/0!</v>
      </c>
      <c r="H108" s="14" t="e">
        <f>'Osite 2'!S45*'Osite 2'!Q14/('Osite 2'!Q10-'Osite 2'!S10)</f>
        <v>#DIV/0!</v>
      </c>
      <c r="I108" s="14" t="e">
        <f>'Osite 2'!V45*'Osite 2'!T14/('Osite 2'!T10-'Osite 2'!V10)</f>
        <v>#DIV/0!</v>
      </c>
      <c r="J108" s="14" t="e">
        <f>'Osite 2'!Y45*'Osite 2'!W14/('Osite 2'!W10-'Osite 2'!Y10)</f>
        <v>#DIV/0!</v>
      </c>
      <c r="K108" s="14" t="e">
        <f>'Osite 2'!AB45*'Osite 2'!Z14/('Osite 2'!Z10-'Osite 2'!AB10)</f>
        <v>#DIV/0!</v>
      </c>
      <c r="L108" s="14" t="e">
        <f>'Osite 2'!AE45*'Osite 2'!AC14/('Osite 2'!AC10-'Osite 2'!AE10)</f>
        <v>#DIV/0!</v>
      </c>
      <c r="M108" s="14" t="e">
        <f>'Osite 2'!AH45*'Osite 2'!AF14/('Osite 2'!AF10-'Osite 2'!AH10)</f>
        <v>#DIV/0!</v>
      </c>
      <c r="N108" s="14" t="e">
        <f>'Osite 2'!AK45*'Osite 2'!AI14/('Osite 2'!AI10-'Osite 2'!AK10)</f>
        <v>#DIV/0!</v>
      </c>
      <c r="O108" s="14" t="e">
        <f>'Osite 2'!AN45*'Osite 2'!AL14/('Osite 2'!AL10-'Osite 2'!AN10)</f>
        <v>#DIV/0!</v>
      </c>
      <c r="P108" s="14" t="e">
        <f>'Osite 2'!AQ45*'Osite 2'!AO14/('Osite 2'!AO10-'Osite 2'!AQ10)</f>
        <v>#DIV/0!</v>
      </c>
      <c r="Q108" s="14" t="e">
        <f>'Osite 2'!AT45*'Osite 2'!AR14/('Osite 2'!AR10-'Osite 2'!AT10)</f>
        <v>#DIV/0!</v>
      </c>
      <c r="R108" s="14" t="e">
        <f>'Osite 2'!AW45*'Osite 2'!AU14/('Osite 2'!AU10-'Osite 2'!AW10)</f>
        <v>#DIV/0!</v>
      </c>
      <c r="S108" s="14" t="e">
        <f>'Osite 2'!AZ45*'Osite 2'!AX14/('Osite 2'!AX10-'Osite 2'!AZ10)</f>
        <v>#DIV/0!</v>
      </c>
      <c r="T108" s="14" t="e">
        <f>'Osite 2'!BC45*'Osite 2'!BA14/('Osite 2'!BA10-'Osite 2'!BC10)</f>
        <v>#DIV/0!</v>
      </c>
      <c r="U108" s="14" t="e">
        <f>'Osite 2'!BF45*'Osite 2'!BD14/('Osite 2'!BD10-'Osite 2'!BF10)</f>
        <v>#DIV/0!</v>
      </c>
      <c r="V108" s="14" t="e">
        <f>'Osite 2'!BI45*'Osite 2'!BG14/('Osite 2'!BG10-'Osite 2'!BI10)</f>
        <v>#DIV/0!</v>
      </c>
      <c r="W108" s="14" t="e">
        <f>'Osite 2'!BL45*'Osite 2'!BJ14/('Osite 2'!BJ10-'Osite 2'!BL10)</f>
        <v>#DIV/0!</v>
      </c>
      <c r="X108" s="14" t="e">
        <f>'Osite 2'!BO45*'Osite 2'!BM14/('Osite 2'!BM10-'Osite 2'!BO10)</f>
        <v>#DIV/0!</v>
      </c>
      <c r="Y108" s="14" t="e">
        <f>'Osite 2'!BR45*'Osite 2'!BP14/('Osite 2'!BP10-'Osite 2'!BR10)</f>
        <v>#DIV/0!</v>
      </c>
      <c r="Z108" s="14" t="e">
        <f>'Osite 2'!BU45*'Osite 2'!BS14/('Osite 2'!BS10-'Osite 2'!BU10)</f>
        <v>#DIV/0!</v>
      </c>
      <c r="AA108" s="14" t="e">
        <f>'Osite 2'!BX45*'Osite 2'!BV14/('Osite 2'!BV10-'Osite 2'!BX10)</f>
        <v>#DIV/0!</v>
      </c>
      <c r="AB108" s="14" t="e">
        <f>'Osite 2'!CA45*'Osite 2'!BY14/('Osite 2'!BY10-'Osite 2'!CA10)</f>
        <v>#DIV/0!</v>
      </c>
      <c r="AC108" s="14" t="e">
        <f>'Osite 2'!CD45*'Osite 2'!CB14/('Osite 2'!CB10-'Osite 2'!CD10)</f>
        <v>#DIV/0!</v>
      </c>
      <c r="AD108" s="14" t="e">
        <f>'Osite 2'!CG45*'Osite 2'!CE14/('Osite 2'!CE10-'Osite 2'!CG10)</f>
        <v>#DIV/0!</v>
      </c>
      <c r="AE108" s="14" t="e">
        <f>'Osite 2'!CJ45*'Osite 2'!CH14/('Osite 2'!CH10-'Osite 2'!CJ10)</f>
        <v>#DIV/0!</v>
      </c>
      <c r="AF108" s="14" t="e">
        <f>'Osite 2'!CM45*'Osite 2'!CK14/('Osite 2'!CK10-'Osite 2'!CM10)</f>
        <v>#DIV/0!</v>
      </c>
      <c r="AG108" s="14" t="e">
        <f>'Osite 2'!CP45*'Osite 2'!CN14/('Osite 2'!CN10-'Osite 2'!CP10)</f>
        <v>#DIV/0!</v>
      </c>
      <c r="AH108" s="14" t="e">
        <f>'Osite 2'!CS45*'Osite 2'!CQ14/('Osite 2'!CQ10-'Osite 2'!CS10)</f>
        <v>#DIV/0!</v>
      </c>
      <c r="AI108" s="14" t="e">
        <f>'Osite 2'!CV45*'Osite 2'!CT14/('Osite 2'!CT10-'Osite 2'!CV10)</f>
        <v>#DIV/0!</v>
      </c>
      <c r="AJ108" s="14" t="e">
        <f>'Osite 2'!CY45*'Osite 2'!CW14/('Osite 2'!CW10-'Osite 2'!CY10)</f>
        <v>#DIV/0!</v>
      </c>
      <c r="AK108" s="14" t="e">
        <f>'Osite 2'!DB45*'Osite 2'!CZ14/('Osite 2'!CZ10-'Osite 2'!DB10)</f>
        <v>#DIV/0!</v>
      </c>
      <c r="AL108" s="14" t="e">
        <f>'Osite 2'!DE45*'Osite 2'!DC14/('Osite 2'!DC10-'Osite 2'!DE10)</f>
        <v>#DIV/0!</v>
      </c>
      <c r="AM108" s="14" t="e">
        <f>'Osite 2'!DH45*'Osite 2'!DF14/('Osite 2'!DF10-'Osite 2'!DH10)</f>
        <v>#DIV/0!</v>
      </c>
      <c r="AN108" s="14" t="e">
        <f>'Osite 2'!DK45*'Osite 2'!DI14/('Osite 2'!DI10-'Osite 2'!DK10)</f>
        <v>#DIV/0!</v>
      </c>
      <c r="AO108" s="14" t="e">
        <f>'Osite 2'!DN45*'Osite 2'!DL14/('Osite 2'!DL10-'Osite 2'!DN10)</f>
        <v>#DIV/0!</v>
      </c>
      <c r="AP108" s="14" t="e">
        <f>'Osite 2'!DQ45*'Osite 2'!DO14/('Osite 2'!DO10-'Osite 2'!DQ10)</f>
        <v>#DIV/0!</v>
      </c>
      <c r="AQ108" s="14" t="e">
        <f>'Osite 2'!DT45*'Osite 2'!DR14/('Osite 2'!DR10-'Osite 2'!DT10)</f>
        <v>#DIV/0!</v>
      </c>
      <c r="AR108" s="14" t="e">
        <f>'Osite 2'!DW45*'Osite 2'!DU14/('Osite 2'!DU10-'Osite 2'!DW10)</f>
        <v>#DIV/0!</v>
      </c>
      <c r="AS108" s="14" t="e">
        <f>'Osite 2'!DZ45*'Osite 2'!DX14/('Osite 2'!DX10-'Osite 2'!DZ10)</f>
        <v>#DIV/0!</v>
      </c>
      <c r="AT108" s="14" t="e">
        <f>'Osite 2'!EC45*'Osite 2'!EA14/('Osite 2'!EA10-'Osite 2'!EC10)</f>
        <v>#DIV/0!</v>
      </c>
      <c r="AU108" s="14" t="e">
        <f>'Osite 2'!EF45*'Osite 2'!ED14/('Osite 2'!ED10-'Osite 2'!EF10)</f>
        <v>#DIV/0!</v>
      </c>
      <c r="AV108" s="14" t="e">
        <f>'Osite 2'!EI45*'Osite 2'!EG14/('Osite 2'!EG10-'Osite 2'!EI10)</f>
        <v>#DIV/0!</v>
      </c>
      <c r="AW108" s="14" t="e">
        <f>'Osite 2'!EL45*'Osite 2'!EJ14/('Osite 2'!EJ10-'Osite 2'!EL10)</f>
        <v>#DIV/0!</v>
      </c>
      <c r="AX108" s="14" t="e">
        <f>'Osite 2'!EO45*'Osite 2'!EM14/('Osite 2'!EM10-'Osite 2'!EO10)</f>
        <v>#DIV/0!</v>
      </c>
      <c r="AY108" s="14" t="e">
        <f>'Osite 2'!ER45*'Osite 2'!EP14/('Osite 2'!EP10-'Osite 2'!ER10)</f>
        <v>#DIV/0!</v>
      </c>
      <c r="AZ108" s="14" t="e">
        <f>'Osite 2'!EU45*'Osite 2'!ES14/('Osite 2'!ES10-'Osite 2'!EU10)</f>
        <v>#DIV/0!</v>
      </c>
      <c r="BA108" s="518" t="e">
        <f>'Osite 2'!EX45*'Osite 2'!EV14/('Osite 2'!EV10-'Osite 2'!EX10)</f>
        <v>#DIV/0!</v>
      </c>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row>
    <row r="109" spans="1:77" x14ac:dyDescent="0.2">
      <c r="A109" s="162" t="s">
        <v>25</v>
      </c>
      <c r="B109" s="160"/>
      <c r="C109" s="160"/>
      <c r="D109" s="19" t="e">
        <f>'Osite 2'!G46*'Osite 2'!E14/('Osite 2'!E10-'Osite 2'!G10)</f>
        <v>#DIV/0!</v>
      </c>
      <c r="E109" s="14" t="e">
        <f>'Osite 2'!J46*'Osite 2'!H14/('Osite 2'!H10-'Osite 2'!J10)</f>
        <v>#DIV/0!</v>
      </c>
      <c r="F109" s="14" t="e">
        <f>'Osite 2'!M46*'Osite 2'!K14/('Osite 2'!K10-'Osite 2'!M10)</f>
        <v>#DIV/0!</v>
      </c>
      <c r="G109" s="14" t="e">
        <f>'Osite 2'!P46*'Osite 2'!N14/('Osite 2'!N10-'Osite 2'!P10)</f>
        <v>#DIV/0!</v>
      </c>
      <c r="H109" s="14" t="e">
        <f>'Osite 2'!S46*'Osite 2'!Q14/('Osite 2'!Q10-'Osite 2'!S10)</f>
        <v>#DIV/0!</v>
      </c>
      <c r="I109" s="14" t="e">
        <f>'Osite 2'!V46*'Osite 2'!T14/('Osite 2'!T10-'Osite 2'!V10)</f>
        <v>#DIV/0!</v>
      </c>
      <c r="J109" s="14" t="e">
        <f>'Osite 2'!Y46*'Osite 2'!W14/('Osite 2'!W10-'Osite 2'!Y10)</f>
        <v>#DIV/0!</v>
      </c>
      <c r="K109" s="14" t="e">
        <f>'Osite 2'!AB46*'Osite 2'!Z14/('Osite 2'!Z10-'Osite 2'!AB10)</f>
        <v>#DIV/0!</v>
      </c>
      <c r="L109" s="14" t="e">
        <f>'Osite 2'!AE46*'Osite 2'!AC14/('Osite 2'!AC10-'Osite 2'!AE10)</f>
        <v>#DIV/0!</v>
      </c>
      <c r="M109" s="14" t="e">
        <f>'Osite 2'!AH46*'Osite 2'!AF14/('Osite 2'!AF10-'Osite 2'!AH10)</f>
        <v>#DIV/0!</v>
      </c>
      <c r="N109" s="14" t="e">
        <f>'Osite 2'!AK46*'Osite 2'!AI14/('Osite 2'!AI10-'Osite 2'!AK10)</f>
        <v>#DIV/0!</v>
      </c>
      <c r="O109" s="14" t="e">
        <f>'Osite 2'!AN46*'Osite 2'!AL14/('Osite 2'!AL10-'Osite 2'!AN10)</f>
        <v>#DIV/0!</v>
      </c>
      <c r="P109" s="14" t="e">
        <f>'Osite 2'!AQ46*'Osite 2'!AO14/('Osite 2'!AO10-'Osite 2'!AQ10)</f>
        <v>#DIV/0!</v>
      </c>
      <c r="Q109" s="14" t="e">
        <f>'Osite 2'!AT46*'Osite 2'!AR14/('Osite 2'!AR10-'Osite 2'!AT10)</f>
        <v>#DIV/0!</v>
      </c>
      <c r="R109" s="14" t="e">
        <f>'Osite 2'!AW46*'Osite 2'!AU14/('Osite 2'!AU10-'Osite 2'!AW10)</f>
        <v>#DIV/0!</v>
      </c>
      <c r="S109" s="14" t="e">
        <f>'Osite 2'!AZ46*'Osite 2'!AX14/('Osite 2'!AX10-'Osite 2'!AZ10)</f>
        <v>#DIV/0!</v>
      </c>
      <c r="T109" s="14" t="e">
        <f>'Osite 2'!BC46*'Osite 2'!BA14/('Osite 2'!BA10-'Osite 2'!BC10)</f>
        <v>#DIV/0!</v>
      </c>
      <c r="U109" s="14" t="e">
        <f>'Osite 2'!BF46*'Osite 2'!BD14/('Osite 2'!BD10-'Osite 2'!BF10)</f>
        <v>#DIV/0!</v>
      </c>
      <c r="V109" s="14" t="e">
        <f>'Osite 2'!BI46*'Osite 2'!BG14/('Osite 2'!BG10-'Osite 2'!BI10)</f>
        <v>#DIV/0!</v>
      </c>
      <c r="W109" s="14" t="e">
        <f>'Osite 2'!BL46*'Osite 2'!BJ14/('Osite 2'!BJ10-'Osite 2'!BL10)</f>
        <v>#DIV/0!</v>
      </c>
      <c r="X109" s="14" t="e">
        <f>'Osite 2'!BO46*'Osite 2'!BM14/('Osite 2'!BM10-'Osite 2'!BO10)</f>
        <v>#DIV/0!</v>
      </c>
      <c r="Y109" s="14" t="e">
        <f>'Osite 2'!BR46*'Osite 2'!BP14/('Osite 2'!BP10-'Osite 2'!BR10)</f>
        <v>#DIV/0!</v>
      </c>
      <c r="Z109" s="14" t="e">
        <f>'Osite 2'!BU46*'Osite 2'!BS14/('Osite 2'!BS10-'Osite 2'!BU10)</f>
        <v>#DIV/0!</v>
      </c>
      <c r="AA109" s="14" t="e">
        <f>'Osite 2'!BX46*'Osite 2'!BV14/('Osite 2'!BV10-'Osite 2'!BX10)</f>
        <v>#DIV/0!</v>
      </c>
      <c r="AB109" s="14" t="e">
        <f>'Osite 2'!CA46*'Osite 2'!BY14/('Osite 2'!BY10-'Osite 2'!CA10)</f>
        <v>#DIV/0!</v>
      </c>
      <c r="AC109" s="14" t="e">
        <f>'Osite 2'!CD46*'Osite 2'!CB14/('Osite 2'!CB10-'Osite 2'!CD10)</f>
        <v>#DIV/0!</v>
      </c>
      <c r="AD109" s="14" t="e">
        <f>'Osite 2'!CG46*'Osite 2'!CE14/('Osite 2'!CE10-'Osite 2'!CG10)</f>
        <v>#DIV/0!</v>
      </c>
      <c r="AE109" s="14" t="e">
        <f>'Osite 2'!CJ46*'Osite 2'!CH14/('Osite 2'!CH10-'Osite 2'!CJ10)</f>
        <v>#DIV/0!</v>
      </c>
      <c r="AF109" s="14" t="e">
        <f>'Osite 2'!CM46*'Osite 2'!CK14/('Osite 2'!CK10-'Osite 2'!CM10)</f>
        <v>#DIV/0!</v>
      </c>
      <c r="AG109" s="14" t="e">
        <f>'Osite 2'!CP46*'Osite 2'!CN14/('Osite 2'!CN10-'Osite 2'!CP10)</f>
        <v>#DIV/0!</v>
      </c>
      <c r="AH109" s="14" t="e">
        <f>'Osite 2'!CS46*'Osite 2'!CQ14/('Osite 2'!CQ10-'Osite 2'!CS10)</f>
        <v>#DIV/0!</v>
      </c>
      <c r="AI109" s="14" t="e">
        <f>'Osite 2'!CV46*'Osite 2'!CT14/('Osite 2'!CT10-'Osite 2'!CV10)</f>
        <v>#DIV/0!</v>
      </c>
      <c r="AJ109" s="14" t="e">
        <f>'Osite 2'!CY46*'Osite 2'!CW14/('Osite 2'!CW10-'Osite 2'!CY10)</f>
        <v>#DIV/0!</v>
      </c>
      <c r="AK109" s="14" t="e">
        <f>'Osite 2'!DB46*'Osite 2'!CZ14/('Osite 2'!CZ10-'Osite 2'!DB10)</f>
        <v>#DIV/0!</v>
      </c>
      <c r="AL109" s="14" t="e">
        <f>'Osite 2'!DE46*'Osite 2'!DC14/('Osite 2'!DC10-'Osite 2'!DE10)</f>
        <v>#DIV/0!</v>
      </c>
      <c r="AM109" s="14" t="e">
        <f>'Osite 2'!DH46*'Osite 2'!DF14/('Osite 2'!DF10-'Osite 2'!DH10)</f>
        <v>#DIV/0!</v>
      </c>
      <c r="AN109" s="14" t="e">
        <f>'Osite 2'!DK46*'Osite 2'!DI14/('Osite 2'!DI10-'Osite 2'!DK10)</f>
        <v>#DIV/0!</v>
      </c>
      <c r="AO109" s="14" t="e">
        <f>'Osite 2'!DN46*'Osite 2'!DL14/('Osite 2'!DL10-'Osite 2'!DN10)</f>
        <v>#DIV/0!</v>
      </c>
      <c r="AP109" s="14" t="e">
        <f>'Osite 2'!DQ46*'Osite 2'!DO14/('Osite 2'!DO10-'Osite 2'!DQ10)</f>
        <v>#DIV/0!</v>
      </c>
      <c r="AQ109" s="14" t="e">
        <f>'Osite 2'!DT46*'Osite 2'!DR14/('Osite 2'!DR10-'Osite 2'!DT10)</f>
        <v>#DIV/0!</v>
      </c>
      <c r="AR109" s="14" t="e">
        <f>'Osite 2'!DW46*'Osite 2'!DU14/('Osite 2'!DU10-'Osite 2'!DW10)</f>
        <v>#DIV/0!</v>
      </c>
      <c r="AS109" s="14" t="e">
        <f>'Osite 2'!DZ46*'Osite 2'!DX14/('Osite 2'!DX10-'Osite 2'!DZ10)</f>
        <v>#DIV/0!</v>
      </c>
      <c r="AT109" s="14" t="e">
        <f>'Osite 2'!EC46*'Osite 2'!EA14/('Osite 2'!EA10-'Osite 2'!EC10)</f>
        <v>#DIV/0!</v>
      </c>
      <c r="AU109" s="14" t="e">
        <f>'Osite 2'!EF46*'Osite 2'!ED14/('Osite 2'!ED10-'Osite 2'!EF10)</f>
        <v>#DIV/0!</v>
      </c>
      <c r="AV109" s="14" t="e">
        <f>'Osite 2'!EI46*'Osite 2'!EG14/('Osite 2'!EG10-'Osite 2'!EI10)</f>
        <v>#DIV/0!</v>
      </c>
      <c r="AW109" s="14" t="e">
        <f>'Osite 2'!EL46*'Osite 2'!EJ14/('Osite 2'!EJ10-'Osite 2'!EL10)</f>
        <v>#DIV/0!</v>
      </c>
      <c r="AX109" s="14" t="e">
        <f>'Osite 2'!EO46*'Osite 2'!EM14/('Osite 2'!EM10-'Osite 2'!EO10)</f>
        <v>#DIV/0!</v>
      </c>
      <c r="AY109" s="14" t="e">
        <f>'Osite 2'!ER46*'Osite 2'!EP14/('Osite 2'!EP10-'Osite 2'!ER10)</f>
        <v>#DIV/0!</v>
      </c>
      <c r="AZ109" s="14" t="e">
        <f>'Osite 2'!EU46*'Osite 2'!ES14/('Osite 2'!ES10-'Osite 2'!EU10)</f>
        <v>#DIV/0!</v>
      </c>
      <c r="BA109" s="518" t="e">
        <f>'Osite 2'!EX46*'Osite 2'!EV14/('Osite 2'!EV10-'Osite 2'!EX10)</f>
        <v>#DIV/0!</v>
      </c>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row>
    <row r="110" spans="1:77" x14ac:dyDescent="0.2">
      <c r="A110" s="179"/>
      <c r="B110" s="20" t="s">
        <v>26</v>
      </c>
      <c r="C110" s="220"/>
      <c r="D110" s="19" t="e">
        <f>'Osite 2'!G47*'Osite 2'!E14/('Osite 2'!E10-'Osite 2'!G10)</f>
        <v>#DIV/0!</v>
      </c>
      <c r="E110" s="14" t="e">
        <f>'Osite 2'!J47*'Osite 2'!H14/('Osite 2'!H10-'Osite 2'!J10)</f>
        <v>#DIV/0!</v>
      </c>
      <c r="F110" s="14" t="e">
        <f>'Osite 2'!M47*'Osite 2'!K14/('Osite 2'!K10-'Osite 2'!M10)</f>
        <v>#DIV/0!</v>
      </c>
      <c r="G110" s="14" t="e">
        <f>'Osite 2'!P47*'Osite 2'!N14/('Osite 2'!N10-'Osite 2'!P10)</f>
        <v>#DIV/0!</v>
      </c>
      <c r="H110" s="14" t="e">
        <f>'Osite 2'!S47*'Osite 2'!Q14/('Osite 2'!Q10-'Osite 2'!S10)</f>
        <v>#DIV/0!</v>
      </c>
      <c r="I110" s="14" t="e">
        <f>'Osite 2'!V47*'Osite 2'!T14/('Osite 2'!T10-'Osite 2'!V10)</f>
        <v>#DIV/0!</v>
      </c>
      <c r="J110" s="14" t="e">
        <f>'Osite 2'!Y47*'Osite 2'!W14/('Osite 2'!W10-'Osite 2'!Y10)</f>
        <v>#DIV/0!</v>
      </c>
      <c r="K110" s="14" t="e">
        <f>'Osite 2'!AB47*'Osite 2'!Z14/('Osite 2'!Z10-'Osite 2'!AB10)</f>
        <v>#DIV/0!</v>
      </c>
      <c r="L110" s="14" t="e">
        <f>'Osite 2'!AE47*'Osite 2'!AC14/('Osite 2'!AC10-'Osite 2'!AE10)</f>
        <v>#DIV/0!</v>
      </c>
      <c r="M110" s="14" t="e">
        <f>'Osite 2'!AH47*'Osite 2'!AF14/('Osite 2'!AF10-'Osite 2'!AH10)</f>
        <v>#DIV/0!</v>
      </c>
      <c r="N110" s="14" t="e">
        <f>'Osite 2'!AK47*'Osite 2'!AI14/('Osite 2'!AI10-'Osite 2'!AK10)</f>
        <v>#DIV/0!</v>
      </c>
      <c r="O110" s="14" t="e">
        <f>'Osite 2'!AN47*'Osite 2'!AL14/('Osite 2'!AL10-'Osite 2'!AN10)</f>
        <v>#DIV/0!</v>
      </c>
      <c r="P110" s="14" t="e">
        <f>'Osite 2'!AQ47*'Osite 2'!AO14/('Osite 2'!AO10-'Osite 2'!AQ10)</f>
        <v>#DIV/0!</v>
      </c>
      <c r="Q110" s="14" t="e">
        <f>'Osite 2'!AT47*'Osite 2'!AR14/('Osite 2'!AR10-'Osite 2'!AT10)</f>
        <v>#DIV/0!</v>
      </c>
      <c r="R110" s="14" t="e">
        <f>'Osite 2'!AW47*'Osite 2'!AU14/('Osite 2'!AU10-'Osite 2'!AW10)</f>
        <v>#DIV/0!</v>
      </c>
      <c r="S110" s="14" t="e">
        <f>'Osite 2'!AZ47*'Osite 2'!AX14/('Osite 2'!AX10-'Osite 2'!AZ10)</f>
        <v>#DIV/0!</v>
      </c>
      <c r="T110" s="14" t="e">
        <f>'Osite 2'!BC47*'Osite 2'!BA14/('Osite 2'!BA10-'Osite 2'!BC10)</f>
        <v>#DIV/0!</v>
      </c>
      <c r="U110" s="14" t="e">
        <f>'Osite 2'!BF47*'Osite 2'!BD14/('Osite 2'!BD10-'Osite 2'!BF10)</f>
        <v>#DIV/0!</v>
      </c>
      <c r="V110" s="14" t="e">
        <f>'Osite 2'!BI47*'Osite 2'!BG14/('Osite 2'!BG10-'Osite 2'!BI10)</f>
        <v>#DIV/0!</v>
      </c>
      <c r="W110" s="14" t="e">
        <f>'Osite 2'!BL47*'Osite 2'!BJ14/('Osite 2'!BJ10-'Osite 2'!BL10)</f>
        <v>#DIV/0!</v>
      </c>
      <c r="X110" s="14" t="e">
        <f>'Osite 2'!BO47*'Osite 2'!BM14/('Osite 2'!BM10-'Osite 2'!BO10)</f>
        <v>#DIV/0!</v>
      </c>
      <c r="Y110" s="14" t="e">
        <f>'Osite 2'!BR47*'Osite 2'!BP14/('Osite 2'!BP10-'Osite 2'!BR10)</f>
        <v>#DIV/0!</v>
      </c>
      <c r="Z110" s="14" t="e">
        <f>'Osite 2'!BU47*'Osite 2'!BS14/('Osite 2'!BS10-'Osite 2'!BU10)</f>
        <v>#DIV/0!</v>
      </c>
      <c r="AA110" s="14" t="e">
        <f>'Osite 2'!BX47*'Osite 2'!BV14/('Osite 2'!BV10-'Osite 2'!BX10)</f>
        <v>#DIV/0!</v>
      </c>
      <c r="AB110" s="14" t="e">
        <f>'Osite 2'!CA47*'Osite 2'!BY14/('Osite 2'!BY10-'Osite 2'!CA10)</f>
        <v>#DIV/0!</v>
      </c>
      <c r="AC110" s="14" t="e">
        <f>'Osite 2'!CD47*'Osite 2'!CB14/('Osite 2'!CB10-'Osite 2'!CD10)</f>
        <v>#DIV/0!</v>
      </c>
      <c r="AD110" s="14" t="e">
        <f>'Osite 2'!CG47*'Osite 2'!CE14/('Osite 2'!CE10-'Osite 2'!CG10)</f>
        <v>#DIV/0!</v>
      </c>
      <c r="AE110" s="14" t="e">
        <f>'Osite 2'!CJ47*'Osite 2'!CH14/('Osite 2'!CH10-'Osite 2'!CJ10)</f>
        <v>#DIV/0!</v>
      </c>
      <c r="AF110" s="14" t="e">
        <f>'Osite 2'!CM47*'Osite 2'!CK14/('Osite 2'!CK10-'Osite 2'!CM10)</f>
        <v>#DIV/0!</v>
      </c>
      <c r="AG110" s="14" t="e">
        <f>'Osite 2'!CP47*'Osite 2'!CN14/('Osite 2'!CN10-'Osite 2'!CP10)</f>
        <v>#DIV/0!</v>
      </c>
      <c r="AH110" s="14" t="e">
        <f>'Osite 2'!CS47*'Osite 2'!CQ14/('Osite 2'!CQ10-'Osite 2'!CS10)</f>
        <v>#DIV/0!</v>
      </c>
      <c r="AI110" s="14" t="e">
        <f>'Osite 2'!CV47*'Osite 2'!CT14/('Osite 2'!CT10-'Osite 2'!CV10)</f>
        <v>#DIV/0!</v>
      </c>
      <c r="AJ110" s="14" t="e">
        <f>'Osite 2'!CY47*'Osite 2'!CW14/('Osite 2'!CW10-'Osite 2'!CY10)</f>
        <v>#DIV/0!</v>
      </c>
      <c r="AK110" s="14" t="e">
        <f>'Osite 2'!DB47*'Osite 2'!CZ14/('Osite 2'!CZ10-'Osite 2'!DB10)</f>
        <v>#DIV/0!</v>
      </c>
      <c r="AL110" s="14" t="e">
        <f>'Osite 2'!DE47*'Osite 2'!DC14/('Osite 2'!DC10-'Osite 2'!DE10)</f>
        <v>#DIV/0!</v>
      </c>
      <c r="AM110" s="14" t="e">
        <f>'Osite 2'!DH47*'Osite 2'!DF14/('Osite 2'!DF10-'Osite 2'!DH10)</f>
        <v>#DIV/0!</v>
      </c>
      <c r="AN110" s="14" t="e">
        <f>'Osite 2'!DK47*'Osite 2'!DI14/('Osite 2'!DI10-'Osite 2'!DK10)</f>
        <v>#DIV/0!</v>
      </c>
      <c r="AO110" s="14" t="e">
        <f>'Osite 2'!DN47*'Osite 2'!DL14/('Osite 2'!DL10-'Osite 2'!DN10)</f>
        <v>#DIV/0!</v>
      </c>
      <c r="AP110" s="14" t="e">
        <f>'Osite 2'!DQ47*'Osite 2'!DO14/('Osite 2'!DO10-'Osite 2'!DQ10)</f>
        <v>#DIV/0!</v>
      </c>
      <c r="AQ110" s="14" t="e">
        <f>'Osite 2'!DT47*'Osite 2'!DR14/('Osite 2'!DR10-'Osite 2'!DT10)</f>
        <v>#DIV/0!</v>
      </c>
      <c r="AR110" s="14" t="e">
        <f>'Osite 2'!DW47*'Osite 2'!DU14/('Osite 2'!DU10-'Osite 2'!DW10)</f>
        <v>#DIV/0!</v>
      </c>
      <c r="AS110" s="14" t="e">
        <f>'Osite 2'!DZ47*'Osite 2'!DX14/('Osite 2'!DX10-'Osite 2'!DZ10)</f>
        <v>#DIV/0!</v>
      </c>
      <c r="AT110" s="14" t="e">
        <f>'Osite 2'!EC47*'Osite 2'!EA14/('Osite 2'!EA10-'Osite 2'!EC10)</f>
        <v>#DIV/0!</v>
      </c>
      <c r="AU110" s="14" t="e">
        <f>'Osite 2'!EF47*'Osite 2'!ED14/('Osite 2'!ED10-'Osite 2'!EF10)</f>
        <v>#DIV/0!</v>
      </c>
      <c r="AV110" s="14" t="e">
        <f>'Osite 2'!EI47*'Osite 2'!EG14/('Osite 2'!EG10-'Osite 2'!EI10)</f>
        <v>#DIV/0!</v>
      </c>
      <c r="AW110" s="14" t="e">
        <f>'Osite 2'!EL47*'Osite 2'!EJ14/('Osite 2'!EJ10-'Osite 2'!EL10)</f>
        <v>#DIV/0!</v>
      </c>
      <c r="AX110" s="14" t="e">
        <f>'Osite 2'!EO47*'Osite 2'!EM14/('Osite 2'!EM10-'Osite 2'!EO10)</f>
        <v>#DIV/0!</v>
      </c>
      <c r="AY110" s="14" t="e">
        <f>'Osite 2'!ER47*'Osite 2'!EP14/('Osite 2'!EP10-'Osite 2'!ER10)</f>
        <v>#DIV/0!</v>
      </c>
      <c r="AZ110" s="14" t="e">
        <f>'Osite 2'!EU47*'Osite 2'!ES14/('Osite 2'!ES10-'Osite 2'!EU10)</f>
        <v>#DIV/0!</v>
      </c>
      <c r="BA110" s="518" t="e">
        <f>'Osite 2'!EX47*'Osite 2'!EV14/('Osite 2'!EV10-'Osite 2'!EX10)</f>
        <v>#DIV/0!</v>
      </c>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row>
    <row r="111" spans="1:77" ht="13.5" thickBot="1" x14ac:dyDescent="0.25">
      <c r="A111" s="182"/>
      <c r="B111" s="26" t="s">
        <v>27</v>
      </c>
      <c r="C111" s="223"/>
      <c r="D111" s="19" t="e">
        <f>'Osite 2'!G48*'Osite 2'!E14/('Osite 2'!E10-'Osite 2'!G10)</f>
        <v>#DIV/0!</v>
      </c>
      <c r="E111" s="14" t="e">
        <f>'Osite 2'!J48*'Osite 2'!H14/('Osite 2'!H10-'Osite 2'!J10)</f>
        <v>#DIV/0!</v>
      </c>
      <c r="F111" s="14" t="e">
        <f>'Osite 2'!M48*'Osite 2'!K14/('Osite 2'!K10-'Osite 2'!M10)</f>
        <v>#DIV/0!</v>
      </c>
      <c r="G111" s="14" t="e">
        <f>'Osite 2'!P48*'Osite 2'!N14/('Osite 2'!N10-'Osite 2'!P10)</f>
        <v>#DIV/0!</v>
      </c>
      <c r="H111" s="14" t="e">
        <f>'Osite 2'!S48*'Osite 2'!Q14/('Osite 2'!Q10-'Osite 2'!S10)</f>
        <v>#DIV/0!</v>
      </c>
      <c r="I111" s="14" t="e">
        <f>'Osite 2'!V48*'Osite 2'!T14/('Osite 2'!T10-'Osite 2'!V10)</f>
        <v>#DIV/0!</v>
      </c>
      <c r="J111" s="14" t="e">
        <f>'Osite 2'!Y48*'Osite 2'!W14/('Osite 2'!W10-'Osite 2'!Y10)</f>
        <v>#DIV/0!</v>
      </c>
      <c r="K111" s="14" t="e">
        <f>'Osite 2'!AB48*'Osite 2'!Z14/('Osite 2'!Z10-'Osite 2'!AB10)</f>
        <v>#DIV/0!</v>
      </c>
      <c r="L111" s="14" t="e">
        <f>'Osite 2'!AE48*'Osite 2'!AC14/('Osite 2'!AC10-'Osite 2'!AE10)</f>
        <v>#DIV/0!</v>
      </c>
      <c r="M111" s="14" t="e">
        <f>'Osite 2'!AH48*'Osite 2'!AF14/('Osite 2'!AF10-'Osite 2'!AH10)</f>
        <v>#DIV/0!</v>
      </c>
      <c r="N111" s="14" t="e">
        <f>'Osite 2'!AK48*'Osite 2'!AI14/('Osite 2'!AI10-'Osite 2'!AK10)</f>
        <v>#DIV/0!</v>
      </c>
      <c r="O111" s="14" t="e">
        <f>'Osite 2'!AN48*'Osite 2'!AL14/('Osite 2'!AL10-'Osite 2'!AN10)</f>
        <v>#DIV/0!</v>
      </c>
      <c r="P111" s="14" t="e">
        <f>'Osite 2'!AQ48*'Osite 2'!AO14/('Osite 2'!AO10-'Osite 2'!AQ10)</f>
        <v>#DIV/0!</v>
      </c>
      <c r="Q111" s="14" t="e">
        <f>'Osite 2'!AT48*'Osite 2'!AR14/('Osite 2'!AR10-'Osite 2'!AT10)</f>
        <v>#DIV/0!</v>
      </c>
      <c r="R111" s="14" t="e">
        <f>'Osite 2'!AW48*'Osite 2'!AU14/('Osite 2'!AU10-'Osite 2'!AW10)</f>
        <v>#DIV/0!</v>
      </c>
      <c r="S111" s="14" t="e">
        <f>'Osite 2'!AZ48*'Osite 2'!AX14/('Osite 2'!AX10-'Osite 2'!AZ10)</f>
        <v>#DIV/0!</v>
      </c>
      <c r="T111" s="14" t="e">
        <f>'Osite 2'!BC48*'Osite 2'!BA14/('Osite 2'!BA10-'Osite 2'!BC10)</f>
        <v>#DIV/0!</v>
      </c>
      <c r="U111" s="14" t="e">
        <f>'Osite 2'!BF48*'Osite 2'!BD14/('Osite 2'!BD10-'Osite 2'!BF10)</f>
        <v>#DIV/0!</v>
      </c>
      <c r="V111" s="14" t="e">
        <f>'Osite 2'!BI48*'Osite 2'!BG14/('Osite 2'!BG10-'Osite 2'!BI10)</f>
        <v>#DIV/0!</v>
      </c>
      <c r="W111" s="14" t="e">
        <f>'Osite 2'!BL48*'Osite 2'!BJ14/('Osite 2'!BJ10-'Osite 2'!BL10)</f>
        <v>#DIV/0!</v>
      </c>
      <c r="X111" s="14" t="e">
        <f>'Osite 2'!BO48*'Osite 2'!BM14/('Osite 2'!BM10-'Osite 2'!BO10)</f>
        <v>#DIV/0!</v>
      </c>
      <c r="Y111" s="14" t="e">
        <f>'Osite 2'!BR48*'Osite 2'!BP14/('Osite 2'!BP10-'Osite 2'!BR10)</f>
        <v>#DIV/0!</v>
      </c>
      <c r="Z111" s="14" t="e">
        <f>'Osite 2'!BU48*'Osite 2'!BS14/('Osite 2'!BS10-'Osite 2'!BU10)</f>
        <v>#DIV/0!</v>
      </c>
      <c r="AA111" s="14" t="e">
        <f>'Osite 2'!BX48*'Osite 2'!BV14/('Osite 2'!BV10-'Osite 2'!BX10)</f>
        <v>#DIV/0!</v>
      </c>
      <c r="AB111" s="14" t="e">
        <f>'Osite 2'!CA48*'Osite 2'!BY14/('Osite 2'!BY10-'Osite 2'!CA10)</f>
        <v>#DIV/0!</v>
      </c>
      <c r="AC111" s="14" t="e">
        <f>'Osite 2'!CD48*'Osite 2'!CB14/('Osite 2'!CB10-'Osite 2'!CD10)</f>
        <v>#DIV/0!</v>
      </c>
      <c r="AD111" s="14" t="e">
        <f>'Osite 2'!CG48*'Osite 2'!CE14/('Osite 2'!CE10-'Osite 2'!CG10)</f>
        <v>#DIV/0!</v>
      </c>
      <c r="AE111" s="14" t="e">
        <f>'Osite 2'!CJ48*'Osite 2'!CH14/('Osite 2'!CH10-'Osite 2'!CJ10)</f>
        <v>#DIV/0!</v>
      </c>
      <c r="AF111" s="14" t="e">
        <f>'Osite 2'!CM48*'Osite 2'!CK14/('Osite 2'!CK10-'Osite 2'!CM10)</f>
        <v>#DIV/0!</v>
      </c>
      <c r="AG111" s="14" t="e">
        <f>'Osite 2'!CP48*'Osite 2'!CN14/('Osite 2'!CN10-'Osite 2'!CP10)</f>
        <v>#DIV/0!</v>
      </c>
      <c r="AH111" s="14" t="e">
        <f>'Osite 2'!CS48*'Osite 2'!CQ14/('Osite 2'!CQ10-'Osite 2'!CS10)</f>
        <v>#DIV/0!</v>
      </c>
      <c r="AI111" s="14" t="e">
        <f>'Osite 2'!CV48*'Osite 2'!CT14/('Osite 2'!CT10-'Osite 2'!CV10)</f>
        <v>#DIV/0!</v>
      </c>
      <c r="AJ111" s="14" t="e">
        <f>'Osite 2'!CY48*'Osite 2'!CW14/('Osite 2'!CW10-'Osite 2'!CY10)</f>
        <v>#DIV/0!</v>
      </c>
      <c r="AK111" s="14" t="e">
        <f>'Osite 2'!DB48*'Osite 2'!CZ14/('Osite 2'!CZ10-'Osite 2'!DB10)</f>
        <v>#DIV/0!</v>
      </c>
      <c r="AL111" s="14" t="e">
        <f>'Osite 2'!DE48*'Osite 2'!DC14/('Osite 2'!DC10-'Osite 2'!DE10)</f>
        <v>#DIV/0!</v>
      </c>
      <c r="AM111" s="14" t="e">
        <f>'Osite 2'!DH48*'Osite 2'!DF14/('Osite 2'!DF10-'Osite 2'!DH10)</f>
        <v>#DIV/0!</v>
      </c>
      <c r="AN111" s="14" t="e">
        <f>'Osite 2'!DK48*'Osite 2'!DI14/('Osite 2'!DI10-'Osite 2'!DK10)</f>
        <v>#DIV/0!</v>
      </c>
      <c r="AO111" s="14" t="e">
        <f>'Osite 2'!DN48*'Osite 2'!DL14/('Osite 2'!DL10-'Osite 2'!DN10)</f>
        <v>#DIV/0!</v>
      </c>
      <c r="AP111" s="14" t="e">
        <f>'Osite 2'!DQ48*'Osite 2'!DO14/('Osite 2'!DO10-'Osite 2'!DQ10)</f>
        <v>#DIV/0!</v>
      </c>
      <c r="AQ111" s="14" t="e">
        <f>'Osite 2'!DT48*'Osite 2'!DR14/('Osite 2'!DR10-'Osite 2'!DT10)</f>
        <v>#DIV/0!</v>
      </c>
      <c r="AR111" s="14" t="e">
        <f>'Osite 2'!DW48*'Osite 2'!DU14/('Osite 2'!DU10-'Osite 2'!DW10)</f>
        <v>#DIV/0!</v>
      </c>
      <c r="AS111" s="14" t="e">
        <f>'Osite 2'!DZ48*'Osite 2'!DX14/('Osite 2'!DX10-'Osite 2'!DZ10)</f>
        <v>#DIV/0!</v>
      </c>
      <c r="AT111" s="14" t="e">
        <f>'Osite 2'!EC48*'Osite 2'!EA14/('Osite 2'!EA10-'Osite 2'!EC10)</f>
        <v>#DIV/0!</v>
      </c>
      <c r="AU111" s="14" t="e">
        <f>'Osite 2'!EF48*'Osite 2'!ED14/('Osite 2'!ED10-'Osite 2'!EF10)</f>
        <v>#DIV/0!</v>
      </c>
      <c r="AV111" s="14" t="e">
        <f>'Osite 2'!EI48*'Osite 2'!EG14/('Osite 2'!EG10-'Osite 2'!EI10)</f>
        <v>#DIV/0!</v>
      </c>
      <c r="AW111" s="14" t="e">
        <f>'Osite 2'!EL48*'Osite 2'!EJ14/('Osite 2'!EJ10-'Osite 2'!EL10)</f>
        <v>#DIV/0!</v>
      </c>
      <c r="AX111" s="14" t="e">
        <f>'Osite 2'!EO48*'Osite 2'!EM14/('Osite 2'!EM10-'Osite 2'!EO10)</f>
        <v>#DIV/0!</v>
      </c>
      <c r="AY111" s="14" t="e">
        <f>'Osite 2'!ER48*'Osite 2'!EP14/('Osite 2'!EP10-'Osite 2'!ER10)</f>
        <v>#DIV/0!</v>
      </c>
      <c r="AZ111" s="14" t="e">
        <f>'Osite 2'!EU48*'Osite 2'!ES14/('Osite 2'!ES10-'Osite 2'!EU10)</f>
        <v>#DIV/0!</v>
      </c>
      <c r="BA111" s="518" t="e">
        <f>'Osite 2'!EX48*'Osite 2'!EV14/('Osite 2'!EV10-'Osite 2'!EX10)</f>
        <v>#DIV/0!</v>
      </c>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row>
    <row r="112" spans="1:77" x14ac:dyDescent="0.2">
      <c r="A112" s="159" t="s">
        <v>28</v>
      </c>
      <c r="B112" s="160"/>
      <c r="C112" s="160"/>
      <c r="D112" s="19" t="e">
        <f>'Osite 2'!G49*'Osite 2'!E14/('Osite 2'!E10-'Osite 2'!G10)</f>
        <v>#DIV/0!</v>
      </c>
      <c r="E112" s="14" t="e">
        <f>'Osite 2'!J49*'Osite 2'!H14/('Osite 2'!H10-'Osite 2'!J10)</f>
        <v>#DIV/0!</v>
      </c>
      <c r="F112" s="14" t="e">
        <f>'Osite 2'!M49*'Osite 2'!K14/('Osite 2'!K10-'Osite 2'!M10)</f>
        <v>#DIV/0!</v>
      </c>
      <c r="G112" s="14" t="e">
        <f>'Osite 2'!P49*'Osite 2'!N14/('Osite 2'!N10-'Osite 2'!P10)</f>
        <v>#DIV/0!</v>
      </c>
      <c r="H112" s="14" t="e">
        <f>'Osite 2'!S49*'Osite 2'!Q14/('Osite 2'!Q10-'Osite 2'!S10)</f>
        <v>#DIV/0!</v>
      </c>
      <c r="I112" s="14" t="e">
        <f>'Osite 2'!V49*'Osite 2'!T14/('Osite 2'!T10-'Osite 2'!V10)</f>
        <v>#DIV/0!</v>
      </c>
      <c r="J112" s="14" t="e">
        <f>'Osite 2'!Y49*'Osite 2'!W14/('Osite 2'!W10-'Osite 2'!Y10)</f>
        <v>#DIV/0!</v>
      </c>
      <c r="K112" s="14" t="e">
        <f>'Osite 2'!AB49*'Osite 2'!Z14/('Osite 2'!Z10-'Osite 2'!AB10)</f>
        <v>#DIV/0!</v>
      </c>
      <c r="L112" s="14" t="e">
        <f>'Osite 2'!AE49*'Osite 2'!AC14/('Osite 2'!AC10-'Osite 2'!AE10)</f>
        <v>#DIV/0!</v>
      </c>
      <c r="M112" s="14" t="e">
        <f>'Osite 2'!AH49*'Osite 2'!AF14/('Osite 2'!AF10-'Osite 2'!AH10)</f>
        <v>#DIV/0!</v>
      </c>
      <c r="N112" s="14" t="e">
        <f>'Osite 2'!AK49*'Osite 2'!AI14/('Osite 2'!AI10-'Osite 2'!AK10)</f>
        <v>#DIV/0!</v>
      </c>
      <c r="O112" s="14" t="e">
        <f>'Osite 2'!AN49*'Osite 2'!AL14/('Osite 2'!AL10-'Osite 2'!AN10)</f>
        <v>#DIV/0!</v>
      </c>
      <c r="P112" s="14" t="e">
        <f>'Osite 2'!AQ49*'Osite 2'!AO14/('Osite 2'!AO10-'Osite 2'!AQ10)</f>
        <v>#DIV/0!</v>
      </c>
      <c r="Q112" s="14" t="e">
        <f>'Osite 2'!AT49*'Osite 2'!AR14/('Osite 2'!AR10-'Osite 2'!AT10)</f>
        <v>#DIV/0!</v>
      </c>
      <c r="R112" s="14" t="e">
        <f>'Osite 2'!AW49*'Osite 2'!AU14/('Osite 2'!AU10-'Osite 2'!AW10)</f>
        <v>#DIV/0!</v>
      </c>
      <c r="S112" s="14" t="e">
        <f>'Osite 2'!AZ49*'Osite 2'!AX14/('Osite 2'!AX10-'Osite 2'!AZ10)</f>
        <v>#DIV/0!</v>
      </c>
      <c r="T112" s="14" t="e">
        <f>'Osite 2'!BC49*'Osite 2'!BA14/('Osite 2'!BA10-'Osite 2'!BC10)</f>
        <v>#DIV/0!</v>
      </c>
      <c r="U112" s="14" t="e">
        <f>'Osite 2'!BF49*'Osite 2'!BD14/('Osite 2'!BD10-'Osite 2'!BF10)</f>
        <v>#DIV/0!</v>
      </c>
      <c r="V112" s="14" t="e">
        <f>'Osite 2'!BI49*'Osite 2'!BG14/('Osite 2'!BG10-'Osite 2'!BI10)</f>
        <v>#DIV/0!</v>
      </c>
      <c r="W112" s="14" t="e">
        <f>'Osite 2'!BL49*'Osite 2'!BJ14/('Osite 2'!BJ10-'Osite 2'!BL10)</f>
        <v>#DIV/0!</v>
      </c>
      <c r="X112" s="14" t="e">
        <f>'Osite 2'!BO49*'Osite 2'!BM14/('Osite 2'!BM10-'Osite 2'!BO10)</f>
        <v>#DIV/0!</v>
      </c>
      <c r="Y112" s="14" t="e">
        <f>'Osite 2'!BR49*'Osite 2'!BP14/('Osite 2'!BP10-'Osite 2'!BR10)</f>
        <v>#DIV/0!</v>
      </c>
      <c r="Z112" s="14" t="e">
        <f>'Osite 2'!BU49*'Osite 2'!BS14/('Osite 2'!BS10-'Osite 2'!BU10)</f>
        <v>#DIV/0!</v>
      </c>
      <c r="AA112" s="14" t="e">
        <f>'Osite 2'!BX49*'Osite 2'!BV14/('Osite 2'!BV10-'Osite 2'!BX10)</f>
        <v>#DIV/0!</v>
      </c>
      <c r="AB112" s="14" t="e">
        <f>'Osite 2'!CA49*'Osite 2'!BY14/('Osite 2'!BY10-'Osite 2'!CA10)</f>
        <v>#DIV/0!</v>
      </c>
      <c r="AC112" s="14" t="e">
        <f>'Osite 2'!CD49*'Osite 2'!CB14/('Osite 2'!CB10-'Osite 2'!CD10)</f>
        <v>#DIV/0!</v>
      </c>
      <c r="AD112" s="14" t="e">
        <f>'Osite 2'!CG49*'Osite 2'!CE14/('Osite 2'!CE10-'Osite 2'!CG10)</f>
        <v>#DIV/0!</v>
      </c>
      <c r="AE112" s="14" t="e">
        <f>'Osite 2'!CJ49*'Osite 2'!CH14/('Osite 2'!CH10-'Osite 2'!CJ10)</f>
        <v>#DIV/0!</v>
      </c>
      <c r="AF112" s="14" t="e">
        <f>'Osite 2'!CM49*'Osite 2'!CK14/('Osite 2'!CK10-'Osite 2'!CM10)</f>
        <v>#DIV/0!</v>
      </c>
      <c r="AG112" s="14" t="e">
        <f>'Osite 2'!CP49*'Osite 2'!CN14/('Osite 2'!CN10-'Osite 2'!CP10)</f>
        <v>#DIV/0!</v>
      </c>
      <c r="AH112" s="14" t="e">
        <f>'Osite 2'!CS49*'Osite 2'!CQ14/('Osite 2'!CQ10-'Osite 2'!CS10)</f>
        <v>#DIV/0!</v>
      </c>
      <c r="AI112" s="14" t="e">
        <f>'Osite 2'!CV49*'Osite 2'!CT14/('Osite 2'!CT10-'Osite 2'!CV10)</f>
        <v>#DIV/0!</v>
      </c>
      <c r="AJ112" s="14" t="e">
        <f>'Osite 2'!CY49*'Osite 2'!CW14/('Osite 2'!CW10-'Osite 2'!CY10)</f>
        <v>#DIV/0!</v>
      </c>
      <c r="AK112" s="14" t="e">
        <f>'Osite 2'!DB49*'Osite 2'!CZ14/('Osite 2'!CZ10-'Osite 2'!DB10)</f>
        <v>#DIV/0!</v>
      </c>
      <c r="AL112" s="14" t="e">
        <f>'Osite 2'!DE49*'Osite 2'!DC14/('Osite 2'!DC10-'Osite 2'!DE10)</f>
        <v>#DIV/0!</v>
      </c>
      <c r="AM112" s="14" t="e">
        <f>'Osite 2'!DH49*'Osite 2'!DF14/('Osite 2'!DF10-'Osite 2'!DH10)</f>
        <v>#DIV/0!</v>
      </c>
      <c r="AN112" s="14" t="e">
        <f>'Osite 2'!DK49*'Osite 2'!DI14/('Osite 2'!DI10-'Osite 2'!DK10)</f>
        <v>#DIV/0!</v>
      </c>
      <c r="AO112" s="14" t="e">
        <f>'Osite 2'!DN49*'Osite 2'!DL14/('Osite 2'!DL10-'Osite 2'!DN10)</f>
        <v>#DIV/0!</v>
      </c>
      <c r="AP112" s="14" t="e">
        <f>'Osite 2'!DQ49*'Osite 2'!DO14/('Osite 2'!DO10-'Osite 2'!DQ10)</f>
        <v>#DIV/0!</v>
      </c>
      <c r="AQ112" s="14" t="e">
        <f>'Osite 2'!DT49*'Osite 2'!DR14/('Osite 2'!DR10-'Osite 2'!DT10)</f>
        <v>#DIV/0!</v>
      </c>
      <c r="AR112" s="14" t="e">
        <f>'Osite 2'!DW49*'Osite 2'!DU14/('Osite 2'!DU10-'Osite 2'!DW10)</f>
        <v>#DIV/0!</v>
      </c>
      <c r="AS112" s="14" t="e">
        <f>'Osite 2'!DZ49*'Osite 2'!DX14/('Osite 2'!DX10-'Osite 2'!DZ10)</f>
        <v>#DIV/0!</v>
      </c>
      <c r="AT112" s="14" t="e">
        <f>'Osite 2'!EC49*'Osite 2'!EA14/('Osite 2'!EA10-'Osite 2'!EC10)</f>
        <v>#DIV/0!</v>
      </c>
      <c r="AU112" s="14" t="e">
        <f>'Osite 2'!EF49*'Osite 2'!ED14/('Osite 2'!ED10-'Osite 2'!EF10)</f>
        <v>#DIV/0!</v>
      </c>
      <c r="AV112" s="14" t="e">
        <f>'Osite 2'!EI49*'Osite 2'!EG14/('Osite 2'!EG10-'Osite 2'!EI10)</f>
        <v>#DIV/0!</v>
      </c>
      <c r="AW112" s="14" t="e">
        <f>'Osite 2'!EL49*'Osite 2'!EJ14/('Osite 2'!EJ10-'Osite 2'!EL10)</f>
        <v>#DIV/0!</v>
      </c>
      <c r="AX112" s="14" t="e">
        <f>'Osite 2'!EO49*'Osite 2'!EM14/('Osite 2'!EM10-'Osite 2'!EO10)</f>
        <v>#DIV/0!</v>
      </c>
      <c r="AY112" s="14" t="e">
        <f>'Osite 2'!ER49*'Osite 2'!EP14/('Osite 2'!EP10-'Osite 2'!ER10)</f>
        <v>#DIV/0!</v>
      </c>
      <c r="AZ112" s="14" t="e">
        <f>'Osite 2'!EU49*'Osite 2'!ES14/('Osite 2'!ES10-'Osite 2'!EU10)</f>
        <v>#DIV/0!</v>
      </c>
      <c r="BA112" s="518" t="e">
        <f>'Osite 2'!EX49*'Osite 2'!EV14/('Osite 2'!EV10-'Osite 2'!EX10)</f>
        <v>#DIV/0!</v>
      </c>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row>
    <row r="113" spans="1:77" x14ac:dyDescent="0.2">
      <c r="A113" s="179"/>
      <c r="B113" s="20" t="s">
        <v>29</v>
      </c>
      <c r="C113" s="220"/>
      <c r="D113" s="19" t="e">
        <f>'Osite 2'!G50*'Osite 2'!E14/('Osite 2'!E10-'Osite 2'!G10)</f>
        <v>#DIV/0!</v>
      </c>
      <c r="E113" s="14" t="e">
        <f>'Osite 2'!J50*'Osite 2'!H14/('Osite 2'!H10-'Osite 2'!J10)</f>
        <v>#DIV/0!</v>
      </c>
      <c r="F113" s="14" t="e">
        <f>'Osite 2'!M50*'Osite 2'!K14/('Osite 2'!K10-'Osite 2'!M10)</f>
        <v>#DIV/0!</v>
      </c>
      <c r="G113" s="14" t="e">
        <f>'Osite 2'!P50*'Osite 2'!N14/('Osite 2'!N10-'Osite 2'!P10)</f>
        <v>#DIV/0!</v>
      </c>
      <c r="H113" s="14" t="e">
        <f>'Osite 2'!S50*'Osite 2'!Q14/('Osite 2'!Q10-'Osite 2'!S10)</f>
        <v>#DIV/0!</v>
      </c>
      <c r="I113" s="14" t="e">
        <f>'Osite 2'!V50*'Osite 2'!T14/('Osite 2'!T10-'Osite 2'!V10)</f>
        <v>#DIV/0!</v>
      </c>
      <c r="J113" s="14" t="e">
        <f>'Osite 2'!Y50*'Osite 2'!W14/('Osite 2'!W10-'Osite 2'!Y10)</f>
        <v>#DIV/0!</v>
      </c>
      <c r="K113" s="14" t="e">
        <f>'Osite 2'!AB50*'Osite 2'!Z14/('Osite 2'!Z10-'Osite 2'!AB10)</f>
        <v>#DIV/0!</v>
      </c>
      <c r="L113" s="14" t="e">
        <f>'Osite 2'!AE50*'Osite 2'!AC14/('Osite 2'!AC10-'Osite 2'!AE10)</f>
        <v>#DIV/0!</v>
      </c>
      <c r="M113" s="14" t="e">
        <f>'Osite 2'!AH50*'Osite 2'!AF14/('Osite 2'!AF10-'Osite 2'!AH10)</f>
        <v>#DIV/0!</v>
      </c>
      <c r="N113" s="14" t="e">
        <f>'Osite 2'!AK50*'Osite 2'!AI14/('Osite 2'!AI10-'Osite 2'!AK10)</f>
        <v>#DIV/0!</v>
      </c>
      <c r="O113" s="14" t="e">
        <f>'Osite 2'!AN50*'Osite 2'!AL14/('Osite 2'!AL10-'Osite 2'!AN10)</f>
        <v>#DIV/0!</v>
      </c>
      <c r="P113" s="14" t="e">
        <f>'Osite 2'!AQ50*'Osite 2'!AO14/('Osite 2'!AO10-'Osite 2'!AQ10)</f>
        <v>#DIV/0!</v>
      </c>
      <c r="Q113" s="14" t="e">
        <f>'Osite 2'!AT50*'Osite 2'!AR14/('Osite 2'!AR10-'Osite 2'!AT10)</f>
        <v>#DIV/0!</v>
      </c>
      <c r="R113" s="14" t="e">
        <f>'Osite 2'!AW50*'Osite 2'!AU14/('Osite 2'!AU10-'Osite 2'!AW10)</f>
        <v>#DIV/0!</v>
      </c>
      <c r="S113" s="14" t="e">
        <f>'Osite 2'!AZ50*'Osite 2'!AX14/('Osite 2'!AX10-'Osite 2'!AZ10)</f>
        <v>#DIV/0!</v>
      </c>
      <c r="T113" s="14" t="e">
        <f>'Osite 2'!BC50*'Osite 2'!BA14/('Osite 2'!BA10-'Osite 2'!BC10)</f>
        <v>#DIV/0!</v>
      </c>
      <c r="U113" s="14" t="e">
        <f>'Osite 2'!BF50*'Osite 2'!BD14/('Osite 2'!BD10-'Osite 2'!BF10)</f>
        <v>#DIV/0!</v>
      </c>
      <c r="V113" s="14" t="e">
        <f>'Osite 2'!BI50*'Osite 2'!BG14/('Osite 2'!BG10-'Osite 2'!BI10)</f>
        <v>#DIV/0!</v>
      </c>
      <c r="W113" s="14" t="e">
        <f>'Osite 2'!BL50*'Osite 2'!BJ14/('Osite 2'!BJ10-'Osite 2'!BL10)</f>
        <v>#DIV/0!</v>
      </c>
      <c r="X113" s="14" t="e">
        <f>'Osite 2'!BO50*'Osite 2'!BM14/('Osite 2'!BM10-'Osite 2'!BO10)</f>
        <v>#DIV/0!</v>
      </c>
      <c r="Y113" s="14" t="e">
        <f>'Osite 2'!BR50*'Osite 2'!BP14/('Osite 2'!BP10-'Osite 2'!BR10)</f>
        <v>#DIV/0!</v>
      </c>
      <c r="Z113" s="14" t="e">
        <f>'Osite 2'!BU50*'Osite 2'!BS14/('Osite 2'!BS10-'Osite 2'!BU10)</f>
        <v>#DIV/0!</v>
      </c>
      <c r="AA113" s="14" t="e">
        <f>'Osite 2'!BX50*'Osite 2'!BV14/('Osite 2'!BV10-'Osite 2'!BX10)</f>
        <v>#DIV/0!</v>
      </c>
      <c r="AB113" s="14" t="e">
        <f>'Osite 2'!CA50*'Osite 2'!BY14/('Osite 2'!BY10-'Osite 2'!CA10)</f>
        <v>#DIV/0!</v>
      </c>
      <c r="AC113" s="14" t="e">
        <f>'Osite 2'!CD50*'Osite 2'!CB14/('Osite 2'!CB10-'Osite 2'!CD10)</f>
        <v>#DIV/0!</v>
      </c>
      <c r="AD113" s="14" t="e">
        <f>'Osite 2'!CG50*'Osite 2'!CE14/('Osite 2'!CE10-'Osite 2'!CG10)</f>
        <v>#DIV/0!</v>
      </c>
      <c r="AE113" s="14" t="e">
        <f>'Osite 2'!CJ50*'Osite 2'!CH14/('Osite 2'!CH10-'Osite 2'!CJ10)</f>
        <v>#DIV/0!</v>
      </c>
      <c r="AF113" s="14" t="e">
        <f>'Osite 2'!CM50*'Osite 2'!CK14/('Osite 2'!CK10-'Osite 2'!CM10)</f>
        <v>#DIV/0!</v>
      </c>
      <c r="AG113" s="14" t="e">
        <f>'Osite 2'!CP50*'Osite 2'!CN14/('Osite 2'!CN10-'Osite 2'!CP10)</f>
        <v>#DIV/0!</v>
      </c>
      <c r="AH113" s="14" t="e">
        <f>'Osite 2'!CS50*'Osite 2'!CQ14/('Osite 2'!CQ10-'Osite 2'!CS10)</f>
        <v>#DIV/0!</v>
      </c>
      <c r="AI113" s="14" t="e">
        <f>'Osite 2'!CV50*'Osite 2'!CT14/('Osite 2'!CT10-'Osite 2'!CV10)</f>
        <v>#DIV/0!</v>
      </c>
      <c r="AJ113" s="14" t="e">
        <f>'Osite 2'!CY50*'Osite 2'!CW14/('Osite 2'!CW10-'Osite 2'!CY10)</f>
        <v>#DIV/0!</v>
      </c>
      <c r="AK113" s="14" t="e">
        <f>'Osite 2'!DB50*'Osite 2'!CZ14/('Osite 2'!CZ10-'Osite 2'!DB10)</f>
        <v>#DIV/0!</v>
      </c>
      <c r="AL113" s="14" t="e">
        <f>'Osite 2'!DE50*'Osite 2'!DC14/('Osite 2'!DC10-'Osite 2'!DE10)</f>
        <v>#DIV/0!</v>
      </c>
      <c r="AM113" s="14" t="e">
        <f>'Osite 2'!DH50*'Osite 2'!DF14/('Osite 2'!DF10-'Osite 2'!DH10)</f>
        <v>#DIV/0!</v>
      </c>
      <c r="AN113" s="14" t="e">
        <f>'Osite 2'!DK50*'Osite 2'!DI14/('Osite 2'!DI10-'Osite 2'!DK10)</f>
        <v>#DIV/0!</v>
      </c>
      <c r="AO113" s="14" t="e">
        <f>'Osite 2'!DN50*'Osite 2'!DL14/('Osite 2'!DL10-'Osite 2'!DN10)</f>
        <v>#DIV/0!</v>
      </c>
      <c r="AP113" s="14" t="e">
        <f>'Osite 2'!DQ50*'Osite 2'!DO14/('Osite 2'!DO10-'Osite 2'!DQ10)</f>
        <v>#DIV/0!</v>
      </c>
      <c r="AQ113" s="14" t="e">
        <f>'Osite 2'!DT50*'Osite 2'!DR14/('Osite 2'!DR10-'Osite 2'!DT10)</f>
        <v>#DIV/0!</v>
      </c>
      <c r="AR113" s="14" t="e">
        <f>'Osite 2'!DW50*'Osite 2'!DU14/('Osite 2'!DU10-'Osite 2'!DW10)</f>
        <v>#DIV/0!</v>
      </c>
      <c r="AS113" s="14" t="e">
        <f>'Osite 2'!DZ50*'Osite 2'!DX14/('Osite 2'!DX10-'Osite 2'!DZ10)</f>
        <v>#DIV/0!</v>
      </c>
      <c r="AT113" s="14" t="e">
        <f>'Osite 2'!EC50*'Osite 2'!EA14/('Osite 2'!EA10-'Osite 2'!EC10)</f>
        <v>#DIV/0!</v>
      </c>
      <c r="AU113" s="14" t="e">
        <f>'Osite 2'!EF50*'Osite 2'!ED14/('Osite 2'!ED10-'Osite 2'!EF10)</f>
        <v>#DIV/0!</v>
      </c>
      <c r="AV113" s="14" t="e">
        <f>'Osite 2'!EI50*'Osite 2'!EG14/('Osite 2'!EG10-'Osite 2'!EI10)</f>
        <v>#DIV/0!</v>
      </c>
      <c r="AW113" s="14" t="e">
        <f>'Osite 2'!EL50*'Osite 2'!EJ14/('Osite 2'!EJ10-'Osite 2'!EL10)</f>
        <v>#DIV/0!</v>
      </c>
      <c r="AX113" s="14" t="e">
        <f>'Osite 2'!EO50*'Osite 2'!EM14/('Osite 2'!EM10-'Osite 2'!EO10)</f>
        <v>#DIV/0!</v>
      </c>
      <c r="AY113" s="14" t="e">
        <f>'Osite 2'!ER50*'Osite 2'!EP14/('Osite 2'!EP10-'Osite 2'!ER10)</f>
        <v>#DIV/0!</v>
      </c>
      <c r="AZ113" s="14" t="e">
        <f>'Osite 2'!EU50*'Osite 2'!ES14/('Osite 2'!ES10-'Osite 2'!EU10)</f>
        <v>#DIV/0!</v>
      </c>
      <c r="BA113" s="518" t="e">
        <f>'Osite 2'!EX50*'Osite 2'!EV14/('Osite 2'!EV10-'Osite 2'!EX10)</f>
        <v>#DIV/0!</v>
      </c>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row>
    <row r="114" spans="1:77" x14ac:dyDescent="0.2">
      <c r="A114" s="179"/>
      <c r="B114" s="32"/>
      <c r="C114" s="222" t="s">
        <v>30</v>
      </c>
      <c r="D114" s="19" t="e">
        <f>'Osite 2'!G51*'Osite 2'!E14/('Osite 2'!E10-'Osite 2'!G10)</f>
        <v>#DIV/0!</v>
      </c>
      <c r="E114" s="14" t="e">
        <f>'Osite 2'!J51*'Osite 2'!H14/('Osite 2'!H10-'Osite 2'!J10)</f>
        <v>#DIV/0!</v>
      </c>
      <c r="F114" s="14" t="e">
        <f>'Osite 2'!M51*'Osite 2'!K14/('Osite 2'!K10-'Osite 2'!M10)</f>
        <v>#DIV/0!</v>
      </c>
      <c r="G114" s="14" t="e">
        <f>'Osite 2'!P51*'Osite 2'!N14/('Osite 2'!N10-'Osite 2'!P10)</f>
        <v>#DIV/0!</v>
      </c>
      <c r="H114" s="14" t="e">
        <f>'Osite 2'!S51*'Osite 2'!Q14/('Osite 2'!Q10-'Osite 2'!S10)</f>
        <v>#DIV/0!</v>
      </c>
      <c r="I114" s="14" t="e">
        <f>'Osite 2'!V51*'Osite 2'!T14/('Osite 2'!T10-'Osite 2'!V10)</f>
        <v>#DIV/0!</v>
      </c>
      <c r="J114" s="14" t="e">
        <f>'Osite 2'!Y51*'Osite 2'!W14/('Osite 2'!W10-'Osite 2'!Y10)</f>
        <v>#DIV/0!</v>
      </c>
      <c r="K114" s="14" t="e">
        <f>'Osite 2'!AB51*'Osite 2'!Z14/('Osite 2'!Z10-'Osite 2'!AB10)</f>
        <v>#DIV/0!</v>
      </c>
      <c r="L114" s="14" t="e">
        <f>'Osite 2'!AE51*'Osite 2'!AC14/('Osite 2'!AC10-'Osite 2'!AE10)</f>
        <v>#DIV/0!</v>
      </c>
      <c r="M114" s="14" t="e">
        <f>'Osite 2'!AH51*'Osite 2'!AF14/('Osite 2'!AF10-'Osite 2'!AH10)</f>
        <v>#DIV/0!</v>
      </c>
      <c r="N114" s="14" t="e">
        <f>'Osite 2'!AK51*'Osite 2'!AI14/('Osite 2'!AI10-'Osite 2'!AK10)</f>
        <v>#DIV/0!</v>
      </c>
      <c r="O114" s="14" t="e">
        <f>'Osite 2'!AN51*'Osite 2'!AL14/('Osite 2'!AL10-'Osite 2'!AN10)</f>
        <v>#DIV/0!</v>
      </c>
      <c r="P114" s="14" t="e">
        <f>'Osite 2'!AQ51*'Osite 2'!AO14/('Osite 2'!AO10-'Osite 2'!AQ10)</f>
        <v>#DIV/0!</v>
      </c>
      <c r="Q114" s="14" t="e">
        <f>'Osite 2'!AT51*'Osite 2'!AR14/('Osite 2'!AR10-'Osite 2'!AT10)</f>
        <v>#DIV/0!</v>
      </c>
      <c r="R114" s="14" t="e">
        <f>'Osite 2'!AW51*'Osite 2'!AU14/('Osite 2'!AU10-'Osite 2'!AW10)</f>
        <v>#DIV/0!</v>
      </c>
      <c r="S114" s="14" t="e">
        <f>'Osite 2'!AZ51*'Osite 2'!AX14/('Osite 2'!AX10-'Osite 2'!AZ10)</f>
        <v>#DIV/0!</v>
      </c>
      <c r="T114" s="14" t="e">
        <f>'Osite 2'!BC51*'Osite 2'!BA14/('Osite 2'!BA10-'Osite 2'!BC10)</f>
        <v>#DIV/0!</v>
      </c>
      <c r="U114" s="14" t="e">
        <f>'Osite 2'!BF51*'Osite 2'!BD14/('Osite 2'!BD10-'Osite 2'!BF10)</f>
        <v>#DIV/0!</v>
      </c>
      <c r="V114" s="14" t="e">
        <f>'Osite 2'!BI51*'Osite 2'!BG14/('Osite 2'!BG10-'Osite 2'!BI10)</f>
        <v>#DIV/0!</v>
      </c>
      <c r="W114" s="14" t="e">
        <f>'Osite 2'!BL51*'Osite 2'!BJ14/('Osite 2'!BJ10-'Osite 2'!BL10)</f>
        <v>#DIV/0!</v>
      </c>
      <c r="X114" s="14" t="e">
        <f>'Osite 2'!BO51*'Osite 2'!BM14/('Osite 2'!BM10-'Osite 2'!BO10)</f>
        <v>#DIV/0!</v>
      </c>
      <c r="Y114" s="14" t="e">
        <f>'Osite 2'!BR51*'Osite 2'!BP14/('Osite 2'!BP10-'Osite 2'!BR10)</f>
        <v>#DIV/0!</v>
      </c>
      <c r="Z114" s="14" t="e">
        <f>'Osite 2'!BU51*'Osite 2'!BS14/('Osite 2'!BS10-'Osite 2'!BU10)</f>
        <v>#DIV/0!</v>
      </c>
      <c r="AA114" s="14" t="e">
        <f>'Osite 2'!BX51*'Osite 2'!BV14/('Osite 2'!BV10-'Osite 2'!BX10)</f>
        <v>#DIV/0!</v>
      </c>
      <c r="AB114" s="14" t="e">
        <f>'Osite 2'!CA51*'Osite 2'!BY14/('Osite 2'!BY10-'Osite 2'!CA10)</f>
        <v>#DIV/0!</v>
      </c>
      <c r="AC114" s="14" t="e">
        <f>'Osite 2'!CD51*'Osite 2'!CB14/('Osite 2'!CB10-'Osite 2'!CD10)</f>
        <v>#DIV/0!</v>
      </c>
      <c r="AD114" s="14" t="e">
        <f>'Osite 2'!CG51*'Osite 2'!CE14/('Osite 2'!CE10-'Osite 2'!CG10)</f>
        <v>#DIV/0!</v>
      </c>
      <c r="AE114" s="14" t="e">
        <f>'Osite 2'!CJ51*'Osite 2'!CH14/('Osite 2'!CH10-'Osite 2'!CJ10)</f>
        <v>#DIV/0!</v>
      </c>
      <c r="AF114" s="14" t="e">
        <f>'Osite 2'!CM51*'Osite 2'!CK14/('Osite 2'!CK10-'Osite 2'!CM10)</f>
        <v>#DIV/0!</v>
      </c>
      <c r="AG114" s="14" t="e">
        <f>'Osite 2'!CP51*'Osite 2'!CN14/('Osite 2'!CN10-'Osite 2'!CP10)</f>
        <v>#DIV/0!</v>
      </c>
      <c r="AH114" s="14" t="e">
        <f>'Osite 2'!CS51*'Osite 2'!CQ14/('Osite 2'!CQ10-'Osite 2'!CS10)</f>
        <v>#DIV/0!</v>
      </c>
      <c r="AI114" s="14" t="e">
        <f>'Osite 2'!CV51*'Osite 2'!CT14/('Osite 2'!CT10-'Osite 2'!CV10)</f>
        <v>#DIV/0!</v>
      </c>
      <c r="AJ114" s="14" t="e">
        <f>'Osite 2'!CY51*'Osite 2'!CW14/('Osite 2'!CW10-'Osite 2'!CY10)</f>
        <v>#DIV/0!</v>
      </c>
      <c r="AK114" s="14" t="e">
        <f>'Osite 2'!DB51*'Osite 2'!CZ14/('Osite 2'!CZ10-'Osite 2'!DB10)</f>
        <v>#DIV/0!</v>
      </c>
      <c r="AL114" s="14" t="e">
        <f>'Osite 2'!DE51*'Osite 2'!DC14/('Osite 2'!DC10-'Osite 2'!DE10)</f>
        <v>#DIV/0!</v>
      </c>
      <c r="AM114" s="14" t="e">
        <f>'Osite 2'!DH51*'Osite 2'!DF14/('Osite 2'!DF10-'Osite 2'!DH10)</f>
        <v>#DIV/0!</v>
      </c>
      <c r="AN114" s="14" t="e">
        <f>'Osite 2'!DK51*'Osite 2'!DI14/('Osite 2'!DI10-'Osite 2'!DK10)</f>
        <v>#DIV/0!</v>
      </c>
      <c r="AO114" s="14" t="e">
        <f>'Osite 2'!DN51*'Osite 2'!DL14/('Osite 2'!DL10-'Osite 2'!DN10)</f>
        <v>#DIV/0!</v>
      </c>
      <c r="AP114" s="14" t="e">
        <f>'Osite 2'!DQ51*'Osite 2'!DO14/('Osite 2'!DO10-'Osite 2'!DQ10)</f>
        <v>#DIV/0!</v>
      </c>
      <c r="AQ114" s="14" t="e">
        <f>'Osite 2'!DT51*'Osite 2'!DR14/('Osite 2'!DR10-'Osite 2'!DT10)</f>
        <v>#DIV/0!</v>
      </c>
      <c r="AR114" s="14" t="e">
        <f>'Osite 2'!DW51*'Osite 2'!DU14/('Osite 2'!DU10-'Osite 2'!DW10)</f>
        <v>#DIV/0!</v>
      </c>
      <c r="AS114" s="14" t="e">
        <f>'Osite 2'!DZ51*'Osite 2'!DX14/('Osite 2'!DX10-'Osite 2'!DZ10)</f>
        <v>#DIV/0!</v>
      </c>
      <c r="AT114" s="14" t="e">
        <f>'Osite 2'!EC51*'Osite 2'!EA14/('Osite 2'!EA10-'Osite 2'!EC10)</f>
        <v>#DIV/0!</v>
      </c>
      <c r="AU114" s="14" t="e">
        <f>'Osite 2'!EF51*'Osite 2'!ED14/('Osite 2'!ED10-'Osite 2'!EF10)</f>
        <v>#DIV/0!</v>
      </c>
      <c r="AV114" s="14" t="e">
        <f>'Osite 2'!EI51*'Osite 2'!EG14/('Osite 2'!EG10-'Osite 2'!EI10)</f>
        <v>#DIV/0!</v>
      </c>
      <c r="AW114" s="14" t="e">
        <f>'Osite 2'!EL51*'Osite 2'!EJ14/('Osite 2'!EJ10-'Osite 2'!EL10)</f>
        <v>#DIV/0!</v>
      </c>
      <c r="AX114" s="14" t="e">
        <f>'Osite 2'!EO51*'Osite 2'!EM14/('Osite 2'!EM10-'Osite 2'!EO10)</f>
        <v>#DIV/0!</v>
      </c>
      <c r="AY114" s="14" t="e">
        <f>'Osite 2'!ER51*'Osite 2'!EP14/('Osite 2'!EP10-'Osite 2'!ER10)</f>
        <v>#DIV/0!</v>
      </c>
      <c r="AZ114" s="14" t="e">
        <f>'Osite 2'!EU51*'Osite 2'!ES14/('Osite 2'!ES10-'Osite 2'!EU10)</f>
        <v>#DIV/0!</v>
      </c>
      <c r="BA114" s="518" t="e">
        <f>'Osite 2'!EX51*'Osite 2'!EV14/('Osite 2'!EV10-'Osite 2'!EX10)</f>
        <v>#DIV/0!</v>
      </c>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row>
    <row r="115" spans="1:77" x14ac:dyDescent="0.2">
      <c r="A115" s="179"/>
      <c r="B115" s="32"/>
      <c r="C115" s="172" t="s">
        <v>31</v>
      </c>
      <c r="D115" s="19" t="e">
        <f>'Osite 2'!G52*'Osite 2'!E14/('Osite 2'!E10-'Osite 2'!G10)</f>
        <v>#DIV/0!</v>
      </c>
      <c r="E115" s="14" t="e">
        <f>'Osite 2'!J52*'Osite 2'!H14/('Osite 2'!H10-'Osite 2'!J10)</f>
        <v>#DIV/0!</v>
      </c>
      <c r="F115" s="14" t="e">
        <f>'Osite 2'!M52*'Osite 2'!K14/('Osite 2'!K10-'Osite 2'!M10)</f>
        <v>#DIV/0!</v>
      </c>
      <c r="G115" s="14" t="e">
        <f>'Osite 2'!P52*'Osite 2'!N14/('Osite 2'!N10-'Osite 2'!P10)</f>
        <v>#DIV/0!</v>
      </c>
      <c r="H115" s="14" t="e">
        <f>'Osite 2'!S52*'Osite 2'!Q14/('Osite 2'!Q10-'Osite 2'!S10)</f>
        <v>#DIV/0!</v>
      </c>
      <c r="I115" s="14" t="e">
        <f>'Osite 2'!V52*'Osite 2'!T14/('Osite 2'!T10-'Osite 2'!V10)</f>
        <v>#DIV/0!</v>
      </c>
      <c r="J115" s="14" t="e">
        <f>'Osite 2'!Y52*'Osite 2'!W14/('Osite 2'!W10-'Osite 2'!Y10)</f>
        <v>#DIV/0!</v>
      </c>
      <c r="K115" s="14" t="e">
        <f>'Osite 2'!AB52*'Osite 2'!Z14/('Osite 2'!Z10-'Osite 2'!AB10)</f>
        <v>#DIV/0!</v>
      </c>
      <c r="L115" s="14" t="e">
        <f>'Osite 2'!AE52*'Osite 2'!AC14/('Osite 2'!AC10-'Osite 2'!AE10)</f>
        <v>#DIV/0!</v>
      </c>
      <c r="M115" s="14" t="e">
        <f>'Osite 2'!AH52*'Osite 2'!AF14/('Osite 2'!AF10-'Osite 2'!AH10)</f>
        <v>#DIV/0!</v>
      </c>
      <c r="N115" s="14" t="e">
        <f>'Osite 2'!AK52*'Osite 2'!AI14/('Osite 2'!AI10-'Osite 2'!AK10)</f>
        <v>#DIV/0!</v>
      </c>
      <c r="O115" s="14" t="e">
        <f>'Osite 2'!AN52*'Osite 2'!AL14/('Osite 2'!AL10-'Osite 2'!AN10)</f>
        <v>#DIV/0!</v>
      </c>
      <c r="P115" s="14" t="e">
        <f>'Osite 2'!AQ52*'Osite 2'!AO14/('Osite 2'!AO10-'Osite 2'!AQ10)</f>
        <v>#DIV/0!</v>
      </c>
      <c r="Q115" s="14" t="e">
        <f>'Osite 2'!AT52*'Osite 2'!AR14/('Osite 2'!AR10-'Osite 2'!AT10)</f>
        <v>#DIV/0!</v>
      </c>
      <c r="R115" s="14" t="e">
        <f>'Osite 2'!AW52*'Osite 2'!AU14/('Osite 2'!AU10-'Osite 2'!AW10)</f>
        <v>#DIV/0!</v>
      </c>
      <c r="S115" s="14" t="e">
        <f>'Osite 2'!AZ52*'Osite 2'!AX14/('Osite 2'!AX10-'Osite 2'!AZ10)</f>
        <v>#DIV/0!</v>
      </c>
      <c r="T115" s="14" t="e">
        <f>'Osite 2'!BC52*'Osite 2'!BA14/('Osite 2'!BA10-'Osite 2'!BC10)</f>
        <v>#DIV/0!</v>
      </c>
      <c r="U115" s="14" t="e">
        <f>'Osite 2'!BF52*'Osite 2'!BD14/('Osite 2'!BD10-'Osite 2'!BF10)</f>
        <v>#DIV/0!</v>
      </c>
      <c r="V115" s="14" t="e">
        <f>'Osite 2'!BI52*'Osite 2'!BG14/('Osite 2'!BG10-'Osite 2'!BI10)</f>
        <v>#DIV/0!</v>
      </c>
      <c r="W115" s="14" t="e">
        <f>'Osite 2'!BL52*'Osite 2'!BJ14/('Osite 2'!BJ10-'Osite 2'!BL10)</f>
        <v>#DIV/0!</v>
      </c>
      <c r="X115" s="14" t="e">
        <f>'Osite 2'!BO52*'Osite 2'!BM14/('Osite 2'!BM10-'Osite 2'!BO10)</f>
        <v>#DIV/0!</v>
      </c>
      <c r="Y115" s="14" t="e">
        <f>'Osite 2'!BR52*'Osite 2'!BP14/('Osite 2'!BP10-'Osite 2'!BR10)</f>
        <v>#DIV/0!</v>
      </c>
      <c r="Z115" s="14" t="e">
        <f>'Osite 2'!BU52*'Osite 2'!BS14/('Osite 2'!BS10-'Osite 2'!BU10)</f>
        <v>#DIV/0!</v>
      </c>
      <c r="AA115" s="14" t="e">
        <f>'Osite 2'!BX52*'Osite 2'!BV14/('Osite 2'!BV10-'Osite 2'!BX10)</f>
        <v>#DIV/0!</v>
      </c>
      <c r="AB115" s="14" t="e">
        <f>'Osite 2'!CA52*'Osite 2'!BY14/('Osite 2'!BY10-'Osite 2'!CA10)</f>
        <v>#DIV/0!</v>
      </c>
      <c r="AC115" s="14" t="e">
        <f>'Osite 2'!CD52*'Osite 2'!CB14/('Osite 2'!CB10-'Osite 2'!CD10)</f>
        <v>#DIV/0!</v>
      </c>
      <c r="AD115" s="14" t="e">
        <f>'Osite 2'!CG52*'Osite 2'!CE14/('Osite 2'!CE10-'Osite 2'!CG10)</f>
        <v>#DIV/0!</v>
      </c>
      <c r="AE115" s="14" t="e">
        <f>'Osite 2'!CJ52*'Osite 2'!CH14/('Osite 2'!CH10-'Osite 2'!CJ10)</f>
        <v>#DIV/0!</v>
      </c>
      <c r="AF115" s="14" t="e">
        <f>'Osite 2'!CM52*'Osite 2'!CK14/('Osite 2'!CK10-'Osite 2'!CM10)</f>
        <v>#DIV/0!</v>
      </c>
      <c r="AG115" s="14" t="e">
        <f>'Osite 2'!CP52*'Osite 2'!CN14/('Osite 2'!CN10-'Osite 2'!CP10)</f>
        <v>#DIV/0!</v>
      </c>
      <c r="AH115" s="14" t="e">
        <f>'Osite 2'!CS52*'Osite 2'!CQ14/('Osite 2'!CQ10-'Osite 2'!CS10)</f>
        <v>#DIV/0!</v>
      </c>
      <c r="AI115" s="14" t="e">
        <f>'Osite 2'!CV52*'Osite 2'!CT14/('Osite 2'!CT10-'Osite 2'!CV10)</f>
        <v>#DIV/0!</v>
      </c>
      <c r="AJ115" s="14" t="e">
        <f>'Osite 2'!CY52*'Osite 2'!CW14/('Osite 2'!CW10-'Osite 2'!CY10)</f>
        <v>#DIV/0!</v>
      </c>
      <c r="AK115" s="14" t="e">
        <f>'Osite 2'!DB52*'Osite 2'!CZ14/('Osite 2'!CZ10-'Osite 2'!DB10)</f>
        <v>#DIV/0!</v>
      </c>
      <c r="AL115" s="14" t="e">
        <f>'Osite 2'!DE52*'Osite 2'!DC14/('Osite 2'!DC10-'Osite 2'!DE10)</f>
        <v>#DIV/0!</v>
      </c>
      <c r="AM115" s="14" t="e">
        <f>'Osite 2'!DH52*'Osite 2'!DF14/('Osite 2'!DF10-'Osite 2'!DH10)</f>
        <v>#DIV/0!</v>
      </c>
      <c r="AN115" s="14" t="e">
        <f>'Osite 2'!DK52*'Osite 2'!DI14/('Osite 2'!DI10-'Osite 2'!DK10)</f>
        <v>#DIV/0!</v>
      </c>
      <c r="AO115" s="14" t="e">
        <f>'Osite 2'!DN52*'Osite 2'!DL14/('Osite 2'!DL10-'Osite 2'!DN10)</f>
        <v>#DIV/0!</v>
      </c>
      <c r="AP115" s="14" t="e">
        <f>'Osite 2'!DQ52*'Osite 2'!DO14/('Osite 2'!DO10-'Osite 2'!DQ10)</f>
        <v>#DIV/0!</v>
      </c>
      <c r="AQ115" s="14" t="e">
        <f>'Osite 2'!DT52*'Osite 2'!DR14/('Osite 2'!DR10-'Osite 2'!DT10)</f>
        <v>#DIV/0!</v>
      </c>
      <c r="AR115" s="14" t="e">
        <f>'Osite 2'!DW52*'Osite 2'!DU14/('Osite 2'!DU10-'Osite 2'!DW10)</f>
        <v>#DIV/0!</v>
      </c>
      <c r="AS115" s="14" t="e">
        <f>'Osite 2'!DZ52*'Osite 2'!DX14/('Osite 2'!DX10-'Osite 2'!DZ10)</f>
        <v>#DIV/0!</v>
      </c>
      <c r="AT115" s="14" t="e">
        <f>'Osite 2'!EC52*'Osite 2'!EA14/('Osite 2'!EA10-'Osite 2'!EC10)</f>
        <v>#DIV/0!</v>
      </c>
      <c r="AU115" s="14" t="e">
        <f>'Osite 2'!EF52*'Osite 2'!ED14/('Osite 2'!ED10-'Osite 2'!EF10)</f>
        <v>#DIV/0!</v>
      </c>
      <c r="AV115" s="14" t="e">
        <f>'Osite 2'!EI52*'Osite 2'!EG14/('Osite 2'!EG10-'Osite 2'!EI10)</f>
        <v>#DIV/0!</v>
      </c>
      <c r="AW115" s="14" t="e">
        <f>'Osite 2'!EL52*'Osite 2'!EJ14/('Osite 2'!EJ10-'Osite 2'!EL10)</f>
        <v>#DIV/0!</v>
      </c>
      <c r="AX115" s="14" t="e">
        <f>'Osite 2'!EO52*'Osite 2'!EM14/('Osite 2'!EM10-'Osite 2'!EO10)</f>
        <v>#DIV/0!</v>
      </c>
      <c r="AY115" s="14" t="e">
        <f>'Osite 2'!ER52*'Osite 2'!EP14/('Osite 2'!EP10-'Osite 2'!ER10)</f>
        <v>#DIV/0!</v>
      </c>
      <c r="AZ115" s="14" t="e">
        <f>'Osite 2'!EU52*'Osite 2'!ES14/('Osite 2'!ES10-'Osite 2'!EU10)</f>
        <v>#DIV/0!</v>
      </c>
      <c r="BA115" s="518" t="e">
        <f>'Osite 2'!EX52*'Osite 2'!EV14/('Osite 2'!EV10-'Osite 2'!EX10)</f>
        <v>#DIV/0!</v>
      </c>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row>
    <row r="116" spans="1:77" ht="13.5" thickBot="1" x14ac:dyDescent="0.25">
      <c r="A116" s="182"/>
      <c r="B116" s="121" t="s">
        <v>32</v>
      </c>
      <c r="C116" s="218"/>
      <c r="D116" s="19" t="e">
        <f>'Osite 2'!G53*'Osite 2'!E14/('Osite 2'!E10-'Osite 2'!G10)</f>
        <v>#DIV/0!</v>
      </c>
      <c r="E116" s="14" t="e">
        <f>'Osite 2'!J53*'Osite 2'!H14/('Osite 2'!H10-'Osite 2'!J10)</f>
        <v>#DIV/0!</v>
      </c>
      <c r="F116" s="14" t="e">
        <f>'Osite 2'!M53*'Osite 2'!K14/('Osite 2'!K10-'Osite 2'!M10)</f>
        <v>#DIV/0!</v>
      </c>
      <c r="G116" s="14" t="e">
        <f>'Osite 2'!P53*'Osite 2'!N14/('Osite 2'!N10-'Osite 2'!P10)</f>
        <v>#DIV/0!</v>
      </c>
      <c r="H116" s="14" t="e">
        <f>'Osite 2'!S53*'Osite 2'!Q14/('Osite 2'!Q10-'Osite 2'!S10)</f>
        <v>#DIV/0!</v>
      </c>
      <c r="I116" s="14" t="e">
        <f>'Osite 2'!V53*'Osite 2'!T14/('Osite 2'!T10-'Osite 2'!V10)</f>
        <v>#DIV/0!</v>
      </c>
      <c r="J116" s="14" t="e">
        <f>'Osite 2'!Y53*'Osite 2'!W14/('Osite 2'!W10-'Osite 2'!Y10)</f>
        <v>#DIV/0!</v>
      </c>
      <c r="K116" s="14" t="e">
        <f>'Osite 2'!AB53*'Osite 2'!Z14/('Osite 2'!Z10-'Osite 2'!AB10)</f>
        <v>#DIV/0!</v>
      </c>
      <c r="L116" s="14" t="e">
        <f>'Osite 2'!AE53*'Osite 2'!AC14/('Osite 2'!AC10-'Osite 2'!AE10)</f>
        <v>#DIV/0!</v>
      </c>
      <c r="M116" s="14" t="e">
        <f>'Osite 2'!AH53*'Osite 2'!AF14/('Osite 2'!AF10-'Osite 2'!AH10)</f>
        <v>#DIV/0!</v>
      </c>
      <c r="N116" s="14" t="e">
        <f>'Osite 2'!AK53*'Osite 2'!AI14/('Osite 2'!AI10-'Osite 2'!AK10)</f>
        <v>#DIV/0!</v>
      </c>
      <c r="O116" s="14" t="e">
        <f>'Osite 2'!AN53*'Osite 2'!AL14/('Osite 2'!AL10-'Osite 2'!AN10)</f>
        <v>#DIV/0!</v>
      </c>
      <c r="P116" s="14" t="e">
        <f>'Osite 2'!AQ53*'Osite 2'!AO14/('Osite 2'!AO10-'Osite 2'!AQ10)</f>
        <v>#DIV/0!</v>
      </c>
      <c r="Q116" s="14" t="e">
        <f>'Osite 2'!AT53*'Osite 2'!AR14/('Osite 2'!AR10-'Osite 2'!AT10)</f>
        <v>#DIV/0!</v>
      </c>
      <c r="R116" s="14" t="e">
        <f>'Osite 2'!AW53*'Osite 2'!AU14/('Osite 2'!AU10-'Osite 2'!AW10)</f>
        <v>#DIV/0!</v>
      </c>
      <c r="S116" s="14" t="e">
        <f>'Osite 2'!AZ53*'Osite 2'!AX14/('Osite 2'!AX10-'Osite 2'!AZ10)</f>
        <v>#DIV/0!</v>
      </c>
      <c r="T116" s="14" t="e">
        <f>'Osite 2'!BC53*'Osite 2'!BA14/('Osite 2'!BA10-'Osite 2'!BC10)</f>
        <v>#DIV/0!</v>
      </c>
      <c r="U116" s="14" t="e">
        <f>'Osite 2'!BF53*'Osite 2'!BD14/('Osite 2'!BD10-'Osite 2'!BF10)</f>
        <v>#DIV/0!</v>
      </c>
      <c r="V116" s="14" t="e">
        <f>'Osite 2'!BI53*'Osite 2'!BG14/('Osite 2'!BG10-'Osite 2'!BI10)</f>
        <v>#DIV/0!</v>
      </c>
      <c r="W116" s="14" t="e">
        <f>'Osite 2'!BL53*'Osite 2'!BJ14/('Osite 2'!BJ10-'Osite 2'!BL10)</f>
        <v>#DIV/0!</v>
      </c>
      <c r="X116" s="14" t="e">
        <f>'Osite 2'!BO53*'Osite 2'!BM14/('Osite 2'!BM10-'Osite 2'!BO10)</f>
        <v>#DIV/0!</v>
      </c>
      <c r="Y116" s="14" t="e">
        <f>'Osite 2'!BR53*'Osite 2'!BP14/('Osite 2'!BP10-'Osite 2'!BR10)</f>
        <v>#DIV/0!</v>
      </c>
      <c r="Z116" s="14" t="e">
        <f>'Osite 2'!BU53*'Osite 2'!BS14/('Osite 2'!BS10-'Osite 2'!BU10)</f>
        <v>#DIV/0!</v>
      </c>
      <c r="AA116" s="14" t="e">
        <f>'Osite 2'!BX53*'Osite 2'!BV14/('Osite 2'!BV10-'Osite 2'!BX10)</f>
        <v>#DIV/0!</v>
      </c>
      <c r="AB116" s="14" t="e">
        <f>'Osite 2'!CA53*'Osite 2'!BY14/('Osite 2'!BY10-'Osite 2'!CA10)</f>
        <v>#DIV/0!</v>
      </c>
      <c r="AC116" s="14" t="e">
        <f>'Osite 2'!CD53*'Osite 2'!CB14/('Osite 2'!CB10-'Osite 2'!CD10)</f>
        <v>#DIV/0!</v>
      </c>
      <c r="AD116" s="14" t="e">
        <f>'Osite 2'!CG53*'Osite 2'!CE14/('Osite 2'!CE10-'Osite 2'!CG10)</f>
        <v>#DIV/0!</v>
      </c>
      <c r="AE116" s="14" t="e">
        <f>'Osite 2'!CJ53*'Osite 2'!CH14/('Osite 2'!CH10-'Osite 2'!CJ10)</f>
        <v>#DIV/0!</v>
      </c>
      <c r="AF116" s="14" t="e">
        <f>'Osite 2'!CM53*'Osite 2'!CK14/('Osite 2'!CK10-'Osite 2'!CM10)</f>
        <v>#DIV/0!</v>
      </c>
      <c r="AG116" s="14" t="e">
        <f>'Osite 2'!CP53*'Osite 2'!CN14/('Osite 2'!CN10-'Osite 2'!CP10)</f>
        <v>#DIV/0!</v>
      </c>
      <c r="AH116" s="14" t="e">
        <f>'Osite 2'!CS53*'Osite 2'!CQ14/('Osite 2'!CQ10-'Osite 2'!CS10)</f>
        <v>#DIV/0!</v>
      </c>
      <c r="AI116" s="14" t="e">
        <f>'Osite 2'!CV53*'Osite 2'!CT14/('Osite 2'!CT10-'Osite 2'!CV10)</f>
        <v>#DIV/0!</v>
      </c>
      <c r="AJ116" s="14" t="e">
        <f>'Osite 2'!CY53*'Osite 2'!CW14/('Osite 2'!CW10-'Osite 2'!CY10)</f>
        <v>#DIV/0!</v>
      </c>
      <c r="AK116" s="14" t="e">
        <f>'Osite 2'!DB53*'Osite 2'!CZ14/('Osite 2'!CZ10-'Osite 2'!DB10)</f>
        <v>#DIV/0!</v>
      </c>
      <c r="AL116" s="14" t="e">
        <f>'Osite 2'!DE53*'Osite 2'!DC14/('Osite 2'!DC10-'Osite 2'!DE10)</f>
        <v>#DIV/0!</v>
      </c>
      <c r="AM116" s="14" t="e">
        <f>'Osite 2'!DH53*'Osite 2'!DF14/('Osite 2'!DF10-'Osite 2'!DH10)</f>
        <v>#DIV/0!</v>
      </c>
      <c r="AN116" s="14" t="e">
        <f>'Osite 2'!DK53*'Osite 2'!DI14/('Osite 2'!DI10-'Osite 2'!DK10)</f>
        <v>#DIV/0!</v>
      </c>
      <c r="AO116" s="14" t="e">
        <f>'Osite 2'!DN53*'Osite 2'!DL14/('Osite 2'!DL10-'Osite 2'!DN10)</f>
        <v>#DIV/0!</v>
      </c>
      <c r="AP116" s="14" t="e">
        <f>'Osite 2'!DQ53*'Osite 2'!DO14/('Osite 2'!DO10-'Osite 2'!DQ10)</f>
        <v>#DIV/0!</v>
      </c>
      <c r="AQ116" s="14" t="e">
        <f>'Osite 2'!DT53*'Osite 2'!DR14/('Osite 2'!DR10-'Osite 2'!DT10)</f>
        <v>#DIV/0!</v>
      </c>
      <c r="AR116" s="14" t="e">
        <f>'Osite 2'!DW53*'Osite 2'!DU14/('Osite 2'!DU10-'Osite 2'!DW10)</f>
        <v>#DIV/0!</v>
      </c>
      <c r="AS116" s="14" t="e">
        <f>'Osite 2'!DZ53*'Osite 2'!DX14/('Osite 2'!DX10-'Osite 2'!DZ10)</f>
        <v>#DIV/0!</v>
      </c>
      <c r="AT116" s="14" t="e">
        <f>'Osite 2'!EC53*'Osite 2'!EA14/('Osite 2'!EA10-'Osite 2'!EC10)</f>
        <v>#DIV/0!</v>
      </c>
      <c r="AU116" s="14" t="e">
        <f>'Osite 2'!EF53*'Osite 2'!ED14/('Osite 2'!ED10-'Osite 2'!EF10)</f>
        <v>#DIV/0!</v>
      </c>
      <c r="AV116" s="14" t="e">
        <f>'Osite 2'!EI53*'Osite 2'!EG14/('Osite 2'!EG10-'Osite 2'!EI10)</f>
        <v>#DIV/0!</v>
      </c>
      <c r="AW116" s="14" t="e">
        <f>'Osite 2'!EL53*'Osite 2'!EJ14/('Osite 2'!EJ10-'Osite 2'!EL10)</f>
        <v>#DIV/0!</v>
      </c>
      <c r="AX116" s="14" t="e">
        <f>'Osite 2'!EO53*'Osite 2'!EM14/('Osite 2'!EM10-'Osite 2'!EO10)</f>
        <v>#DIV/0!</v>
      </c>
      <c r="AY116" s="14" t="e">
        <f>'Osite 2'!ER53*'Osite 2'!EP14/('Osite 2'!EP10-'Osite 2'!ER10)</f>
        <v>#DIV/0!</v>
      </c>
      <c r="AZ116" s="14" t="e">
        <f>'Osite 2'!EU53*'Osite 2'!ES14/('Osite 2'!ES10-'Osite 2'!EU10)</f>
        <v>#DIV/0!</v>
      </c>
      <c r="BA116" s="518" t="e">
        <f>'Osite 2'!EX53*'Osite 2'!EV14/('Osite 2'!EV10-'Osite 2'!EX10)</f>
        <v>#DIV/0!</v>
      </c>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row>
    <row r="117" spans="1:77" x14ac:dyDescent="0.2">
      <c r="A117" s="159" t="s">
        <v>56</v>
      </c>
      <c r="B117" s="160"/>
      <c r="C117" s="160"/>
      <c r="D117" s="19" t="e">
        <f>'Osite 2'!G54*'Osite 2'!E14/('Osite 2'!E10-'Osite 2'!G10)</f>
        <v>#DIV/0!</v>
      </c>
      <c r="E117" s="14" t="e">
        <f>'Osite 2'!J54*'Osite 2'!H14/('Osite 2'!H10-'Osite 2'!J10)</f>
        <v>#DIV/0!</v>
      </c>
      <c r="F117" s="14" t="e">
        <f>'Osite 2'!M54*'Osite 2'!K14/('Osite 2'!K10-'Osite 2'!M10)</f>
        <v>#DIV/0!</v>
      </c>
      <c r="G117" s="14" t="e">
        <f>'Osite 2'!P54*'Osite 2'!N14/('Osite 2'!N10-'Osite 2'!P10)</f>
        <v>#DIV/0!</v>
      </c>
      <c r="H117" s="14" t="e">
        <f>'Osite 2'!S54*'Osite 2'!Q14/('Osite 2'!Q10-'Osite 2'!S10)</f>
        <v>#DIV/0!</v>
      </c>
      <c r="I117" s="14" t="e">
        <f>'Osite 2'!V54*'Osite 2'!T14/('Osite 2'!T10-'Osite 2'!V10)</f>
        <v>#DIV/0!</v>
      </c>
      <c r="J117" s="14" t="e">
        <f>'Osite 2'!Y54*'Osite 2'!W14/('Osite 2'!W10-'Osite 2'!Y10)</f>
        <v>#DIV/0!</v>
      </c>
      <c r="K117" s="14" t="e">
        <f>'Osite 2'!AB54*'Osite 2'!Z14/('Osite 2'!Z10-'Osite 2'!AB10)</f>
        <v>#DIV/0!</v>
      </c>
      <c r="L117" s="14" t="e">
        <f>'Osite 2'!AE54*'Osite 2'!AC14/('Osite 2'!AC10-'Osite 2'!AE10)</f>
        <v>#DIV/0!</v>
      </c>
      <c r="M117" s="14" t="e">
        <f>'Osite 2'!AH54*'Osite 2'!AF14/('Osite 2'!AF10-'Osite 2'!AH10)</f>
        <v>#DIV/0!</v>
      </c>
      <c r="N117" s="14" t="e">
        <f>'Osite 2'!AK54*'Osite 2'!AI14/('Osite 2'!AI10-'Osite 2'!AK10)</f>
        <v>#DIV/0!</v>
      </c>
      <c r="O117" s="14" t="e">
        <f>'Osite 2'!AN54*'Osite 2'!AL14/('Osite 2'!AL10-'Osite 2'!AN10)</f>
        <v>#DIV/0!</v>
      </c>
      <c r="P117" s="14" t="e">
        <f>'Osite 2'!AQ54*'Osite 2'!AO14/('Osite 2'!AO10-'Osite 2'!AQ10)</f>
        <v>#DIV/0!</v>
      </c>
      <c r="Q117" s="14" t="e">
        <f>'Osite 2'!AT54*'Osite 2'!AR14/('Osite 2'!AR10-'Osite 2'!AT10)</f>
        <v>#DIV/0!</v>
      </c>
      <c r="R117" s="14" t="e">
        <f>'Osite 2'!AW54*'Osite 2'!AU14/('Osite 2'!AU10-'Osite 2'!AW10)</f>
        <v>#DIV/0!</v>
      </c>
      <c r="S117" s="14" t="e">
        <f>'Osite 2'!AZ54*'Osite 2'!AX14/('Osite 2'!AX10-'Osite 2'!AZ10)</f>
        <v>#DIV/0!</v>
      </c>
      <c r="T117" s="14" t="e">
        <f>'Osite 2'!BC54*'Osite 2'!BA14/('Osite 2'!BA10-'Osite 2'!BC10)</f>
        <v>#DIV/0!</v>
      </c>
      <c r="U117" s="14" t="e">
        <f>'Osite 2'!BF54*'Osite 2'!BD14/('Osite 2'!BD10-'Osite 2'!BF10)</f>
        <v>#DIV/0!</v>
      </c>
      <c r="V117" s="14" t="e">
        <f>'Osite 2'!BI54*'Osite 2'!BG14/('Osite 2'!BG10-'Osite 2'!BI10)</f>
        <v>#DIV/0!</v>
      </c>
      <c r="W117" s="14" t="e">
        <f>'Osite 2'!BL54*'Osite 2'!BJ14/('Osite 2'!BJ10-'Osite 2'!BL10)</f>
        <v>#DIV/0!</v>
      </c>
      <c r="X117" s="14" t="e">
        <f>'Osite 2'!BO54*'Osite 2'!BM14/('Osite 2'!BM10-'Osite 2'!BO10)</f>
        <v>#DIV/0!</v>
      </c>
      <c r="Y117" s="14" t="e">
        <f>'Osite 2'!BR54*'Osite 2'!BP14/('Osite 2'!BP10-'Osite 2'!BR10)</f>
        <v>#DIV/0!</v>
      </c>
      <c r="Z117" s="14" t="e">
        <f>'Osite 2'!BU54*'Osite 2'!BS14/('Osite 2'!BS10-'Osite 2'!BU10)</f>
        <v>#DIV/0!</v>
      </c>
      <c r="AA117" s="14" t="e">
        <f>'Osite 2'!BX54*'Osite 2'!BV14/('Osite 2'!BV10-'Osite 2'!BX10)</f>
        <v>#DIV/0!</v>
      </c>
      <c r="AB117" s="14" t="e">
        <f>'Osite 2'!CA54*'Osite 2'!BY14/('Osite 2'!BY10-'Osite 2'!CA10)</f>
        <v>#DIV/0!</v>
      </c>
      <c r="AC117" s="14" t="e">
        <f>'Osite 2'!CD54*'Osite 2'!CB14/('Osite 2'!CB10-'Osite 2'!CD10)</f>
        <v>#DIV/0!</v>
      </c>
      <c r="AD117" s="14" t="e">
        <f>'Osite 2'!CG54*'Osite 2'!CE14/('Osite 2'!CE10-'Osite 2'!CG10)</f>
        <v>#DIV/0!</v>
      </c>
      <c r="AE117" s="14" t="e">
        <f>'Osite 2'!CJ54*'Osite 2'!CH14/('Osite 2'!CH10-'Osite 2'!CJ10)</f>
        <v>#DIV/0!</v>
      </c>
      <c r="AF117" s="14" t="e">
        <f>'Osite 2'!CM54*'Osite 2'!CK14/('Osite 2'!CK10-'Osite 2'!CM10)</f>
        <v>#DIV/0!</v>
      </c>
      <c r="AG117" s="14" t="e">
        <f>'Osite 2'!CP54*'Osite 2'!CN14/('Osite 2'!CN10-'Osite 2'!CP10)</f>
        <v>#DIV/0!</v>
      </c>
      <c r="AH117" s="14" t="e">
        <f>'Osite 2'!CS54*'Osite 2'!CQ14/('Osite 2'!CQ10-'Osite 2'!CS10)</f>
        <v>#DIV/0!</v>
      </c>
      <c r="AI117" s="14" t="e">
        <f>'Osite 2'!CV54*'Osite 2'!CT14/('Osite 2'!CT10-'Osite 2'!CV10)</f>
        <v>#DIV/0!</v>
      </c>
      <c r="AJ117" s="14" t="e">
        <f>'Osite 2'!CY54*'Osite 2'!CW14/('Osite 2'!CW10-'Osite 2'!CY10)</f>
        <v>#DIV/0!</v>
      </c>
      <c r="AK117" s="14" t="e">
        <f>'Osite 2'!DB54*'Osite 2'!CZ14/('Osite 2'!CZ10-'Osite 2'!DB10)</f>
        <v>#DIV/0!</v>
      </c>
      <c r="AL117" s="14" t="e">
        <f>'Osite 2'!DE54*'Osite 2'!DC14/('Osite 2'!DC10-'Osite 2'!DE10)</f>
        <v>#DIV/0!</v>
      </c>
      <c r="AM117" s="14" t="e">
        <f>'Osite 2'!DH54*'Osite 2'!DF14/('Osite 2'!DF10-'Osite 2'!DH10)</f>
        <v>#DIV/0!</v>
      </c>
      <c r="AN117" s="14" t="e">
        <f>'Osite 2'!DK54*'Osite 2'!DI14/('Osite 2'!DI10-'Osite 2'!DK10)</f>
        <v>#DIV/0!</v>
      </c>
      <c r="AO117" s="14" t="e">
        <f>'Osite 2'!DN54*'Osite 2'!DL14/('Osite 2'!DL10-'Osite 2'!DN10)</f>
        <v>#DIV/0!</v>
      </c>
      <c r="AP117" s="14" t="e">
        <f>'Osite 2'!DQ54*'Osite 2'!DO14/('Osite 2'!DO10-'Osite 2'!DQ10)</f>
        <v>#DIV/0!</v>
      </c>
      <c r="AQ117" s="14" t="e">
        <f>'Osite 2'!DT54*'Osite 2'!DR14/('Osite 2'!DR10-'Osite 2'!DT10)</f>
        <v>#DIV/0!</v>
      </c>
      <c r="AR117" s="14" t="e">
        <f>'Osite 2'!DW54*'Osite 2'!DU14/('Osite 2'!DU10-'Osite 2'!DW10)</f>
        <v>#DIV/0!</v>
      </c>
      <c r="AS117" s="14" t="e">
        <f>'Osite 2'!DZ54*'Osite 2'!DX14/('Osite 2'!DX10-'Osite 2'!DZ10)</f>
        <v>#DIV/0!</v>
      </c>
      <c r="AT117" s="14" t="e">
        <f>'Osite 2'!EC54*'Osite 2'!EA14/('Osite 2'!EA10-'Osite 2'!EC10)</f>
        <v>#DIV/0!</v>
      </c>
      <c r="AU117" s="14" t="e">
        <f>'Osite 2'!EF54*'Osite 2'!ED14/('Osite 2'!ED10-'Osite 2'!EF10)</f>
        <v>#DIV/0!</v>
      </c>
      <c r="AV117" s="14" t="e">
        <f>'Osite 2'!EI54*'Osite 2'!EG14/('Osite 2'!EG10-'Osite 2'!EI10)</f>
        <v>#DIV/0!</v>
      </c>
      <c r="AW117" s="14" t="e">
        <f>'Osite 2'!EL54*'Osite 2'!EJ14/('Osite 2'!EJ10-'Osite 2'!EL10)</f>
        <v>#DIV/0!</v>
      </c>
      <c r="AX117" s="14" t="e">
        <f>'Osite 2'!EO54*'Osite 2'!EM14/('Osite 2'!EM10-'Osite 2'!EO10)</f>
        <v>#DIV/0!</v>
      </c>
      <c r="AY117" s="14" t="e">
        <f>'Osite 2'!ER54*'Osite 2'!EP14/('Osite 2'!EP10-'Osite 2'!ER10)</f>
        <v>#DIV/0!</v>
      </c>
      <c r="AZ117" s="14" t="e">
        <f>'Osite 2'!EU54*'Osite 2'!ES14/('Osite 2'!ES10-'Osite 2'!EU10)</f>
        <v>#DIV/0!</v>
      </c>
      <c r="BA117" s="518" t="e">
        <f>'Osite 2'!EX54*'Osite 2'!EV14/('Osite 2'!EV10-'Osite 2'!EX10)</f>
        <v>#DIV/0!</v>
      </c>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row>
    <row r="118" spans="1:77" x14ac:dyDescent="0.2">
      <c r="A118" s="179"/>
      <c r="B118" s="119" t="s">
        <v>57</v>
      </c>
      <c r="C118" s="214"/>
      <c r="D118" s="19" t="e">
        <f>'Osite 2'!G55*'Osite 2'!E14/('Osite 2'!E10-'Osite 2'!G10)</f>
        <v>#DIV/0!</v>
      </c>
      <c r="E118" s="14" t="e">
        <f>'Osite 2'!J55*'Osite 2'!H14/('Osite 2'!H10-'Osite 2'!J10)</f>
        <v>#DIV/0!</v>
      </c>
      <c r="F118" s="14" t="e">
        <f>'Osite 2'!M55*'Osite 2'!K14/('Osite 2'!K10-'Osite 2'!M10)</f>
        <v>#DIV/0!</v>
      </c>
      <c r="G118" s="14" t="e">
        <f>'Osite 2'!P55*'Osite 2'!N14/('Osite 2'!N10-'Osite 2'!P10)</f>
        <v>#DIV/0!</v>
      </c>
      <c r="H118" s="14" t="e">
        <f>'Osite 2'!S55*'Osite 2'!Q14/('Osite 2'!Q10-'Osite 2'!S10)</f>
        <v>#DIV/0!</v>
      </c>
      <c r="I118" s="14" t="e">
        <f>'Osite 2'!V55*'Osite 2'!T14/('Osite 2'!T10-'Osite 2'!V10)</f>
        <v>#DIV/0!</v>
      </c>
      <c r="J118" s="14" t="e">
        <f>'Osite 2'!Y55*'Osite 2'!W14/('Osite 2'!W10-'Osite 2'!Y10)</f>
        <v>#DIV/0!</v>
      </c>
      <c r="K118" s="14" t="e">
        <f>'Osite 2'!AB55*'Osite 2'!Z14/('Osite 2'!Z10-'Osite 2'!AB10)</f>
        <v>#DIV/0!</v>
      </c>
      <c r="L118" s="14" t="e">
        <f>'Osite 2'!AE55*'Osite 2'!AC14/('Osite 2'!AC10-'Osite 2'!AE10)</f>
        <v>#DIV/0!</v>
      </c>
      <c r="M118" s="14" t="e">
        <f>'Osite 2'!AH55*'Osite 2'!AF14/('Osite 2'!AF10-'Osite 2'!AH10)</f>
        <v>#DIV/0!</v>
      </c>
      <c r="N118" s="14" t="e">
        <f>'Osite 2'!AK55*'Osite 2'!AI14/('Osite 2'!AI10-'Osite 2'!AK10)</f>
        <v>#DIV/0!</v>
      </c>
      <c r="O118" s="14" t="e">
        <f>'Osite 2'!AN55*'Osite 2'!AL14/('Osite 2'!AL10-'Osite 2'!AN10)</f>
        <v>#DIV/0!</v>
      </c>
      <c r="P118" s="14" t="e">
        <f>'Osite 2'!AQ55*'Osite 2'!AO14/('Osite 2'!AO10-'Osite 2'!AQ10)</f>
        <v>#DIV/0!</v>
      </c>
      <c r="Q118" s="14" t="e">
        <f>'Osite 2'!AT55*'Osite 2'!AR14/('Osite 2'!AR10-'Osite 2'!AT10)</f>
        <v>#DIV/0!</v>
      </c>
      <c r="R118" s="14" t="e">
        <f>'Osite 2'!AW55*'Osite 2'!AU14/('Osite 2'!AU10-'Osite 2'!AW10)</f>
        <v>#DIV/0!</v>
      </c>
      <c r="S118" s="14" t="e">
        <f>'Osite 2'!AZ55*'Osite 2'!AX14/('Osite 2'!AX10-'Osite 2'!AZ10)</f>
        <v>#DIV/0!</v>
      </c>
      <c r="T118" s="14" t="e">
        <f>'Osite 2'!BC55*'Osite 2'!BA14/('Osite 2'!BA10-'Osite 2'!BC10)</f>
        <v>#DIV/0!</v>
      </c>
      <c r="U118" s="14" t="e">
        <f>'Osite 2'!BF55*'Osite 2'!BD14/('Osite 2'!BD10-'Osite 2'!BF10)</f>
        <v>#DIV/0!</v>
      </c>
      <c r="V118" s="14" t="e">
        <f>'Osite 2'!BI55*'Osite 2'!BG14/('Osite 2'!BG10-'Osite 2'!BI10)</f>
        <v>#DIV/0!</v>
      </c>
      <c r="W118" s="14" t="e">
        <f>'Osite 2'!BL55*'Osite 2'!BJ14/('Osite 2'!BJ10-'Osite 2'!BL10)</f>
        <v>#DIV/0!</v>
      </c>
      <c r="X118" s="14" t="e">
        <f>'Osite 2'!BO55*'Osite 2'!BM14/('Osite 2'!BM10-'Osite 2'!BO10)</f>
        <v>#DIV/0!</v>
      </c>
      <c r="Y118" s="14" t="e">
        <f>'Osite 2'!BR55*'Osite 2'!BP14/('Osite 2'!BP10-'Osite 2'!BR10)</f>
        <v>#DIV/0!</v>
      </c>
      <c r="Z118" s="14" t="e">
        <f>'Osite 2'!BU55*'Osite 2'!BS14/('Osite 2'!BS10-'Osite 2'!BU10)</f>
        <v>#DIV/0!</v>
      </c>
      <c r="AA118" s="14" t="e">
        <f>'Osite 2'!BX55*'Osite 2'!BV14/('Osite 2'!BV10-'Osite 2'!BX10)</f>
        <v>#DIV/0!</v>
      </c>
      <c r="AB118" s="14" t="e">
        <f>'Osite 2'!CA55*'Osite 2'!BY14/('Osite 2'!BY10-'Osite 2'!CA10)</f>
        <v>#DIV/0!</v>
      </c>
      <c r="AC118" s="14" t="e">
        <f>'Osite 2'!CD55*'Osite 2'!CB14/('Osite 2'!CB10-'Osite 2'!CD10)</f>
        <v>#DIV/0!</v>
      </c>
      <c r="AD118" s="14" t="e">
        <f>'Osite 2'!CG55*'Osite 2'!CE14/('Osite 2'!CE10-'Osite 2'!CG10)</f>
        <v>#DIV/0!</v>
      </c>
      <c r="AE118" s="14" t="e">
        <f>'Osite 2'!CJ55*'Osite 2'!CH14/('Osite 2'!CH10-'Osite 2'!CJ10)</f>
        <v>#DIV/0!</v>
      </c>
      <c r="AF118" s="14" t="e">
        <f>'Osite 2'!CM55*'Osite 2'!CK14/('Osite 2'!CK10-'Osite 2'!CM10)</f>
        <v>#DIV/0!</v>
      </c>
      <c r="AG118" s="14" t="e">
        <f>'Osite 2'!CP55*'Osite 2'!CN14/('Osite 2'!CN10-'Osite 2'!CP10)</f>
        <v>#DIV/0!</v>
      </c>
      <c r="AH118" s="14" t="e">
        <f>'Osite 2'!CS55*'Osite 2'!CQ14/('Osite 2'!CQ10-'Osite 2'!CS10)</f>
        <v>#DIV/0!</v>
      </c>
      <c r="AI118" s="14" t="e">
        <f>'Osite 2'!CV55*'Osite 2'!CT14/('Osite 2'!CT10-'Osite 2'!CV10)</f>
        <v>#DIV/0!</v>
      </c>
      <c r="AJ118" s="14" t="e">
        <f>'Osite 2'!CY55*'Osite 2'!CW14/('Osite 2'!CW10-'Osite 2'!CY10)</f>
        <v>#DIV/0!</v>
      </c>
      <c r="AK118" s="14" t="e">
        <f>'Osite 2'!DB55*'Osite 2'!CZ14/('Osite 2'!CZ10-'Osite 2'!DB10)</f>
        <v>#DIV/0!</v>
      </c>
      <c r="AL118" s="14" t="e">
        <f>'Osite 2'!DE55*'Osite 2'!DC14/('Osite 2'!DC10-'Osite 2'!DE10)</f>
        <v>#DIV/0!</v>
      </c>
      <c r="AM118" s="14" t="e">
        <f>'Osite 2'!DH55*'Osite 2'!DF14/('Osite 2'!DF10-'Osite 2'!DH10)</f>
        <v>#DIV/0!</v>
      </c>
      <c r="AN118" s="14" t="e">
        <f>'Osite 2'!DK55*'Osite 2'!DI14/('Osite 2'!DI10-'Osite 2'!DK10)</f>
        <v>#DIV/0!</v>
      </c>
      <c r="AO118" s="14" t="e">
        <f>'Osite 2'!DN55*'Osite 2'!DL14/('Osite 2'!DL10-'Osite 2'!DN10)</f>
        <v>#DIV/0!</v>
      </c>
      <c r="AP118" s="14" t="e">
        <f>'Osite 2'!DQ55*'Osite 2'!DO14/('Osite 2'!DO10-'Osite 2'!DQ10)</f>
        <v>#DIV/0!</v>
      </c>
      <c r="AQ118" s="14" t="e">
        <f>'Osite 2'!DT55*'Osite 2'!DR14/('Osite 2'!DR10-'Osite 2'!DT10)</f>
        <v>#DIV/0!</v>
      </c>
      <c r="AR118" s="14" t="e">
        <f>'Osite 2'!DW55*'Osite 2'!DU14/('Osite 2'!DU10-'Osite 2'!DW10)</f>
        <v>#DIV/0!</v>
      </c>
      <c r="AS118" s="14" t="e">
        <f>'Osite 2'!DZ55*'Osite 2'!DX14/('Osite 2'!DX10-'Osite 2'!DZ10)</f>
        <v>#DIV/0!</v>
      </c>
      <c r="AT118" s="14" t="e">
        <f>'Osite 2'!EC55*'Osite 2'!EA14/('Osite 2'!EA10-'Osite 2'!EC10)</f>
        <v>#DIV/0!</v>
      </c>
      <c r="AU118" s="14" t="e">
        <f>'Osite 2'!EF55*'Osite 2'!ED14/('Osite 2'!ED10-'Osite 2'!EF10)</f>
        <v>#DIV/0!</v>
      </c>
      <c r="AV118" s="14" t="e">
        <f>'Osite 2'!EI55*'Osite 2'!EG14/('Osite 2'!EG10-'Osite 2'!EI10)</f>
        <v>#DIV/0!</v>
      </c>
      <c r="AW118" s="14" t="e">
        <f>'Osite 2'!EL55*'Osite 2'!EJ14/('Osite 2'!EJ10-'Osite 2'!EL10)</f>
        <v>#DIV/0!</v>
      </c>
      <c r="AX118" s="14" t="e">
        <f>'Osite 2'!EO55*'Osite 2'!EM14/('Osite 2'!EM10-'Osite 2'!EO10)</f>
        <v>#DIV/0!</v>
      </c>
      <c r="AY118" s="14" t="e">
        <f>'Osite 2'!ER55*'Osite 2'!EP14/('Osite 2'!EP10-'Osite 2'!ER10)</f>
        <v>#DIV/0!</v>
      </c>
      <c r="AZ118" s="14" t="e">
        <f>'Osite 2'!EU55*'Osite 2'!ES14/('Osite 2'!ES10-'Osite 2'!EU10)</f>
        <v>#DIV/0!</v>
      </c>
      <c r="BA118" s="518" t="e">
        <f>'Osite 2'!EX55*'Osite 2'!EV14/('Osite 2'!EV10-'Osite 2'!EX10)</f>
        <v>#DIV/0!</v>
      </c>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row>
    <row r="119" spans="1:77" x14ac:dyDescent="0.2">
      <c r="A119" s="179"/>
      <c r="B119" s="120" t="s">
        <v>33</v>
      </c>
      <c r="C119" s="217"/>
      <c r="D119" s="19" t="e">
        <f>'Osite 2'!G56*'Osite 2'!E14/('Osite 2'!E10-'Osite 2'!G10)</f>
        <v>#DIV/0!</v>
      </c>
      <c r="E119" s="14" t="e">
        <f>'Osite 2'!J56*'Osite 2'!H14/('Osite 2'!H10-'Osite 2'!J10)</f>
        <v>#DIV/0!</v>
      </c>
      <c r="F119" s="14" t="e">
        <f>'Osite 2'!M56*'Osite 2'!K14/('Osite 2'!K10-'Osite 2'!M10)</f>
        <v>#DIV/0!</v>
      </c>
      <c r="G119" s="14" t="e">
        <f>'Osite 2'!P56*'Osite 2'!N14/('Osite 2'!N10-'Osite 2'!P10)</f>
        <v>#DIV/0!</v>
      </c>
      <c r="H119" s="14" t="e">
        <f>'Osite 2'!S56*'Osite 2'!Q14/('Osite 2'!Q10-'Osite 2'!S10)</f>
        <v>#DIV/0!</v>
      </c>
      <c r="I119" s="14" t="e">
        <f>'Osite 2'!V56*'Osite 2'!T14/('Osite 2'!T10-'Osite 2'!V10)</f>
        <v>#DIV/0!</v>
      </c>
      <c r="J119" s="14" t="e">
        <f>'Osite 2'!Y56*'Osite 2'!W14/('Osite 2'!W10-'Osite 2'!Y10)</f>
        <v>#DIV/0!</v>
      </c>
      <c r="K119" s="14" t="e">
        <f>'Osite 2'!AB56*'Osite 2'!Z14/('Osite 2'!Z10-'Osite 2'!AB10)</f>
        <v>#DIV/0!</v>
      </c>
      <c r="L119" s="14" t="e">
        <f>'Osite 2'!AE56*'Osite 2'!AC14/('Osite 2'!AC10-'Osite 2'!AE10)</f>
        <v>#DIV/0!</v>
      </c>
      <c r="M119" s="14" t="e">
        <f>'Osite 2'!AH56*'Osite 2'!AF14/('Osite 2'!AF10-'Osite 2'!AH10)</f>
        <v>#DIV/0!</v>
      </c>
      <c r="N119" s="14" t="e">
        <f>'Osite 2'!AK56*'Osite 2'!AI14/('Osite 2'!AI10-'Osite 2'!AK10)</f>
        <v>#DIV/0!</v>
      </c>
      <c r="O119" s="14" t="e">
        <f>'Osite 2'!AN56*'Osite 2'!AL14/('Osite 2'!AL10-'Osite 2'!AN10)</f>
        <v>#DIV/0!</v>
      </c>
      <c r="P119" s="14" t="e">
        <f>'Osite 2'!AQ56*'Osite 2'!AO14/('Osite 2'!AO10-'Osite 2'!AQ10)</f>
        <v>#DIV/0!</v>
      </c>
      <c r="Q119" s="14" t="e">
        <f>'Osite 2'!AT56*'Osite 2'!AR14/('Osite 2'!AR10-'Osite 2'!AT10)</f>
        <v>#DIV/0!</v>
      </c>
      <c r="R119" s="14" t="e">
        <f>'Osite 2'!AW56*'Osite 2'!AU14/('Osite 2'!AU10-'Osite 2'!AW10)</f>
        <v>#DIV/0!</v>
      </c>
      <c r="S119" s="14" t="e">
        <f>'Osite 2'!AZ56*'Osite 2'!AX14/('Osite 2'!AX10-'Osite 2'!AZ10)</f>
        <v>#DIV/0!</v>
      </c>
      <c r="T119" s="14" t="e">
        <f>'Osite 2'!BC56*'Osite 2'!BA14/('Osite 2'!BA10-'Osite 2'!BC10)</f>
        <v>#DIV/0!</v>
      </c>
      <c r="U119" s="14" t="e">
        <f>'Osite 2'!BF56*'Osite 2'!BD14/('Osite 2'!BD10-'Osite 2'!BF10)</f>
        <v>#DIV/0!</v>
      </c>
      <c r="V119" s="14" t="e">
        <f>'Osite 2'!BI56*'Osite 2'!BG14/('Osite 2'!BG10-'Osite 2'!BI10)</f>
        <v>#DIV/0!</v>
      </c>
      <c r="W119" s="14" t="e">
        <f>'Osite 2'!BL56*'Osite 2'!BJ14/('Osite 2'!BJ10-'Osite 2'!BL10)</f>
        <v>#DIV/0!</v>
      </c>
      <c r="X119" s="14" t="e">
        <f>'Osite 2'!BO56*'Osite 2'!BM14/('Osite 2'!BM10-'Osite 2'!BO10)</f>
        <v>#DIV/0!</v>
      </c>
      <c r="Y119" s="14" t="e">
        <f>'Osite 2'!BR56*'Osite 2'!BP14/('Osite 2'!BP10-'Osite 2'!BR10)</f>
        <v>#DIV/0!</v>
      </c>
      <c r="Z119" s="14" t="e">
        <f>'Osite 2'!BU56*'Osite 2'!BS14/('Osite 2'!BS10-'Osite 2'!BU10)</f>
        <v>#DIV/0!</v>
      </c>
      <c r="AA119" s="14" t="e">
        <f>'Osite 2'!BX56*'Osite 2'!BV14/('Osite 2'!BV10-'Osite 2'!BX10)</f>
        <v>#DIV/0!</v>
      </c>
      <c r="AB119" s="14" t="e">
        <f>'Osite 2'!CA56*'Osite 2'!BY14/('Osite 2'!BY10-'Osite 2'!CA10)</f>
        <v>#DIV/0!</v>
      </c>
      <c r="AC119" s="14" t="e">
        <f>'Osite 2'!CD56*'Osite 2'!CB14/('Osite 2'!CB10-'Osite 2'!CD10)</f>
        <v>#DIV/0!</v>
      </c>
      <c r="AD119" s="14" t="e">
        <f>'Osite 2'!CG56*'Osite 2'!CE14/('Osite 2'!CE10-'Osite 2'!CG10)</f>
        <v>#DIV/0!</v>
      </c>
      <c r="AE119" s="14" t="e">
        <f>'Osite 2'!CJ56*'Osite 2'!CH14/('Osite 2'!CH10-'Osite 2'!CJ10)</f>
        <v>#DIV/0!</v>
      </c>
      <c r="AF119" s="14" t="e">
        <f>'Osite 2'!CM56*'Osite 2'!CK14/('Osite 2'!CK10-'Osite 2'!CM10)</f>
        <v>#DIV/0!</v>
      </c>
      <c r="AG119" s="14" t="e">
        <f>'Osite 2'!CP56*'Osite 2'!CN14/('Osite 2'!CN10-'Osite 2'!CP10)</f>
        <v>#DIV/0!</v>
      </c>
      <c r="AH119" s="14" t="e">
        <f>'Osite 2'!CS56*'Osite 2'!CQ14/('Osite 2'!CQ10-'Osite 2'!CS10)</f>
        <v>#DIV/0!</v>
      </c>
      <c r="AI119" s="14" t="e">
        <f>'Osite 2'!CV56*'Osite 2'!CT14/('Osite 2'!CT10-'Osite 2'!CV10)</f>
        <v>#DIV/0!</v>
      </c>
      <c r="AJ119" s="14" t="e">
        <f>'Osite 2'!CY56*'Osite 2'!CW14/('Osite 2'!CW10-'Osite 2'!CY10)</f>
        <v>#DIV/0!</v>
      </c>
      <c r="AK119" s="14" t="e">
        <f>'Osite 2'!DB56*'Osite 2'!CZ14/('Osite 2'!CZ10-'Osite 2'!DB10)</f>
        <v>#DIV/0!</v>
      </c>
      <c r="AL119" s="14" t="e">
        <f>'Osite 2'!DE56*'Osite 2'!DC14/('Osite 2'!DC10-'Osite 2'!DE10)</f>
        <v>#DIV/0!</v>
      </c>
      <c r="AM119" s="14" t="e">
        <f>'Osite 2'!DH56*'Osite 2'!DF14/('Osite 2'!DF10-'Osite 2'!DH10)</f>
        <v>#DIV/0!</v>
      </c>
      <c r="AN119" s="14" t="e">
        <f>'Osite 2'!DK56*'Osite 2'!DI14/('Osite 2'!DI10-'Osite 2'!DK10)</f>
        <v>#DIV/0!</v>
      </c>
      <c r="AO119" s="14" t="e">
        <f>'Osite 2'!DN56*'Osite 2'!DL14/('Osite 2'!DL10-'Osite 2'!DN10)</f>
        <v>#DIV/0!</v>
      </c>
      <c r="AP119" s="14" t="e">
        <f>'Osite 2'!DQ56*'Osite 2'!DO14/('Osite 2'!DO10-'Osite 2'!DQ10)</f>
        <v>#DIV/0!</v>
      </c>
      <c r="AQ119" s="14" t="e">
        <f>'Osite 2'!DT56*'Osite 2'!DR14/('Osite 2'!DR10-'Osite 2'!DT10)</f>
        <v>#DIV/0!</v>
      </c>
      <c r="AR119" s="14" t="e">
        <f>'Osite 2'!DW56*'Osite 2'!DU14/('Osite 2'!DU10-'Osite 2'!DW10)</f>
        <v>#DIV/0!</v>
      </c>
      <c r="AS119" s="14" t="e">
        <f>'Osite 2'!DZ56*'Osite 2'!DX14/('Osite 2'!DX10-'Osite 2'!DZ10)</f>
        <v>#DIV/0!</v>
      </c>
      <c r="AT119" s="14" t="e">
        <f>'Osite 2'!EC56*'Osite 2'!EA14/('Osite 2'!EA10-'Osite 2'!EC10)</f>
        <v>#DIV/0!</v>
      </c>
      <c r="AU119" s="14" t="e">
        <f>'Osite 2'!EF56*'Osite 2'!ED14/('Osite 2'!ED10-'Osite 2'!EF10)</f>
        <v>#DIV/0!</v>
      </c>
      <c r="AV119" s="14" t="e">
        <f>'Osite 2'!EI56*'Osite 2'!EG14/('Osite 2'!EG10-'Osite 2'!EI10)</f>
        <v>#DIV/0!</v>
      </c>
      <c r="AW119" s="14" t="e">
        <f>'Osite 2'!EL56*'Osite 2'!EJ14/('Osite 2'!EJ10-'Osite 2'!EL10)</f>
        <v>#DIV/0!</v>
      </c>
      <c r="AX119" s="14" t="e">
        <f>'Osite 2'!EO56*'Osite 2'!EM14/('Osite 2'!EM10-'Osite 2'!EO10)</f>
        <v>#DIV/0!</v>
      </c>
      <c r="AY119" s="14" t="e">
        <f>'Osite 2'!ER56*'Osite 2'!EP14/('Osite 2'!EP10-'Osite 2'!ER10)</f>
        <v>#DIV/0!</v>
      </c>
      <c r="AZ119" s="14" t="e">
        <f>'Osite 2'!EU56*'Osite 2'!ES14/('Osite 2'!ES10-'Osite 2'!EU10)</f>
        <v>#DIV/0!</v>
      </c>
      <c r="BA119" s="518" t="e">
        <f>'Osite 2'!EX56*'Osite 2'!EV14/('Osite 2'!EV10-'Osite 2'!EX10)</f>
        <v>#DIV/0!</v>
      </c>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row>
    <row r="120" spans="1:77" x14ac:dyDescent="0.2">
      <c r="A120" s="179"/>
      <c r="B120" s="32"/>
      <c r="C120" s="222" t="s">
        <v>34</v>
      </c>
      <c r="D120" s="19" t="e">
        <f>'Osite 2'!G57*'Osite 2'!E14/('Osite 2'!E10-'Osite 2'!G10)</f>
        <v>#DIV/0!</v>
      </c>
      <c r="E120" s="14" t="e">
        <f>'Osite 2'!J57*'Osite 2'!H14/('Osite 2'!H10-'Osite 2'!J10)</f>
        <v>#DIV/0!</v>
      </c>
      <c r="F120" s="14" t="e">
        <f>'Osite 2'!M57*'Osite 2'!K14/('Osite 2'!K10-'Osite 2'!M10)</f>
        <v>#DIV/0!</v>
      </c>
      <c r="G120" s="14" t="e">
        <f>'Osite 2'!P57*'Osite 2'!N14/('Osite 2'!N10-'Osite 2'!P10)</f>
        <v>#DIV/0!</v>
      </c>
      <c r="H120" s="14" t="e">
        <f>'Osite 2'!S57*'Osite 2'!Q14/('Osite 2'!Q10-'Osite 2'!S10)</f>
        <v>#DIV/0!</v>
      </c>
      <c r="I120" s="14" t="e">
        <f>'Osite 2'!V57*'Osite 2'!T14/('Osite 2'!T10-'Osite 2'!V10)</f>
        <v>#DIV/0!</v>
      </c>
      <c r="J120" s="14" t="e">
        <f>'Osite 2'!Y57*'Osite 2'!W14/('Osite 2'!W10-'Osite 2'!Y10)</f>
        <v>#DIV/0!</v>
      </c>
      <c r="K120" s="14" t="e">
        <f>'Osite 2'!AB57*'Osite 2'!Z14/('Osite 2'!Z10-'Osite 2'!AB10)</f>
        <v>#DIV/0!</v>
      </c>
      <c r="L120" s="14" t="e">
        <f>'Osite 2'!AE57*'Osite 2'!AC14/('Osite 2'!AC10-'Osite 2'!AE10)</f>
        <v>#DIV/0!</v>
      </c>
      <c r="M120" s="14" t="e">
        <f>'Osite 2'!AH57*'Osite 2'!AF14/('Osite 2'!AF10-'Osite 2'!AH10)</f>
        <v>#DIV/0!</v>
      </c>
      <c r="N120" s="14" t="e">
        <f>'Osite 2'!AK57*'Osite 2'!AI14/('Osite 2'!AI10-'Osite 2'!AK10)</f>
        <v>#DIV/0!</v>
      </c>
      <c r="O120" s="14" t="e">
        <f>'Osite 2'!AN57*'Osite 2'!AL14/('Osite 2'!AL10-'Osite 2'!AN10)</f>
        <v>#DIV/0!</v>
      </c>
      <c r="P120" s="14" t="e">
        <f>'Osite 2'!AQ57*'Osite 2'!AO14/('Osite 2'!AO10-'Osite 2'!AQ10)</f>
        <v>#DIV/0!</v>
      </c>
      <c r="Q120" s="14" t="e">
        <f>'Osite 2'!AT57*'Osite 2'!AR14/('Osite 2'!AR10-'Osite 2'!AT10)</f>
        <v>#DIV/0!</v>
      </c>
      <c r="R120" s="14" t="e">
        <f>'Osite 2'!AW57*'Osite 2'!AU14/('Osite 2'!AU10-'Osite 2'!AW10)</f>
        <v>#DIV/0!</v>
      </c>
      <c r="S120" s="14" t="e">
        <f>'Osite 2'!AZ57*'Osite 2'!AX14/('Osite 2'!AX10-'Osite 2'!AZ10)</f>
        <v>#DIV/0!</v>
      </c>
      <c r="T120" s="14" t="e">
        <f>'Osite 2'!BC57*'Osite 2'!BA14/('Osite 2'!BA10-'Osite 2'!BC10)</f>
        <v>#DIV/0!</v>
      </c>
      <c r="U120" s="14" t="e">
        <f>'Osite 2'!BF57*'Osite 2'!BD14/('Osite 2'!BD10-'Osite 2'!BF10)</f>
        <v>#DIV/0!</v>
      </c>
      <c r="V120" s="14" t="e">
        <f>'Osite 2'!BI57*'Osite 2'!BG14/('Osite 2'!BG10-'Osite 2'!BI10)</f>
        <v>#DIV/0!</v>
      </c>
      <c r="W120" s="14" t="e">
        <f>'Osite 2'!BL57*'Osite 2'!BJ14/('Osite 2'!BJ10-'Osite 2'!BL10)</f>
        <v>#DIV/0!</v>
      </c>
      <c r="X120" s="14" t="e">
        <f>'Osite 2'!BO57*'Osite 2'!BM14/('Osite 2'!BM10-'Osite 2'!BO10)</f>
        <v>#DIV/0!</v>
      </c>
      <c r="Y120" s="14" t="e">
        <f>'Osite 2'!BR57*'Osite 2'!BP14/('Osite 2'!BP10-'Osite 2'!BR10)</f>
        <v>#DIV/0!</v>
      </c>
      <c r="Z120" s="14" t="e">
        <f>'Osite 2'!BU57*'Osite 2'!BS14/('Osite 2'!BS10-'Osite 2'!BU10)</f>
        <v>#DIV/0!</v>
      </c>
      <c r="AA120" s="14" t="e">
        <f>'Osite 2'!BX57*'Osite 2'!BV14/('Osite 2'!BV10-'Osite 2'!BX10)</f>
        <v>#DIV/0!</v>
      </c>
      <c r="AB120" s="14" t="e">
        <f>'Osite 2'!CA57*'Osite 2'!BY14/('Osite 2'!BY10-'Osite 2'!CA10)</f>
        <v>#DIV/0!</v>
      </c>
      <c r="AC120" s="14" t="e">
        <f>'Osite 2'!CD57*'Osite 2'!CB14/('Osite 2'!CB10-'Osite 2'!CD10)</f>
        <v>#DIV/0!</v>
      </c>
      <c r="AD120" s="14" t="e">
        <f>'Osite 2'!CG57*'Osite 2'!CE14/('Osite 2'!CE10-'Osite 2'!CG10)</f>
        <v>#DIV/0!</v>
      </c>
      <c r="AE120" s="14" t="e">
        <f>'Osite 2'!CJ57*'Osite 2'!CH14/('Osite 2'!CH10-'Osite 2'!CJ10)</f>
        <v>#DIV/0!</v>
      </c>
      <c r="AF120" s="14" t="e">
        <f>'Osite 2'!CM57*'Osite 2'!CK14/('Osite 2'!CK10-'Osite 2'!CM10)</f>
        <v>#DIV/0!</v>
      </c>
      <c r="AG120" s="14" t="e">
        <f>'Osite 2'!CP57*'Osite 2'!CN14/('Osite 2'!CN10-'Osite 2'!CP10)</f>
        <v>#DIV/0!</v>
      </c>
      <c r="AH120" s="14" t="e">
        <f>'Osite 2'!CS57*'Osite 2'!CQ14/('Osite 2'!CQ10-'Osite 2'!CS10)</f>
        <v>#DIV/0!</v>
      </c>
      <c r="AI120" s="14" t="e">
        <f>'Osite 2'!CV57*'Osite 2'!CT14/('Osite 2'!CT10-'Osite 2'!CV10)</f>
        <v>#DIV/0!</v>
      </c>
      <c r="AJ120" s="14" t="e">
        <f>'Osite 2'!CY57*'Osite 2'!CW14/('Osite 2'!CW10-'Osite 2'!CY10)</f>
        <v>#DIV/0!</v>
      </c>
      <c r="AK120" s="14" t="e">
        <f>'Osite 2'!DB57*'Osite 2'!CZ14/('Osite 2'!CZ10-'Osite 2'!DB10)</f>
        <v>#DIV/0!</v>
      </c>
      <c r="AL120" s="14" t="e">
        <f>'Osite 2'!DE57*'Osite 2'!DC14/('Osite 2'!DC10-'Osite 2'!DE10)</f>
        <v>#DIV/0!</v>
      </c>
      <c r="AM120" s="14" t="e">
        <f>'Osite 2'!DH57*'Osite 2'!DF14/('Osite 2'!DF10-'Osite 2'!DH10)</f>
        <v>#DIV/0!</v>
      </c>
      <c r="AN120" s="14" t="e">
        <f>'Osite 2'!DK57*'Osite 2'!DI14/('Osite 2'!DI10-'Osite 2'!DK10)</f>
        <v>#DIV/0!</v>
      </c>
      <c r="AO120" s="14" t="e">
        <f>'Osite 2'!DN57*'Osite 2'!DL14/('Osite 2'!DL10-'Osite 2'!DN10)</f>
        <v>#DIV/0!</v>
      </c>
      <c r="AP120" s="14" t="e">
        <f>'Osite 2'!DQ57*'Osite 2'!DO14/('Osite 2'!DO10-'Osite 2'!DQ10)</f>
        <v>#DIV/0!</v>
      </c>
      <c r="AQ120" s="14" t="e">
        <f>'Osite 2'!DT57*'Osite 2'!DR14/('Osite 2'!DR10-'Osite 2'!DT10)</f>
        <v>#DIV/0!</v>
      </c>
      <c r="AR120" s="14" t="e">
        <f>'Osite 2'!DW57*'Osite 2'!DU14/('Osite 2'!DU10-'Osite 2'!DW10)</f>
        <v>#DIV/0!</v>
      </c>
      <c r="AS120" s="14" t="e">
        <f>'Osite 2'!DZ57*'Osite 2'!DX14/('Osite 2'!DX10-'Osite 2'!DZ10)</f>
        <v>#DIV/0!</v>
      </c>
      <c r="AT120" s="14" t="e">
        <f>'Osite 2'!EC57*'Osite 2'!EA14/('Osite 2'!EA10-'Osite 2'!EC10)</f>
        <v>#DIV/0!</v>
      </c>
      <c r="AU120" s="14" t="e">
        <f>'Osite 2'!EF57*'Osite 2'!ED14/('Osite 2'!ED10-'Osite 2'!EF10)</f>
        <v>#DIV/0!</v>
      </c>
      <c r="AV120" s="14" t="e">
        <f>'Osite 2'!EI57*'Osite 2'!EG14/('Osite 2'!EG10-'Osite 2'!EI10)</f>
        <v>#DIV/0!</v>
      </c>
      <c r="AW120" s="14" t="e">
        <f>'Osite 2'!EL57*'Osite 2'!EJ14/('Osite 2'!EJ10-'Osite 2'!EL10)</f>
        <v>#DIV/0!</v>
      </c>
      <c r="AX120" s="14" t="e">
        <f>'Osite 2'!EO57*'Osite 2'!EM14/('Osite 2'!EM10-'Osite 2'!EO10)</f>
        <v>#DIV/0!</v>
      </c>
      <c r="AY120" s="14" t="e">
        <f>'Osite 2'!ER57*'Osite 2'!EP14/('Osite 2'!EP10-'Osite 2'!ER10)</f>
        <v>#DIV/0!</v>
      </c>
      <c r="AZ120" s="14" t="e">
        <f>'Osite 2'!EU57*'Osite 2'!ES14/('Osite 2'!ES10-'Osite 2'!EU10)</f>
        <v>#DIV/0!</v>
      </c>
      <c r="BA120" s="518" t="e">
        <f>'Osite 2'!EX57*'Osite 2'!EV14/('Osite 2'!EV10-'Osite 2'!EX10)</f>
        <v>#DIV/0!</v>
      </c>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row>
    <row r="121" spans="1:77" ht="13.5" thickBot="1" x14ac:dyDescent="0.25">
      <c r="A121" s="182"/>
      <c r="B121" s="127"/>
      <c r="C121" s="25" t="s">
        <v>45</v>
      </c>
      <c r="D121" s="19" t="e">
        <f>'Osite 2'!G58*'Osite 2'!E14/('Osite 2'!E10-'Osite 2'!G10)</f>
        <v>#DIV/0!</v>
      </c>
      <c r="E121" s="14" t="e">
        <f>'Osite 2'!J58*'Osite 2'!H14/('Osite 2'!H10-'Osite 2'!J10)</f>
        <v>#DIV/0!</v>
      </c>
      <c r="F121" s="14" t="e">
        <f>'Osite 2'!M58*'Osite 2'!K14/('Osite 2'!K10-'Osite 2'!M10)</f>
        <v>#DIV/0!</v>
      </c>
      <c r="G121" s="14" t="e">
        <f>'Osite 2'!P58*'Osite 2'!N14/('Osite 2'!N10-'Osite 2'!P10)</f>
        <v>#DIV/0!</v>
      </c>
      <c r="H121" s="14" t="e">
        <f>'Osite 2'!S58*'Osite 2'!Q14/('Osite 2'!Q10-'Osite 2'!S10)</f>
        <v>#DIV/0!</v>
      </c>
      <c r="I121" s="14" t="e">
        <f>'Osite 2'!V58*'Osite 2'!T14/('Osite 2'!T10-'Osite 2'!V10)</f>
        <v>#DIV/0!</v>
      </c>
      <c r="J121" s="14" t="e">
        <f>'Osite 2'!Y58*'Osite 2'!W14/('Osite 2'!W10-'Osite 2'!Y10)</f>
        <v>#DIV/0!</v>
      </c>
      <c r="K121" s="14" t="e">
        <f>'Osite 2'!AB58*'Osite 2'!Z14/('Osite 2'!Z10-'Osite 2'!AB10)</f>
        <v>#DIV/0!</v>
      </c>
      <c r="L121" s="14" t="e">
        <f>'Osite 2'!AE58*'Osite 2'!AC14/('Osite 2'!AC10-'Osite 2'!AE10)</f>
        <v>#DIV/0!</v>
      </c>
      <c r="M121" s="14" t="e">
        <f>'Osite 2'!AH58*'Osite 2'!AF14/('Osite 2'!AF10-'Osite 2'!AH10)</f>
        <v>#DIV/0!</v>
      </c>
      <c r="N121" s="14" t="e">
        <f>'Osite 2'!AK58*'Osite 2'!AI14/('Osite 2'!AI10-'Osite 2'!AK10)</f>
        <v>#DIV/0!</v>
      </c>
      <c r="O121" s="14" t="e">
        <f>'Osite 2'!AN58*'Osite 2'!AL14/('Osite 2'!AL10-'Osite 2'!AN10)</f>
        <v>#DIV/0!</v>
      </c>
      <c r="P121" s="14" t="e">
        <f>'Osite 2'!AQ58*'Osite 2'!AO14/('Osite 2'!AO10-'Osite 2'!AQ10)</f>
        <v>#DIV/0!</v>
      </c>
      <c r="Q121" s="14" t="e">
        <f>'Osite 2'!AT58*'Osite 2'!AR14/('Osite 2'!AR10-'Osite 2'!AT10)</f>
        <v>#DIV/0!</v>
      </c>
      <c r="R121" s="14" t="e">
        <f>'Osite 2'!AW58*'Osite 2'!AU14/('Osite 2'!AU10-'Osite 2'!AW10)</f>
        <v>#DIV/0!</v>
      </c>
      <c r="S121" s="14" t="e">
        <f>'Osite 2'!AZ58*'Osite 2'!AX14/('Osite 2'!AX10-'Osite 2'!AZ10)</f>
        <v>#DIV/0!</v>
      </c>
      <c r="T121" s="14" t="e">
        <f>'Osite 2'!BC58*'Osite 2'!BA14/('Osite 2'!BA10-'Osite 2'!BC10)</f>
        <v>#DIV/0!</v>
      </c>
      <c r="U121" s="14" t="e">
        <f>'Osite 2'!BF58*'Osite 2'!BD14/('Osite 2'!BD10-'Osite 2'!BF10)</f>
        <v>#DIV/0!</v>
      </c>
      <c r="V121" s="14" t="e">
        <f>'Osite 2'!BI58*'Osite 2'!BG14/('Osite 2'!BG10-'Osite 2'!BI10)</f>
        <v>#DIV/0!</v>
      </c>
      <c r="W121" s="14" t="e">
        <f>'Osite 2'!BL58*'Osite 2'!BJ14/('Osite 2'!BJ10-'Osite 2'!BL10)</f>
        <v>#DIV/0!</v>
      </c>
      <c r="X121" s="14" t="e">
        <f>'Osite 2'!BO58*'Osite 2'!BM14/('Osite 2'!BM10-'Osite 2'!BO10)</f>
        <v>#DIV/0!</v>
      </c>
      <c r="Y121" s="14" t="e">
        <f>'Osite 2'!BR58*'Osite 2'!BP14/('Osite 2'!BP10-'Osite 2'!BR10)</f>
        <v>#DIV/0!</v>
      </c>
      <c r="Z121" s="14" t="e">
        <f>'Osite 2'!BU58*'Osite 2'!BS14/('Osite 2'!BS10-'Osite 2'!BU10)</f>
        <v>#DIV/0!</v>
      </c>
      <c r="AA121" s="14" t="e">
        <f>'Osite 2'!BX58*'Osite 2'!BV14/('Osite 2'!BV10-'Osite 2'!BX10)</f>
        <v>#DIV/0!</v>
      </c>
      <c r="AB121" s="14" t="e">
        <f>'Osite 2'!CA58*'Osite 2'!BY14/('Osite 2'!BY10-'Osite 2'!CA10)</f>
        <v>#DIV/0!</v>
      </c>
      <c r="AC121" s="14" t="e">
        <f>'Osite 2'!CD58*'Osite 2'!CB14/('Osite 2'!CB10-'Osite 2'!CD10)</f>
        <v>#DIV/0!</v>
      </c>
      <c r="AD121" s="14" t="e">
        <f>'Osite 2'!CG58*'Osite 2'!CE14/('Osite 2'!CE10-'Osite 2'!CG10)</f>
        <v>#DIV/0!</v>
      </c>
      <c r="AE121" s="14" t="e">
        <f>'Osite 2'!CJ58*'Osite 2'!CH14/('Osite 2'!CH10-'Osite 2'!CJ10)</f>
        <v>#DIV/0!</v>
      </c>
      <c r="AF121" s="14" t="e">
        <f>'Osite 2'!CM58*'Osite 2'!CK14/('Osite 2'!CK10-'Osite 2'!CM10)</f>
        <v>#DIV/0!</v>
      </c>
      <c r="AG121" s="14" t="e">
        <f>'Osite 2'!CP58*'Osite 2'!CN14/('Osite 2'!CN10-'Osite 2'!CP10)</f>
        <v>#DIV/0!</v>
      </c>
      <c r="AH121" s="14" t="e">
        <f>'Osite 2'!CS58*'Osite 2'!CQ14/('Osite 2'!CQ10-'Osite 2'!CS10)</f>
        <v>#DIV/0!</v>
      </c>
      <c r="AI121" s="14" t="e">
        <f>'Osite 2'!CV58*'Osite 2'!CT14/('Osite 2'!CT10-'Osite 2'!CV10)</f>
        <v>#DIV/0!</v>
      </c>
      <c r="AJ121" s="14" t="e">
        <f>'Osite 2'!CY58*'Osite 2'!CW14/('Osite 2'!CW10-'Osite 2'!CY10)</f>
        <v>#DIV/0!</v>
      </c>
      <c r="AK121" s="14" t="e">
        <f>'Osite 2'!DB58*'Osite 2'!CZ14/('Osite 2'!CZ10-'Osite 2'!DB10)</f>
        <v>#DIV/0!</v>
      </c>
      <c r="AL121" s="14" t="e">
        <f>'Osite 2'!DE58*'Osite 2'!DC14/('Osite 2'!DC10-'Osite 2'!DE10)</f>
        <v>#DIV/0!</v>
      </c>
      <c r="AM121" s="14" t="e">
        <f>'Osite 2'!DH58*'Osite 2'!DF14/('Osite 2'!DF10-'Osite 2'!DH10)</f>
        <v>#DIV/0!</v>
      </c>
      <c r="AN121" s="14" t="e">
        <f>'Osite 2'!DK58*'Osite 2'!DI14/('Osite 2'!DI10-'Osite 2'!DK10)</f>
        <v>#DIV/0!</v>
      </c>
      <c r="AO121" s="14" t="e">
        <f>'Osite 2'!DN58*'Osite 2'!DL14/('Osite 2'!DL10-'Osite 2'!DN10)</f>
        <v>#DIV/0!</v>
      </c>
      <c r="AP121" s="14" t="e">
        <f>'Osite 2'!DQ58*'Osite 2'!DO14/('Osite 2'!DO10-'Osite 2'!DQ10)</f>
        <v>#DIV/0!</v>
      </c>
      <c r="AQ121" s="14" t="e">
        <f>'Osite 2'!DT58*'Osite 2'!DR14/('Osite 2'!DR10-'Osite 2'!DT10)</f>
        <v>#DIV/0!</v>
      </c>
      <c r="AR121" s="14" t="e">
        <f>'Osite 2'!DW58*'Osite 2'!DU14/('Osite 2'!DU10-'Osite 2'!DW10)</f>
        <v>#DIV/0!</v>
      </c>
      <c r="AS121" s="14" t="e">
        <f>'Osite 2'!DZ58*'Osite 2'!DX14/('Osite 2'!DX10-'Osite 2'!DZ10)</f>
        <v>#DIV/0!</v>
      </c>
      <c r="AT121" s="14" t="e">
        <f>'Osite 2'!EC58*'Osite 2'!EA14/('Osite 2'!EA10-'Osite 2'!EC10)</f>
        <v>#DIV/0!</v>
      </c>
      <c r="AU121" s="14" t="e">
        <f>'Osite 2'!EF58*'Osite 2'!ED14/('Osite 2'!ED10-'Osite 2'!EF10)</f>
        <v>#DIV/0!</v>
      </c>
      <c r="AV121" s="14" t="e">
        <f>'Osite 2'!EI58*'Osite 2'!EG14/('Osite 2'!EG10-'Osite 2'!EI10)</f>
        <v>#DIV/0!</v>
      </c>
      <c r="AW121" s="14" t="e">
        <f>'Osite 2'!EL58*'Osite 2'!EJ14/('Osite 2'!EJ10-'Osite 2'!EL10)</f>
        <v>#DIV/0!</v>
      </c>
      <c r="AX121" s="14" t="e">
        <f>'Osite 2'!EO58*'Osite 2'!EM14/('Osite 2'!EM10-'Osite 2'!EO10)</f>
        <v>#DIV/0!</v>
      </c>
      <c r="AY121" s="14" t="e">
        <f>'Osite 2'!ER58*'Osite 2'!EP14/('Osite 2'!EP10-'Osite 2'!ER10)</f>
        <v>#DIV/0!</v>
      </c>
      <c r="AZ121" s="14" t="e">
        <f>'Osite 2'!EU58*'Osite 2'!ES14/('Osite 2'!ES10-'Osite 2'!EU10)</f>
        <v>#DIV/0!</v>
      </c>
      <c r="BA121" s="518" t="e">
        <f>'Osite 2'!EX58*'Osite 2'!EV14/('Osite 2'!EV10-'Osite 2'!EX10)</f>
        <v>#DIV/0!</v>
      </c>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row>
    <row r="122" spans="1:77" x14ac:dyDescent="0.2">
      <c r="A122" s="159" t="s">
        <v>35</v>
      </c>
      <c r="B122" s="160"/>
      <c r="C122" s="160"/>
      <c r="D122" s="19" t="e">
        <f>'Osite 2'!G59*'Osite 2'!E14/('Osite 2'!E10-'Osite 2'!G10)</f>
        <v>#DIV/0!</v>
      </c>
      <c r="E122" s="14" t="e">
        <f>'Osite 2'!J59*'Osite 2'!H14/('Osite 2'!H10-'Osite 2'!J10)</f>
        <v>#DIV/0!</v>
      </c>
      <c r="F122" s="14" t="e">
        <f>'Osite 2'!M59*'Osite 2'!K14/('Osite 2'!K10-'Osite 2'!M10)</f>
        <v>#DIV/0!</v>
      </c>
      <c r="G122" s="14" t="e">
        <f>'Osite 2'!P59*'Osite 2'!N14/('Osite 2'!N10-'Osite 2'!P10)</f>
        <v>#DIV/0!</v>
      </c>
      <c r="H122" s="14" t="e">
        <f>'Osite 2'!S59*'Osite 2'!Q14/('Osite 2'!Q10-'Osite 2'!S10)</f>
        <v>#DIV/0!</v>
      </c>
      <c r="I122" s="14" t="e">
        <f>'Osite 2'!V59*'Osite 2'!T14/('Osite 2'!T10-'Osite 2'!V10)</f>
        <v>#DIV/0!</v>
      </c>
      <c r="J122" s="14" t="e">
        <f>'Osite 2'!Y59*'Osite 2'!W14/('Osite 2'!W10-'Osite 2'!Y10)</f>
        <v>#DIV/0!</v>
      </c>
      <c r="K122" s="14" t="e">
        <f>'Osite 2'!AB59*'Osite 2'!Z14/('Osite 2'!Z10-'Osite 2'!AB10)</f>
        <v>#DIV/0!</v>
      </c>
      <c r="L122" s="14" t="e">
        <f>'Osite 2'!AE59*'Osite 2'!AC14/('Osite 2'!AC10-'Osite 2'!AE10)</f>
        <v>#DIV/0!</v>
      </c>
      <c r="M122" s="14" t="e">
        <f>'Osite 2'!AH59*'Osite 2'!AF14/('Osite 2'!AF10-'Osite 2'!AH10)</f>
        <v>#DIV/0!</v>
      </c>
      <c r="N122" s="14" t="e">
        <f>'Osite 2'!AK59*'Osite 2'!AI14/('Osite 2'!AI10-'Osite 2'!AK10)</f>
        <v>#DIV/0!</v>
      </c>
      <c r="O122" s="14" t="e">
        <f>'Osite 2'!AN59*'Osite 2'!AL14/('Osite 2'!AL10-'Osite 2'!AN10)</f>
        <v>#DIV/0!</v>
      </c>
      <c r="P122" s="14" t="e">
        <f>'Osite 2'!AQ59*'Osite 2'!AO14/('Osite 2'!AO10-'Osite 2'!AQ10)</f>
        <v>#DIV/0!</v>
      </c>
      <c r="Q122" s="14" t="e">
        <f>'Osite 2'!AT59*'Osite 2'!AR14/('Osite 2'!AR10-'Osite 2'!AT10)</f>
        <v>#DIV/0!</v>
      </c>
      <c r="R122" s="14" t="e">
        <f>'Osite 2'!AW59*'Osite 2'!AU14/('Osite 2'!AU10-'Osite 2'!AW10)</f>
        <v>#DIV/0!</v>
      </c>
      <c r="S122" s="14" t="e">
        <f>'Osite 2'!AZ59*'Osite 2'!AX14/('Osite 2'!AX10-'Osite 2'!AZ10)</f>
        <v>#DIV/0!</v>
      </c>
      <c r="T122" s="14" t="e">
        <f>'Osite 2'!BC59*'Osite 2'!BA14/('Osite 2'!BA10-'Osite 2'!BC10)</f>
        <v>#DIV/0!</v>
      </c>
      <c r="U122" s="14" t="e">
        <f>'Osite 2'!BF59*'Osite 2'!BD14/('Osite 2'!BD10-'Osite 2'!BF10)</f>
        <v>#DIV/0!</v>
      </c>
      <c r="V122" s="14" t="e">
        <f>'Osite 2'!BI59*'Osite 2'!BG14/('Osite 2'!BG10-'Osite 2'!BI10)</f>
        <v>#DIV/0!</v>
      </c>
      <c r="W122" s="14" t="e">
        <f>'Osite 2'!BL59*'Osite 2'!BJ14/('Osite 2'!BJ10-'Osite 2'!BL10)</f>
        <v>#DIV/0!</v>
      </c>
      <c r="X122" s="14" t="e">
        <f>'Osite 2'!BO59*'Osite 2'!BM14/('Osite 2'!BM10-'Osite 2'!BO10)</f>
        <v>#DIV/0!</v>
      </c>
      <c r="Y122" s="14" t="e">
        <f>'Osite 2'!BR59*'Osite 2'!BP14/('Osite 2'!BP10-'Osite 2'!BR10)</f>
        <v>#DIV/0!</v>
      </c>
      <c r="Z122" s="14" t="e">
        <f>'Osite 2'!BU59*'Osite 2'!BS14/('Osite 2'!BS10-'Osite 2'!BU10)</f>
        <v>#DIV/0!</v>
      </c>
      <c r="AA122" s="14" t="e">
        <f>'Osite 2'!BX59*'Osite 2'!BV14/('Osite 2'!BV10-'Osite 2'!BX10)</f>
        <v>#DIV/0!</v>
      </c>
      <c r="AB122" s="14" t="e">
        <f>'Osite 2'!CA59*'Osite 2'!BY14/('Osite 2'!BY10-'Osite 2'!CA10)</f>
        <v>#DIV/0!</v>
      </c>
      <c r="AC122" s="14" t="e">
        <f>'Osite 2'!CD59*'Osite 2'!CB14/('Osite 2'!CB10-'Osite 2'!CD10)</f>
        <v>#DIV/0!</v>
      </c>
      <c r="AD122" s="14" t="e">
        <f>'Osite 2'!CG59*'Osite 2'!CE14/('Osite 2'!CE10-'Osite 2'!CG10)</f>
        <v>#DIV/0!</v>
      </c>
      <c r="AE122" s="14" t="e">
        <f>'Osite 2'!CJ59*'Osite 2'!CH14/('Osite 2'!CH10-'Osite 2'!CJ10)</f>
        <v>#DIV/0!</v>
      </c>
      <c r="AF122" s="14" t="e">
        <f>'Osite 2'!CM59*'Osite 2'!CK14/('Osite 2'!CK10-'Osite 2'!CM10)</f>
        <v>#DIV/0!</v>
      </c>
      <c r="AG122" s="14" t="e">
        <f>'Osite 2'!CP59*'Osite 2'!CN14/('Osite 2'!CN10-'Osite 2'!CP10)</f>
        <v>#DIV/0!</v>
      </c>
      <c r="AH122" s="14" t="e">
        <f>'Osite 2'!CS59*'Osite 2'!CQ14/('Osite 2'!CQ10-'Osite 2'!CS10)</f>
        <v>#DIV/0!</v>
      </c>
      <c r="AI122" s="14" t="e">
        <f>'Osite 2'!CV59*'Osite 2'!CT14/('Osite 2'!CT10-'Osite 2'!CV10)</f>
        <v>#DIV/0!</v>
      </c>
      <c r="AJ122" s="14" t="e">
        <f>'Osite 2'!CY59*'Osite 2'!CW14/('Osite 2'!CW10-'Osite 2'!CY10)</f>
        <v>#DIV/0!</v>
      </c>
      <c r="AK122" s="14" t="e">
        <f>'Osite 2'!DB59*'Osite 2'!CZ14/('Osite 2'!CZ10-'Osite 2'!DB10)</f>
        <v>#DIV/0!</v>
      </c>
      <c r="AL122" s="14" t="e">
        <f>'Osite 2'!DE59*'Osite 2'!DC14/('Osite 2'!DC10-'Osite 2'!DE10)</f>
        <v>#DIV/0!</v>
      </c>
      <c r="AM122" s="14" t="e">
        <f>'Osite 2'!DH59*'Osite 2'!DF14/('Osite 2'!DF10-'Osite 2'!DH10)</f>
        <v>#DIV/0!</v>
      </c>
      <c r="AN122" s="14" t="e">
        <f>'Osite 2'!DK59*'Osite 2'!DI14/('Osite 2'!DI10-'Osite 2'!DK10)</f>
        <v>#DIV/0!</v>
      </c>
      <c r="AO122" s="14" t="e">
        <f>'Osite 2'!DN59*'Osite 2'!DL14/('Osite 2'!DL10-'Osite 2'!DN10)</f>
        <v>#DIV/0!</v>
      </c>
      <c r="AP122" s="14" t="e">
        <f>'Osite 2'!DQ59*'Osite 2'!DO14/('Osite 2'!DO10-'Osite 2'!DQ10)</f>
        <v>#DIV/0!</v>
      </c>
      <c r="AQ122" s="14" t="e">
        <f>'Osite 2'!DT59*'Osite 2'!DR14/('Osite 2'!DR10-'Osite 2'!DT10)</f>
        <v>#DIV/0!</v>
      </c>
      <c r="AR122" s="14" t="e">
        <f>'Osite 2'!DW59*'Osite 2'!DU14/('Osite 2'!DU10-'Osite 2'!DW10)</f>
        <v>#DIV/0!</v>
      </c>
      <c r="AS122" s="14" t="e">
        <f>'Osite 2'!DZ59*'Osite 2'!DX14/('Osite 2'!DX10-'Osite 2'!DZ10)</f>
        <v>#DIV/0!</v>
      </c>
      <c r="AT122" s="14" t="e">
        <f>'Osite 2'!EC59*'Osite 2'!EA14/('Osite 2'!EA10-'Osite 2'!EC10)</f>
        <v>#DIV/0!</v>
      </c>
      <c r="AU122" s="14" t="e">
        <f>'Osite 2'!EF59*'Osite 2'!ED14/('Osite 2'!ED10-'Osite 2'!EF10)</f>
        <v>#DIV/0!</v>
      </c>
      <c r="AV122" s="14" t="e">
        <f>'Osite 2'!EI59*'Osite 2'!EG14/('Osite 2'!EG10-'Osite 2'!EI10)</f>
        <v>#DIV/0!</v>
      </c>
      <c r="AW122" s="14" t="e">
        <f>'Osite 2'!EL59*'Osite 2'!EJ14/('Osite 2'!EJ10-'Osite 2'!EL10)</f>
        <v>#DIV/0!</v>
      </c>
      <c r="AX122" s="14" t="e">
        <f>'Osite 2'!EO59*'Osite 2'!EM14/('Osite 2'!EM10-'Osite 2'!EO10)</f>
        <v>#DIV/0!</v>
      </c>
      <c r="AY122" s="14" t="e">
        <f>'Osite 2'!ER59*'Osite 2'!EP14/('Osite 2'!EP10-'Osite 2'!ER10)</f>
        <v>#DIV/0!</v>
      </c>
      <c r="AZ122" s="14" t="e">
        <f>'Osite 2'!EU59*'Osite 2'!ES14/('Osite 2'!ES10-'Osite 2'!EU10)</f>
        <v>#DIV/0!</v>
      </c>
      <c r="BA122" s="518" t="e">
        <f>'Osite 2'!EX59*'Osite 2'!EV14/('Osite 2'!EV10-'Osite 2'!EX10)</f>
        <v>#DIV/0!</v>
      </c>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row>
    <row r="123" spans="1:77" x14ac:dyDescent="0.2">
      <c r="A123" s="179"/>
      <c r="B123" s="20" t="s">
        <v>36</v>
      </c>
      <c r="C123" s="220"/>
      <c r="D123" s="19" t="e">
        <f>'Osite 2'!G60*'Osite 2'!E14/('Osite 2'!E10-'Osite 2'!G10)</f>
        <v>#DIV/0!</v>
      </c>
      <c r="E123" s="14" t="e">
        <f>'Osite 2'!J60*'Osite 2'!H14/('Osite 2'!H10-'Osite 2'!J10)</f>
        <v>#DIV/0!</v>
      </c>
      <c r="F123" s="14" t="e">
        <f>'Osite 2'!M60*'Osite 2'!K14/('Osite 2'!K10-'Osite 2'!M10)</f>
        <v>#DIV/0!</v>
      </c>
      <c r="G123" s="14" t="e">
        <f>'Osite 2'!P60*'Osite 2'!N14/('Osite 2'!N10-'Osite 2'!P10)</f>
        <v>#DIV/0!</v>
      </c>
      <c r="H123" s="14" t="e">
        <f>'Osite 2'!S60*'Osite 2'!Q14/('Osite 2'!Q10-'Osite 2'!S10)</f>
        <v>#DIV/0!</v>
      </c>
      <c r="I123" s="14" t="e">
        <f>'Osite 2'!V60*'Osite 2'!T14/('Osite 2'!T10-'Osite 2'!V10)</f>
        <v>#DIV/0!</v>
      </c>
      <c r="J123" s="14" t="e">
        <f>'Osite 2'!Y60*'Osite 2'!W14/('Osite 2'!W10-'Osite 2'!Y10)</f>
        <v>#DIV/0!</v>
      </c>
      <c r="K123" s="14" t="e">
        <f>'Osite 2'!AB60*'Osite 2'!Z14/('Osite 2'!Z10-'Osite 2'!AB10)</f>
        <v>#DIV/0!</v>
      </c>
      <c r="L123" s="14" t="e">
        <f>'Osite 2'!AE60*'Osite 2'!AC14/('Osite 2'!AC10-'Osite 2'!AE10)</f>
        <v>#DIV/0!</v>
      </c>
      <c r="M123" s="14" t="e">
        <f>'Osite 2'!AH60*'Osite 2'!AF14/('Osite 2'!AF10-'Osite 2'!AH10)</f>
        <v>#DIV/0!</v>
      </c>
      <c r="N123" s="14" t="e">
        <f>'Osite 2'!AK60*'Osite 2'!AI14/('Osite 2'!AI10-'Osite 2'!AK10)</f>
        <v>#DIV/0!</v>
      </c>
      <c r="O123" s="14" t="e">
        <f>'Osite 2'!AN60*'Osite 2'!AL14/('Osite 2'!AL10-'Osite 2'!AN10)</f>
        <v>#DIV/0!</v>
      </c>
      <c r="P123" s="14" t="e">
        <f>'Osite 2'!AQ60*'Osite 2'!AO14/('Osite 2'!AO10-'Osite 2'!AQ10)</f>
        <v>#DIV/0!</v>
      </c>
      <c r="Q123" s="14" t="e">
        <f>'Osite 2'!AT60*'Osite 2'!AR14/('Osite 2'!AR10-'Osite 2'!AT10)</f>
        <v>#DIV/0!</v>
      </c>
      <c r="R123" s="14" t="e">
        <f>'Osite 2'!AW60*'Osite 2'!AU14/('Osite 2'!AU10-'Osite 2'!AW10)</f>
        <v>#DIV/0!</v>
      </c>
      <c r="S123" s="14" t="e">
        <f>'Osite 2'!AZ60*'Osite 2'!AX14/('Osite 2'!AX10-'Osite 2'!AZ10)</f>
        <v>#DIV/0!</v>
      </c>
      <c r="T123" s="14" t="e">
        <f>'Osite 2'!BC60*'Osite 2'!BA14/('Osite 2'!BA10-'Osite 2'!BC10)</f>
        <v>#DIV/0!</v>
      </c>
      <c r="U123" s="14" t="e">
        <f>'Osite 2'!BF60*'Osite 2'!BD14/('Osite 2'!BD10-'Osite 2'!BF10)</f>
        <v>#DIV/0!</v>
      </c>
      <c r="V123" s="14" t="e">
        <f>'Osite 2'!BI60*'Osite 2'!BG14/('Osite 2'!BG10-'Osite 2'!BI10)</f>
        <v>#DIV/0!</v>
      </c>
      <c r="W123" s="14" t="e">
        <f>'Osite 2'!BL60*'Osite 2'!BJ14/('Osite 2'!BJ10-'Osite 2'!BL10)</f>
        <v>#DIV/0!</v>
      </c>
      <c r="X123" s="14" t="e">
        <f>'Osite 2'!BO60*'Osite 2'!BM14/('Osite 2'!BM10-'Osite 2'!BO10)</f>
        <v>#DIV/0!</v>
      </c>
      <c r="Y123" s="14" t="e">
        <f>'Osite 2'!BR60*'Osite 2'!BP14/('Osite 2'!BP10-'Osite 2'!BR10)</f>
        <v>#DIV/0!</v>
      </c>
      <c r="Z123" s="14" t="e">
        <f>'Osite 2'!BU60*'Osite 2'!BS14/('Osite 2'!BS10-'Osite 2'!BU10)</f>
        <v>#DIV/0!</v>
      </c>
      <c r="AA123" s="14" t="e">
        <f>'Osite 2'!BX60*'Osite 2'!BV14/('Osite 2'!BV10-'Osite 2'!BX10)</f>
        <v>#DIV/0!</v>
      </c>
      <c r="AB123" s="14" t="e">
        <f>'Osite 2'!CA60*'Osite 2'!BY14/('Osite 2'!BY10-'Osite 2'!CA10)</f>
        <v>#DIV/0!</v>
      </c>
      <c r="AC123" s="14" t="e">
        <f>'Osite 2'!CD60*'Osite 2'!CB14/('Osite 2'!CB10-'Osite 2'!CD10)</f>
        <v>#DIV/0!</v>
      </c>
      <c r="AD123" s="14" t="e">
        <f>'Osite 2'!CG60*'Osite 2'!CE14/('Osite 2'!CE10-'Osite 2'!CG10)</f>
        <v>#DIV/0!</v>
      </c>
      <c r="AE123" s="14" t="e">
        <f>'Osite 2'!CJ60*'Osite 2'!CH14/('Osite 2'!CH10-'Osite 2'!CJ10)</f>
        <v>#DIV/0!</v>
      </c>
      <c r="AF123" s="14" t="e">
        <f>'Osite 2'!CM60*'Osite 2'!CK14/('Osite 2'!CK10-'Osite 2'!CM10)</f>
        <v>#DIV/0!</v>
      </c>
      <c r="AG123" s="14" t="e">
        <f>'Osite 2'!CP60*'Osite 2'!CN14/('Osite 2'!CN10-'Osite 2'!CP10)</f>
        <v>#DIV/0!</v>
      </c>
      <c r="AH123" s="14" t="e">
        <f>'Osite 2'!CS60*'Osite 2'!CQ14/('Osite 2'!CQ10-'Osite 2'!CS10)</f>
        <v>#DIV/0!</v>
      </c>
      <c r="AI123" s="14" t="e">
        <f>'Osite 2'!CV60*'Osite 2'!CT14/('Osite 2'!CT10-'Osite 2'!CV10)</f>
        <v>#DIV/0!</v>
      </c>
      <c r="AJ123" s="14" t="e">
        <f>'Osite 2'!CY60*'Osite 2'!CW14/('Osite 2'!CW10-'Osite 2'!CY10)</f>
        <v>#DIV/0!</v>
      </c>
      <c r="AK123" s="14" t="e">
        <f>'Osite 2'!DB60*'Osite 2'!CZ14/('Osite 2'!CZ10-'Osite 2'!DB10)</f>
        <v>#DIV/0!</v>
      </c>
      <c r="AL123" s="14" t="e">
        <f>'Osite 2'!DE60*'Osite 2'!DC14/('Osite 2'!DC10-'Osite 2'!DE10)</f>
        <v>#DIV/0!</v>
      </c>
      <c r="AM123" s="14" t="e">
        <f>'Osite 2'!DH60*'Osite 2'!DF14/('Osite 2'!DF10-'Osite 2'!DH10)</f>
        <v>#DIV/0!</v>
      </c>
      <c r="AN123" s="14" t="e">
        <f>'Osite 2'!DK60*'Osite 2'!DI14/('Osite 2'!DI10-'Osite 2'!DK10)</f>
        <v>#DIV/0!</v>
      </c>
      <c r="AO123" s="14" t="e">
        <f>'Osite 2'!DN60*'Osite 2'!DL14/('Osite 2'!DL10-'Osite 2'!DN10)</f>
        <v>#DIV/0!</v>
      </c>
      <c r="AP123" s="14" t="e">
        <f>'Osite 2'!DQ60*'Osite 2'!DO14/('Osite 2'!DO10-'Osite 2'!DQ10)</f>
        <v>#DIV/0!</v>
      </c>
      <c r="AQ123" s="14" t="e">
        <f>'Osite 2'!DT60*'Osite 2'!DR14/('Osite 2'!DR10-'Osite 2'!DT10)</f>
        <v>#DIV/0!</v>
      </c>
      <c r="AR123" s="14" t="e">
        <f>'Osite 2'!DW60*'Osite 2'!DU14/('Osite 2'!DU10-'Osite 2'!DW10)</f>
        <v>#DIV/0!</v>
      </c>
      <c r="AS123" s="14" t="e">
        <f>'Osite 2'!DZ60*'Osite 2'!DX14/('Osite 2'!DX10-'Osite 2'!DZ10)</f>
        <v>#DIV/0!</v>
      </c>
      <c r="AT123" s="14" t="e">
        <f>'Osite 2'!EC60*'Osite 2'!EA14/('Osite 2'!EA10-'Osite 2'!EC10)</f>
        <v>#DIV/0!</v>
      </c>
      <c r="AU123" s="14" t="e">
        <f>'Osite 2'!EF60*'Osite 2'!ED14/('Osite 2'!ED10-'Osite 2'!EF10)</f>
        <v>#DIV/0!</v>
      </c>
      <c r="AV123" s="14" t="e">
        <f>'Osite 2'!EI60*'Osite 2'!EG14/('Osite 2'!EG10-'Osite 2'!EI10)</f>
        <v>#DIV/0!</v>
      </c>
      <c r="AW123" s="14" t="e">
        <f>'Osite 2'!EL60*'Osite 2'!EJ14/('Osite 2'!EJ10-'Osite 2'!EL10)</f>
        <v>#DIV/0!</v>
      </c>
      <c r="AX123" s="14" t="e">
        <f>'Osite 2'!EO60*'Osite 2'!EM14/('Osite 2'!EM10-'Osite 2'!EO10)</f>
        <v>#DIV/0!</v>
      </c>
      <c r="AY123" s="14" t="e">
        <f>'Osite 2'!ER60*'Osite 2'!EP14/('Osite 2'!EP10-'Osite 2'!ER10)</f>
        <v>#DIV/0!</v>
      </c>
      <c r="AZ123" s="14" t="e">
        <f>'Osite 2'!EU60*'Osite 2'!ES14/('Osite 2'!ES10-'Osite 2'!EU10)</f>
        <v>#DIV/0!</v>
      </c>
      <c r="BA123" s="518" t="e">
        <f>'Osite 2'!EX60*'Osite 2'!EV14/('Osite 2'!EV10-'Osite 2'!EX10)</f>
        <v>#DIV/0!</v>
      </c>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row>
    <row r="124" spans="1:77" x14ac:dyDescent="0.2">
      <c r="A124" s="179"/>
      <c r="B124" s="112"/>
      <c r="C124" s="24" t="s">
        <v>127</v>
      </c>
      <c r="D124" s="19" t="e">
        <f>'Osite 2'!G61*'Osite 2'!E14/('Osite 2'!E10-'Osite 2'!G10)</f>
        <v>#DIV/0!</v>
      </c>
      <c r="E124" s="14" t="e">
        <f>'Osite 2'!J61*'Osite 2'!H14/('Osite 2'!H10-'Osite 2'!J10)</f>
        <v>#DIV/0!</v>
      </c>
      <c r="F124" s="14" t="e">
        <f>'Osite 2'!M61*'Osite 2'!K14/('Osite 2'!K10-'Osite 2'!M10)</f>
        <v>#DIV/0!</v>
      </c>
      <c r="G124" s="14" t="e">
        <f>'Osite 2'!P61*'Osite 2'!N14/('Osite 2'!N10-'Osite 2'!P10)</f>
        <v>#DIV/0!</v>
      </c>
      <c r="H124" s="14" t="e">
        <f>'Osite 2'!S61*'Osite 2'!Q14/('Osite 2'!Q10-'Osite 2'!S10)</f>
        <v>#DIV/0!</v>
      </c>
      <c r="I124" s="14" t="e">
        <f>'Osite 2'!V61*'Osite 2'!T14/('Osite 2'!T10-'Osite 2'!V10)</f>
        <v>#DIV/0!</v>
      </c>
      <c r="J124" s="14" t="e">
        <f>'Osite 2'!Y61*'Osite 2'!W14/('Osite 2'!W10-'Osite 2'!Y10)</f>
        <v>#DIV/0!</v>
      </c>
      <c r="K124" s="14" t="e">
        <f>'Osite 2'!AB61*'Osite 2'!Z14/('Osite 2'!Z10-'Osite 2'!AB10)</f>
        <v>#DIV/0!</v>
      </c>
      <c r="L124" s="14" t="e">
        <f>'Osite 2'!AE61*'Osite 2'!AC14/('Osite 2'!AC10-'Osite 2'!AE10)</f>
        <v>#DIV/0!</v>
      </c>
      <c r="M124" s="14" t="e">
        <f>'Osite 2'!AH61*'Osite 2'!AF14/('Osite 2'!AF10-'Osite 2'!AH10)</f>
        <v>#DIV/0!</v>
      </c>
      <c r="N124" s="14" t="e">
        <f>'Osite 2'!AK61*'Osite 2'!AI14/('Osite 2'!AI10-'Osite 2'!AK10)</f>
        <v>#DIV/0!</v>
      </c>
      <c r="O124" s="14" t="e">
        <f>'Osite 2'!AN61*'Osite 2'!AL14/('Osite 2'!AL10-'Osite 2'!AN10)</f>
        <v>#DIV/0!</v>
      </c>
      <c r="P124" s="14" t="e">
        <f>'Osite 2'!AQ61*'Osite 2'!AO14/('Osite 2'!AO10-'Osite 2'!AQ10)</f>
        <v>#DIV/0!</v>
      </c>
      <c r="Q124" s="14" t="e">
        <f>'Osite 2'!AT61*'Osite 2'!AR14/('Osite 2'!AR10-'Osite 2'!AT10)</f>
        <v>#DIV/0!</v>
      </c>
      <c r="R124" s="14" t="e">
        <f>'Osite 2'!AW61*'Osite 2'!AU14/('Osite 2'!AU10-'Osite 2'!AW10)</f>
        <v>#DIV/0!</v>
      </c>
      <c r="S124" s="14" t="e">
        <f>'Osite 2'!AZ61*'Osite 2'!AX14/('Osite 2'!AX10-'Osite 2'!AZ10)</f>
        <v>#DIV/0!</v>
      </c>
      <c r="T124" s="14" t="e">
        <f>'Osite 2'!BC61*'Osite 2'!BA14/('Osite 2'!BA10-'Osite 2'!BC10)</f>
        <v>#DIV/0!</v>
      </c>
      <c r="U124" s="14" t="e">
        <f>'Osite 2'!BF61*'Osite 2'!BD14/('Osite 2'!BD10-'Osite 2'!BF10)</f>
        <v>#DIV/0!</v>
      </c>
      <c r="V124" s="14" t="e">
        <f>'Osite 2'!BI61*'Osite 2'!BG14/('Osite 2'!BG10-'Osite 2'!BI10)</f>
        <v>#DIV/0!</v>
      </c>
      <c r="W124" s="14" t="e">
        <f>'Osite 2'!BL61*'Osite 2'!BJ14/('Osite 2'!BJ10-'Osite 2'!BL10)</f>
        <v>#DIV/0!</v>
      </c>
      <c r="X124" s="14" t="e">
        <f>'Osite 2'!BO61*'Osite 2'!BM14/('Osite 2'!BM10-'Osite 2'!BO10)</f>
        <v>#DIV/0!</v>
      </c>
      <c r="Y124" s="14" t="e">
        <f>'Osite 2'!BR61*'Osite 2'!BP14/('Osite 2'!BP10-'Osite 2'!BR10)</f>
        <v>#DIV/0!</v>
      </c>
      <c r="Z124" s="14" t="e">
        <f>'Osite 2'!BU61*'Osite 2'!BS14/('Osite 2'!BS10-'Osite 2'!BU10)</f>
        <v>#DIV/0!</v>
      </c>
      <c r="AA124" s="14" t="e">
        <f>'Osite 2'!BX61*'Osite 2'!BV14/('Osite 2'!BV10-'Osite 2'!BX10)</f>
        <v>#DIV/0!</v>
      </c>
      <c r="AB124" s="14" t="e">
        <f>'Osite 2'!CA61*'Osite 2'!BY14/('Osite 2'!BY10-'Osite 2'!CA10)</f>
        <v>#DIV/0!</v>
      </c>
      <c r="AC124" s="14" t="e">
        <f>'Osite 2'!CD61*'Osite 2'!CB14/('Osite 2'!CB10-'Osite 2'!CD10)</f>
        <v>#DIV/0!</v>
      </c>
      <c r="AD124" s="14" t="e">
        <f>'Osite 2'!CG61*'Osite 2'!CE14/('Osite 2'!CE10-'Osite 2'!CG10)</f>
        <v>#DIV/0!</v>
      </c>
      <c r="AE124" s="14" t="e">
        <f>'Osite 2'!CJ61*'Osite 2'!CH14/('Osite 2'!CH10-'Osite 2'!CJ10)</f>
        <v>#DIV/0!</v>
      </c>
      <c r="AF124" s="14" t="e">
        <f>'Osite 2'!CM61*'Osite 2'!CK14/('Osite 2'!CK10-'Osite 2'!CM10)</f>
        <v>#DIV/0!</v>
      </c>
      <c r="AG124" s="14" t="e">
        <f>'Osite 2'!CP61*'Osite 2'!CN14/('Osite 2'!CN10-'Osite 2'!CP10)</f>
        <v>#DIV/0!</v>
      </c>
      <c r="AH124" s="14" t="e">
        <f>'Osite 2'!CS61*'Osite 2'!CQ14/('Osite 2'!CQ10-'Osite 2'!CS10)</f>
        <v>#DIV/0!</v>
      </c>
      <c r="AI124" s="14" t="e">
        <f>'Osite 2'!CV61*'Osite 2'!CT14/('Osite 2'!CT10-'Osite 2'!CV10)</f>
        <v>#DIV/0!</v>
      </c>
      <c r="AJ124" s="14" t="e">
        <f>'Osite 2'!CY61*'Osite 2'!CW14/('Osite 2'!CW10-'Osite 2'!CY10)</f>
        <v>#DIV/0!</v>
      </c>
      <c r="AK124" s="14" t="e">
        <f>'Osite 2'!DB61*'Osite 2'!CZ14/('Osite 2'!CZ10-'Osite 2'!DB10)</f>
        <v>#DIV/0!</v>
      </c>
      <c r="AL124" s="14" t="e">
        <f>'Osite 2'!DE61*'Osite 2'!DC14/('Osite 2'!DC10-'Osite 2'!DE10)</f>
        <v>#DIV/0!</v>
      </c>
      <c r="AM124" s="14" t="e">
        <f>'Osite 2'!DH61*'Osite 2'!DF14/('Osite 2'!DF10-'Osite 2'!DH10)</f>
        <v>#DIV/0!</v>
      </c>
      <c r="AN124" s="14" t="e">
        <f>'Osite 2'!DK61*'Osite 2'!DI14/('Osite 2'!DI10-'Osite 2'!DK10)</f>
        <v>#DIV/0!</v>
      </c>
      <c r="AO124" s="14" t="e">
        <f>'Osite 2'!DN61*'Osite 2'!DL14/('Osite 2'!DL10-'Osite 2'!DN10)</f>
        <v>#DIV/0!</v>
      </c>
      <c r="AP124" s="14" t="e">
        <f>'Osite 2'!DQ61*'Osite 2'!DO14/('Osite 2'!DO10-'Osite 2'!DQ10)</f>
        <v>#DIV/0!</v>
      </c>
      <c r="AQ124" s="14" t="e">
        <f>'Osite 2'!DT61*'Osite 2'!DR14/('Osite 2'!DR10-'Osite 2'!DT10)</f>
        <v>#DIV/0!</v>
      </c>
      <c r="AR124" s="14" t="e">
        <f>'Osite 2'!DW61*'Osite 2'!DU14/('Osite 2'!DU10-'Osite 2'!DW10)</f>
        <v>#DIV/0!</v>
      </c>
      <c r="AS124" s="14" t="e">
        <f>'Osite 2'!DZ61*'Osite 2'!DX14/('Osite 2'!DX10-'Osite 2'!DZ10)</f>
        <v>#DIV/0!</v>
      </c>
      <c r="AT124" s="14" t="e">
        <f>'Osite 2'!EC61*'Osite 2'!EA14/('Osite 2'!EA10-'Osite 2'!EC10)</f>
        <v>#DIV/0!</v>
      </c>
      <c r="AU124" s="14" t="e">
        <f>'Osite 2'!EF61*'Osite 2'!ED14/('Osite 2'!ED10-'Osite 2'!EF10)</f>
        <v>#DIV/0!</v>
      </c>
      <c r="AV124" s="14" t="e">
        <f>'Osite 2'!EI61*'Osite 2'!EG14/('Osite 2'!EG10-'Osite 2'!EI10)</f>
        <v>#DIV/0!</v>
      </c>
      <c r="AW124" s="14" t="e">
        <f>'Osite 2'!EL61*'Osite 2'!EJ14/('Osite 2'!EJ10-'Osite 2'!EL10)</f>
        <v>#DIV/0!</v>
      </c>
      <c r="AX124" s="14" t="e">
        <f>'Osite 2'!EO61*'Osite 2'!EM14/('Osite 2'!EM10-'Osite 2'!EO10)</f>
        <v>#DIV/0!</v>
      </c>
      <c r="AY124" s="14" t="e">
        <f>'Osite 2'!ER61*'Osite 2'!EP14/('Osite 2'!EP10-'Osite 2'!ER10)</f>
        <v>#DIV/0!</v>
      </c>
      <c r="AZ124" s="14" t="e">
        <f>'Osite 2'!EU61*'Osite 2'!ES14/('Osite 2'!ES10-'Osite 2'!EU10)</f>
        <v>#DIV/0!</v>
      </c>
      <c r="BA124" s="518" t="e">
        <f>'Osite 2'!EX61*'Osite 2'!EV14/('Osite 2'!EV10-'Osite 2'!EX10)</f>
        <v>#DIV/0!</v>
      </c>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row>
    <row r="125" spans="1:77" x14ac:dyDescent="0.2">
      <c r="A125" s="200"/>
      <c r="B125" s="112"/>
      <c r="C125" s="24" t="s">
        <v>128</v>
      </c>
      <c r="D125" s="19" t="e">
        <f>'Osite 2'!G62*'Osite 2'!E14/('Osite 2'!E10-'Osite 2'!G10)</f>
        <v>#DIV/0!</v>
      </c>
      <c r="E125" s="14" t="e">
        <f>'Osite 2'!J62*'Osite 2'!H14/('Osite 2'!H10-'Osite 2'!J10)</f>
        <v>#DIV/0!</v>
      </c>
      <c r="F125" s="14" t="e">
        <f>'Osite 2'!M62*'Osite 2'!K14/('Osite 2'!K10-'Osite 2'!M10)</f>
        <v>#DIV/0!</v>
      </c>
      <c r="G125" s="14" t="e">
        <f>'Osite 2'!P62*'Osite 2'!N14/('Osite 2'!N10-'Osite 2'!P10)</f>
        <v>#DIV/0!</v>
      </c>
      <c r="H125" s="14" t="e">
        <f>'Osite 2'!S62*'Osite 2'!Q14/('Osite 2'!Q10-'Osite 2'!S10)</f>
        <v>#DIV/0!</v>
      </c>
      <c r="I125" s="14" t="e">
        <f>'Osite 2'!V62*'Osite 2'!T14/('Osite 2'!T10-'Osite 2'!V10)</f>
        <v>#DIV/0!</v>
      </c>
      <c r="J125" s="14" t="e">
        <f>'Osite 2'!Y62*'Osite 2'!W14/('Osite 2'!W10-'Osite 2'!Y10)</f>
        <v>#DIV/0!</v>
      </c>
      <c r="K125" s="14" t="e">
        <f>'Osite 2'!AB62*'Osite 2'!Z14/('Osite 2'!Z10-'Osite 2'!AB10)</f>
        <v>#DIV/0!</v>
      </c>
      <c r="L125" s="14" t="e">
        <f>'Osite 2'!AE62*'Osite 2'!AC14/('Osite 2'!AC10-'Osite 2'!AE10)</f>
        <v>#DIV/0!</v>
      </c>
      <c r="M125" s="14" t="e">
        <f>'Osite 2'!AH62*'Osite 2'!AF14/('Osite 2'!AF10-'Osite 2'!AH10)</f>
        <v>#DIV/0!</v>
      </c>
      <c r="N125" s="14" t="e">
        <f>'Osite 2'!AK62*'Osite 2'!AI14/('Osite 2'!AI10-'Osite 2'!AK10)</f>
        <v>#DIV/0!</v>
      </c>
      <c r="O125" s="14" t="e">
        <f>'Osite 2'!AN62*'Osite 2'!AL14/('Osite 2'!AL10-'Osite 2'!AN10)</f>
        <v>#DIV/0!</v>
      </c>
      <c r="P125" s="14" t="e">
        <f>'Osite 2'!AQ62*'Osite 2'!AO14/('Osite 2'!AO10-'Osite 2'!AQ10)</f>
        <v>#DIV/0!</v>
      </c>
      <c r="Q125" s="14" t="e">
        <f>'Osite 2'!AT62*'Osite 2'!AR14/('Osite 2'!AR10-'Osite 2'!AT10)</f>
        <v>#DIV/0!</v>
      </c>
      <c r="R125" s="14" t="e">
        <f>'Osite 2'!AW62*'Osite 2'!AU14/('Osite 2'!AU10-'Osite 2'!AW10)</f>
        <v>#DIV/0!</v>
      </c>
      <c r="S125" s="14" t="e">
        <f>'Osite 2'!AZ62*'Osite 2'!AX14/('Osite 2'!AX10-'Osite 2'!AZ10)</f>
        <v>#DIV/0!</v>
      </c>
      <c r="T125" s="14" t="e">
        <f>'Osite 2'!BC62*'Osite 2'!BA14/('Osite 2'!BA10-'Osite 2'!BC10)</f>
        <v>#DIV/0!</v>
      </c>
      <c r="U125" s="14" t="e">
        <f>'Osite 2'!BF62*'Osite 2'!BD14/('Osite 2'!BD10-'Osite 2'!BF10)</f>
        <v>#DIV/0!</v>
      </c>
      <c r="V125" s="14" t="e">
        <f>'Osite 2'!BI62*'Osite 2'!BG14/('Osite 2'!BG10-'Osite 2'!BI10)</f>
        <v>#DIV/0!</v>
      </c>
      <c r="W125" s="14" t="e">
        <f>'Osite 2'!BL62*'Osite 2'!BJ14/('Osite 2'!BJ10-'Osite 2'!BL10)</f>
        <v>#DIV/0!</v>
      </c>
      <c r="X125" s="14" t="e">
        <f>'Osite 2'!BO62*'Osite 2'!BM14/('Osite 2'!BM10-'Osite 2'!BO10)</f>
        <v>#DIV/0!</v>
      </c>
      <c r="Y125" s="14" t="e">
        <f>'Osite 2'!BR62*'Osite 2'!BP14/('Osite 2'!BP10-'Osite 2'!BR10)</f>
        <v>#DIV/0!</v>
      </c>
      <c r="Z125" s="14" t="e">
        <f>'Osite 2'!BU62*'Osite 2'!BS14/('Osite 2'!BS10-'Osite 2'!BU10)</f>
        <v>#DIV/0!</v>
      </c>
      <c r="AA125" s="14" t="e">
        <f>'Osite 2'!BX62*'Osite 2'!BV14/('Osite 2'!BV10-'Osite 2'!BX10)</f>
        <v>#DIV/0!</v>
      </c>
      <c r="AB125" s="14" t="e">
        <f>'Osite 2'!CA62*'Osite 2'!BY14/('Osite 2'!BY10-'Osite 2'!CA10)</f>
        <v>#DIV/0!</v>
      </c>
      <c r="AC125" s="14" t="e">
        <f>'Osite 2'!CD62*'Osite 2'!CB14/('Osite 2'!CB10-'Osite 2'!CD10)</f>
        <v>#DIV/0!</v>
      </c>
      <c r="AD125" s="14" t="e">
        <f>'Osite 2'!CG62*'Osite 2'!CE14/('Osite 2'!CE10-'Osite 2'!CG10)</f>
        <v>#DIV/0!</v>
      </c>
      <c r="AE125" s="14" t="e">
        <f>'Osite 2'!CJ62*'Osite 2'!CH14/('Osite 2'!CH10-'Osite 2'!CJ10)</f>
        <v>#DIV/0!</v>
      </c>
      <c r="AF125" s="14" t="e">
        <f>'Osite 2'!CM62*'Osite 2'!CK14/('Osite 2'!CK10-'Osite 2'!CM10)</f>
        <v>#DIV/0!</v>
      </c>
      <c r="AG125" s="14" t="e">
        <f>'Osite 2'!CP62*'Osite 2'!CN14/('Osite 2'!CN10-'Osite 2'!CP10)</f>
        <v>#DIV/0!</v>
      </c>
      <c r="AH125" s="14" t="e">
        <f>'Osite 2'!CS62*'Osite 2'!CQ14/('Osite 2'!CQ10-'Osite 2'!CS10)</f>
        <v>#DIV/0!</v>
      </c>
      <c r="AI125" s="14" t="e">
        <f>'Osite 2'!CV62*'Osite 2'!CT14/('Osite 2'!CT10-'Osite 2'!CV10)</f>
        <v>#DIV/0!</v>
      </c>
      <c r="AJ125" s="14" t="e">
        <f>'Osite 2'!CY62*'Osite 2'!CW14/('Osite 2'!CW10-'Osite 2'!CY10)</f>
        <v>#DIV/0!</v>
      </c>
      <c r="AK125" s="14" t="e">
        <f>'Osite 2'!DB62*'Osite 2'!CZ14/('Osite 2'!CZ10-'Osite 2'!DB10)</f>
        <v>#DIV/0!</v>
      </c>
      <c r="AL125" s="14" t="e">
        <f>'Osite 2'!DE62*'Osite 2'!DC14/('Osite 2'!DC10-'Osite 2'!DE10)</f>
        <v>#DIV/0!</v>
      </c>
      <c r="AM125" s="14" t="e">
        <f>'Osite 2'!DH62*'Osite 2'!DF14/('Osite 2'!DF10-'Osite 2'!DH10)</f>
        <v>#DIV/0!</v>
      </c>
      <c r="AN125" s="14" t="e">
        <f>'Osite 2'!DK62*'Osite 2'!DI14/('Osite 2'!DI10-'Osite 2'!DK10)</f>
        <v>#DIV/0!</v>
      </c>
      <c r="AO125" s="14" t="e">
        <f>'Osite 2'!DN62*'Osite 2'!DL14/('Osite 2'!DL10-'Osite 2'!DN10)</f>
        <v>#DIV/0!</v>
      </c>
      <c r="AP125" s="14" t="e">
        <f>'Osite 2'!DQ62*'Osite 2'!DO14/('Osite 2'!DO10-'Osite 2'!DQ10)</f>
        <v>#DIV/0!</v>
      </c>
      <c r="AQ125" s="14" t="e">
        <f>'Osite 2'!DT62*'Osite 2'!DR14/('Osite 2'!DR10-'Osite 2'!DT10)</f>
        <v>#DIV/0!</v>
      </c>
      <c r="AR125" s="14" t="e">
        <f>'Osite 2'!DW62*'Osite 2'!DU14/('Osite 2'!DU10-'Osite 2'!DW10)</f>
        <v>#DIV/0!</v>
      </c>
      <c r="AS125" s="14" t="e">
        <f>'Osite 2'!DZ62*'Osite 2'!DX14/('Osite 2'!DX10-'Osite 2'!DZ10)</f>
        <v>#DIV/0!</v>
      </c>
      <c r="AT125" s="14" t="e">
        <f>'Osite 2'!EC62*'Osite 2'!EA14/('Osite 2'!EA10-'Osite 2'!EC10)</f>
        <v>#DIV/0!</v>
      </c>
      <c r="AU125" s="14" t="e">
        <f>'Osite 2'!EF62*'Osite 2'!ED14/('Osite 2'!ED10-'Osite 2'!EF10)</f>
        <v>#DIV/0!</v>
      </c>
      <c r="AV125" s="14" t="e">
        <f>'Osite 2'!EI62*'Osite 2'!EG14/('Osite 2'!EG10-'Osite 2'!EI10)</f>
        <v>#DIV/0!</v>
      </c>
      <c r="AW125" s="14" t="e">
        <f>'Osite 2'!EL62*'Osite 2'!EJ14/('Osite 2'!EJ10-'Osite 2'!EL10)</f>
        <v>#DIV/0!</v>
      </c>
      <c r="AX125" s="14" t="e">
        <f>'Osite 2'!EO62*'Osite 2'!EM14/('Osite 2'!EM10-'Osite 2'!EO10)</f>
        <v>#DIV/0!</v>
      </c>
      <c r="AY125" s="14" t="e">
        <f>'Osite 2'!ER62*'Osite 2'!EP14/('Osite 2'!EP10-'Osite 2'!ER10)</f>
        <v>#DIV/0!</v>
      </c>
      <c r="AZ125" s="14" t="e">
        <f>'Osite 2'!EU62*'Osite 2'!ES14/('Osite 2'!ES10-'Osite 2'!EU10)</f>
        <v>#DIV/0!</v>
      </c>
      <c r="BA125" s="518" t="e">
        <f>'Osite 2'!EX62*'Osite 2'!EV14/('Osite 2'!EV10-'Osite 2'!EX10)</f>
        <v>#DIV/0!</v>
      </c>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row>
    <row r="126" spans="1:77" x14ac:dyDescent="0.2">
      <c r="A126" s="179"/>
      <c r="B126" s="20" t="s">
        <v>129</v>
      </c>
      <c r="C126" s="220"/>
      <c r="D126" s="19" t="e">
        <f>'Osite 2'!G63*'Osite 2'!E14/('Osite 2'!E10-'Osite 2'!G10)</f>
        <v>#DIV/0!</v>
      </c>
      <c r="E126" s="14" t="e">
        <f>'Osite 2'!J63*'Osite 2'!H14/('Osite 2'!H10-'Osite 2'!J10)</f>
        <v>#DIV/0!</v>
      </c>
      <c r="F126" s="14" t="e">
        <f>'Osite 2'!M63*'Osite 2'!K14/('Osite 2'!K10-'Osite 2'!M10)</f>
        <v>#DIV/0!</v>
      </c>
      <c r="G126" s="14" t="e">
        <f>'Osite 2'!P63*'Osite 2'!N14/('Osite 2'!N10-'Osite 2'!P10)</f>
        <v>#DIV/0!</v>
      </c>
      <c r="H126" s="14" t="e">
        <f>'Osite 2'!S63*'Osite 2'!Q14/('Osite 2'!Q10-'Osite 2'!S10)</f>
        <v>#DIV/0!</v>
      </c>
      <c r="I126" s="14" t="e">
        <f>'Osite 2'!V63*'Osite 2'!T14/('Osite 2'!T10-'Osite 2'!V10)</f>
        <v>#DIV/0!</v>
      </c>
      <c r="J126" s="14" t="e">
        <f>'Osite 2'!Y63*'Osite 2'!W14/('Osite 2'!W10-'Osite 2'!Y10)</f>
        <v>#DIV/0!</v>
      </c>
      <c r="K126" s="14" t="e">
        <f>'Osite 2'!AB63*'Osite 2'!Z14/('Osite 2'!Z10-'Osite 2'!AB10)</f>
        <v>#DIV/0!</v>
      </c>
      <c r="L126" s="14" t="e">
        <f>'Osite 2'!AE63*'Osite 2'!AC14/('Osite 2'!AC10-'Osite 2'!AE10)</f>
        <v>#DIV/0!</v>
      </c>
      <c r="M126" s="14" t="e">
        <f>'Osite 2'!AH63*'Osite 2'!AF14/('Osite 2'!AF10-'Osite 2'!AH10)</f>
        <v>#DIV/0!</v>
      </c>
      <c r="N126" s="14" t="e">
        <f>'Osite 2'!AK63*'Osite 2'!AI14/('Osite 2'!AI10-'Osite 2'!AK10)</f>
        <v>#DIV/0!</v>
      </c>
      <c r="O126" s="14" t="e">
        <f>'Osite 2'!AN63*'Osite 2'!AL14/('Osite 2'!AL10-'Osite 2'!AN10)</f>
        <v>#DIV/0!</v>
      </c>
      <c r="P126" s="14" t="e">
        <f>'Osite 2'!AQ63*'Osite 2'!AO14/('Osite 2'!AO10-'Osite 2'!AQ10)</f>
        <v>#DIV/0!</v>
      </c>
      <c r="Q126" s="14" t="e">
        <f>'Osite 2'!AT63*'Osite 2'!AR14/('Osite 2'!AR10-'Osite 2'!AT10)</f>
        <v>#DIV/0!</v>
      </c>
      <c r="R126" s="14" t="e">
        <f>'Osite 2'!AW63*'Osite 2'!AU14/('Osite 2'!AU10-'Osite 2'!AW10)</f>
        <v>#DIV/0!</v>
      </c>
      <c r="S126" s="14" t="e">
        <f>'Osite 2'!AZ63*'Osite 2'!AX14/('Osite 2'!AX10-'Osite 2'!AZ10)</f>
        <v>#DIV/0!</v>
      </c>
      <c r="T126" s="14" t="e">
        <f>'Osite 2'!BC63*'Osite 2'!BA14/('Osite 2'!BA10-'Osite 2'!BC10)</f>
        <v>#DIV/0!</v>
      </c>
      <c r="U126" s="14" t="e">
        <f>'Osite 2'!BF63*'Osite 2'!BD14/('Osite 2'!BD10-'Osite 2'!BF10)</f>
        <v>#DIV/0!</v>
      </c>
      <c r="V126" s="14" t="e">
        <f>'Osite 2'!BI63*'Osite 2'!BG14/('Osite 2'!BG10-'Osite 2'!BI10)</f>
        <v>#DIV/0!</v>
      </c>
      <c r="W126" s="14" t="e">
        <f>'Osite 2'!BL63*'Osite 2'!BJ14/('Osite 2'!BJ10-'Osite 2'!BL10)</f>
        <v>#DIV/0!</v>
      </c>
      <c r="X126" s="14" t="e">
        <f>'Osite 2'!BO63*'Osite 2'!BM14/('Osite 2'!BM10-'Osite 2'!BO10)</f>
        <v>#DIV/0!</v>
      </c>
      <c r="Y126" s="14" t="e">
        <f>'Osite 2'!BR63*'Osite 2'!BP14/('Osite 2'!BP10-'Osite 2'!BR10)</f>
        <v>#DIV/0!</v>
      </c>
      <c r="Z126" s="14" t="e">
        <f>'Osite 2'!BU63*'Osite 2'!BS14/('Osite 2'!BS10-'Osite 2'!BU10)</f>
        <v>#DIV/0!</v>
      </c>
      <c r="AA126" s="14" t="e">
        <f>'Osite 2'!BX63*'Osite 2'!BV14/('Osite 2'!BV10-'Osite 2'!BX10)</f>
        <v>#DIV/0!</v>
      </c>
      <c r="AB126" s="14" t="e">
        <f>'Osite 2'!CA63*'Osite 2'!BY14/('Osite 2'!BY10-'Osite 2'!CA10)</f>
        <v>#DIV/0!</v>
      </c>
      <c r="AC126" s="14" t="e">
        <f>'Osite 2'!CD63*'Osite 2'!CB14/('Osite 2'!CB10-'Osite 2'!CD10)</f>
        <v>#DIV/0!</v>
      </c>
      <c r="AD126" s="14" t="e">
        <f>'Osite 2'!CG63*'Osite 2'!CE14/('Osite 2'!CE10-'Osite 2'!CG10)</f>
        <v>#DIV/0!</v>
      </c>
      <c r="AE126" s="14" t="e">
        <f>'Osite 2'!CJ63*'Osite 2'!CH14/('Osite 2'!CH10-'Osite 2'!CJ10)</f>
        <v>#DIV/0!</v>
      </c>
      <c r="AF126" s="14" t="e">
        <f>'Osite 2'!CM63*'Osite 2'!CK14/('Osite 2'!CK10-'Osite 2'!CM10)</f>
        <v>#DIV/0!</v>
      </c>
      <c r="AG126" s="14" t="e">
        <f>'Osite 2'!CP63*'Osite 2'!CN14/('Osite 2'!CN10-'Osite 2'!CP10)</f>
        <v>#DIV/0!</v>
      </c>
      <c r="AH126" s="14" t="e">
        <f>'Osite 2'!CS63*'Osite 2'!CQ14/('Osite 2'!CQ10-'Osite 2'!CS10)</f>
        <v>#DIV/0!</v>
      </c>
      <c r="AI126" s="14" t="e">
        <f>'Osite 2'!CV63*'Osite 2'!CT14/('Osite 2'!CT10-'Osite 2'!CV10)</f>
        <v>#DIV/0!</v>
      </c>
      <c r="AJ126" s="14" t="e">
        <f>'Osite 2'!CY63*'Osite 2'!CW14/('Osite 2'!CW10-'Osite 2'!CY10)</f>
        <v>#DIV/0!</v>
      </c>
      <c r="AK126" s="14" t="e">
        <f>'Osite 2'!DB63*'Osite 2'!CZ14/('Osite 2'!CZ10-'Osite 2'!DB10)</f>
        <v>#DIV/0!</v>
      </c>
      <c r="AL126" s="14" t="e">
        <f>'Osite 2'!DE63*'Osite 2'!DC14/('Osite 2'!DC10-'Osite 2'!DE10)</f>
        <v>#DIV/0!</v>
      </c>
      <c r="AM126" s="14" t="e">
        <f>'Osite 2'!DH63*'Osite 2'!DF14/('Osite 2'!DF10-'Osite 2'!DH10)</f>
        <v>#DIV/0!</v>
      </c>
      <c r="AN126" s="14" t="e">
        <f>'Osite 2'!DK63*'Osite 2'!DI14/('Osite 2'!DI10-'Osite 2'!DK10)</f>
        <v>#DIV/0!</v>
      </c>
      <c r="AO126" s="14" t="e">
        <f>'Osite 2'!DN63*'Osite 2'!DL14/('Osite 2'!DL10-'Osite 2'!DN10)</f>
        <v>#DIV/0!</v>
      </c>
      <c r="AP126" s="14" t="e">
        <f>'Osite 2'!DQ63*'Osite 2'!DO14/('Osite 2'!DO10-'Osite 2'!DQ10)</f>
        <v>#DIV/0!</v>
      </c>
      <c r="AQ126" s="14" t="e">
        <f>'Osite 2'!DT63*'Osite 2'!DR14/('Osite 2'!DR10-'Osite 2'!DT10)</f>
        <v>#DIV/0!</v>
      </c>
      <c r="AR126" s="14" t="e">
        <f>'Osite 2'!DW63*'Osite 2'!DU14/('Osite 2'!DU10-'Osite 2'!DW10)</f>
        <v>#DIV/0!</v>
      </c>
      <c r="AS126" s="14" t="e">
        <f>'Osite 2'!DZ63*'Osite 2'!DX14/('Osite 2'!DX10-'Osite 2'!DZ10)</f>
        <v>#DIV/0!</v>
      </c>
      <c r="AT126" s="14" t="e">
        <f>'Osite 2'!EC63*'Osite 2'!EA14/('Osite 2'!EA10-'Osite 2'!EC10)</f>
        <v>#DIV/0!</v>
      </c>
      <c r="AU126" s="14" t="e">
        <f>'Osite 2'!EF63*'Osite 2'!ED14/('Osite 2'!ED10-'Osite 2'!EF10)</f>
        <v>#DIV/0!</v>
      </c>
      <c r="AV126" s="14" t="e">
        <f>'Osite 2'!EI63*'Osite 2'!EG14/('Osite 2'!EG10-'Osite 2'!EI10)</f>
        <v>#DIV/0!</v>
      </c>
      <c r="AW126" s="14" t="e">
        <f>'Osite 2'!EL63*'Osite 2'!EJ14/('Osite 2'!EJ10-'Osite 2'!EL10)</f>
        <v>#DIV/0!</v>
      </c>
      <c r="AX126" s="14" t="e">
        <f>'Osite 2'!EO63*'Osite 2'!EM14/('Osite 2'!EM10-'Osite 2'!EO10)</f>
        <v>#DIV/0!</v>
      </c>
      <c r="AY126" s="14" t="e">
        <f>'Osite 2'!ER63*'Osite 2'!EP14/('Osite 2'!EP10-'Osite 2'!ER10)</f>
        <v>#DIV/0!</v>
      </c>
      <c r="AZ126" s="14" t="e">
        <f>'Osite 2'!EU63*'Osite 2'!ES14/('Osite 2'!ES10-'Osite 2'!EU10)</f>
        <v>#DIV/0!</v>
      </c>
      <c r="BA126" s="518" t="e">
        <f>'Osite 2'!EX63*'Osite 2'!EV14/('Osite 2'!EV10-'Osite 2'!EX10)</f>
        <v>#DIV/0!</v>
      </c>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row>
    <row r="127" spans="1:77" x14ac:dyDescent="0.2">
      <c r="A127" s="179"/>
      <c r="B127" s="123" t="s">
        <v>130</v>
      </c>
      <c r="C127" s="224"/>
      <c r="D127" s="19" t="e">
        <f>'Osite 2'!G64*'Osite 2'!E14/('Osite 2'!E10-'Osite 2'!G10)</f>
        <v>#DIV/0!</v>
      </c>
      <c r="E127" s="14" t="e">
        <f>'Osite 2'!J64*'Osite 2'!H14/('Osite 2'!H10-'Osite 2'!J10)</f>
        <v>#DIV/0!</v>
      </c>
      <c r="F127" s="14" t="e">
        <f>'Osite 2'!M64*'Osite 2'!K14/('Osite 2'!K10-'Osite 2'!M10)</f>
        <v>#DIV/0!</v>
      </c>
      <c r="G127" s="14" t="e">
        <f>'Osite 2'!P64*'Osite 2'!N14/('Osite 2'!N10-'Osite 2'!P10)</f>
        <v>#DIV/0!</v>
      </c>
      <c r="H127" s="14" t="e">
        <f>'Osite 2'!S64*'Osite 2'!Q14/('Osite 2'!Q10-'Osite 2'!S10)</f>
        <v>#DIV/0!</v>
      </c>
      <c r="I127" s="14" t="e">
        <f>'Osite 2'!V64*'Osite 2'!T14/('Osite 2'!T10-'Osite 2'!V10)</f>
        <v>#DIV/0!</v>
      </c>
      <c r="J127" s="14" t="e">
        <f>'Osite 2'!Y64*'Osite 2'!W14/('Osite 2'!W10-'Osite 2'!Y10)</f>
        <v>#DIV/0!</v>
      </c>
      <c r="K127" s="14" t="e">
        <f>'Osite 2'!AB64*'Osite 2'!Z14/('Osite 2'!Z10-'Osite 2'!AB10)</f>
        <v>#DIV/0!</v>
      </c>
      <c r="L127" s="14" t="e">
        <f>'Osite 2'!AE64*'Osite 2'!AC14/('Osite 2'!AC10-'Osite 2'!AE10)</f>
        <v>#DIV/0!</v>
      </c>
      <c r="M127" s="14" t="e">
        <f>'Osite 2'!AH64*'Osite 2'!AF14/('Osite 2'!AF10-'Osite 2'!AH10)</f>
        <v>#DIV/0!</v>
      </c>
      <c r="N127" s="14" t="e">
        <f>'Osite 2'!AK64*'Osite 2'!AI14/('Osite 2'!AI10-'Osite 2'!AK10)</f>
        <v>#DIV/0!</v>
      </c>
      <c r="O127" s="14" t="e">
        <f>'Osite 2'!AN64*'Osite 2'!AL14/('Osite 2'!AL10-'Osite 2'!AN10)</f>
        <v>#DIV/0!</v>
      </c>
      <c r="P127" s="14" t="e">
        <f>'Osite 2'!AQ64*'Osite 2'!AO14/('Osite 2'!AO10-'Osite 2'!AQ10)</f>
        <v>#DIV/0!</v>
      </c>
      <c r="Q127" s="14" t="e">
        <f>'Osite 2'!AT64*'Osite 2'!AR14/('Osite 2'!AR10-'Osite 2'!AT10)</f>
        <v>#DIV/0!</v>
      </c>
      <c r="R127" s="14" t="e">
        <f>'Osite 2'!AW64*'Osite 2'!AU14/('Osite 2'!AU10-'Osite 2'!AW10)</f>
        <v>#DIV/0!</v>
      </c>
      <c r="S127" s="14" t="e">
        <f>'Osite 2'!AZ64*'Osite 2'!AX14/('Osite 2'!AX10-'Osite 2'!AZ10)</f>
        <v>#DIV/0!</v>
      </c>
      <c r="T127" s="14" t="e">
        <f>'Osite 2'!BC64*'Osite 2'!BA14/('Osite 2'!BA10-'Osite 2'!BC10)</f>
        <v>#DIV/0!</v>
      </c>
      <c r="U127" s="14" t="e">
        <f>'Osite 2'!BF64*'Osite 2'!BD14/('Osite 2'!BD10-'Osite 2'!BF10)</f>
        <v>#DIV/0!</v>
      </c>
      <c r="V127" s="14" t="e">
        <f>'Osite 2'!BI64*'Osite 2'!BG14/('Osite 2'!BG10-'Osite 2'!BI10)</f>
        <v>#DIV/0!</v>
      </c>
      <c r="W127" s="14" t="e">
        <f>'Osite 2'!BL64*'Osite 2'!BJ14/('Osite 2'!BJ10-'Osite 2'!BL10)</f>
        <v>#DIV/0!</v>
      </c>
      <c r="X127" s="14" t="e">
        <f>'Osite 2'!BO64*'Osite 2'!BM14/('Osite 2'!BM10-'Osite 2'!BO10)</f>
        <v>#DIV/0!</v>
      </c>
      <c r="Y127" s="14" t="e">
        <f>'Osite 2'!BR64*'Osite 2'!BP14/('Osite 2'!BP10-'Osite 2'!BR10)</f>
        <v>#DIV/0!</v>
      </c>
      <c r="Z127" s="14" t="e">
        <f>'Osite 2'!BU64*'Osite 2'!BS14/('Osite 2'!BS10-'Osite 2'!BU10)</f>
        <v>#DIV/0!</v>
      </c>
      <c r="AA127" s="14" t="e">
        <f>'Osite 2'!BX64*'Osite 2'!BV14/('Osite 2'!BV10-'Osite 2'!BX10)</f>
        <v>#DIV/0!</v>
      </c>
      <c r="AB127" s="14" t="e">
        <f>'Osite 2'!CA64*'Osite 2'!BY14/('Osite 2'!BY10-'Osite 2'!CA10)</f>
        <v>#DIV/0!</v>
      </c>
      <c r="AC127" s="14" t="e">
        <f>'Osite 2'!CD64*'Osite 2'!CB14/('Osite 2'!CB10-'Osite 2'!CD10)</f>
        <v>#DIV/0!</v>
      </c>
      <c r="AD127" s="14" t="e">
        <f>'Osite 2'!CG64*'Osite 2'!CE14/('Osite 2'!CE10-'Osite 2'!CG10)</f>
        <v>#DIV/0!</v>
      </c>
      <c r="AE127" s="14" t="e">
        <f>'Osite 2'!CJ64*'Osite 2'!CH14/('Osite 2'!CH10-'Osite 2'!CJ10)</f>
        <v>#DIV/0!</v>
      </c>
      <c r="AF127" s="14" t="e">
        <f>'Osite 2'!CM64*'Osite 2'!CK14/('Osite 2'!CK10-'Osite 2'!CM10)</f>
        <v>#DIV/0!</v>
      </c>
      <c r="AG127" s="14" t="e">
        <f>'Osite 2'!CP64*'Osite 2'!CN14/('Osite 2'!CN10-'Osite 2'!CP10)</f>
        <v>#DIV/0!</v>
      </c>
      <c r="AH127" s="14" t="e">
        <f>'Osite 2'!CS64*'Osite 2'!CQ14/('Osite 2'!CQ10-'Osite 2'!CS10)</f>
        <v>#DIV/0!</v>
      </c>
      <c r="AI127" s="14" t="e">
        <f>'Osite 2'!CV64*'Osite 2'!CT14/('Osite 2'!CT10-'Osite 2'!CV10)</f>
        <v>#DIV/0!</v>
      </c>
      <c r="AJ127" s="14" t="e">
        <f>'Osite 2'!CY64*'Osite 2'!CW14/('Osite 2'!CW10-'Osite 2'!CY10)</f>
        <v>#DIV/0!</v>
      </c>
      <c r="AK127" s="14" t="e">
        <f>'Osite 2'!DB64*'Osite 2'!CZ14/('Osite 2'!CZ10-'Osite 2'!DB10)</f>
        <v>#DIV/0!</v>
      </c>
      <c r="AL127" s="14" t="e">
        <f>'Osite 2'!DE64*'Osite 2'!DC14/('Osite 2'!DC10-'Osite 2'!DE10)</f>
        <v>#DIV/0!</v>
      </c>
      <c r="AM127" s="14" t="e">
        <f>'Osite 2'!DH64*'Osite 2'!DF14/('Osite 2'!DF10-'Osite 2'!DH10)</f>
        <v>#DIV/0!</v>
      </c>
      <c r="AN127" s="14" t="e">
        <f>'Osite 2'!DK64*'Osite 2'!DI14/('Osite 2'!DI10-'Osite 2'!DK10)</f>
        <v>#DIV/0!</v>
      </c>
      <c r="AO127" s="14" t="e">
        <f>'Osite 2'!DN64*'Osite 2'!DL14/('Osite 2'!DL10-'Osite 2'!DN10)</f>
        <v>#DIV/0!</v>
      </c>
      <c r="AP127" s="14" t="e">
        <f>'Osite 2'!DQ64*'Osite 2'!DO14/('Osite 2'!DO10-'Osite 2'!DQ10)</f>
        <v>#DIV/0!</v>
      </c>
      <c r="AQ127" s="14" t="e">
        <f>'Osite 2'!DT64*'Osite 2'!DR14/('Osite 2'!DR10-'Osite 2'!DT10)</f>
        <v>#DIV/0!</v>
      </c>
      <c r="AR127" s="14" t="e">
        <f>'Osite 2'!DW64*'Osite 2'!DU14/('Osite 2'!DU10-'Osite 2'!DW10)</f>
        <v>#DIV/0!</v>
      </c>
      <c r="AS127" s="14" t="e">
        <f>'Osite 2'!DZ64*'Osite 2'!DX14/('Osite 2'!DX10-'Osite 2'!DZ10)</f>
        <v>#DIV/0!</v>
      </c>
      <c r="AT127" s="14" t="e">
        <f>'Osite 2'!EC64*'Osite 2'!EA14/('Osite 2'!EA10-'Osite 2'!EC10)</f>
        <v>#DIV/0!</v>
      </c>
      <c r="AU127" s="14" t="e">
        <f>'Osite 2'!EF64*'Osite 2'!ED14/('Osite 2'!ED10-'Osite 2'!EF10)</f>
        <v>#DIV/0!</v>
      </c>
      <c r="AV127" s="14" t="e">
        <f>'Osite 2'!EI64*'Osite 2'!EG14/('Osite 2'!EG10-'Osite 2'!EI10)</f>
        <v>#DIV/0!</v>
      </c>
      <c r="AW127" s="14" t="e">
        <f>'Osite 2'!EL64*'Osite 2'!EJ14/('Osite 2'!EJ10-'Osite 2'!EL10)</f>
        <v>#DIV/0!</v>
      </c>
      <c r="AX127" s="14" t="e">
        <f>'Osite 2'!EO64*'Osite 2'!EM14/('Osite 2'!EM10-'Osite 2'!EO10)</f>
        <v>#DIV/0!</v>
      </c>
      <c r="AY127" s="14" t="e">
        <f>'Osite 2'!ER64*'Osite 2'!EP14/('Osite 2'!EP10-'Osite 2'!ER10)</f>
        <v>#DIV/0!</v>
      </c>
      <c r="AZ127" s="14" t="e">
        <f>'Osite 2'!EU64*'Osite 2'!ES14/('Osite 2'!ES10-'Osite 2'!EU10)</f>
        <v>#DIV/0!</v>
      </c>
      <c r="BA127" s="518" t="e">
        <f>'Osite 2'!EX64*'Osite 2'!EV14/('Osite 2'!EV10-'Osite 2'!EX10)</f>
        <v>#DIV/0!</v>
      </c>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row>
    <row r="128" spans="1:77" x14ac:dyDescent="0.2">
      <c r="A128" s="156" t="s">
        <v>133</v>
      </c>
      <c r="B128" s="157"/>
      <c r="C128" s="157"/>
      <c r="D128" s="19" t="e">
        <f>'Osite 2'!G65*'Osite 2'!E14/('Osite 2'!E10-'Osite 2'!G10)</f>
        <v>#DIV/0!</v>
      </c>
      <c r="E128" s="14" t="e">
        <f>'Osite 2'!J65*'Osite 2'!H14/('Osite 2'!H10-'Osite 2'!J10)</f>
        <v>#DIV/0!</v>
      </c>
      <c r="F128" s="14" t="e">
        <f>'Osite 2'!M65*'Osite 2'!K14/('Osite 2'!K10-'Osite 2'!M10)</f>
        <v>#DIV/0!</v>
      </c>
      <c r="G128" s="14" t="e">
        <f>'Osite 2'!P65*'Osite 2'!N14/('Osite 2'!N10-'Osite 2'!P10)</f>
        <v>#DIV/0!</v>
      </c>
      <c r="H128" s="14" t="e">
        <f>'Osite 2'!S65*'Osite 2'!Q14/('Osite 2'!Q10-'Osite 2'!S10)</f>
        <v>#DIV/0!</v>
      </c>
      <c r="I128" s="14" t="e">
        <f>'Osite 2'!V65*'Osite 2'!T14/('Osite 2'!T10-'Osite 2'!V10)</f>
        <v>#DIV/0!</v>
      </c>
      <c r="J128" s="14" t="e">
        <f>'Osite 2'!Y65*'Osite 2'!W14/('Osite 2'!W10-'Osite 2'!Y10)</f>
        <v>#DIV/0!</v>
      </c>
      <c r="K128" s="14" t="e">
        <f>'Osite 2'!AB65*'Osite 2'!Z14/('Osite 2'!Z10-'Osite 2'!AB10)</f>
        <v>#DIV/0!</v>
      </c>
      <c r="L128" s="14" t="e">
        <f>'Osite 2'!AE65*'Osite 2'!AC14/('Osite 2'!AC10-'Osite 2'!AE10)</f>
        <v>#DIV/0!</v>
      </c>
      <c r="M128" s="14" t="e">
        <f>'Osite 2'!AH65*'Osite 2'!AF14/('Osite 2'!AF10-'Osite 2'!AH10)</f>
        <v>#DIV/0!</v>
      </c>
      <c r="N128" s="14" t="e">
        <f>'Osite 2'!AK65*'Osite 2'!AI14/('Osite 2'!AI10-'Osite 2'!AK10)</f>
        <v>#DIV/0!</v>
      </c>
      <c r="O128" s="14" t="e">
        <f>'Osite 2'!AN65*'Osite 2'!AL14/('Osite 2'!AL10-'Osite 2'!AN10)</f>
        <v>#DIV/0!</v>
      </c>
      <c r="P128" s="14" t="e">
        <f>'Osite 2'!AQ65*'Osite 2'!AO14/('Osite 2'!AO10-'Osite 2'!AQ10)</f>
        <v>#DIV/0!</v>
      </c>
      <c r="Q128" s="14" t="e">
        <f>'Osite 2'!AT65*'Osite 2'!AR14/('Osite 2'!AR10-'Osite 2'!AT10)</f>
        <v>#DIV/0!</v>
      </c>
      <c r="R128" s="14" t="e">
        <f>'Osite 2'!AW65*'Osite 2'!AU14/('Osite 2'!AU10-'Osite 2'!AW10)</f>
        <v>#DIV/0!</v>
      </c>
      <c r="S128" s="14" t="e">
        <f>'Osite 2'!AZ65*'Osite 2'!AX14/('Osite 2'!AX10-'Osite 2'!AZ10)</f>
        <v>#DIV/0!</v>
      </c>
      <c r="T128" s="14" t="e">
        <f>'Osite 2'!BC65*'Osite 2'!BA14/('Osite 2'!BA10-'Osite 2'!BC10)</f>
        <v>#DIV/0!</v>
      </c>
      <c r="U128" s="14" t="e">
        <f>'Osite 2'!BF65*'Osite 2'!BD14/('Osite 2'!BD10-'Osite 2'!BF10)</f>
        <v>#DIV/0!</v>
      </c>
      <c r="V128" s="14" t="e">
        <f>'Osite 2'!BI65*'Osite 2'!BG14/('Osite 2'!BG10-'Osite 2'!BI10)</f>
        <v>#DIV/0!</v>
      </c>
      <c r="W128" s="14" t="e">
        <f>'Osite 2'!BL65*'Osite 2'!BJ14/('Osite 2'!BJ10-'Osite 2'!BL10)</f>
        <v>#DIV/0!</v>
      </c>
      <c r="X128" s="14" t="e">
        <f>'Osite 2'!BO65*'Osite 2'!BM14/('Osite 2'!BM10-'Osite 2'!BO10)</f>
        <v>#DIV/0!</v>
      </c>
      <c r="Y128" s="14" t="e">
        <f>'Osite 2'!BR65*'Osite 2'!BP14/('Osite 2'!BP10-'Osite 2'!BR10)</f>
        <v>#DIV/0!</v>
      </c>
      <c r="Z128" s="14" t="e">
        <f>'Osite 2'!BU65*'Osite 2'!BS14/('Osite 2'!BS10-'Osite 2'!BU10)</f>
        <v>#DIV/0!</v>
      </c>
      <c r="AA128" s="14" t="e">
        <f>'Osite 2'!BX65*'Osite 2'!BV14/('Osite 2'!BV10-'Osite 2'!BX10)</f>
        <v>#DIV/0!</v>
      </c>
      <c r="AB128" s="14" t="e">
        <f>'Osite 2'!CA65*'Osite 2'!BY14/('Osite 2'!BY10-'Osite 2'!CA10)</f>
        <v>#DIV/0!</v>
      </c>
      <c r="AC128" s="14" t="e">
        <f>'Osite 2'!CD65*'Osite 2'!CB14/('Osite 2'!CB10-'Osite 2'!CD10)</f>
        <v>#DIV/0!</v>
      </c>
      <c r="AD128" s="14" t="e">
        <f>'Osite 2'!CG65*'Osite 2'!CE14/('Osite 2'!CE10-'Osite 2'!CG10)</f>
        <v>#DIV/0!</v>
      </c>
      <c r="AE128" s="14" t="e">
        <f>'Osite 2'!CJ65*'Osite 2'!CH14/('Osite 2'!CH10-'Osite 2'!CJ10)</f>
        <v>#DIV/0!</v>
      </c>
      <c r="AF128" s="14" t="e">
        <f>'Osite 2'!CM65*'Osite 2'!CK14/('Osite 2'!CK10-'Osite 2'!CM10)</f>
        <v>#DIV/0!</v>
      </c>
      <c r="AG128" s="14" t="e">
        <f>'Osite 2'!CP65*'Osite 2'!CN14/('Osite 2'!CN10-'Osite 2'!CP10)</f>
        <v>#DIV/0!</v>
      </c>
      <c r="AH128" s="14" t="e">
        <f>'Osite 2'!CS65*'Osite 2'!CQ14/('Osite 2'!CQ10-'Osite 2'!CS10)</f>
        <v>#DIV/0!</v>
      </c>
      <c r="AI128" s="14" t="e">
        <f>'Osite 2'!CV65*'Osite 2'!CT14/('Osite 2'!CT10-'Osite 2'!CV10)</f>
        <v>#DIV/0!</v>
      </c>
      <c r="AJ128" s="14" t="e">
        <f>'Osite 2'!CY65*'Osite 2'!CW14/('Osite 2'!CW10-'Osite 2'!CY10)</f>
        <v>#DIV/0!</v>
      </c>
      <c r="AK128" s="14" t="e">
        <f>'Osite 2'!DB65*'Osite 2'!CZ14/('Osite 2'!CZ10-'Osite 2'!DB10)</f>
        <v>#DIV/0!</v>
      </c>
      <c r="AL128" s="14" t="e">
        <f>'Osite 2'!DE65*'Osite 2'!DC14/('Osite 2'!DC10-'Osite 2'!DE10)</f>
        <v>#DIV/0!</v>
      </c>
      <c r="AM128" s="14" t="e">
        <f>'Osite 2'!DH65*'Osite 2'!DF14/('Osite 2'!DF10-'Osite 2'!DH10)</f>
        <v>#DIV/0!</v>
      </c>
      <c r="AN128" s="14" t="e">
        <f>'Osite 2'!DK65*'Osite 2'!DI14/('Osite 2'!DI10-'Osite 2'!DK10)</f>
        <v>#DIV/0!</v>
      </c>
      <c r="AO128" s="14" t="e">
        <f>'Osite 2'!DN65*'Osite 2'!DL14/('Osite 2'!DL10-'Osite 2'!DN10)</f>
        <v>#DIV/0!</v>
      </c>
      <c r="AP128" s="14" t="e">
        <f>'Osite 2'!DQ65*'Osite 2'!DO14/('Osite 2'!DO10-'Osite 2'!DQ10)</f>
        <v>#DIV/0!</v>
      </c>
      <c r="AQ128" s="14" t="e">
        <f>'Osite 2'!DT65*'Osite 2'!DR14/('Osite 2'!DR10-'Osite 2'!DT10)</f>
        <v>#DIV/0!</v>
      </c>
      <c r="AR128" s="14" t="e">
        <f>'Osite 2'!DW65*'Osite 2'!DU14/('Osite 2'!DU10-'Osite 2'!DW10)</f>
        <v>#DIV/0!</v>
      </c>
      <c r="AS128" s="14" t="e">
        <f>'Osite 2'!DZ65*'Osite 2'!DX14/('Osite 2'!DX10-'Osite 2'!DZ10)</f>
        <v>#DIV/0!</v>
      </c>
      <c r="AT128" s="14" t="e">
        <f>'Osite 2'!EC65*'Osite 2'!EA14/('Osite 2'!EA10-'Osite 2'!EC10)</f>
        <v>#DIV/0!</v>
      </c>
      <c r="AU128" s="14" t="e">
        <f>'Osite 2'!EF65*'Osite 2'!ED14/('Osite 2'!ED10-'Osite 2'!EF10)</f>
        <v>#DIV/0!</v>
      </c>
      <c r="AV128" s="14" t="e">
        <f>'Osite 2'!EI65*'Osite 2'!EG14/('Osite 2'!EG10-'Osite 2'!EI10)</f>
        <v>#DIV/0!</v>
      </c>
      <c r="AW128" s="14" t="e">
        <f>'Osite 2'!EL65*'Osite 2'!EJ14/('Osite 2'!EJ10-'Osite 2'!EL10)</f>
        <v>#DIV/0!</v>
      </c>
      <c r="AX128" s="14" t="e">
        <f>'Osite 2'!EO65*'Osite 2'!EM14/('Osite 2'!EM10-'Osite 2'!EO10)</f>
        <v>#DIV/0!</v>
      </c>
      <c r="AY128" s="14" t="e">
        <f>'Osite 2'!ER65*'Osite 2'!EP14/('Osite 2'!EP10-'Osite 2'!ER10)</f>
        <v>#DIV/0!</v>
      </c>
      <c r="AZ128" s="14" t="e">
        <f>'Osite 2'!EU65*'Osite 2'!ES14/('Osite 2'!ES10-'Osite 2'!EU10)</f>
        <v>#DIV/0!</v>
      </c>
      <c r="BA128" s="518" t="e">
        <f>'Osite 2'!EX65*'Osite 2'!EV14/('Osite 2'!EV10-'Osite 2'!EX10)</f>
        <v>#DIV/0!</v>
      </c>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row>
    <row r="129" spans="1:77" x14ac:dyDescent="0.2">
      <c r="A129" s="179"/>
      <c r="B129" s="20" t="s">
        <v>131</v>
      </c>
      <c r="C129" s="220"/>
      <c r="D129" s="19" t="e">
        <f>'Osite 2'!G66*'Osite 2'!E14/('Osite 2'!E10-'Osite 2'!G10)</f>
        <v>#DIV/0!</v>
      </c>
      <c r="E129" s="14" t="e">
        <f>'Osite 2'!J66*'Osite 2'!H14/('Osite 2'!H10-'Osite 2'!J10)</f>
        <v>#DIV/0!</v>
      </c>
      <c r="F129" s="14" t="e">
        <f>'Osite 2'!M66*'Osite 2'!K14/('Osite 2'!K10-'Osite 2'!M10)</f>
        <v>#DIV/0!</v>
      </c>
      <c r="G129" s="14" t="e">
        <f>'Osite 2'!P66*'Osite 2'!N14/('Osite 2'!N10-'Osite 2'!P10)</f>
        <v>#DIV/0!</v>
      </c>
      <c r="H129" s="14" t="e">
        <f>'Osite 2'!S66*'Osite 2'!Q14/('Osite 2'!Q10-'Osite 2'!S10)</f>
        <v>#DIV/0!</v>
      </c>
      <c r="I129" s="14" t="e">
        <f>'Osite 2'!V66*'Osite 2'!T14/('Osite 2'!T10-'Osite 2'!V10)</f>
        <v>#DIV/0!</v>
      </c>
      <c r="J129" s="14" t="e">
        <f>'Osite 2'!Y66*'Osite 2'!W14/('Osite 2'!W10-'Osite 2'!Y10)</f>
        <v>#DIV/0!</v>
      </c>
      <c r="K129" s="14" t="e">
        <f>'Osite 2'!AB66*'Osite 2'!Z14/('Osite 2'!Z10-'Osite 2'!AB10)</f>
        <v>#DIV/0!</v>
      </c>
      <c r="L129" s="14" t="e">
        <f>'Osite 2'!AE66*'Osite 2'!AC14/('Osite 2'!AC10-'Osite 2'!AE10)</f>
        <v>#DIV/0!</v>
      </c>
      <c r="M129" s="14" t="e">
        <f>'Osite 2'!AH66*'Osite 2'!AF14/('Osite 2'!AF10-'Osite 2'!AH10)</f>
        <v>#DIV/0!</v>
      </c>
      <c r="N129" s="14" t="e">
        <f>'Osite 2'!AK66*'Osite 2'!AI14/('Osite 2'!AI10-'Osite 2'!AK10)</f>
        <v>#DIV/0!</v>
      </c>
      <c r="O129" s="14" t="e">
        <f>'Osite 2'!AN66*'Osite 2'!AL14/('Osite 2'!AL10-'Osite 2'!AN10)</f>
        <v>#DIV/0!</v>
      </c>
      <c r="P129" s="14" t="e">
        <f>'Osite 2'!AQ66*'Osite 2'!AO14/('Osite 2'!AO10-'Osite 2'!AQ10)</f>
        <v>#DIV/0!</v>
      </c>
      <c r="Q129" s="14" t="e">
        <f>'Osite 2'!AT66*'Osite 2'!AR14/('Osite 2'!AR10-'Osite 2'!AT10)</f>
        <v>#DIV/0!</v>
      </c>
      <c r="R129" s="14" t="e">
        <f>'Osite 2'!AW66*'Osite 2'!AU14/('Osite 2'!AU10-'Osite 2'!AW10)</f>
        <v>#DIV/0!</v>
      </c>
      <c r="S129" s="14" t="e">
        <f>'Osite 2'!AZ66*'Osite 2'!AX14/('Osite 2'!AX10-'Osite 2'!AZ10)</f>
        <v>#DIV/0!</v>
      </c>
      <c r="T129" s="14" t="e">
        <f>'Osite 2'!BC66*'Osite 2'!BA14/('Osite 2'!BA10-'Osite 2'!BC10)</f>
        <v>#DIV/0!</v>
      </c>
      <c r="U129" s="14" t="e">
        <f>'Osite 2'!BF66*'Osite 2'!BD14/('Osite 2'!BD10-'Osite 2'!BF10)</f>
        <v>#DIV/0!</v>
      </c>
      <c r="V129" s="14" t="e">
        <f>'Osite 2'!BI66*'Osite 2'!BG14/('Osite 2'!BG10-'Osite 2'!BI10)</f>
        <v>#DIV/0!</v>
      </c>
      <c r="W129" s="14" t="e">
        <f>'Osite 2'!BL66*'Osite 2'!BJ14/('Osite 2'!BJ10-'Osite 2'!BL10)</f>
        <v>#DIV/0!</v>
      </c>
      <c r="X129" s="14" t="e">
        <f>'Osite 2'!BO66*'Osite 2'!BM14/('Osite 2'!BM10-'Osite 2'!BO10)</f>
        <v>#DIV/0!</v>
      </c>
      <c r="Y129" s="14" t="e">
        <f>'Osite 2'!BR66*'Osite 2'!BP14/('Osite 2'!BP10-'Osite 2'!BR10)</f>
        <v>#DIV/0!</v>
      </c>
      <c r="Z129" s="14" t="e">
        <f>'Osite 2'!BU66*'Osite 2'!BS14/('Osite 2'!BS10-'Osite 2'!BU10)</f>
        <v>#DIV/0!</v>
      </c>
      <c r="AA129" s="14" t="e">
        <f>'Osite 2'!BX66*'Osite 2'!BV14/('Osite 2'!BV10-'Osite 2'!BX10)</f>
        <v>#DIV/0!</v>
      </c>
      <c r="AB129" s="14" t="e">
        <f>'Osite 2'!CA66*'Osite 2'!BY14/('Osite 2'!BY10-'Osite 2'!CA10)</f>
        <v>#DIV/0!</v>
      </c>
      <c r="AC129" s="14" t="e">
        <f>'Osite 2'!CD66*'Osite 2'!CB14/('Osite 2'!CB10-'Osite 2'!CD10)</f>
        <v>#DIV/0!</v>
      </c>
      <c r="AD129" s="14" t="e">
        <f>'Osite 2'!CG66*'Osite 2'!CE14/('Osite 2'!CE10-'Osite 2'!CG10)</f>
        <v>#DIV/0!</v>
      </c>
      <c r="AE129" s="14" t="e">
        <f>'Osite 2'!CJ66*'Osite 2'!CH14/('Osite 2'!CH10-'Osite 2'!CJ10)</f>
        <v>#DIV/0!</v>
      </c>
      <c r="AF129" s="14" t="e">
        <f>'Osite 2'!CM66*'Osite 2'!CK14/('Osite 2'!CK10-'Osite 2'!CM10)</f>
        <v>#DIV/0!</v>
      </c>
      <c r="AG129" s="14" t="e">
        <f>'Osite 2'!CP66*'Osite 2'!CN14/('Osite 2'!CN10-'Osite 2'!CP10)</f>
        <v>#DIV/0!</v>
      </c>
      <c r="AH129" s="14" t="e">
        <f>'Osite 2'!CS66*'Osite 2'!CQ14/('Osite 2'!CQ10-'Osite 2'!CS10)</f>
        <v>#DIV/0!</v>
      </c>
      <c r="AI129" s="14" t="e">
        <f>'Osite 2'!CV66*'Osite 2'!CT14/('Osite 2'!CT10-'Osite 2'!CV10)</f>
        <v>#DIV/0!</v>
      </c>
      <c r="AJ129" s="14" t="e">
        <f>'Osite 2'!CY66*'Osite 2'!CW14/('Osite 2'!CW10-'Osite 2'!CY10)</f>
        <v>#DIV/0!</v>
      </c>
      <c r="AK129" s="14" t="e">
        <f>'Osite 2'!DB66*'Osite 2'!CZ14/('Osite 2'!CZ10-'Osite 2'!DB10)</f>
        <v>#DIV/0!</v>
      </c>
      <c r="AL129" s="14" t="e">
        <f>'Osite 2'!DE66*'Osite 2'!DC14/('Osite 2'!DC10-'Osite 2'!DE10)</f>
        <v>#DIV/0!</v>
      </c>
      <c r="AM129" s="14" t="e">
        <f>'Osite 2'!DH66*'Osite 2'!DF14/('Osite 2'!DF10-'Osite 2'!DH10)</f>
        <v>#DIV/0!</v>
      </c>
      <c r="AN129" s="14" t="e">
        <f>'Osite 2'!DK66*'Osite 2'!DI14/('Osite 2'!DI10-'Osite 2'!DK10)</f>
        <v>#DIV/0!</v>
      </c>
      <c r="AO129" s="14" t="e">
        <f>'Osite 2'!DN66*'Osite 2'!DL14/('Osite 2'!DL10-'Osite 2'!DN10)</f>
        <v>#DIV/0!</v>
      </c>
      <c r="AP129" s="14" t="e">
        <f>'Osite 2'!DQ66*'Osite 2'!DO14/('Osite 2'!DO10-'Osite 2'!DQ10)</f>
        <v>#DIV/0!</v>
      </c>
      <c r="AQ129" s="14" t="e">
        <f>'Osite 2'!DT66*'Osite 2'!DR14/('Osite 2'!DR10-'Osite 2'!DT10)</f>
        <v>#DIV/0!</v>
      </c>
      <c r="AR129" s="14" t="e">
        <f>'Osite 2'!DW66*'Osite 2'!DU14/('Osite 2'!DU10-'Osite 2'!DW10)</f>
        <v>#DIV/0!</v>
      </c>
      <c r="AS129" s="14" t="e">
        <f>'Osite 2'!DZ66*'Osite 2'!DX14/('Osite 2'!DX10-'Osite 2'!DZ10)</f>
        <v>#DIV/0!</v>
      </c>
      <c r="AT129" s="14" t="e">
        <f>'Osite 2'!EC66*'Osite 2'!EA14/('Osite 2'!EA10-'Osite 2'!EC10)</f>
        <v>#DIV/0!</v>
      </c>
      <c r="AU129" s="14" t="e">
        <f>'Osite 2'!EF66*'Osite 2'!ED14/('Osite 2'!ED10-'Osite 2'!EF10)</f>
        <v>#DIV/0!</v>
      </c>
      <c r="AV129" s="14" t="e">
        <f>'Osite 2'!EI66*'Osite 2'!EG14/('Osite 2'!EG10-'Osite 2'!EI10)</f>
        <v>#DIV/0!</v>
      </c>
      <c r="AW129" s="14" t="e">
        <f>'Osite 2'!EL66*'Osite 2'!EJ14/('Osite 2'!EJ10-'Osite 2'!EL10)</f>
        <v>#DIV/0!</v>
      </c>
      <c r="AX129" s="14" t="e">
        <f>'Osite 2'!EO66*'Osite 2'!EM14/('Osite 2'!EM10-'Osite 2'!EO10)</f>
        <v>#DIV/0!</v>
      </c>
      <c r="AY129" s="14" t="e">
        <f>'Osite 2'!ER66*'Osite 2'!EP14/('Osite 2'!EP10-'Osite 2'!ER10)</f>
        <v>#DIV/0!</v>
      </c>
      <c r="AZ129" s="14" t="e">
        <f>'Osite 2'!EU66*'Osite 2'!ES14/('Osite 2'!ES10-'Osite 2'!EU10)</f>
        <v>#DIV/0!</v>
      </c>
      <c r="BA129" s="518" t="e">
        <f>'Osite 2'!EX66*'Osite 2'!EV14/('Osite 2'!EV10-'Osite 2'!EX10)</f>
        <v>#DIV/0!</v>
      </c>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row>
    <row r="130" spans="1:77" x14ac:dyDescent="0.2">
      <c r="A130" s="179"/>
      <c r="B130" s="20" t="s">
        <v>132</v>
      </c>
      <c r="C130" s="220"/>
      <c r="D130" s="19" t="e">
        <f>'Osite 2'!G67*'Osite 2'!E14/('Osite 2'!E10-'Osite 2'!G10)</f>
        <v>#DIV/0!</v>
      </c>
      <c r="E130" s="14" t="e">
        <f>'Osite 2'!J67*'Osite 2'!H14/('Osite 2'!H10-'Osite 2'!J10)</f>
        <v>#DIV/0!</v>
      </c>
      <c r="F130" s="14" t="e">
        <f>'Osite 2'!M67*'Osite 2'!K14/('Osite 2'!K10-'Osite 2'!M10)</f>
        <v>#DIV/0!</v>
      </c>
      <c r="G130" s="14" t="e">
        <f>'Osite 2'!P67*'Osite 2'!N14/('Osite 2'!N10-'Osite 2'!P10)</f>
        <v>#DIV/0!</v>
      </c>
      <c r="H130" s="14" t="e">
        <f>'Osite 2'!S67*'Osite 2'!Q14/('Osite 2'!Q10-'Osite 2'!S10)</f>
        <v>#DIV/0!</v>
      </c>
      <c r="I130" s="14" t="e">
        <f>'Osite 2'!V67*'Osite 2'!T14/('Osite 2'!T10-'Osite 2'!V10)</f>
        <v>#DIV/0!</v>
      </c>
      <c r="J130" s="14" t="e">
        <f>'Osite 2'!Y67*'Osite 2'!W14/('Osite 2'!W10-'Osite 2'!Y10)</f>
        <v>#DIV/0!</v>
      </c>
      <c r="K130" s="14" t="e">
        <f>'Osite 2'!AB67*'Osite 2'!Z14/('Osite 2'!Z10-'Osite 2'!AB10)</f>
        <v>#DIV/0!</v>
      </c>
      <c r="L130" s="14" t="e">
        <f>'Osite 2'!AE67*'Osite 2'!AC14/('Osite 2'!AC10-'Osite 2'!AE10)</f>
        <v>#DIV/0!</v>
      </c>
      <c r="M130" s="14" t="e">
        <f>'Osite 2'!AH67*'Osite 2'!AF14/('Osite 2'!AF10-'Osite 2'!AH10)</f>
        <v>#DIV/0!</v>
      </c>
      <c r="N130" s="14" t="e">
        <f>'Osite 2'!AK67*'Osite 2'!AI14/('Osite 2'!AI10-'Osite 2'!AK10)</f>
        <v>#DIV/0!</v>
      </c>
      <c r="O130" s="14" t="e">
        <f>'Osite 2'!AN67*'Osite 2'!AL14/('Osite 2'!AL10-'Osite 2'!AN10)</f>
        <v>#DIV/0!</v>
      </c>
      <c r="P130" s="14" t="e">
        <f>'Osite 2'!AQ67*'Osite 2'!AO14/('Osite 2'!AO10-'Osite 2'!AQ10)</f>
        <v>#DIV/0!</v>
      </c>
      <c r="Q130" s="14" t="e">
        <f>'Osite 2'!AT67*'Osite 2'!AR14/('Osite 2'!AR10-'Osite 2'!AT10)</f>
        <v>#DIV/0!</v>
      </c>
      <c r="R130" s="14" t="e">
        <f>'Osite 2'!AW67*'Osite 2'!AU14/('Osite 2'!AU10-'Osite 2'!AW10)</f>
        <v>#DIV/0!</v>
      </c>
      <c r="S130" s="14" t="e">
        <f>'Osite 2'!AZ67*'Osite 2'!AX14/('Osite 2'!AX10-'Osite 2'!AZ10)</f>
        <v>#DIV/0!</v>
      </c>
      <c r="T130" s="14" t="e">
        <f>'Osite 2'!BC67*'Osite 2'!BA14/('Osite 2'!BA10-'Osite 2'!BC10)</f>
        <v>#DIV/0!</v>
      </c>
      <c r="U130" s="14" t="e">
        <f>'Osite 2'!BF67*'Osite 2'!BD14/('Osite 2'!BD10-'Osite 2'!BF10)</f>
        <v>#DIV/0!</v>
      </c>
      <c r="V130" s="14" t="e">
        <f>'Osite 2'!BI67*'Osite 2'!BG14/('Osite 2'!BG10-'Osite 2'!BI10)</f>
        <v>#DIV/0!</v>
      </c>
      <c r="W130" s="14" t="e">
        <f>'Osite 2'!BL67*'Osite 2'!BJ14/('Osite 2'!BJ10-'Osite 2'!BL10)</f>
        <v>#DIV/0!</v>
      </c>
      <c r="X130" s="14" t="e">
        <f>'Osite 2'!BO67*'Osite 2'!BM14/('Osite 2'!BM10-'Osite 2'!BO10)</f>
        <v>#DIV/0!</v>
      </c>
      <c r="Y130" s="14" t="e">
        <f>'Osite 2'!BR67*'Osite 2'!BP14/('Osite 2'!BP10-'Osite 2'!BR10)</f>
        <v>#DIV/0!</v>
      </c>
      <c r="Z130" s="14" t="e">
        <f>'Osite 2'!BU67*'Osite 2'!BS14/('Osite 2'!BS10-'Osite 2'!BU10)</f>
        <v>#DIV/0!</v>
      </c>
      <c r="AA130" s="14" t="e">
        <f>'Osite 2'!BX67*'Osite 2'!BV14/('Osite 2'!BV10-'Osite 2'!BX10)</f>
        <v>#DIV/0!</v>
      </c>
      <c r="AB130" s="14" t="e">
        <f>'Osite 2'!CA67*'Osite 2'!BY14/('Osite 2'!BY10-'Osite 2'!CA10)</f>
        <v>#DIV/0!</v>
      </c>
      <c r="AC130" s="14" t="e">
        <f>'Osite 2'!CD67*'Osite 2'!CB14/('Osite 2'!CB10-'Osite 2'!CD10)</f>
        <v>#DIV/0!</v>
      </c>
      <c r="AD130" s="14" t="e">
        <f>'Osite 2'!CG67*'Osite 2'!CE14/('Osite 2'!CE10-'Osite 2'!CG10)</f>
        <v>#DIV/0!</v>
      </c>
      <c r="AE130" s="14" t="e">
        <f>'Osite 2'!CJ67*'Osite 2'!CH14/('Osite 2'!CH10-'Osite 2'!CJ10)</f>
        <v>#DIV/0!</v>
      </c>
      <c r="AF130" s="14" t="e">
        <f>'Osite 2'!CM67*'Osite 2'!CK14/('Osite 2'!CK10-'Osite 2'!CM10)</f>
        <v>#DIV/0!</v>
      </c>
      <c r="AG130" s="14" t="e">
        <f>'Osite 2'!CP67*'Osite 2'!CN14/('Osite 2'!CN10-'Osite 2'!CP10)</f>
        <v>#DIV/0!</v>
      </c>
      <c r="AH130" s="14" t="e">
        <f>'Osite 2'!CS67*'Osite 2'!CQ14/('Osite 2'!CQ10-'Osite 2'!CS10)</f>
        <v>#DIV/0!</v>
      </c>
      <c r="AI130" s="14" t="e">
        <f>'Osite 2'!CV67*'Osite 2'!CT14/('Osite 2'!CT10-'Osite 2'!CV10)</f>
        <v>#DIV/0!</v>
      </c>
      <c r="AJ130" s="14" t="e">
        <f>'Osite 2'!CY67*'Osite 2'!CW14/('Osite 2'!CW10-'Osite 2'!CY10)</f>
        <v>#DIV/0!</v>
      </c>
      <c r="AK130" s="14" t="e">
        <f>'Osite 2'!DB67*'Osite 2'!CZ14/('Osite 2'!CZ10-'Osite 2'!DB10)</f>
        <v>#DIV/0!</v>
      </c>
      <c r="AL130" s="14" t="e">
        <f>'Osite 2'!DE67*'Osite 2'!DC14/('Osite 2'!DC10-'Osite 2'!DE10)</f>
        <v>#DIV/0!</v>
      </c>
      <c r="AM130" s="14" t="e">
        <f>'Osite 2'!DH67*'Osite 2'!DF14/('Osite 2'!DF10-'Osite 2'!DH10)</f>
        <v>#DIV/0!</v>
      </c>
      <c r="AN130" s="14" t="e">
        <f>'Osite 2'!DK67*'Osite 2'!DI14/('Osite 2'!DI10-'Osite 2'!DK10)</f>
        <v>#DIV/0!</v>
      </c>
      <c r="AO130" s="14" t="e">
        <f>'Osite 2'!DN67*'Osite 2'!DL14/('Osite 2'!DL10-'Osite 2'!DN10)</f>
        <v>#DIV/0!</v>
      </c>
      <c r="AP130" s="14" t="e">
        <f>'Osite 2'!DQ67*'Osite 2'!DO14/('Osite 2'!DO10-'Osite 2'!DQ10)</f>
        <v>#DIV/0!</v>
      </c>
      <c r="AQ130" s="14" t="e">
        <f>'Osite 2'!DT67*'Osite 2'!DR14/('Osite 2'!DR10-'Osite 2'!DT10)</f>
        <v>#DIV/0!</v>
      </c>
      <c r="AR130" s="14" t="e">
        <f>'Osite 2'!DW67*'Osite 2'!DU14/('Osite 2'!DU10-'Osite 2'!DW10)</f>
        <v>#DIV/0!</v>
      </c>
      <c r="AS130" s="14" t="e">
        <f>'Osite 2'!DZ67*'Osite 2'!DX14/('Osite 2'!DX10-'Osite 2'!DZ10)</f>
        <v>#DIV/0!</v>
      </c>
      <c r="AT130" s="14" t="e">
        <f>'Osite 2'!EC67*'Osite 2'!EA14/('Osite 2'!EA10-'Osite 2'!EC10)</f>
        <v>#DIV/0!</v>
      </c>
      <c r="AU130" s="14" t="e">
        <f>'Osite 2'!EF67*'Osite 2'!ED14/('Osite 2'!ED10-'Osite 2'!EF10)</f>
        <v>#DIV/0!</v>
      </c>
      <c r="AV130" s="14" t="e">
        <f>'Osite 2'!EI67*'Osite 2'!EG14/('Osite 2'!EG10-'Osite 2'!EI10)</f>
        <v>#DIV/0!</v>
      </c>
      <c r="AW130" s="14" t="e">
        <f>'Osite 2'!EL67*'Osite 2'!EJ14/('Osite 2'!EJ10-'Osite 2'!EL10)</f>
        <v>#DIV/0!</v>
      </c>
      <c r="AX130" s="14" t="e">
        <f>'Osite 2'!EO67*'Osite 2'!EM14/('Osite 2'!EM10-'Osite 2'!EO10)</f>
        <v>#DIV/0!</v>
      </c>
      <c r="AY130" s="14" t="e">
        <f>'Osite 2'!ER67*'Osite 2'!EP14/('Osite 2'!EP10-'Osite 2'!ER10)</f>
        <v>#DIV/0!</v>
      </c>
      <c r="AZ130" s="14" t="e">
        <f>'Osite 2'!EU67*'Osite 2'!ES14/('Osite 2'!ES10-'Osite 2'!EU10)</f>
        <v>#DIV/0!</v>
      </c>
      <c r="BA130" s="518" t="e">
        <f>'Osite 2'!EX67*'Osite 2'!EV14/('Osite 2'!EV10-'Osite 2'!EX10)</f>
        <v>#DIV/0!</v>
      </c>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row>
    <row r="131" spans="1:77" x14ac:dyDescent="0.2">
      <c r="A131" s="156" t="s">
        <v>37</v>
      </c>
      <c r="B131" s="157"/>
      <c r="C131" s="157"/>
      <c r="D131" s="19" t="e">
        <f>'Osite 2'!G68*'Osite 2'!E14/('Osite 2'!E10-'Osite 2'!G10)</f>
        <v>#DIV/0!</v>
      </c>
      <c r="E131" s="14" t="e">
        <f>'Osite 2'!J68*'Osite 2'!H14/('Osite 2'!H10-'Osite 2'!J10)</f>
        <v>#DIV/0!</v>
      </c>
      <c r="F131" s="14" t="e">
        <f>'Osite 2'!M68*'Osite 2'!K14/('Osite 2'!K10-'Osite 2'!M10)</f>
        <v>#DIV/0!</v>
      </c>
      <c r="G131" s="14" t="e">
        <f>'Osite 2'!P68*'Osite 2'!N14/('Osite 2'!N10-'Osite 2'!P10)</f>
        <v>#DIV/0!</v>
      </c>
      <c r="H131" s="14" t="e">
        <f>'Osite 2'!S68*'Osite 2'!Q14/('Osite 2'!Q10-'Osite 2'!S10)</f>
        <v>#DIV/0!</v>
      </c>
      <c r="I131" s="14" t="e">
        <f>'Osite 2'!V68*'Osite 2'!T14/('Osite 2'!T10-'Osite 2'!V10)</f>
        <v>#DIV/0!</v>
      </c>
      <c r="J131" s="14" t="e">
        <f>'Osite 2'!Y68*'Osite 2'!W14/('Osite 2'!W10-'Osite 2'!Y10)</f>
        <v>#DIV/0!</v>
      </c>
      <c r="K131" s="14" t="e">
        <f>'Osite 2'!AB68*'Osite 2'!Z14/('Osite 2'!Z10-'Osite 2'!AB10)</f>
        <v>#DIV/0!</v>
      </c>
      <c r="L131" s="14" t="e">
        <f>'Osite 2'!AE68*'Osite 2'!AC14/('Osite 2'!AC10-'Osite 2'!AE10)</f>
        <v>#DIV/0!</v>
      </c>
      <c r="M131" s="14" t="e">
        <f>'Osite 2'!AH68*'Osite 2'!AF14/('Osite 2'!AF10-'Osite 2'!AH10)</f>
        <v>#DIV/0!</v>
      </c>
      <c r="N131" s="14" t="e">
        <f>'Osite 2'!AK68*'Osite 2'!AI14/('Osite 2'!AI10-'Osite 2'!AK10)</f>
        <v>#DIV/0!</v>
      </c>
      <c r="O131" s="14" t="e">
        <f>'Osite 2'!AN68*'Osite 2'!AL14/('Osite 2'!AL10-'Osite 2'!AN10)</f>
        <v>#DIV/0!</v>
      </c>
      <c r="P131" s="14" t="e">
        <f>'Osite 2'!AQ68*'Osite 2'!AO14/('Osite 2'!AO10-'Osite 2'!AQ10)</f>
        <v>#DIV/0!</v>
      </c>
      <c r="Q131" s="14" t="e">
        <f>'Osite 2'!AT68*'Osite 2'!AR14/('Osite 2'!AR10-'Osite 2'!AT10)</f>
        <v>#DIV/0!</v>
      </c>
      <c r="R131" s="14" t="e">
        <f>'Osite 2'!AW68*'Osite 2'!AU14/('Osite 2'!AU10-'Osite 2'!AW10)</f>
        <v>#DIV/0!</v>
      </c>
      <c r="S131" s="14" t="e">
        <f>'Osite 2'!AZ68*'Osite 2'!AX14/('Osite 2'!AX10-'Osite 2'!AZ10)</f>
        <v>#DIV/0!</v>
      </c>
      <c r="T131" s="14" t="e">
        <f>'Osite 2'!BC68*'Osite 2'!BA14/('Osite 2'!BA10-'Osite 2'!BC10)</f>
        <v>#DIV/0!</v>
      </c>
      <c r="U131" s="14" t="e">
        <f>'Osite 2'!BF68*'Osite 2'!BD14/('Osite 2'!BD10-'Osite 2'!BF10)</f>
        <v>#DIV/0!</v>
      </c>
      <c r="V131" s="14" t="e">
        <f>'Osite 2'!BI68*'Osite 2'!BG14/('Osite 2'!BG10-'Osite 2'!BI10)</f>
        <v>#DIV/0!</v>
      </c>
      <c r="W131" s="14" t="e">
        <f>'Osite 2'!BL68*'Osite 2'!BJ14/('Osite 2'!BJ10-'Osite 2'!BL10)</f>
        <v>#DIV/0!</v>
      </c>
      <c r="X131" s="14" t="e">
        <f>'Osite 2'!BO68*'Osite 2'!BM14/('Osite 2'!BM10-'Osite 2'!BO10)</f>
        <v>#DIV/0!</v>
      </c>
      <c r="Y131" s="14" t="e">
        <f>'Osite 2'!BR68*'Osite 2'!BP14/('Osite 2'!BP10-'Osite 2'!BR10)</f>
        <v>#DIV/0!</v>
      </c>
      <c r="Z131" s="14" t="e">
        <f>'Osite 2'!BU68*'Osite 2'!BS14/('Osite 2'!BS10-'Osite 2'!BU10)</f>
        <v>#DIV/0!</v>
      </c>
      <c r="AA131" s="14" t="e">
        <f>'Osite 2'!BX68*'Osite 2'!BV14/('Osite 2'!BV10-'Osite 2'!BX10)</f>
        <v>#DIV/0!</v>
      </c>
      <c r="AB131" s="14" t="e">
        <f>'Osite 2'!CA68*'Osite 2'!BY14/('Osite 2'!BY10-'Osite 2'!CA10)</f>
        <v>#DIV/0!</v>
      </c>
      <c r="AC131" s="14" t="e">
        <f>'Osite 2'!CD68*'Osite 2'!CB14/('Osite 2'!CB10-'Osite 2'!CD10)</f>
        <v>#DIV/0!</v>
      </c>
      <c r="AD131" s="14" t="e">
        <f>'Osite 2'!CG68*'Osite 2'!CE14/('Osite 2'!CE10-'Osite 2'!CG10)</f>
        <v>#DIV/0!</v>
      </c>
      <c r="AE131" s="14" t="e">
        <f>'Osite 2'!CJ68*'Osite 2'!CH14/('Osite 2'!CH10-'Osite 2'!CJ10)</f>
        <v>#DIV/0!</v>
      </c>
      <c r="AF131" s="14" t="e">
        <f>'Osite 2'!CM68*'Osite 2'!CK14/('Osite 2'!CK10-'Osite 2'!CM10)</f>
        <v>#DIV/0!</v>
      </c>
      <c r="AG131" s="14" t="e">
        <f>'Osite 2'!CP68*'Osite 2'!CN14/('Osite 2'!CN10-'Osite 2'!CP10)</f>
        <v>#DIV/0!</v>
      </c>
      <c r="AH131" s="14" t="e">
        <f>'Osite 2'!CS68*'Osite 2'!CQ14/('Osite 2'!CQ10-'Osite 2'!CS10)</f>
        <v>#DIV/0!</v>
      </c>
      <c r="AI131" s="14" t="e">
        <f>'Osite 2'!CV68*'Osite 2'!CT14/('Osite 2'!CT10-'Osite 2'!CV10)</f>
        <v>#DIV/0!</v>
      </c>
      <c r="AJ131" s="14" t="e">
        <f>'Osite 2'!CY68*'Osite 2'!CW14/('Osite 2'!CW10-'Osite 2'!CY10)</f>
        <v>#DIV/0!</v>
      </c>
      <c r="AK131" s="14" t="e">
        <f>'Osite 2'!DB68*'Osite 2'!CZ14/('Osite 2'!CZ10-'Osite 2'!DB10)</f>
        <v>#DIV/0!</v>
      </c>
      <c r="AL131" s="14" t="e">
        <f>'Osite 2'!DE68*'Osite 2'!DC14/('Osite 2'!DC10-'Osite 2'!DE10)</f>
        <v>#DIV/0!</v>
      </c>
      <c r="AM131" s="14" t="e">
        <f>'Osite 2'!DH68*'Osite 2'!DF14/('Osite 2'!DF10-'Osite 2'!DH10)</f>
        <v>#DIV/0!</v>
      </c>
      <c r="AN131" s="14" t="e">
        <f>'Osite 2'!DK68*'Osite 2'!DI14/('Osite 2'!DI10-'Osite 2'!DK10)</f>
        <v>#DIV/0!</v>
      </c>
      <c r="AO131" s="14" t="e">
        <f>'Osite 2'!DN68*'Osite 2'!DL14/('Osite 2'!DL10-'Osite 2'!DN10)</f>
        <v>#DIV/0!</v>
      </c>
      <c r="AP131" s="14" t="e">
        <f>'Osite 2'!DQ68*'Osite 2'!DO14/('Osite 2'!DO10-'Osite 2'!DQ10)</f>
        <v>#DIV/0!</v>
      </c>
      <c r="AQ131" s="14" t="e">
        <f>'Osite 2'!DT68*'Osite 2'!DR14/('Osite 2'!DR10-'Osite 2'!DT10)</f>
        <v>#DIV/0!</v>
      </c>
      <c r="AR131" s="14" t="e">
        <f>'Osite 2'!DW68*'Osite 2'!DU14/('Osite 2'!DU10-'Osite 2'!DW10)</f>
        <v>#DIV/0!</v>
      </c>
      <c r="AS131" s="14" t="e">
        <f>'Osite 2'!DZ68*'Osite 2'!DX14/('Osite 2'!DX10-'Osite 2'!DZ10)</f>
        <v>#DIV/0!</v>
      </c>
      <c r="AT131" s="14" t="e">
        <f>'Osite 2'!EC68*'Osite 2'!EA14/('Osite 2'!EA10-'Osite 2'!EC10)</f>
        <v>#DIV/0!</v>
      </c>
      <c r="AU131" s="14" t="e">
        <f>'Osite 2'!EF68*'Osite 2'!ED14/('Osite 2'!ED10-'Osite 2'!EF10)</f>
        <v>#DIV/0!</v>
      </c>
      <c r="AV131" s="14" t="e">
        <f>'Osite 2'!EI68*'Osite 2'!EG14/('Osite 2'!EG10-'Osite 2'!EI10)</f>
        <v>#DIV/0!</v>
      </c>
      <c r="AW131" s="14" t="e">
        <f>'Osite 2'!EL68*'Osite 2'!EJ14/('Osite 2'!EJ10-'Osite 2'!EL10)</f>
        <v>#DIV/0!</v>
      </c>
      <c r="AX131" s="14" t="e">
        <f>'Osite 2'!EO68*'Osite 2'!EM14/('Osite 2'!EM10-'Osite 2'!EO10)</f>
        <v>#DIV/0!</v>
      </c>
      <c r="AY131" s="14" t="e">
        <f>'Osite 2'!ER68*'Osite 2'!EP14/('Osite 2'!EP10-'Osite 2'!ER10)</f>
        <v>#DIV/0!</v>
      </c>
      <c r="AZ131" s="14" t="e">
        <f>'Osite 2'!EU68*'Osite 2'!ES14/('Osite 2'!ES10-'Osite 2'!EU10)</f>
        <v>#DIV/0!</v>
      </c>
      <c r="BA131" s="518" t="e">
        <f>'Osite 2'!EX68*'Osite 2'!EV14/('Osite 2'!EV10-'Osite 2'!EX10)</f>
        <v>#DIV/0!</v>
      </c>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row>
    <row r="132" spans="1:77" x14ac:dyDescent="0.2">
      <c r="A132" s="179"/>
      <c r="B132" s="120" t="s">
        <v>38</v>
      </c>
      <c r="C132" s="217"/>
      <c r="D132" s="19" t="e">
        <f>'Osite 2'!G69*'Osite 2'!E14/('Osite 2'!E10-'Osite 2'!G10)</f>
        <v>#DIV/0!</v>
      </c>
      <c r="E132" s="14" t="e">
        <f>'Osite 2'!J69*'Osite 2'!H14/('Osite 2'!H10-'Osite 2'!J10)</f>
        <v>#DIV/0!</v>
      </c>
      <c r="F132" s="14" t="e">
        <f>'Osite 2'!M69*'Osite 2'!K14/('Osite 2'!K10-'Osite 2'!M10)</f>
        <v>#DIV/0!</v>
      </c>
      <c r="G132" s="14" t="e">
        <f>'Osite 2'!P69*'Osite 2'!N14/('Osite 2'!N10-'Osite 2'!P10)</f>
        <v>#DIV/0!</v>
      </c>
      <c r="H132" s="14" t="e">
        <f>'Osite 2'!S69*'Osite 2'!Q14/('Osite 2'!Q10-'Osite 2'!S10)</f>
        <v>#DIV/0!</v>
      </c>
      <c r="I132" s="14" t="e">
        <f>'Osite 2'!V69*'Osite 2'!T14/('Osite 2'!T10-'Osite 2'!V10)</f>
        <v>#DIV/0!</v>
      </c>
      <c r="J132" s="14" t="e">
        <f>'Osite 2'!Y69*'Osite 2'!W14/('Osite 2'!W10-'Osite 2'!Y10)</f>
        <v>#DIV/0!</v>
      </c>
      <c r="K132" s="14" t="e">
        <f>'Osite 2'!AB69*'Osite 2'!Z14/('Osite 2'!Z10-'Osite 2'!AB10)</f>
        <v>#DIV/0!</v>
      </c>
      <c r="L132" s="14" t="e">
        <f>'Osite 2'!AE69*'Osite 2'!AC14/('Osite 2'!AC10-'Osite 2'!AE10)</f>
        <v>#DIV/0!</v>
      </c>
      <c r="M132" s="14" t="e">
        <f>'Osite 2'!AH69*'Osite 2'!AF14/('Osite 2'!AF10-'Osite 2'!AH10)</f>
        <v>#DIV/0!</v>
      </c>
      <c r="N132" s="14" t="e">
        <f>'Osite 2'!AK69*'Osite 2'!AI14/('Osite 2'!AI10-'Osite 2'!AK10)</f>
        <v>#DIV/0!</v>
      </c>
      <c r="O132" s="14" t="e">
        <f>'Osite 2'!AN69*'Osite 2'!AL14/('Osite 2'!AL10-'Osite 2'!AN10)</f>
        <v>#DIV/0!</v>
      </c>
      <c r="P132" s="14" t="e">
        <f>'Osite 2'!AQ69*'Osite 2'!AO14/('Osite 2'!AO10-'Osite 2'!AQ10)</f>
        <v>#DIV/0!</v>
      </c>
      <c r="Q132" s="14" t="e">
        <f>'Osite 2'!AT69*'Osite 2'!AR14/('Osite 2'!AR10-'Osite 2'!AT10)</f>
        <v>#DIV/0!</v>
      </c>
      <c r="R132" s="14" t="e">
        <f>'Osite 2'!AW69*'Osite 2'!AU14/('Osite 2'!AU10-'Osite 2'!AW10)</f>
        <v>#DIV/0!</v>
      </c>
      <c r="S132" s="14" t="e">
        <f>'Osite 2'!AZ69*'Osite 2'!AX14/('Osite 2'!AX10-'Osite 2'!AZ10)</f>
        <v>#DIV/0!</v>
      </c>
      <c r="T132" s="14" t="e">
        <f>'Osite 2'!BC69*'Osite 2'!BA14/('Osite 2'!BA10-'Osite 2'!BC10)</f>
        <v>#DIV/0!</v>
      </c>
      <c r="U132" s="14" t="e">
        <f>'Osite 2'!BF69*'Osite 2'!BD14/('Osite 2'!BD10-'Osite 2'!BF10)</f>
        <v>#DIV/0!</v>
      </c>
      <c r="V132" s="14" t="e">
        <f>'Osite 2'!BI69*'Osite 2'!BG14/('Osite 2'!BG10-'Osite 2'!BI10)</f>
        <v>#DIV/0!</v>
      </c>
      <c r="W132" s="14" t="e">
        <f>'Osite 2'!BL69*'Osite 2'!BJ14/('Osite 2'!BJ10-'Osite 2'!BL10)</f>
        <v>#DIV/0!</v>
      </c>
      <c r="X132" s="14" t="e">
        <f>'Osite 2'!BO69*'Osite 2'!BM14/('Osite 2'!BM10-'Osite 2'!BO10)</f>
        <v>#DIV/0!</v>
      </c>
      <c r="Y132" s="14" t="e">
        <f>'Osite 2'!BR69*'Osite 2'!BP14/('Osite 2'!BP10-'Osite 2'!BR10)</f>
        <v>#DIV/0!</v>
      </c>
      <c r="Z132" s="14" t="e">
        <f>'Osite 2'!BU69*'Osite 2'!BS14/('Osite 2'!BS10-'Osite 2'!BU10)</f>
        <v>#DIV/0!</v>
      </c>
      <c r="AA132" s="14" t="e">
        <f>'Osite 2'!BX69*'Osite 2'!BV14/('Osite 2'!BV10-'Osite 2'!BX10)</f>
        <v>#DIV/0!</v>
      </c>
      <c r="AB132" s="14" t="e">
        <f>'Osite 2'!CA69*'Osite 2'!BY14/('Osite 2'!BY10-'Osite 2'!CA10)</f>
        <v>#DIV/0!</v>
      </c>
      <c r="AC132" s="14" t="e">
        <f>'Osite 2'!CD69*'Osite 2'!CB14/('Osite 2'!CB10-'Osite 2'!CD10)</f>
        <v>#DIV/0!</v>
      </c>
      <c r="AD132" s="14" t="e">
        <f>'Osite 2'!CG69*'Osite 2'!CE14/('Osite 2'!CE10-'Osite 2'!CG10)</f>
        <v>#DIV/0!</v>
      </c>
      <c r="AE132" s="14" t="e">
        <f>'Osite 2'!CJ69*'Osite 2'!CH14/('Osite 2'!CH10-'Osite 2'!CJ10)</f>
        <v>#DIV/0!</v>
      </c>
      <c r="AF132" s="14" t="e">
        <f>'Osite 2'!CM69*'Osite 2'!CK14/('Osite 2'!CK10-'Osite 2'!CM10)</f>
        <v>#DIV/0!</v>
      </c>
      <c r="AG132" s="14" t="e">
        <f>'Osite 2'!CP69*'Osite 2'!CN14/('Osite 2'!CN10-'Osite 2'!CP10)</f>
        <v>#DIV/0!</v>
      </c>
      <c r="AH132" s="14" t="e">
        <f>'Osite 2'!CS69*'Osite 2'!CQ14/('Osite 2'!CQ10-'Osite 2'!CS10)</f>
        <v>#DIV/0!</v>
      </c>
      <c r="AI132" s="14" t="e">
        <f>'Osite 2'!CV69*'Osite 2'!CT14/('Osite 2'!CT10-'Osite 2'!CV10)</f>
        <v>#DIV/0!</v>
      </c>
      <c r="AJ132" s="14" t="e">
        <f>'Osite 2'!CY69*'Osite 2'!CW14/('Osite 2'!CW10-'Osite 2'!CY10)</f>
        <v>#DIV/0!</v>
      </c>
      <c r="AK132" s="14" t="e">
        <f>'Osite 2'!DB69*'Osite 2'!CZ14/('Osite 2'!CZ10-'Osite 2'!DB10)</f>
        <v>#DIV/0!</v>
      </c>
      <c r="AL132" s="14" t="e">
        <f>'Osite 2'!DE69*'Osite 2'!DC14/('Osite 2'!DC10-'Osite 2'!DE10)</f>
        <v>#DIV/0!</v>
      </c>
      <c r="AM132" s="14" t="e">
        <f>'Osite 2'!DH69*'Osite 2'!DF14/('Osite 2'!DF10-'Osite 2'!DH10)</f>
        <v>#DIV/0!</v>
      </c>
      <c r="AN132" s="14" t="e">
        <f>'Osite 2'!DK69*'Osite 2'!DI14/('Osite 2'!DI10-'Osite 2'!DK10)</f>
        <v>#DIV/0!</v>
      </c>
      <c r="AO132" s="14" t="e">
        <f>'Osite 2'!DN69*'Osite 2'!DL14/('Osite 2'!DL10-'Osite 2'!DN10)</f>
        <v>#DIV/0!</v>
      </c>
      <c r="AP132" s="14" t="e">
        <f>'Osite 2'!DQ69*'Osite 2'!DO14/('Osite 2'!DO10-'Osite 2'!DQ10)</f>
        <v>#DIV/0!</v>
      </c>
      <c r="AQ132" s="14" t="e">
        <f>'Osite 2'!DT69*'Osite 2'!DR14/('Osite 2'!DR10-'Osite 2'!DT10)</f>
        <v>#DIV/0!</v>
      </c>
      <c r="AR132" s="14" t="e">
        <f>'Osite 2'!DW69*'Osite 2'!DU14/('Osite 2'!DU10-'Osite 2'!DW10)</f>
        <v>#DIV/0!</v>
      </c>
      <c r="AS132" s="14" t="e">
        <f>'Osite 2'!DZ69*'Osite 2'!DX14/('Osite 2'!DX10-'Osite 2'!DZ10)</f>
        <v>#DIV/0!</v>
      </c>
      <c r="AT132" s="14" t="e">
        <f>'Osite 2'!EC69*'Osite 2'!EA14/('Osite 2'!EA10-'Osite 2'!EC10)</f>
        <v>#DIV/0!</v>
      </c>
      <c r="AU132" s="14" t="e">
        <f>'Osite 2'!EF69*'Osite 2'!ED14/('Osite 2'!ED10-'Osite 2'!EF10)</f>
        <v>#DIV/0!</v>
      </c>
      <c r="AV132" s="14" t="e">
        <f>'Osite 2'!EI69*'Osite 2'!EG14/('Osite 2'!EG10-'Osite 2'!EI10)</f>
        <v>#DIV/0!</v>
      </c>
      <c r="AW132" s="14" t="e">
        <f>'Osite 2'!EL69*'Osite 2'!EJ14/('Osite 2'!EJ10-'Osite 2'!EL10)</f>
        <v>#DIV/0!</v>
      </c>
      <c r="AX132" s="14" t="e">
        <f>'Osite 2'!EO69*'Osite 2'!EM14/('Osite 2'!EM10-'Osite 2'!EO10)</f>
        <v>#DIV/0!</v>
      </c>
      <c r="AY132" s="14" t="e">
        <f>'Osite 2'!ER69*'Osite 2'!EP14/('Osite 2'!EP10-'Osite 2'!ER10)</f>
        <v>#DIV/0!</v>
      </c>
      <c r="AZ132" s="14" t="e">
        <f>'Osite 2'!EU69*'Osite 2'!ES14/('Osite 2'!ES10-'Osite 2'!EU10)</f>
        <v>#DIV/0!</v>
      </c>
      <c r="BA132" s="518" t="e">
        <f>'Osite 2'!EX69*'Osite 2'!EV14/('Osite 2'!EV10-'Osite 2'!EX10)</f>
        <v>#DIV/0!</v>
      </c>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row>
    <row r="133" spans="1:77" x14ac:dyDescent="0.2">
      <c r="A133" s="179"/>
      <c r="B133" s="32"/>
      <c r="C133" s="222" t="s">
        <v>39</v>
      </c>
      <c r="D133" s="19" t="e">
        <f>'Osite 2'!G70*'Osite 2'!E14/('Osite 2'!E10-'Osite 2'!G10)</f>
        <v>#DIV/0!</v>
      </c>
      <c r="E133" s="14" t="e">
        <f>'Osite 2'!J70*'Osite 2'!H14/('Osite 2'!H10-'Osite 2'!J10)</f>
        <v>#DIV/0!</v>
      </c>
      <c r="F133" s="14" t="e">
        <f>'Osite 2'!M70*'Osite 2'!K14/('Osite 2'!K10-'Osite 2'!M10)</f>
        <v>#DIV/0!</v>
      </c>
      <c r="G133" s="14" t="e">
        <f>'Osite 2'!P70*'Osite 2'!N14/('Osite 2'!N10-'Osite 2'!P10)</f>
        <v>#DIV/0!</v>
      </c>
      <c r="H133" s="14" t="e">
        <f>'Osite 2'!S70*'Osite 2'!Q14/('Osite 2'!Q10-'Osite 2'!S10)</f>
        <v>#DIV/0!</v>
      </c>
      <c r="I133" s="14" t="e">
        <f>'Osite 2'!V70*'Osite 2'!T14/('Osite 2'!T10-'Osite 2'!V10)</f>
        <v>#DIV/0!</v>
      </c>
      <c r="J133" s="14" t="e">
        <f>'Osite 2'!Y70*'Osite 2'!W14/('Osite 2'!W10-'Osite 2'!Y10)</f>
        <v>#DIV/0!</v>
      </c>
      <c r="K133" s="14" t="e">
        <f>'Osite 2'!AB70*'Osite 2'!Z14/('Osite 2'!Z10-'Osite 2'!AB10)</f>
        <v>#DIV/0!</v>
      </c>
      <c r="L133" s="14" t="e">
        <f>'Osite 2'!AE70*'Osite 2'!AC14/('Osite 2'!AC10-'Osite 2'!AE10)</f>
        <v>#DIV/0!</v>
      </c>
      <c r="M133" s="14" t="e">
        <f>'Osite 2'!AH70*'Osite 2'!AF14/('Osite 2'!AF10-'Osite 2'!AH10)</f>
        <v>#DIV/0!</v>
      </c>
      <c r="N133" s="14" t="e">
        <f>'Osite 2'!AK70*'Osite 2'!AI14/('Osite 2'!AI10-'Osite 2'!AK10)</f>
        <v>#DIV/0!</v>
      </c>
      <c r="O133" s="14" t="e">
        <f>'Osite 2'!AN70*'Osite 2'!AL14/('Osite 2'!AL10-'Osite 2'!AN10)</f>
        <v>#DIV/0!</v>
      </c>
      <c r="P133" s="14" t="e">
        <f>'Osite 2'!AQ70*'Osite 2'!AO14/('Osite 2'!AO10-'Osite 2'!AQ10)</f>
        <v>#DIV/0!</v>
      </c>
      <c r="Q133" s="14" t="e">
        <f>'Osite 2'!AT70*'Osite 2'!AR14/('Osite 2'!AR10-'Osite 2'!AT10)</f>
        <v>#DIV/0!</v>
      </c>
      <c r="R133" s="14" t="e">
        <f>'Osite 2'!AW70*'Osite 2'!AU14/('Osite 2'!AU10-'Osite 2'!AW10)</f>
        <v>#DIV/0!</v>
      </c>
      <c r="S133" s="14" t="e">
        <f>'Osite 2'!AZ70*'Osite 2'!AX14/('Osite 2'!AX10-'Osite 2'!AZ10)</f>
        <v>#DIV/0!</v>
      </c>
      <c r="T133" s="14" t="e">
        <f>'Osite 2'!BC70*'Osite 2'!BA14/('Osite 2'!BA10-'Osite 2'!BC10)</f>
        <v>#DIV/0!</v>
      </c>
      <c r="U133" s="14" t="e">
        <f>'Osite 2'!BF70*'Osite 2'!BD14/('Osite 2'!BD10-'Osite 2'!BF10)</f>
        <v>#DIV/0!</v>
      </c>
      <c r="V133" s="14" t="e">
        <f>'Osite 2'!BI70*'Osite 2'!BG14/('Osite 2'!BG10-'Osite 2'!BI10)</f>
        <v>#DIV/0!</v>
      </c>
      <c r="W133" s="14" t="e">
        <f>'Osite 2'!BL70*'Osite 2'!BJ14/('Osite 2'!BJ10-'Osite 2'!BL10)</f>
        <v>#DIV/0!</v>
      </c>
      <c r="X133" s="14" t="e">
        <f>'Osite 2'!BO70*'Osite 2'!BM14/('Osite 2'!BM10-'Osite 2'!BO10)</f>
        <v>#DIV/0!</v>
      </c>
      <c r="Y133" s="14" t="e">
        <f>'Osite 2'!BR70*'Osite 2'!BP14/('Osite 2'!BP10-'Osite 2'!BR10)</f>
        <v>#DIV/0!</v>
      </c>
      <c r="Z133" s="14" t="e">
        <f>'Osite 2'!BU70*'Osite 2'!BS14/('Osite 2'!BS10-'Osite 2'!BU10)</f>
        <v>#DIV/0!</v>
      </c>
      <c r="AA133" s="14" t="e">
        <f>'Osite 2'!BX70*'Osite 2'!BV14/('Osite 2'!BV10-'Osite 2'!BX10)</f>
        <v>#DIV/0!</v>
      </c>
      <c r="AB133" s="14" t="e">
        <f>'Osite 2'!CA70*'Osite 2'!BY14/('Osite 2'!BY10-'Osite 2'!CA10)</f>
        <v>#DIV/0!</v>
      </c>
      <c r="AC133" s="14" t="e">
        <f>'Osite 2'!CD70*'Osite 2'!CB14/('Osite 2'!CB10-'Osite 2'!CD10)</f>
        <v>#DIV/0!</v>
      </c>
      <c r="AD133" s="14" t="e">
        <f>'Osite 2'!CG70*'Osite 2'!CE14/('Osite 2'!CE10-'Osite 2'!CG10)</f>
        <v>#DIV/0!</v>
      </c>
      <c r="AE133" s="14" t="e">
        <f>'Osite 2'!CJ70*'Osite 2'!CH14/('Osite 2'!CH10-'Osite 2'!CJ10)</f>
        <v>#DIV/0!</v>
      </c>
      <c r="AF133" s="14" t="e">
        <f>'Osite 2'!CM70*'Osite 2'!CK14/('Osite 2'!CK10-'Osite 2'!CM10)</f>
        <v>#DIV/0!</v>
      </c>
      <c r="AG133" s="14" t="e">
        <f>'Osite 2'!CP70*'Osite 2'!CN14/('Osite 2'!CN10-'Osite 2'!CP10)</f>
        <v>#DIV/0!</v>
      </c>
      <c r="AH133" s="14" t="e">
        <f>'Osite 2'!CS70*'Osite 2'!CQ14/('Osite 2'!CQ10-'Osite 2'!CS10)</f>
        <v>#DIV/0!</v>
      </c>
      <c r="AI133" s="14" t="e">
        <f>'Osite 2'!CV70*'Osite 2'!CT14/('Osite 2'!CT10-'Osite 2'!CV10)</f>
        <v>#DIV/0!</v>
      </c>
      <c r="AJ133" s="14" t="e">
        <f>'Osite 2'!CY70*'Osite 2'!CW14/('Osite 2'!CW10-'Osite 2'!CY10)</f>
        <v>#DIV/0!</v>
      </c>
      <c r="AK133" s="14" t="e">
        <f>'Osite 2'!DB70*'Osite 2'!CZ14/('Osite 2'!CZ10-'Osite 2'!DB10)</f>
        <v>#DIV/0!</v>
      </c>
      <c r="AL133" s="14" t="e">
        <f>'Osite 2'!DE70*'Osite 2'!DC14/('Osite 2'!DC10-'Osite 2'!DE10)</f>
        <v>#DIV/0!</v>
      </c>
      <c r="AM133" s="14" t="e">
        <f>'Osite 2'!DH70*'Osite 2'!DF14/('Osite 2'!DF10-'Osite 2'!DH10)</f>
        <v>#DIV/0!</v>
      </c>
      <c r="AN133" s="14" t="e">
        <f>'Osite 2'!DK70*'Osite 2'!DI14/('Osite 2'!DI10-'Osite 2'!DK10)</f>
        <v>#DIV/0!</v>
      </c>
      <c r="AO133" s="14" t="e">
        <f>'Osite 2'!DN70*'Osite 2'!DL14/('Osite 2'!DL10-'Osite 2'!DN10)</f>
        <v>#DIV/0!</v>
      </c>
      <c r="AP133" s="14" t="e">
        <f>'Osite 2'!DQ70*'Osite 2'!DO14/('Osite 2'!DO10-'Osite 2'!DQ10)</f>
        <v>#DIV/0!</v>
      </c>
      <c r="AQ133" s="14" t="e">
        <f>'Osite 2'!DT70*'Osite 2'!DR14/('Osite 2'!DR10-'Osite 2'!DT10)</f>
        <v>#DIV/0!</v>
      </c>
      <c r="AR133" s="14" t="e">
        <f>'Osite 2'!DW70*'Osite 2'!DU14/('Osite 2'!DU10-'Osite 2'!DW10)</f>
        <v>#DIV/0!</v>
      </c>
      <c r="AS133" s="14" t="e">
        <f>'Osite 2'!DZ70*'Osite 2'!DX14/('Osite 2'!DX10-'Osite 2'!DZ10)</f>
        <v>#DIV/0!</v>
      </c>
      <c r="AT133" s="14" t="e">
        <f>'Osite 2'!EC70*'Osite 2'!EA14/('Osite 2'!EA10-'Osite 2'!EC10)</f>
        <v>#DIV/0!</v>
      </c>
      <c r="AU133" s="14" t="e">
        <f>'Osite 2'!EF70*'Osite 2'!ED14/('Osite 2'!ED10-'Osite 2'!EF10)</f>
        <v>#DIV/0!</v>
      </c>
      <c r="AV133" s="14" t="e">
        <f>'Osite 2'!EI70*'Osite 2'!EG14/('Osite 2'!EG10-'Osite 2'!EI10)</f>
        <v>#DIV/0!</v>
      </c>
      <c r="AW133" s="14" t="e">
        <f>'Osite 2'!EL70*'Osite 2'!EJ14/('Osite 2'!EJ10-'Osite 2'!EL10)</f>
        <v>#DIV/0!</v>
      </c>
      <c r="AX133" s="14" t="e">
        <f>'Osite 2'!EO70*'Osite 2'!EM14/('Osite 2'!EM10-'Osite 2'!EO10)</f>
        <v>#DIV/0!</v>
      </c>
      <c r="AY133" s="14" t="e">
        <f>'Osite 2'!ER70*'Osite 2'!EP14/('Osite 2'!EP10-'Osite 2'!ER10)</f>
        <v>#DIV/0!</v>
      </c>
      <c r="AZ133" s="14" t="e">
        <f>'Osite 2'!EU70*'Osite 2'!ES14/('Osite 2'!ES10-'Osite 2'!EU10)</f>
        <v>#DIV/0!</v>
      </c>
      <c r="BA133" s="518" t="e">
        <f>'Osite 2'!EX70*'Osite 2'!EV14/('Osite 2'!EV10-'Osite 2'!EX10)</f>
        <v>#DIV/0!</v>
      </c>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row>
    <row r="134" spans="1:77" x14ac:dyDescent="0.2">
      <c r="A134" s="179"/>
      <c r="B134" s="32"/>
      <c r="C134" s="172" t="s">
        <v>40</v>
      </c>
      <c r="D134" s="19" t="e">
        <f>'Osite 2'!G71*'Osite 2'!E14/('Osite 2'!E10-'Osite 2'!G10)</f>
        <v>#DIV/0!</v>
      </c>
      <c r="E134" s="14" t="e">
        <f>'Osite 2'!J71*'Osite 2'!H14/('Osite 2'!H10-'Osite 2'!J10)</f>
        <v>#DIV/0!</v>
      </c>
      <c r="F134" s="14" t="e">
        <f>'Osite 2'!M71*'Osite 2'!K14/('Osite 2'!K10-'Osite 2'!M10)</f>
        <v>#DIV/0!</v>
      </c>
      <c r="G134" s="14" t="e">
        <f>'Osite 2'!P71*'Osite 2'!N14/('Osite 2'!N10-'Osite 2'!P10)</f>
        <v>#DIV/0!</v>
      </c>
      <c r="H134" s="14" t="e">
        <f>'Osite 2'!S71*'Osite 2'!Q14/('Osite 2'!Q10-'Osite 2'!S10)</f>
        <v>#DIV/0!</v>
      </c>
      <c r="I134" s="14" t="e">
        <f>'Osite 2'!V71*'Osite 2'!T14/('Osite 2'!T10-'Osite 2'!V10)</f>
        <v>#DIV/0!</v>
      </c>
      <c r="J134" s="14" t="e">
        <f>'Osite 2'!Y71*'Osite 2'!W14/('Osite 2'!W10-'Osite 2'!Y10)</f>
        <v>#DIV/0!</v>
      </c>
      <c r="K134" s="14" t="e">
        <f>'Osite 2'!AB71*'Osite 2'!Z14/('Osite 2'!Z10-'Osite 2'!AB10)</f>
        <v>#DIV/0!</v>
      </c>
      <c r="L134" s="14" t="e">
        <f>'Osite 2'!AE71*'Osite 2'!AC14/('Osite 2'!AC10-'Osite 2'!AE10)</f>
        <v>#DIV/0!</v>
      </c>
      <c r="M134" s="14" t="e">
        <f>'Osite 2'!AH71*'Osite 2'!AF14/('Osite 2'!AF10-'Osite 2'!AH10)</f>
        <v>#DIV/0!</v>
      </c>
      <c r="N134" s="14" t="e">
        <f>'Osite 2'!AK71*'Osite 2'!AI14/('Osite 2'!AI10-'Osite 2'!AK10)</f>
        <v>#DIV/0!</v>
      </c>
      <c r="O134" s="14" t="e">
        <f>'Osite 2'!AN71*'Osite 2'!AL14/('Osite 2'!AL10-'Osite 2'!AN10)</f>
        <v>#DIV/0!</v>
      </c>
      <c r="P134" s="14" t="e">
        <f>'Osite 2'!AQ71*'Osite 2'!AO14/('Osite 2'!AO10-'Osite 2'!AQ10)</f>
        <v>#DIV/0!</v>
      </c>
      <c r="Q134" s="14" t="e">
        <f>'Osite 2'!AT71*'Osite 2'!AR14/('Osite 2'!AR10-'Osite 2'!AT10)</f>
        <v>#DIV/0!</v>
      </c>
      <c r="R134" s="14" t="e">
        <f>'Osite 2'!AW71*'Osite 2'!AU14/('Osite 2'!AU10-'Osite 2'!AW10)</f>
        <v>#DIV/0!</v>
      </c>
      <c r="S134" s="14" t="e">
        <f>'Osite 2'!AZ71*'Osite 2'!AX14/('Osite 2'!AX10-'Osite 2'!AZ10)</f>
        <v>#DIV/0!</v>
      </c>
      <c r="T134" s="14" t="e">
        <f>'Osite 2'!BC71*'Osite 2'!BA14/('Osite 2'!BA10-'Osite 2'!BC10)</f>
        <v>#DIV/0!</v>
      </c>
      <c r="U134" s="14" t="e">
        <f>'Osite 2'!BF71*'Osite 2'!BD14/('Osite 2'!BD10-'Osite 2'!BF10)</f>
        <v>#DIV/0!</v>
      </c>
      <c r="V134" s="14" t="e">
        <f>'Osite 2'!BI71*'Osite 2'!BG14/('Osite 2'!BG10-'Osite 2'!BI10)</f>
        <v>#DIV/0!</v>
      </c>
      <c r="W134" s="14" t="e">
        <f>'Osite 2'!BL71*'Osite 2'!BJ14/('Osite 2'!BJ10-'Osite 2'!BL10)</f>
        <v>#DIV/0!</v>
      </c>
      <c r="X134" s="14" t="e">
        <f>'Osite 2'!BO71*'Osite 2'!BM14/('Osite 2'!BM10-'Osite 2'!BO10)</f>
        <v>#DIV/0!</v>
      </c>
      <c r="Y134" s="14" t="e">
        <f>'Osite 2'!BR71*'Osite 2'!BP14/('Osite 2'!BP10-'Osite 2'!BR10)</f>
        <v>#DIV/0!</v>
      </c>
      <c r="Z134" s="14" t="e">
        <f>'Osite 2'!BU71*'Osite 2'!BS14/('Osite 2'!BS10-'Osite 2'!BU10)</f>
        <v>#DIV/0!</v>
      </c>
      <c r="AA134" s="14" t="e">
        <f>'Osite 2'!BX71*'Osite 2'!BV14/('Osite 2'!BV10-'Osite 2'!BX10)</f>
        <v>#DIV/0!</v>
      </c>
      <c r="AB134" s="14" t="e">
        <f>'Osite 2'!CA71*'Osite 2'!BY14/('Osite 2'!BY10-'Osite 2'!CA10)</f>
        <v>#DIV/0!</v>
      </c>
      <c r="AC134" s="14" t="e">
        <f>'Osite 2'!CD71*'Osite 2'!CB14/('Osite 2'!CB10-'Osite 2'!CD10)</f>
        <v>#DIV/0!</v>
      </c>
      <c r="AD134" s="14" t="e">
        <f>'Osite 2'!CG71*'Osite 2'!CE14/('Osite 2'!CE10-'Osite 2'!CG10)</f>
        <v>#DIV/0!</v>
      </c>
      <c r="AE134" s="14" t="e">
        <f>'Osite 2'!CJ71*'Osite 2'!CH14/('Osite 2'!CH10-'Osite 2'!CJ10)</f>
        <v>#DIV/0!</v>
      </c>
      <c r="AF134" s="14" t="e">
        <f>'Osite 2'!CM71*'Osite 2'!CK14/('Osite 2'!CK10-'Osite 2'!CM10)</f>
        <v>#DIV/0!</v>
      </c>
      <c r="AG134" s="14" t="e">
        <f>'Osite 2'!CP71*'Osite 2'!CN14/('Osite 2'!CN10-'Osite 2'!CP10)</f>
        <v>#DIV/0!</v>
      </c>
      <c r="AH134" s="14" t="e">
        <f>'Osite 2'!CS71*'Osite 2'!CQ14/('Osite 2'!CQ10-'Osite 2'!CS10)</f>
        <v>#DIV/0!</v>
      </c>
      <c r="AI134" s="14" t="e">
        <f>'Osite 2'!CV71*'Osite 2'!CT14/('Osite 2'!CT10-'Osite 2'!CV10)</f>
        <v>#DIV/0!</v>
      </c>
      <c r="AJ134" s="14" t="e">
        <f>'Osite 2'!CY71*'Osite 2'!CW14/('Osite 2'!CW10-'Osite 2'!CY10)</f>
        <v>#DIV/0!</v>
      </c>
      <c r="AK134" s="14" t="e">
        <f>'Osite 2'!DB71*'Osite 2'!CZ14/('Osite 2'!CZ10-'Osite 2'!DB10)</f>
        <v>#DIV/0!</v>
      </c>
      <c r="AL134" s="14" t="e">
        <f>'Osite 2'!DE71*'Osite 2'!DC14/('Osite 2'!DC10-'Osite 2'!DE10)</f>
        <v>#DIV/0!</v>
      </c>
      <c r="AM134" s="14" t="e">
        <f>'Osite 2'!DH71*'Osite 2'!DF14/('Osite 2'!DF10-'Osite 2'!DH10)</f>
        <v>#DIV/0!</v>
      </c>
      <c r="AN134" s="14" t="e">
        <f>'Osite 2'!DK71*'Osite 2'!DI14/('Osite 2'!DI10-'Osite 2'!DK10)</f>
        <v>#DIV/0!</v>
      </c>
      <c r="AO134" s="14" t="e">
        <f>'Osite 2'!DN71*'Osite 2'!DL14/('Osite 2'!DL10-'Osite 2'!DN10)</f>
        <v>#DIV/0!</v>
      </c>
      <c r="AP134" s="14" t="e">
        <f>'Osite 2'!DQ71*'Osite 2'!DO14/('Osite 2'!DO10-'Osite 2'!DQ10)</f>
        <v>#DIV/0!</v>
      </c>
      <c r="AQ134" s="14" t="e">
        <f>'Osite 2'!DT71*'Osite 2'!DR14/('Osite 2'!DR10-'Osite 2'!DT10)</f>
        <v>#DIV/0!</v>
      </c>
      <c r="AR134" s="14" t="e">
        <f>'Osite 2'!DW71*'Osite 2'!DU14/('Osite 2'!DU10-'Osite 2'!DW10)</f>
        <v>#DIV/0!</v>
      </c>
      <c r="AS134" s="14" t="e">
        <f>'Osite 2'!DZ71*'Osite 2'!DX14/('Osite 2'!DX10-'Osite 2'!DZ10)</f>
        <v>#DIV/0!</v>
      </c>
      <c r="AT134" s="14" t="e">
        <f>'Osite 2'!EC71*'Osite 2'!EA14/('Osite 2'!EA10-'Osite 2'!EC10)</f>
        <v>#DIV/0!</v>
      </c>
      <c r="AU134" s="14" t="e">
        <f>'Osite 2'!EF71*'Osite 2'!ED14/('Osite 2'!ED10-'Osite 2'!EF10)</f>
        <v>#DIV/0!</v>
      </c>
      <c r="AV134" s="14" t="e">
        <f>'Osite 2'!EI71*'Osite 2'!EG14/('Osite 2'!EG10-'Osite 2'!EI10)</f>
        <v>#DIV/0!</v>
      </c>
      <c r="AW134" s="14" t="e">
        <f>'Osite 2'!EL71*'Osite 2'!EJ14/('Osite 2'!EJ10-'Osite 2'!EL10)</f>
        <v>#DIV/0!</v>
      </c>
      <c r="AX134" s="14" t="e">
        <f>'Osite 2'!EO71*'Osite 2'!EM14/('Osite 2'!EM10-'Osite 2'!EO10)</f>
        <v>#DIV/0!</v>
      </c>
      <c r="AY134" s="14" t="e">
        <f>'Osite 2'!ER71*'Osite 2'!EP14/('Osite 2'!EP10-'Osite 2'!ER10)</f>
        <v>#DIV/0!</v>
      </c>
      <c r="AZ134" s="14" t="e">
        <f>'Osite 2'!EU71*'Osite 2'!ES14/('Osite 2'!ES10-'Osite 2'!EU10)</f>
        <v>#DIV/0!</v>
      </c>
      <c r="BA134" s="518" t="e">
        <f>'Osite 2'!EX71*'Osite 2'!EV14/('Osite 2'!EV10-'Osite 2'!EX10)</f>
        <v>#DIV/0!</v>
      </c>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row>
    <row r="135" spans="1:77" x14ac:dyDescent="0.2">
      <c r="A135" s="179"/>
      <c r="B135" s="20" t="s">
        <v>58</v>
      </c>
      <c r="C135" s="220"/>
      <c r="D135" s="19" t="e">
        <f>'Osite 2'!G72*'Osite 2'!E14/('Osite 2'!E10-'Osite 2'!G10)</f>
        <v>#DIV/0!</v>
      </c>
      <c r="E135" s="14" t="e">
        <f>'Osite 2'!J72*'Osite 2'!H14/('Osite 2'!H10-'Osite 2'!J10)</f>
        <v>#DIV/0!</v>
      </c>
      <c r="F135" s="14" t="e">
        <f>'Osite 2'!M72*'Osite 2'!K14/('Osite 2'!K10-'Osite 2'!M10)</f>
        <v>#DIV/0!</v>
      </c>
      <c r="G135" s="14" t="e">
        <f>'Osite 2'!P72*'Osite 2'!N14/('Osite 2'!N10-'Osite 2'!P10)</f>
        <v>#DIV/0!</v>
      </c>
      <c r="H135" s="14" t="e">
        <f>'Osite 2'!S72*'Osite 2'!Q14/('Osite 2'!Q10-'Osite 2'!S10)</f>
        <v>#DIV/0!</v>
      </c>
      <c r="I135" s="14" t="e">
        <f>'Osite 2'!V72*'Osite 2'!T14/('Osite 2'!T10-'Osite 2'!V10)</f>
        <v>#DIV/0!</v>
      </c>
      <c r="J135" s="14" t="e">
        <f>'Osite 2'!Y72*'Osite 2'!W14/('Osite 2'!W10-'Osite 2'!Y10)</f>
        <v>#DIV/0!</v>
      </c>
      <c r="K135" s="14" t="e">
        <f>'Osite 2'!AB72*'Osite 2'!Z14/('Osite 2'!Z10-'Osite 2'!AB10)</f>
        <v>#DIV/0!</v>
      </c>
      <c r="L135" s="14" t="e">
        <f>'Osite 2'!AE72*'Osite 2'!AC14/('Osite 2'!AC10-'Osite 2'!AE10)</f>
        <v>#DIV/0!</v>
      </c>
      <c r="M135" s="14" t="e">
        <f>'Osite 2'!AH72*'Osite 2'!AF14/('Osite 2'!AF10-'Osite 2'!AH10)</f>
        <v>#DIV/0!</v>
      </c>
      <c r="N135" s="14" t="e">
        <f>'Osite 2'!AK72*'Osite 2'!AI14/('Osite 2'!AI10-'Osite 2'!AK10)</f>
        <v>#DIV/0!</v>
      </c>
      <c r="O135" s="14" t="e">
        <f>'Osite 2'!AN72*'Osite 2'!AL14/('Osite 2'!AL10-'Osite 2'!AN10)</f>
        <v>#DIV/0!</v>
      </c>
      <c r="P135" s="14" t="e">
        <f>'Osite 2'!AQ72*'Osite 2'!AO14/('Osite 2'!AO10-'Osite 2'!AQ10)</f>
        <v>#DIV/0!</v>
      </c>
      <c r="Q135" s="14" t="e">
        <f>'Osite 2'!AT72*'Osite 2'!AR14/('Osite 2'!AR10-'Osite 2'!AT10)</f>
        <v>#DIV/0!</v>
      </c>
      <c r="R135" s="14" t="e">
        <f>'Osite 2'!AW72*'Osite 2'!AU14/('Osite 2'!AU10-'Osite 2'!AW10)</f>
        <v>#DIV/0!</v>
      </c>
      <c r="S135" s="14" t="e">
        <f>'Osite 2'!AZ72*'Osite 2'!AX14/('Osite 2'!AX10-'Osite 2'!AZ10)</f>
        <v>#DIV/0!</v>
      </c>
      <c r="T135" s="14" t="e">
        <f>'Osite 2'!BC72*'Osite 2'!BA14/('Osite 2'!BA10-'Osite 2'!BC10)</f>
        <v>#DIV/0!</v>
      </c>
      <c r="U135" s="14" t="e">
        <f>'Osite 2'!BF72*'Osite 2'!BD14/('Osite 2'!BD10-'Osite 2'!BF10)</f>
        <v>#DIV/0!</v>
      </c>
      <c r="V135" s="14" t="e">
        <f>'Osite 2'!BI72*'Osite 2'!BG14/('Osite 2'!BG10-'Osite 2'!BI10)</f>
        <v>#DIV/0!</v>
      </c>
      <c r="W135" s="14" t="e">
        <f>'Osite 2'!BL72*'Osite 2'!BJ14/('Osite 2'!BJ10-'Osite 2'!BL10)</f>
        <v>#DIV/0!</v>
      </c>
      <c r="X135" s="14" t="e">
        <f>'Osite 2'!BO72*'Osite 2'!BM14/('Osite 2'!BM10-'Osite 2'!BO10)</f>
        <v>#DIV/0!</v>
      </c>
      <c r="Y135" s="14" t="e">
        <f>'Osite 2'!BR72*'Osite 2'!BP14/('Osite 2'!BP10-'Osite 2'!BR10)</f>
        <v>#DIV/0!</v>
      </c>
      <c r="Z135" s="14" t="e">
        <f>'Osite 2'!BU72*'Osite 2'!BS14/('Osite 2'!BS10-'Osite 2'!BU10)</f>
        <v>#DIV/0!</v>
      </c>
      <c r="AA135" s="14" t="e">
        <f>'Osite 2'!BX72*'Osite 2'!BV14/('Osite 2'!BV10-'Osite 2'!BX10)</f>
        <v>#DIV/0!</v>
      </c>
      <c r="AB135" s="14" t="e">
        <f>'Osite 2'!CA72*'Osite 2'!BY14/('Osite 2'!BY10-'Osite 2'!CA10)</f>
        <v>#DIV/0!</v>
      </c>
      <c r="AC135" s="14" t="e">
        <f>'Osite 2'!CD72*'Osite 2'!CB14/('Osite 2'!CB10-'Osite 2'!CD10)</f>
        <v>#DIV/0!</v>
      </c>
      <c r="AD135" s="14" t="e">
        <f>'Osite 2'!CG72*'Osite 2'!CE14/('Osite 2'!CE10-'Osite 2'!CG10)</f>
        <v>#DIV/0!</v>
      </c>
      <c r="AE135" s="14" t="e">
        <f>'Osite 2'!CJ72*'Osite 2'!CH14/('Osite 2'!CH10-'Osite 2'!CJ10)</f>
        <v>#DIV/0!</v>
      </c>
      <c r="AF135" s="14" t="e">
        <f>'Osite 2'!CM72*'Osite 2'!CK14/('Osite 2'!CK10-'Osite 2'!CM10)</f>
        <v>#DIV/0!</v>
      </c>
      <c r="AG135" s="14" t="e">
        <f>'Osite 2'!CP72*'Osite 2'!CN14/('Osite 2'!CN10-'Osite 2'!CP10)</f>
        <v>#DIV/0!</v>
      </c>
      <c r="AH135" s="14" t="e">
        <f>'Osite 2'!CS72*'Osite 2'!CQ14/('Osite 2'!CQ10-'Osite 2'!CS10)</f>
        <v>#DIV/0!</v>
      </c>
      <c r="AI135" s="14" t="e">
        <f>'Osite 2'!CV72*'Osite 2'!CT14/('Osite 2'!CT10-'Osite 2'!CV10)</f>
        <v>#DIV/0!</v>
      </c>
      <c r="AJ135" s="14" t="e">
        <f>'Osite 2'!CY72*'Osite 2'!CW14/('Osite 2'!CW10-'Osite 2'!CY10)</f>
        <v>#DIV/0!</v>
      </c>
      <c r="AK135" s="14" t="e">
        <f>'Osite 2'!DB72*'Osite 2'!CZ14/('Osite 2'!CZ10-'Osite 2'!DB10)</f>
        <v>#DIV/0!</v>
      </c>
      <c r="AL135" s="14" t="e">
        <f>'Osite 2'!DE72*'Osite 2'!DC14/('Osite 2'!DC10-'Osite 2'!DE10)</f>
        <v>#DIV/0!</v>
      </c>
      <c r="AM135" s="14" t="e">
        <f>'Osite 2'!DH72*'Osite 2'!DF14/('Osite 2'!DF10-'Osite 2'!DH10)</f>
        <v>#DIV/0!</v>
      </c>
      <c r="AN135" s="14" t="e">
        <f>'Osite 2'!DK72*'Osite 2'!DI14/('Osite 2'!DI10-'Osite 2'!DK10)</f>
        <v>#DIV/0!</v>
      </c>
      <c r="AO135" s="14" t="e">
        <f>'Osite 2'!DN72*'Osite 2'!DL14/('Osite 2'!DL10-'Osite 2'!DN10)</f>
        <v>#DIV/0!</v>
      </c>
      <c r="AP135" s="14" t="e">
        <f>'Osite 2'!DQ72*'Osite 2'!DO14/('Osite 2'!DO10-'Osite 2'!DQ10)</f>
        <v>#DIV/0!</v>
      </c>
      <c r="AQ135" s="14" t="e">
        <f>'Osite 2'!DT72*'Osite 2'!DR14/('Osite 2'!DR10-'Osite 2'!DT10)</f>
        <v>#DIV/0!</v>
      </c>
      <c r="AR135" s="14" t="e">
        <f>'Osite 2'!DW72*'Osite 2'!DU14/('Osite 2'!DU10-'Osite 2'!DW10)</f>
        <v>#DIV/0!</v>
      </c>
      <c r="AS135" s="14" t="e">
        <f>'Osite 2'!DZ72*'Osite 2'!DX14/('Osite 2'!DX10-'Osite 2'!DZ10)</f>
        <v>#DIV/0!</v>
      </c>
      <c r="AT135" s="14" t="e">
        <f>'Osite 2'!EC72*'Osite 2'!EA14/('Osite 2'!EA10-'Osite 2'!EC10)</f>
        <v>#DIV/0!</v>
      </c>
      <c r="AU135" s="14" t="e">
        <f>'Osite 2'!EF72*'Osite 2'!ED14/('Osite 2'!ED10-'Osite 2'!EF10)</f>
        <v>#DIV/0!</v>
      </c>
      <c r="AV135" s="14" t="e">
        <f>'Osite 2'!EI72*'Osite 2'!EG14/('Osite 2'!EG10-'Osite 2'!EI10)</f>
        <v>#DIV/0!</v>
      </c>
      <c r="AW135" s="14" t="e">
        <f>'Osite 2'!EL72*'Osite 2'!EJ14/('Osite 2'!EJ10-'Osite 2'!EL10)</f>
        <v>#DIV/0!</v>
      </c>
      <c r="AX135" s="14" t="e">
        <f>'Osite 2'!EO72*'Osite 2'!EM14/('Osite 2'!EM10-'Osite 2'!EO10)</f>
        <v>#DIV/0!</v>
      </c>
      <c r="AY135" s="14" t="e">
        <f>'Osite 2'!ER72*'Osite 2'!EP14/('Osite 2'!EP10-'Osite 2'!ER10)</f>
        <v>#DIV/0!</v>
      </c>
      <c r="AZ135" s="14" t="e">
        <f>'Osite 2'!EU72*'Osite 2'!ES14/('Osite 2'!ES10-'Osite 2'!EU10)</f>
        <v>#DIV/0!</v>
      </c>
      <c r="BA135" s="518" t="e">
        <f>'Osite 2'!EX72*'Osite 2'!EV14/('Osite 2'!EV10-'Osite 2'!EX10)</f>
        <v>#DIV/0!</v>
      </c>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row>
    <row r="136" spans="1:77" x14ac:dyDescent="0.2">
      <c r="A136" s="179"/>
      <c r="B136" s="120" t="s">
        <v>122</v>
      </c>
      <c r="C136" s="217"/>
      <c r="D136" s="19" t="e">
        <f>'Osite 2'!G73*'Osite 2'!E14/('Osite 2'!E10-'Osite 2'!G10)</f>
        <v>#DIV/0!</v>
      </c>
      <c r="E136" s="14" t="e">
        <f>'Osite 2'!J73*'Osite 2'!H14/('Osite 2'!H10-'Osite 2'!J10)</f>
        <v>#DIV/0!</v>
      </c>
      <c r="F136" s="14" t="e">
        <f>'Osite 2'!M73*'Osite 2'!K14/('Osite 2'!K10-'Osite 2'!M10)</f>
        <v>#DIV/0!</v>
      </c>
      <c r="G136" s="14" t="e">
        <f>'Osite 2'!P73*'Osite 2'!N14/('Osite 2'!N10-'Osite 2'!P10)</f>
        <v>#DIV/0!</v>
      </c>
      <c r="H136" s="14" t="e">
        <f>'Osite 2'!S73*'Osite 2'!Q14/('Osite 2'!Q10-'Osite 2'!S10)</f>
        <v>#DIV/0!</v>
      </c>
      <c r="I136" s="14" t="e">
        <f>'Osite 2'!V73*'Osite 2'!T14/('Osite 2'!T10-'Osite 2'!V10)</f>
        <v>#DIV/0!</v>
      </c>
      <c r="J136" s="14" t="e">
        <f>'Osite 2'!Y73*'Osite 2'!W14/('Osite 2'!W10-'Osite 2'!Y10)</f>
        <v>#DIV/0!</v>
      </c>
      <c r="K136" s="14" t="e">
        <f>'Osite 2'!AB73*'Osite 2'!Z14/('Osite 2'!Z10-'Osite 2'!AB10)</f>
        <v>#DIV/0!</v>
      </c>
      <c r="L136" s="14" t="e">
        <f>'Osite 2'!AE73*'Osite 2'!AC14/('Osite 2'!AC10-'Osite 2'!AE10)</f>
        <v>#DIV/0!</v>
      </c>
      <c r="M136" s="14" t="e">
        <f>'Osite 2'!AH73*'Osite 2'!AF14/('Osite 2'!AF10-'Osite 2'!AH10)</f>
        <v>#DIV/0!</v>
      </c>
      <c r="N136" s="14" t="e">
        <f>'Osite 2'!AK73*'Osite 2'!AI14/('Osite 2'!AI10-'Osite 2'!AK10)</f>
        <v>#DIV/0!</v>
      </c>
      <c r="O136" s="14" t="e">
        <f>'Osite 2'!AN73*'Osite 2'!AL14/('Osite 2'!AL10-'Osite 2'!AN10)</f>
        <v>#DIV/0!</v>
      </c>
      <c r="P136" s="14" t="e">
        <f>'Osite 2'!AQ73*'Osite 2'!AO14/('Osite 2'!AO10-'Osite 2'!AQ10)</f>
        <v>#DIV/0!</v>
      </c>
      <c r="Q136" s="14" t="e">
        <f>'Osite 2'!AT73*'Osite 2'!AR14/('Osite 2'!AR10-'Osite 2'!AT10)</f>
        <v>#DIV/0!</v>
      </c>
      <c r="R136" s="14" t="e">
        <f>'Osite 2'!AW73*'Osite 2'!AU14/('Osite 2'!AU10-'Osite 2'!AW10)</f>
        <v>#DIV/0!</v>
      </c>
      <c r="S136" s="14" t="e">
        <f>'Osite 2'!AZ73*'Osite 2'!AX14/('Osite 2'!AX10-'Osite 2'!AZ10)</f>
        <v>#DIV/0!</v>
      </c>
      <c r="T136" s="14" t="e">
        <f>'Osite 2'!BC73*'Osite 2'!BA14/('Osite 2'!BA10-'Osite 2'!BC10)</f>
        <v>#DIV/0!</v>
      </c>
      <c r="U136" s="14" t="e">
        <f>'Osite 2'!BF73*'Osite 2'!BD14/('Osite 2'!BD10-'Osite 2'!BF10)</f>
        <v>#DIV/0!</v>
      </c>
      <c r="V136" s="14" t="e">
        <f>'Osite 2'!BI73*'Osite 2'!BG14/('Osite 2'!BG10-'Osite 2'!BI10)</f>
        <v>#DIV/0!</v>
      </c>
      <c r="W136" s="14" t="e">
        <f>'Osite 2'!BL73*'Osite 2'!BJ14/('Osite 2'!BJ10-'Osite 2'!BL10)</f>
        <v>#DIV/0!</v>
      </c>
      <c r="X136" s="14" t="e">
        <f>'Osite 2'!BO73*'Osite 2'!BM14/('Osite 2'!BM10-'Osite 2'!BO10)</f>
        <v>#DIV/0!</v>
      </c>
      <c r="Y136" s="14" t="e">
        <f>'Osite 2'!BR73*'Osite 2'!BP14/('Osite 2'!BP10-'Osite 2'!BR10)</f>
        <v>#DIV/0!</v>
      </c>
      <c r="Z136" s="14" t="e">
        <f>'Osite 2'!BU73*'Osite 2'!BS14/('Osite 2'!BS10-'Osite 2'!BU10)</f>
        <v>#DIV/0!</v>
      </c>
      <c r="AA136" s="14" t="e">
        <f>'Osite 2'!BX73*'Osite 2'!BV14/('Osite 2'!BV10-'Osite 2'!BX10)</f>
        <v>#DIV/0!</v>
      </c>
      <c r="AB136" s="14" t="e">
        <f>'Osite 2'!CA73*'Osite 2'!BY14/('Osite 2'!BY10-'Osite 2'!CA10)</f>
        <v>#DIV/0!</v>
      </c>
      <c r="AC136" s="14" t="e">
        <f>'Osite 2'!CD73*'Osite 2'!CB14/('Osite 2'!CB10-'Osite 2'!CD10)</f>
        <v>#DIV/0!</v>
      </c>
      <c r="AD136" s="14" t="e">
        <f>'Osite 2'!CG73*'Osite 2'!CE14/('Osite 2'!CE10-'Osite 2'!CG10)</f>
        <v>#DIV/0!</v>
      </c>
      <c r="AE136" s="14" t="e">
        <f>'Osite 2'!CJ73*'Osite 2'!CH14/('Osite 2'!CH10-'Osite 2'!CJ10)</f>
        <v>#DIV/0!</v>
      </c>
      <c r="AF136" s="14" t="e">
        <f>'Osite 2'!CM73*'Osite 2'!CK14/('Osite 2'!CK10-'Osite 2'!CM10)</f>
        <v>#DIV/0!</v>
      </c>
      <c r="AG136" s="14" t="e">
        <f>'Osite 2'!CP73*'Osite 2'!CN14/('Osite 2'!CN10-'Osite 2'!CP10)</f>
        <v>#DIV/0!</v>
      </c>
      <c r="AH136" s="14" t="e">
        <f>'Osite 2'!CS73*'Osite 2'!CQ14/('Osite 2'!CQ10-'Osite 2'!CS10)</f>
        <v>#DIV/0!</v>
      </c>
      <c r="AI136" s="14" t="e">
        <f>'Osite 2'!CV73*'Osite 2'!CT14/('Osite 2'!CT10-'Osite 2'!CV10)</f>
        <v>#DIV/0!</v>
      </c>
      <c r="AJ136" s="14" t="e">
        <f>'Osite 2'!CY73*'Osite 2'!CW14/('Osite 2'!CW10-'Osite 2'!CY10)</f>
        <v>#DIV/0!</v>
      </c>
      <c r="AK136" s="14" t="e">
        <f>'Osite 2'!DB73*'Osite 2'!CZ14/('Osite 2'!CZ10-'Osite 2'!DB10)</f>
        <v>#DIV/0!</v>
      </c>
      <c r="AL136" s="14" t="e">
        <f>'Osite 2'!DE73*'Osite 2'!DC14/('Osite 2'!DC10-'Osite 2'!DE10)</f>
        <v>#DIV/0!</v>
      </c>
      <c r="AM136" s="14" t="e">
        <f>'Osite 2'!DH73*'Osite 2'!DF14/('Osite 2'!DF10-'Osite 2'!DH10)</f>
        <v>#DIV/0!</v>
      </c>
      <c r="AN136" s="14" t="e">
        <f>'Osite 2'!DK73*'Osite 2'!DI14/('Osite 2'!DI10-'Osite 2'!DK10)</f>
        <v>#DIV/0!</v>
      </c>
      <c r="AO136" s="14" t="e">
        <f>'Osite 2'!DN73*'Osite 2'!DL14/('Osite 2'!DL10-'Osite 2'!DN10)</f>
        <v>#DIV/0!</v>
      </c>
      <c r="AP136" s="14" t="e">
        <f>'Osite 2'!DQ73*'Osite 2'!DO14/('Osite 2'!DO10-'Osite 2'!DQ10)</f>
        <v>#DIV/0!</v>
      </c>
      <c r="AQ136" s="14" t="e">
        <f>'Osite 2'!DT73*'Osite 2'!DR14/('Osite 2'!DR10-'Osite 2'!DT10)</f>
        <v>#DIV/0!</v>
      </c>
      <c r="AR136" s="14" t="e">
        <f>'Osite 2'!DW73*'Osite 2'!DU14/('Osite 2'!DU10-'Osite 2'!DW10)</f>
        <v>#DIV/0!</v>
      </c>
      <c r="AS136" s="14" t="e">
        <f>'Osite 2'!DZ73*'Osite 2'!DX14/('Osite 2'!DX10-'Osite 2'!DZ10)</f>
        <v>#DIV/0!</v>
      </c>
      <c r="AT136" s="14" t="e">
        <f>'Osite 2'!EC73*'Osite 2'!EA14/('Osite 2'!EA10-'Osite 2'!EC10)</f>
        <v>#DIV/0!</v>
      </c>
      <c r="AU136" s="14" t="e">
        <f>'Osite 2'!EF73*'Osite 2'!ED14/('Osite 2'!ED10-'Osite 2'!EF10)</f>
        <v>#DIV/0!</v>
      </c>
      <c r="AV136" s="14" t="e">
        <f>'Osite 2'!EI73*'Osite 2'!EG14/('Osite 2'!EG10-'Osite 2'!EI10)</f>
        <v>#DIV/0!</v>
      </c>
      <c r="AW136" s="14" t="e">
        <f>'Osite 2'!EL73*'Osite 2'!EJ14/('Osite 2'!EJ10-'Osite 2'!EL10)</f>
        <v>#DIV/0!</v>
      </c>
      <c r="AX136" s="14" t="e">
        <f>'Osite 2'!EO73*'Osite 2'!EM14/('Osite 2'!EM10-'Osite 2'!EO10)</f>
        <v>#DIV/0!</v>
      </c>
      <c r="AY136" s="14" t="e">
        <f>'Osite 2'!ER73*'Osite 2'!EP14/('Osite 2'!EP10-'Osite 2'!ER10)</f>
        <v>#DIV/0!</v>
      </c>
      <c r="AZ136" s="14" t="e">
        <f>'Osite 2'!EU73*'Osite 2'!ES14/('Osite 2'!ES10-'Osite 2'!EU10)</f>
        <v>#DIV/0!</v>
      </c>
      <c r="BA136" s="518" t="e">
        <f>'Osite 2'!EX73*'Osite 2'!EV14/('Osite 2'!EV10-'Osite 2'!EX10)</f>
        <v>#DIV/0!</v>
      </c>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row>
    <row r="137" spans="1:77" x14ac:dyDescent="0.2">
      <c r="A137" s="179"/>
      <c r="B137" s="32"/>
      <c r="C137" s="222" t="s">
        <v>123</v>
      </c>
      <c r="D137" s="19" t="e">
        <f>'Osite 2'!G74*'Osite 2'!E14/('Osite 2'!E10-'Osite 2'!G10)</f>
        <v>#DIV/0!</v>
      </c>
      <c r="E137" s="14" t="e">
        <f>'Osite 2'!J74*'Osite 2'!H14/('Osite 2'!H10-'Osite 2'!J10)</f>
        <v>#DIV/0!</v>
      </c>
      <c r="F137" s="14" t="e">
        <f>'Osite 2'!M74*'Osite 2'!K14/('Osite 2'!K10-'Osite 2'!M10)</f>
        <v>#DIV/0!</v>
      </c>
      <c r="G137" s="14" t="e">
        <f>'Osite 2'!P74*'Osite 2'!N14/('Osite 2'!N10-'Osite 2'!P10)</f>
        <v>#DIV/0!</v>
      </c>
      <c r="H137" s="14" t="e">
        <f>'Osite 2'!S74*'Osite 2'!Q14/('Osite 2'!Q10-'Osite 2'!S10)</f>
        <v>#DIV/0!</v>
      </c>
      <c r="I137" s="14" t="e">
        <f>'Osite 2'!V74*'Osite 2'!T14/('Osite 2'!T10-'Osite 2'!V10)</f>
        <v>#DIV/0!</v>
      </c>
      <c r="J137" s="14" t="e">
        <f>'Osite 2'!Y74*'Osite 2'!W14/('Osite 2'!W10-'Osite 2'!Y10)</f>
        <v>#DIV/0!</v>
      </c>
      <c r="K137" s="14" t="e">
        <f>'Osite 2'!AB74*'Osite 2'!Z14/('Osite 2'!Z10-'Osite 2'!AB10)</f>
        <v>#DIV/0!</v>
      </c>
      <c r="L137" s="14" t="e">
        <f>'Osite 2'!AE74*'Osite 2'!AC14/('Osite 2'!AC10-'Osite 2'!AE10)</f>
        <v>#DIV/0!</v>
      </c>
      <c r="M137" s="14" t="e">
        <f>'Osite 2'!AH74*'Osite 2'!AF14/('Osite 2'!AF10-'Osite 2'!AH10)</f>
        <v>#DIV/0!</v>
      </c>
      <c r="N137" s="14" t="e">
        <f>'Osite 2'!AK74*'Osite 2'!AI14/('Osite 2'!AI10-'Osite 2'!AK10)</f>
        <v>#DIV/0!</v>
      </c>
      <c r="O137" s="14" t="e">
        <f>'Osite 2'!AN74*'Osite 2'!AL14/('Osite 2'!AL10-'Osite 2'!AN10)</f>
        <v>#DIV/0!</v>
      </c>
      <c r="P137" s="14" t="e">
        <f>'Osite 2'!AQ74*'Osite 2'!AO14/('Osite 2'!AO10-'Osite 2'!AQ10)</f>
        <v>#DIV/0!</v>
      </c>
      <c r="Q137" s="14" t="e">
        <f>'Osite 2'!AT74*'Osite 2'!AR14/('Osite 2'!AR10-'Osite 2'!AT10)</f>
        <v>#DIV/0!</v>
      </c>
      <c r="R137" s="14" t="e">
        <f>'Osite 2'!AW74*'Osite 2'!AU14/('Osite 2'!AU10-'Osite 2'!AW10)</f>
        <v>#DIV/0!</v>
      </c>
      <c r="S137" s="14" t="e">
        <f>'Osite 2'!AZ74*'Osite 2'!AX14/('Osite 2'!AX10-'Osite 2'!AZ10)</f>
        <v>#DIV/0!</v>
      </c>
      <c r="T137" s="14" t="e">
        <f>'Osite 2'!BC74*'Osite 2'!BA14/('Osite 2'!BA10-'Osite 2'!BC10)</f>
        <v>#DIV/0!</v>
      </c>
      <c r="U137" s="14" t="e">
        <f>'Osite 2'!BF74*'Osite 2'!BD14/('Osite 2'!BD10-'Osite 2'!BF10)</f>
        <v>#DIV/0!</v>
      </c>
      <c r="V137" s="14" t="e">
        <f>'Osite 2'!BI74*'Osite 2'!BG14/('Osite 2'!BG10-'Osite 2'!BI10)</f>
        <v>#DIV/0!</v>
      </c>
      <c r="W137" s="14" t="e">
        <f>'Osite 2'!BL74*'Osite 2'!BJ14/('Osite 2'!BJ10-'Osite 2'!BL10)</f>
        <v>#DIV/0!</v>
      </c>
      <c r="X137" s="14" t="e">
        <f>'Osite 2'!BO74*'Osite 2'!BM14/('Osite 2'!BM10-'Osite 2'!BO10)</f>
        <v>#DIV/0!</v>
      </c>
      <c r="Y137" s="14" t="e">
        <f>'Osite 2'!BR74*'Osite 2'!BP14/('Osite 2'!BP10-'Osite 2'!BR10)</f>
        <v>#DIV/0!</v>
      </c>
      <c r="Z137" s="14" t="e">
        <f>'Osite 2'!BU74*'Osite 2'!BS14/('Osite 2'!BS10-'Osite 2'!BU10)</f>
        <v>#DIV/0!</v>
      </c>
      <c r="AA137" s="14" t="e">
        <f>'Osite 2'!BX74*'Osite 2'!BV14/('Osite 2'!BV10-'Osite 2'!BX10)</f>
        <v>#DIV/0!</v>
      </c>
      <c r="AB137" s="14" t="e">
        <f>'Osite 2'!CA74*'Osite 2'!BY14/('Osite 2'!BY10-'Osite 2'!CA10)</f>
        <v>#DIV/0!</v>
      </c>
      <c r="AC137" s="14" t="e">
        <f>'Osite 2'!CD74*'Osite 2'!CB14/('Osite 2'!CB10-'Osite 2'!CD10)</f>
        <v>#DIV/0!</v>
      </c>
      <c r="AD137" s="14" t="e">
        <f>'Osite 2'!CG74*'Osite 2'!CE14/('Osite 2'!CE10-'Osite 2'!CG10)</f>
        <v>#DIV/0!</v>
      </c>
      <c r="AE137" s="14" t="e">
        <f>'Osite 2'!CJ74*'Osite 2'!CH14/('Osite 2'!CH10-'Osite 2'!CJ10)</f>
        <v>#DIV/0!</v>
      </c>
      <c r="AF137" s="14" t="e">
        <f>'Osite 2'!CM74*'Osite 2'!CK14/('Osite 2'!CK10-'Osite 2'!CM10)</f>
        <v>#DIV/0!</v>
      </c>
      <c r="AG137" s="14" t="e">
        <f>'Osite 2'!CP74*'Osite 2'!CN14/('Osite 2'!CN10-'Osite 2'!CP10)</f>
        <v>#DIV/0!</v>
      </c>
      <c r="AH137" s="14" t="e">
        <f>'Osite 2'!CS74*'Osite 2'!CQ14/('Osite 2'!CQ10-'Osite 2'!CS10)</f>
        <v>#DIV/0!</v>
      </c>
      <c r="AI137" s="14" t="e">
        <f>'Osite 2'!CV74*'Osite 2'!CT14/('Osite 2'!CT10-'Osite 2'!CV10)</f>
        <v>#DIV/0!</v>
      </c>
      <c r="AJ137" s="14" t="e">
        <f>'Osite 2'!CY74*'Osite 2'!CW14/('Osite 2'!CW10-'Osite 2'!CY10)</f>
        <v>#DIV/0!</v>
      </c>
      <c r="AK137" s="14" t="e">
        <f>'Osite 2'!DB74*'Osite 2'!CZ14/('Osite 2'!CZ10-'Osite 2'!DB10)</f>
        <v>#DIV/0!</v>
      </c>
      <c r="AL137" s="14" t="e">
        <f>'Osite 2'!DE74*'Osite 2'!DC14/('Osite 2'!DC10-'Osite 2'!DE10)</f>
        <v>#DIV/0!</v>
      </c>
      <c r="AM137" s="14" t="e">
        <f>'Osite 2'!DH74*'Osite 2'!DF14/('Osite 2'!DF10-'Osite 2'!DH10)</f>
        <v>#DIV/0!</v>
      </c>
      <c r="AN137" s="14" t="e">
        <f>'Osite 2'!DK74*'Osite 2'!DI14/('Osite 2'!DI10-'Osite 2'!DK10)</f>
        <v>#DIV/0!</v>
      </c>
      <c r="AO137" s="14" t="e">
        <f>'Osite 2'!DN74*'Osite 2'!DL14/('Osite 2'!DL10-'Osite 2'!DN10)</f>
        <v>#DIV/0!</v>
      </c>
      <c r="AP137" s="14" t="e">
        <f>'Osite 2'!DQ74*'Osite 2'!DO14/('Osite 2'!DO10-'Osite 2'!DQ10)</f>
        <v>#DIV/0!</v>
      </c>
      <c r="AQ137" s="14" t="e">
        <f>'Osite 2'!DT74*'Osite 2'!DR14/('Osite 2'!DR10-'Osite 2'!DT10)</f>
        <v>#DIV/0!</v>
      </c>
      <c r="AR137" s="14" t="e">
        <f>'Osite 2'!DW74*'Osite 2'!DU14/('Osite 2'!DU10-'Osite 2'!DW10)</f>
        <v>#DIV/0!</v>
      </c>
      <c r="AS137" s="14" t="e">
        <f>'Osite 2'!DZ74*'Osite 2'!DX14/('Osite 2'!DX10-'Osite 2'!DZ10)</f>
        <v>#DIV/0!</v>
      </c>
      <c r="AT137" s="14" t="e">
        <f>'Osite 2'!EC74*'Osite 2'!EA14/('Osite 2'!EA10-'Osite 2'!EC10)</f>
        <v>#DIV/0!</v>
      </c>
      <c r="AU137" s="14" t="e">
        <f>'Osite 2'!EF74*'Osite 2'!ED14/('Osite 2'!ED10-'Osite 2'!EF10)</f>
        <v>#DIV/0!</v>
      </c>
      <c r="AV137" s="14" t="e">
        <f>'Osite 2'!EI74*'Osite 2'!EG14/('Osite 2'!EG10-'Osite 2'!EI10)</f>
        <v>#DIV/0!</v>
      </c>
      <c r="AW137" s="14" t="e">
        <f>'Osite 2'!EL74*'Osite 2'!EJ14/('Osite 2'!EJ10-'Osite 2'!EL10)</f>
        <v>#DIV/0!</v>
      </c>
      <c r="AX137" s="14" t="e">
        <f>'Osite 2'!EO74*'Osite 2'!EM14/('Osite 2'!EM10-'Osite 2'!EO10)</f>
        <v>#DIV/0!</v>
      </c>
      <c r="AY137" s="14" t="e">
        <f>'Osite 2'!ER74*'Osite 2'!EP14/('Osite 2'!EP10-'Osite 2'!ER10)</f>
        <v>#DIV/0!</v>
      </c>
      <c r="AZ137" s="14" t="e">
        <f>'Osite 2'!EU74*'Osite 2'!ES14/('Osite 2'!ES10-'Osite 2'!EU10)</f>
        <v>#DIV/0!</v>
      </c>
      <c r="BA137" s="518" t="e">
        <f>'Osite 2'!EX74*'Osite 2'!EV14/('Osite 2'!EV10-'Osite 2'!EX10)</f>
        <v>#DIV/0!</v>
      </c>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row>
    <row r="138" spans="1:77" x14ac:dyDescent="0.2">
      <c r="A138" s="179"/>
      <c r="B138" s="32"/>
      <c r="C138" s="24" t="s">
        <v>124</v>
      </c>
      <c r="D138" s="19" t="e">
        <f>'Osite 2'!G75*'Osite 2'!E14/('Osite 2'!E10-'Osite 2'!G10)</f>
        <v>#DIV/0!</v>
      </c>
      <c r="E138" s="14" t="e">
        <f>'Osite 2'!J75*'Osite 2'!H14/('Osite 2'!H10-'Osite 2'!J10)</f>
        <v>#DIV/0!</v>
      </c>
      <c r="F138" s="14" t="e">
        <f>'Osite 2'!M75*'Osite 2'!K14/('Osite 2'!K10-'Osite 2'!M10)</f>
        <v>#DIV/0!</v>
      </c>
      <c r="G138" s="14" t="e">
        <f>'Osite 2'!P75*'Osite 2'!N14/('Osite 2'!N10-'Osite 2'!P10)</f>
        <v>#DIV/0!</v>
      </c>
      <c r="H138" s="14" t="e">
        <f>'Osite 2'!S75*'Osite 2'!Q14/('Osite 2'!Q10-'Osite 2'!S10)</f>
        <v>#DIV/0!</v>
      </c>
      <c r="I138" s="14" t="e">
        <f>'Osite 2'!V75*'Osite 2'!T14/('Osite 2'!T10-'Osite 2'!V10)</f>
        <v>#DIV/0!</v>
      </c>
      <c r="J138" s="14" t="e">
        <f>'Osite 2'!Y75*'Osite 2'!W14/('Osite 2'!W10-'Osite 2'!Y10)</f>
        <v>#DIV/0!</v>
      </c>
      <c r="K138" s="14" t="e">
        <f>'Osite 2'!AB75*'Osite 2'!Z14/('Osite 2'!Z10-'Osite 2'!AB10)</f>
        <v>#DIV/0!</v>
      </c>
      <c r="L138" s="14" t="e">
        <f>'Osite 2'!AE75*'Osite 2'!AC14/('Osite 2'!AC10-'Osite 2'!AE10)</f>
        <v>#DIV/0!</v>
      </c>
      <c r="M138" s="14" t="e">
        <f>'Osite 2'!AH75*'Osite 2'!AF14/('Osite 2'!AF10-'Osite 2'!AH10)</f>
        <v>#DIV/0!</v>
      </c>
      <c r="N138" s="14" t="e">
        <f>'Osite 2'!AK75*'Osite 2'!AI14/('Osite 2'!AI10-'Osite 2'!AK10)</f>
        <v>#DIV/0!</v>
      </c>
      <c r="O138" s="14" t="e">
        <f>'Osite 2'!AN75*'Osite 2'!AL14/('Osite 2'!AL10-'Osite 2'!AN10)</f>
        <v>#DIV/0!</v>
      </c>
      <c r="P138" s="14" t="e">
        <f>'Osite 2'!AQ75*'Osite 2'!AO14/('Osite 2'!AO10-'Osite 2'!AQ10)</f>
        <v>#DIV/0!</v>
      </c>
      <c r="Q138" s="14" t="e">
        <f>'Osite 2'!AT75*'Osite 2'!AR14/('Osite 2'!AR10-'Osite 2'!AT10)</f>
        <v>#DIV/0!</v>
      </c>
      <c r="R138" s="14" t="e">
        <f>'Osite 2'!AW75*'Osite 2'!AU14/('Osite 2'!AU10-'Osite 2'!AW10)</f>
        <v>#DIV/0!</v>
      </c>
      <c r="S138" s="14" t="e">
        <f>'Osite 2'!AZ75*'Osite 2'!AX14/('Osite 2'!AX10-'Osite 2'!AZ10)</f>
        <v>#DIV/0!</v>
      </c>
      <c r="T138" s="14" t="e">
        <f>'Osite 2'!BC75*'Osite 2'!BA14/('Osite 2'!BA10-'Osite 2'!BC10)</f>
        <v>#DIV/0!</v>
      </c>
      <c r="U138" s="14" t="e">
        <f>'Osite 2'!BF75*'Osite 2'!BD14/('Osite 2'!BD10-'Osite 2'!BF10)</f>
        <v>#DIV/0!</v>
      </c>
      <c r="V138" s="14" t="e">
        <f>'Osite 2'!BI75*'Osite 2'!BG14/('Osite 2'!BG10-'Osite 2'!BI10)</f>
        <v>#DIV/0!</v>
      </c>
      <c r="W138" s="14" t="e">
        <f>'Osite 2'!BL75*'Osite 2'!BJ14/('Osite 2'!BJ10-'Osite 2'!BL10)</f>
        <v>#DIV/0!</v>
      </c>
      <c r="X138" s="14" t="e">
        <f>'Osite 2'!BO75*'Osite 2'!BM14/('Osite 2'!BM10-'Osite 2'!BO10)</f>
        <v>#DIV/0!</v>
      </c>
      <c r="Y138" s="14" t="e">
        <f>'Osite 2'!BR75*'Osite 2'!BP14/('Osite 2'!BP10-'Osite 2'!BR10)</f>
        <v>#DIV/0!</v>
      </c>
      <c r="Z138" s="14" t="e">
        <f>'Osite 2'!BU75*'Osite 2'!BS14/('Osite 2'!BS10-'Osite 2'!BU10)</f>
        <v>#DIV/0!</v>
      </c>
      <c r="AA138" s="14" t="e">
        <f>'Osite 2'!BX75*'Osite 2'!BV14/('Osite 2'!BV10-'Osite 2'!BX10)</f>
        <v>#DIV/0!</v>
      </c>
      <c r="AB138" s="14" t="e">
        <f>'Osite 2'!CA75*'Osite 2'!BY14/('Osite 2'!BY10-'Osite 2'!CA10)</f>
        <v>#DIV/0!</v>
      </c>
      <c r="AC138" s="14" t="e">
        <f>'Osite 2'!CD75*'Osite 2'!CB14/('Osite 2'!CB10-'Osite 2'!CD10)</f>
        <v>#DIV/0!</v>
      </c>
      <c r="AD138" s="14" t="e">
        <f>'Osite 2'!CG75*'Osite 2'!CE14/('Osite 2'!CE10-'Osite 2'!CG10)</f>
        <v>#DIV/0!</v>
      </c>
      <c r="AE138" s="14" t="e">
        <f>'Osite 2'!CJ75*'Osite 2'!CH14/('Osite 2'!CH10-'Osite 2'!CJ10)</f>
        <v>#DIV/0!</v>
      </c>
      <c r="AF138" s="14" t="e">
        <f>'Osite 2'!CM75*'Osite 2'!CK14/('Osite 2'!CK10-'Osite 2'!CM10)</f>
        <v>#DIV/0!</v>
      </c>
      <c r="AG138" s="14" t="e">
        <f>'Osite 2'!CP75*'Osite 2'!CN14/('Osite 2'!CN10-'Osite 2'!CP10)</f>
        <v>#DIV/0!</v>
      </c>
      <c r="AH138" s="14" t="e">
        <f>'Osite 2'!CS75*'Osite 2'!CQ14/('Osite 2'!CQ10-'Osite 2'!CS10)</f>
        <v>#DIV/0!</v>
      </c>
      <c r="AI138" s="14" t="e">
        <f>'Osite 2'!CV75*'Osite 2'!CT14/('Osite 2'!CT10-'Osite 2'!CV10)</f>
        <v>#DIV/0!</v>
      </c>
      <c r="AJ138" s="14" t="e">
        <f>'Osite 2'!CY75*'Osite 2'!CW14/('Osite 2'!CW10-'Osite 2'!CY10)</f>
        <v>#DIV/0!</v>
      </c>
      <c r="AK138" s="14" t="e">
        <f>'Osite 2'!DB75*'Osite 2'!CZ14/('Osite 2'!CZ10-'Osite 2'!DB10)</f>
        <v>#DIV/0!</v>
      </c>
      <c r="AL138" s="14" t="e">
        <f>'Osite 2'!DE75*'Osite 2'!DC14/('Osite 2'!DC10-'Osite 2'!DE10)</f>
        <v>#DIV/0!</v>
      </c>
      <c r="AM138" s="14" t="e">
        <f>'Osite 2'!DH75*'Osite 2'!DF14/('Osite 2'!DF10-'Osite 2'!DH10)</f>
        <v>#DIV/0!</v>
      </c>
      <c r="AN138" s="14" t="e">
        <f>'Osite 2'!DK75*'Osite 2'!DI14/('Osite 2'!DI10-'Osite 2'!DK10)</f>
        <v>#DIV/0!</v>
      </c>
      <c r="AO138" s="14" t="e">
        <f>'Osite 2'!DN75*'Osite 2'!DL14/('Osite 2'!DL10-'Osite 2'!DN10)</f>
        <v>#DIV/0!</v>
      </c>
      <c r="AP138" s="14" t="e">
        <f>'Osite 2'!DQ75*'Osite 2'!DO14/('Osite 2'!DO10-'Osite 2'!DQ10)</f>
        <v>#DIV/0!</v>
      </c>
      <c r="AQ138" s="14" t="e">
        <f>'Osite 2'!DT75*'Osite 2'!DR14/('Osite 2'!DR10-'Osite 2'!DT10)</f>
        <v>#DIV/0!</v>
      </c>
      <c r="AR138" s="14" t="e">
        <f>'Osite 2'!DW75*'Osite 2'!DU14/('Osite 2'!DU10-'Osite 2'!DW10)</f>
        <v>#DIV/0!</v>
      </c>
      <c r="AS138" s="14" t="e">
        <f>'Osite 2'!DZ75*'Osite 2'!DX14/('Osite 2'!DX10-'Osite 2'!DZ10)</f>
        <v>#DIV/0!</v>
      </c>
      <c r="AT138" s="14" t="e">
        <f>'Osite 2'!EC75*'Osite 2'!EA14/('Osite 2'!EA10-'Osite 2'!EC10)</f>
        <v>#DIV/0!</v>
      </c>
      <c r="AU138" s="14" t="e">
        <f>'Osite 2'!EF75*'Osite 2'!ED14/('Osite 2'!ED10-'Osite 2'!EF10)</f>
        <v>#DIV/0!</v>
      </c>
      <c r="AV138" s="14" t="e">
        <f>'Osite 2'!EI75*'Osite 2'!EG14/('Osite 2'!EG10-'Osite 2'!EI10)</f>
        <v>#DIV/0!</v>
      </c>
      <c r="AW138" s="14" t="e">
        <f>'Osite 2'!EL75*'Osite 2'!EJ14/('Osite 2'!EJ10-'Osite 2'!EL10)</f>
        <v>#DIV/0!</v>
      </c>
      <c r="AX138" s="14" t="e">
        <f>'Osite 2'!EO75*'Osite 2'!EM14/('Osite 2'!EM10-'Osite 2'!EO10)</f>
        <v>#DIV/0!</v>
      </c>
      <c r="AY138" s="14" t="e">
        <f>'Osite 2'!ER75*'Osite 2'!EP14/('Osite 2'!EP10-'Osite 2'!ER10)</f>
        <v>#DIV/0!</v>
      </c>
      <c r="AZ138" s="14" t="e">
        <f>'Osite 2'!EU75*'Osite 2'!ES14/('Osite 2'!ES10-'Osite 2'!EU10)</f>
        <v>#DIV/0!</v>
      </c>
      <c r="BA138" s="518" t="e">
        <f>'Osite 2'!EX75*'Osite 2'!EV14/('Osite 2'!EV10-'Osite 2'!EX10)</f>
        <v>#DIV/0!</v>
      </c>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row>
    <row r="139" spans="1:77" x14ac:dyDescent="0.2">
      <c r="A139" s="203"/>
      <c r="B139" s="204"/>
      <c r="C139" s="24" t="s">
        <v>125</v>
      </c>
      <c r="D139" s="519" t="e">
        <f>'Osite 2'!G76*'Osite 2'!E14/('Osite 2'!E10-'Osite 2'!G10)</f>
        <v>#DIV/0!</v>
      </c>
      <c r="E139" s="520" t="e">
        <f>'Osite 2'!J76*'Osite 2'!H14/('Osite 2'!H10-'Osite 2'!J10)</f>
        <v>#DIV/0!</v>
      </c>
      <c r="F139" s="520" t="e">
        <f>'Osite 2'!M76*'Osite 2'!K14/('Osite 2'!K10-'Osite 2'!M10)</f>
        <v>#DIV/0!</v>
      </c>
      <c r="G139" s="520" t="e">
        <f>'Osite 2'!P76*'Osite 2'!N14/('Osite 2'!N10-'Osite 2'!P10)</f>
        <v>#DIV/0!</v>
      </c>
      <c r="H139" s="520" t="e">
        <f>'Osite 2'!S76*'Osite 2'!Q14/('Osite 2'!Q10-'Osite 2'!S10)</f>
        <v>#DIV/0!</v>
      </c>
      <c r="I139" s="520" t="e">
        <f>'Osite 2'!V76*'Osite 2'!T14/('Osite 2'!T10-'Osite 2'!V10)</f>
        <v>#DIV/0!</v>
      </c>
      <c r="J139" s="520" t="e">
        <f>'Osite 2'!Y76*'Osite 2'!W14/('Osite 2'!W10-'Osite 2'!Y10)</f>
        <v>#DIV/0!</v>
      </c>
      <c r="K139" s="520" t="e">
        <f>'Osite 2'!AB76*'Osite 2'!Z14/('Osite 2'!Z10-'Osite 2'!AB10)</f>
        <v>#DIV/0!</v>
      </c>
      <c r="L139" s="520" t="e">
        <f>'Osite 2'!AE76*'Osite 2'!AC14/('Osite 2'!AC10-'Osite 2'!AE10)</f>
        <v>#DIV/0!</v>
      </c>
      <c r="M139" s="520" t="e">
        <f>'Osite 2'!AH76*'Osite 2'!AF14/('Osite 2'!AF10-'Osite 2'!AH10)</f>
        <v>#DIV/0!</v>
      </c>
      <c r="N139" s="520" t="e">
        <f>'Osite 2'!AK76*'Osite 2'!AI14/('Osite 2'!AI10-'Osite 2'!AK10)</f>
        <v>#DIV/0!</v>
      </c>
      <c r="O139" s="520" t="e">
        <f>'Osite 2'!AN76*'Osite 2'!AL14/('Osite 2'!AL10-'Osite 2'!AN10)</f>
        <v>#DIV/0!</v>
      </c>
      <c r="P139" s="520" t="e">
        <f>'Osite 2'!AQ76*'Osite 2'!AO14/('Osite 2'!AO10-'Osite 2'!AQ10)</f>
        <v>#DIV/0!</v>
      </c>
      <c r="Q139" s="520" t="e">
        <f>'Osite 2'!AT76*'Osite 2'!AR14/('Osite 2'!AR10-'Osite 2'!AT10)</f>
        <v>#DIV/0!</v>
      </c>
      <c r="R139" s="520" t="e">
        <f>'Osite 2'!AW76*'Osite 2'!AU14/('Osite 2'!AU10-'Osite 2'!AW10)</f>
        <v>#DIV/0!</v>
      </c>
      <c r="S139" s="520" t="e">
        <f>'Osite 2'!AZ76*'Osite 2'!AX14/('Osite 2'!AX10-'Osite 2'!AZ10)</f>
        <v>#DIV/0!</v>
      </c>
      <c r="T139" s="520" t="e">
        <f>'Osite 2'!BC76*'Osite 2'!BA14/('Osite 2'!BA10-'Osite 2'!BC10)</f>
        <v>#DIV/0!</v>
      </c>
      <c r="U139" s="520" t="e">
        <f>'Osite 2'!BF76*'Osite 2'!BD14/('Osite 2'!BD10-'Osite 2'!BF10)</f>
        <v>#DIV/0!</v>
      </c>
      <c r="V139" s="520" t="e">
        <f>'Osite 2'!BI76*'Osite 2'!BG14/('Osite 2'!BG10-'Osite 2'!BI10)</f>
        <v>#DIV/0!</v>
      </c>
      <c r="W139" s="520" t="e">
        <f>'Osite 2'!BL76*'Osite 2'!BJ14/('Osite 2'!BJ10-'Osite 2'!BL10)</f>
        <v>#DIV/0!</v>
      </c>
      <c r="X139" s="520" t="e">
        <f>'Osite 2'!BO76*'Osite 2'!BM14/('Osite 2'!BM10-'Osite 2'!BO10)</f>
        <v>#DIV/0!</v>
      </c>
      <c r="Y139" s="520" t="e">
        <f>'Osite 2'!BR76*'Osite 2'!BP14/('Osite 2'!BP10-'Osite 2'!BR10)</f>
        <v>#DIV/0!</v>
      </c>
      <c r="Z139" s="520" t="e">
        <f>'Osite 2'!BU76*'Osite 2'!BS14/('Osite 2'!BS10-'Osite 2'!BU10)</f>
        <v>#DIV/0!</v>
      </c>
      <c r="AA139" s="520" t="e">
        <f>'Osite 2'!BX76*'Osite 2'!BV14/('Osite 2'!BV10-'Osite 2'!BX10)</f>
        <v>#DIV/0!</v>
      </c>
      <c r="AB139" s="520" t="e">
        <f>'Osite 2'!CA76*'Osite 2'!BY14/('Osite 2'!BY10-'Osite 2'!CA10)</f>
        <v>#DIV/0!</v>
      </c>
      <c r="AC139" s="520" t="e">
        <f>'Osite 2'!CD76*'Osite 2'!CB14/('Osite 2'!CB10-'Osite 2'!CD10)</f>
        <v>#DIV/0!</v>
      </c>
      <c r="AD139" s="520" t="e">
        <f>'Osite 2'!CG76*'Osite 2'!CE14/('Osite 2'!CE10-'Osite 2'!CG10)</f>
        <v>#DIV/0!</v>
      </c>
      <c r="AE139" s="520" t="e">
        <f>'Osite 2'!CJ76*'Osite 2'!CH14/('Osite 2'!CH10-'Osite 2'!CJ10)</f>
        <v>#DIV/0!</v>
      </c>
      <c r="AF139" s="520" t="e">
        <f>'Osite 2'!CM76*'Osite 2'!CK14/('Osite 2'!CK10-'Osite 2'!CM10)</f>
        <v>#DIV/0!</v>
      </c>
      <c r="AG139" s="520" t="e">
        <f>'Osite 2'!CP76*'Osite 2'!CN14/('Osite 2'!CN10-'Osite 2'!CP10)</f>
        <v>#DIV/0!</v>
      </c>
      <c r="AH139" s="520" t="e">
        <f>'Osite 2'!CS76*'Osite 2'!CQ14/('Osite 2'!CQ10-'Osite 2'!CS10)</f>
        <v>#DIV/0!</v>
      </c>
      <c r="AI139" s="520" t="e">
        <f>'Osite 2'!CV76*'Osite 2'!CT14/('Osite 2'!CT10-'Osite 2'!CV10)</f>
        <v>#DIV/0!</v>
      </c>
      <c r="AJ139" s="520" t="e">
        <f>'Osite 2'!CY76*'Osite 2'!CW14/('Osite 2'!CW10-'Osite 2'!CY10)</f>
        <v>#DIV/0!</v>
      </c>
      <c r="AK139" s="520" t="e">
        <f>'Osite 2'!DB76*'Osite 2'!CZ14/('Osite 2'!CZ10-'Osite 2'!DB10)</f>
        <v>#DIV/0!</v>
      </c>
      <c r="AL139" s="520" t="e">
        <f>'Osite 2'!DE76*'Osite 2'!DC14/('Osite 2'!DC10-'Osite 2'!DE10)</f>
        <v>#DIV/0!</v>
      </c>
      <c r="AM139" s="520" t="e">
        <f>'Osite 2'!DH76*'Osite 2'!DF14/('Osite 2'!DF10-'Osite 2'!DH10)</f>
        <v>#DIV/0!</v>
      </c>
      <c r="AN139" s="520" t="e">
        <f>'Osite 2'!DK76*'Osite 2'!DI14/('Osite 2'!DI10-'Osite 2'!DK10)</f>
        <v>#DIV/0!</v>
      </c>
      <c r="AO139" s="520" t="e">
        <f>'Osite 2'!DN76*'Osite 2'!DL14/('Osite 2'!DL10-'Osite 2'!DN10)</f>
        <v>#DIV/0!</v>
      </c>
      <c r="AP139" s="520" t="e">
        <f>'Osite 2'!DQ76*'Osite 2'!DO14/('Osite 2'!DO10-'Osite 2'!DQ10)</f>
        <v>#DIV/0!</v>
      </c>
      <c r="AQ139" s="520" t="e">
        <f>'Osite 2'!DT76*'Osite 2'!DR14/('Osite 2'!DR10-'Osite 2'!DT10)</f>
        <v>#DIV/0!</v>
      </c>
      <c r="AR139" s="520" t="e">
        <f>'Osite 2'!DW76*'Osite 2'!DU14/('Osite 2'!DU10-'Osite 2'!DW10)</f>
        <v>#DIV/0!</v>
      </c>
      <c r="AS139" s="520" t="e">
        <f>'Osite 2'!DZ76*'Osite 2'!DX14/('Osite 2'!DX10-'Osite 2'!DZ10)</f>
        <v>#DIV/0!</v>
      </c>
      <c r="AT139" s="520" t="e">
        <f>'Osite 2'!EC76*'Osite 2'!EA14/('Osite 2'!EA10-'Osite 2'!EC10)</f>
        <v>#DIV/0!</v>
      </c>
      <c r="AU139" s="520" t="e">
        <f>'Osite 2'!EF76*'Osite 2'!ED14/('Osite 2'!ED10-'Osite 2'!EF10)</f>
        <v>#DIV/0!</v>
      </c>
      <c r="AV139" s="520" t="e">
        <f>'Osite 2'!EI76*'Osite 2'!EG14/('Osite 2'!EG10-'Osite 2'!EI10)</f>
        <v>#DIV/0!</v>
      </c>
      <c r="AW139" s="520" t="e">
        <f>'Osite 2'!EL76*'Osite 2'!EJ14/('Osite 2'!EJ10-'Osite 2'!EL10)</f>
        <v>#DIV/0!</v>
      </c>
      <c r="AX139" s="520" t="e">
        <f>'Osite 2'!EO76*'Osite 2'!EM14/('Osite 2'!EM10-'Osite 2'!EO10)</f>
        <v>#DIV/0!</v>
      </c>
      <c r="AY139" s="520" t="e">
        <f>'Osite 2'!ER76*'Osite 2'!EP14/('Osite 2'!EP10-'Osite 2'!ER10)</f>
        <v>#DIV/0!</v>
      </c>
      <c r="AZ139" s="520" t="e">
        <f>'Osite 2'!EU76*'Osite 2'!ES14/('Osite 2'!ES10-'Osite 2'!EU10)</f>
        <v>#DIV/0!</v>
      </c>
      <c r="BA139" s="521" t="e">
        <f>'Osite 2'!EX76*'Osite 2'!EV14/('Osite 2'!EV10-'Osite 2'!EX10)</f>
        <v>#DIV/0!</v>
      </c>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row>
    <row r="140" spans="1:77" s="155" customFormat="1" x14ac:dyDescent="0.2">
      <c r="A140" s="155" t="s">
        <v>134</v>
      </c>
      <c r="D140" s="14"/>
      <c r="E140" s="14"/>
      <c r="F140" s="14"/>
      <c r="G140" s="14"/>
      <c r="H140" s="14"/>
      <c r="I140" s="14"/>
      <c r="J140" s="14"/>
      <c r="K140" s="14"/>
      <c r="L140" s="14"/>
      <c r="M140" s="14"/>
      <c r="N140" s="14"/>
      <c r="O140" s="14"/>
      <c r="P140" s="14"/>
      <c r="Q140" s="14"/>
      <c r="R140" s="14"/>
      <c r="S140" s="14"/>
      <c r="T140" s="14"/>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row>
    <row r="141" spans="1:77" x14ac:dyDescent="0.2">
      <c r="D141" s="9" t="s">
        <v>77</v>
      </c>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row>
    <row r="142" spans="1:77" x14ac:dyDescent="0.2">
      <c r="D142" s="9" t="s">
        <v>87</v>
      </c>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row>
    <row r="143" spans="1:77" x14ac:dyDescent="0.2">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row>
    <row r="144" spans="1:77" x14ac:dyDescent="0.2">
      <c r="A144" s="205" t="s">
        <v>119</v>
      </c>
      <c r="B144" s="205" t="s">
        <v>120</v>
      </c>
      <c r="C144" s="206" t="s">
        <v>121</v>
      </c>
      <c r="D144" s="65">
        <v>1</v>
      </c>
      <c r="E144" s="66">
        <v>2</v>
      </c>
      <c r="F144" s="66">
        <v>3</v>
      </c>
      <c r="G144" s="66">
        <v>4</v>
      </c>
      <c r="H144" s="66">
        <v>5</v>
      </c>
      <c r="I144" s="66">
        <v>6</v>
      </c>
      <c r="J144" s="66">
        <v>7</v>
      </c>
      <c r="K144" s="66">
        <v>8</v>
      </c>
      <c r="L144" s="66">
        <v>9</v>
      </c>
      <c r="M144" s="66">
        <v>10</v>
      </c>
      <c r="N144" s="66">
        <v>11</v>
      </c>
      <c r="O144" s="66">
        <v>12</v>
      </c>
      <c r="P144" s="66">
        <v>13</v>
      </c>
      <c r="Q144" s="66">
        <v>14</v>
      </c>
      <c r="R144" s="66">
        <v>15</v>
      </c>
      <c r="S144" s="66">
        <v>16</v>
      </c>
      <c r="T144" s="66">
        <v>17</v>
      </c>
      <c r="U144" s="66">
        <v>18</v>
      </c>
      <c r="V144" s="66">
        <v>19</v>
      </c>
      <c r="W144" s="66">
        <v>20</v>
      </c>
      <c r="X144" s="66">
        <v>21</v>
      </c>
      <c r="Y144" s="66">
        <v>22</v>
      </c>
      <c r="Z144" s="66">
        <v>23</v>
      </c>
      <c r="AA144" s="66">
        <v>24</v>
      </c>
      <c r="AB144" s="66">
        <v>25</v>
      </c>
      <c r="AC144" s="66">
        <v>26</v>
      </c>
      <c r="AD144" s="66">
        <v>27</v>
      </c>
      <c r="AE144" s="66">
        <v>28</v>
      </c>
      <c r="AF144" s="66">
        <v>29</v>
      </c>
      <c r="AG144" s="66">
        <v>30</v>
      </c>
      <c r="AH144" s="66">
        <v>31</v>
      </c>
      <c r="AI144" s="66">
        <v>32</v>
      </c>
      <c r="AJ144" s="66">
        <v>33</v>
      </c>
      <c r="AK144" s="66">
        <v>34</v>
      </c>
      <c r="AL144" s="66">
        <v>35</v>
      </c>
      <c r="AM144" s="66">
        <v>36</v>
      </c>
      <c r="AN144" s="66">
        <v>37</v>
      </c>
      <c r="AO144" s="66">
        <v>38</v>
      </c>
      <c r="AP144" s="66">
        <v>39</v>
      </c>
      <c r="AQ144" s="66">
        <v>40</v>
      </c>
      <c r="AR144" s="66">
        <v>41</v>
      </c>
      <c r="AS144" s="66">
        <v>42</v>
      </c>
      <c r="AT144" s="66">
        <v>43</v>
      </c>
      <c r="AU144" s="66">
        <v>44</v>
      </c>
      <c r="AV144" s="66">
        <v>45</v>
      </c>
      <c r="AW144" s="66">
        <v>46</v>
      </c>
      <c r="AX144" s="66">
        <v>47</v>
      </c>
      <c r="AY144" s="66">
        <v>48</v>
      </c>
      <c r="AZ144" s="66">
        <v>49</v>
      </c>
      <c r="BA144" s="67">
        <v>50</v>
      </c>
      <c r="BB144" s="352"/>
      <c r="BC144" s="352"/>
      <c r="BD144" s="352"/>
      <c r="BE144" s="352"/>
      <c r="BF144" s="352"/>
      <c r="BG144" s="352"/>
      <c r="BH144" s="352"/>
      <c r="BI144" s="352"/>
      <c r="BJ144" s="352"/>
      <c r="BK144" s="352"/>
      <c r="BL144" s="352"/>
      <c r="BM144" s="352"/>
      <c r="BN144" s="352"/>
      <c r="BO144" s="352"/>
      <c r="BP144" s="352"/>
      <c r="BQ144" s="352"/>
      <c r="BR144" s="352"/>
      <c r="BS144" s="352"/>
      <c r="BT144" s="352"/>
      <c r="BU144" s="352"/>
      <c r="BV144" s="352"/>
      <c r="BW144" s="352"/>
      <c r="BX144" s="352"/>
      <c r="BY144" s="352"/>
    </row>
    <row r="145" spans="1:77" x14ac:dyDescent="0.2">
      <c r="A145" s="169" t="s">
        <v>53</v>
      </c>
      <c r="B145" s="170"/>
      <c r="C145" s="170"/>
      <c r="D145" s="8" t="e">
        <f>'Osite 3'!G16*'Osite 3'!E14/('Osite 3'!E10-'Osite 3'!G10)</f>
        <v>#DIV/0!</v>
      </c>
      <c r="E145" s="5" t="e">
        <f>'Osite 3'!J16*'Osite 3'!H14/('Osite 3'!H10-'Osite 3'!J10)</f>
        <v>#DIV/0!</v>
      </c>
      <c r="F145" s="5" t="e">
        <f>'Osite 3'!M16*'Osite 3'!K14/('Osite 3'!K10-'Osite 3'!M10)</f>
        <v>#DIV/0!</v>
      </c>
      <c r="G145" s="5" t="e">
        <f>'Osite 3'!P16*'Osite 3'!N14/('Osite 3'!N10-'Osite 3'!P10)</f>
        <v>#DIV/0!</v>
      </c>
      <c r="H145" s="5" t="e">
        <f>'Osite 3'!S16*'Osite 3'!Q14/('Osite 3'!Q10-'Osite 3'!S10)</f>
        <v>#DIV/0!</v>
      </c>
      <c r="I145" s="5" t="e">
        <f>'Osite 3'!V16*'Osite 3'!T14/('Osite 3'!T10-'Osite 3'!V10)</f>
        <v>#DIV/0!</v>
      </c>
      <c r="J145" s="5" t="e">
        <f>'Osite 3'!Y16*'Osite 3'!W14/('Osite 3'!W10-'Osite 3'!Y10)</f>
        <v>#DIV/0!</v>
      </c>
      <c r="K145" s="5" t="e">
        <f>'Osite 3'!AB16*'Osite 3'!Z14/('Osite 3'!Z10-'Osite 3'!AB10)</f>
        <v>#DIV/0!</v>
      </c>
      <c r="L145" s="5" t="e">
        <f>'Osite 3'!AE16*'Osite 3'!AC14/('Osite 3'!AC10-'Osite 3'!AE10)</f>
        <v>#DIV/0!</v>
      </c>
      <c r="M145" s="5" t="e">
        <f>'Osite 3'!AH16*'Osite 3'!AF14/('Osite 3'!AF10-'Osite 3'!AH10)</f>
        <v>#DIV/0!</v>
      </c>
      <c r="N145" s="5" t="e">
        <f>'Osite 3'!AK16*'Osite 3'!AI14/('Osite 3'!AI10-'Osite 3'!AK10)</f>
        <v>#DIV/0!</v>
      </c>
      <c r="O145" s="5" t="e">
        <f>'Osite 3'!AN16*'Osite 3'!AL14/('Osite 3'!AL10-'Osite 3'!AN10)</f>
        <v>#DIV/0!</v>
      </c>
      <c r="P145" s="5" t="e">
        <f>'Osite 3'!AQ16*'Osite 3'!AO14/('Osite 3'!AO10-'Osite 3'!AQ10)</f>
        <v>#DIV/0!</v>
      </c>
      <c r="Q145" s="5" t="e">
        <f>'Osite 3'!AT16*'Osite 3'!AR14/('Osite 3'!AR10-'Osite 3'!AT10)</f>
        <v>#DIV/0!</v>
      </c>
      <c r="R145" s="5" t="e">
        <f>'Osite 3'!AW16*'Osite 3'!AU14/('Osite 3'!AU10-'Osite 3'!AW10)</f>
        <v>#DIV/0!</v>
      </c>
      <c r="S145" s="5" t="e">
        <f>'Osite 3'!AZ16*'Osite 3'!AX14/('Osite 3'!AX10-'Osite 3'!AZ10)</f>
        <v>#DIV/0!</v>
      </c>
      <c r="T145" s="5" t="e">
        <f>'Osite 3'!BC16*'Osite 3'!BA14/('Osite 3'!BA10-'Osite 3'!BC10)</f>
        <v>#DIV/0!</v>
      </c>
      <c r="U145" s="5" t="e">
        <f>'Osite 3'!BF16*'Osite 3'!BD14/('Osite 3'!BD10-'Osite 3'!BF10)</f>
        <v>#DIV/0!</v>
      </c>
      <c r="V145" s="5" t="e">
        <f>'Osite 3'!BI16*'Osite 3'!BG14/('Osite 3'!BG10-'Osite 3'!BI10)</f>
        <v>#DIV/0!</v>
      </c>
      <c r="W145" s="5" t="e">
        <f>'Osite 3'!BL16*'Osite 3'!BJ14/('Osite 3'!BJ10-'Osite 3'!BL10)</f>
        <v>#DIV/0!</v>
      </c>
      <c r="X145" s="5" t="e">
        <f>'Osite 3'!BO16*'Osite 3'!BM14/('Osite 3'!BM10-'Osite 3'!BO10)</f>
        <v>#DIV/0!</v>
      </c>
      <c r="Y145" s="5" t="e">
        <f>'Osite 3'!BR16*'Osite 3'!BP14/('Osite 3'!BP10-'Osite 3'!BR10)</f>
        <v>#DIV/0!</v>
      </c>
      <c r="Z145" s="5" t="e">
        <f>'Osite 3'!BU16*'Osite 3'!BS14/('Osite 3'!BS10-'Osite 3'!BU10)</f>
        <v>#DIV/0!</v>
      </c>
      <c r="AA145" s="5" t="e">
        <f>'Osite 3'!BX16*'Osite 3'!BV14/('Osite 3'!BV10-'Osite 3'!BX10)</f>
        <v>#DIV/0!</v>
      </c>
      <c r="AB145" s="5" t="e">
        <f>'Osite 3'!CA16*'Osite 3'!BY14/('Osite 3'!BY10-'Osite 3'!CA10)</f>
        <v>#DIV/0!</v>
      </c>
      <c r="AC145" s="5" t="e">
        <f>'Osite 3'!CD16*'Osite 3'!CB14/('Osite 3'!CB10-'Osite 3'!CD10)</f>
        <v>#DIV/0!</v>
      </c>
      <c r="AD145" s="5" t="e">
        <f>'Osite 3'!CG16*'Osite 3'!CE14/('Osite 3'!CE10-'Osite 3'!CG10)</f>
        <v>#DIV/0!</v>
      </c>
      <c r="AE145" s="5" t="e">
        <f>'Osite 3'!CJ16*'Osite 3'!CH14/('Osite 3'!CH10-'Osite 3'!CJ10)</f>
        <v>#DIV/0!</v>
      </c>
      <c r="AF145" s="5" t="e">
        <f>'Osite 3'!CM16*'Osite 3'!CK14/('Osite 3'!CK10-'Osite 3'!CM10)</f>
        <v>#DIV/0!</v>
      </c>
      <c r="AG145" s="5" t="e">
        <f>'Osite 3'!CP16*'Osite 3'!CN14/('Osite 3'!CN10-'Osite 3'!CP10)</f>
        <v>#DIV/0!</v>
      </c>
      <c r="AH145" s="5" t="e">
        <f>'Osite 3'!CS16*'Osite 3'!CQ14/('Osite 3'!CQ10-'Osite 3'!CS10)</f>
        <v>#DIV/0!</v>
      </c>
      <c r="AI145" s="5" t="e">
        <f>'Osite 3'!CV16*'Osite 3'!CT14/('Osite 3'!CT10-'Osite 3'!CV10)</f>
        <v>#DIV/0!</v>
      </c>
      <c r="AJ145" s="5" t="e">
        <f>'Osite 3'!CY16*'Osite 3'!CW14/('Osite 3'!CW10-'Osite 3'!CY10)</f>
        <v>#DIV/0!</v>
      </c>
      <c r="AK145" s="5" t="e">
        <f>'Osite 3'!DB16*'Osite 3'!CZ14/('Osite 3'!CZ10-'Osite 3'!DB10)</f>
        <v>#DIV/0!</v>
      </c>
      <c r="AL145" s="5" t="e">
        <f>'Osite 3'!DE16*'Osite 3'!DC14/('Osite 3'!DC10-'Osite 3'!DE10)</f>
        <v>#DIV/0!</v>
      </c>
      <c r="AM145" s="5" t="e">
        <f>'Osite 3'!DH16*'Osite 3'!DF14/('Osite 3'!DF10-'Osite 3'!DH10)</f>
        <v>#DIV/0!</v>
      </c>
      <c r="AN145" s="5" t="e">
        <f>'Osite 3'!DK16*'Osite 3'!DI14/('Osite 3'!DI10-'Osite 3'!DK10)</f>
        <v>#DIV/0!</v>
      </c>
      <c r="AO145" s="5" t="e">
        <f>'Osite 3'!DN16*'Osite 3'!DL14/('Osite 3'!DL10-'Osite 3'!DN10)</f>
        <v>#DIV/0!</v>
      </c>
      <c r="AP145" s="5" t="e">
        <f>'Osite 3'!DQ16*'Osite 3'!DO14/('Osite 3'!DO10-'Osite 3'!DQ10)</f>
        <v>#DIV/0!</v>
      </c>
      <c r="AQ145" s="5" t="e">
        <f>'Osite 3'!DT16*'Osite 3'!DR14/('Osite 3'!DR10-'Osite 3'!DT10)</f>
        <v>#DIV/0!</v>
      </c>
      <c r="AR145" s="5" t="e">
        <f>'Osite 3'!DW16*'Osite 3'!DU14/('Osite 3'!DU10-'Osite 3'!DW10)</f>
        <v>#DIV/0!</v>
      </c>
      <c r="AS145" s="5" t="e">
        <f>'Osite 3'!DZ16*'Osite 3'!DX14/('Osite 3'!DX10-'Osite 3'!DZ10)</f>
        <v>#DIV/0!</v>
      </c>
      <c r="AT145" s="5" t="e">
        <f>'Osite 3'!EC16*'Osite 3'!EA14/('Osite 3'!EA10-'Osite 3'!EC10)</f>
        <v>#DIV/0!</v>
      </c>
      <c r="AU145" s="5" t="e">
        <f>'Osite 3'!EF16*'Osite 3'!ED14/('Osite 3'!ED10-'Osite 3'!EF10)</f>
        <v>#DIV/0!</v>
      </c>
      <c r="AV145" s="5" t="e">
        <f>'Osite 3'!EI16*'Osite 3'!EG14/('Osite 3'!EG10-'Osite 3'!EI10)</f>
        <v>#DIV/0!</v>
      </c>
      <c r="AW145" s="5" t="e">
        <f>'Osite 3'!EL16*'Osite 3'!EJ14/('Osite 3'!EJ10-'Osite 3'!EL10)</f>
        <v>#DIV/0!</v>
      </c>
      <c r="AX145" s="5" t="e">
        <f>'Osite 3'!EO16*'Osite 3'!EM14/('Osite 3'!EM10-'Osite 3'!EO10)</f>
        <v>#DIV/0!</v>
      </c>
      <c r="AY145" s="5" t="e">
        <f>'Osite 3'!ER16*'Osite 3'!EP14/('Osite 3'!EP10-'Osite 3'!ER10)</f>
        <v>#DIV/0!</v>
      </c>
      <c r="AZ145" s="5" t="e">
        <f>'Osite 3'!EU16*'Osite 3'!ES14/('Osite 3'!ES10-'Osite 3'!EU10)</f>
        <v>#DIV/0!</v>
      </c>
      <c r="BA145" s="7" t="e">
        <f>'Osite 3'!EX16*'Osite 3'!EV14/('Osite 3'!EV10-'Osite 3'!EX10)</f>
        <v>#DIV/0!</v>
      </c>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row>
    <row r="146" spans="1:77" x14ac:dyDescent="0.2">
      <c r="A146" s="179"/>
      <c r="B146" s="111" t="s">
        <v>9</v>
      </c>
      <c r="C146" s="207"/>
      <c r="D146" s="8" t="e">
        <f>'Osite 3'!G17*'Osite 3'!E14/('Osite 3'!E10-'Osite 3'!G10)</f>
        <v>#DIV/0!</v>
      </c>
      <c r="E146" s="5" t="e">
        <f>'Osite 3'!J17*'Osite 3'!H14/('Osite 3'!H10-'Osite 3'!J10)</f>
        <v>#DIV/0!</v>
      </c>
      <c r="F146" s="5" t="e">
        <f>'Osite 3'!M17*'Osite 3'!K14/('Osite 3'!K10-'Osite 3'!M10)</f>
        <v>#DIV/0!</v>
      </c>
      <c r="G146" s="5" t="e">
        <f>'Osite 3'!P17*'Osite 3'!N14/('Osite 3'!N10-'Osite 3'!P10)</f>
        <v>#DIV/0!</v>
      </c>
      <c r="H146" s="5" t="e">
        <f>'Osite 3'!S17*'Osite 3'!Q14/('Osite 3'!Q10-'Osite 3'!S10)</f>
        <v>#DIV/0!</v>
      </c>
      <c r="I146" s="5" t="e">
        <f>'Osite 3'!V17*'Osite 3'!T14/('Osite 3'!T10-'Osite 3'!V10)</f>
        <v>#DIV/0!</v>
      </c>
      <c r="J146" s="5" t="e">
        <f>'Osite 3'!Y17*'Osite 3'!W14/('Osite 3'!W10-'Osite 3'!Y10)</f>
        <v>#DIV/0!</v>
      </c>
      <c r="K146" s="5" t="e">
        <f>'Osite 3'!AB17*'Osite 3'!Z14/('Osite 3'!Z10-'Osite 3'!AB10)</f>
        <v>#DIV/0!</v>
      </c>
      <c r="L146" s="5" t="e">
        <f>'Osite 3'!AE17*'Osite 3'!AC14/('Osite 3'!AC10-'Osite 3'!AE10)</f>
        <v>#DIV/0!</v>
      </c>
      <c r="M146" s="5" t="e">
        <f>'Osite 3'!AH17*'Osite 3'!AF14/('Osite 3'!AF10-'Osite 3'!AH10)</f>
        <v>#DIV/0!</v>
      </c>
      <c r="N146" s="5" t="e">
        <f>'Osite 3'!AK17*'Osite 3'!AI14/('Osite 3'!AI10-'Osite 3'!AK10)</f>
        <v>#DIV/0!</v>
      </c>
      <c r="O146" s="5" t="e">
        <f>'Osite 3'!AN17*'Osite 3'!AL14/('Osite 3'!AL10-'Osite 3'!AN10)</f>
        <v>#DIV/0!</v>
      </c>
      <c r="P146" s="5" t="e">
        <f>'Osite 3'!AQ17*'Osite 3'!AO14/('Osite 3'!AO10-'Osite 3'!AQ10)</f>
        <v>#DIV/0!</v>
      </c>
      <c r="Q146" s="5" t="e">
        <f>'Osite 3'!AT17*'Osite 3'!AR14/('Osite 3'!AR10-'Osite 3'!AT10)</f>
        <v>#DIV/0!</v>
      </c>
      <c r="R146" s="5" t="e">
        <f>'Osite 3'!AW17*'Osite 3'!AU14/('Osite 3'!AU10-'Osite 3'!AW10)</f>
        <v>#DIV/0!</v>
      </c>
      <c r="S146" s="5" t="e">
        <f>'Osite 3'!AZ17*'Osite 3'!AX14/('Osite 3'!AX10-'Osite 3'!AZ10)</f>
        <v>#DIV/0!</v>
      </c>
      <c r="T146" s="5" t="e">
        <f>'Osite 3'!BC17*'Osite 3'!BA14/('Osite 3'!BA10-'Osite 3'!BC10)</f>
        <v>#DIV/0!</v>
      </c>
      <c r="U146" s="5" t="e">
        <f>'Osite 3'!BF17*'Osite 3'!BD14/('Osite 3'!BD10-'Osite 3'!BF10)</f>
        <v>#DIV/0!</v>
      </c>
      <c r="V146" s="5" t="e">
        <f>'Osite 3'!BI17*'Osite 3'!BG14/('Osite 3'!BG10-'Osite 3'!BI10)</f>
        <v>#DIV/0!</v>
      </c>
      <c r="W146" s="5" t="e">
        <f>'Osite 3'!BL17*'Osite 3'!BJ14/('Osite 3'!BJ10-'Osite 3'!BL10)</f>
        <v>#DIV/0!</v>
      </c>
      <c r="X146" s="5" t="e">
        <f>'Osite 3'!BO17*'Osite 3'!BM14/('Osite 3'!BM10-'Osite 3'!BO10)</f>
        <v>#DIV/0!</v>
      </c>
      <c r="Y146" s="5" t="e">
        <f>'Osite 3'!BR17*'Osite 3'!BP14/('Osite 3'!BP10-'Osite 3'!BR10)</f>
        <v>#DIV/0!</v>
      </c>
      <c r="Z146" s="5" t="e">
        <f>'Osite 3'!BU17*'Osite 3'!BS14/('Osite 3'!BS10-'Osite 3'!BU10)</f>
        <v>#DIV/0!</v>
      </c>
      <c r="AA146" s="5" t="e">
        <f>'Osite 3'!BX17*'Osite 3'!BV14/('Osite 3'!BV10-'Osite 3'!BX10)</f>
        <v>#DIV/0!</v>
      </c>
      <c r="AB146" s="5" t="e">
        <f>'Osite 3'!CA17*'Osite 3'!BY14/('Osite 3'!BY10-'Osite 3'!CA10)</f>
        <v>#DIV/0!</v>
      </c>
      <c r="AC146" s="5" t="e">
        <f>'Osite 3'!CD17*'Osite 3'!CB14/('Osite 3'!CB10-'Osite 3'!CD10)</f>
        <v>#DIV/0!</v>
      </c>
      <c r="AD146" s="5" t="e">
        <f>'Osite 3'!CG17*'Osite 3'!CE14/('Osite 3'!CE10-'Osite 3'!CG10)</f>
        <v>#DIV/0!</v>
      </c>
      <c r="AE146" s="5" t="e">
        <f>'Osite 3'!CJ17*'Osite 3'!CH14/('Osite 3'!CH10-'Osite 3'!CJ10)</f>
        <v>#DIV/0!</v>
      </c>
      <c r="AF146" s="5" t="e">
        <f>'Osite 3'!CM17*'Osite 3'!CK14/('Osite 3'!CK10-'Osite 3'!CM10)</f>
        <v>#DIV/0!</v>
      </c>
      <c r="AG146" s="5" t="e">
        <f>'Osite 3'!CP17*'Osite 3'!CN14/('Osite 3'!CN10-'Osite 3'!CP10)</f>
        <v>#DIV/0!</v>
      </c>
      <c r="AH146" s="5" t="e">
        <f>'Osite 3'!CS17*'Osite 3'!CQ14/('Osite 3'!CQ10-'Osite 3'!CS10)</f>
        <v>#DIV/0!</v>
      </c>
      <c r="AI146" s="5" t="e">
        <f>'Osite 3'!CV17*'Osite 3'!CT14/('Osite 3'!CT10-'Osite 3'!CV10)</f>
        <v>#DIV/0!</v>
      </c>
      <c r="AJ146" s="5" t="e">
        <f>'Osite 3'!CY17*'Osite 3'!CW14/('Osite 3'!CW10-'Osite 3'!CY10)</f>
        <v>#DIV/0!</v>
      </c>
      <c r="AK146" s="5" t="e">
        <f>'Osite 3'!DB17*'Osite 3'!CZ14/('Osite 3'!CZ10-'Osite 3'!DB10)</f>
        <v>#DIV/0!</v>
      </c>
      <c r="AL146" s="5" t="e">
        <f>'Osite 3'!DE17*'Osite 3'!DC14/('Osite 3'!DC10-'Osite 3'!DE10)</f>
        <v>#DIV/0!</v>
      </c>
      <c r="AM146" s="5" t="e">
        <f>'Osite 3'!DH17*'Osite 3'!DF14/('Osite 3'!DF10-'Osite 3'!DH10)</f>
        <v>#DIV/0!</v>
      </c>
      <c r="AN146" s="5" t="e">
        <f>'Osite 3'!DK17*'Osite 3'!DI14/('Osite 3'!DI10-'Osite 3'!DK10)</f>
        <v>#DIV/0!</v>
      </c>
      <c r="AO146" s="5" t="e">
        <f>'Osite 3'!DN17*'Osite 3'!DL14/('Osite 3'!DL10-'Osite 3'!DN10)</f>
        <v>#DIV/0!</v>
      </c>
      <c r="AP146" s="5" t="e">
        <f>'Osite 3'!DQ17*'Osite 3'!DO14/('Osite 3'!DO10-'Osite 3'!DQ10)</f>
        <v>#DIV/0!</v>
      </c>
      <c r="AQ146" s="5" t="e">
        <f>'Osite 3'!DT17*'Osite 3'!DR14/('Osite 3'!DR10-'Osite 3'!DT10)</f>
        <v>#DIV/0!</v>
      </c>
      <c r="AR146" s="5" t="e">
        <f>'Osite 3'!DW17*'Osite 3'!DU14/('Osite 3'!DU10-'Osite 3'!DW10)</f>
        <v>#DIV/0!</v>
      </c>
      <c r="AS146" s="5" t="e">
        <f>'Osite 3'!DZ17*'Osite 3'!DX14/('Osite 3'!DX10-'Osite 3'!DZ10)</f>
        <v>#DIV/0!</v>
      </c>
      <c r="AT146" s="5" t="e">
        <f>'Osite 3'!EC17*'Osite 3'!EA14/('Osite 3'!EA10-'Osite 3'!EC10)</f>
        <v>#DIV/0!</v>
      </c>
      <c r="AU146" s="5" t="e">
        <f>'Osite 3'!EF17*'Osite 3'!ED14/('Osite 3'!ED10-'Osite 3'!EF10)</f>
        <v>#DIV/0!</v>
      </c>
      <c r="AV146" s="5" t="e">
        <f>'Osite 3'!EI17*'Osite 3'!EG14/('Osite 3'!EG10-'Osite 3'!EI10)</f>
        <v>#DIV/0!</v>
      </c>
      <c r="AW146" s="5" t="e">
        <f>'Osite 3'!EL17*'Osite 3'!EJ14/('Osite 3'!EJ10-'Osite 3'!EL10)</f>
        <v>#DIV/0!</v>
      </c>
      <c r="AX146" s="5" t="e">
        <f>'Osite 3'!EO17*'Osite 3'!EM14/('Osite 3'!EM10-'Osite 3'!EO10)</f>
        <v>#DIV/0!</v>
      </c>
      <c r="AY146" s="5" t="e">
        <f>'Osite 3'!ER17*'Osite 3'!EP14/('Osite 3'!EP10-'Osite 3'!ER10)</f>
        <v>#DIV/0!</v>
      </c>
      <c r="AZ146" s="5" t="e">
        <f>'Osite 3'!EU17*'Osite 3'!ES14/('Osite 3'!ES10-'Osite 3'!EU10)</f>
        <v>#DIV/0!</v>
      </c>
      <c r="BA146" s="7" t="e">
        <f>'Osite 3'!EX17*'Osite 3'!EV14/('Osite 3'!EV10-'Osite 3'!EX10)</f>
        <v>#DIV/0!</v>
      </c>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row>
    <row r="147" spans="1:77" x14ac:dyDescent="0.2">
      <c r="A147" s="179"/>
      <c r="B147" s="111" t="s">
        <v>10</v>
      </c>
      <c r="C147" s="207"/>
      <c r="D147" s="8" t="e">
        <f>'Osite 3'!G18*'Osite 3'!E14/('Osite 3'!E10-'Osite 3'!G10)</f>
        <v>#DIV/0!</v>
      </c>
      <c r="E147" s="5" t="e">
        <f>'Osite 3'!J18*'Osite 3'!H14/('Osite 3'!H10-'Osite 3'!J10)</f>
        <v>#DIV/0!</v>
      </c>
      <c r="F147" s="5" t="e">
        <f>'Osite 3'!M18*'Osite 3'!K14/('Osite 3'!K10-'Osite 3'!M10)</f>
        <v>#DIV/0!</v>
      </c>
      <c r="G147" s="5" t="e">
        <f>'Osite 3'!P18*'Osite 3'!N14/('Osite 3'!N10-'Osite 3'!P10)</f>
        <v>#DIV/0!</v>
      </c>
      <c r="H147" s="5" t="e">
        <f>'Osite 3'!S18*'Osite 3'!Q14/('Osite 3'!Q10-'Osite 3'!S10)</f>
        <v>#DIV/0!</v>
      </c>
      <c r="I147" s="5" t="e">
        <f>'Osite 3'!V18*'Osite 3'!T14/('Osite 3'!T10-'Osite 3'!V10)</f>
        <v>#DIV/0!</v>
      </c>
      <c r="J147" s="5" t="e">
        <f>'Osite 3'!Y18*'Osite 3'!W14/('Osite 3'!W10-'Osite 3'!Y10)</f>
        <v>#DIV/0!</v>
      </c>
      <c r="K147" s="5" t="e">
        <f>'Osite 3'!AB18*'Osite 3'!Z14/('Osite 3'!Z10-'Osite 3'!AB10)</f>
        <v>#DIV/0!</v>
      </c>
      <c r="L147" s="5" t="e">
        <f>'Osite 3'!AE18*'Osite 3'!AC14/('Osite 3'!AC10-'Osite 3'!AE10)</f>
        <v>#DIV/0!</v>
      </c>
      <c r="M147" s="5" t="e">
        <f>'Osite 3'!AH18*'Osite 3'!AF14/('Osite 3'!AF10-'Osite 3'!AH10)</f>
        <v>#DIV/0!</v>
      </c>
      <c r="N147" s="5" t="e">
        <f>'Osite 3'!AK18*'Osite 3'!AI14/('Osite 3'!AI10-'Osite 3'!AK10)</f>
        <v>#DIV/0!</v>
      </c>
      <c r="O147" s="5" t="e">
        <f>'Osite 3'!AN18*'Osite 3'!AL14/('Osite 3'!AL10-'Osite 3'!AN10)</f>
        <v>#DIV/0!</v>
      </c>
      <c r="P147" s="5" t="e">
        <f>'Osite 3'!AQ18*'Osite 3'!AO14/('Osite 3'!AO10-'Osite 3'!AQ10)</f>
        <v>#DIV/0!</v>
      </c>
      <c r="Q147" s="5" t="e">
        <f>'Osite 3'!AT18*'Osite 3'!AR14/('Osite 3'!AR10-'Osite 3'!AT10)</f>
        <v>#DIV/0!</v>
      </c>
      <c r="R147" s="5" t="e">
        <f>'Osite 3'!AW18*'Osite 3'!AU14/('Osite 3'!AU10-'Osite 3'!AW10)</f>
        <v>#DIV/0!</v>
      </c>
      <c r="S147" s="5" t="e">
        <f>'Osite 3'!AZ18*'Osite 3'!AX14/('Osite 3'!AX10-'Osite 3'!AZ10)</f>
        <v>#DIV/0!</v>
      </c>
      <c r="T147" s="5" t="e">
        <f>'Osite 3'!BC18*'Osite 3'!BA14/('Osite 3'!BA10-'Osite 3'!BC10)</f>
        <v>#DIV/0!</v>
      </c>
      <c r="U147" s="5" t="e">
        <f>'Osite 3'!BF18*'Osite 3'!BD14/('Osite 3'!BD10-'Osite 3'!BF10)</f>
        <v>#DIV/0!</v>
      </c>
      <c r="V147" s="5" t="e">
        <f>'Osite 3'!BI18*'Osite 3'!BG14/('Osite 3'!BG10-'Osite 3'!BI10)</f>
        <v>#DIV/0!</v>
      </c>
      <c r="W147" s="5" t="e">
        <f>'Osite 3'!BL18*'Osite 3'!BJ14/('Osite 3'!BJ10-'Osite 3'!BL10)</f>
        <v>#DIV/0!</v>
      </c>
      <c r="X147" s="5" t="e">
        <f>'Osite 3'!BO18*'Osite 3'!BM14/('Osite 3'!BM10-'Osite 3'!BO10)</f>
        <v>#DIV/0!</v>
      </c>
      <c r="Y147" s="5" t="e">
        <f>'Osite 3'!BR18*'Osite 3'!BP14/('Osite 3'!BP10-'Osite 3'!BR10)</f>
        <v>#DIV/0!</v>
      </c>
      <c r="Z147" s="5" t="e">
        <f>'Osite 3'!BU18*'Osite 3'!BS14/('Osite 3'!BS10-'Osite 3'!BU10)</f>
        <v>#DIV/0!</v>
      </c>
      <c r="AA147" s="5" t="e">
        <f>'Osite 3'!BX18*'Osite 3'!BV14/('Osite 3'!BV10-'Osite 3'!BX10)</f>
        <v>#DIV/0!</v>
      </c>
      <c r="AB147" s="5" t="e">
        <f>'Osite 3'!CA18*'Osite 3'!BY14/('Osite 3'!BY10-'Osite 3'!CA10)</f>
        <v>#DIV/0!</v>
      </c>
      <c r="AC147" s="5" t="e">
        <f>'Osite 3'!CD18*'Osite 3'!CB14/('Osite 3'!CB10-'Osite 3'!CD10)</f>
        <v>#DIV/0!</v>
      </c>
      <c r="AD147" s="5" t="e">
        <f>'Osite 3'!CG18*'Osite 3'!CE14/('Osite 3'!CE10-'Osite 3'!CG10)</f>
        <v>#DIV/0!</v>
      </c>
      <c r="AE147" s="5" t="e">
        <f>'Osite 3'!CJ18*'Osite 3'!CH14/('Osite 3'!CH10-'Osite 3'!CJ10)</f>
        <v>#DIV/0!</v>
      </c>
      <c r="AF147" s="5" t="e">
        <f>'Osite 3'!CM18*'Osite 3'!CK14/('Osite 3'!CK10-'Osite 3'!CM10)</f>
        <v>#DIV/0!</v>
      </c>
      <c r="AG147" s="5" t="e">
        <f>'Osite 3'!CP18*'Osite 3'!CN14/('Osite 3'!CN10-'Osite 3'!CP10)</f>
        <v>#DIV/0!</v>
      </c>
      <c r="AH147" s="5" t="e">
        <f>'Osite 3'!CS18*'Osite 3'!CQ14/('Osite 3'!CQ10-'Osite 3'!CS10)</f>
        <v>#DIV/0!</v>
      </c>
      <c r="AI147" s="5" t="e">
        <f>'Osite 3'!CV18*'Osite 3'!CT14/('Osite 3'!CT10-'Osite 3'!CV10)</f>
        <v>#DIV/0!</v>
      </c>
      <c r="AJ147" s="5" t="e">
        <f>'Osite 3'!CY18*'Osite 3'!CW14/('Osite 3'!CW10-'Osite 3'!CY10)</f>
        <v>#DIV/0!</v>
      </c>
      <c r="AK147" s="5" t="e">
        <f>'Osite 3'!DB18*'Osite 3'!CZ14/('Osite 3'!CZ10-'Osite 3'!DB10)</f>
        <v>#DIV/0!</v>
      </c>
      <c r="AL147" s="5" t="e">
        <f>'Osite 3'!DE18*'Osite 3'!DC14/('Osite 3'!DC10-'Osite 3'!DE10)</f>
        <v>#DIV/0!</v>
      </c>
      <c r="AM147" s="5" t="e">
        <f>'Osite 3'!DH18*'Osite 3'!DF14/('Osite 3'!DF10-'Osite 3'!DH10)</f>
        <v>#DIV/0!</v>
      </c>
      <c r="AN147" s="5" t="e">
        <f>'Osite 3'!DK18*'Osite 3'!DI14/('Osite 3'!DI10-'Osite 3'!DK10)</f>
        <v>#DIV/0!</v>
      </c>
      <c r="AO147" s="5" t="e">
        <f>'Osite 3'!DN18*'Osite 3'!DL14/('Osite 3'!DL10-'Osite 3'!DN10)</f>
        <v>#DIV/0!</v>
      </c>
      <c r="AP147" s="5" t="e">
        <f>'Osite 3'!DQ18*'Osite 3'!DO14/('Osite 3'!DO10-'Osite 3'!DQ10)</f>
        <v>#DIV/0!</v>
      </c>
      <c r="AQ147" s="5" t="e">
        <f>'Osite 3'!DT18*'Osite 3'!DR14/('Osite 3'!DR10-'Osite 3'!DT10)</f>
        <v>#DIV/0!</v>
      </c>
      <c r="AR147" s="5" t="e">
        <f>'Osite 3'!DW18*'Osite 3'!DU14/('Osite 3'!DU10-'Osite 3'!DW10)</f>
        <v>#DIV/0!</v>
      </c>
      <c r="AS147" s="5" t="e">
        <f>'Osite 3'!DZ18*'Osite 3'!DX14/('Osite 3'!DX10-'Osite 3'!DZ10)</f>
        <v>#DIV/0!</v>
      </c>
      <c r="AT147" s="5" t="e">
        <f>'Osite 3'!EC18*'Osite 3'!EA14/('Osite 3'!EA10-'Osite 3'!EC10)</f>
        <v>#DIV/0!</v>
      </c>
      <c r="AU147" s="5" t="e">
        <f>'Osite 3'!EF18*'Osite 3'!ED14/('Osite 3'!ED10-'Osite 3'!EF10)</f>
        <v>#DIV/0!</v>
      </c>
      <c r="AV147" s="5" t="e">
        <f>'Osite 3'!EI18*'Osite 3'!EG14/('Osite 3'!EG10-'Osite 3'!EI10)</f>
        <v>#DIV/0!</v>
      </c>
      <c r="AW147" s="5" t="e">
        <f>'Osite 3'!EL18*'Osite 3'!EJ14/('Osite 3'!EJ10-'Osite 3'!EL10)</f>
        <v>#DIV/0!</v>
      </c>
      <c r="AX147" s="5" t="e">
        <f>'Osite 3'!EO18*'Osite 3'!EM14/('Osite 3'!EM10-'Osite 3'!EO10)</f>
        <v>#DIV/0!</v>
      </c>
      <c r="AY147" s="5" t="e">
        <f>'Osite 3'!ER18*'Osite 3'!EP14/('Osite 3'!EP10-'Osite 3'!ER10)</f>
        <v>#DIV/0!</v>
      </c>
      <c r="AZ147" s="5" t="e">
        <f>'Osite 3'!EU18*'Osite 3'!ES14/('Osite 3'!ES10-'Osite 3'!EU10)</f>
        <v>#DIV/0!</v>
      </c>
      <c r="BA147" s="7" t="e">
        <f>'Osite 3'!EX18*'Osite 3'!EV14/('Osite 3'!EV10-'Osite 3'!EX10)</f>
        <v>#DIV/0!</v>
      </c>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row>
    <row r="148" spans="1:77" x14ac:dyDescent="0.2">
      <c r="A148" s="179"/>
      <c r="B148" s="110"/>
      <c r="C148" s="208" t="s">
        <v>11</v>
      </c>
      <c r="D148" s="8" t="e">
        <f>'Osite 3'!G19*'Osite 3'!E14/('Osite 3'!E10-'Osite 3'!G10)</f>
        <v>#DIV/0!</v>
      </c>
      <c r="E148" s="5" t="e">
        <f>'Osite 3'!J19*'Osite 3'!H14/('Osite 3'!H10-'Osite 3'!J10)</f>
        <v>#DIV/0!</v>
      </c>
      <c r="F148" s="5" t="e">
        <f>'Osite 3'!M19*'Osite 3'!K14/('Osite 3'!K10-'Osite 3'!M10)</f>
        <v>#DIV/0!</v>
      </c>
      <c r="G148" s="5" t="e">
        <f>'Osite 3'!P19*'Osite 3'!N14/('Osite 3'!N10-'Osite 3'!P10)</f>
        <v>#DIV/0!</v>
      </c>
      <c r="H148" s="5" t="e">
        <f>'Osite 3'!S19*'Osite 3'!Q14/('Osite 3'!Q10-'Osite 3'!S10)</f>
        <v>#DIV/0!</v>
      </c>
      <c r="I148" s="5" t="e">
        <f>'Osite 3'!V19*'Osite 3'!T14/('Osite 3'!T10-'Osite 3'!V10)</f>
        <v>#DIV/0!</v>
      </c>
      <c r="J148" s="5" t="e">
        <f>'Osite 3'!Y19*'Osite 3'!W14/('Osite 3'!W10-'Osite 3'!Y10)</f>
        <v>#DIV/0!</v>
      </c>
      <c r="K148" s="5" t="e">
        <f>'Osite 3'!AB19*'Osite 3'!Z14/('Osite 3'!Z10-'Osite 3'!AB10)</f>
        <v>#DIV/0!</v>
      </c>
      <c r="L148" s="5" t="e">
        <f>'Osite 3'!AE19*'Osite 3'!AC14/('Osite 3'!AC10-'Osite 3'!AE10)</f>
        <v>#DIV/0!</v>
      </c>
      <c r="M148" s="5" t="e">
        <f>'Osite 3'!AH19*'Osite 3'!AF14/('Osite 3'!AF10-'Osite 3'!AH10)</f>
        <v>#DIV/0!</v>
      </c>
      <c r="N148" s="5" t="e">
        <f>'Osite 3'!AK19*'Osite 3'!AI14/('Osite 3'!AI10-'Osite 3'!AK10)</f>
        <v>#DIV/0!</v>
      </c>
      <c r="O148" s="5" t="e">
        <f>'Osite 3'!AN19*'Osite 3'!AL14/('Osite 3'!AL10-'Osite 3'!AN10)</f>
        <v>#DIV/0!</v>
      </c>
      <c r="P148" s="5" t="e">
        <f>'Osite 3'!AQ19*'Osite 3'!AO14/('Osite 3'!AO10-'Osite 3'!AQ10)</f>
        <v>#DIV/0!</v>
      </c>
      <c r="Q148" s="5" t="e">
        <f>'Osite 3'!AT19*'Osite 3'!AR14/('Osite 3'!AR10-'Osite 3'!AT10)</f>
        <v>#DIV/0!</v>
      </c>
      <c r="R148" s="5" t="e">
        <f>'Osite 3'!AW19*'Osite 3'!AU14/('Osite 3'!AU10-'Osite 3'!AW10)</f>
        <v>#DIV/0!</v>
      </c>
      <c r="S148" s="5" t="e">
        <f>'Osite 3'!AZ19*'Osite 3'!AX14/('Osite 3'!AX10-'Osite 3'!AZ10)</f>
        <v>#DIV/0!</v>
      </c>
      <c r="T148" s="5" t="e">
        <f>'Osite 3'!BC19*'Osite 3'!BA14/('Osite 3'!BA10-'Osite 3'!BC10)</f>
        <v>#DIV/0!</v>
      </c>
      <c r="U148" s="5" t="e">
        <f>'Osite 3'!BF19*'Osite 3'!BD14/('Osite 3'!BD10-'Osite 3'!BF10)</f>
        <v>#DIV/0!</v>
      </c>
      <c r="V148" s="5" t="e">
        <f>'Osite 3'!BI19*'Osite 3'!BG14/('Osite 3'!BG10-'Osite 3'!BI10)</f>
        <v>#DIV/0!</v>
      </c>
      <c r="W148" s="5" t="e">
        <f>'Osite 3'!BL19*'Osite 3'!BJ14/('Osite 3'!BJ10-'Osite 3'!BL10)</f>
        <v>#DIV/0!</v>
      </c>
      <c r="X148" s="5" t="e">
        <f>'Osite 3'!BO19*'Osite 3'!BM14/('Osite 3'!BM10-'Osite 3'!BO10)</f>
        <v>#DIV/0!</v>
      </c>
      <c r="Y148" s="5" t="e">
        <f>'Osite 3'!BR19*'Osite 3'!BP14/('Osite 3'!BP10-'Osite 3'!BR10)</f>
        <v>#DIV/0!</v>
      </c>
      <c r="Z148" s="5" t="e">
        <f>'Osite 3'!BU19*'Osite 3'!BS14/('Osite 3'!BS10-'Osite 3'!BU10)</f>
        <v>#DIV/0!</v>
      </c>
      <c r="AA148" s="5" t="e">
        <f>'Osite 3'!BX19*'Osite 3'!BV14/('Osite 3'!BV10-'Osite 3'!BX10)</f>
        <v>#DIV/0!</v>
      </c>
      <c r="AB148" s="5" t="e">
        <f>'Osite 3'!CA19*'Osite 3'!BY14/('Osite 3'!BY10-'Osite 3'!CA10)</f>
        <v>#DIV/0!</v>
      </c>
      <c r="AC148" s="5" t="e">
        <f>'Osite 3'!CD19*'Osite 3'!CB14/('Osite 3'!CB10-'Osite 3'!CD10)</f>
        <v>#DIV/0!</v>
      </c>
      <c r="AD148" s="5" t="e">
        <f>'Osite 3'!CG19*'Osite 3'!CE14/('Osite 3'!CE10-'Osite 3'!CG10)</f>
        <v>#DIV/0!</v>
      </c>
      <c r="AE148" s="5" t="e">
        <f>'Osite 3'!CJ19*'Osite 3'!CH14/('Osite 3'!CH10-'Osite 3'!CJ10)</f>
        <v>#DIV/0!</v>
      </c>
      <c r="AF148" s="5" t="e">
        <f>'Osite 3'!CM19*'Osite 3'!CK14/('Osite 3'!CK10-'Osite 3'!CM10)</f>
        <v>#DIV/0!</v>
      </c>
      <c r="AG148" s="5" t="e">
        <f>'Osite 3'!CP19*'Osite 3'!CN14/('Osite 3'!CN10-'Osite 3'!CP10)</f>
        <v>#DIV/0!</v>
      </c>
      <c r="AH148" s="5" t="e">
        <f>'Osite 3'!CS19*'Osite 3'!CQ14/('Osite 3'!CQ10-'Osite 3'!CS10)</f>
        <v>#DIV/0!</v>
      </c>
      <c r="AI148" s="5" t="e">
        <f>'Osite 3'!CV19*'Osite 3'!CT14/('Osite 3'!CT10-'Osite 3'!CV10)</f>
        <v>#DIV/0!</v>
      </c>
      <c r="AJ148" s="5" t="e">
        <f>'Osite 3'!CY19*'Osite 3'!CW14/('Osite 3'!CW10-'Osite 3'!CY10)</f>
        <v>#DIV/0!</v>
      </c>
      <c r="AK148" s="5" t="e">
        <f>'Osite 3'!DB19*'Osite 3'!CZ14/('Osite 3'!CZ10-'Osite 3'!DB10)</f>
        <v>#DIV/0!</v>
      </c>
      <c r="AL148" s="5" t="e">
        <f>'Osite 3'!DE19*'Osite 3'!DC14/('Osite 3'!DC10-'Osite 3'!DE10)</f>
        <v>#DIV/0!</v>
      </c>
      <c r="AM148" s="5" t="e">
        <f>'Osite 3'!DH19*'Osite 3'!DF14/('Osite 3'!DF10-'Osite 3'!DH10)</f>
        <v>#DIV/0!</v>
      </c>
      <c r="AN148" s="5" t="e">
        <f>'Osite 3'!DK19*'Osite 3'!DI14/('Osite 3'!DI10-'Osite 3'!DK10)</f>
        <v>#DIV/0!</v>
      </c>
      <c r="AO148" s="5" t="e">
        <f>'Osite 3'!DN19*'Osite 3'!DL14/('Osite 3'!DL10-'Osite 3'!DN10)</f>
        <v>#DIV/0!</v>
      </c>
      <c r="AP148" s="5" t="e">
        <f>'Osite 3'!DQ19*'Osite 3'!DO14/('Osite 3'!DO10-'Osite 3'!DQ10)</f>
        <v>#DIV/0!</v>
      </c>
      <c r="AQ148" s="5" t="e">
        <f>'Osite 3'!DT19*'Osite 3'!DR14/('Osite 3'!DR10-'Osite 3'!DT10)</f>
        <v>#DIV/0!</v>
      </c>
      <c r="AR148" s="5" t="e">
        <f>'Osite 3'!DW19*'Osite 3'!DU14/('Osite 3'!DU10-'Osite 3'!DW10)</f>
        <v>#DIV/0!</v>
      </c>
      <c r="AS148" s="5" t="e">
        <f>'Osite 3'!DZ19*'Osite 3'!DX14/('Osite 3'!DX10-'Osite 3'!DZ10)</f>
        <v>#DIV/0!</v>
      </c>
      <c r="AT148" s="5" t="e">
        <f>'Osite 3'!EC19*'Osite 3'!EA14/('Osite 3'!EA10-'Osite 3'!EC10)</f>
        <v>#DIV/0!</v>
      </c>
      <c r="AU148" s="5" t="e">
        <f>'Osite 3'!EF19*'Osite 3'!ED14/('Osite 3'!ED10-'Osite 3'!EF10)</f>
        <v>#DIV/0!</v>
      </c>
      <c r="AV148" s="5" t="e">
        <f>'Osite 3'!EI19*'Osite 3'!EG14/('Osite 3'!EG10-'Osite 3'!EI10)</f>
        <v>#DIV/0!</v>
      </c>
      <c r="AW148" s="5" t="e">
        <f>'Osite 3'!EL19*'Osite 3'!EJ14/('Osite 3'!EJ10-'Osite 3'!EL10)</f>
        <v>#DIV/0!</v>
      </c>
      <c r="AX148" s="5" t="e">
        <f>'Osite 3'!EO19*'Osite 3'!EM14/('Osite 3'!EM10-'Osite 3'!EO10)</f>
        <v>#DIV/0!</v>
      </c>
      <c r="AY148" s="5" t="e">
        <f>'Osite 3'!ER19*'Osite 3'!EP14/('Osite 3'!EP10-'Osite 3'!ER10)</f>
        <v>#DIV/0!</v>
      </c>
      <c r="AZ148" s="5" t="e">
        <f>'Osite 3'!EU19*'Osite 3'!ES14/('Osite 3'!ES10-'Osite 3'!EU10)</f>
        <v>#DIV/0!</v>
      </c>
      <c r="BA148" s="7" t="e">
        <f>'Osite 3'!EX19*'Osite 3'!EV14/('Osite 3'!EV10-'Osite 3'!EX10)</f>
        <v>#DIV/0!</v>
      </c>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row>
    <row r="149" spans="1:77" x14ac:dyDescent="0.2">
      <c r="A149" s="179"/>
      <c r="B149" s="110"/>
      <c r="C149" s="208" t="s">
        <v>12</v>
      </c>
      <c r="D149" s="8" t="e">
        <f>'Osite 3'!G20*'Osite 3'!E14/('Osite 3'!E10-'Osite 3'!G10)</f>
        <v>#DIV/0!</v>
      </c>
      <c r="E149" s="5" t="e">
        <f>'Osite 3'!J20*'Osite 3'!H14/('Osite 3'!H10-'Osite 3'!J10)</f>
        <v>#DIV/0!</v>
      </c>
      <c r="F149" s="5" t="e">
        <f>'Osite 3'!M20*'Osite 3'!K14/('Osite 3'!K10-'Osite 3'!M10)</f>
        <v>#DIV/0!</v>
      </c>
      <c r="G149" s="5" t="e">
        <f>'Osite 3'!P20*'Osite 3'!N14/('Osite 3'!N10-'Osite 3'!P10)</f>
        <v>#DIV/0!</v>
      </c>
      <c r="H149" s="5" t="e">
        <f>'Osite 3'!S20*'Osite 3'!Q14/('Osite 3'!Q10-'Osite 3'!S10)</f>
        <v>#DIV/0!</v>
      </c>
      <c r="I149" s="5" t="e">
        <f>'Osite 3'!V20*'Osite 3'!T14/('Osite 3'!T10-'Osite 3'!V10)</f>
        <v>#DIV/0!</v>
      </c>
      <c r="J149" s="5" t="e">
        <f>'Osite 3'!Y20*'Osite 3'!W14/('Osite 3'!W10-'Osite 3'!Y10)</f>
        <v>#DIV/0!</v>
      </c>
      <c r="K149" s="5" t="e">
        <f>'Osite 3'!AB20*'Osite 3'!Z14/('Osite 3'!Z10-'Osite 3'!AB10)</f>
        <v>#DIV/0!</v>
      </c>
      <c r="L149" s="5" t="e">
        <f>'Osite 3'!AE20*'Osite 3'!AC14/('Osite 3'!AC10-'Osite 3'!AE10)</f>
        <v>#DIV/0!</v>
      </c>
      <c r="M149" s="5" t="e">
        <f>'Osite 3'!AH20*'Osite 3'!AF14/('Osite 3'!AF10-'Osite 3'!AH10)</f>
        <v>#DIV/0!</v>
      </c>
      <c r="N149" s="5" t="e">
        <f>'Osite 3'!AK20*'Osite 3'!AI14/('Osite 3'!AI10-'Osite 3'!AK10)</f>
        <v>#DIV/0!</v>
      </c>
      <c r="O149" s="5" t="e">
        <f>'Osite 3'!AN20*'Osite 3'!AL14/('Osite 3'!AL10-'Osite 3'!AN10)</f>
        <v>#DIV/0!</v>
      </c>
      <c r="P149" s="5" t="e">
        <f>'Osite 3'!AQ20*'Osite 3'!AO14/('Osite 3'!AO10-'Osite 3'!AQ10)</f>
        <v>#DIV/0!</v>
      </c>
      <c r="Q149" s="5" t="e">
        <f>'Osite 3'!AT20*'Osite 3'!AR14/('Osite 3'!AR10-'Osite 3'!AT10)</f>
        <v>#DIV/0!</v>
      </c>
      <c r="R149" s="5" t="e">
        <f>'Osite 3'!AW20*'Osite 3'!AU14/('Osite 3'!AU10-'Osite 3'!AW10)</f>
        <v>#DIV/0!</v>
      </c>
      <c r="S149" s="5" t="e">
        <f>'Osite 3'!AZ20*'Osite 3'!AX14/('Osite 3'!AX10-'Osite 3'!AZ10)</f>
        <v>#DIV/0!</v>
      </c>
      <c r="T149" s="5" t="e">
        <f>'Osite 3'!BC20*'Osite 3'!BA14/('Osite 3'!BA10-'Osite 3'!BC10)</f>
        <v>#DIV/0!</v>
      </c>
      <c r="U149" s="5" t="e">
        <f>'Osite 3'!BF20*'Osite 3'!BD14/('Osite 3'!BD10-'Osite 3'!BF10)</f>
        <v>#DIV/0!</v>
      </c>
      <c r="V149" s="5" t="e">
        <f>'Osite 3'!BI20*'Osite 3'!BG14/('Osite 3'!BG10-'Osite 3'!BI10)</f>
        <v>#DIV/0!</v>
      </c>
      <c r="W149" s="5" t="e">
        <f>'Osite 3'!BL20*'Osite 3'!BJ14/('Osite 3'!BJ10-'Osite 3'!BL10)</f>
        <v>#DIV/0!</v>
      </c>
      <c r="X149" s="5" t="e">
        <f>'Osite 3'!BO20*'Osite 3'!BM14/('Osite 3'!BM10-'Osite 3'!BO10)</f>
        <v>#DIV/0!</v>
      </c>
      <c r="Y149" s="5" t="e">
        <f>'Osite 3'!BR20*'Osite 3'!BP14/('Osite 3'!BP10-'Osite 3'!BR10)</f>
        <v>#DIV/0!</v>
      </c>
      <c r="Z149" s="5" t="e">
        <f>'Osite 3'!BU20*'Osite 3'!BS14/('Osite 3'!BS10-'Osite 3'!BU10)</f>
        <v>#DIV/0!</v>
      </c>
      <c r="AA149" s="5" t="e">
        <f>'Osite 3'!BX20*'Osite 3'!BV14/('Osite 3'!BV10-'Osite 3'!BX10)</f>
        <v>#DIV/0!</v>
      </c>
      <c r="AB149" s="5" t="e">
        <f>'Osite 3'!CA20*'Osite 3'!BY14/('Osite 3'!BY10-'Osite 3'!CA10)</f>
        <v>#DIV/0!</v>
      </c>
      <c r="AC149" s="5" t="e">
        <f>'Osite 3'!CD20*'Osite 3'!CB14/('Osite 3'!CB10-'Osite 3'!CD10)</f>
        <v>#DIV/0!</v>
      </c>
      <c r="AD149" s="5" t="e">
        <f>'Osite 3'!CG20*'Osite 3'!CE14/('Osite 3'!CE10-'Osite 3'!CG10)</f>
        <v>#DIV/0!</v>
      </c>
      <c r="AE149" s="5" t="e">
        <f>'Osite 3'!CJ20*'Osite 3'!CH14/('Osite 3'!CH10-'Osite 3'!CJ10)</f>
        <v>#DIV/0!</v>
      </c>
      <c r="AF149" s="5" t="e">
        <f>'Osite 3'!CM20*'Osite 3'!CK14/('Osite 3'!CK10-'Osite 3'!CM10)</f>
        <v>#DIV/0!</v>
      </c>
      <c r="AG149" s="5" t="e">
        <f>'Osite 3'!CP20*'Osite 3'!CN14/('Osite 3'!CN10-'Osite 3'!CP10)</f>
        <v>#DIV/0!</v>
      </c>
      <c r="AH149" s="5" t="e">
        <f>'Osite 3'!CS20*'Osite 3'!CQ14/('Osite 3'!CQ10-'Osite 3'!CS10)</f>
        <v>#DIV/0!</v>
      </c>
      <c r="AI149" s="5" t="e">
        <f>'Osite 3'!CV20*'Osite 3'!CT14/('Osite 3'!CT10-'Osite 3'!CV10)</f>
        <v>#DIV/0!</v>
      </c>
      <c r="AJ149" s="5" t="e">
        <f>'Osite 3'!CY20*'Osite 3'!CW14/('Osite 3'!CW10-'Osite 3'!CY10)</f>
        <v>#DIV/0!</v>
      </c>
      <c r="AK149" s="5" t="e">
        <f>'Osite 3'!DB20*'Osite 3'!CZ14/('Osite 3'!CZ10-'Osite 3'!DB10)</f>
        <v>#DIV/0!</v>
      </c>
      <c r="AL149" s="5" t="e">
        <f>'Osite 3'!DE20*'Osite 3'!DC14/('Osite 3'!DC10-'Osite 3'!DE10)</f>
        <v>#DIV/0!</v>
      </c>
      <c r="AM149" s="5" t="e">
        <f>'Osite 3'!DH20*'Osite 3'!DF14/('Osite 3'!DF10-'Osite 3'!DH10)</f>
        <v>#DIV/0!</v>
      </c>
      <c r="AN149" s="5" t="e">
        <f>'Osite 3'!DK20*'Osite 3'!DI14/('Osite 3'!DI10-'Osite 3'!DK10)</f>
        <v>#DIV/0!</v>
      </c>
      <c r="AO149" s="5" t="e">
        <f>'Osite 3'!DN20*'Osite 3'!DL14/('Osite 3'!DL10-'Osite 3'!DN10)</f>
        <v>#DIV/0!</v>
      </c>
      <c r="AP149" s="5" t="e">
        <f>'Osite 3'!DQ20*'Osite 3'!DO14/('Osite 3'!DO10-'Osite 3'!DQ10)</f>
        <v>#DIV/0!</v>
      </c>
      <c r="AQ149" s="5" t="e">
        <f>'Osite 3'!DT20*'Osite 3'!DR14/('Osite 3'!DR10-'Osite 3'!DT10)</f>
        <v>#DIV/0!</v>
      </c>
      <c r="AR149" s="5" t="e">
        <f>'Osite 3'!DW20*'Osite 3'!DU14/('Osite 3'!DU10-'Osite 3'!DW10)</f>
        <v>#DIV/0!</v>
      </c>
      <c r="AS149" s="5" t="e">
        <f>'Osite 3'!DZ20*'Osite 3'!DX14/('Osite 3'!DX10-'Osite 3'!DZ10)</f>
        <v>#DIV/0!</v>
      </c>
      <c r="AT149" s="5" t="e">
        <f>'Osite 3'!EC20*'Osite 3'!EA14/('Osite 3'!EA10-'Osite 3'!EC10)</f>
        <v>#DIV/0!</v>
      </c>
      <c r="AU149" s="5" t="e">
        <f>'Osite 3'!EF20*'Osite 3'!ED14/('Osite 3'!ED10-'Osite 3'!EF10)</f>
        <v>#DIV/0!</v>
      </c>
      <c r="AV149" s="5" t="e">
        <f>'Osite 3'!EI20*'Osite 3'!EG14/('Osite 3'!EG10-'Osite 3'!EI10)</f>
        <v>#DIV/0!</v>
      </c>
      <c r="AW149" s="5" t="e">
        <f>'Osite 3'!EL20*'Osite 3'!EJ14/('Osite 3'!EJ10-'Osite 3'!EL10)</f>
        <v>#DIV/0!</v>
      </c>
      <c r="AX149" s="5" t="e">
        <f>'Osite 3'!EO20*'Osite 3'!EM14/('Osite 3'!EM10-'Osite 3'!EO10)</f>
        <v>#DIV/0!</v>
      </c>
      <c r="AY149" s="5" t="e">
        <f>'Osite 3'!ER20*'Osite 3'!EP14/('Osite 3'!EP10-'Osite 3'!ER10)</f>
        <v>#DIV/0!</v>
      </c>
      <c r="AZ149" s="5" t="e">
        <f>'Osite 3'!EU20*'Osite 3'!ES14/('Osite 3'!ES10-'Osite 3'!EU10)</f>
        <v>#DIV/0!</v>
      </c>
      <c r="BA149" s="7" t="e">
        <f>'Osite 3'!EX20*'Osite 3'!EV14/('Osite 3'!EV10-'Osite 3'!EX10)</f>
        <v>#DIV/0!</v>
      </c>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row>
    <row r="150" spans="1:77" ht="13.5" thickBot="1" x14ac:dyDescent="0.25">
      <c r="A150" s="182"/>
      <c r="B150" s="114" t="s">
        <v>46</v>
      </c>
      <c r="C150" s="209"/>
      <c r="D150" s="8" t="e">
        <f>'Osite 3'!G21*'Osite 3'!E14/('Osite 3'!E10-'Osite 3'!G10)</f>
        <v>#DIV/0!</v>
      </c>
      <c r="E150" s="5" t="e">
        <f>'Osite 3'!J21*'Osite 3'!H14/('Osite 3'!H10-'Osite 3'!J10)</f>
        <v>#DIV/0!</v>
      </c>
      <c r="F150" s="5" t="e">
        <f>'Osite 3'!M21*'Osite 3'!K14/('Osite 3'!K10-'Osite 3'!M10)</f>
        <v>#DIV/0!</v>
      </c>
      <c r="G150" s="5" t="e">
        <f>'Osite 3'!P21*'Osite 3'!N14/('Osite 3'!N10-'Osite 3'!P10)</f>
        <v>#DIV/0!</v>
      </c>
      <c r="H150" s="5" t="e">
        <f>'Osite 3'!S21*'Osite 3'!Q14/('Osite 3'!Q10-'Osite 3'!S10)</f>
        <v>#DIV/0!</v>
      </c>
      <c r="I150" s="5" t="e">
        <f>'Osite 3'!V21*'Osite 3'!T14/('Osite 3'!T10-'Osite 3'!V10)</f>
        <v>#DIV/0!</v>
      </c>
      <c r="J150" s="5" t="e">
        <f>'Osite 3'!Y21*'Osite 3'!W14/('Osite 3'!W10-'Osite 3'!Y10)</f>
        <v>#DIV/0!</v>
      </c>
      <c r="K150" s="5" t="e">
        <f>'Osite 3'!AB21*'Osite 3'!Z14/('Osite 3'!Z10-'Osite 3'!AB10)</f>
        <v>#DIV/0!</v>
      </c>
      <c r="L150" s="5" t="e">
        <f>'Osite 3'!AE21*'Osite 3'!AC14/('Osite 3'!AC10-'Osite 3'!AE10)</f>
        <v>#DIV/0!</v>
      </c>
      <c r="M150" s="5" t="e">
        <f>'Osite 3'!AH21*'Osite 3'!AF14/('Osite 3'!AF10-'Osite 3'!AH10)</f>
        <v>#DIV/0!</v>
      </c>
      <c r="N150" s="5" t="e">
        <f>'Osite 3'!AK21*'Osite 3'!AI14/('Osite 3'!AI10-'Osite 3'!AK10)</f>
        <v>#DIV/0!</v>
      </c>
      <c r="O150" s="5" t="e">
        <f>'Osite 3'!AN21*'Osite 3'!AL14/('Osite 3'!AL10-'Osite 3'!AN10)</f>
        <v>#DIV/0!</v>
      </c>
      <c r="P150" s="5" t="e">
        <f>'Osite 3'!AQ21*'Osite 3'!AO14/('Osite 3'!AO10-'Osite 3'!AQ10)</f>
        <v>#DIV/0!</v>
      </c>
      <c r="Q150" s="5" t="e">
        <f>'Osite 3'!AT21*'Osite 3'!AR14/('Osite 3'!AR10-'Osite 3'!AT10)</f>
        <v>#DIV/0!</v>
      </c>
      <c r="R150" s="5" t="e">
        <f>'Osite 3'!AW21*'Osite 3'!AU14/('Osite 3'!AU10-'Osite 3'!AW10)</f>
        <v>#DIV/0!</v>
      </c>
      <c r="S150" s="5" t="e">
        <f>'Osite 3'!AZ21*'Osite 3'!AX14/('Osite 3'!AX10-'Osite 3'!AZ10)</f>
        <v>#DIV/0!</v>
      </c>
      <c r="T150" s="5" t="e">
        <f>'Osite 3'!BC21*'Osite 3'!BA14/('Osite 3'!BA10-'Osite 3'!BC10)</f>
        <v>#DIV/0!</v>
      </c>
      <c r="U150" s="5" t="e">
        <f>'Osite 3'!BF21*'Osite 3'!BD14/('Osite 3'!BD10-'Osite 3'!BF10)</f>
        <v>#DIV/0!</v>
      </c>
      <c r="V150" s="5" t="e">
        <f>'Osite 3'!BI21*'Osite 3'!BG14/('Osite 3'!BG10-'Osite 3'!BI10)</f>
        <v>#DIV/0!</v>
      </c>
      <c r="W150" s="5" t="e">
        <f>'Osite 3'!BL21*'Osite 3'!BJ14/('Osite 3'!BJ10-'Osite 3'!BL10)</f>
        <v>#DIV/0!</v>
      </c>
      <c r="X150" s="5" t="e">
        <f>'Osite 3'!BO21*'Osite 3'!BM14/('Osite 3'!BM10-'Osite 3'!BO10)</f>
        <v>#DIV/0!</v>
      </c>
      <c r="Y150" s="5" t="e">
        <f>'Osite 3'!BR21*'Osite 3'!BP14/('Osite 3'!BP10-'Osite 3'!BR10)</f>
        <v>#DIV/0!</v>
      </c>
      <c r="Z150" s="5" t="e">
        <f>'Osite 3'!BU21*'Osite 3'!BS14/('Osite 3'!BS10-'Osite 3'!BU10)</f>
        <v>#DIV/0!</v>
      </c>
      <c r="AA150" s="5" t="e">
        <f>'Osite 3'!BX21*'Osite 3'!BV14/('Osite 3'!BV10-'Osite 3'!BX10)</f>
        <v>#DIV/0!</v>
      </c>
      <c r="AB150" s="5" t="e">
        <f>'Osite 3'!CA21*'Osite 3'!BY14/('Osite 3'!BY10-'Osite 3'!CA10)</f>
        <v>#DIV/0!</v>
      </c>
      <c r="AC150" s="5" t="e">
        <f>'Osite 3'!CD21*'Osite 3'!CB14/('Osite 3'!CB10-'Osite 3'!CD10)</f>
        <v>#DIV/0!</v>
      </c>
      <c r="AD150" s="5" t="e">
        <f>'Osite 3'!CG21*'Osite 3'!CE14/('Osite 3'!CE10-'Osite 3'!CG10)</f>
        <v>#DIV/0!</v>
      </c>
      <c r="AE150" s="5" t="e">
        <f>'Osite 3'!CJ21*'Osite 3'!CH14/('Osite 3'!CH10-'Osite 3'!CJ10)</f>
        <v>#DIV/0!</v>
      </c>
      <c r="AF150" s="5" t="e">
        <f>'Osite 3'!CM21*'Osite 3'!CK14/('Osite 3'!CK10-'Osite 3'!CM10)</f>
        <v>#DIV/0!</v>
      </c>
      <c r="AG150" s="5" t="e">
        <f>'Osite 3'!CP21*'Osite 3'!CN14/('Osite 3'!CN10-'Osite 3'!CP10)</f>
        <v>#DIV/0!</v>
      </c>
      <c r="AH150" s="5" t="e">
        <f>'Osite 3'!CS21*'Osite 3'!CQ14/('Osite 3'!CQ10-'Osite 3'!CS10)</f>
        <v>#DIV/0!</v>
      </c>
      <c r="AI150" s="5" t="e">
        <f>'Osite 3'!CV21*'Osite 3'!CT14/('Osite 3'!CT10-'Osite 3'!CV10)</f>
        <v>#DIV/0!</v>
      </c>
      <c r="AJ150" s="5" t="e">
        <f>'Osite 3'!CY21*'Osite 3'!CW14/('Osite 3'!CW10-'Osite 3'!CY10)</f>
        <v>#DIV/0!</v>
      </c>
      <c r="AK150" s="5" t="e">
        <f>'Osite 3'!DB21*'Osite 3'!CZ14/('Osite 3'!CZ10-'Osite 3'!DB10)</f>
        <v>#DIV/0!</v>
      </c>
      <c r="AL150" s="5" t="e">
        <f>'Osite 3'!DE21*'Osite 3'!DC14/('Osite 3'!DC10-'Osite 3'!DE10)</f>
        <v>#DIV/0!</v>
      </c>
      <c r="AM150" s="5" t="e">
        <f>'Osite 3'!DH21*'Osite 3'!DF14/('Osite 3'!DF10-'Osite 3'!DH10)</f>
        <v>#DIV/0!</v>
      </c>
      <c r="AN150" s="5" t="e">
        <f>'Osite 3'!DK21*'Osite 3'!DI14/('Osite 3'!DI10-'Osite 3'!DK10)</f>
        <v>#DIV/0!</v>
      </c>
      <c r="AO150" s="5" t="e">
        <f>'Osite 3'!DN21*'Osite 3'!DL14/('Osite 3'!DL10-'Osite 3'!DN10)</f>
        <v>#DIV/0!</v>
      </c>
      <c r="AP150" s="5" t="e">
        <f>'Osite 3'!DQ21*'Osite 3'!DO14/('Osite 3'!DO10-'Osite 3'!DQ10)</f>
        <v>#DIV/0!</v>
      </c>
      <c r="AQ150" s="5" t="e">
        <f>'Osite 3'!DT21*'Osite 3'!DR14/('Osite 3'!DR10-'Osite 3'!DT10)</f>
        <v>#DIV/0!</v>
      </c>
      <c r="AR150" s="5" t="e">
        <f>'Osite 3'!DW21*'Osite 3'!DU14/('Osite 3'!DU10-'Osite 3'!DW10)</f>
        <v>#DIV/0!</v>
      </c>
      <c r="AS150" s="5" t="e">
        <f>'Osite 3'!DZ21*'Osite 3'!DX14/('Osite 3'!DX10-'Osite 3'!DZ10)</f>
        <v>#DIV/0!</v>
      </c>
      <c r="AT150" s="5" t="e">
        <f>'Osite 3'!EC21*'Osite 3'!EA14/('Osite 3'!EA10-'Osite 3'!EC10)</f>
        <v>#DIV/0!</v>
      </c>
      <c r="AU150" s="5" t="e">
        <f>'Osite 3'!EF21*'Osite 3'!ED14/('Osite 3'!ED10-'Osite 3'!EF10)</f>
        <v>#DIV/0!</v>
      </c>
      <c r="AV150" s="5" t="e">
        <f>'Osite 3'!EI21*'Osite 3'!EG14/('Osite 3'!EG10-'Osite 3'!EI10)</f>
        <v>#DIV/0!</v>
      </c>
      <c r="AW150" s="5" t="e">
        <f>'Osite 3'!EL21*'Osite 3'!EJ14/('Osite 3'!EJ10-'Osite 3'!EL10)</f>
        <v>#DIV/0!</v>
      </c>
      <c r="AX150" s="5" t="e">
        <f>'Osite 3'!EO21*'Osite 3'!EM14/('Osite 3'!EM10-'Osite 3'!EO10)</f>
        <v>#DIV/0!</v>
      </c>
      <c r="AY150" s="5" t="e">
        <f>'Osite 3'!ER21*'Osite 3'!EP14/('Osite 3'!EP10-'Osite 3'!ER10)</f>
        <v>#DIV/0!</v>
      </c>
      <c r="AZ150" s="5" t="e">
        <f>'Osite 3'!EU21*'Osite 3'!ES14/('Osite 3'!ES10-'Osite 3'!EU10)</f>
        <v>#DIV/0!</v>
      </c>
      <c r="BA150" s="7" t="e">
        <f>'Osite 3'!EX21*'Osite 3'!EV14/('Osite 3'!EV10-'Osite 3'!EX10)</f>
        <v>#DIV/0!</v>
      </c>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row>
    <row r="151" spans="1:77" x14ac:dyDescent="0.2">
      <c r="A151" s="166" t="s">
        <v>13</v>
      </c>
      <c r="B151" s="167"/>
      <c r="C151" s="167"/>
      <c r="D151" s="8" t="e">
        <f>'Osite 3'!G22*'Osite 3'!E14/('Osite 3'!E10-'Osite 3'!G10)</f>
        <v>#DIV/0!</v>
      </c>
      <c r="E151" s="5" t="e">
        <f>'Osite 3'!J22*'Osite 3'!H14/('Osite 3'!H10-'Osite 3'!J10)</f>
        <v>#DIV/0!</v>
      </c>
      <c r="F151" s="5" t="e">
        <f>'Osite 3'!M22*'Osite 3'!K14/('Osite 3'!K10-'Osite 3'!M10)</f>
        <v>#DIV/0!</v>
      </c>
      <c r="G151" s="5" t="e">
        <f>'Osite 3'!P22*'Osite 3'!N14/('Osite 3'!N10-'Osite 3'!P10)</f>
        <v>#DIV/0!</v>
      </c>
      <c r="H151" s="5" t="e">
        <f>'Osite 3'!S22*'Osite 3'!Q14/('Osite 3'!Q10-'Osite 3'!S10)</f>
        <v>#DIV/0!</v>
      </c>
      <c r="I151" s="5" t="e">
        <f>'Osite 3'!V22*'Osite 3'!T14/('Osite 3'!T10-'Osite 3'!V10)</f>
        <v>#DIV/0!</v>
      </c>
      <c r="J151" s="5" t="e">
        <f>'Osite 3'!Y22*'Osite 3'!W14/('Osite 3'!W10-'Osite 3'!Y10)</f>
        <v>#DIV/0!</v>
      </c>
      <c r="K151" s="5" t="e">
        <f>'Osite 3'!AB22*'Osite 3'!Z14/('Osite 3'!Z10-'Osite 3'!AB10)</f>
        <v>#DIV/0!</v>
      </c>
      <c r="L151" s="5" t="e">
        <f>'Osite 3'!AE22*'Osite 3'!AC14/('Osite 3'!AC10-'Osite 3'!AE10)</f>
        <v>#DIV/0!</v>
      </c>
      <c r="M151" s="5" t="e">
        <f>'Osite 3'!AH22*'Osite 3'!AF14/('Osite 3'!AF10-'Osite 3'!AH10)</f>
        <v>#DIV/0!</v>
      </c>
      <c r="N151" s="5" t="e">
        <f>'Osite 3'!AK22*'Osite 3'!AI14/('Osite 3'!AI10-'Osite 3'!AK10)</f>
        <v>#DIV/0!</v>
      </c>
      <c r="O151" s="5" t="e">
        <f>'Osite 3'!AN22*'Osite 3'!AL14/('Osite 3'!AL10-'Osite 3'!AN10)</f>
        <v>#DIV/0!</v>
      </c>
      <c r="P151" s="5" t="e">
        <f>'Osite 3'!AQ22*'Osite 3'!AO14/('Osite 3'!AO10-'Osite 3'!AQ10)</f>
        <v>#DIV/0!</v>
      </c>
      <c r="Q151" s="5" t="e">
        <f>'Osite 3'!AT22*'Osite 3'!AR14/('Osite 3'!AR10-'Osite 3'!AT10)</f>
        <v>#DIV/0!</v>
      </c>
      <c r="R151" s="5" t="e">
        <f>'Osite 3'!AW22*'Osite 3'!AU14/('Osite 3'!AU10-'Osite 3'!AW10)</f>
        <v>#DIV/0!</v>
      </c>
      <c r="S151" s="5" t="e">
        <f>'Osite 3'!AZ22*'Osite 3'!AX14/('Osite 3'!AX10-'Osite 3'!AZ10)</f>
        <v>#DIV/0!</v>
      </c>
      <c r="T151" s="5" t="e">
        <f>'Osite 3'!BC22*'Osite 3'!BA14/('Osite 3'!BA10-'Osite 3'!BC10)</f>
        <v>#DIV/0!</v>
      </c>
      <c r="U151" s="5" t="e">
        <f>'Osite 3'!BF22*'Osite 3'!BD14/('Osite 3'!BD10-'Osite 3'!BF10)</f>
        <v>#DIV/0!</v>
      </c>
      <c r="V151" s="5" t="e">
        <f>'Osite 3'!BI22*'Osite 3'!BG14/('Osite 3'!BG10-'Osite 3'!BI10)</f>
        <v>#DIV/0!</v>
      </c>
      <c r="W151" s="5" t="e">
        <f>'Osite 3'!BL22*'Osite 3'!BJ14/('Osite 3'!BJ10-'Osite 3'!BL10)</f>
        <v>#DIV/0!</v>
      </c>
      <c r="X151" s="5" t="e">
        <f>'Osite 3'!BO22*'Osite 3'!BM14/('Osite 3'!BM10-'Osite 3'!BO10)</f>
        <v>#DIV/0!</v>
      </c>
      <c r="Y151" s="5" t="e">
        <f>'Osite 3'!BR22*'Osite 3'!BP14/('Osite 3'!BP10-'Osite 3'!BR10)</f>
        <v>#DIV/0!</v>
      </c>
      <c r="Z151" s="5" t="e">
        <f>'Osite 3'!BU22*'Osite 3'!BS14/('Osite 3'!BS10-'Osite 3'!BU10)</f>
        <v>#DIV/0!</v>
      </c>
      <c r="AA151" s="5" t="e">
        <f>'Osite 3'!BX22*'Osite 3'!BV14/('Osite 3'!BV10-'Osite 3'!BX10)</f>
        <v>#DIV/0!</v>
      </c>
      <c r="AB151" s="5" t="e">
        <f>'Osite 3'!CA22*'Osite 3'!BY14/('Osite 3'!BY10-'Osite 3'!CA10)</f>
        <v>#DIV/0!</v>
      </c>
      <c r="AC151" s="5" t="e">
        <f>'Osite 3'!CD22*'Osite 3'!CB14/('Osite 3'!CB10-'Osite 3'!CD10)</f>
        <v>#DIV/0!</v>
      </c>
      <c r="AD151" s="5" t="e">
        <f>'Osite 3'!CG22*'Osite 3'!CE14/('Osite 3'!CE10-'Osite 3'!CG10)</f>
        <v>#DIV/0!</v>
      </c>
      <c r="AE151" s="5" t="e">
        <f>'Osite 3'!CJ22*'Osite 3'!CH14/('Osite 3'!CH10-'Osite 3'!CJ10)</f>
        <v>#DIV/0!</v>
      </c>
      <c r="AF151" s="5" t="e">
        <f>'Osite 3'!CM22*'Osite 3'!CK14/('Osite 3'!CK10-'Osite 3'!CM10)</f>
        <v>#DIV/0!</v>
      </c>
      <c r="AG151" s="5" t="e">
        <f>'Osite 3'!CP22*'Osite 3'!CN14/('Osite 3'!CN10-'Osite 3'!CP10)</f>
        <v>#DIV/0!</v>
      </c>
      <c r="AH151" s="5" t="e">
        <f>'Osite 3'!CS22*'Osite 3'!CQ14/('Osite 3'!CQ10-'Osite 3'!CS10)</f>
        <v>#DIV/0!</v>
      </c>
      <c r="AI151" s="5" t="e">
        <f>'Osite 3'!CV22*'Osite 3'!CT14/('Osite 3'!CT10-'Osite 3'!CV10)</f>
        <v>#DIV/0!</v>
      </c>
      <c r="AJ151" s="5" t="e">
        <f>'Osite 3'!CY22*'Osite 3'!CW14/('Osite 3'!CW10-'Osite 3'!CY10)</f>
        <v>#DIV/0!</v>
      </c>
      <c r="AK151" s="5" t="e">
        <f>'Osite 3'!DB22*'Osite 3'!CZ14/('Osite 3'!CZ10-'Osite 3'!DB10)</f>
        <v>#DIV/0!</v>
      </c>
      <c r="AL151" s="5" t="e">
        <f>'Osite 3'!DE22*'Osite 3'!DC14/('Osite 3'!DC10-'Osite 3'!DE10)</f>
        <v>#DIV/0!</v>
      </c>
      <c r="AM151" s="5" t="e">
        <f>'Osite 3'!DH22*'Osite 3'!DF14/('Osite 3'!DF10-'Osite 3'!DH10)</f>
        <v>#DIV/0!</v>
      </c>
      <c r="AN151" s="5" t="e">
        <f>'Osite 3'!DK22*'Osite 3'!DI14/('Osite 3'!DI10-'Osite 3'!DK10)</f>
        <v>#DIV/0!</v>
      </c>
      <c r="AO151" s="5" t="e">
        <f>'Osite 3'!DN22*'Osite 3'!DL14/('Osite 3'!DL10-'Osite 3'!DN10)</f>
        <v>#DIV/0!</v>
      </c>
      <c r="AP151" s="5" t="e">
        <f>'Osite 3'!DQ22*'Osite 3'!DO14/('Osite 3'!DO10-'Osite 3'!DQ10)</f>
        <v>#DIV/0!</v>
      </c>
      <c r="AQ151" s="5" t="e">
        <f>'Osite 3'!DT22*'Osite 3'!DR14/('Osite 3'!DR10-'Osite 3'!DT10)</f>
        <v>#DIV/0!</v>
      </c>
      <c r="AR151" s="5" t="e">
        <f>'Osite 3'!DW22*'Osite 3'!DU14/('Osite 3'!DU10-'Osite 3'!DW10)</f>
        <v>#DIV/0!</v>
      </c>
      <c r="AS151" s="5" t="e">
        <f>'Osite 3'!DZ22*'Osite 3'!DX14/('Osite 3'!DX10-'Osite 3'!DZ10)</f>
        <v>#DIV/0!</v>
      </c>
      <c r="AT151" s="5" t="e">
        <f>'Osite 3'!EC22*'Osite 3'!EA14/('Osite 3'!EA10-'Osite 3'!EC10)</f>
        <v>#DIV/0!</v>
      </c>
      <c r="AU151" s="5" t="e">
        <f>'Osite 3'!EF22*'Osite 3'!ED14/('Osite 3'!ED10-'Osite 3'!EF10)</f>
        <v>#DIV/0!</v>
      </c>
      <c r="AV151" s="5" t="e">
        <f>'Osite 3'!EI22*'Osite 3'!EG14/('Osite 3'!EG10-'Osite 3'!EI10)</f>
        <v>#DIV/0!</v>
      </c>
      <c r="AW151" s="5" t="e">
        <f>'Osite 3'!EL22*'Osite 3'!EJ14/('Osite 3'!EJ10-'Osite 3'!EL10)</f>
        <v>#DIV/0!</v>
      </c>
      <c r="AX151" s="5" t="e">
        <f>'Osite 3'!EO22*'Osite 3'!EM14/('Osite 3'!EM10-'Osite 3'!EO10)</f>
        <v>#DIV/0!</v>
      </c>
      <c r="AY151" s="5" t="e">
        <f>'Osite 3'!ER22*'Osite 3'!EP14/('Osite 3'!EP10-'Osite 3'!ER10)</f>
        <v>#DIV/0!</v>
      </c>
      <c r="AZ151" s="5" t="e">
        <f>'Osite 3'!EU22*'Osite 3'!ES14/('Osite 3'!ES10-'Osite 3'!EU10)</f>
        <v>#DIV/0!</v>
      </c>
      <c r="BA151" s="7" t="e">
        <f>'Osite 3'!EX22*'Osite 3'!EV14/('Osite 3'!EV10-'Osite 3'!EX10)</f>
        <v>#DIV/0!</v>
      </c>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row>
    <row r="152" spans="1:77" x14ac:dyDescent="0.2">
      <c r="A152" s="179"/>
      <c r="B152" s="115" t="s">
        <v>14</v>
      </c>
      <c r="C152" s="210"/>
      <c r="D152" s="8" t="e">
        <f>'Osite 3'!G23*'Osite 3'!E14/('Osite 3'!E10-'Osite 3'!G10)</f>
        <v>#DIV/0!</v>
      </c>
      <c r="E152" s="5" t="e">
        <f>'Osite 3'!J23*'Osite 3'!H14/('Osite 3'!H10-'Osite 3'!J10)</f>
        <v>#DIV/0!</v>
      </c>
      <c r="F152" s="5" t="e">
        <f>'Osite 3'!M23*'Osite 3'!K14/('Osite 3'!K10-'Osite 3'!M10)</f>
        <v>#DIV/0!</v>
      </c>
      <c r="G152" s="5" t="e">
        <f>'Osite 3'!P23*'Osite 3'!N14/('Osite 3'!N10-'Osite 3'!P10)</f>
        <v>#DIV/0!</v>
      </c>
      <c r="H152" s="5" t="e">
        <f>'Osite 3'!S23*'Osite 3'!Q14/('Osite 3'!Q10-'Osite 3'!S10)</f>
        <v>#DIV/0!</v>
      </c>
      <c r="I152" s="5" t="e">
        <f>'Osite 3'!V23*'Osite 3'!T14/('Osite 3'!T10-'Osite 3'!V10)</f>
        <v>#DIV/0!</v>
      </c>
      <c r="J152" s="5" t="e">
        <f>'Osite 3'!Y23*'Osite 3'!W14/('Osite 3'!W10-'Osite 3'!Y10)</f>
        <v>#DIV/0!</v>
      </c>
      <c r="K152" s="5" t="e">
        <f>'Osite 3'!AB23*'Osite 3'!Z14/('Osite 3'!Z10-'Osite 3'!AB10)</f>
        <v>#DIV/0!</v>
      </c>
      <c r="L152" s="5" t="e">
        <f>'Osite 3'!AE23*'Osite 3'!AC14/('Osite 3'!AC10-'Osite 3'!AE10)</f>
        <v>#DIV/0!</v>
      </c>
      <c r="M152" s="5" t="e">
        <f>'Osite 3'!AH23*'Osite 3'!AF14/('Osite 3'!AF10-'Osite 3'!AH10)</f>
        <v>#DIV/0!</v>
      </c>
      <c r="N152" s="5" t="e">
        <f>'Osite 3'!AK23*'Osite 3'!AI14/('Osite 3'!AI10-'Osite 3'!AK10)</f>
        <v>#DIV/0!</v>
      </c>
      <c r="O152" s="5" t="e">
        <f>'Osite 3'!AN23*'Osite 3'!AL14/('Osite 3'!AL10-'Osite 3'!AN10)</f>
        <v>#DIV/0!</v>
      </c>
      <c r="P152" s="5" t="e">
        <f>'Osite 3'!AQ23*'Osite 3'!AO14/('Osite 3'!AO10-'Osite 3'!AQ10)</f>
        <v>#DIV/0!</v>
      </c>
      <c r="Q152" s="5" t="e">
        <f>'Osite 3'!AT23*'Osite 3'!AR14/('Osite 3'!AR10-'Osite 3'!AT10)</f>
        <v>#DIV/0!</v>
      </c>
      <c r="R152" s="5" t="e">
        <f>'Osite 3'!AW23*'Osite 3'!AU14/('Osite 3'!AU10-'Osite 3'!AW10)</f>
        <v>#DIV/0!</v>
      </c>
      <c r="S152" s="5" t="e">
        <f>'Osite 3'!AZ23*'Osite 3'!AX14/('Osite 3'!AX10-'Osite 3'!AZ10)</f>
        <v>#DIV/0!</v>
      </c>
      <c r="T152" s="5" t="e">
        <f>'Osite 3'!BC23*'Osite 3'!BA14/('Osite 3'!BA10-'Osite 3'!BC10)</f>
        <v>#DIV/0!</v>
      </c>
      <c r="U152" s="5" t="e">
        <f>'Osite 3'!BF23*'Osite 3'!BD14/('Osite 3'!BD10-'Osite 3'!BF10)</f>
        <v>#DIV/0!</v>
      </c>
      <c r="V152" s="5" t="e">
        <f>'Osite 3'!BI23*'Osite 3'!BG14/('Osite 3'!BG10-'Osite 3'!BI10)</f>
        <v>#DIV/0!</v>
      </c>
      <c r="W152" s="5" t="e">
        <f>'Osite 3'!BL23*'Osite 3'!BJ14/('Osite 3'!BJ10-'Osite 3'!BL10)</f>
        <v>#DIV/0!</v>
      </c>
      <c r="X152" s="5" t="e">
        <f>'Osite 3'!BO23*'Osite 3'!BM14/('Osite 3'!BM10-'Osite 3'!BO10)</f>
        <v>#DIV/0!</v>
      </c>
      <c r="Y152" s="5" t="e">
        <f>'Osite 3'!BR23*'Osite 3'!BP14/('Osite 3'!BP10-'Osite 3'!BR10)</f>
        <v>#DIV/0!</v>
      </c>
      <c r="Z152" s="5" t="e">
        <f>'Osite 3'!BU23*'Osite 3'!BS14/('Osite 3'!BS10-'Osite 3'!BU10)</f>
        <v>#DIV/0!</v>
      </c>
      <c r="AA152" s="5" t="e">
        <f>'Osite 3'!BX23*'Osite 3'!BV14/('Osite 3'!BV10-'Osite 3'!BX10)</f>
        <v>#DIV/0!</v>
      </c>
      <c r="AB152" s="5" t="e">
        <f>'Osite 3'!CA23*'Osite 3'!BY14/('Osite 3'!BY10-'Osite 3'!CA10)</f>
        <v>#DIV/0!</v>
      </c>
      <c r="AC152" s="5" t="e">
        <f>'Osite 3'!CD23*'Osite 3'!CB14/('Osite 3'!CB10-'Osite 3'!CD10)</f>
        <v>#DIV/0!</v>
      </c>
      <c r="AD152" s="5" t="e">
        <f>'Osite 3'!CG23*'Osite 3'!CE14/('Osite 3'!CE10-'Osite 3'!CG10)</f>
        <v>#DIV/0!</v>
      </c>
      <c r="AE152" s="5" t="e">
        <f>'Osite 3'!CJ23*'Osite 3'!CH14/('Osite 3'!CH10-'Osite 3'!CJ10)</f>
        <v>#DIV/0!</v>
      </c>
      <c r="AF152" s="5" t="e">
        <f>'Osite 3'!CM23*'Osite 3'!CK14/('Osite 3'!CK10-'Osite 3'!CM10)</f>
        <v>#DIV/0!</v>
      </c>
      <c r="AG152" s="5" t="e">
        <f>'Osite 3'!CP23*'Osite 3'!CN14/('Osite 3'!CN10-'Osite 3'!CP10)</f>
        <v>#DIV/0!</v>
      </c>
      <c r="AH152" s="5" t="e">
        <f>'Osite 3'!CS23*'Osite 3'!CQ14/('Osite 3'!CQ10-'Osite 3'!CS10)</f>
        <v>#DIV/0!</v>
      </c>
      <c r="AI152" s="5" t="e">
        <f>'Osite 3'!CV23*'Osite 3'!CT14/('Osite 3'!CT10-'Osite 3'!CV10)</f>
        <v>#DIV/0!</v>
      </c>
      <c r="AJ152" s="5" t="e">
        <f>'Osite 3'!CY23*'Osite 3'!CW14/('Osite 3'!CW10-'Osite 3'!CY10)</f>
        <v>#DIV/0!</v>
      </c>
      <c r="AK152" s="5" t="e">
        <f>'Osite 3'!DB23*'Osite 3'!CZ14/('Osite 3'!CZ10-'Osite 3'!DB10)</f>
        <v>#DIV/0!</v>
      </c>
      <c r="AL152" s="5" t="e">
        <f>'Osite 3'!DE23*'Osite 3'!DC14/('Osite 3'!DC10-'Osite 3'!DE10)</f>
        <v>#DIV/0!</v>
      </c>
      <c r="AM152" s="5" t="e">
        <f>'Osite 3'!DH23*'Osite 3'!DF14/('Osite 3'!DF10-'Osite 3'!DH10)</f>
        <v>#DIV/0!</v>
      </c>
      <c r="AN152" s="5" t="e">
        <f>'Osite 3'!DK23*'Osite 3'!DI14/('Osite 3'!DI10-'Osite 3'!DK10)</f>
        <v>#DIV/0!</v>
      </c>
      <c r="AO152" s="5" t="e">
        <f>'Osite 3'!DN23*'Osite 3'!DL14/('Osite 3'!DL10-'Osite 3'!DN10)</f>
        <v>#DIV/0!</v>
      </c>
      <c r="AP152" s="5" t="e">
        <f>'Osite 3'!DQ23*'Osite 3'!DO14/('Osite 3'!DO10-'Osite 3'!DQ10)</f>
        <v>#DIV/0!</v>
      </c>
      <c r="AQ152" s="5" t="e">
        <f>'Osite 3'!DT23*'Osite 3'!DR14/('Osite 3'!DR10-'Osite 3'!DT10)</f>
        <v>#DIV/0!</v>
      </c>
      <c r="AR152" s="5" t="e">
        <f>'Osite 3'!DW23*'Osite 3'!DU14/('Osite 3'!DU10-'Osite 3'!DW10)</f>
        <v>#DIV/0!</v>
      </c>
      <c r="AS152" s="5" t="e">
        <f>'Osite 3'!DZ23*'Osite 3'!DX14/('Osite 3'!DX10-'Osite 3'!DZ10)</f>
        <v>#DIV/0!</v>
      </c>
      <c r="AT152" s="5" t="e">
        <f>'Osite 3'!EC23*'Osite 3'!EA14/('Osite 3'!EA10-'Osite 3'!EC10)</f>
        <v>#DIV/0!</v>
      </c>
      <c r="AU152" s="5" t="e">
        <f>'Osite 3'!EF23*'Osite 3'!ED14/('Osite 3'!ED10-'Osite 3'!EF10)</f>
        <v>#DIV/0!</v>
      </c>
      <c r="AV152" s="5" t="e">
        <f>'Osite 3'!EI23*'Osite 3'!EG14/('Osite 3'!EG10-'Osite 3'!EI10)</f>
        <v>#DIV/0!</v>
      </c>
      <c r="AW152" s="5" t="e">
        <f>'Osite 3'!EL23*'Osite 3'!EJ14/('Osite 3'!EJ10-'Osite 3'!EL10)</f>
        <v>#DIV/0!</v>
      </c>
      <c r="AX152" s="5" t="e">
        <f>'Osite 3'!EO23*'Osite 3'!EM14/('Osite 3'!EM10-'Osite 3'!EO10)</f>
        <v>#DIV/0!</v>
      </c>
      <c r="AY152" s="5" t="e">
        <f>'Osite 3'!ER23*'Osite 3'!EP14/('Osite 3'!EP10-'Osite 3'!ER10)</f>
        <v>#DIV/0!</v>
      </c>
      <c r="AZ152" s="5" t="e">
        <f>'Osite 3'!EU23*'Osite 3'!ES14/('Osite 3'!ES10-'Osite 3'!EU10)</f>
        <v>#DIV/0!</v>
      </c>
      <c r="BA152" s="7" t="e">
        <f>'Osite 3'!EX23*'Osite 3'!EV14/('Osite 3'!EV10-'Osite 3'!EX10)</f>
        <v>#DIV/0!</v>
      </c>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row>
    <row r="153" spans="1:77" x14ac:dyDescent="0.2">
      <c r="A153" s="179"/>
      <c r="B153" s="116" t="s">
        <v>54</v>
      </c>
      <c r="C153" s="211"/>
      <c r="D153" s="8" t="e">
        <f>'Osite 3'!G24*'Osite 3'!E14/('Osite 3'!E10-'Osite 3'!G10)</f>
        <v>#DIV/0!</v>
      </c>
      <c r="E153" s="5" t="e">
        <f>'Osite 3'!J24*'Osite 3'!H14/('Osite 3'!H10-'Osite 3'!J10)</f>
        <v>#DIV/0!</v>
      </c>
      <c r="F153" s="5" t="e">
        <f>'Osite 3'!M24*'Osite 3'!K14/('Osite 3'!K10-'Osite 3'!M10)</f>
        <v>#DIV/0!</v>
      </c>
      <c r="G153" s="5" t="e">
        <f>'Osite 3'!P24*'Osite 3'!N14/('Osite 3'!N10-'Osite 3'!P10)</f>
        <v>#DIV/0!</v>
      </c>
      <c r="H153" s="5" t="e">
        <f>'Osite 3'!S24*'Osite 3'!Q14/('Osite 3'!Q10-'Osite 3'!S10)</f>
        <v>#DIV/0!</v>
      </c>
      <c r="I153" s="5" t="e">
        <f>'Osite 3'!V24*'Osite 3'!T14/('Osite 3'!T10-'Osite 3'!V10)</f>
        <v>#DIV/0!</v>
      </c>
      <c r="J153" s="5" t="e">
        <f>'Osite 3'!Y24*'Osite 3'!W14/('Osite 3'!W10-'Osite 3'!Y10)</f>
        <v>#DIV/0!</v>
      </c>
      <c r="K153" s="5" t="e">
        <f>'Osite 3'!AB24*'Osite 3'!Z14/('Osite 3'!Z10-'Osite 3'!AB10)</f>
        <v>#DIV/0!</v>
      </c>
      <c r="L153" s="5" t="e">
        <f>'Osite 3'!AE24*'Osite 3'!AC14/('Osite 3'!AC10-'Osite 3'!AE10)</f>
        <v>#DIV/0!</v>
      </c>
      <c r="M153" s="5" t="e">
        <f>'Osite 3'!AH24*'Osite 3'!AF14/('Osite 3'!AF10-'Osite 3'!AH10)</f>
        <v>#DIV/0!</v>
      </c>
      <c r="N153" s="5" t="e">
        <f>'Osite 3'!AK24*'Osite 3'!AI14/('Osite 3'!AI10-'Osite 3'!AK10)</f>
        <v>#DIV/0!</v>
      </c>
      <c r="O153" s="5" t="e">
        <f>'Osite 3'!AN24*'Osite 3'!AL14/('Osite 3'!AL10-'Osite 3'!AN10)</f>
        <v>#DIV/0!</v>
      </c>
      <c r="P153" s="5" t="e">
        <f>'Osite 3'!AQ24*'Osite 3'!AO14/('Osite 3'!AO10-'Osite 3'!AQ10)</f>
        <v>#DIV/0!</v>
      </c>
      <c r="Q153" s="5" t="e">
        <f>'Osite 3'!AT24*'Osite 3'!AR14/('Osite 3'!AR10-'Osite 3'!AT10)</f>
        <v>#DIV/0!</v>
      </c>
      <c r="R153" s="5" t="e">
        <f>'Osite 3'!AW24*'Osite 3'!AU14/('Osite 3'!AU10-'Osite 3'!AW10)</f>
        <v>#DIV/0!</v>
      </c>
      <c r="S153" s="5" t="e">
        <f>'Osite 3'!AZ24*'Osite 3'!AX14/('Osite 3'!AX10-'Osite 3'!AZ10)</f>
        <v>#DIV/0!</v>
      </c>
      <c r="T153" s="5" t="e">
        <f>'Osite 3'!BC24*'Osite 3'!BA14/('Osite 3'!BA10-'Osite 3'!BC10)</f>
        <v>#DIV/0!</v>
      </c>
      <c r="U153" s="5" t="e">
        <f>'Osite 3'!BF24*'Osite 3'!BD14/('Osite 3'!BD10-'Osite 3'!BF10)</f>
        <v>#DIV/0!</v>
      </c>
      <c r="V153" s="5" t="e">
        <f>'Osite 3'!BI24*'Osite 3'!BG14/('Osite 3'!BG10-'Osite 3'!BI10)</f>
        <v>#DIV/0!</v>
      </c>
      <c r="W153" s="5" t="e">
        <f>'Osite 3'!BL24*'Osite 3'!BJ14/('Osite 3'!BJ10-'Osite 3'!BL10)</f>
        <v>#DIV/0!</v>
      </c>
      <c r="X153" s="5" t="e">
        <f>'Osite 3'!BO24*'Osite 3'!BM14/('Osite 3'!BM10-'Osite 3'!BO10)</f>
        <v>#DIV/0!</v>
      </c>
      <c r="Y153" s="5" t="e">
        <f>'Osite 3'!BR24*'Osite 3'!BP14/('Osite 3'!BP10-'Osite 3'!BR10)</f>
        <v>#DIV/0!</v>
      </c>
      <c r="Z153" s="5" t="e">
        <f>'Osite 3'!BU24*'Osite 3'!BS14/('Osite 3'!BS10-'Osite 3'!BU10)</f>
        <v>#DIV/0!</v>
      </c>
      <c r="AA153" s="5" t="e">
        <f>'Osite 3'!BX24*'Osite 3'!BV14/('Osite 3'!BV10-'Osite 3'!BX10)</f>
        <v>#DIV/0!</v>
      </c>
      <c r="AB153" s="5" t="e">
        <f>'Osite 3'!CA24*'Osite 3'!BY14/('Osite 3'!BY10-'Osite 3'!CA10)</f>
        <v>#DIV/0!</v>
      </c>
      <c r="AC153" s="5" t="e">
        <f>'Osite 3'!CD24*'Osite 3'!CB14/('Osite 3'!CB10-'Osite 3'!CD10)</f>
        <v>#DIV/0!</v>
      </c>
      <c r="AD153" s="5" t="e">
        <f>'Osite 3'!CG24*'Osite 3'!CE14/('Osite 3'!CE10-'Osite 3'!CG10)</f>
        <v>#DIV/0!</v>
      </c>
      <c r="AE153" s="5" t="e">
        <f>'Osite 3'!CJ24*'Osite 3'!CH14/('Osite 3'!CH10-'Osite 3'!CJ10)</f>
        <v>#DIV/0!</v>
      </c>
      <c r="AF153" s="5" t="e">
        <f>'Osite 3'!CM24*'Osite 3'!CK14/('Osite 3'!CK10-'Osite 3'!CM10)</f>
        <v>#DIV/0!</v>
      </c>
      <c r="AG153" s="5" t="e">
        <f>'Osite 3'!CP24*'Osite 3'!CN14/('Osite 3'!CN10-'Osite 3'!CP10)</f>
        <v>#DIV/0!</v>
      </c>
      <c r="AH153" s="5" t="e">
        <f>'Osite 3'!CS24*'Osite 3'!CQ14/('Osite 3'!CQ10-'Osite 3'!CS10)</f>
        <v>#DIV/0!</v>
      </c>
      <c r="AI153" s="5" t="e">
        <f>'Osite 3'!CV24*'Osite 3'!CT14/('Osite 3'!CT10-'Osite 3'!CV10)</f>
        <v>#DIV/0!</v>
      </c>
      <c r="AJ153" s="5" t="e">
        <f>'Osite 3'!CY24*'Osite 3'!CW14/('Osite 3'!CW10-'Osite 3'!CY10)</f>
        <v>#DIV/0!</v>
      </c>
      <c r="AK153" s="5" t="e">
        <f>'Osite 3'!DB24*'Osite 3'!CZ14/('Osite 3'!CZ10-'Osite 3'!DB10)</f>
        <v>#DIV/0!</v>
      </c>
      <c r="AL153" s="5" t="e">
        <f>'Osite 3'!DE24*'Osite 3'!DC14/('Osite 3'!DC10-'Osite 3'!DE10)</f>
        <v>#DIV/0!</v>
      </c>
      <c r="AM153" s="5" t="e">
        <f>'Osite 3'!DH24*'Osite 3'!DF14/('Osite 3'!DF10-'Osite 3'!DH10)</f>
        <v>#DIV/0!</v>
      </c>
      <c r="AN153" s="5" t="e">
        <f>'Osite 3'!DK24*'Osite 3'!DI14/('Osite 3'!DI10-'Osite 3'!DK10)</f>
        <v>#DIV/0!</v>
      </c>
      <c r="AO153" s="5" t="e">
        <f>'Osite 3'!DN24*'Osite 3'!DL14/('Osite 3'!DL10-'Osite 3'!DN10)</f>
        <v>#DIV/0!</v>
      </c>
      <c r="AP153" s="5" t="e">
        <f>'Osite 3'!DQ24*'Osite 3'!DO14/('Osite 3'!DO10-'Osite 3'!DQ10)</f>
        <v>#DIV/0!</v>
      </c>
      <c r="AQ153" s="5" t="e">
        <f>'Osite 3'!DT24*'Osite 3'!DR14/('Osite 3'!DR10-'Osite 3'!DT10)</f>
        <v>#DIV/0!</v>
      </c>
      <c r="AR153" s="5" t="e">
        <f>'Osite 3'!DW24*'Osite 3'!DU14/('Osite 3'!DU10-'Osite 3'!DW10)</f>
        <v>#DIV/0!</v>
      </c>
      <c r="AS153" s="5" t="e">
        <f>'Osite 3'!DZ24*'Osite 3'!DX14/('Osite 3'!DX10-'Osite 3'!DZ10)</f>
        <v>#DIV/0!</v>
      </c>
      <c r="AT153" s="5" t="e">
        <f>'Osite 3'!EC24*'Osite 3'!EA14/('Osite 3'!EA10-'Osite 3'!EC10)</f>
        <v>#DIV/0!</v>
      </c>
      <c r="AU153" s="5" t="e">
        <f>'Osite 3'!EF24*'Osite 3'!ED14/('Osite 3'!ED10-'Osite 3'!EF10)</f>
        <v>#DIV/0!</v>
      </c>
      <c r="AV153" s="5" t="e">
        <f>'Osite 3'!EI24*'Osite 3'!EG14/('Osite 3'!EG10-'Osite 3'!EI10)</f>
        <v>#DIV/0!</v>
      </c>
      <c r="AW153" s="5" t="e">
        <f>'Osite 3'!EL24*'Osite 3'!EJ14/('Osite 3'!EJ10-'Osite 3'!EL10)</f>
        <v>#DIV/0!</v>
      </c>
      <c r="AX153" s="5" t="e">
        <f>'Osite 3'!EO24*'Osite 3'!EM14/('Osite 3'!EM10-'Osite 3'!EO10)</f>
        <v>#DIV/0!</v>
      </c>
      <c r="AY153" s="5" t="e">
        <f>'Osite 3'!ER24*'Osite 3'!EP14/('Osite 3'!EP10-'Osite 3'!ER10)</f>
        <v>#DIV/0!</v>
      </c>
      <c r="AZ153" s="5" t="e">
        <f>'Osite 3'!EU24*'Osite 3'!ES14/('Osite 3'!ES10-'Osite 3'!EU10)</f>
        <v>#DIV/0!</v>
      </c>
      <c r="BA153" s="7" t="e">
        <f>'Osite 3'!EX24*'Osite 3'!EV14/('Osite 3'!EV10-'Osite 3'!EX10)</f>
        <v>#DIV/0!</v>
      </c>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row>
    <row r="154" spans="1:77" x14ac:dyDescent="0.2">
      <c r="A154" s="179"/>
      <c r="B154" s="117"/>
      <c r="C154" s="212" t="s">
        <v>41</v>
      </c>
      <c r="D154" s="8" t="e">
        <f>'Osite 3'!G25*'Osite 3'!E14/('Osite 3'!E10-'Osite 3'!G10)</f>
        <v>#DIV/0!</v>
      </c>
      <c r="E154" s="5" t="e">
        <f>'Osite 3'!J25*'Osite 3'!H14/('Osite 3'!H10-'Osite 3'!J10)</f>
        <v>#DIV/0!</v>
      </c>
      <c r="F154" s="5" t="e">
        <f>'Osite 3'!M25*'Osite 3'!K14/('Osite 3'!K10-'Osite 3'!M10)</f>
        <v>#DIV/0!</v>
      </c>
      <c r="G154" s="5" t="e">
        <f>'Osite 3'!P25*'Osite 3'!N14/('Osite 3'!N10-'Osite 3'!P10)</f>
        <v>#DIV/0!</v>
      </c>
      <c r="H154" s="5" t="e">
        <f>'Osite 3'!S25*'Osite 3'!Q14/('Osite 3'!Q10-'Osite 3'!S10)</f>
        <v>#DIV/0!</v>
      </c>
      <c r="I154" s="5" t="e">
        <f>'Osite 3'!V25*'Osite 3'!T14/('Osite 3'!T10-'Osite 3'!V10)</f>
        <v>#DIV/0!</v>
      </c>
      <c r="J154" s="5" t="e">
        <f>'Osite 3'!Y25*'Osite 3'!W14/('Osite 3'!W10-'Osite 3'!Y10)</f>
        <v>#DIV/0!</v>
      </c>
      <c r="K154" s="5" t="e">
        <f>'Osite 3'!AB25*'Osite 3'!Z14/('Osite 3'!Z10-'Osite 3'!AB10)</f>
        <v>#DIV/0!</v>
      </c>
      <c r="L154" s="5" t="e">
        <f>'Osite 3'!AE25*'Osite 3'!AC14/('Osite 3'!AC10-'Osite 3'!AE10)</f>
        <v>#DIV/0!</v>
      </c>
      <c r="M154" s="5" t="e">
        <f>'Osite 3'!AH25*'Osite 3'!AF14/('Osite 3'!AF10-'Osite 3'!AH10)</f>
        <v>#DIV/0!</v>
      </c>
      <c r="N154" s="5" t="e">
        <f>'Osite 3'!AK25*'Osite 3'!AI14/('Osite 3'!AI10-'Osite 3'!AK10)</f>
        <v>#DIV/0!</v>
      </c>
      <c r="O154" s="5" t="e">
        <f>'Osite 3'!AN25*'Osite 3'!AL14/('Osite 3'!AL10-'Osite 3'!AN10)</f>
        <v>#DIV/0!</v>
      </c>
      <c r="P154" s="5" t="e">
        <f>'Osite 3'!AQ25*'Osite 3'!AO14/('Osite 3'!AO10-'Osite 3'!AQ10)</f>
        <v>#DIV/0!</v>
      </c>
      <c r="Q154" s="5" t="e">
        <f>'Osite 3'!AT25*'Osite 3'!AR14/('Osite 3'!AR10-'Osite 3'!AT10)</f>
        <v>#DIV/0!</v>
      </c>
      <c r="R154" s="5" t="e">
        <f>'Osite 3'!AW25*'Osite 3'!AU14/('Osite 3'!AU10-'Osite 3'!AW10)</f>
        <v>#DIV/0!</v>
      </c>
      <c r="S154" s="5" t="e">
        <f>'Osite 3'!AZ25*'Osite 3'!AX14/('Osite 3'!AX10-'Osite 3'!AZ10)</f>
        <v>#DIV/0!</v>
      </c>
      <c r="T154" s="5" t="e">
        <f>'Osite 3'!BC25*'Osite 3'!BA14/('Osite 3'!BA10-'Osite 3'!BC10)</f>
        <v>#DIV/0!</v>
      </c>
      <c r="U154" s="5" t="e">
        <f>'Osite 3'!BF25*'Osite 3'!BD14/('Osite 3'!BD10-'Osite 3'!BF10)</f>
        <v>#DIV/0!</v>
      </c>
      <c r="V154" s="5" t="e">
        <f>'Osite 3'!BI25*'Osite 3'!BG14/('Osite 3'!BG10-'Osite 3'!BI10)</f>
        <v>#DIV/0!</v>
      </c>
      <c r="W154" s="5" t="e">
        <f>'Osite 3'!BL25*'Osite 3'!BJ14/('Osite 3'!BJ10-'Osite 3'!BL10)</f>
        <v>#DIV/0!</v>
      </c>
      <c r="X154" s="5" t="e">
        <f>'Osite 3'!BO25*'Osite 3'!BM14/('Osite 3'!BM10-'Osite 3'!BO10)</f>
        <v>#DIV/0!</v>
      </c>
      <c r="Y154" s="5" t="e">
        <f>'Osite 3'!BR25*'Osite 3'!BP14/('Osite 3'!BP10-'Osite 3'!BR10)</f>
        <v>#DIV/0!</v>
      </c>
      <c r="Z154" s="5" t="e">
        <f>'Osite 3'!BU25*'Osite 3'!BS14/('Osite 3'!BS10-'Osite 3'!BU10)</f>
        <v>#DIV/0!</v>
      </c>
      <c r="AA154" s="5" t="e">
        <f>'Osite 3'!BX25*'Osite 3'!BV14/('Osite 3'!BV10-'Osite 3'!BX10)</f>
        <v>#DIV/0!</v>
      </c>
      <c r="AB154" s="5" t="e">
        <f>'Osite 3'!CA25*'Osite 3'!BY14/('Osite 3'!BY10-'Osite 3'!CA10)</f>
        <v>#DIV/0!</v>
      </c>
      <c r="AC154" s="5" t="e">
        <f>'Osite 3'!CD25*'Osite 3'!CB14/('Osite 3'!CB10-'Osite 3'!CD10)</f>
        <v>#DIV/0!</v>
      </c>
      <c r="AD154" s="5" t="e">
        <f>'Osite 3'!CG25*'Osite 3'!CE14/('Osite 3'!CE10-'Osite 3'!CG10)</f>
        <v>#DIV/0!</v>
      </c>
      <c r="AE154" s="5" t="e">
        <f>'Osite 3'!CJ25*'Osite 3'!CH14/('Osite 3'!CH10-'Osite 3'!CJ10)</f>
        <v>#DIV/0!</v>
      </c>
      <c r="AF154" s="5" t="e">
        <f>'Osite 3'!CM25*'Osite 3'!CK14/('Osite 3'!CK10-'Osite 3'!CM10)</f>
        <v>#DIV/0!</v>
      </c>
      <c r="AG154" s="5" t="e">
        <f>'Osite 3'!CP25*'Osite 3'!CN14/('Osite 3'!CN10-'Osite 3'!CP10)</f>
        <v>#DIV/0!</v>
      </c>
      <c r="AH154" s="5" t="e">
        <f>'Osite 3'!CS25*'Osite 3'!CQ14/('Osite 3'!CQ10-'Osite 3'!CS10)</f>
        <v>#DIV/0!</v>
      </c>
      <c r="AI154" s="5" t="e">
        <f>'Osite 3'!CV25*'Osite 3'!CT14/('Osite 3'!CT10-'Osite 3'!CV10)</f>
        <v>#DIV/0!</v>
      </c>
      <c r="AJ154" s="5" t="e">
        <f>'Osite 3'!CY25*'Osite 3'!CW14/('Osite 3'!CW10-'Osite 3'!CY10)</f>
        <v>#DIV/0!</v>
      </c>
      <c r="AK154" s="5" t="e">
        <f>'Osite 3'!DB25*'Osite 3'!CZ14/('Osite 3'!CZ10-'Osite 3'!DB10)</f>
        <v>#DIV/0!</v>
      </c>
      <c r="AL154" s="5" t="e">
        <f>'Osite 3'!DE25*'Osite 3'!DC14/('Osite 3'!DC10-'Osite 3'!DE10)</f>
        <v>#DIV/0!</v>
      </c>
      <c r="AM154" s="5" t="e">
        <f>'Osite 3'!DH25*'Osite 3'!DF14/('Osite 3'!DF10-'Osite 3'!DH10)</f>
        <v>#DIV/0!</v>
      </c>
      <c r="AN154" s="5" t="e">
        <f>'Osite 3'!DK25*'Osite 3'!DI14/('Osite 3'!DI10-'Osite 3'!DK10)</f>
        <v>#DIV/0!</v>
      </c>
      <c r="AO154" s="5" t="e">
        <f>'Osite 3'!DN25*'Osite 3'!DL14/('Osite 3'!DL10-'Osite 3'!DN10)</f>
        <v>#DIV/0!</v>
      </c>
      <c r="AP154" s="5" t="e">
        <f>'Osite 3'!DQ25*'Osite 3'!DO14/('Osite 3'!DO10-'Osite 3'!DQ10)</f>
        <v>#DIV/0!</v>
      </c>
      <c r="AQ154" s="5" t="e">
        <f>'Osite 3'!DT25*'Osite 3'!DR14/('Osite 3'!DR10-'Osite 3'!DT10)</f>
        <v>#DIV/0!</v>
      </c>
      <c r="AR154" s="5" t="e">
        <f>'Osite 3'!DW25*'Osite 3'!DU14/('Osite 3'!DU10-'Osite 3'!DW10)</f>
        <v>#DIV/0!</v>
      </c>
      <c r="AS154" s="5" t="e">
        <f>'Osite 3'!DZ25*'Osite 3'!DX14/('Osite 3'!DX10-'Osite 3'!DZ10)</f>
        <v>#DIV/0!</v>
      </c>
      <c r="AT154" s="5" t="e">
        <f>'Osite 3'!EC25*'Osite 3'!EA14/('Osite 3'!EA10-'Osite 3'!EC10)</f>
        <v>#DIV/0!</v>
      </c>
      <c r="AU154" s="5" t="e">
        <f>'Osite 3'!EF25*'Osite 3'!ED14/('Osite 3'!ED10-'Osite 3'!EF10)</f>
        <v>#DIV/0!</v>
      </c>
      <c r="AV154" s="5" t="e">
        <f>'Osite 3'!EI25*'Osite 3'!EG14/('Osite 3'!EG10-'Osite 3'!EI10)</f>
        <v>#DIV/0!</v>
      </c>
      <c r="AW154" s="5" t="e">
        <f>'Osite 3'!EL25*'Osite 3'!EJ14/('Osite 3'!EJ10-'Osite 3'!EL10)</f>
        <v>#DIV/0!</v>
      </c>
      <c r="AX154" s="5" t="e">
        <f>'Osite 3'!EO25*'Osite 3'!EM14/('Osite 3'!EM10-'Osite 3'!EO10)</f>
        <v>#DIV/0!</v>
      </c>
      <c r="AY154" s="5" t="e">
        <f>'Osite 3'!ER25*'Osite 3'!EP14/('Osite 3'!EP10-'Osite 3'!ER10)</f>
        <v>#DIV/0!</v>
      </c>
      <c r="AZ154" s="5" t="e">
        <f>'Osite 3'!EU25*'Osite 3'!ES14/('Osite 3'!ES10-'Osite 3'!EU10)</f>
        <v>#DIV/0!</v>
      </c>
      <c r="BA154" s="7" t="e">
        <f>'Osite 3'!EX25*'Osite 3'!EV14/('Osite 3'!EV10-'Osite 3'!EX10)</f>
        <v>#DIV/0!</v>
      </c>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row>
    <row r="155" spans="1:77" ht="13.5" thickBot="1" x14ac:dyDescent="0.25">
      <c r="A155" s="182"/>
      <c r="B155" s="118"/>
      <c r="C155" s="213" t="s">
        <v>55</v>
      </c>
      <c r="D155" s="8" t="e">
        <f>'Osite 3'!G26*'Osite 3'!E14/('Osite 3'!E10-'Osite 3'!G10)</f>
        <v>#DIV/0!</v>
      </c>
      <c r="E155" s="5" t="e">
        <f>'Osite 3'!J26*'Osite 3'!H14/('Osite 3'!H10-'Osite 3'!J10)</f>
        <v>#DIV/0!</v>
      </c>
      <c r="F155" s="5" t="e">
        <f>'Osite 3'!M26*'Osite 3'!K14/('Osite 3'!K10-'Osite 3'!M10)</f>
        <v>#DIV/0!</v>
      </c>
      <c r="G155" s="5" t="e">
        <f>'Osite 3'!P26*'Osite 3'!N14/('Osite 3'!N10-'Osite 3'!P10)</f>
        <v>#DIV/0!</v>
      </c>
      <c r="H155" s="5" t="e">
        <f>'Osite 3'!S26*'Osite 3'!Q14/('Osite 3'!Q10-'Osite 3'!S10)</f>
        <v>#DIV/0!</v>
      </c>
      <c r="I155" s="5" t="e">
        <f>'Osite 3'!V26*'Osite 3'!T14/('Osite 3'!T10-'Osite 3'!V10)</f>
        <v>#DIV/0!</v>
      </c>
      <c r="J155" s="5" t="e">
        <f>'Osite 3'!Y26*'Osite 3'!W14/('Osite 3'!W10-'Osite 3'!Y10)</f>
        <v>#DIV/0!</v>
      </c>
      <c r="K155" s="5" t="e">
        <f>'Osite 3'!AB26*'Osite 3'!Z14/('Osite 3'!Z10-'Osite 3'!AB10)</f>
        <v>#DIV/0!</v>
      </c>
      <c r="L155" s="5" t="e">
        <f>'Osite 3'!AE26*'Osite 3'!AC14/('Osite 3'!AC10-'Osite 3'!AE10)</f>
        <v>#DIV/0!</v>
      </c>
      <c r="M155" s="5" t="e">
        <f>'Osite 3'!AH26*'Osite 3'!AF14/('Osite 3'!AF10-'Osite 3'!AH10)</f>
        <v>#DIV/0!</v>
      </c>
      <c r="N155" s="5" t="e">
        <f>'Osite 3'!AK26*'Osite 3'!AI14/('Osite 3'!AI10-'Osite 3'!AK10)</f>
        <v>#DIV/0!</v>
      </c>
      <c r="O155" s="5" t="e">
        <f>'Osite 3'!AN26*'Osite 3'!AL14/('Osite 3'!AL10-'Osite 3'!AN10)</f>
        <v>#DIV/0!</v>
      </c>
      <c r="P155" s="5" t="e">
        <f>'Osite 3'!AQ26*'Osite 3'!AO14/('Osite 3'!AO10-'Osite 3'!AQ10)</f>
        <v>#DIV/0!</v>
      </c>
      <c r="Q155" s="5" t="e">
        <f>'Osite 3'!AT26*'Osite 3'!AR14/('Osite 3'!AR10-'Osite 3'!AT10)</f>
        <v>#DIV/0!</v>
      </c>
      <c r="R155" s="5" t="e">
        <f>'Osite 3'!AW26*'Osite 3'!AU14/('Osite 3'!AU10-'Osite 3'!AW10)</f>
        <v>#DIV/0!</v>
      </c>
      <c r="S155" s="5" t="e">
        <f>'Osite 3'!AZ26*'Osite 3'!AX14/('Osite 3'!AX10-'Osite 3'!AZ10)</f>
        <v>#DIV/0!</v>
      </c>
      <c r="T155" s="5" t="e">
        <f>'Osite 3'!BC26*'Osite 3'!BA14/('Osite 3'!BA10-'Osite 3'!BC10)</f>
        <v>#DIV/0!</v>
      </c>
      <c r="U155" s="5" t="e">
        <f>'Osite 3'!BF26*'Osite 3'!BD14/('Osite 3'!BD10-'Osite 3'!BF10)</f>
        <v>#DIV/0!</v>
      </c>
      <c r="V155" s="5" t="e">
        <f>'Osite 3'!BI26*'Osite 3'!BG14/('Osite 3'!BG10-'Osite 3'!BI10)</f>
        <v>#DIV/0!</v>
      </c>
      <c r="W155" s="5" t="e">
        <f>'Osite 3'!BL26*'Osite 3'!BJ14/('Osite 3'!BJ10-'Osite 3'!BL10)</f>
        <v>#DIV/0!</v>
      </c>
      <c r="X155" s="5" t="e">
        <f>'Osite 3'!BO26*'Osite 3'!BM14/('Osite 3'!BM10-'Osite 3'!BO10)</f>
        <v>#DIV/0!</v>
      </c>
      <c r="Y155" s="5" t="e">
        <f>'Osite 3'!BR26*'Osite 3'!BP14/('Osite 3'!BP10-'Osite 3'!BR10)</f>
        <v>#DIV/0!</v>
      </c>
      <c r="Z155" s="5" t="e">
        <f>'Osite 3'!BU26*'Osite 3'!BS14/('Osite 3'!BS10-'Osite 3'!BU10)</f>
        <v>#DIV/0!</v>
      </c>
      <c r="AA155" s="5" t="e">
        <f>'Osite 3'!BX26*'Osite 3'!BV14/('Osite 3'!BV10-'Osite 3'!BX10)</f>
        <v>#DIV/0!</v>
      </c>
      <c r="AB155" s="5" t="e">
        <f>'Osite 3'!CA26*'Osite 3'!BY14/('Osite 3'!BY10-'Osite 3'!CA10)</f>
        <v>#DIV/0!</v>
      </c>
      <c r="AC155" s="5" t="e">
        <f>'Osite 3'!CD26*'Osite 3'!CB14/('Osite 3'!CB10-'Osite 3'!CD10)</f>
        <v>#DIV/0!</v>
      </c>
      <c r="AD155" s="5" t="e">
        <f>'Osite 3'!CG26*'Osite 3'!CE14/('Osite 3'!CE10-'Osite 3'!CG10)</f>
        <v>#DIV/0!</v>
      </c>
      <c r="AE155" s="5" t="e">
        <f>'Osite 3'!CJ26*'Osite 3'!CH14/('Osite 3'!CH10-'Osite 3'!CJ10)</f>
        <v>#DIV/0!</v>
      </c>
      <c r="AF155" s="5" t="e">
        <f>'Osite 3'!CM26*'Osite 3'!CK14/('Osite 3'!CK10-'Osite 3'!CM10)</f>
        <v>#DIV/0!</v>
      </c>
      <c r="AG155" s="5" t="e">
        <f>'Osite 3'!CP26*'Osite 3'!CN14/('Osite 3'!CN10-'Osite 3'!CP10)</f>
        <v>#DIV/0!</v>
      </c>
      <c r="AH155" s="5" t="e">
        <f>'Osite 3'!CS26*'Osite 3'!CQ14/('Osite 3'!CQ10-'Osite 3'!CS10)</f>
        <v>#DIV/0!</v>
      </c>
      <c r="AI155" s="5" t="e">
        <f>'Osite 3'!CV26*'Osite 3'!CT14/('Osite 3'!CT10-'Osite 3'!CV10)</f>
        <v>#DIV/0!</v>
      </c>
      <c r="AJ155" s="5" t="e">
        <f>'Osite 3'!CY26*'Osite 3'!CW14/('Osite 3'!CW10-'Osite 3'!CY10)</f>
        <v>#DIV/0!</v>
      </c>
      <c r="AK155" s="5" t="e">
        <f>'Osite 3'!DB26*'Osite 3'!CZ14/('Osite 3'!CZ10-'Osite 3'!DB10)</f>
        <v>#DIV/0!</v>
      </c>
      <c r="AL155" s="5" t="e">
        <f>'Osite 3'!DE26*'Osite 3'!DC14/('Osite 3'!DC10-'Osite 3'!DE10)</f>
        <v>#DIV/0!</v>
      </c>
      <c r="AM155" s="5" t="e">
        <f>'Osite 3'!DH26*'Osite 3'!DF14/('Osite 3'!DF10-'Osite 3'!DH10)</f>
        <v>#DIV/0!</v>
      </c>
      <c r="AN155" s="5" t="e">
        <f>'Osite 3'!DK26*'Osite 3'!DI14/('Osite 3'!DI10-'Osite 3'!DK10)</f>
        <v>#DIV/0!</v>
      </c>
      <c r="AO155" s="5" t="e">
        <f>'Osite 3'!DN26*'Osite 3'!DL14/('Osite 3'!DL10-'Osite 3'!DN10)</f>
        <v>#DIV/0!</v>
      </c>
      <c r="AP155" s="5" t="e">
        <f>'Osite 3'!DQ26*'Osite 3'!DO14/('Osite 3'!DO10-'Osite 3'!DQ10)</f>
        <v>#DIV/0!</v>
      </c>
      <c r="AQ155" s="5" t="e">
        <f>'Osite 3'!DT26*'Osite 3'!DR14/('Osite 3'!DR10-'Osite 3'!DT10)</f>
        <v>#DIV/0!</v>
      </c>
      <c r="AR155" s="5" t="e">
        <f>'Osite 3'!DW26*'Osite 3'!DU14/('Osite 3'!DU10-'Osite 3'!DW10)</f>
        <v>#DIV/0!</v>
      </c>
      <c r="AS155" s="5" t="e">
        <f>'Osite 3'!DZ26*'Osite 3'!DX14/('Osite 3'!DX10-'Osite 3'!DZ10)</f>
        <v>#DIV/0!</v>
      </c>
      <c r="AT155" s="5" t="e">
        <f>'Osite 3'!EC26*'Osite 3'!EA14/('Osite 3'!EA10-'Osite 3'!EC10)</f>
        <v>#DIV/0!</v>
      </c>
      <c r="AU155" s="5" t="e">
        <f>'Osite 3'!EF26*'Osite 3'!ED14/('Osite 3'!ED10-'Osite 3'!EF10)</f>
        <v>#DIV/0!</v>
      </c>
      <c r="AV155" s="5" t="e">
        <f>'Osite 3'!EI26*'Osite 3'!EG14/('Osite 3'!EG10-'Osite 3'!EI10)</f>
        <v>#DIV/0!</v>
      </c>
      <c r="AW155" s="5" t="e">
        <f>'Osite 3'!EL26*'Osite 3'!EJ14/('Osite 3'!EJ10-'Osite 3'!EL10)</f>
        <v>#DIV/0!</v>
      </c>
      <c r="AX155" s="5" t="e">
        <f>'Osite 3'!EO26*'Osite 3'!EM14/('Osite 3'!EM10-'Osite 3'!EO10)</f>
        <v>#DIV/0!</v>
      </c>
      <c r="AY155" s="5" t="e">
        <f>'Osite 3'!ER26*'Osite 3'!EP14/('Osite 3'!EP10-'Osite 3'!ER10)</f>
        <v>#DIV/0!</v>
      </c>
      <c r="AZ155" s="5" t="e">
        <f>'Osite 3'!EU26*'Osite 3'!ES14/('Osite 3'!ES10-'Osite 3'!EU10)</f>
        <v>#DIV/0!</v>
      </c>
      <c r="BA155" s="7" t="e">
        <f>'Osite 3'!EX26*'Osite 3'!EV14/('Osite 3'!EV10-'Osite 3'!EX10)</f>
        <v>#DIV/0!</v>
      </c>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row>
    <row r="156" spans="1:77" x14ac:dyDescent="0.2">
      <c r="A156" s="159" t="s">
        <v>15</v>
      </c>
      <c r="B156" s="160"/>
      <c r="C156" s="160"/>
      <c r="D156" s="8" t="e">
        <f>'Osite 3'!G27*'Osite 3'!E14/('Osite 3'!E10-'Osite 3'!G10)</f>
        <v>#DIV/0!</v>
      </c>
      <c r="E156" s="5" t="e">
        <f>'Osite 3'!J27*'Osite 3'!H14/('Osite 3'!H10-'Osite 3'!J10)</f>
        <v>#DIV/0!</v>
      </c>
      <c r="F156" s="5" t="e">
        <f>'Osite 3'!M27*'Osite 3'!K14/('Osite 3'!K10-'Osite 3'!M10)</f>
        <v>#DIV/0!</v>
      </c>
      <c r="G156" s="5" t="e">
        <f>'Osite 3'!P27*'Osite 3'!N14/('Osite 3'!N10-'Osite 3'!P10)</f>
        <v>#DIV/0!</v>
      </c>
      <c r="H156" s="5" t="e">
        <f>'Osite 3'!S27*'Osite 3'!Q14/('Osite 3'!Q10-'Osite 3'!S10)</f>
        <v>#DIV/0!</v>
      </c>
      <c r="I156" s="5" t="e">
        <f>'Osite 3'!V27*'Osite 3'!T14/('Osite 3'!T10-'Osite 3'!V10)</f>
        <v>#DIV/0!</v>
      </c>
      <c r="J156" s="5" t="e">
        <f>'Osite 3'!Y27*'Osite 3'!W14/('Osite 3'!W10-'Osite 3'!Y10)</f>
        <v>#DIV/0!</v>
      </c>
      <c r="K156" s="5" t="e">
        <f>'Osite 3'!AB27*'Osite 3'!Z14/('Osite 3'!Z10-'Osite 3'!AB10)</f>
        <v>#DIV/0!</v>
      </c>
      <c r="L156" s="5" t="e">
        <f>'Osite 3'!AE27*'Osite 3'!AC14/('Osite 3'!AC10-'Osite 3'!AE10)</f>
        <v>#DIV/0!</v>
      </c>
      <c r="M156" s="5" t="e">
        <f>'Osite 3'!AH27*'Osite 3'!AF14/('Osite 3'!AF10-'Osite 3'!AH10)</f>
        <v>#DIV/0!</v>
      </c>
      <c r="N156" s="5" t="e">
        <f>'Osite 3'!AK27*'Osite 3'!AI14/('Osite 3'!AI10-'Osite 3'!AK10)</f>
        <v>#DIV/0!</v>
      </c>
      <c r="O156" s="5" t="e">
        <f>'Osite 3'!AN27*'Osite 3'!AL14/('Osite 3'!AL10-'Osite 3'!AN10)</f>
        <v>#DIV/0!</v>
      </c>
      <c r="P156" s="5" t="e">
        <f>'Osite 3'!AQ27*'Osite 3'!AO14/('Osite 3'!AO10-'Osite 3'!AQ10)</f>
        <v>#DIV/0!</v>
      </c>
      <c r="Q156" s="5" t="e">
        <f>'Osite 3'!AT27*'Osite 3'!AR14/('Osite 3'!AR10-'Osite 3'!AT10)</f>
        <v>#DIV/0!</v>
      </c>
      <c r="R156" s="5" t="e">
        <f>'Osite 3'!AW27*'Osite 3'!AU14/('Osite 3'!AU10-'Osite 3'!AW10)</f>
        <v>#DIV/0!</v>
      </c>
      <c r="S156" s="5" t="e">
        <f>'Osite 3'!AZ27*'Osite 3'!AX14/('Osite 3'!AX10-'Osite 3'!AZ10)</f>
        <v>#DIV/0!</v>
      </c>
      <c r="T156" s="5" t="e">
        <f>'Osite 3'!BC27*'Osite 3'!BA14/('Osite 3'!BA10-'Osite 3'!BC10)</f>
        <v>#DIV/0!</v>
      </c>
      <c r="U156" s="5" t="e">
        <f>'Osite 3'!BF27*'Osite 3'!BD14/('Osite 3'!BD10-'Osite 3'!BF10)</f>
        <v>#DIV/0!</v>
      </c>
      <c r="V156" s="5" t="e">
        <f>'Osite 3'!BI27*'Osite 3'!BG14/('Osite 3'!BG10-'Osite 3'!BI10)</f>
        <v>#DIV/0!</v>
      </c>
      <c r="W156" s="5" t="e">
        <f>'Osite 3'!BL27*'Osite 3'!BJ14/('Osite 3'!BJ10-'Osite 3'!BL10)</f>
        <v>#DIV/0!</v>
      </c>
      <c r="X156" s="5" t="e">
        <f>'Osite 3'!BO27*'Osite 3'!BM14/('Osite 3'!BM10-'Osite 3'!BO10)</f>
        <v>#DIV/0!</v>
      </c>
      <c r="Y156" s="5" t="e">
        <f>'Osite 3'!BR27*'Osite 3'!BP14/('Osite 3'!BP10-'Osite 3'!BR10)</f>
        <v>#DIV/0!</v>
      </c>
      <c r="Z156" s="5" t="e">
        <f>'Osite 3'!BU27*'Osite 3'!BS14/('Osite 3'!BS10-'Osite 3'!BU10)</f>
        <v>#DIV/0!</v>
      </c>
      <c r="AA156" s="5" t="e">
        <f>'Osite 3'!BX27*'Osite 3'!BV14/('Osite 3'!BV10-'Osite 3'!BX10)</f>
        <v>#DIV/0!</v>
      </c>
      <c r="AB156" s="5" t="e">
        <f>'Osite 3'!CA27*'Osite 3'!BY14/('Osite 3'!BY10-'Osite 3'!CA10)</f>
        <v>#DIV/0!</v>
      </c>
      <c r="AC156" s="5" t="e">
        <f>'Osite 3'!CD27*'Osite 3'!CB14/('Osite 3'!CB10-'Osite 3'!CD10)</f>
        <v>#DIV/0!</v>
      </c>
      <c r="AD156" s="5" t="e">
        <f>'Osite 3'!CG27*'Osite 3'!CE14/('Osite 3'!CE10-'Osite 3'!CG10)</f>
        <v>#DIV/0!</v>
      </c>
      <c r="AE156" s="5" t="e">
        <f>'Osite 3'!CJ27*'Osite 3'!CH14/('Osite 3'!CH10-'Osite 3'!CJ10)</f>
        <v>#DIV/0!</v>
      </c>
      <c r="AF156" s="5" t="e">
        <f>'Osite 3'!CM27*'Osite 3'!CK14/('Osite 3'!CK10-'Osite 3'!CM10)</f>
        <v>#DIV/0!</v>
      </c>
      <c r="AG156" s="5" t="e">
        <f>'Osite 3'!CP27*'Osite 3'!CN14/('Osite 3'!CN10-'Osite 3'!CP10)</f>
        <v>#DIV/0!</v>
      </c>
      <c r="AH156" s="5" t="e">
        <f>'Osite 3'!CS27*'Osite 3'!CQ14/('Osite 3'!CQ10-'Osite 3'!CS10)</f>
        <v>#DIV/0!</v>
      </c>
      <c r="AI156" s="5" t="e">
        <f>'Osite 3'!CV27*'Osite 3'!CT14/('Osite 3'!CT10-'Osite 3'!CV10)</f>
        <v>#DIV/0!</v>
      </c>
      <c r="AJ156" s="5" t="e">
        <f>'Osite 3'!CY27*'Osite 3'!CW14/('Osite 3'!CW10-'Osite 3'!CY10)</f>
        <v>#DIV/0!</v>
      </c>
      <c r="AK156" s="5" t="e">
        <f>'Osite 3'!DB27*'Osite 3'!CZ14/('Osite 3'!CZ10-'Osite 3'!DB10)</f>
        <v>#DIV/0!</v>
      </c>
      <c r="AL156" s="5" t="e">
        <f>'Osite 3'!DE27*'Osite 3'!DC14/('Osite 3'!DC10-'Osite 3'!DE10)</f>
        <v>#DIV/0!</v>
      </c>
      <c r="AM156" s="5" t="e">
        <f>'Osite 3'!DH27*'Osite 3'!DF14/('Osite 3'!DF10-'Osite 3'!DH10)</f>
        <v>#DIV/0!</v>
      </c>
      <c r="AN156" s="5" t="e">
        <f>'Osite 3'!DK27*'Osite 3'!DI14/('Osite 3'!DI10-'Osite 3'!DK10)</f>
        <v>#DIV/0!</v>
      </c>
      <c r="AO156" s="5" t="e">
        <f>'Osite 3'!DN27*'Osite 3'!DL14/('Osite 3'!DL10-'Osite 3'!DN10)</f>
        <v>#DIV/0!</v>
      </c>
      <c r="AP156" s="5" t="e">
        <f>'Osite 3'!DQ27*'Osite 3'!DO14/('Osite 3'!DO10-'Osite 3'!DQ10)</f>
        <v>#DIV/0!</v>
      </c>
      <c r="AQ156" s="5" t="e">
        <f>'Osite 3'!DT27*'Osite 3'!DR14/('Osite 3'!DR10-'Osite 3'!DT10)</f>
        <v>#DIV/0!</v>
      </c>
      <c r="AR156" s="5" t="e">
        <f>'Osite 3'!DW27*'Osite 3'!DU14/('Osite 3'!DU10-'Osite 3'!DW10)</f>
        <v>#DIV/0!</v>
      </c>
      <c r="AS156" s="5" t="e">
        <f>'Osite 3'!DZ27*'Osite 3'!DX14/('Osite 3'!DX10-'Osite 3'!DZ10)</f>
        <v>#DIV/0!</v>
      </c>
      <c r="AT156" s="5" t="e">
        <f>'Osite 3'!EC27*'Osite 3'!EA14/('Osite 3'!EA10-'Osite 3'!EC10)</f>
        <v>#DIV/0!</v>
      </c>
      <c r="AU156" s="5" t="e">
        <f>'Osite 3'!EF27*'Osite 3'!ED14/('Osite 3'!ED10-'Osite 3'!EF10)</f>
        <v>#DIV/0!</v>
      </c>
      <c r="AV156" s="5" t="e">
        <f>'Osite 3'!EI27*'Osite 3'!EG14/('Osite 3'!EG10-'Osite 3'!EI10)</f>
        <v>#DIV/0!</v>
      </c>
      <c r="AW156" s="5" t="e">
        <f>'Osite 3'!EL27*'Osite 3'!EJ14/('Osite 3'!EJ10-'Osite 3'!EL10)</f>
        <v>#DIV/0!</v>
      </c>
      <c r="AX156" s="5" t="e">
        <f>'Osite 3'!EO27*'Osite 3'!EM14/('Osite 3'!EM10-'Osite 3'!EO10)</f>
        <v>#DIV/0!</v>
      </c>
      <c r="AY156" s="5" t="e">
        <f>'Osite 3'!ER27*'Osite 3'!EP14/('Osite 3'!EP10-'Osite 3'!ER10)</f>
        <v>#DIV/0!</v>
      </c>
      <c r="AZ156" s="5" t="e">
        <f>'Osite 3'!EU27*'Osite 3'!ES14/('Osite 3'!ES10-'Osite 3'!EU10)</f>
        <v>#DIV/0!</v>
      </c>
      <c r="BA156" s="7" t="e">
        <f>'Osite 3'!EX27*'Osite 3'!EV14/('Osite 3'!EV10-'Osite 3'!EX10)</f>
        <v>#DIV/0!</v>
      </c>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row>
    <row r="157" spans="1:77" x14ac:dyDescent="0.2">
      <c r="A157" s="179"/>
      <c r="B157" s="119" t="s">
        <v>48</v>
      </c>
      <c r="C157" s="214"/>
      <c r="D157" s="8" t="e">
        <f>'Osite 3'!G28*'Osite 3'!E14/('Osite 3'!E10-'Osite 3'!G10)</f>
        <v>#DIV/0!</v>
      </c>
      <c r="E157" s="5" t="e">
        <f>'Osite 3'!J28*'Osite 3'!H14/('Osite 3'!H10-'Osite 3'!J10)</f>
        <v>#DIV/0!</v>
      </c>
      <c r="F157" s="5" t="e">
        <f>'Osite 3'!M28*'Osite 3'!K14/('Osite 3'!K10-'Osite 3'!M10)</f>
        <v>#DIV/0!</v>
      </c>
      <c r="G157" s="5" t="e">
        <f>'Osite 3'!P28*'Osite 3'!N14/('Osite 3'!N10-'Osite 3'!P10)</f>
        <v>#DIV/0!</v>
      </c>
      <c r="H157" s="5" t="e">
        <f>'Osite 3'!S28*'Osite 3'!Q14/('Osite 3'!Q10-'Osite 3'!S10)</f>
        <v>#DIV/0!</v>
      </c>
      <c r="I157" s="5" t="e">
        <f>'Osite 3'!V28*'Osite 3'!T14/('Osite 3'!T10-'Osite 3'!V10)</f>
        <v>#DIV/0!</v>
      </c>
      <c r="J157" s="5" t="e">
        <f>'Osite 3'!Y28*'Osite 3'!W14/('Osite 3'!W10-'Osite 3'!Y10)</f>
        <v>#DIV/0!</v>
      </c>
      <c r="K157" s="5" t="e">
        <f>'Osite 3'!AB28*'Osite 3'!Z14/('Osite 3'!Z10-'Osite 3'!AB10)</f>
        <v>#DIV/0!</v>
      </c>
      <c r="L157" s="5" t="e">
        <f>'Osite 3'!AE28*'Osite 3'!AC14/('Osite 3'!AC10-'Osite 3'!AE10)</f>
        <v>#DIV/0!</v>
      </c>
      <c r="M157" s="5" t="e">
        <f>'Osite 3'!AH28*'Osite 3'!AF14/('Osite 3'!AF10-'Osite 3'!AH10)</f>
        <v>#DIV/0!</v>
      </c>
      <c r="N157" s="5" t="e">
        <f>'Osite 3'!AK28*'Osite 3'!AI14/('Osite 3'!AI10-'Osite 3'!AK10)</f>
        <v>#DIV/0!</v>
      </c>
      <c r="O157" s="5" t="e">
        <f>'Osite 3'!AN28*'Osite 3'!AL14/('Osite 3'!AL10-'Osite 3'!AN10)</f>
        <v>#DIV/0!</v>
      </c>
      <c r="P157" s="5" t="e">
        <f>'Osite 3'!AQ28*'Osite 3'!AO14/('Osite 3'!AO10-'Osite 3'!AQ10)</f>
        <v>#DIV/0!</v>
      </c>
      <c r="Q157" s="5" t="e">
        <f>'Osite 3'!AT28*'Osite 3'!AR14/('Osite 3'!AR10-'Osite 3'!AT10)</f>
        <v>#DIV/0!</v>
      </c>
      <c r="R157" s="5" t="e">
        <f>'Osite 3'!AW28*'Osite 3'!AU14/('Osite 3'!AU10-'Osite 3'!AW10)</f>
        <v>#DIV/0!</v>
      </c>
      <c r="S157" s="5" t="e">
        <f>'Osite 3'!AZ28*'Osite 3'!AX14/('Osite 3'!AX10-'Osite 3'!AZ10)</f>
        <v>#DIV/0!</v>
      </c>
      <c r="T157" s="5" t="e">
        <f>'Osite 3'!BC28*'Osite 3'!BA14/('Osite 3'!BA10-'Osite 3'!BC10)</f>
        <v>#DIV/0!</v>
      </c>
      <c r="U157" s="5" t="e">
        <f>'Osite 3'!BF28*'Osite 3'!BD14/('Osite 3'!BD10-'Osite 3'!BF10)</f>
        <v>#DIV/0!</v>
      </c>
      <c r="V157" s="5" t="e">
        <f>'Osite 3'!BI28*'Osite 3'!BG14/('Osite 3'!BG10-'Osite 3'!BI10)</f>
        <v>#DIV/0!</v>
      </c>
      <c r="W157" s="5" t="e">
        <f>'Osite 3'!BL28*'Osite 3'!BJ14/('Osite 3'!BJ10-'Osite 3'!BL10)</f>
        <v>#DIV/0!</v>
      </c>
      <c r="X157" s="5" t="e">
        <f>'Osite 3'!BO28*'Osite 3'!BM14/('Osite 3'!BM10-'Osite 3'!BO10)</f>
        <v>#DIV/0!</v>
      </c>
      <c r="Y157" s="5" t="e">
        <f>'Osite 3'!BR28*'Osite 3'!BP14/('Osite 3'!BP10-'Osite 3'!BR10)</f>
        <v>#DIV/0!</v>
      </c>
      <c r="Z157" s="5" t="e">
        <f>'Osite 3'!BU28*'Osite 3'!BS14/('Osite 3'!BS10-'Osite 3'!BU10)</f>
        <v>#DIV/0!</v>
      </c>
      <c r="AA157" s="5" t="e">
        <f>'Osite 3'!BX28*'Osite 3'!BV14/('Osite 3'!BV10-'Osite 3'!BX10)</f>
        <v>#DIV/0!</v>
      </c>
      <c r="AB157" s="5" t="e">
        <f>'Osite 3'!CA28*'Osite 3'!BY14/('Osite 3'!BY10-'Osite 3'!CA10)</f>
        <v>#DIV/0!</v>
      </c>
      <c r="AC157" s="5" t="e">
        <f>'Osite 3'!CD28*'Osite 3'!CB14/('Osite 3'!CB10-'Osite 3'!CD10)</f>
        <v>#DIV/0!</v>
      </c>
      <c r="AD157" s="5" t="e">
        <f>'Osite 3'!CG28*'Osite 3'!CE14/('Osite 3'!CE10-'Osite 3'!CG10)</f>
        <v>#DIV/0!</v>
      </c>
      <c r="AE157" s="5" t="e">
        <f>'Osite 3'!CJ28*'Osite 3'!CH14/('Osite 3'!CH10-'Osite 3'!CJ10)</f>
        <v>#DIV/0!</v>
      </c>
      <c r="AF157" s="5" t="e">
        <f>'Osite 3'!CM28*'Osite 3'!CK14/('Osite 3'!CK10-'Osite 3'!CM10)</f>
        <v>#DIV/0!</v>
      </c>
      <c r="AG157" s="5" t="e">
        <f>'Osite 3'!CP28*'Osite 3'!CN14/('Osite 3'!CN10-'Osite 3'!CP10)</f>
        <v>#DIV/0!</v>
      </c>
      <c r="AH157" s="5" t="e">
        <f>'Osite 3'!CS28*'Osite 3'!CQ14/('Osite 3'!CQ10-'Osite 3'!CS10)</f>
        <v>#DIV/0!</v>
      </c>
      <c r="AI157" s="5" t="e">
        <f>'Osite 3'!CV28*'Osite 3'!CT14/('Osite 3'!CT10-'Osite 3'!CV10)</f>
        <v>#DIV/0!</v>
      </c>
      <c r="AJ157" s="5" t="e">
        <f>'Osite 3'!CY28*'Osite 3'!CW14/('Osite 3'!CW10-'Osite 3'!CY10)</f>
        <v>#DIV/0!</v>
      </c>
      <c r="AK157" s="5" t="e">
        <f>'Osite 3'!DB28*'Osite 3'!CZ14/('Osite 3'!CZ10-'Osite 3'!DB10)</f>
        <v>#DIV/0!</v>
      </c>
      <c r="AL157" s="5" t="e">
        <f>'Osite 3'!DE28*'Osite 3'!DC14/('Osite 3'!DC10-'Osite 3'!DE10)</f>
        <v>#DIV/0!</v>
      </c>
      <c r="AM157" s="5" t="e">
        <f>'Osite 3'!DH28*'Osite 3'!DF14/('Osite 3'!DF10-'Osite 3'!DH10)</f>
        <v>#DIV/0!</v>
      </c>
      <c r="AN157" s="5" t="e">
        <f>'Osite 3'!DK28*'Osite 3'!DI14/('Osite 3'!DI10-'Osite 3'!DK10)</f>
        <v>#DIV/0!</v>
      </c>
      <c r="AO157" s="5" t="e">
        <f>'Osite 3'!DN28*'Osite 3'!DL14/('Osite 3'!DL10-'Osite 3'!DN10)</f>
        <v>#DIV/0!</v>
      </c>
      <c r="AP157" s="5" t="e">
        <f>'Osite 3'!DQ28*'Osite 3'!DO14/('Osite 3'!DO10-'Osite 3'!DQ10)</f>
        <v>#DIV/0!</v>
      </c>
      <c r="AQ157" s="5" t="e">
        <f>'Osite 3'!DT28*'Osite 3'!DR14/('Osite 3'!DR10-'Osite 3'!DT10)</f>
        <v>#DIV/0!</v>
      </c>
      <c r="AR157" s="5" t="e">
        <f>'Osite 3'!DW28*'Osite 3'!DU14/('Osite 3'!DU10-'Osite 3'!DW10)</f>
        <v>#DIV/0!</v>
      </c>
      <c r="AS157" s="5" t="e">
        <f>'Osite 3'!DZ28*'Osite 3'!DX14/('Osite 3'!DX10-'Osite 3'!DZ10)</f>
        <v>#DIV/0!</v>
      </c>
      <c r="AT157" s="5" t="e">
        <f>'Osite 3'!EC28*'Osite 3'!EA14/('Osite 3'!EA10-'Osite 3'!EC10)</f>
        <v>#DIV/0!</v>
      </c>
      <c r="AU157" s="5" t="e">
        <f>'Osite 3'!EF28*'Osite 3'!ED14/('Osite 3'!ED10-'Osite 3'!EF10)</f>
        <v>#DIV/0!</v>
      </c>
      <c r="AV157" s="5" t="e">
        <f>'Osite 3'!EI28*'Osite 3'!EG14/('Osite 3'!EG10-'Osite 3'!EI10)</f>
        <v>#DIV/0!</v>
      </c>
      <c r="AW157" s="5" t="e">
        <f>'Osite 3'!EL28*'Osite 3'!EJ14/('Osite 3'!EJ10-'Osite 3'!EL10)</f>
        <v>#DIV/0!</v>
      </c>
      <c r="AX157" s="5" t="e">
        <f>'Osite 3'!EO28*'Osite 3'!EM14/('Osite 3'!EM10-'Osite 3'!EO10)</f>
        <v>#DIV/0!</v>
      </c>
      <c r="AY157" s="5" t="e">
        <f>'Osite 3'!ER28*'Osite 3'!EP14/('Osite 3'!EP10-'Osite 3'!ER10)</f>
        <v>#DIV/0!</v>
      </c>
      <c r="AZ157" s="5" t="e">
        <f>'Osite 3'!EU28*'Osite 3'!ES14/('Osite 3'!ES10-'Osite 3'!EU10)</f>
        <v>#DIV/0!</v>
      </c>
      <c r="BA157" s="7" t="e">
        <f>'Osite 3'!EX28*'Osite 3'!EV14/('Osite 3'!EV10-'Osite 3'!EX10)</f>
        <v>#DIV/0!</v>
      </c>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row>
    <row r="158" spans="1:77" x14ac:dyDescent="0.2">
      <c r="A158" s="179"/>
      <c r="B158" s="124"/>
      <c r="C158" s="215" t="s">
        <v>16</v>
      </c>
      <c r="D158" s="8" t="e">
        <f>'Osite 3'!G29*'Osite 3'!E14/('Osite 3'!E10-'Osite 3'!G10)</f>
        <v>#DIV/0!</v>
      </c>
      <c r="E158" s="5" t="e">
        <f>'Osite 3'!J29*'Osite 3'!H14/('Osite 3'!H10-'Osite 3'!J10)</f>
        <v>#DIV/0!</v>
      </c>
      <c r="F158" s="5" t="e">
        <f>'Osite 3'!M29*'Osite 3'!K14/('Osite 3'!K10-'Osite 3'!M10)</f>
        <v>#DIV/0!</v>
      </c>
      <c r="G158" s="5" t="e">
        <f>'Osite 3'!P29*'Osite 3'!N14/('Osite 3'!N10-'Osite 3'!P10)</f>
        <v>#DIV/0!</v>
      </c>
      <c r="H158" s="5" t="e">
        <f>'Osite 3'!S29*'Osite 3'!Q14/('Osite 3'!Q10-'Osite 3'!S10)</f>
        <v>#DIV/0!</v>
      </c>
      <c r="I158" s="5" t="e">
        <f>'Osite 3'!V29*'Osite 3'!T14/('Osite 3'!T10-'Osite 3'!V10)</f>
        <v>#DIV/0!</v>
      </c>
      <c r="J158" s="5" t="e">
        <f>'Osite 3'!Y29*'Osite 3'!W14/('Osite 3'!W10-'Osite 3'!Y10)</f>
        <v>#DIV/0!</v>
      </c>
      <c r="K158" s="5" t="e">
        <f>'Osite 3'!AB29*'Osite 3'!Z14/('Osite 3'!Z10-'Osite 3'!AB10)</f>
        <v>#DIV/0!</v>
      </c>
      <c r="L158" s="5" t="e">
        <f>'Osite 3'!AE29*'Osite 3'!AC14/('Osite 3'!AC10-'Osite 3'!AE10)</f>
        <v>#DIV/0!</v>
      </c>
      <c r="M158" s="5" t="e">
        <f>'Osite 3'!AH29*'Osite 3'!AF14/('Osite 3'!AF10-'Osite 3'!AH10)</f>
        <v>#DIV/0!</v>
      </c>
      <c r="N158" s="5" t="e">
        <f>'Osite 3'!AK29*'Osite 3'!AI14/('Osite 3'!AI10-'Osite 3'!AK10)</f>
        <v>#DIV/0!</v>
      </c>
      <c r="O158" s="5" t="e">
        <f>'Osite 3'!AN29*'Osite 3'!AL14/('Osite 3'!AL10-'Osite 3'!AN10)</f>
        <v>#DIV/0!</v>
      </c>
      <c r="P158" s="5" t="e">
        <f>'Osite 3'!AQ29*'Osite 3'!AO14/('Osite 3'!AO10-'Osite 3'!AQ10)</f>
        <v>#DIV/0!</v>
      </c>
      <c r="Q158" s="5" t="e">
        <f>'Osite 3'!AT29*'Osite 3'!AR14/('Osite 3'!AR10-'Osite 3'!AT10)</f>
        <v>#DIV/0!</v>
      </c>
      <c r="R158" s="5" t="e">
        <f>'Osite 3'!AW29*'Osite 3'!AU14/('Osite 3'!AU10-'Osite 3'!AW10)</f>
        <v>#DIV/0!</v>
      </c>
      <c r="S158" s="5" t="e">
        <f>'Osite 3'!AZ29*'Osite 3'!AX14/('Osite 3'!AX10-'Osite 3'!AZ10)</f>
        <v>#DIV/0!</v>
      </c>
      <c r="T158" s="5" t="e">
        <f>'Osite 3'!BC29*'Osite 3'!BA14/('Osite 3'!BA10-'Osite 3'!BC10)</f>
        <v>#DIV/0!</v>
      </c>
      <c r="U158" s="5" t="e">
        <f>'Osite 3'!BF29*'Osite 3'!BD14/('Osite 3'!BD10-'Osite 3'!BF10)</f>
        <v>#DIV/0!</v>
      </c>
      <c r="V158" s="5" t="e">
        <f>'Osite 3'!BI29*'Osite 3'!BG14/('Osite 3'!BG10-'Osite 3'!BI10)</f>
        <v>#DIV/0!</v>
      </c>
      <c r="W158" s="5" t="e">
        <f>'Osite 3'!BL29*'Osite 3'!BJ14/('Osite 3'!BJ10-'Osite 3'!BL10)</f>
        <v>#DIV/0!</v>
      </c>
      <c r="X158" s="5" t="e">
        <f>'Osite 3'!BO29*'Osite 3'!BM14/('Osite 3'!BM10-'Osite 3'!BO10)</f>
        <v>#DIV/0!</v>
      </c>
      <c r="Y158" s="5" t="e">
        <f>'Osite 3'!BR29*'Osite 3'!BP14/('Osite 3'!BP10-'Osite 3'!BR10)</f>
        <v>#DIV/0!</v>
      </c>
      <c r="Z158" s="5" t="e">
        <f>'Osite 3'!BU29*'Osite 3'!BS14/('Osite 3'!BS10-'Osite 3'!BU10)</f>
        <v>#DIV/0!</v>
      </c>
      <c r="AA158" s="5" t="e">
        <f>'Osite 3'!BX29*'Osite 3'!BV14/('Osite 3'!BV10-'Osite 3'!BX10)</f>
        <v>#DIV/0!</v>
      </c>
      <c r="AB158" s="5" t="e">
        <f>'Osite 3'!CA29*'Osite 3'!BY14/('Osite 3'!BY10-'Osite 3'!CA10)</f>
        <v>#DIV/0!</v>
      </c>
      <c r="AC158" s="5" t="e">
        <f>'Osite 3'!CD29*'Osite 3'!CB14/('Osite 3'!CB10-'Osite 3'!CD10)</f>
        <v>#DIV/0!</v>
      </c>
      <c r="AD158" s="5" t="e">
        <f>'Osite 3'!CG29*'Osite 3'!CE14/('Osite 3'!CE10-'Osite 3'!CG10)</f>
        <v>#DIV/0!</v>
      </c>
      <c r="AE158" s="5" t="e">
        <f>'Osite 3'!CJ29*'Osite 3'!CH14/('Osite 3'!CH10-'Osite 3'!CJ10)</f>
        <v>#DIV/0!</v>
      </c>
      <c r="AF158" s="5" t="e">
        <f>'Osite 3'!CM29*'Osite 3'!CK14/('Osite 3'!CK10-'Osite 3'!CM10)</f>
        <v>#DIV/0!</v>
      </c>
      <c r="AG158" s="5" t="e">
        <f>'Osite 3'!CP29*'Osite 3'!CN14/('Osite 3'!CN10-'Osite 3'!CP10)</f>
        <v>#DIV/0!</v>
      </c>
      <c r="AH158" s="5" t="e">
        <f>'Osite 3'!CS29*'Osite 3'!CQ14/('Osite 3'!CQ10-'Osite 3'!CS10)</f>
        <v>#DIV/0!</v>
      </c>
      <c r="AI158" s="5" t="e">
        <f>'Osite 3'!CV29*'Osite 3'!CT14/('Osite 3'!CT10-'Osite 3'!CV10)</f>
        <v>#DIV/0!</v>
      </c>
      <c r="AJ158" s="5" t="e">
        <f>'Osite 3'!CY29*'Osite 3'!CW14/('Osite 3'!CW10-'Osite 3'!CY10)</f>
        <v>#DIV/0!</v>
      </c>
      <c r="AK158" s="5" t="e">
        <f>'Osite 3'!DB29*'Osite 3'!CZ14/('Osite 3'!CZ10-'Osite 3'!DB10)</f>
        <v>#DIV/0!</v>
      </c>
      <c r="AL158" s="5" t="e">
        <f>'Osite 3'!DE29*'Osite 3'!DC14/('Osite 3'!DC10-'Osite 3'!DE10)</f>
        <v>#DIV/0!</v>
      </c>
      <c r="AM158" s="5" t="e">
        <f>'Osite 3'!DH29*'Osite 3'!DF14/('Osite 3'!DF10-'Osite 3'!DH10)</f>
        <v>#DIV/0!</v>
      </c>
      <c r="AN158" s="5" t="e">
        <f>'Osite 3'!DK29*'Osite 3'!DI14/('Osite 3'!DI10-'Osite 3'!DK10)</f>
        <v>#DIV/0!</v>
      </c>
      <c r="AO158" s="5" t="e">
        <f>'Osite 3'!DN29*'Osite 3'!DL14/('Osite 3'!DL10-'Osite 3'!DN10)</f>
        <v>#DIV/0!</v>
      </c>
      <c r="AP158" s="5" t="e">
        <f>'Osite 3'!DQ29*'Osite 3'!DO14/('Osite 3'!DO10-'Osite 3'!DQ10)</f>
        <v>#DIV/0!</v>
      </c>
      <c r="AQ158" s="5" t="e">
        <f>'Osite 3'!DT29*'Osite 3'!DR14/('Osite 3'!DR10-'Osite 3'!DT10)</f>
        <v>#DIV/0!</v>
      </c>
      <c r="AR158" s="5" t="e">
        <f>'Osite 3'!DW29*'Osite 3'!DU14/('Osite 3'!DU10-'Osite 3'!DW10)</f>
        <v>#DIV/0!</v>
      </c>
      <c r="AS158" s="5" t="e">
        <f>'Osite 3'!DZ29*'Osite 3'!DX14/('Osite 3'!DX10-'Osite 3'!DZ10)</f>
        <v>#DIV/0!</v>
      </c>
      <c r="AT158" s="5" t="e">
        <f>'Osite 3'!EC29*'Osite 3'!EA14/('Osite 3'!EA10-'Osite 3'!EC10)</f>
        <v>#DIV/0!</v>
      </c>
      <c r="AU158" s="5" t="e">
        <f>'Osite 3'!EF29*'Osite 3'!ED14/('Osite 3'!ED10-'Osite 3'!EF10)</f>
        <v>#DIV/0!</v>
      </c>
      <c r="AV158" s="5" t="e">
        <f>'Osite 3'!EI29*'Osite 3'!EG14/('Osite 3'!EG10-'Osite 3'!EI10)</f>
        <v>#DIV/0!</v>
      </c>
      <c r="AW158" s="5" t="e">
        <f>'Osite 3'!EL29*'Osite 3'!EJ14/('Osite 3'!EJ10-'Osite 3'!EL10)</f>
        <v>#DIV/0!</v>
      </c>
      <c r="AX158" s="5" t="e">
        <f>'Osite 3'!EO29*'Osite 3'!EM14/('Osite 3'!EM10-'Osite 3'!EO10)</f>
        <v>#DIV/0!</v>
      </c>
      <c r="AY158" s="5" t="e">
        <f>'Osite 3'!ER29*'Osite 3'!EP14/('Osite 3'!EP10-'Osite 3'!ER10)</f>
        <v>#DIV/0!</v>
      </c>
      <c r="AZ158" s="5" t="e">
        <f>'Osite 3'!EU29*'Osite 3'!ES14/('Osite 3'!ES10-'Osite 3'!EU10)</f>
        <v>#DIV/0!</v>
      </c>
      <c r="BA158" s="7" t="e">
        <f>'Osite 3'!EX29*'Osite 3'!EV14/('Osite 3'!EV10-'Osite 3'!EX10)</f>
        <v>#DIV/0!</v>
      </c>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row>
    <row r="159" spans="1:77" x14ac:dyDescent="0.2">
      <c r="A159" s="179"/>
      <c r="B159" s="31"/>
      <c r="C159" s="216" t="s">
        <v>17</v>
      </c>
      <c r="D159" s="8" t="e">
        <f>'Osite 3'!G30*'Osite 3'!E14/('Osite 3'!E10-'Osite 3'!G10)</f>
        <v>#DIV/0!</v>
      </c>
      <c r="E159" s="5" t="e">
        <f>'Osite 3'!J30*'Osite 3'!H14/('Osite 3'!H10-'Osite 3'!J10)</f>
        <v>#DIV/0!</v>
      </c>
      <c r="F159" s="5" t="e">
        <f>'Osite 3'!M30*'Osite 3'!K14/('Osite 3'!K10-'Osite 3'!M10)</f>
        <v>#DIV/0!</v>
      </c>
      <c r="G159" s="5" t="e">
        <f>'Osite 3'!P30*'Osite 3'!N14/('Osite 3'!N10-'Osite 3'!P10)</f>
        <v>#DIV/0!</v>
      </c>
      <c r="H159" s="5" t="e">
        <f>'Osite 3'!S30*'Osite 3'!Q14/('Osite 3'!Q10-'Osite 3'!S10)</f>
        <v>#DIV/0!</v>
      </c>
      <c r="I159" s="5" t="e">
        <f>'Osite 3'!V30*'Osite 3'!T14/('Osite 3'!T10-'Osite 3'!V10)</f>
        <v>#DIV/0!</v>
      </c>
      <c r="J159" s="5" t="e">
        <f>'Osite 3'!Y30*'Osite 3'!W14/('Osite 3'!W10-'Osite 3'!Y10)</f>
        <v>#DIV/0!</v>
      </c>
      <c r="K159" s="5" t="e">
        <f>'Osite 3'!AB30*'Osite 3'!Z14/('Osite 3'!Z10-'Osite 3'!AB10)</f>
        <v>#DIV/0!</v>
      </c>
      <c r="L159" s="5" t="e">
        <f>'Osite 3'!AE30*'Osite 3'!AC14/('Osite 3'!AC10-'Osite 3'!AE10)</f>
        <v>#DIV/0!</v>
      </c>
      <c r="M159" s="5" t="e">
        <f>'Osite 3'!AH30*'Osite 3'!AF14/('Osite 3'!AF10-'Osite 3'!AH10)</f>
        <v>#DIV/0!</v>
      </c>
      <c r="N159" s="5" t="e">
        <f>'Osite 3'!AK30*'Osite 3'!AI14/('Osite 3'!AI10-'Osite 3'!AK10)</f>
        <v>#DIV/0!</v>
      </c>
      <c r="O159" s="5" t="e">
        <f>'Osite 3'!AN30*'Osite 3'!AL14/('Osite 3'!AL10-'Osite 3'!AN10)</f>
        <v>#DIV/0!</v>
      </c>
      <c r="P159" s="5" t="e">
        <f>'Osite 3'!AQ30*'Osite 3'!AO14/('Osite 3'!AO10-'Osite 3'!AQ10)</f>
        <v>#DIV/0!</v>
      </c>
      <c r="Q159" s="5" t="e">
        <f>'Osite 3'!AT30*'Osite 3'!AR14/('Osite 3'!AR10-'Osite 3'!AT10)</f>
        <v>#DIV/0!</v>
      </c>
      <c r="R159" s="5" t="e">
        <f>'Osite 3'!AW30*'Osite 3'!AU14/('Osite 3'!AU10-'Osite 3'!AW10)</f>
        <v>#DIV/0!</v>
      </c>
      <c r="S159" s="5" t="e">
        <f>'Osite 3'!AZ30*'Osite 3'!AX14/('Osite 3'!AX10-'Osite 3'!AZ10)</f>
        <v>#DIV/0!</v>
      </c>
      <c r="T159" s="5" t="e">
        <f>'Osite 3'!BC30*'Osite 3'!BA14/('Osite 3'!BA10-'Osite 3'!BC10)</f>
        <v>#DIV/0!</v>
      </c>
      <c r="U159" s="5" t="e">
        <f>'Osite 3'!BF30*'Osite 3'!BD14/('Osite 3'!BD10-'Osite 3'!BF10)</f>
        <v>#DIV/0!</v>
      </c>
      <c r="V159" s="5" t="e">
        <f>'Osite 3'!BI30*'Osite 3'!BG14/('Osite 3'!BG10-'Osite 3'!BI10)</f>
        <v>#DIV/0!</v>
      </c>
      <c r="W159" s="5" t="e">
        <f>'Osite 3'!BL30*'Osite 3'!BJ14/('Osite 3'!BJ10-'Osite 3'!BL10)</f>
        <v>#DIV/0!</v>
      </c>
      <c r="X159" s="5" t="e">
        <f>'Osite 3'!BO30*'Osite 3'!BM14/('Osite 3'!BM10-'Osite 3'!BO10)</f>
        <v>#DIV/0!</v>
      </c>
      <c r="Y159" s="5" t="e">
        <f>'Osite 3'!BR30*'Osite 3'!BP14/('Osite 3'!BP10-'Osite 3'!BR10)</f>
        <v>#DIV/0!</v>
      </c>
      <c r="Z159" s="5" t="e">
        <f>'Osite 3'!BU30*'Osite 3'!BS14/('Osite 3'!BS10-'Osite 3'!BU10)</f>
        <v>#DIV/0!</v>
      </c>
      <c r="AA159" s="5" t="e">
        <f>'Osite 3'!BX30*'Osite 3'!BV14/('Osite 3'!BV10-'Osite 3'!BX10)</f>
        <v>#DIV/0!</v>
      </c>
      <c r="AB159" s="5" t="e">
        <f>'Osite 3'!CA30*'Osite 3'!BY14/('Osite 3'!BY10-'Osite 3'!CA10)</f>
        <v>#DIV/0!</v>
      </c>
      <c r="AC159" s="5" t="e">
        <f>'Osite 3'!CD30*'Osite 3'!CB14/('Osite 3'!CB10-'Osite 3'!CD10)</f>
        <v>#DIV/0!</v>
      </c>
      <c r="AD159" s="5" t="e">
        <f>'Osite 3'!CG30*'Osite 3'!CE14/('Osite 3'!CE10-'Osite 3'!CG10)</f>
        <v>#DIV/0!</v>
      </c>
      <c r="AE159" s="5" t="e">
        <f>'Osite 3'!CJ30*'Osite 3'!CH14/('Osite 3'!CH10-'Osite 3'!CJ10)</f>
        <v>#DIV/0!</v>
      </c>
      <c r="AF159" s="5" t="e">
        <f>'Osite 3'!CM30*'Osite 3'!CK14/('Osite 3'!CK10-'Osite 3'!CM10)</f>
        <v>#DIV/0!</v>
      </c>
      <c r="AG159" s="5" t="e">
        <f>'Osite 3'!CP30*'Osite 3'!CN14/('Osite 3'!CN10-'Osite 3'!CP10)</f>
        <v>#DIV/0!</v>
      </c>
      <c r="AH159" s="5" t="e">
        <f>'Osite 3'!CS30*'Osite 3'!CQ14/('Osite 3'!CQ10-'Osite 3'!CS10)</f>
        <v>#DIV/0!</v>
      </c>
      <c r="AI159" s="5" t="e">
        <f>'Osite 3'!CV30*'Osite 3'!CT14/('Osite 3'!CT10-'Osite 3'!CV10)</f>
        <v>#DIV/0!</v>
      </c>
      <c r="AJ159" s="5" t="e">
        <f>'Osite 3'!CY30*'Osite 3'!CW14/('Osite 3'!CW10-'Osite 3'!CY10)</f>
        <v>#DIV/0!</v>
      </c>
      <c r="AK159" s="5" t="e">
        <f>'Osite 3'!DB30*'Osite 3'!CZ14/('Osite 3'!CZ10-'Osite 3'!DB10)</f>
        <v>#DIV/0!</v>
      </c>
      <c r="AL159" s="5" t="e">
        <f>'Osite 3'!DE30*'Osite 3'!DC14/('Osite 3'!DC10-'Osite 3'!DE10)</f>
        <v>#DIV/0!</v>
      </c>
      <c r="AM159" s="5" t="e">
        <f>'Osite 3'!DH30*'Osite 3'!DF14/('Osite 3'!DF10-'Osite 3'!DH10)</f>
        <v>#DIV/0!</v>
      </c>
      <c r="AN159" s="5" t="e">
        <f>'Osite 3'!DK30*'Osite 3'!DI14/('Osite 3'!DI10-'Osite 3'!DK10)</f>
        <v>#DIV/0!</v>
      </c>
      <c r="AO159" s="5" t="e">
        <f>'Osite 3'!DN30*'Osite 3'!DL14/('Osite 3'!DL10-'Osite 3'!DN10)</f>
        <v>#DIV/0!</v>
      </c>
      <c r="AP159" s="5" t="e">
        <f>'Osite 3'!DQ30*'Osite 3'!DO14/('Osite 3'!DO10-'Osite 3'!DQ10)</f>
        <v>#DIV/0!</v>
      </c>
      <c r="AQ159" s="5" t="e">
        <f>'Osite 3'!DT30*'Osite 3'!DR14/('Osite 3'!DR10-'Osite 3'!DT10)</f>
        <v>#DIV/0!</v>
      </c>
      <c r="AR159" s="5" t="e">
        <f>'Osite 3'!DW30*'Osite 3'!DU14/('Osite 3'!DU10-'Osite 3'!DW10)</f>
        <v>#DIV/0!</v>
      </c>
      <c r="AS159" s="5" t="e">
        <f>'Osite 3'!DZ30*'Osite 3'!DX14/('Osite 3'!DX10-'Osite 3'!DZ10)</f>
        <v>#DIV/0!</v>
      </c>
      <c r="AT159" s="5" t="e">
        <f>'Osite 3'!EC30*'Osite 3'!EA14/('Osite 3'!EA10-'Osite 3'!EC10)</f>
        <v>#DIV/0!</v>
      </c>
      <c r="AU159" s="5" t="e">
        <f>'Osite 3'!EF30*'Osite 3'!ED14/('Osite 3'!ED10-'Osite 3'!EF10)</f>
        <v>#DIV/0!</v>
      </c>
      <c r="AV159" s="5" t="e">
        <f>'Osite 3'!EI30*'Osite 3'!EG14/('Osite 3'!EG10-'Osite 3'!EI10)</f>
        <v>#DIV/0!</v>
      </c>
      <c r="AW159" s="5" t="e">
        <f>'Osite 3'!EL30*'Osite 3'!EJ14/('Osite 3'!EJ10-'Osite 3'!EL10)</f>
        <v>#DIV/0!</v>
      </c>
      <c r="AX159" s="5" t="e">
        <f>'Osite 3'!EO30*'Osite 3'!EM14/('Osite 3'!EM10-'Osite 3'!EO10)</f>
        <v>#DIV/0!</v>
      </c>
      <c r="AY159" s="5" t="e">
        <f>'Osite 3'!ER30*'Osite 3'!EP14/('Osite 3'!EP10-'Osite 3'!ER10)</f>
        <v>#DIV/0!</v>
      </c>
      <c r="AZ159" s="5" t="e">
        <f>'Osite 3'!EU30*'Osite 3'!ES14/('Osite 3'!ES10-'Osite 3'!EU10)</f>
        <v>#DIV/0!</v>
      </c>
      <c r="BA159" s="7" t="e">
        <f>'Osite 3'!EX30*'Osite 3'!EV14/('Osite 3'!EV10-'Osite 3'!EX10)</f>
        <v>#DIV/0!</v>
      </c>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row>
    <row r="160" spans="1:77" x14ac:dyDescent="0.2">
      <c r="A160" s="179"/>
      <c r="B160" s="120" t="s">
        <v>49</v>
      </c>
      <c r="C160" s="217"/>
      <c r="D160" s="8" t="e">
        <f>'Osite 3'!G31*'Osite 3'!E14/('Osite 3'!E10-'Osite 3'!G10)</f>
        <v>#DIV/0!</v>
      </c>
      <c r="E160" s="5" t="e">
        <f>'Osite 3'!J31*'Osite 3'!H14/('Osite 3'!H10-'Osite 3'!J10)</f>
        <v>#DIV/0!</v>
      </c>
      <c r="F160" s="5" t="e">
        <f>'Osite 3'!M31*'Osite 3'!K14/('Osite 3'!K10-'Osite 3'!M10)</f>
        <v>#DIV/0!</v>
      </c>
      <c r="G160" s="5" t="e">
        <f>'Osite 3'!P31*'Osite 3'!N14/('Osite 3'!N10-'Osite 3'!P10)</f>
        <v>#DIV/0!</v>
      </c>
      <c r="H160" s="5" t="e">
        <f>'Osite 3'!S31*'Osite 3'!Q14/('Osite 3'!Q10-'Osite 3'!S10)</f>
        <v>#DIV/0!</v>
      </c>
      <c r="I160" s="5" t="e">
        <f>'Osite 3'!V31*'Osite 3'!T14/('Osite 3'!T10-'Osite 3'!V10)</f>
        <v>#DIV/0!</v>
      </c>
      <c r="J160" s="5" t="e">
        <f>'Osite 3'!Y31*'Osite 3'!W14/('Osite 3'!W10-'Osite 3'!Y10)</f>
        <v>#DIV/0!</v>
      </c>
      <c r="K160" s="5" t="e">
        <f>'Osite 3'!AB31*'Osite 3'!Z14/('Osite 3'!Z10-'Osite 3'!AB10)</f>
        <v>#DIV/0!</v>
      </c>
      <c r="L160" s="5" t="e">
        <f>'Osite 3'!AE31*'Osite 3'!AC14/('Osite 3'!AC10-'Osite 3'!AE10)</f>
        <v>#DIV/0!</v>
      </c>
      <c r="M160" s="5" t="e">
        <f>'Osite 3'!AH31*'Osite 3'!AF14/('Osite 3'!AF10-'Osite 3'!AH10)</f>
        <v>#DIV/0!</v>
      </c>
      <c r="N160" s="5" t="e">
        <f>'Osite 3'!AK31*'Osite 3'!AI14/('Osite 3'!AI10-'Osite 3'!AK10)</f>
        <v>#DIV/0!</v>
      </c>
      <c r="O160" s="5" t="e">
        <f>'Osite 3'!AN31*'Osite 3'!AL14/('Osite 3'!AL10-'Osite 3'!AN10)</f>
        <v>#DIV/0!</v>
      </c>
      <c r="P160" s="5" t="e">
        <f>'Osite 3'!AQ31*'Osite 3'!AO14/('Osite 3'!AO10-'Osite 3'!AQ10)</f>
        <v>#DIV/0!</v>
      </c>
      <c r="Q160" s="5" t="e">
        <f>'Osite 3'!AT31*'Osite 3'!AR14/('Osite 3'!AR10-'Osite 3'!AT10)</f>
        <v>#DIV/0!</v>
      </c>
      <c r="R160" s="5" t="e">
        <f>'Osite 3'!AW31*'Osite 3'!AU14/('Osite 3'!AU10-'Osite 3'!AW10)</f>
        <v>#DIV/0!</v>
      </c>
      <c r="S160" s="5" t="e">
        <f>'Osite 3'!AZ31*'Osite 3'!AX14/('Osite 3'!AX10-'Osite 3'!AZ10)</f>
        <v>#DIV/0!</v>
      </c>
      <c r="T160" s="5" t="e">
        <f>'Osite 3'!BC31*'Osite 3'!BA14/('Osite 3'!BA10-'Osite 3'!BC10)</f>
        <v>#DIV/0!</v>
      </c>
      <c r="U160" s="5" t="e">
        <f>'Osite 3'!BF31*'Osite 3'!BD14/('Osite 3'!BD10-'Osite 3'!BF10)</f>
        <v>#DIV/0!</v>
      </c>
      <c r="V160" s="5" t="e">
        <f>'Osite 3'!BI31*'Osite 3'!BG14/('Osite 3'!BG10-'Osite 3'!BI10)</f>
        <v>#DIV/0!</v>
      </c>
      <c r="W160" s="5" t="e">
        <f>'Osite 3'!BL31*'Osite 3'!BJ14/('Osite 3'!BJ10-'Osite 3'!BL10)</f>
        <v>#DIV/0!</v>
      </c>
      <c r="X160" s="5" t="e">
        <f>'Osite 3'!BO31*'Osite 3'!BM14/('Osite 3'!BM10-'Osite 3'!BO10)</f>
        <v>#DIV/0!</v>
      </c>
      <c r="Y160" s="5" t="e">
        <f>'Osite 3'!BR31*'Osite 3'!BP14/('Osite 3'!BP10-'Osite 3'!BR10)</f>
        <v>#DIV/0!</v>
      </c>
      <c r="Z160" s="5" t="e">
        <f>'Osite 3'!BU31*'Osite 3'!BS14/('Osite 3'!BS10-'Osite 3'!BU10)</f>
        <v>#DIV/0!</v>
      </c>
      <c r="AA160" s="5" t="e">
        <f>'Osite 3'!BX31*'Osite 3'!BV14/('Osite 3'!BV10-'Osite 3'!BX10)</f>
        <v>#DIV/0!</v>
      </c>
      <c r="AB160" s="5" t="e">
        <f>'Osite 3'!CA31*'Osite 3'!BY14/('Osite 3'!BY10-'Osite 3'!CA10)</f>
        <v>#DIV/0!</v>
      </c>
      <c r="AC160" s="5" t="e">
        <f>'Osite 3'!CD31*'Osite 3'!CB14/('Osite 3'!CB10-'Osite 3'!CD10)</f>
        <v>#DIV/0!</v>
      </c>
      <c r="AD160" s="5" t="e">
        <f>'Osite 3'!CG31*'Osite 3'!CE14/('Osite 3'!CE10-'Osite 3'!CG10)</f>
        <v>#DIV/0!</v>
      </c>
      <c r="AE160" s="5" t="e">
        <f>'Osite 3'!CJ31*'Osite 3'!CH14/('Osite 3'!CH10-'Osite 3'!CJ10)</f>
        <v>#DIV/0!</v>
      </c>
      <c r="AF160" s="5" t="e">
        <f>'Osite 3'!CM31*'Osite 3'!CK14/('Osite 3'!CK10-'Osite 3'!CM10)</f>
        <v>#DIV/0!</v>
      </c>
      <c r="AG160" s="5" t="e">
        <f>'Osite 3'!CP31*'Osite 3'!CN14/('Osite 3'!CN10-'Osite 3'!CP10)</f>
        <v>#DIV/0!</v>
      </c>
      <c r="AH160" s="5" t="e">
        <f>'Osite 3'!CS31*'Osite 3'!CQ14/('Osite 3'!CQ10-'Osite 3'!CS10)</f>
        <v>#DIV/0!</v>
      </c>
      <c r="AI160" s="5" t="e">
        <f>'Osite 3'!CV31*'Osite 3'!CT14/('Osite 3'!CT10-'Osite 3'!CV10)</f>
        <v>#DIV/0!</v>
      </c>
      <c r="AJ160" s="5" t="e">
        <f>'Osite 3'!CY31*'Osite 3'!CW14/('Osite 3'!CW10-'Osite 3'!CY10)</f>
        <v>#DIV/0!</v>
      </c>
      <c r="AK160" s="5" t="e">
        <f>'Osite 3'!DB31*'Osite 3'!CZ14/('Osite 3'!CZ10-'Osite 3'!DB10)</f>
        <v>#DIV/0!</v>
      </c>
      <c r="AL160" s="5" t="e">
        <f>'Osite 3'!DE31*'Osite 3'!DC14/('Osite 3'!DC10-'Osite 3'!DE10)</f>
        <v>#DIV/0!</v>
      </c>
      <c r="AM160" s="5" t="e">
        <f>'Osite 3'!DH31*'Osite 3'!DF14/('Osite 3'!DF10-'Osite 3'!DH10)</f>
        <v>#DIV/0!</v>
      </c>
      <c r="AN160" s="5" t="e">
        <f>'Osite 3'!DK31*'Osite 3'!DI14/('Osite 3'!DI10-'Osite 3'!DK10)</f>
        <v>#DIV/0!</v>
      </c>
      <c r="AO160" s="5" t="e">
        <f>'Osite 3'!DN31*'Osite 3'!DL14/('Osite 3'!DL10-'Osite 3'!DN10)</f>
        <v>#DIV/0!</v>
      </c>
      <c r="AP160" s="5" t="e">
        <f>'Osite 3'!DQ31*'Osite 3'!DO14/('Osite 3'!DO10-'Osite 3'!DQ10)</f>
        <v>#DIV/0!</v>
      </c>
      <c r="AQ160" s="5" t="e">
        <f>'Osite 3'!DT31*'Osite 3'!DR14/('Osite 3'!DR10-'Osite 3'!DT10)</f>
        <v>#DIV/0!</v>
      </c>
      <c r="AR160" s="5" t="e">
        <f>'Osite 3'!DW31*'Osite 3'!DU14/('Osite 3'!DU10-'Osite 3'!DW10)</f>
        <v>#DIV/0!</v>
      </c>
      <c r="AS160" s="5" t="e">
        <f>'Osite 3'!DZ31*'Osite 3'!DX14/('Osite 3'!DX10-'Osite 3'!DZ10)</f>
        <v>#DIV/0!</v>
      </c>
      <c r="AT160" s="5" t="e">
        <f>'Osite 3'!EC31*'Osite 3'!EA14/('Osite 3'!EA10-'Osite 3'!EC10)</f>
        <v>#DIV/0!</v>
      </c>
      <c r="AU160" s="5" t="e">
        <f>'Osite 3'!EF31*'Osite 3'!ED14/('Osite 3'!ED10-'Osite 3'!EF10)</f>
        <v>#DIV/0!</v>
      </c>
      <c r="AV160" s="5" t="e">
        <f>'Osite 3'!EI31*'Osite 3'!EG14/('Osite 3'!EG10-'Osite 3'!EI10)</f>
        <v>#DIV/0!</v>
      </c>
      <c r="AW160" s="5" t="e">
        <f>'Osite 3'!EL31*'Osite 3'!EJ14/('Osite 3'!EJ10-'Osite 3'!EL10)</f>
        <v>#DIV/0!</v>
      </c>
      <c r="AX160" s="5" t="e">
        <f>'Osite 3'!EO31*'Osite 3'!EM14/('Osite 3'!EM10-'Osite 3'!EO10)</f>
        <v>#DIV/0!</v>
      </c>
      <c r="AY160" s="5" t="e">
        <f>'Osite 3'!ER31*'Osite 3'!EP14/('Osite 3'!EP10-'Osite 3'!ER10)</f>
        <v>#DIV/0!</v>
      </c>
      <c r="AZ160" s="5" t="e">
        <f>'Osite 3'!EU31*'Osite 3'!ES14/('Osite 3'!ES10-'Osite 3'!EU10)</f>
        <v>#DIV/0!</v>
      </c>
      <c r="BA160" s="7" t="e">
        <f>'Osite 3'!EX31*'Osite 3'!EV14/('Osite 3'!EV10-'Osite 3'!EX10)</f>
        <v>#DIV/0!</v>
      </c>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row>
    <row r="161" spans="1:77" ht="13.5" thickBot="1" x14ac:dyDescent="0.25">
      <c r="A161" s="182"/>
      <c r="B161" s="121" t="s">
        <v>50</v>
      </c>
      <c r="C161" s="218"/>
      <c r="D161" s="8" t="e">
        <f>'Osite 3'!G32*'Osite 3'!E14/('Osite 3'!E10-'Osite 3'!G10)</f>
        <v>#DIV/0!</v>
      </c>
      <c r="E161" s="5" t="e">
        <f>'Osite 3'!J32*'Osite 3'!H14/('Osite 3'!H10-'Osite 3'!J10)</f>
        <v>#DIV/0!</v>
      </c>
      <c r="F161" s="5" t="e">
        <f>'Osite 3'!M32*'Osite 3'!K14/('Osite 3'!K10-'Osite 3'!M10)</f>
        <v>#DIV/0!</v>
      </c>
      <c r="G161" s="5" t="e">
        <f>'Osite 3'!P32*'Osite 3'!N14/('Osite 3'!N10-'Osite 3'!P10)</f>
        <v>#DIV/0!</v>
      </c>
      <c r="H161" s="5" t="e">
        <f>'Osite 3'!S32*'Osite 3'!Q14/('Osite 3'!Q10-'Osite 3'!S10)</f>
        <v>#DIV/0!</v>
      </c>
      <c r="I161" s="5" t="e">
        <f>'Osite 3'!V32*'Osite 3'!T14/('Osite 3'!T10-'Osite 3'!V10)</f>
        <v>#DIV/0!</v>
      </c>
      <c r="J161" s="5" t="e">
        <f>'Osite 3'!Y32*'Osite 3'!W14/('Osite 3'!W10-'Osite 3'!Y10)</f>
        <v>#DIV/0!</v>
      </c>
      <c r="K161" s="5" t="e">
        <f>'Osite 3'!AB32*'Osite 3'!Z14/('Osite 3'!Z10-'Osite 3'!AB10)</f>
        <v>#DIV/0!</v>
      </c>
      <c r="L161" s="5" t="e">
        <f>'Osite 3'!AE32*'Osite 3'!AC14/('Osite 3'!AC10-'Osite 3'!AE10)</f>
        <v>#DIV/0!</v>
      </c>
      <c r="M161" s="5" t="e">
        <f>'Osite 3'!AH32*'Osite 3'!AF14/('Osite 3'!AF10-'Osite 3'!AH10)</f>
        <v>#DIV/0!</v>
      </c>
      <c r="N161" s="5" t="e">
        <f>'Osite 3'!AK32*'Osite 3'!AI14/('Osite 3'!AI10-'Osite 3'!AK10)</f>
        <v>#DIV/0!</v>
      </c>
      <c r="O161" s="5" t="e">
        <f>'Osite 3'!AN32*'Osite 3'!AL14/('Osite 3'!AL10-'Osite 3'!AN10)</f>
        <v>#DIV/0!</v>
      </c>
      <c r="P161" s="5" t="e">
        <f>'Osite 3'!AQ32*'Osite 3'!AO14/('Osite 3'!AO10-'Osite 3'!AQ10)</f>
        <v>#DIV/0!</v>
      </c>
      <c r="Q161" s="5" t="e">
        <f>'Osite 3'!AT32*'Osite 3'!AR14/('Osite 3'!AR10-'Osite 3'!AT10)</f>
        <v>#DIV/0!</v>
      </c>
      <c r="R161" s="5" t="e">
        <f>'Osite 3'!AW32*'Osite 3'!AU14/('Osite 3'!AU10-'Osite 3'!AW10)</f>
        <v>#DIV/0!</v>
      </c>
      <c r="S161" s="5" t="e">
        <f>'Osite 3'!AZ32*'Osite 3'!AX14/('Osite 3'!AX10-'Osite 3'!AZ10)</f>
        <v>#DIV/0!</v>
      </c>
      <c r="T161" s="5" t="e">
        <f>'Osite 3'!BC32*'Osite 3'!BA14/('Osite 3'!BA10-'Osite 3'!BC10)</f>
        <v>#DIV/0!</v>
      </c>
      <c r="U161" s="5" t="e">
        <f>'Osite 3'!BF32*'Osite 3'!BD14/('Osite 3'!BD10-'Osite 3'!BF10)</f>
        <v>#DIV/0!</v>
      </c>
      <c r="V161" s="5" t="e">
        <f>'Osite 3'!BI32*'Osite 3'!BG14/('Osite 3'!BG10-'Osite 3'!BI10)</f>
        <v>#DIV/0!</v>
      </c>
      <c r="W161" s="5" t="e">
        <f>'Osite 3'!BL32*'Osite 3'!BJ14/('Osite 3'!BJ10-'Osite 3'!BL10)</f>
        <v>#DIV/0!</v>
      </c>
      <c r="X161" s="5" t="e">
        <f>'Osite 3'!BO32*'Osite 3'!BM14/('Osite 3'!BM10-'Osite 3'!BO10)</f>
        <v>#DIV/0!</v>
      </c>
      <c r="Y161" s="5" t="e">
        <f>'Osite 3'!BR32*'Osite 3'!BP14/('Osite 3'!BP10-'Osite 3'!BR10)</f>
        <v>#DIV/0!</v>
      </c>
      <c r="Z161" s="5" t="e">
        <f>'Osite 3'!BU32*'Osite 3'!BS14/('Osite 3'!BS10-'Osite 3'!BU10)</f>
        <v>#DIV/0!</v>
      </c>
      <c r="AA161" s="5" t="e">
        <f>'Osite 3'!BX32*'Osite 3'!BV14/('Osite 3'!BV10-'Osite 3'!BX10)</f>
        <v>#DIV/0!</v>
      </c>
      <c r="AB161" s="5" t="e">
        <f>'Osite 3'!CA32*'Osite 3'!BY14/('Osite 3'!BY10-'Osite 3'!CA10)</f>
        <v>#DIV/0!</v>
      </c>
      <c r="AC161" s="5" t="e">
        <f>'Osite 3'!CD32*'Osite 3'!CB14/('Osite 3'!CB10-'Osite 3'!CD10)</f>
        <v>#DIV/0!</v>
      </c>
      <c r="AD161" s="5" t="e">
        <f>'Osite 3'!CG32*'Osite 3'!CE14/('Osite 3'!CE10-'Osite 3'!CG10)</f>
        <v>#DIV/0!</v>
      </c>
      <c r="AE161" s="5" t="e">
        <f>'Osite 3'!CJ32*'Osite 3'!CH14/('Osite 3'!CH10-'Osite 3'!CJ10)</f>
        <v>#DIV/0!</v>
      </c>
      <c r="AF161" s="5" t="e">
        <f>'Osite 3'!CM32*'Osite 3'!CK14/('Osite 3'!CK10-'Osite 3'!CM10)</f>
        <v>#DIV/0!</v>
      </c>
      <c r="AG161" s="5" t="e">
        <f>'Osite 3'!CP32*'Osite 3'!CN14/('Osite 3'!CN10-'Osite 3'!CP10)</f>
        <v>#DIV/0!</v>
      </c>
      <c r="AH161" s="5" t="e">
        <f>'Osite 3'!CS32*'Osite 3'!CQ14/('Osite 3'!CQ10-'Osite 3'!CS10)</f>
        <v>#DIV/0!</v>
      </c>
      <c r="AI161" s="5" t="e">
        <f>'Osite 3'!CV32*'Osite 3'!CT14/('Osite 3'!CT10-'Osite 3'!CV10)</f>
        <v>#DIV/0!</v>
      </c>
      <c r="AJ161" s="5" t="e">
        <f>'Osite 3'!CY32*'Osite 3'!CW14/('Osite 3'!CW10-'Osite 3'!CY10)</f>
        <v>#DIV/0!</v>
      </c>
      <c r="AK161" s="5" t="e">
        <f>'Osite 3'!DB32*'Osite 3'!CZ14/('Osite 3'!CZ10-'Osite 3'!DB10)</f>
        <v>#DIV/0!</v>
      </c>
      <c r="AL161" s="5" t="e">
        <f>'Osite 3'!DE32*'Osite 3'!DC14/('Osite 3'!DC10-'Osite 3'!DE10)</f>
        <v>#DIV/0!</v>
      </c>
      <c r="AM161" s="5" t="e">
        <f>'Osite 3'!DH32*'Osite 3'!DF14/('Osite 3'!DF10-'Osite 3'!DH10)</f>
        <v>#DIV/0!</v>
      </c>
      <c r="AN161" s="5" t="e">
        <f>'Osite 3'!DK32*'Osite 3'!DI14/('Osite 3'!DI10-'Osite 3'!DK10)</f>
        <v>#DIV/0!</v>
      </c>
      <c r="AO161" s="5" t="e">
        <f>'Osite 3'!DN32*'Osite 3'!DL14/('Osite 3'!DL10-'Osite 3'!DN10)</f>
        <v>#DIV/0!</v>
      </c>
      <c r="AP161" s="5" t="e">
        <f>'Osite 3'!DQ32*'Osite 3'!DO14/('Osite 3'!DO10-'Osite 3'!DQ10)</f>
        <v>#DIV/0!</v>
      </c>
      <c r="AQ161" s="5" t="e">
        <f>'Osite 3'!DT32*'Osite 3'!DR14/('Osite 3'!DR10-'Osite 3'!DT10)</f>
        <v>#DIV/0!</v>
      </c>
      <c r="AR161" s="5" t="e">
        <f>'Osite 3'!DW32*'Osite 3'!DU14/('Osite 3'!DU10-'Osite 3'!DW10)</f>
        <v>#DIV/0!</v>
      </c>
      <c r="AS161" s="5" t="e">
        <f>'Osite 3'!DZ32*'Osite 3'!DX14/('Osite 3'!DX10-'Osite 3'!DZ10)</f>
        <v>#DIV/0!</v>
      </c>
      <c r="AT161" s="5" t="e">
        <f>'Osite 3'!EC32*'Osite 3'!EA14/('Osite 3'!EA10-'Osite 3'!EC10)</f>
        <v>#DIV/0!</v>
      </c>
      <c r="AU161" s="5" t="e">
        <f>'Osite 3'!EF32*'Osite 3'!ED14/('Osite 3'!ED10-'Osite 3'!EF10)</f>
        <v>#DIV/0!</v>
      </c>
      <c r="AV161" s="5" t="e">
        <f>'Osite 3'!EI32*'Osite 3'!EG14/('Osite 3'!EG10-'Osite 3'!EI10)</f>
        <v>#DIV/0!</v>
      </c>
      <c r="AW161" s="5" t="e">
        <f>'Osite 3'!EL32*'Osite 3'!EJ14/('Osite 3'!EJ10-'Osite 3'!EL10)</f>
        <v>#DIV/0!</v>
      </c>
      <c r="AX161" s="5" t="e">
        <f>'Osite 3'!EO32*'Osite 3'!EM14/('Osite 3'!EM10-'Osite 3'!EO10)</f>
        <v>#DIV/0!</v>
      </c>
      <c r="AY161" s="5" t="e">
        <f>'Osite 3'!ER32*'Osite 3'!EP14/('Osite 3'!EP10-'Osite 3'!ER10)</f>
        <v>#DIV/0!</v>
      </c>
      <c r="AZ161" s="5" t="e">
        <f>'Osite 3'!EU32*'Osite 3'!ES14/('Osite 3'!ES10-'Osite 3'!EU10)</f>
        <v>#DIV/0!</v>
      </c>
      <c r="BA161" s="7" t="e">
        <f>'Osite 3'!EX32*'Osite 3'!EV14/('Osite 3'!EV10-'Osite 3'!EX10)</f>
        <v>#DIV/0!</v>
      </c>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row>
    <row r="162" spans="1:77" x14ac:dyDescent="0.2">
      <c r="A162" s="162" t="s">
        <v>18</v>
      </c>
      <c r="B162" s="160"/>
      <c r="C162" s="160"/>
      <c r="D162" s="8" t="e">
        <f>'Osite 3'!G33*'Osite 3'!E14/('Osite 3'!E10-'Osite 3'!G10)</f>
        <v>#DIV/0!</v>
      </c>
      <c r="E162" s="5" t="e">
        <f>'Osite 3'!J33*'Osite 3'!H14/('Osite 3'!H10-'Osite 3'!J10)</f>
        <v>#DIV/0!</v>
      </c>
      <c r="F162" s="5" t="e">
        <f>'Osite 3'!M33*'Osite 3'!K14/('Osite 3'!K10-'Osite 3'!M10)</f>
        <v>#DIV/0!</v>
      </c>
      <c r="G162" s="5" t="e">
        <f>'Osite 3'!P33*'Osite 3'!N14/('Osite 3'!N10-'Osite 3'!P10)</f>
        <v>#DIV/0!</v>
      </c>
      <c r="H162" s="5" t="e">
        <f>'Osite 3'!S33*'Osite 3'!Q14/('Osite 3'!Q10-'Osite 3'!S10)</f>
        <v>#DIV/0!</v>
      </c>
      <c r="I162" s="5" t="e">
        <f>'Osite 3'!V33*'Osite 3'!T14/('Osite 3'!T10-'Osite 3'!V10)</f>
        <v>#DIV/0!</v>
      </c>
      <c r="J162" s="5" t="e">
        <f>'Osite 3'!Y33*'Osite 3'!W14/('Osite 3'!W10-'Osite 3'!Y10)</f>
        <v>#DIV/0!</v>
      </c>
      <c r="K162" s="5" t="e">
        <f>'Osite 3'!AB33*'Osite 3'!Z14/('Osite 3'!Z10-'Osite 3'!AB10)</f>
        <v>#DIV/0!</v>
      </c>
      <c r="L162" s="5" t="e">
        <f>'Osite 3'!AE33*'Osite 3'!AC14/('Osite 3'!AC10-'Osite 3'!AE10)</f>
        <v>#DIV/0!</v>
      </c>
      <c r="M162" s="5" t="e">
        <f>'Osite 3'!AH33*'Osite 3'!AF14/('Osite 3'!AF10-'Osite 3'!AH10)</f>
        <v>#DIV/0!</v>
      </c>
      <c r="N162" s="5" t="e">
        <f>'Osite 3'!AK33*'Osite 3'!AI14/('Osite 3'!AI10-'Osite 3'!AK10)</f>
        <v>#DIV/0!</v>
      </c>
      <c r="O162" s="5" t="e">
        <f>'Osite 3'!AN33*'Osite 3'!AL14/('Osite 3'!AL10-'Osite 3'!AN10)</f>
        <v>#DIV/0!</v>
      </c>
      <c r="P162" s="5" t="e">
        <f>'Osite 3'!AQ33*'Osite 3'!AO14/('Osite 3'!AO10-'Osite 3'!AQ10)</f>
        <v>#DIV/0!</v>
      </c>
      <c r="Q162" s="5" t="e">
        <f>'Osite 3'!AT33*'Osite 3'!AR14/('Osite 3'!AR10-'Osite 3'!AT10)</f>
        <v>#DIV/0!</v>
      </c>
      <c r="R162" s="5" t="e">
        <f>'Osite 3'!AW33*'Osite 3'!AU14/('Osite 3'!AU10-'Osite 3'!AW10)</f>
        <v>#DIV/0!</v>
      </c>
      <c r="S162" s="5" t="e">
        <f>'Osite 3'!AZ33*'Osite 3'!AX14/('Osite 3'!AX10-'Osite 3'!AZ10)</f>
        <v>#DIV/0!</v>
      </c>
      <c r="T162" s="5" t="e">
        <f>'Osite 3'!BC33*'Osite 3'!BA14/('Osite 3'!BA10-'Osite 3'!BC10)</f>
        <v>#DIV/0!</v>
      </c>
      <c r="U162" s="5" t="e">
        <f>'Osite 3'!BF33*'Osite 3'!BD14/('Osite 3'!BD10-'Osite 3'!BF10)</f>
        <v>#DIV/0!</v>
      </c>
      <c r="V162" s="5" t="e">
        <f>'Osite 3'!BI33*'Osite 3'!BG14/('Osite 3'!BG10-'Osite 3'!BI10)</f>
        <v>#DIV/0!</v>
      </c>
      <c r="W162" s="5" t="e">
        <f>'Osite 3'!BL33*'Osite 3'!BJ14/('Osite 3'!BJ10-'Osite 3'!BL10)</f>
        <v>#DIV/0!</v>
      </c>
      <c r="X162" s="5" t="e">
        <f>'Osite 3'!BO33*'Osite 3'!BM14/('Osite 3'!BM10-'Osite 3'!BO10)</f>
        <v>#DIV/0!</v>
      </c>
      <c r="Y162" s="5" t="e">
        <f>'Osite 3'!BR33*'Osite 3'!BP14/('Osite 3'!BP10-'Osite 3'!BR10)</f>
        <v>#DIV/0!</v>
      </c>
      <c r="Z162" s="5" t="e">
        <f>'Osite 3'!BU33*'Osite 3'!BS14/('Osite 3'!BS10-'Osite 3'!BU10)</f>
        <v>#DIV/0!</v>
      </c>
      <c r="AA162" s="5" t="e">
        <f>'Osite 3'!BX33*'Osite 3'!BV14/('Osite 3'!BV10-'Osite 3'!BX10)</f>
        <v>#DIV/0!</v>
      </c>
      <c r="AB162" s="5" t="e">
        <f>'Osite 3'!CA33*'Osite 3'!BY14/('Osite 3'!BY10-'Osite 3'!CA10)</f>
        <v>#DIV/0!</v>
      </c>
      <c r="AC162" s="5" t="e">
        <f>'Osite 3'!CD33*'Osite 3'!CB14/('Osite 3'!CB10-'Osite 3'!CD10)</f>
        <v>#DIV/0!</v>
      </c>
      <c r="AD162" s="5" t="e">
        <f>'Osite 3'!CG33*'Osite 3'!CE14/('Osite 3'!CE10-'Osite 3'!CG10)</f>
        <v>#DIV/0!</v>
      </c>
      <c r="AE162" s="5" t="e">
        <f>'Osite 3'!CJ33*'Osite 3'!CH14/('Osite 3'!CH10-'Osite 3'!CJ10)</f>
        <v>#DIV/0!</v>
      </c>
      <c r="AF162" s="5" t="e">
        <f>'Osite 3'!CM33*'Osite 3'!CK14/('Osite 3'!CK10-'Osite 3'!CM10)</f>
        <v>#DIV/0!</v>
      </c>
      <c r="AG162" s="5" t="e">
        <f>'Osite 3'!CP33*'Osite 3'!CN14/('Osite 3'!CN10-'Osite 3'!CP10)</f>
        <v>#DIV/0!</v>
      </c>
      <c r="AH162" s="5" t="e">
        <f>'Osite 3'!CS33*'Osite 3'!CQ14/('Osite 3'!CQ10-'Osite 3'!CS10)</f>
        <v>#DIV/0!</v>
      </c>
      <c r="AI162" s="5" t="e">
        <f>'Osite 3'!CV33*'Osite 3'!CT14/('Osite 3'!CT10-'Osite 3'!CV10)</f>
        <v>#DIV/0!</v>
      </c>
      <c r="AJ162" s="5" t="e">
        <f>'Osite 3'!CY33*'Osite 3'!CW14/('Osite 3'!CW10-'Osite 3'!CY10)</f>
        <v>#DIV/0!</v>
      </c>
      <c r="AK162" s="5" t="e">
        <f>'Osite 3'!DB33*'Osite 3'!CZ14/('Osite 3'!CZ10-'Osite 3'!DB10)</f>
        <v>#DIV/0!</v>
      </c>
      <c r="AL162" s="5" t="e">
        <f>'Osite 3'!DE33*'Osite 3'!DC14/('Osite 3'!DC10-'Osite 3'!DE10)</f>
        <v>#DIV/0!</v>
      </c>
      <c r="AM162" s="5" t="e">
        <f>'Osite 3'!DH33*'Osite 3'!DF14/('Osite 3'!DF10-'Osite 3'!DH10)</f>
        <v>#DIV/0!</v>
      </c>
      <c r="AN162" s="5" t="e">
        <f>'Osite 3'!DK33*'Osite 3'!DI14/('Osite 3'!DI10-'Osite 3'!DK10)</f>
        <v>#DIV/0!</v>
      </c>
      <c r="AO162" s="5" t="e">
        <f>'Osite 3'!DN33*'Osite 3'!DL14/('Osite 3'!DL10-'Osite 3'!DN10)</f>
        <v>#DIV/0!</v>
      </c>
      <c r="AP162" s="5" t="e">
        <f>'Osite 3'!DQ33*'Osite 3'!DO14/('Osite 3'!DO10-'Osite 3'!DQ10)</f>
        <v>#DIV/0!</v>
      </c>
      <c r="AQ162" s="5" t="e">
        <f>'Osite 3'!DT33*'Osite 3'!DR14/('Osite 3'!DR10-'Osite 3'!DT10)</f>
        <v>#DIV/0!</v>
      </c>
      <c r="AR162" s="5" t="e">
        <f>'Osite 3'!DW33*'Osite 3'!DU14/('Osite 3'!DU10-'Osite 3'!DW10)</f>
        <v>#DIV/0!</v>
      </c>
      <c r="AS162" s="5" t="e">
        <f>'Osite 3'!DZ33*'Osite 3'!DX14/('Osite 3'!DX10-'Osite 3'!DZ10)</f>
        <v>#DIV/0!</v>
      </c>
      <c r="AT162" s="5" t="e">
        <f>'Osite 3'!EC33*'Osite 3'!EA14/('Osite 3'!EA10-'Osite 3'!EC10)</f>
        <v>#DIV/0!</v>
      </c>
      <c r="AU162" s="5" t="e">
        <f>'Osite 3'!EF33*'Osite 3'!ED14/('Osite 3'!ED10-'Osite 3'!EF10)</f>
        <v>#DIV/0!</v>
      </c>
      <c r="AV162" s="5" t="e">
        <f>'Osite 3'!EI33*'Osite 3'!EG14/('Osite 3'!EG10-'Osite 3'!EI10)</f>
        <v>#DIV/0!</v>
      </c>
      <c r="AW162" s="5" t="e">
        <f>'Osite 3'!EL33*'Osite 3'!EJ14/('Osite 3'!EJ10-'Osite 3'!EL10)</f>
        <v>#DIV/0!</v>
      </c>
      <c r="AX162" s="5" t="e">
        <f>'Osite 3'!EO33*'Osite 3'!EM14/('Osite 3'!EM10-'Osite 3'!EO10)</f>
        <v>#DIV/0!</v>
      </c>
      <c r="AY162" s="5" t="e">
        <f>'Osite 3'!ER33*'Osite 3'!EP14/('Osite 3'!EP10-'Osite 3'!ER10)</f>
        <v>#DIV/0!</v>
      </c>
      <c r="AZ162" s="5" t="e">
        <f>'Osite 3'!EU33*'Osite 3'!ES14/('Osite 3'!ES10-'Osite 3'!EU10)</f>
        <v>#DIV/0!</v>
      </c>
      <c r="BA162" s="7" t="e">
        <f>'Osite 3'!EX33*'Osite 3'!EV14/('Osite 3'!EV10-'Osite 3'!EX10)</f>
        <v>#DIV/0!</v>
      </c>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row>
    <row r="163" spans="1:77" x14ac:dyDescent="0.2">
      <c r="A163" s="179"/>
      <c r="B163" s="122" t="s">
        <v>19</v>
      </c>
      <c r="C163" s="219"/>
      <c r="D163" s="8" t="e">
        <f>'Osite 3'!G34*'Osite 3'!E14/('Osite 3'!E10-'Osite 3'!G10)</f>
        <v>#DIV/0!</v>
      </c>
      <c r="E163" s="5" t="e">
        <f>'Osite 3'!J34*'Osite 3'!H14/('Osite 3'!H10-'Osite 3'!J10)</f>
        <v>#DIV/0!</v>
      </c>
      <c r="F163" s="5" t="e">
        <f>'Osite 3'!M34*'Osite 3'!K14/('Osite 3'!K10-'Osite 3'!M10)</f>
        <v>#DIV/0!</v>
      </c>
      <c r="G163" s="5" t="e">
        <f>'Osite 3'!P34*'Osite 3'!N14/('Osite 3'!N10-'Osite 3'!P10)</f>
        <v>#DIV/0!</v>
      </c>
      <c r="H163" s="5" t="e">
        <f>'Osite 3'!S34*'Osite 3'!Q14/('Osite 3'!Q10-'Osite 3'!S10)</f>
        <v>#DIV/0!</v>
      </c>
      <c r="I163" s="5" t="e">
        <f>'Osite 3'!V34*'Osite 3'!T14/('Osite 3'!T10-'Osite 3'!V10)</f>
        <v>#DIV/0!</v>
      </c>
      <c r="J163" s="5" t="e">
        <f>'Osite 3'!Y34*'Osite 3'!W14/('Osite 3'!W10-'Osite 3'!Y10)</f>
        <v>#DIV/0!</v>
      </c>
      <c r="K163" s="5" t="e">
        <f>'Osite 3'!AB34*'Osite 3'!Z14/('Osite 3'!Z10-'Osite 3'!AB10)</f>
        <v>#DIV/0!</v>
      </c>
      <c r="L163" s="5" t="e">
        <f>'Osite 3'!AE34*'Osite 3'!AC14/('Osite 3'!AC10-'Osite 3'!AE10)</f>
        <v>#DIV/0!</v>
      </c>
      <c r="M163" s="5" t="e">
        <f>'Osite 3'!AH34*'Osite 3'!AF14/('Osite 3'!AF10-'Osite 3'!AH10)</f>
        <v>#DIV/0!</v>
      </c>
      <c r="N163" s="5" t="e">
        <f>'Osite 3'!AK34*'Osite 3'!AI14/('Osite 3'!AI10-'Osite 3'!AK10)</f>
        <v>#DIV/0!</v>
      </c>
      <c r="O163" s="5" t="e">
        <f>'Osite 3'!AN34*'Osite 3'!AL14/('Osite 3'!AL10-'Osite 3'!AN10)</f>
        <v>#DIV/0!</v>
      </c>
      <c r="P163" s="5" t="e">
        <f>'Osite 3'!AQ34*'Osite 3'!AO14/('Osite 3'!AO10-'Osite 3'!AQ10)</f>
        <v>#DIV/0!</v>
      </c>
      <c r="Q163" s="5" t="e">
        <f>'Osite 3'!AT34*'Osite 3'!AR14/('Osite 3'!AR10-'Osite 3'!AT10)</f>
        <v>#DIV/0!</v>
      </c>
      <c r="R163" s="5" t="e">
        <f>'Osite 3'!AW34*'Osite 3'!AU14/('Osite 3'!AU10-'Osite 3'!AW10)</f>
        <v>#DIV/0!</v>
      </c>
      <c r="S163" s="5" t="e">
        <f>'Osite 3'!AZ34*'Osite 3'!AX14/('Osite 3'!AX10-'Osite 3'!AZ10)</f>
        <v>#DIV/0!</v>
      </c>
      <c r="T163" s="5" t="e">
        <f>'Osite 3'!BC34*'Osite 3'!BA14/('Osite 3'!BA10-'Osite 3'!BC10)</f>
        <v>#DIV/0!</v>
      </c>
      <c r="U163" s="5" t="e">
        <f>'Osite 3'!BF34*'Osite 3'!BD14/('Osite 3'!BD10-'Osite 3'!BF10)</f>
        <v>#DIV/0!</v>
      </c>
      <c r="V163" s="5" t="e">
        <f>'Osite 3'!BI34*'Osite 3'!BG14/('Osite 3'!BG10-'Osite 3'!BI10)</f>
        <v>#DIV/0!</v>
      </c>
      <c r="W163" s="5" t="e">
        <f>'Osite 3'!BL34*'Osite 3'!BJ14/('Osite 3'!BJ10-'Osite 3'!BL10)</f>
        <v>#DIV/0!</v>
      </c>
      <c r="X163" s="5" t="e">
        <f>'Osite 3'!BO34*'Osite 3'!BM14/('Osite 3'!BM10-'Osite 3'!BO10)</f>
        <v>#DIV/0!</v>
      </c>
      <c r="Y163" s="5" t="e">
        <f>'Osite 3'!BR34*'Osite 3'!BP14/('Osite 3'!BP10-'Osite 3'!BR10)</f>
        <v>#DIV/0!</v>
      </c>
      <c r="Z163" s="5" t="e">
        <f>'Osite 3'!BU34*'Osite 3'!BS14/('Osite 3'!BS10-'Osite 3'!BU10)</f>
        <v>#DIV/0!</v>
      </c>
      <c r="AA163" s="5" t="e">
        <f>'Osite 3'!BX34*'Osite 3'!BV14/('Osite 3'!BV10-'Osite 3'!BX10)</f>
        <v>#DIV/0!</v>
      </c>
      <c r="AB163" s="5" t="e">
        <f>'Osite 3'!CA34*'Osite 3'!BY14/('Osite 3'!BY10-'Osite 3'!CA10)</f>
        <v>#DIV/0!</v>
      </c>
      <c r="AC163" s="5" t="e">
        <f>'Osite 3'!CD34*'Osite 3'!CB14/('Osite 3'!CB10-'Osite 3'!CD10)</f>
        <v>#DIV/0!</v>
      </c>
      <c r="AD163" s="5" t="e">
        <f>'Osite 3'!CG34*'Osite 3'!CE14/('Osite 3'!CE10-'Osite 3'!CG10)</f>
        <v>#DIV/0!</v>
      </c>
      <c r="AE163" s="5" t="e">
        <f>'Osite 3'!CJ34*'Osite 3'!CH14/('Osite 3'!CH10-'Osite 3'!CJ10)</f>
        <v>#DIV/0!</v>
      </c>
      <c r="AF163" s="5" t="e">
        <f>'Osite 3'!CM34*'Osite 3'!CK14/('Osite 3'!CK10-'Osite 3'!CM10)</f>
        <v>#DIV/0!</v>
      </c>
      <c r="AG163" s="5" t="e">
        <f>'Osite 3'!CP34*'Osite 3'!CN14/('Osite 3'!CN10-'Osite 3'!CP10)</f>
        <v>#DIV/0!</v>
      </c>
      <c r="AH163" s="5" t="e">
        <f>'Osite 3'!CS34*'Osite 3'!CQ14/('Osite 3'!CQ10-'Osite 3'!CS10)</f>
        <v>#DIV/0!</v>
      </c>
      <c r="AI163" s="5" t="e">
        <f>'Osite 3'!CV34*'Osite 3'!CT14/('Osite 3'!CT10-'Osite 3'!CV10)</f>
        <v>#DIV/0!</v>
      </c>
      <c r="AJ163" s="5" t="e">
        <f>'Osite 3'!CY34*'Osite 3'!CW14/('Osite 3'!CW10-'Osite 3'!CY10)</f>
        <v>#DIV/0!</v>
      </c>
      <c r="AK163" s="5" t="e">
        <f>'Osite 3'!DB34*'Osite 3'!CZ14/('Osite 3'!CZ10-'Osite 3'!DB10)</f>
        <v>#DIV/0!</v>
      </c>
      <c r="AL163" s="5" t="e">
        <f>'Osite 3'!DE34*'Osite 3'!DC14/('Osite 3'!DC10-'Osite 3'!DE10)</f>
        <v>#DIV/0!</v>
      </c>
      <c r="AM163" s="5" t="e">
        <f>'Osite 3'!DH34*'Osite 3'!DF14/('Osite 3'!DF10-'Osite 3'!DH10)</f>
        <v>#DIV/0!</v>
      </c>
      <c r="AN163" s="5" t="e">
        <f>'Osite 3'!DK34*'Osite 3'!DI14/('Osite 3'!DI10-'Osite 3'!DK10)</f>
        <v>#DIV/0!</v>
      </c>
      <c r="AO163" s="5" t="e">
        <f>'Osite 3'!DN34*'Osite 3'!DL14/('Osite 3'!DL10-'Osite 3'!DN10)</f>
        <v>#DIV/0!</v>
      </c>
      <c r="AP163" s="5" t="e">
        <f>'Osite 3'!DQ34*'Osite 3'!DO14/('Osite 3'!DO10-'Osite 3'!DQ10)</f>
        <v>#DIV/0!</v>
      </c>
      <c r="AQ163" s="5" t="e">
        <f>'Osite 3'!DT34*'Osite 3'!DR14/('Osite 3'!DR10-'Osite 3'!DT10)</f>
        <v>#DIV/0!</v>
      </c>
      <c r="AR163" s="5" t="e">
        <f>'Osite 3'!DW34*'Osite 3'!DU14/('Osite 3'!DU10-'Osite 3'!DW10)</f>
        <v>#DIV/0!</v>
      </c>
      <c r="AS163" s="5" t="e">
        <f>'Osite 3'!DZ34*'Osite 3'!DX14/('Osite 3'!DX10-'Osite 3'!DZ10)</f>
        <v>#DIV/0!</v>
      </c>
      <c r="AT163" s="5" t="e">
        <f>'Osite 3'!EC34*'Osite 3'!EA14/('Osite 3'!EA10-'Osite 3'!EC10)</f>
        <v>#DIV/0!</v>
      </c>
      <c r="AU163" s="5" t="e">
        <f>'Osite 3'!EF34*'Osite 3'!ED14/('Osite 3'!ED10-'Osite 3'!EF10)</f>
        <v>#DIV/0!</v>
      </c>
      <c r="AV163" s="5" t="e">
        <f>'Osite 3'!EI34*'Osite 3'!EG14/('Osite 3'!EG10-'Osite 3'!EI10)</f>
        <v>#DIV/0!</v>
      </c>
      <c r="AW163" s="5" t="e">
        <f>'Osite 3'!EL34*'Osite 3'!EJ14/('Osite 3'!EJ10-'Osite 3'!EL10)</f>
        <v>#DIV/0!</v>
      </c>
      <c r="AX163" s="5" t="e">
        <f>'Osite 3'!EO34*'Osite 3'!EM14/('Osite 3'!EM10-'Osite 3'!EO10)</f>
        <v>#DIV/0!</v>
      </c>
      <c r="AY163" s="5" t="e">
        <f>'Osite 3'!ER34*'Osite 3'!EP14/('Osite 3'!EP10-'Osite 3'!ER10)</f>
        <v>#DIV/0!</v>
      </c>
      <c r="AZ163" s="5" t="e">
        <f>'Osite 3'!EU34*'Osite 3'!ES14/('Osite 3'!ES10-'Osite 3'!EU10)</f>
        <v>#DIV/0!</v>
      </c>
      <c r="BA163" s="7" t="e">
        <f>'Osite 3'!EX34*'Osite 3'!EV14/('Osite 3'!EV10-'Osite 3'!EX10)</f>
        <v>#DIV/0!</v>
      </c>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row>
    <row r="164" spans="1:77" x14ac:dyDescent="0.2">
      <c r="A164" s="179"/>
      <c r="B164" s="20" t="s">
        <v>126</v>
      </c>
      <c r="C164" s="220"/>
      <c r="D164" s="8" t="e">
        <f>'Osite 3'!G35*'Osite 3'!E14/('Osite 3'!E10-'Osite 3'!G10)</f>
        <v>#DIV/0!</v>
      </c>
      <c r="E164" s="5" t="e">
        <f>'Osite 3'!J35*'Osite 3'!H14/('Osite 3'!H10-'Osite 3'!J10)</f>
        <v>#DIV/0!</v>
      </c>
      <c r="F164" s="5" t="e">
        <f>'Osite 3'!M35*'Osite 3'!K14/('Osite 3'!K10-'Osite 3'!M10)</f>
        <v>#DIV/0!</v>
      </c>
      <c r="G164" s="5" t="e">
        <f>'Osite 3'!P35*'Osite 3'!N14/('Osite 3'!N10-'Osite 3'!P10)</f>
        <v>#DIV/0!</v>
      </c>
      <c r="H164" s="5" t="e">
        <f>'Osite 3'!S35*'Osite 3'!Q14/('Osite 3'!Q10-'Osite 3'!S10)</f>
        <v>#DIV/0!</v>
      </c>
      <c r="I164" s="5" t="e">
        <f>'Osite 3'!V35*'Osite 3'!T14/('Osite 3'!T10-'Osite 3'!V10)</f>
        <v>#DIV/0!</v>
      </c>
      <c r="J164" s="5" t="e">
        <f>'Osite 3'!Y35*'Osite 3'!W14/('Osite 3'!W10-'Osite 3'!Y10)</f>
        <v>#DIV/0!</v>
      </c>
      <c r="K164" s="5" t="e">
        <f>'Osite 3'!AB35*'Osite 3'!Z14/('Osite 3'!Z10-'Osite 3'!AB10)</f>
        <v>#DIV/0!</v>
      </c>
      <c r="L164" s="5" t="e">
        <f>'Osite 3'!AE35*'Osite 3'!AC14/('Osite 3'!AC10-'Osite 3'!AE10)</f>
        <v>#DIV/0!</v>
      </c>
      <c r="M164" s="5" t="e">
        <f>'Osite 3'!AH35*'Osite 3'!AF14/('Osite 3'!AF10-'Osite 3'!AH10)</f>
        <v>#DIV/0!</v>
      </c>
      <c r="N164" s="5" t="e">
        <f>'Osite 3'!AK35*'Osite 3'!AI14/('Osite 3'!AI10-'Osite 3'!AK10)</f>
        <v>#DIV/0!</v>
      </c>
      <c r="O164" s="5" t="e">
        <f>'Osite 3'!AN35*'Osite 3'!AL14/('Osite 3'!AL10-'Osite 3'!AN10)</f>
        <v>#DIV/0!</v>
      </c>
      <c r="P164" s="5" t="e">
        <f>'Osite 3'!AQ35*'Osite 3'!AO14/('Osite 3'!AO10-'Osite 3'!AQ10)</f>
        <v>#DIV/0!</v>
      </c>
      <c r="Q164" s="5" t="e">
        <f>'Osite 3'!AT35*'Osite 3'!AR14/('Osite 3'!AR10-'Osite 3'!AT10)</f>
        <v>#DIV/0!</v>
      </c>
      <c r="R164" s="5" t="e">
        <f>'Osite 3'!AW35*'Osite 3'!AU14/('Osite 3'!AU10-'Osite 3'!AW10)</f>
        <v>#DIV/0!</v>
      </c>
      <c r="S164" s="5" t="e">
        <f>'Osite 3'!AZ35*'Osite 3'!AX14/('Osite 3'!AX10-'Osite 3'!AZ10)</f>
        <v>#DIV/0!</v>
      </c>
      <c r="T164" s="5" t="e">
        <f>'Osite 3'!BC35*'Osite 3'!BA14/('Osite 3'!BA10-'Osite 3'!BC10)</f>
        <v>#DIV/0!</v>
      </c>
      <c r="U164" s="5" t="e">
        <f>'Osite 3'!BF35*'Osite 3'!BD14/('Osite 3'!BD10-'Osite 3'!BF10)</f>
        <v>#DIV/0!</v>
      </c>
      <c r="V164" s="5" t="e">
        <f>'Osite 3'!BI35*'Osite 3'!BG14/('Osite 3'!BG10-'Osite 3'!BI10)</f>
        <v>#DIV/0!</v>
      </c>
      <c r="W164" s="5" t="e">
        <f>'Osite 3'!BL35*'Osite 3'!BJ14/('Osite 3'!BJ10-'Osite 3'!BL10)</f>
        <v>#DIV/0!</v>
      </c>
      <c r="X164" s="5" t="e">
        <f>'Osite 3'!BO35*'Osite 3'!BM14/('Osite 3'!BM10-'Osite 3'!BO10)</f>
        <v>#DIV/0!</v>
      </c>
      <c r="Y164" s="5" t="e">
        <f>'Osite 3'!BR35*'Osite 3'!BP14/('Osite 3'!BP10-'Osite 3'!BR10)</f>
        <v>#DIV/0!</v>
      </c>
      <c r="Z164" s="5" t="e">
        <f>'Osite 3'!BU35*'Osite 3'!BS14/('Osite 3'!BS10-'Osite 3'!BU10)</f>
        <v>#DIV/0!</v>
      </c>
      <c r="AA164" s="5" t="e">
        <f>'Osite 3'!BX35*'Osite 3'!BV14/('Osite 3'!BV10-'Osite 3'!BX10)</f>
        <v>#DIV/0!</v>
      </c>
      <c r="AB164" s="5" t="e">
        <f>'Osite 3'!CA35*'Osite 3'!BY14/('Osite 3'!BY10-'Osite 3'!CA10)</f>
        <v>#DIV/0!</v>
      </c>
      <c r="AC164" s="5" t="e">
        <f>'Osite 3'!CD35*'Osite 3'!CB14/('Osite 3'!CB10-'Osite 3'!CD10)</f>
        <v>#DIV/0!</v>
      </c>
      <c r="AD164" s="5" t="e">
        <f>'Osite 3'!CG35*'Osite 3'!CE14/('Osite 3'!CE10-'Osite 3'!CG10)</f>
        <v>#DIV/0!</v>
      </c>
      <c r="AE164" s="5" t="e">
        <f>'Osite 3'!CJ35*'Osite 3'!CH14/('Osite 3'!CH10-'Osite 3'!CJ10)</f>
        <v>#DIV/0!</v>
      </c>
      <c r="AF164" s="5" t="e">
        <f>'Osite 3'!CM35*'Osite 3'!CK14/('Osite 3'!CK10-'Osite 3'!CM10)</f>
        <v>#DIV/0!</v>
      </c>
      <c r="AG164" s="5" t="e">
        <f>'Osite 3'!CP35*'Osite 3'!CN14/('Osite 3'!CN10-'Osite 3'!CP10)</f>
        <v>#DIV/0!</v>
      </c>
      <c r="AH164" s="5" t="e">
        <f>'Osite 3'!CS35*'Osite 3'!CQ14/('Osite 3'!CQ10-'Osite 3'!CS10)</f>
        <v>#DIV/0!</v>
      </c>
      <c r="AI164" s="5" t="e">
        <f>'Osite 3'!CV35*'Osite 3'!CT14/('Osite 3'!CT10-'Osite 3'!CV10)</f>
        <v>#DIV/0!</v>
      </c>
      <c r="AJ164" s="5" t="e">
        <f>'Osite 3'!CY35*'Osite 3'!CW14/('Osite 3'!CW10-'Osite 3'!CY10)</f>
        <v>#DIV/0!</v>
      </c>
      <c r="AK164" s="5" t="e">
        <f>'Osite 3'!DB35*'Osite 3'!CZ14/('Osite 3'!CZ10-'Osite 3'!DB10)</f>
        <v>#DIV/0!</v>
      </c>
      <c r="AL164" s="5" t="e">
        <f>'Osite 3'!DE35*'Osite 3'!DC14/('Osite 3'!DC10-'Osite 3'!DE10)</f>
        <v>#DIV/0!</v>
      </c>
      <c r="AM164" s="5" t="e">
        <f>'Osite 3'!DH35*'Osite 3'!DF14/('Osite 3'!DF10-'Osite 3'!DH10)</f>
        <v>#DIV/0!</v>
      </c>
      <c r="AN164" s="5" t="e">
        <f>'Osite 3'!DK35*'Osite 3'!DI14/('Osite 3'!DI10-'Osite 3'!DK10)</f>
        <v>#DIV/0!</v>
      </c>
      <c r="AO164" s="5" t="e">
        <f>'Osite 3'!DN35*'Osite 3'!DL14/('Osite 3'!DL10-'Osite 3'!DN10)</f>
        <v>#DIV/0!</v>
      </c>
      <c r="AP164" s="5" t="e">
        <f>'Osite 3'!DQ35*'Osite 3'!DO14/('Osite 3'!DO10-'Osite 3'!DQ10)</f>
        <v>#DIV/0!</v>
      </c>
      <c r="AQ164" s="5" t="e">
        <f>'Osite 3'!DT35*'Osite 3'!DR14/('Osite 3'!DR10-'Osite 3'!DT10)</f>
        <v>#DIV/0!</v>
      </c>
      <c r="AR164" s="5" t="e">
        <f>'Osite 3'!DW35*'Osite 3'!DU14/('Osite 3'!DU10-'Osite 3'!DW10)</f>
        <v>#DIV/0!</v>
      </c>
      <c r="AS164" s="5" t="e">
        <f>'Osite 3'!DZ35*'Osite 3'!DX14/('Osite 3'!DX10-'Osite 3'!DZ10)</f>
        <v>#DIV/0!</v>
      </c>
      <c r="AT164" s="5" t="e">
        <f>'Osite 3'!EC35*'Osite 3'!EA14/('Osite 3'!EA10-'Osite 3'!EC10)</f>
        <v>#DIV/0!</v>
      </c>
      <c r="AU164" s="5" t="e">
        <f>'Osite 3'!EF35*'Osite 3'!ED14/('Osite 3'!ED10-'Osite 3'!EF10)</f>
        <v>#DIV/0!</v>
      </c>
      <c r="AV164" s="5" t="e">
        <f>'Osite 3'!EI35*'Osite 3'!EG14/('Osite 3'!EG10-'Osite 3'!EI10)</f>
        <v>#DIV/0!</v>
      </c>
      <c r="AW164" s="5" t="e">
        <f>'Osite 3'!EL35*'Osite 3'!EJ14/('Osite 3'!EJ10-'Osite 3'!EL10)</f>
        <v>#DIV/0!</v>
      </c>
      <c r="AX164" s="5" t="e">
        <f>'Osite 3'!EO35*'Osite 3'!EM14/('Osite 3'!EM10-'Osite 3'!EO10)</f>
        <v>#DIV/0!</v>
      </c>
      <c r="AY164" s="5" t="e">
        <f>'Osite 3'!ER35*'Osite 3'!EP14/('Osite 3'!EP10-'Osite 3'!ER10)</f>
        <v>#DIV/0!</v>
      </c>
      <c r="AZ164" s="5" t="e">
        <f>'Osite 3'!EU35*'Osite 3'!ES14/('Osite 3'!ES10-'Osite 3'!EU10)</f>
        <v>#DIV/0!</v>
      </c>
      <c r="BA164" s="7" t="e">
        <f>'Osite 3'!EX35*'Osite 3'!EV14/('Osite 3'!EV10-'Osite 3'!EX10)</f>
        <v>#DIV/0!</v>
      </c>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row>
    <row r="165" spans="1:77" x14ac:dyDescent="0.2">
      <c r="A165" s="179"/>
      <c r="B165" s="120" t="s">
        <v>69</v>
      </c>
      <c r="C165" s="217"/>
      <c r="D165" s="8" t="e">
        <f>'Osite 3'!G36*'Osite 3'!E14/('Osite 3'!E10-'Osite 3'!G10)</f>
        <v>#DIV/0!</v>
      </c>
      <c r="E165" s="5" t="e">
        <f>'Osite 3'!J36*'Osite 3'!H14/('Osite 3'!H10-'Osite 3'!J10)</f>
        <v>#DIV/0!</v>
      </c>
      <c r="F165" s="5" t="e">
        <f>'Osite 3'!M36*'Osite 3'!K14/('Osite 3'!K10-'Osite 3'!M10)</f>
        <v>#DIV/0!</v>
      </c>
      <c r="G165" s="5" t="e">
        <f>'Osite 3'!P36*'Osite 3'!N14/('Osite 3'!N10-'Osite 3'!P10)</f>
        <v>#DIV/0!</v>
      </c>
      <c r="H165" s="5" t="e">
        <f>'Osite 3'!S36*'Osite 3'!Q14/('Osite 3'!Q10-'Osite 3'!S10)</f>
        <v>#DIV/0!</v>
      </c>
      <c r="I165" s="5" t="e">
        <f>'Osite 3'!V36*'Osite 3'!T14/('Osite 3'!T10-'Osite 3'!V10)</f>
        <v>#DIV/0!</v>
      </c>
      <c r="J165" s="5" t="e">
        <f>'Osite 3'!Y36*'Osite 3'!W14/('Osite 3'!W10-'Osite 3'!Y10)</f>
        <v>#DIV/0!</v>
      </c>
      <c r="K165" s="5" t="e">
        <f>'Osite 3'!AB36*'Osite 3'!Z14/('Osite 3'!Z10-'Osite 3'!AB10)</f>
        <v>#DIV/0!</v>
      </c>
      <c r="L165" s="5" t="e">
        <f>'Osite 3'!AE36*'Osite 3'!AC14/('Osite 3'!AC10-'Osite 3'!AE10)</f>
        <v>#DIV/0!</v>
      </c>
      <c r="M165" s="5" t="e">
        <f>'Osite 3'!AH36*'Osite 3'!AF14/('Osite 3'!AF10-'Osite 3'!AH10)</f>
        <v>#DIV/0!</v>
      </c>
      <c r="N165" s="5" t="e">
        <f>'Osite 3'!AK36*'Osite 3'!AI14/('Osite 3'!AI10-'Osite 3'!AK10)</f>
        <v>#DIV/0!</v>
      </c>
      <c r="O165" s="5" t="e">
        <f>'Osite 3'!AN36*'Osite 3'!AL14/('Osite 3'!AL10-'Osite 3'!AN10)</f>
        <v>#DIV/0!</v>
      </c>
      <c r="P165" s="5" t="e">
        <f>'Osite 3'!AQ36*'Osite 3'!AO14/('Osite 3'!AO10-'Osite 3'!AQ10)</f>
        <v>#DIV/0!</v>
      </c>
      <c r="Q165" s="5" t="e">
        <f>'Osite 3'!AT36*'Osite 3'!AR14/('Osite 3'!AR10-'Osite 3'!AT10)</f>
        <v>#DIV/0!</v>
      </c>
      <c r="R165" s="5" t="e">
        <f>'Osite 3'!AW36*'Osite 3'!AU14/('Osite 3'!AU10-'Osite 3'!AW10)</f>
        <v>#DIV/0!</v>
      </c>
      <c r="S165" s="5" t="e">
        <f>'Osite 3'!AZ36*'Osite 3'!AX14/('Osite 3'!AX10-'Osite 3'!AZ10)</f>
        <v>#DIV/0!</v>
      </c>
      <c r="T165" s="5" t="e">
        <f>'Osite 3'!BC36*'Osite 3'!BA14/('Osite 3'!BA10-'Osite 3'!BC10)</f>
        <v>#DIV/0!</v>
      </c>
      <c r="U165" s="5" t="e">
        <f>'Osite 3'!BF36*'Osite 3'!BD14/('Osite 3'!BD10-'Osite 3'!BF10)</f>
        <v>#DIV/0!</v>
      </c>
      <c r="V165" s="5" t="e">
        <f>'Osite 3'!BI36*'Osite 3'!BG14/('Osite 3'!BG10-'Osite 3'!BI10)</f>
        <v>#DIV/0!</v>
      </c>
      <c r="W165" s="5" t="e">
        <f>'Osite 3'!BL36*'Osite 3'!BJ14/('Osite 3'!BJ10-'Osite 3'!BL10)</f>
        <v>#DIV/0!</v>
      </c>
      <c r="X165" s="5" t="e">
        <f>'Osite 3'!BO36*'Osite 3'!BM14/('Osite 3'!BM10-'Osite 3'!BO10)</f>
        <v>#DIV/0!</v>
      </c>
      <c r="Y165" s="5" t="e">
        <f>'Osite 3'!BR36*'Osite 3'!BP14/('Osite 3'!BP10-'Osite 3'!BR10)</f>
        <v>#DIV/0!</v>
      </c>
      <c r="Z165" s="5" t="e">
        <f>'Osite 3'!BU36*'Osite 3'!BS14/('Osite 3'!BS10-'Osite 3'!BU10)</f>
        <v>#DIV/0!</v>
      </c>
      <c r="AA165" s="5" t="e">
        <f>'Osite 3'!BX36*'Osite 3'!BV14/('Osite 3'!BV10-'Osite 3'!BX10)</f>
        <v>#DIV/0!</v>
      </c>
      <c r="AB165" s="5" t="e">
        <f>'Osite 3'!CA36*'Osite 3'!BY14/('Osite 3'!BY10-'Osite 3'!CA10)</f>
        <v>#DIV/0!</v>
      </c>
      <c r="AC165" s="5" t="e">
        <f>'Osite 3'!CD36*'Osite 3'!CB14/('Osite 3'!CB10-'Osite 3'!CD10)</f>
        <v>#DIV/0!</v>
      </c>
      <c r="AD165" s="5" t="e">
        <f>'Osite 3'!CG36*'Osite 3'!CE14/('Osite 3'!CE10-'Osite 3'!CG10)</f>
        <v>#DIV/0!</v>
      </c>
      <c r="AE165" s="5" t="e">
        <f>'Osite 3'!CJ36*'Osite 3'!CH14/('Osite 3'!CH10-'Osite 3'!CJ10)</f>
        <v>#DIV/0!</v>
      </c>
      <c r="AF165" s="5" t="e">
        <f>'Osite 3'!CM36*'Osite 3'!CK14/('Osite 3'!CK10-'Osite 3'!CM10)</f>
        <v>#DIV/0!</v>
      </c>
      <c r="AG165" s="5" t="e">
        <f>'Osite 3'!CP36*'Osite 3'!CN14/('Osite 3'!CN10-'Osite 3'!CP10)</f>
        <v>#DIV/0!</v>
      </c>
      <c r="AH165" s="5" t="e">
        <f>'Osite 3'!CS36*'Osite 3'!CQ14/('Osite 3'!CQ10-'Osite 3'!CS10)</f>
        <v>#DIV/0!</v>
      </c>
      <c r="AI165" s="5" t="e">
        <f>'Osite 3'!CV36*'Osite 3'!CT14/('Osite 3'!CT10-'Osite 3'!CV10)</f>
        <v>#DIV/0!</v>
      </c>
      <c r="AJ165" s="5" t="e">
        <f>'Osite 3'!CY36*'Osite 3'!CW14/('Osite 3'!CW10-'Osite 3'!CY10)</f>
        <v>#DIV/0!</v>
      </c>
      <c r="AK165" s="5" t="e">
        <f>'Osite 3'!DB36*'Osite 3'!CZ14/('Osite 3'!CZ10-'Osite 3'!DB10)</f>
        <v>#DIV/0!</v>
      </c>
      <c r="AL165" s="5" t="e">
        <f>'Osite 3'!DE36*'Osite 3'!DC14/('Osite 3'!DC10-'Osite 3'!DE10)</f>
        <v>#DIV/0!</v>
      </c>
      <c r="AM165" s="5" t="e">
        <f>'Osite 3'!DH36*'Osite 3'!DF14/('Osite 3'!DF10-'Osite 3'!DH10)</f>
        <v>#DIV/0!</v>
      </c>
      <c r="AN165" s="5" t="e">
        <f>'Osite 3'!DK36*'Osite 3'!DI14/('Osite 3'!DI10-'Osite 3'!DK10)</f>
        <v>#DIV/0!</v>
      </c>
      <c r="AO165" s="5" t="e">
        <f>'Osite 3'!DN36*'Osite 3'!DL14/('Osite 3'!DL10-'Osite 3'!DN10)</f>
        <v>#DIV/0!</v>
      </c>
      <c r="AP165" s="5" t="e">
        <f>'Osite 3'!DQ36*'Osite 3'!DO14/('Osite 3'!DO10-'Osite 3'!DQ10)</f>
        <v>#DIV/0!</v>
      </c>
      <c r="AQ165" s="5" t="e">
        <f>'Osite 3'!DT36*'Osite 3'!DR14/('Osite 3'!DR10-'Osite 3'!DT10)</f>
        <v>#DIV/0!</v>
      </c>
      <c r="AR165" s="5" t="e">
        <f>'Osite 3'!DW36*'Osite 3'!DU14/('Osite 3'!DU10-'Osite 3'!DW10)</f>
        <v>#DIV/0!</v>
      </c>
      <c r="AS165" s="5" t="e">
        <f>'Osite 3'!DZ36*'Osite 3'!DX14/('Osite 3'!DX10-'Osite 3'!DZ10)</f>
        <v>#DIV/0!</v>
      </c>
      <c r="AT165" s="5" t="e">
        <f>'Osite 3'!EC36*'Osite 3'!EA14/('Osite 3'!EA10-'Osite 3'!EC10)</f>
        <v>#DIV/0!</v>
      </c>
      <c r="AU165" s="5" t="e">
        <f>'Osite 3'!EF36*'Osite 3'!ED14/('Osite 3'!ED10-'Osite 3'!EF10)</f>
        <v>#DIV/0!</v>
      </c>
      <c r="AV165" s="5" t="e">
        <f>'Osite 3'!EI36*'Osite 3'!EG14/('Osite 3'!EG10-'Osite 3'!EI10)</f>
        <v>#DIV/0!</v>
      </c>
      <c r="AW165" s="5" t="e">
        <f>'Osite 3'!EL36*'Osite 3'!EJ14/('Osite 3'!EJ10-'Osite 3'!EL10)</f>
        <v>#DIV/0!</v>
      </c>
      <c r="AX165" s="5" t="e">
        <f>'Osite 3'!EO36*'Osite 3'!EM14/('Osite 3'!EM10-'Osite 3'!EO10)</f>
        <v>#DIV/0!</v>
      </c>
      <c r="AY165" s="5" t="e">
        <f>'Osite 3'!ER36*'Osite 3'!EP14/('Osite 3'!EP10-'Osite 3'!ER10)</f>
        <v>#DIV/0!</v>
      </c>
      <c r="AZ165" s="5" t="e">
        <f>'Osite 3'!EU36*'Osite 3'!ES14/('Osite 3'!ES10-'Osite 3'!EU10)</f>
        <v>#DIV/0!</v>
      </c>
      <c r="BA165" s="7" t="e">
        <f>'Osite 3'!EX36*'Osite 3'!EV14/('Osite 3'!EV10-'Osite 3'!EX10)</f>
        <v>#DIV/0!</v>
      </c>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row>
    <row r="166" spans="1:77" x14ac:dyDescent="0.2">
      <c r="A166" s="179"/>
      <c r="B166" s="125"/>
      <c r="C166" s="221" t="s">
        <v>70</v>
      </c>
      <c r="D166" s="8" t="e">
        <f>'Osite 3'!G37*'Osite 3'!E14/('Osite 3'!E10-'Osite 3'!G10)</f>
        <v>#DIV/0!</v>
      </c>
      <c r="E166" s="5" t="e">
        <f>'Osite 3'!J37*'Osite 3'!H14/('Osite 3'!H10-'Osite 3'!J10)</f>
        <v>#DIV/0!</v>
      </c>
      <c r="F166" s="5" t="e">
        <f>'Osite 3'!M37*'Osite 3'!K14/('Osite 3'!K10-'Osite 3'!M10)</f>
        <v>#DIV/0!</v>
      </c>
      <c r="G166" s="5" t="e">
        <f>'Osite 3'!P37*'Osite 3'!N14/('Osite 3'!N10-'Osite 3'!P10)</f>
        <v>#DIV/0!</v>
      </c>
      <c r="H166" s="5" t="e">
        <f>'Osite 3'!S37*'Osite 3'!Q14/('Osite 3'!Q10-'Osite 3'!S10)</f>
        <v>#DIV/0!</v>
      </c>
      <c r="I166" s="5" t="e">
        <f>'Osite 3'!V37*'Osite 3'!T14/('Osite 3'!T10-'Osite 3'!V10)</f>
        <v>#DIV/0!</v>
      </c>
      <c r="J166" s="5" t="e">
        <f>'Osite 3'!Y37*'Osite 3'!W14/('Osite 3'!W10-'Osite 3'!Y10)</f>
        <v>#DIV/0!</v>
      </c>
      <c r="K166" s="5" t="e">
        <f>'Osite 3'!AB37*'Osite 3'!Z14/('Osite 3'!Z10-'Osite 3'!AB10)</f>
        <v>#DIV/0!</v>
      </c>
      <c r="L166" s="5" t="e">
        <f>'Osite 3'!AE37*'Osite 3'!AC14/('Osite 3'!AC10-'Osite 3'!AE10)</f>
        <v>#DIV/0!</v>
      </c>
      <c r="M166" s="5" t="e">
        <f>'Osite 3'!AH37*'Osite 3'!AF14/('Osite 3'!AF10-'Osite 3'!AH10)</f>
        <v>#DIV/0!</v>
      </c>
      <c r="N166" s="5" t="e">
        <f>'Osite 3'!AK37*'Osite 3'!AI14/('Osite 3'!AI10-'Osite 3'!AK10)</f>
        <v>#DIV/0!</v>
      </c>
      <c r="O166" s="5" t="e">
        <f>'Osite 3'!AN37*'Osite 3'!AL14/('Osite 3'!AL10-'Osite 3'!AN10)</f>
        <v>#DIV/0!</v>
      </c>
      <c r="P166" s="5" t="e">
        <f>'Osite 3'!AQ37*'Osite 3'!AO14/('Osite 3'!AO10-'Osite 3'!AQ10)</f>
        <v>#DIV/0!</v>
      </c>
      <c r="Q166" s="5" t="e">
        <f>'Osite 3'!AT37*'Osite 3'!AR14/('Osite 3'!AR10-'Osite 3'!AT10)</f>
        <v>#DIV/0!</v>
      </c>
      <c r="R166" s="5" t="e">
        <f>'Osite 3'!AW37*'Osite 3'!AU14/('Osite 3'!AU10-'Osite 3'!AW10)</f>
        <v>#DIV/0!</v>
      </c>
      <c r="S166" s="5" t="e">
        <f>'Osite 3'!AZ37*'Osite 3'!AX14/('Osite 3'!AX10-'Osite 3'!AZ10)</f>
        <v>#DIV/0!</v>
      </c>
      <c r="T166" s="5" t="e">
        <f>'Osite 3'!BC37*'Osite 3'!BA14/('Osite 3'!BA10-'Osite 3'!BC10)</f>
        <v>#DIV/0!</v>
      </c>
      <c r="U166" s="5" t="e">
        <f>'Osite 3'!BF37*'Osite 3'!BD14/('Osite 3'!BD10-'Osite 3'!BF10)</f>
        <v>#DIV/0!</v>
      </c>
      <c r="V166" s="5" t="e">
        <f>'Osite 3'!BI37*'Osite 3'!BG14/('Osite 3'!BG10-'Osite 3'!BI10)</f>
        <v>#DIV/0!</v>
      </c>
      <c r="W166" s="5" t="e">
        <f>'Osite 3'!BL37*'Osite 3'!BJ14/('Osite 3'!BJ10-'Osite 3'!BL10)</f>
        <v>#DIV/0!</v>
      </c>
      <c r="X166" s="5" t="e">
        <f>'Osite 3'!BO37*'Osite 3'!BM14/('Osite 3'!BM10-'Osite 3'!BO10)</f>
        <v>#DIV/0!</v>
      </c>
      <c r="Y166" s="5" t="e">
        <f>'Osite 3'!BR37*'Osite 3'!BP14/('Osite 3'!BP10-'Osite 3'!BR10)</f>
        <v>#DIV/0!</v>
      </c>
      <c r="Z166" s="5" t="e">
        <f>'Osite 3'!BU37*'Osite 3'!BS14/('Osite 3'!BS10-'Osite 3'!BU10)</f>
        <v>#DIV/0!</v>
      </c>
      <c r="AA166" s="5" t="e">
        <f>'Osite 3'!BX37*'Osite 3'!BV14/('Osite 3'!BV10-'Osite 3'!BX10)</f>
        <v>#DIV/0!</v>
      </c>
      <c r="AB166" s="5" t="e">
        <f>'Osite 3'!CA37*'Osite 3'!BY14/('Osite 3'!BY10-'Osite 3'!CA10)</f>
        <v>#DIV/0!</v>
      </c>
      <c r="AC166" s="5" t="e">
        <f>'Osite 3'!CD37*'Osite 3'!CB14/('Osite 3'!CB10-'Osite 3'!CD10)</f>
        <v>#DIV/0!</v>
      </c>
      <c r="AD166" s="5" t="e">
        <f>'Osite 3'!CG37*'Osite 3'!CE14/('Osite 3'!CE10-'Osite 3'!CG10)</f>
        <v>#DIV/0!</v>
      </c>
      <c r="AE166" s="5" t="e">
        <f>'Osite 3'!CJ37*'Osite 3'!CH14/('Osite 3'!CH10-'Osite 3'!CJ10)</f>
        <v>#DIV/0!</v>
      </c>
      <c r="AF166" s="5" t="e">
        <f>'Osite 3'!CM37*'Osite 3'!CK14/('Osite 3'!CK10-'Osite 3'!CM10)</f>
        <v>#DIV/0!</v>
      </c>
      <c r="AG166" s="5" t="e">
        <f>'Osite 3'!CP37*'Osite 3'!CN14/('Osite 3'!CN10-'Osite 3'!CP10)</f>
        <v>#DIV/0!</v>
      </c>
      <c r="AH166" s="5" t="e">
        <f>'Osite 3'!CS37*'Osite 3'!CQ14/('Osite 3'!CQ10-'Osite 3'!CS10)</f>
        <v>#DIV/0!</v>
      </c>
      <c r="AI166" s="5" t="e">
        <f>'Osite 3'!CV37*'Osite 3'!CT14/('Osite 3'!CT10-'Osite 3'!CV10)</f>
        <v>#DIV/0!</v>
      </c>
      <c r="AJ166" s="5" t="e">
        <f>'Osite 3'!CY37*'Osite 3'!CW14/('Osite 3'!CW10-'Osite 3'!CY10)</f>
        <v>#DIV/0!</v>
      </c>
      <c r="AK166" s="5" t="e">
        <f>'Osite 3'!DB37*'Osite 3'!CZ14/('Osite 3'!CZ10-'Osite 3'!DB10)</f>
        <v>#DIV/0!</v>
      </c>
      <c r="AL166" s="5" t="e">
        <f>'Osite 3'!DE37*'Osite 3'!DC14/('Osite 3'!DC10-'Osite 3'!DE10)</f>
        <v>#DIV/0!</v>
      </c>
      <c r="AM166" s="5" t="e">
        <f>'Osite 3'!DH37*'Osite 3'!DF14/('Osite 3'!DF10-'Osite 3'!DH10)</f>
        <v>#DIV/0!</v>
      </c>
      <c r="AN166" s="5" t="e">
        <f>'Osite 3'!DK37*'Osite 3'!DI14/('Osite 3'!DI10-'Osite 3'!DK10)</f>
        <v>#DIV/0!</v>
      </c>
      <c r="AO166" s="5" t="e">
        <f>'Osite 3'!DN37*'Osite 3'!DL14/('Osite 3'!DL10-'Osite 3'!DN10)</f>
        <v>#DIV/0!</v>
      </c>
      <c r="AP166" s="5" t="e">
        <f>'Osite 3'!DQ37*'Osite 3'!DO14/('Osite 3'!DO10-'Osite 3'!DQ10)</f>
        <v>#DIV/0!</v>
      </c>
      <c r="AQ166" s="5" t="e">
        <f>'Osite 3'!DT37*'Osite 3'!DR14/('Osite 3'!DR10-'Osite 3'!DT10)</f>
        <v>#DIV/0!</v>
      </c>
      <c r="AR166" s="5" t="e">
        <f>'Osite 3'!DW37*'Osite 3'!DU14/('Osite 3'!DU10-'Osite 3'!DW10)</f>
        <v>#DIV/0!</v>
      </c>
      <c r="AS166" s="5" t="e">
        <f>'Osite 3'!DZ37*'Osite 3'!DX14/('Osite 3'!DX10-'Osite 3'!DZ10)</f>
        <v>#DIV/0!</v>
      </c>
      <c r="AT166" s="5" t="e">
        <f>'Osite 3'!EC37*'Osite 3'!EA14/('Osite 3'!EA10-'Osite 3'!EC10)</f>
        <v>#DIV/0!</v>
      </c>
      <c r="AU166" s="5" t="e">
        <f>'Osite 3'!EF37*'Osite 3'!ED14/('Osite 3'!ED10-'Osite 3'!EF10)</f>
        <v>#DIV/0!</v>
      </c>
      <c r="AV166" s="5" t="e">
        <f>'Osite 3'!EI37*'Osite 3'!EG14/('Osite 3'!EG10-'Osite 3'!EI10)</f>
        <v>#DIV/0!</v>
      </c>
      <c r="AW166" s="5" t="e">
        <f>'Osite 3'!EL37*'Osite 3'!EJ14/('Osite 3'!EJ10-'Osite 3'!EL10)</f>
        <v>#DIV/0!</v>
      </c>
      <c r="AX166" s="5" t="e">
        <f>'Osite 3'!EO37*'Osite 3'!EM14/('Osite 3'!EM10-'Osite 3'!EO10)</f>
        <v>#DIV/0!</v>
      </c>
      <c r="AY166" s="5" t="e">
        <f>'Osite 3'!ER37*'Osite 3'!EP14/('Osite 3'!EP10-'Osite 3'!ER10)</f>
        <v>#DIV/0!</v>
      </c>
      <c r="AZ166" s="5" t="e">
        <f>'Osite 3'!EU37*'Osite 3'!ES14/('Osite 3'!ES10-'Osite 3'!EU10)</f>
        <v>#DIV/0!</v>
      </c>
      <c r="BA166" s="7" t="e">
        <f>'Osite 3'!EX37*'Osite 3'!EV14/('Osite 3'!EV10-'Osite 3'!EX10)</f>
        <v>#DIV/0!</v>
      </c>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row>
    <row r="167" spans="1:77" ht="13.5" thickBot="1" x14ac:dyDescent="0.25">
      <c r="A167" s="182"/>
      <c r="B167" s="126"/>
      <c r="C167" s="23" t="s">
        <v>71</v>
      </c>
      <c r="D167" s="8" t="e">
        <f>'Osite 3'!G38*'Osite 3'!E14/('Osite 3'!E10-'Osite 3'!G10)</f>
        <v>#DIV/0!</v>
      </c>
      <c r="E167" s="5" t="e">
        <f>'Osite 3'!J38*'Osite 3'!H14/('Osite 3'!H10-'Osite 3'!J10)</f>
        <v>#DIV/0!</v>
      </c>
      <c r="F167" s="5" t="e">
        <f>'Osite 3'!M38*'Osite 3'!K14/('Osite 3'!K10-'Osite 3'!M10)</f>
        <v>#DIV/0!</v>
      </c>
      <c r="G167" s="5" t="e">
        <f>'Osite 3'!P38*'Osite 3'!N14/('Osite 3'!N10-'Osite 3'!P10)</f>
        <v>#DIV/0!</v>
      </c>
      <c r="H167" s="5" t="e">
        <f>'Osite 3'!S38*'Osite 3'!Q14/('Osite 3'!Q10-'Osite 3'!S10)</f>
        <v>#DIV/0!</v>
      </c>
      <c r="I167" s="5" t="e">
        <f>'Osite 3'!V38*'Osite 3'!T14/('Osite 3'!T10-'Osite 3'!V10)</f>
        <v>#DIV/0!</v>
      </c>
      <c r="J167" s="5" t="e">
        <f>'Osite 3'!Y38*'Osite 3'!W14/('Osite 3'!W10-'Osite 3'!Y10)</f>
        <v>#DIV/0!</v>
      </c>
      <c r="K167" s="5" t="e">
        <f>'Osite 3'!AB38*'Osite 3'!Z14/('Osite 3'!Z10-'Osite 3'!AB10)</f>
        <v>#DIV/0!</v>
      </c>
      <c r="L167" s="5" t="e">
        <f>'Osite 3'!AE38*'Osite 3'!AC14/('Osite 3'!AC10-'Osite 3'!AE10)</f>
        <v>#DIV/0!</v>
      </c>
      <c r="M167" s="5" t="e">
        <f>'Osite 3'!AH38*'Osite 3'!AF14/('Osite 3'!AF10-'Osite 3'!AH10)</f>
        <v>#DIV/0!</v>
      </c>
      <c r="N167" s="5" t="e">
        <f>'Osite 3'!AK38*'Osite 3'!AI14/('Osite 3'!AI10-'Osite 3'!AK10)</f>
        <v>#DIV/0!</v>
      </c>
      <c r="O167" s="5" t="e">
        <f>'Osite 3'!AN38*'Osite 3'!AL14/('Osite 3'!AL10-'Osite 3'!AN10)</f>
        <v>#DIV/0!</v>
      </c>
      <c r="P167" s="5" t="e">
        <f>'Osite 3'!AQ38*'Osite 3'!AO14/('Osite 3'!AO10-'Osite 3'!AQ10)</f>
        <v>#DIV/0!</v>
      </c>
      <c r="Q167" s="5" t="e">
        <f>'Osite 3'!AT38*'Osite 3'!AR14/('Osite 3'!AR10-'Osite 3'!AT10)</f>
        <v>#DIV/0!</v>
      </c>
      <c r="R167" s="5" t="e">
        <f>'Osite 3'!AW38*'Osite 3'!AU14/('Osite 3'!AU10-'Osite 3'!AW10)</f>
        <v>#DIV/0!</v>
      </c>
      <c r="S167" s="5" t="e">
        <f>'Osite 3'!AZ38*'Osite 3'!AX14/('Osite 3'!AX10-'Osite 3'!AZ10)</f>
        <v>#DIV/0!</v>
      </c>
      <c r="T167" s="5" t="e">
        <f>'Osite 3'!BC38*'Osite 3'!BA14/('Osite 3'!BA10-'Osite 3'!BC10)</f>
        <v>#DIV/0!</v>
      </c>
      <c r="U167" s="5" t="e">
        <f>'Osite 3'!BF38*'Osite 3'!BD14/('Osite 3'!BD10-'Osite 3'!BF10)</f>
        <v>#DIV/0!</v>
      </c>
      <c r="V167" s="5" t="e">
        <f>'Osite 3'!BI38*'Osite 3'!BG14/('Osite 3'!BG10-'Osite 3'!BI10)</f>
        <v>#DIV/0!</v>
      </c>
      <c r="W167" s="5" t="e">
        <f>'Osite 3'!BL38*'Osite 3'!BJ14/('Osite 3'!BJ10-'Osite 3'!BL10)</f>
        <v>#DIV/0!</v>
      </c>
      <c r="X167" s="5" t="e">
        <f>'Osite 3'!BO38*'Osite 3'!BM14/('Osite 3'!BM10-'Osite 3'!BO10)</f>
        <v>#DIV/0!</v>
      </c>
      <c r="Y167" s="5" t="e">
        <f>'Osite 3'!BR38*'Osite 3'!BP14/('Osite 3'!BP10-'Osite 3'!BR10)</f>
        <v>#DIV/0!</v>
      </c>
      <c r="Z167" s="5" t="e">
        <f>'Osite 3'!BU38*'Osite 3'!BS14/('Osite 3'!BS10-'Osite 3'!BU10)</f>
        <v>#DIV/0!</v>
      </c>
      <c r="AA167" s="5" t="e">
        <f>'Osite 3'!BX38*'Osite 3'!BV14/('Osite 3'!BV10-'Osite 3'!BX10)</f>
        <v>#DIV/0!</v>
      </c>
      <c r="AB167" s="5" t="e">
        <f>'Osite 3'!CA38*'Osite 3'!BY14/('Osite 3'!BY10-'Osite 3'!CA10)</f>
        <v>#DIV/0!</v>
      </c>
      <c r="AC167" s="5" t="e">
        <f>'Osite 3'!CD38*'Osite 3'!CB14/('Osite 3'!CB10-'Osite 3'!CD10)</f>
        <v>#DIV/0!</v>
      </c>
      <c r="AD167" s="5" t="e">
        <f>'Osite 3'!CG38*'Osite 3'!CE14/('Osite 3'!CE10-'Osite 3'!CG10)</f>
        <v>#DIV/0!</v>
      </c>
      <c r="AE167" s="5" t="e">
        <f>'Osite 3'!CJ38*'Osite 3'!CH14/('Osite 3'!CH10-'Osite 3'!CJ10)</f>
        <v>#DIV/0!</v>
      </c>
      <c r="AF167" s="5" t="e">
        <f>'Osite 3'!CM38*'Osite 3'!CK14/('Osite 3'!CK10-'Osite 3'!CM10)</f>
        <v>#DIV/0!</v>
      </c>
      <c r="AG167" s="5" t="e">
        <f>'Osite 3'!CP38*'Osite 3'!CN14/('Osite 3'!CN10-'Osite 3'!CP10)</f>
        <v>#DIV/0!</v>
      </c>
      <c r="AH167" s="5" t="e">
        <f>'Osite 3'!CS38*'Osite 3'!CQ14/('Osite 3'!CQ10-'Osite 3'!CS10)</f>
        <v>#DIV/0!</v>
      </c>
      <c r="AI167" s="5" t="e">
        <f>'Osite 3'!CV38*'Osite 3'!CT14/('Osite 3'!CT10-'Osite 3'!CV10)</f>
        <v>#DIV/0!</v>
      </c>
      <c r="AJ167" s="5" t="e">
        <f>'Osite 3'!CY38*'Osite 3'!CW14/('Osite 3'!CW10-'Osite 3'!CY10)</f>
        <v>#DIV/0!</v>
      </c>
      <c r="AK167" s="5" t="e">
        <f>'Osite 3'!DB38*'Osite 3'!CZ14/('Osite 3'!CZ10-'Osite 3'!DB10)</f>
        <v>#DIV/0!</v>
      </c>
      <c r="AL167" s="5" t="e">
        <f>'Osite 3'!DE38*'Osite 3'!DC14/('Osite 3'!DC10-'Osite 3'!DE10)</f>
        <v>#DIV/0!</v>
      </c>
      <c r="AM167" s="5" t="e">
        <f>'Osite 3'!DH38*'Osite 3'!DF14/('Osite 3'!DF10-'Osite 3'!DH10)</f>
        <v>#DIV/0!</v>
      </c>
      <c r="AN167" s="5" t="e">
        <f>'Osite 3'!DK38*'Osite 3'!DI14/('Osite 3'!DI10-'Osite 3'!DK10)</f>
        <v>#DIV/0!</v>
      </c>
      <c r="AO167" s="5" t="e">
        <f>'Osite 3'!DN38*'Osite 3'!DL14/('Osite 3'!DL10-'Osite 3'!DN10)</f>
        <v>#DIV/0!</v>
      </c>
      <c r="AP167" s="5" t="e">
        <f>'Osite 3'!DQ38*'Osite 3'!DO14/('Osite 3'!DO10-'Osite 3'!DQ10)</f>
        <v>#DIV/0!</v>
      </c>
      <c r="AQ167" s="5" t="e">
        <f>'Osite 3'!DT38*'Osite 3'!DR14/('Osite 3'!DR10-'Osite 3'!DT10)</f>
        <v>#DIV/0!</v>
      </c>
      <c r="AR167" s="5" t="e">
        <f>'Osite 3'!DW38*'Osite 3'!DU14/('Osite 3'!DU10-'Osite 3'!DW10)</f>
        <v>#DIV/0!</v>
      </c>
      <c r="AS167" s="5" t="e">
        <f>'Osite 3'!DZ38*'Osite 3'!DX14/('Osite 3'!DX10-'Osite 3'!DZ10)</f>
        <v>#DIV/0!</v>
      </c>
      <c r="AT167" s="5" t="e">
        <f>'Osite 3'!EC38*'Osite 3'!EA14/('Osite 3'!EA10-'Osite 3'!EC10)</f>
        <v>#DIV/0!</v>
      </c>
      <c r="AU167" s="5" t="e">
        <f>'Osite 3'!EF38*'Osite 3'!ED14/('Osite 3'!ED10-'Osite 3'!EF10)</f>
        <v>#DIV/0!</v>
      </c>
      <c r="AV167" s="5" t="e">
        <f>'Osite 3'!EI38*'Osite 3'!EG14/('Osite 3'!EG10-'Osite 3'!EI10)</f>
        <v>#DIV/0!</v>
      </c>
      <c r="AW167" s="5" t="e">
        <f>'Osite 3'!EL38*'Osite 3'!EJ14/('Osite 3'!EJ10-'Osite 3'!EL10)</f>
        <v>#DIV/0!</v>
      </c>
      <c r="AX167" s="5" t="e">
        <f>'Osite 3'!EO38*'Osite 3'!EM14/('Osite 3'!EM10-'Osite 3'!EO10)</f>
        <v>#DIV/0!</v>
      </c>
      <c r="AY167" s="5" t="e">
        <f>'Osite 3'!ER38*'Osite 3'!EP14/('Osite 3'!EP10-'Osite 3'!ER10)</f>
        <v>#DIV/0!</v>
      </c>
      <c r="AZ167" s="5" t="e">
        <f>'Osite 3'!EU38*'Osite 3'!ES14/('Osite 3'!ES10-'Osite 3'!EU10)</f>
        <v>#DIV/0!</v>
      </c>
      <c r="BA167" s="7" t="e">
        <f>'Osite 3'!EX38*'Osite 3'!EV14/('Osite 3'!EV10-'Osite 3'!EX10)</f>
        <v>#DIV/0!</v>
      </c>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row>
    <row r="168" spans="1:77" x14ac:dyDescent="0.2">
      <c r="A168" s="163" t="s">
        <v>43</v>
      </c>
      <c r="B168" s="164"/>
      <c r="C168" s="164"/>
      <c r="D168" s="8" t="e">
        <f>'Osite 3'!G39*'Osite 3'!E14/('Osite 3'!E10-'Osite 3'!G10)</f>
        <v>#DIV/0!</v>
      </c>
      <c r="E168" s="5" t="e">
        <f>'Osite 3'!J39*'Osite 3'!H14/('Osite 3'!H10-'Osite 3'!J10)</f>
        <v>#DIV/0!</v>
      </c>
      <c r="F168" s="5" t="e">
        <f>'Osite 3'!M39*'Osite 3'!K14/('Osite 3'!K10-'Osite 3'!M10)</f>
        <v>#DIV/0!</v>
      </c>
      <c r="G168" s="5" t="e">
        <f>'Osite 3'!P39*'Osite 3'!N14/('Osite 3'!N10-'Osite 3'!P10)</f>
        <v>#DIV/0!</v>
      </c>
      <c r="H168" s="5" t="e">
        <f>'Osite 3'!S39*'Osite 3'!Q14/('Osite 3'!Q10-'Osite 3'!S10)</f>
        <v>#DIV/0!</v>
      </c>
      <c r="I168" s="5" t="e">
        <f>'Osite 3'!V39*'Osite 3'!T14/('Osite 3'!T10-'Osite 3'!V10)</f>
        <v>#DIV/0!</v>
      </c>
      <c r="J168" s="5" t="e">
        <f>'Osite 3'!Y39*'Osite 3'!W14/('Osite 3'!W10-'Osite 3'!Y10)</f>
        <v>#DIV/0!</v>
      </c>
      <c r="K168" s="5" t="e">
        <f>'Osite 3'!AB39*'Osite 3'!Z14/('Osite 3'!Z10-'Osite 3'!AB10)</f>
        <v>#DIV/0!</v>
      </c>
      <c r="L168" s="5" t="e">
        <f>'Osite 3'!AE39*'Osite 3'!AC14/('Osite 3'!AC10-'Osite 3'!AE10)</f>
        <v>#DIV/0!</v>
      </c>
      <c r="M168" s="5" t="e">
        <f>'Osite 3'!AH39*'Osite 3'!AF14/('Osite 3'!AF10-'Osite 3'!AH10)</f>
        <v>#DIV/0!</v>
      </c>
      <c r="N168" s="5" t="e">
        <f>'Osite 3'!AK39*'Osite 3'!AI14/('Osite 3'!AI10-'Osite 3'!AK10)</f>
        <v>#DIV/0!</v>
      </c>
      <c r="O168" s="5" t="e">
        <f>'Osite 3'!AN39*'Osite 3'!AL14/('Osite 3'!AL10-'Osite 3'!AN10)</f>
        <v>#DIV/0!</v>
      </c>
      <c r="P168" s="5" t="e">
        <f>'Osite 3'!AQ39*'Osite 3'!AO14/('Osite 3'!AO10-'Osite 3'!AQ10)</f>
        <v>#DIV/0!</v>
      </c>
      <c r="Q168" s="5" t="e">
        <f>'Osite 3'!AT39*'Osite 3'!AR14/('Osite 3'!AR10-'Osite 3'!AT10)</f>
        <v>#DIV/0!</v>
      </c>
      <c r="R168" s="5" t="e">
        <f>'Osite 3'!AW39*'Osite 3'!AU14/('Osite 3'!AU10-'Osite 3'!AW10)</f>
        <v>#DIV/0!</v>
      </c>
      <c r="S168" s="5" t="e">
        <f>'Osite 3'!AZ39*'Osite 3'!AX14/('Osite 3'!AX10-'Osite 3'!AZ10)</f>
        <v>#DIV/0!</v>
      </c>
      <c r="T168" s="5" t="e">
        <f>'Osite 3'!BC39*'Osite 3'!BA14/('Osite 3'!BA10-'Osite 3'!BC10)</f>
        <v>#DIV/0!</v>
      </c>
      <c r="U168" s="5" t="e">
        <f>'Osite 3'!BF39*'Osite 3'!BD14/('Osite 3'!BD10-'Osite 3'!BF10)</f>
        <v>#DIV/0!</v>
      </c>
      <c r="V168" s="5" t="e">
        <f>'Osite 3'!BI39*'Osite 3'!BG14/('Osite 3'!BG10-'Osite 3'!BI10)</f>
        <v>#DIV/0!</v>
      </c>
      <c r="W168" s="5" t="e">
        <f>'Osite 3'!BL39*'Osite 3'!BJ14/('Osite 3'!BJ10-'Osite 3'!BL10)</f>
        <v>#DIV/0!</v>
      </c>
      <c r="X168" s="5" t="e">
        <f>'Osite 3'!BO39*'Osite 3'!BM14/('Osite 3'!BM10-'Osite 3'!BO10)</f>
        <v>#DIV/0!</v>
      </c>
      <c r="Y168" s="5" t="e">
        <f>'Osite 3'!BR39*'Osite 3'!BP14/('Osite 3'!BP10-'Osite 3'!BR10)</f>
        <v>#DIV/0!</v>
      </c>
      <c r="Z168" s="5" t="e">
        <f>'Osite 3'!BU39*'Osite 3'!BS14/('Osite 3'!BS10-'Osite 3'!BU10)</f>
        <v>#DIV/0!</v>
      </c>
      <c r="AA168" s="5" t="e">
        <f>'Osite 3'!BX39*'Osite 3'!BV14/('Osite 3'!BV10-'Osite 3'!BX10)</f>
        <v>#DIV/0!</v>
      </c>
      <c r="AB168" s="5" t="e">
        <f>'Osite 3'!CA39*'Osite 3'!BY14/('Osite 3'!BY10-'Osite 3'!CA10)</f>
        <v>#DIV/0!</v>
      </c>
      <c r="AC168" s="5" t="e">
        <f>'Osite 3'!CD39*'Osite 3'!CB14/('Osite 3'!CB10-'Osite 3'!CD10)</f>
        <v>#DIV/0!</v>
      </c>
      <c r="AD168" s="5" t="e">
        <f>'Osite 3'!CG39*'Osite 3'!CE14/('Osite 3'!CE10-'Osite 3'!CG10)</f>
        <v>#DIV/0!</v>
      </c>
      <c r="AE168" s="5" t="e">
        <f>'Osite 3'!CJ39*'Osite 3'!CH14/('Osite 3'!CH10-'Osite 3'!CJ10)</f>
        <v>#DIV/0!</v>
      </c>
      <c r="AF168" s="5" t="e">
        <f>'Osite 3'!CM39*'Osite 3'!CK14/('Osite 3'!CK10-'Osite 3'!CM10)</f>
        <v>#DIV/0!</v>
      </c>
      <c r="AG168" s="5" t="e">
        <f>'Osite 3'!CP39*'Osite 3'!CN14/('Osite 3'!CN10-'Osite 3'!CP10)</f>
        <v>#DIV/0!</v>
      </c>
      <c r="AH168" s="5" t="e">
        <f>'Osite 3'!CS39*'Osite 3'!CQ14/('Osite 3'!CQ10-'Osite 3'!CS10)</f>
        <v>#DIV/0!</v>
      </c>
      <c r="AI168" s="5" t="e">
        <f>'Osite 3'!CV39*'Osite 3'!CT14/('Osite 3'!CT10-'Osite 3'!CV10)</f>
        <v>#DIV/0!</v>
      </c>
      <c r="AJ168" s="5" t="e">
        <f>'Osite 3'!CY39*'Osite 3'!CW14/('Osite 3'!CW10-'Osite 3'!CY10)</f>
        <v>#DIV/0!</v>
      </c>
      <c r="AK168" s="5" t="e">
        <f>'Osite 3'!DB39*'Osite 3'!CZ14/('Osite 3'!CZ10-'Osite 3'!DB10)</f>
        <v>#DIV/0!</v>
      </c>
      <c r="AL168" s="5" t="e">
        <f>'Osite 3'!DE39*'Osite 3'!DC14/('Osite 3'!DC10-'Osite 3'!DE10)</f>
        <v>#DIV/0!</v>
      </c>
      <c r="AM168" s="5" t="e">
        <f>'Osite 3'!DH39*'Osite 3'!DF14/('Osite 3'!DF10-'Osite 3'!DH10)</f>
        <v>#DIV/0!</v>
      </c>
      <c r="AN168" s="5" t="e">
        <f>'Osite 3'!DK39*'Osite 3'!DI14/('Osite 3'!DI10-'Osite 3'!DK10)</f>
        <v>#DIV/0!</v>
      </c>
      <c r="AO168" s="5" t="e">
        <f>'Osite 3'!DN39*'Osite 3'!DL14/('Osite 3'!DL10-'Osite 3'!DN10)</f>
        <v>#DIV/0!</v>
      </c>
      <c r="AP168" s="5" t="e">
        <f>'Osite 3'!DQ39*'Osite 3'!DO14/('Osite 3'!DO10-'Osite 3'!DQ10)</f>
        <v>#DIV/0!</v>
      </c>
      <c r="AQ168" s="5" t="e">
        <f>'Osite 3'!DT39*'Osite 3'!DR14/('Osite 3'!DR10-'Osite 3'!DT10)</f>
        <v>#DIV/0!</v>
      </c>
      <c r="AR168" s="5" t="e">
        <f>'Osite 3'!DW39*'Osite 3'!DU14/('Osite 3'!DU10-'Osite 3'!DW10)</f>
        <v>#DIV/0!</v>
      </c>
      <c r="AS168" s="5" t="e">
        <f>'Osite 3'!DZ39*'Osite 3'!DX14/('Osite 3'!DX10-'Osite 3'!DZ10)</f>
        <v>#DIV/0!</v>
      </c>
      <c r="AT168" s="5" t="e">
        <f>'Osite 3'!EC39*'Osite 3'!EA14/('Osite 3'!EA10-'Osite 3'!EC10)</f>
        <v>#DIV/0!</v>
      </c>
      <c r="AU168" s="5" t="e">
        <f>'Osite 3'!EF39*'Osite 3'!ED14/('Osite 3'!ED10-'Osite 3'!EF10)</f>
        <v>#DIV/0!</v>
      </c>
      <c r="AV168" s="5" t="e">
        <f>'Osite 3'!EI39*'Osite 3'!EG14/('Osite 3'!EG10-'Osite 3'!EI10)</f>
        <v>#DIV/0!</v>
      </c>
      <c r="AW168" s="5" t="e">
        <f>'Osite 3'!EL39*'Osite 3'!EJ14/('Osite 3'!EJ10-'Osite 3'!EL10)</f>
        <v>#DIV/0!</v>
      </c>
      <c r="AX168" s="5" t="e">
        <f>'Osite 3'!EO39*'Osite 3'!EM14/('Osite 3'!EM10-'Osite 3'!EO10)</f>
        <v>#DIV/0!</v>
      </c>
      <c r="AY168" s="5" t="e">
        <f>'Osite 3'!ER39*'Osite 3'!EP14/('Osite 3'!EP10-'Osite 3'!ER10)</f>
        <v>#DIV/0!</v>
      </c>
      <c r="AZ168" s="5" t="e">
        <f>'Osite 3'!EU39*'Osite 3'!ES14/('Osite 3'!ES10-'Osite 3'!EU10)</f>
        <v>#DIV/0!</v>
      </c>
      <c r="BA168" s="7" t="e">
        <f>'Osite 3'!EX39*'Osite 3'!EV14/('Osite 3'!EV10-'Osite 3'!EX10)</f>
        <v>#DIV/0!</v>
      </c>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row>
    <row r="169" spans="1:77" x14ac:dyDescent="0.2">
      <c r="A169" s="179"/>
      <c r="B169" s="119" t="s">
        <v>20</v>
      </c>
      <c r="C169" s="214"/>
      <c r="D169" s="8" t="e">
        <f>'Osite 3'!G40*'Osite 3'!E14/('Osite 3'!E10-'Osite 3'!G10)</f>
        <v>#DIV/0!</v>
      </c>
      <c r="E169" s="5" t="e">
        <f>'Osite 3'!J40*'Osite 3'!H14/('Osite 3'!H10-'Osite 3'!J10)</f>
        <v>#DIV/0!</v>
      </c>
      <c r="F169" s="5" t="e">
        <f>'Osite 3'!M40*'Osite 3'!K14/('Osite 3'!K10-'Osite 3'!M10)</f>
        <v>#DIV/0!</v>
      </c>
      <c r="G169" s="5" t="e">
        <f>'Osite 3'!P40*'Osite 3'!N14/('Osite 3'!N10-'Osite 3'!P10)</f>
        <v>#DIV/0!</v>
      </c>
      <c r="H169" s="5" t="e">
        <f>'Osite 3'!S40*'Osite 3'!Q14/('Osite 3'!Q10-'Osite 3'!S10)</f>
        <v>#DIV/0!</v>
      </c>
      <c r="I169" s="5" t="e">
        <f>'Osite 3'!V40*'Osite 3'!T14/('Osite 3'!T10-'Osite 3'!V10)</f>
        <v>#DIV/0!</v>
      </c>
      <c r="J169" s="5" t="e">
        <f>'Osite 3'!Y40*'Osite 3'!W14/('Osite 3'!W10-'Osite 3'!Y10)</f>
        <v>#DIV/0!</v>
      </c>
      <c r="K169" s="5" t="e">
        <f>'Osite 3'!AB40*'Osite 3'!Z14/('Osite 3'!Z10-'Osite 3'!AB10)</f>
        <v>#DIV/0!</v>
      </c>
      <c r="L169" s="5" t="e">
        <f>'Osite 3'!AE40*'Osite 3'!AC14/('Osite 3'!AC10-'Osite 3'!AE10)</f>
        <v>#DIV/0!</v>
      </c>
      <c r="M169" s="5" t="e">
        <f>'Osite 3'!AH40*'Osite 3'!AF14/('Osite 3'!AF10-'Osite 3'!AH10)</f>
        <v>#DIV/0!</v>
      </c>
      <c r="N169" s="5" t="e">
        <f>'Osite 3'!AK40*'Osite 3'!AI14/('Osite 3'!AI10-'Osite 3'!AK10)</f>
        <v>#DIV/0!</v>
      </c>
      <c r="O169" s="5" t="e">
        <f>'Osite 3'!AN40*'Osite 3'!AL14/('Osite 3'!AL10-'Osite 3'!AN10)</f>
        <v>#DIV/0!</v>
      </c>
      <c r="P169" s="5" t="e">
        <f>'Osite 3'!AQ40*'Osite 3'!AO14/('Osite 3'!AO10-'Osite 3'!AQ10)</f>
        <v>#DIV/0!</v>
      </c>
      <c r="Q169" s="5" t="e">
        <f>'Osite 3'!AT40*'Osite 3'!AR14/('Osite 3'!AR10-'Osite 3'!AT10)</f>
        <v>#DIV/0!</v>
      </c>
      <c r="R169" s="5" t="e">
        <f>'Osite 3'!AW40*'Osite 3'!AU14/('Osite 3'!AU10-'Osite 3'!AW10)</f>
        <v>#DIV/0!</v>
      </c>
      <c r="S169" s="5" t="e">
        <f>'Osite 3'!AZ40*'Osite 3'!AX14/('Osite 3'!AX10-'Osite 3'!AZ10)</f>
        <v>#DIV/0!</v>
      </c>
      <c r="T169" s="5" t="e">
        <f>'Osite 3'!BC40*'Osite 3'!BA14/('Osite 3'!BA10-'Osite 3'!BC10)</f>
        <v>#DIV/0!</v>
      </c>
      <c r="U169" s="5" t="e">
        <f>'Osite 3'!BF40*'Osite 3'!BD14/('Osite 3'!BD10-'Osite 3'!BF10)</f>
        <v>#DIV/0!</v>
      </c>
      <c r="V169" s="5" t="e">
        <f>'Osite 3'!BI40*'Osite 3'!BG14/('Osite 3'!BG10-'Osite 3'!BI10)</f>
        <v>#DIV/0!</v>
      </c>
      <c r="W169" s="5" t="e">
        <f>'Osite 3'!BL40*'Osite 3'!BJ14/('Osite 3'!BJ10-'Osite 3'!BL10)</f>
        <v>#DIV/0!</v>
      </c>
      <c r="X169" s="5" t="e">
        <f>'Osite 3'!BO40*'Osite 3'!BM14/('Osite 3'!BM10-'Osite 3'!BO10)</f>
        <v>#DIV/0!</v>
      </c>
      <c r="Y169" s="5" t="e">
        <f>'Osite 3'!BR40*'Osite 3'!BP14/('Osite 3'!BP10-'Osite 3'!BR10)</f>
        <v>#DIV/0!</v>
      </c>
      <c r="Z169" s="5" t="e">
        <f>'Osite 3'!BU40*'Osite 3'!BS14/('Osite 3'!BS10-'Osite 3'!BU10)</f>
        <v>#DIV/0!</v>
      </c>
      <c r="AA169" s="5" t="e">
        <f>'Osite 3'!BX40*'Osite 3'!BV14/('Osite 3'!BV10-'Osite 3'!BX10)</f>
        <v>#DIV/0!</v>
      </c>
      <c r="AB169" s="5" t="e">
        <f>'Osite 3'!CA40*'Osite 3'!BY14/('Osite 3'!BY10-'Osite 3'!CA10)</f>
        <v>#DIV/0!</v>
      </c>
      <c r="AC169" s="5" t="e">
        <f>'Osite 3'!CD40*'Osite 3'!CB14/('Osite 3'!CB10-'Osite 3'!CD10)</f>
        <v>#DIV/0!</v>
      </c>
      <c r="AD169" s="5" t="e">
        <f>'Osite 3'!CG40*'Osite 3'!CE14/('Osite 3'!CE10-'Osite 3'!CG10)</f>
        <v>#DIV/0!</v>
      </c>
      <c r="AE169" s="5" t="e">
        <f>'Osite 3'!CJ40*'Osite 3'!CH14/('Osite 3'!CH10-'Osite 3'!CJ10)</f>
        <v>#DIV/0!</v>
      </c>
      <c r="AF169" s="5" t="e">
        <f>'Osite 3'!CM40*'Osite 3'!CK14/('Osite 3'!CK10-'Osite 3'!CM10)</f>
        <v>#DIV/0!</v>
      </c>
      <c r="AG169" s="5" t="e">
        <f>'Osite 3'!CP40*'Osite 3'!CN14/('Osite 3'!CN10-'Osite 3'!CP10)</f>
        <v>#DIV/0!</v>
      </c>
      <c r="AH169" s="5" t="e">
        <f>'Osite 3'!CS40*'Osite 3'!CQ14/('Osite 3'!CQ10-'Osite 3'!CS10)</f>
        <v>#DIV/0!</v>
      </c>
      <c r="AI169" s="5" t="e">
        <f>'Osite 3'!CV40*'Osite 3'!CT14/('Osite 3'!CT10-'Osite 3'!CV10)</f>
        <v>#DIV/0!</v>
      </c>
      <c r="AJ169" s="5" t="e">
        <f>'Osite 3'!CY40*'Osite 3'!CW14/('Osite 3'!CW10-'Osite 3'!CY10)</f>
        <v>#DIV/0!</v>
      </c>
      <c r="AK169" s="5" t="e">
        <f>'Osite 3'!DB40*'Osite 3'!CZ14/('Osite 3'!CZ10-'Osite 3'!DB10)</f>
        <v>#DIV/0!</v>
      </c>
      <c r="AL169" s="5" t="e">
        <f>'Osite 3'!DE40*'Osite 3'!DC14/('Osite 3'!DC10-'Osite 3'!DE10)</f>
        <v>#DIV/0!</v>
      </c>
      <c r="AM169" s="5" t="e">
        <f>'Osite 3'!DH40*'Osite 3'!DF14/('Osite 3'!DF10-'Osite 3'!DH10)</f>
        <v>#DIV/0!</v>
      </c>
      <c r="AN169" s="5" t="e">
        <f>'Osite 3'!DK40*'Osite 3'!DI14/('Osite 3'!DI10-'Osite 3'!DK10)</f>
        <v>#DIV/0!</v>
      </c>
      <c r="AO169" s="5" t="e">
        <f>'Osite 3'!DN40*'Osite 3'!DL14/('Osite 3'!DL10-'Osite 3'!DN10)</f>
        <v>#DIV/0!</v>
      </c>
      <c r="AP169" s="5" t="e">
        <f>'Osite 3'!DQ40*'Osite 3'!DO14/('Osite 3'!DO10-'Osite 3'!DQ10)</f>
        <v>#DIV/0!</v>
      </c>
      <c r="AQ169" s="5" t="e">
        <f>'Osite 3'!DT40*'Osite 3'!DR14/('Osite 3'!DR10-'Osite 3'!DT10)</f>
        <v>#DIV/0!</v>
      </c>
      <c r="AR169" s="5" t="e">
        <f>'Osite 3'!DW40*'Osite 3'!DU14/('Osite 3'!DU10-'Osite 3'!DW10)</f>
        <v>#DIV/0!</v>
      </c>
      <c r="AS169" s="5" t="e">
        <f>'Osite 3'!DZ40*'Osite 3'!DX14/('Osite 3'!DX10-'Osite 3'!DZ10)</f>
        <v>#DIV/0!</v>
      </c>
      <c r="AT169" s="5" t="e">
        <f>'Osite 3'!EC40*'Osite 3'!EA14/('Osite 3'!EA10-'Osite 3'!EC10)</f>
        <v>#DIV/0!</v>
      </c>
      <c r="AU169" s="5" t="e">
        <f>'Osite 3'!EF40*'Osite 3'!ED14/('Osite 3'!ED10-'Osite 3'!EF10)</f>
        <v>#DIV/0!</v>
      </c>
      <c r="AV169" s="5" t="e">
        <f>'Osite 3'!EI40*'Osite 3'!EG14/('Osite 3'!EG10-'Osite 3'!EI10)</f>
        <v>#DIV/0!</v>
      </c>
      <c r="AW169" s="5" t="e">
        <f>'Osite 3'!EL40*'Osite 3'!EJ14/('Osite 3'!EJ10-'Osite 3'!EL10)</f>
        <v>#DIV/0!</v>
      </c>
      <c r="AX169" s="5" t="e">
        <f>'Osite 3'!EO40*'Osite 3'!EM14/('Osite 3'!EM10-'Osite 3'!EO10)</f>
        <v>#DIV/0!</v>
      </c>
      <c r="AY169" s="5" t="e">
        <f>'Osite 3'!ER40*'Osite 3'!EP14/('Osite 3'!EP10-'Osite 3'!ER10)</f>
        <v>#DIV/0!</v>
      </c>
      <c r="AZ169" s="5" t="e">
        <f>'Osite 3'!EU40*'Osite 3'!ES14/('Osite 3'!ES10-'Osite 3'!EU10)</f>
        <v>#DIV/0!</v>
      </c>
      <c r="BA169" s="7" t="e">
        <f>'Osite 3'!EX40*'Osite 3'!EV14/('Osite 3'!EV10-'Osite 3'!EX10)</f>
        <v>#DIV/0!</v>
      </c>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row>
    <row r="170" spans="1:77" x14ac:dyDescent="0.2">
      <c r="A170" s="179"/>
      <c r="B170" s="32"/>
      <c r="C170" s="222" t="s">
        <v>21</v>
      </c>
      <c r="D170" s="8" t="e">
        <f>'Osite 3'!G41*'Osite 3'!E14/('Osite 3'!E10-'Osite 3'!G10)</f>
        <v>#DIV/0!</v>
      </c>
      <c r="E170" s="5" t="e">
        <f>'Osite 3'!J41*'Osite 3'!H14/('Osite 3'!H10-'Osite 3'!J10)</f>
        <v>#DIV/0!</v>
      </c>
      <c r="F170" s="5" t="e">
        <f>'Osite 3'!M41*'Osite 3'!K14/('Osite 3'!K10-'Osite 3'!M10)</f>
        <v>#DIV/0!</v>
      </c>
      <c r="G170" s="5" t="e">
        <f>'Osite 3'!P41*'Osite 3'!N14/('Osite 3'!N10-'Osite 3'!P10)</f>
        <v>#DIV/0!</v>
      </c>
      <c r="H170" s="5" t="e">
        <f>'Osite 3'!S41*'Osite 3'!Q14/('Osite 3'!Q10-'Osite 3'!S10)</f>
        <v>#DIV/0!</v>
      </c>
      <c r="I170" s="5" t="e">
        <f>'Osite 3'!V41*'Osite 3'!T14/('Osite 3'!T10-'Osite 3'!V10)</f>
        <v>#DIV/0!</v>
      </c>
      <c r="J170" s="5" t="e">
        <f>'Osite 3'!Y41*'Osite 3'!W14/('Osite 3'!W10-'Osite 3'!Y10)</f>
        <v>#DIV/0!</v>
      </c>
      <c r="K170" s="5" t="e">
        <f>'Osite 3'!AB41*'Osite 3'!Z14/('Osite 3'!Z10-'Osite 3'!AB10)</f>
        <v>#DIV/0!</v>
      </c>
      <c r="L170" s="5" t="e">
        <f>'Osite 3'!AE41*'Osite 3'!AC14/('Osite 3'!AC10-'Osite 3'!AE10)</f>
        <v>#DIV/0!</v>
      </c>
      <c r="M170" s="5" t="e">
        <f>'Osite 3'!AH41*'Osite 3'!AF14/('Osite 3'!AF10-'Osite 3'!AH10)</f>
        <v>#DIV/0!</v>
      </c>
      <c r="N170" s="5" t="e">
        <f>'Osite 3'!AK41*'Osite 3'!AI14/('Osite 3'!AI10-'Osite 3'!AK10)</f>
        <v>#DIV/0!</v>
      </c>
      <c r="O170" s="5" t="e">
        <f>'Osite 3'!AN41*'Osite 3'!AL14/('Osite 3'!AL10-'Osite 3'!AN10)</f>
        <v>#DIV/0!</v>
      </c>
      <c r="P170" s="5" t="e">
        <f>'Osite 3'!AQ41*'Osite 3'!AO14/('Osite 3'!AO10-'Osite 3'!AQ10)</f>
        <v>#DIV/0!</v>
      </c>
      <c r="Q170" s="5" t="e">
        <f>'Osite 3'!AT41*'Osite 3'!AR14/('Osite 3'!AR10-'Osite 3'!AT10)</f>
        <v>#DIV/0!</v>
      </c>
      <c r="R170" s="5" t="e">
        <f>'Osite 3'!AW41*'Osite 3'!AU14/('Osite 3'!AU10-'Osite 3'!AW10)</f>
        <v>#DIV/0!</v>
      </c>
      <c r="S170" s="5" t="e">
        <f>'Osite 3'!AZ41*'Osite 3'!AX14/('Osite 3'!AX10-'Osite 3'!AZ10)</f>
        <v>#DIV/0!</v>
      </c>
      <c r="T170" s="5" t="e">
        <f>'Osite 3'!BC41*'Osite 3'!BA14/('Osite 3'!BA10-'Osite 3'!BC10)</f>
        <v>#DIV/0!</v>
      </c>
      <c r="U170" s="5" t="e">
        <f>'Osite 3'!BF41*'Osite 3'!BD14/('Osite 3'!BD10-'Osite 3'!BF10)</f>
        <v>#DIV/0!</v>
      </c>
      <c r="V170" s="5" t="e">
        <f>'Osite 3'!BI41*'Osite 3'!BG14/('Osite 3'!BG10-'Osite 3'!BI10)</f>
        <v>#DIV/0!</v>
      </c>
      <c r="W170" s="5" t="e">
        <f>'Osite 3'!BL41*'Osite 3'!BJ14/('Osite 3'!BJ10-'Osite 3'!BL10)</f>
        <v>#DIV/0!</v>
      </c>
      <c r="X170" s="5" t="e">
        <f>'Osite 3'!BO41*'Osite 3'!BM14/('Osite 3'!BM10-'Osite 3'!BO10)</f>
        <v>#DIV/0!</v>
      </c>
      <c r="Y170" s="5" t="e">
        <f>'Osite 3'!BR41*'Osite 3'!BP14/('Osite 3'!BP10-'Osite 3'!BR10)</f>
        <v>#DIV/0!</v>
      </c>
      <c r="Z170" s="5" t="e">
        <f>'Osite 3'!BU41*'Osite 3'!BS14/('Osite 3'!BS10-'Osite 3'!BU10)</f>
        <v>#DIV/0!</v>
      </c>
      <c r="AA170" s="5" t="e">
        <f>'Osite 3'!BX41*'Osite 3'!BV14/('Osite 3'!BV10-'Osite 3'!BX10)</f>
        <v>#DIV/0!</v>
      </c>
      <c r="AB170" s="5" t="e">
        <f>'Osite 3'!CA41*'Osite 3'!BY14/('Osite 3'!BY10-'Osite 3'!CA10)</f>
        <v>#DIV/0!</v>
      </c>
      <c r="AC170" s="5" t="e">
        <f>'Osite 3'!CD41*'Osite 3'!CB14/('Osite 3'!CB10-'Osite 3'!CD10)</f>
        <v>#DIV/0!</v>
      </c>
      <c r="AD170" s="5" t="e">
        <f>'Osite 3'!CG41*'Osite 3'!CE14/('Osite 3'!CE10-'Osite 3'!CG10)</f>
        <v>#DIV/0!</v>
      </c>
      <c r="AE170" s="5" t="e">
        <f>'Osite 3'!CJ41*'Osite 3'!CH14/('Osite 3'!CH10-'Osite 3'!CJ10)</f>
        <v>#DIV/0!</v>
      </c>
      <c r="AF170" s="5" t="e">
        <f>'Osite 3'!CM41*'Osite 3'!CK14/('Osite 3'!CK10-'Osite 3'!CM10)</f>
        <v>#DIV/0!</v>
      </c>
      <c r="AG170" s="5" t="e">
        <f>'Osite 3'!CP41*'Osite 3'!CN14/('Osite 3'!CN10-'Osite 3'!CP10)</f>
        <v>#DIV/0!</v>
      </c>
      <c r="AH170" s="5" t="e">
        <f>'Osite 3'!CS41*'Osite 3'!CQ14/('Osite 3'!CQ10-'Osite 3'!CS10)</f>
        <v>#DIV/0!</v>
      </c>
      <c r="AI170" s="5" t="e">
        <f>'Osite 3'!CV41*'Osite 3'!CT14/('Osite 3'!CT10-'Osite 3'!CV10)</f>
        <v>#DIV/0!</v>
      </c>
      <c r="AJ170" s="5" t="e">
        <f>'Osite 3'!CY41*'Osite 3'!CW14/('Osite 3'!CW10-'Osite 3'!CY10)</f>
        <v>#DIV/0!</v>
      </c>
      <c r="AK170" s="5" t="e">
        <f>'Osite 3'!DB41*'Osite 3'!CZ14/('Osite 3'!CZ10-'Osite 3'!DB10)</f>
        <v>#DIV/0!</v>
      </c>
      <c r="AL170" s="5" t="e">
        <f>'Osite 3'!DE41*'Osite 3'!DC14/('Osite 3'!DC10-'Osite 3'!DE10)</f>
        <v>#DIV/0!</v>
      </c>
      <c r="AM170" s="5" t="e">
        <f>'Osite 3'!DH41*'Osite 3'!DF14/('Osite 3'!DF10-'Osite 3'!DH10)</f>
        <v>#DIV/0!</v>
      </c>
      <c r="AN170" s="5" t="e">
        <f>'Osite 3'!DK41*'Osite 3'!DI14/('Osite 3'!DI10-'Osite 3'!DK10)</f>
        <v>#DIV/0!</v>
      </c>
      <c r="AO170" s="5" t="e">
        <f>'Osite 3'!DN41*'Osite 3'!DL14/('Osite 3'!DL10-'Osite 3'!DN10)</f>
        <v>#DIV/0!</v>
      </c>
      <c r="AP170" s="5" t="e">
        <f>'Osite 3'!DQ41*'Osite 3'!DO14/('Osite 3'!DO10-'Osite 3'!DQ10)</f>
        <v>#DIV/0!</v>
      </c>
      <c r="AQ170" s="5" t="e">
        <f>'Osite 3'!DT41*'Osite 3'!DR14/('Osite 3'!DR10-'Osite 3'!DT10)</f>
        <v>#DIV/0!</v>
      </c>
      <c r="AR170" s="5" t="e">
        <f>'Osite 3'!DW41*'Osite 3'!DU14/('Osite 3'!DU10-'Osite 3'!DW10)</f>
        <v>#DIV/0!</v>
      </c>
      <c r="AS170" s="5" t="e">
        <f>'Osite 3'!DZ41*'Osite 3'!DX14/('Osite 3'!DX10-'Osite 3'!DZ10)</f>
        <v>#DIV/0!</v>
      </c>
      <c r="AT170" s="5" t="e">
        <f>'Osite 3'!EC41*'Osite 3'!EA14/('Osite 3'!EA10-'Osite 3'!EC10)</f>
        <v>#DIV/0!</v>
      </c>
      <c r="AU170" s="5" t="e">
        <f>'Osite 3'!EF41*'Osite 3'!ED14/('Osite 3'!ED10-'Osite 3'!EF10)</f>
        <v>#DIV/0!</v>
      </c>
      <c r="AV170" s="5" t="e">
        <f>'Osite 3'!EI41*'Osite 3'!EG14/('Osite 3'!EG10-'Osite 3'!EI10)</f>
        <v>#DIV/0!</v>
      </c>
      <c r="AW170" s="5" t="e">
        <f>'Osite 3'!EL41*'Osite 3'!EJ14/('Osite 3'!EJ10-'Osite 3'!EL10)</f>
        <v>#DIV/0!</v>
      </c>
      <c r="AX170" s="5" t="e">
        <f>'Osite 3'!EO41*'Osite 3'!EM14/('Osite 3'!EM10-'Osite 3'!EO10)</f>
        <v>#DIV/0!</v>
      </c>
      <c r="AY170" s="5" t="e">
        <f>'Osite 3'!ER41*'Osite 3'!EP14/('Osite 3'!EP10-'Osite 3'!ER10)</f>
        <v>#DIV/0!</v>
      </c>
      <c r="AZ170" s="5" t="e">
        <f>'Osite 3'!EU41*'Osite 3'!ES14/('Osite 3'!ES10-'Osite 3'!EU10)</f>
        <v>#DIV/0!</v>
      </c>
      <c r="BA170" s="7" t="e">
        <f>'Osite 3'!EX41*'Osite 3'!EV14/('Osite 3'!EV10-'Osite 3'!EX10)</f>
        <v>#DIV/0!</v>
      </c>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row>
    <row r="171" spans="1:77" x14ac:dyDescent="0.2">
      <c r="A171" s="179"/>
      <c r="B171" s="32"/>
      <c r="C171" s="24" t="s">
        <v>22</v>
      </c>
      <c r="D171" s="8" t="e">
        <f>'Osite 3'!G42*'Osite 3'!E14/('Osite 3'!E10-'Osite 3'!G10)</f>
        <v>#DIV/0!</v>
      </c>
      <c r="E171" s="5" t="e">
        <f>'Osite 3'!J42*'Osite 3'!H14/('Osite 3'!H10-'Osite 3'!J10)</f>
        <v>#DIV/0!</v>
      </c>
      <c r="F171" s="5" t="e">
        <f>'Osite 3'!M42*'Osite 3'!K14/('Osite 3'!K10-'Osite 3'!M10)</f>
        <v>#DIV/0!</v>
      </c>
      <c r="G171" s="5" t="e">
        <f>'Osite 3'!P42*'Osite 3'!N14/('Osite 3'!N10-'Osite 3'!P10)</f>
        <v>#DIV/0!</v>
      </c>
      <c r="H171" s="5" t="e">
        <f>'Osite 3'!S42*'Osite 3'!Q14/('Osite 3'!Q10-'Osite 3'!S10)</f>
        <v>#DIV/0!</v>
      </c>
      <c r="I171" s="5" t="e">
        <f>'Osite 3'!V42*'Osite 3'!T14/('Osite 3'!T10-'Osite 3'!V10)</f>
        <v>#DIV/0!</v>
      </c>
      <c r="J171" s="5" t="e">
        <f>'Osite 3'!Y42*'Osite 3'!W14/('Osite 3'!W10-'Osite 3'!Y10)</f>
        <v>#DIV/0!</v>
      </c>
      <c r="K171" s="5" t="e">
        <f>'Osite 3'!AB42*'Osite 3'!Z14/('Osite 3'!Z10-'Osite 3'!AB10)</f>
        <v>#DIV/0!</v>
      </c>
      <c r="L171" s="5" t="e">
        <f>'Osite 3'!AE42*'Osite 3'!AC14/('Osite 3'!AC10-'Osite 3'!AE10)</f>
        <v>#DIV/0!</v>
      </c>
      <c r="M171" s="5" t="e">
        <f>'Osite 3'!AH42*'Osite 3'!AF14/('Osite 3'!AF10-'Osite 3'!AH10)</f>
        <v>#DIV/0!</v>
      </c>
      <c r="N171" s="5" t="e">
        <f>'Osite 3'!AK42*'Osite 3'!AI14/('Osite 3'!AI10-'Osite 3'!AK10)</f>
        <v>#DIV/0!</v>
      </c>
      <c r="O171" s="5" t="e">
        <f>'Osite 3'!AN42*'Osite 3'!AL14/('Osite 3'!AL10-'Osite 3'!AN10)</f>
        <v>#DIV/0!</v>
      </c>
      <c r="P171" s="5" t="e">
        <f>'Osite 3'!AQ42*'Osite 3'!AO14/('Osite 3'!AO10-'Osite 3'!AQ10)</f>
        <v>#DIV/0!</v>
      </c>
      <c r="Q171" s="5" t="e">
        <f>'Osite 3'!AT42*'Osite 3'!AR14/('Osite 3'!AR10-'Osite 3'!AT10)</f>
        <v>#DIV/0!</v>
      </c>
      <c r="R171" s="5" t="e">
        <f>'Osite 3'!AW42*'Osite 3'!AU14/('Osite 3'!AU10-'Osite 3'!AW10)</f>
        <v>#DIV/0!</v>
      </c>
      <c r="S171" s="5" t="e">
        <f>'Osite 3'!AZ42*'Osite 3'!AX14/('Osite 3'!AX10-'Osite 3'!AZ10)</f>
        <v>#DIV/0!</v>
      </c>
      <c r="T171" s="5" t="e">
        <f>'Osite 3'!BC42*'Osite 3'!BA14/('Osite 3'!BA10-'Osite 3'!BC10)</f>
        <v>#DIV/0!</v>
      </c>
      <c r="U171" s="5" t="e">
        <f>'Osite 3'!BF42*'Osite 3'!BD14/('Osite 3'!BD10-'Osite 3'!BF10)</f>
        <v>#DIV/0!</v>
      </c>
      <c r="V171" s="5" t="e">
        <f>'Osite 3'!BI42*'Osite 3'!BG14/('Osite 3'!BG10-'Osite 3'!BI10)</f>
        <v>#DIV/0!</v>
      </c>
      <c r="W171" s="5" t="e">
        <f>'Osite 3'!BL42*'Osite 3'!BJ14/('Osite 3'!BJ10-'Osite 3'!BL10)</f>
        <v>#DIV/0!</v>
      </c>
      <c r="X171" s="5" t="e">
        <f>'Osite 3'!BO42*'Osite 3'!BM14/('Osite 3'!BM10-'Osite 3'!BO10)</f>
        <v>#DIV/0!</v>
      </c>
      <c r="Y171" s="5" t="e">
        <f>'Osite 3'!BR42*'Osite 3'!BP14/('Osite 3'!BP10-'Osite 3'!BR10)</f>
        <v>#DIV/0!</v>
      </c>
      <c r="Z171" s="5" t="e">
        <f>'Osite 3'!BU42*'Osite 3'!BS14/('Osite 3'!BS10-'Osite 3'!BU10)</f>
        <v>#DIV/0!</v>
      </c>
      <c r="AA171" s="5" t="e">
        <f>'Osite 3'!BX42*'Osite 3'!BV14/('Osite 3'!BV10-'Osite 3'!BX10)</f>
        <v>#DIV/0!</v>
      </c>
      <c r="AB171" s="5" t="e">
        <f>'Osite 3'!CA42*'Osite 3'!BY14/('Osite 3'!BY10-'Osite 3'!CA10)</f>
        <v>#DIV/0!</v>
      </c>
      <c r="AC171" s="5" t="e">
        <f>'Osite 3'!CD42*'Osite 3'!CB14/('Osite 3'!CB10-'Osite 3'!CD10)</f>
        <v>#DIV/0!</v>
      </c>
      <c r="AD171" s="5" t="e">
        <f>'Osite 3'!CG42*'Osite 3'!CE14/('Osite 3'!CE10-'Osite 3'!CG10)</f>
        <v>#DIV/0!</v>
      </c>
      <c r="AE171" s="5" t="e">
        <f>'Osite 3'!CJ42*'Osite 3'!CH14/('Osite 3'!CH10-'Osite 3'!CJ10)</f>
        <v>#DIV/0!</v>
      </c>
      <c r="AF171" s="5" t="e">
        <f>'Osite 3'!CM42*'Osite 3'!CK14/('Osite 3'!CK10-'Osite 3'!CM10)</f>
        <v>#DIV/0!</v>
      </c>
      <c r="AG171" s="5" t="e">
        <f>'Osite 3'!CP42*'Osite 3'!CN14/('Osite 3'!CN10-'Osite 3'!CP10)</f>
        <v>#DIV/0!</v>
      </c>
      <c r="AH171" s="5" t="e">
        <f>'Osite 3'!CS42*'Osite 3'!CQ14/('Osite 3'!CQ10-'Osite 3'!CS10)</f>
        <v>#DIV/0!</v>
      </c>
      <c r="AI171" s="5" t="e">
        <f>'Osite 3'!CV42*'Osite 3'!CT14/('Osite 3'!CT10-'Osite 3'!CV10)</f>
        <v>#DIV/0!</v>
      </c>
      <c r="AJ171" s="5" t="e">
        <f>'Osite 3'!CY42*'Osite 3'!CW14/('Osite 3'!CW10-'Osite 3'!CY10)</f>
        <v>#DIV/0!</v>
      </c>
      <c r="AK171" s="5" t="e">
        <f>'Osite 3'!DB42*'Osite 3'!CZ14/('Osite 3'!CZ10-'Osite 3'!DB10)</f>
        <v>#DIV/0!</v>
      </c>
      <c r="AL171" s="5" t="e">
        <f>'Osite 3'!DE42*'Osite 3'!DC14/('Osite 3'!DC10-'Osite 3'!DE10)</f>
        <v>#DIV/0!</v>
      </c>
      <c r="AM171" s="5" t="e">
        <f>'Osite 3'!DH42*'Osite 3'!DF14/('Osite 3'!DF10-'Osite 3'!DH10)</f>
        <v>#DIV/0!</v>
      </c>
      <c r="AN171" s="5" t="e">
        <f>'Osite 3'!DK42*'Osite 3'!DI14/('Osite 3'!DI10-'Osite 3'!DK10)</f>
        <v>#DIV/0!</v>
      </c>
      <c r="AO171" s="5" t="e">
        <f>'Osite 3'!DN42*'Osite 3'!DL14/('Osite 3'!DL10-'Osite 3'!DN10)</f>
        <v>#DIV/0!</v>
      </c>
      <c r="AP171" s="5" t="e">
        <f>'Osite 3'!DQ42*'Osite 3'!DO14/('Osite 3'!DO10-'Osite 3'!DQ10)</f>
        <v>#DIV/0!</v>
      </c>
      <c r="AQ171" s="5" t="e">
        <f>'Osite 3'!DT42*'Osite 3'!DR14/('Osite 3'!DR10-'Osite 3'!DT10)</f>
        <v>#DIV/0!</v>
      </c>
      <c r="AR171" s="5" t="e">
        <f>'Osite 3'!DW42*'Osite 3'!DU14/('Osite 3'!DU10-'Osite 3'!DW10)</f>
        <v>#DIV/0!</v>
      </c>
      <c r="AS171" s="5" t="e">
        <f>'Osite 3'!DZ42*'Osite 3'!DX14/('Osite 3'!DX10-'Osite 3'!DZ10)</f>
        <v>#DIV/0!</v>
      </c>
      <c r="AT171" s="5" t="e">
        <f>'Osite 3'!EC42*'Osite 3'!EA14/('Osite 3'!EA10-'Osite 3'!EC10)</f>
        <v>#DIV/0!</v>
      </c>
      <c r="AU171" s="5" t="e">
        <f>'Osite 3'!EF42*'Osite 3'!ED14/('Osite 3'!ED10-'Osite 3'!EF10)</f>
        <v>#DIV/0!</v>
      </c>
      <c r="AV171" s="5" t="e">
        <f>'Osite 3'!EI42*'Osite 3'!EG14/('Osite 3'!EG10-'Osite 3'!EI10)</f>
        <v>#DIV/0!</v>
      </c>
      <c r="AW171" s="5" t="e">
        <f>'Osite 3'!EL42*'Osite 3'!EJ14/('Osite 3'!EJ10-'Osite 3'!EL10)</f>
        <v>#DIV/0!</v>
      </c>
      <c r="AX171" s="5" t="e">
        <f>'Osite 3'!EO42*'Osite 3'!EM14/('Osite 3'!EM10-'Osite 3'!EO10)</f>
        <v>#DIV/0!</v>
      </c>
      <c r="AY171" s="5" t="e">
        <f>'Osite 3'!ER42*'Osite 3'!EP14/('Osite 3'!EP10-'Osite 3'!ER10)</f>
        <v>#DIV/0!</v>
      </c>
      <c r="AZ171" s="5" t="e">
        <f>'Osite 3'!EU42*'Osite 3'!ES14/('Osite 3'!ES10-'Osite 3'!EU10)</f>
        <v>#DIV/0!</v>
      </c>
      <c r="BA171" s="7" t="e">
        <f>'Osite 3'!EX42*'Osite 3'!EV14/('Osite 3'!EV10-'Osite 3'!EX10)</f>
        <v>#DIV/0!</v>
      </c>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row>
    <row r="172" spans="1:77" x14ac:dyDescent="0.2">
      <c r="A172" s="179"/>
      <c r="B172" s="120" t="s">
        <v>51</v>
      </c>
      <c r="C172" s="217"/>
      <c r="D172" s="8" t="e">
        <f>'Osite 3'!G43*'Osite 3'!E14/('Osite 3'!E10-'Osite 3'!G10)</f>
        <v>#DIV/0!</v>
      </c>
      <c r="E172" s="5" t="e">
        <f>'Osite 3'!J43*'Osite 3'!H14/('Osite 3'!H10-'Osite 3'!J10)</f>
        <v>#DIV/0!</v>
      </c>
      <c r="F172" s="5" t="e">
        <f>'Osite 3'!M43*'Osite 3'!K14/('Osite 3'!K10-'Osite 3'!M10)</f>
        <v>#DIV/0!</v>
      </c>
      <c r="G172" s="5" t="e">
        <f>'Osite 3'!P43*'Osite 3'!N14/('Osite 3'!N10-'Osite 3'!P10)</f>
        <v>#DIV/0!</v>
      </c>
      <c r="H172" s="5" t="e">
        <f>'Osite 3'!S43*'Osite 3'!Q14/('Osite 3'!Q10-'Osite 3'!S10)</f>
        <v>#DIV/0!</v>
      </c>
      <c r="I172" s="5" t="e">
        <f>'Osite 3'!V43*'Osite 3'!T14/('Osite 3'!T10-'Osite 3'!V10)</f>
        <v>#DIV/0!</v>
      </c>
      <c r="J172" s="5" t="e">
        <f>'Osite 3'!Y43*'Osite 3'!W14/('Osite 3'!W10-'Osite 3'!Y10)</f>
        <v>#DIV/0!</v>
      </c>
      <c r="K172" s="5" t="e">
        <f>'Osite 3'!AB43*'Osite 3'!Z14/('Osite 3'!Z10-'Osite 3'!AB10)</f>
        <v>#DIV/0!</v>
      </c>
      <c r="L172" s="5" t="e">
        <f>'Osite 3'!AE43*'Osite 3'!AC14/('Osite 3'!AC10-'Osite 3'!AE10)</f>
        <v>#DIV/0!</v>
      </c>
      <c r="M172" s="5" t="e">
        <f>'Osite 3'!AH43*'Osite 3'!AF14/('Osite 3'!AF10-'Osite 3'!AH10)</f>
        <v>#DIV/0!</v>
      </c>
      <c r="N172" s="5" t="e">
        <f>'Osite 3'!AK43*'Osite 3'!AI14/('Osite 3'!AI10-'Osite 3'!AK10)</f>
        <v>#DIV/0!</v>
      </c>
      <c r="O172" s="5" t="e">
        <f>'Osite 3'!AN43*'Osite 3'!AL14/('Osite 3'!AL10-'Osite 3'!AN10)</f>
        <v>#DIV/0!</v>
      </c>
      <c r="P172" s="5" t="e">
        <f>'Osite 3'!AQ43*'Osite 3'!AO14/('Osite 3'!AO10-'Osite 3'!AQ10)</f>
        <v>#DIV/0!</v>
      </c>
      <c r="Q172" s="5" t="e">
        <f>'Osite 3'!AT43*'Osite 3'!AR14/('Osite 3'!AR10-'Osite 3'!AT10)</f>
        <v>#DIV/0!</v>
      </c>
      <c r="R172" s="5" t="e">
        <f>'Osite 3'!AW43*'Osite 3'!AU14/('Osite 3'!AU10-'Osite 3'!AW10)</f>
        <v>#DIV/0!</v>
      </c>
      <c r="S172" s="5" t="e">
        <f>'Osite 3'!AZ43*'Osite 3'!AX14/('Osite 3'!AX10-'Osite 3'!AZ10)</f>
        <v>#DIV/0!</v>
      </c>
      <c r="T172" s="5" t="e">
        <f>'Osite 3'!BC43*'Osite 3'!BA14/('Osite 3'!BA10-'Osite 3'!BC10)</f>
        <v>#DIV/0!</v>
      </c>
      <c r="U172" s="5" t="e">
        <f>'Osite 3'!BF43*'Osite 3'!BD14/('Osite 3'!BD10-'Osite 3'!BF10)</f>
        <v>#DIV/0!</v>
      </c>
      <c r="V172" s="5" t="e">
        <f>'Osite 3'!BI43*'Osite 3'!BG14/('Osite 3'!BG10-'Osite 3'!BI10)</f>
        <v>#DIV/0!</v>
      </c>
      <c r="W172" s="5" t="e">
        <f>'Osite 3'!BL43*'Osite 3'!BJ14/('Osite 3'!BJ10-'Osite 3'!BL10)</f>
        <v>#DIV/0!</v>
      </c>
      <c r="X172" s="5" t="e">
        <f>'Osite 3'!BO43*'Osite 3'!BM14/('Osite 3'!BM10-'Osite 3'!BO10)</f>
        <v>#DIV/0!</v>
      </c>
      <c r="Y172" s="5" t="e">
        <f>'Osite 3'!BR43*'Osite 3'!BP14/('Osite 3'!BP10-'Osite 3'!BR10)</f>
        <v>#DIV/0!</v>
      </c>
      <c r="Z172" s="5" t="e">
        <f>'Osite 3'!BU43*'Osite 3'!BS14/('Osite 3'!BS10-'Osite 3'!BU10)</f>
        <v>#DIV/0!</v>
      </c>
      <c r="AA172" s="5" t="e">
        <f>'Osite 3'!BX43*'Osite 3'!BV14/('Osite 3'!BV10-'Osite 3'!BX10)</f>
        <v>#DIV/0!</v>
      </c>
      <c r="AB172" s="5" t="e">
        <f>'Osite 3'!CA43*'Osite 3'!BY14/('Osite 3'!BY10-'Osite 3'!CA10)</f>
        <v>#DIV/0!</v>
      </c>
      <c r="AC172" s="5" t="e">
        <f>'Osite 3'!CD43*'Osite 3'!CB14/('Osite 3'!CB10-'Osite 3'!CD10)</f>
        <v>#DIV/0!</v>
      </c>
      <c r="AD172" s="5" t="e">
        <f>'Osite 3'!CG43*'Osite 3'!CE14/('Osite 3'!CE10-'Osite 3'!CG10)</f>
        <v>#DIV/0!</v>
      </c>
      <c r="AE172" s="5" t="e">
        <f>'Osite 3'!CJ43*'Osite 3'!CH14/('Osite 3'!CH10-'Osite 3'!CJ10)</f>
        <v>#DIV/0!</v>
      </c>
      <c r="AF172" s="5" t="e">
        <f>'Osite 3'!CM43*'Osite 3'!CK14/('Osite 3'!CK10-'Osite 3'!CM10)</f>
        <v>#DIV/0!</v>
      </c>
      <c r="AG172" s="5" t="e">
        <f>'Osite 3'!CP43*'Osite 3'!CN14/('Osite 3'!CN10-'Osite 3'!CP10)</f>
        <v>#DIV/0!</v>
      </c>
      <c r="AH172" s="5" t="e">
        <f>'Osite 3'!CS43*'Osite 3'!CQ14/('Osite 3'!CQ10-'Osite 3'!CS10)</f>
        <v>#DIV/0!</v>
      </c>
      <c r="AI172" s="5" t="e">
        <f>'Osite 3'!CV43*'Osite 3'!CT14/('Osite 3'!CT10-'Osite 3'!CV10)</f>
        <v>#DIV/0!</v>
      </c>
      <c r="AJ172" s="5" t="e">
        <f>'Osite 3'!CY43*'Osite 3'!CW14/('Osite 3'!CW10-'Osite 3'!CY10)</f>
        <v>#DIV/0!</v>
      </c>
      <c r="AK172" s="5" t="e">
        <f>'Osite 3'!DB43*'Osite 3'!CZ14/('Osite 3'!CZ10-'Osite 3'!DB10)</f>
        <v>#DIV/0!</v>
      </c>
      <c r="AL172" s="5" t="e">
        <f>'Osite 3'!DE43*'Osite 3'!DC14/('Osite 3'!DC10-'Osite 3'!DE10)</f>
        <v>#DIV/0!</v>
      </c>
      <c r="AM172" s="5" t="e">
        <f>'Osite 3'!DH43*'Osite 3'!DF14/('Osite 3'!DF10-'Osite 3'!DH10)</f>
        <v>#DIV/0!</v>
      </c>
      <c r="AN172" s="5" t="e">
        <f>'Osite 3'!DK43*'Osite 3'!DI14/('Osite 3'!DI10-'Osite 3'!DK10)</f>
        <v>#DIV/0!</v>
      </c>
      <c r="AO172" s="5" t="e">
        <f>'Osite 3'!DN43*'Osite 3'!DL14/('Osite 3'!DL10-'Osite 3'!DN10)</f>
        <v>#DIV/0!</v>
      </c>
      <c r="AP172" s="5" t="e">
        <f>'Osite 3'!DQ43*'Osite 3'!DO14/('Osite 3'!DO10-'Osite 3'!DQ10)</f>
        <v>#DIV/0!</v>
      </c>
      <c r="AQ172" s="5" t="e">
        <f>'Osite 3'!DT43*'Osite 3'!DR14/('Osite 3'!DR10-'Osite 3'!DT10)</f>
        <v>#DIV/0!</v>
      </c>
      <c r="AR172" s="5" t="e">
        <f>'Osite 3'!DW43*'Osite 3'!DU14/('Osite 3'!DU10-'Osite 3'!DW10)</f>
        <v>#DIV/0!</v>
      </c>
      <c r="AS172" s="5" t="e">
        <f>'Osite 3'!DZ43*'Osite 3'!DX14/('Osite 3'!DX10-'Osite 3'!DZ10)</f>
        <v>#DIV/0!</v>
      </c>
      <c r="AT172" s="5" t="e">
        <f>'Osite 3'!EC43*'Osite 3'!EA14/('Osite 3'!EA10-'Osite 3'!EC10)</f>
        <v>#DIV/0!</v>
      </c>
      <c r="AU172" s="5" t="e">
        <f>'Osite 3'!EF43*'Osite 3'!ED14/('Osite 3'!ED10-'Osite 3'!EF10)</f>
        <v>#DIV/0!</v>
      </c>
      <c r="AV172" s="5" t="e">
        <f>'Osite 3'!EI43*'Osite 3'!EG14/('Osite 3'!EG10-'Osite 3'!EI10)</f>
        <v>#DIV/0!</v>
      </c>
      <c r="AW172" s="5" t="e">
        <f>'Osite 3'!EL43*'Osite 3'!EJ14/('Osite 3'!EJ10-'Osite 3'!EL10)</f>
        <v>#DIV/0!</v>
      </c>
      <c r="AX172" s="5" t="e">
        <f>'Osite 3'!EO43*'Osite 3'!EM14/('Osite 3'!EM10-'Osite 3'!EO10)</f>
        <v>#DIV/0!</v>
      </c>
      <c r="AY172" s="5" t="e">
        <f>'Osite 3'!ER43*'Osite 3'!EP14/('Osite 3'!EP10-'Osite 3'!ER10)</f>
        <v>#DIV/0!</v>
      </c>
      <c r="AZ172" s="5" t="e">
        <f>'Osite 3'!EU43*'Osite 3'!ES14/('Osite 3'!ES10-'Osite 3'!EU10)</f>
        <v>#DIV/0!</v>
      </c>
      <c r="BA172" s="7" t="e">
        <f>'Osite 3'!EX43*'Osite 3'!EV14/('Osite 3'!EV10-'Osite 3'!EX10)</f>
        <v>#DIV/0!</v>
      </c>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row>
    <row r="173" spans="1:77" x14ac:dyDescent="0.2">
      <c r="A173" s="179"/>
      <c r="B173" s="32"/>
      <c r="C173" s="24" t="s">
        <v>23</v>
      </c>
      <c r="D173" s="8" t="e">
        <f>'Osite 3'!G44*'Osite 3'!E14/('Osite 3'!E10-'Osite 3'!G10)</f>
        <v>#DIV/0!</v>
      </c>
      <c r="E173" s="5" t="e">
        <f>'Osite 3'!J44*'Osite 3'!H14/('Osite 3'!H10-'Osite 3'!J10)</f>
        <v>#DIV/0!</v>
      </c>
      <c r="F173" s="5" t="e">
        <f>'Osite 3'!M44*'Osite 3'!K14/('Osite 3'!K10-'Osite 3'!M10)</f>
        <v>#DIV/0!</v>
      </c>
      <c r="G173" s="5" t="e">
        <f>'Osite 3'!P44*'Osite 3'!N14/('Osite 3'!N10-'Osite 3'!P10)</f>
        <v>#DIV/0!</v>
      </c>
      <c r="H173" s="5" t="e">
        <f>'Osite 3'!S44*'Osite 3'!Q14/('Osite 3'!Q10-'Osite 3'!S10)</f>
        <v>#DIV/0!</v>
      </c>
      <c r="I173" s="5" t="e">
        <f>'Osite 3'!V44*'Osite 3'!T14/('Osite 3'!T10-'Osite 3'!V10)</f>
        <v>#DIV/0!</v>
      </c>
      <c r="J173" s="5" t="e">
        <f>'Osite 3'!Y44*'Osite 3'!W14/('Osite 3'!W10-'Osite 3'!Y10)</f>
        <v>#DIV/0!</v>
      </c>
      <c r="K173" s="5" t="e">
        <f>'Osite 3'!AB44*'Osite 3'!Z14/('Osite 3'!Z10-'Osite 3'!AB10)</f>
        <v>#DIV/0!</v>
      </c>
      <c r="L173" s="5" t="e">
        <f>'Osite 3'!AE44*'Osite 3'!AC14/('Osite 3'!AC10-'Osite 3'!AE10)</f>
        <v>#DIV/0!</v>
      </c>
      <c r="M173" s="5" t="e">
        <f>'Osite 3'!AH44*'Osite 3'!AF14/('Osite 3'!AF10-'Osite 3'!AH10)</f>
        <v>#DIV/0!</v>
      </c>
      <c r="N173" s="5" t="e">
        <f>'Osite 3'!AK44*'Osite 3'!AI14/('Osite 3'!AI10-'Osite 3'!AK10)</f>
        <v>#DIV/0!</v>
      </c>
      <c r="O173" s="5" t="e">
        <f>'Osite 3'!AN44*'Osite 3'!AL14/('Osite 3'!AL10-'Osite 3'!AN10)</f>
        <v>#DIV/0!</v>
      </c>
      <c r="P173" s="5" t="e">
        <f>'Osite 3'!AQ44*'Osite 3'!AO14/('Osite 3'!AO10-'Osite 3'!AQ10)</f>
        <v>#DIV/0!</v>
      </c>
      <c r="Q173" s="5" t="e">
        <f>'Osite 3'!AT44*'Osite 3'!AR14/('Osite 3'!AR10-'Osite 3'!AT10)</f>
        <v>#DIV/0!</v>
      </c>
      <c r="R173" s="5" t="e">
        <f>'Osite 3'!AW44*'Osite 3'!AU14/('Osite 3'!AU10-'Osite 3'!AW10)</f>
        <v>#DIV/0!</v>
      </c>
      <c r="S173" s="5" t="e">
        <f>'Osite 3'!AZ44*'Osite 3'!AX14/('Osite 3'!AX10-'Osite 3'!AZ10)</f>
        <v>#DIV/0!</v>
      </c>
      <c r="T173" s="5" t="e">
        <f>'Osite 3'!BC44*'Osite 3'!BA14/('Osite 3'!BA10-'Osite 3'!BC10)</f>
        <v>#DIV/0!</v>
      </c>
      <c r="U173" s="5" t="e">
        <f>'Osite 3'!BF44*'Osite 3'!BD14/('Osite 3'!BD10-'Osite 3'!BF10)</f>
        <v>#DIV/0!</v>
      </c>
      <c r="V173" s="5" t="e">
        <f>'Osite 3'!BI44*'Osite 3'!BG14/('Osite 3'!BG10-'Osite 3'!BI10)</f>
        <v>#DIV/0!</v>
      </c>
      <c r="W173" s="5" t="e">
        <f>'Osite 3'!BL44*'Osite 3'!BJ14/('Osite 3'!BJ10-'Osite 3'!BL10)</f>
        <v>#DIV/0!</v>
      </c>
      <c r="X173" s="5" t="e">
        <f>'Osite 3'!BO44*'Osite 3'!BM14/('Osite 3'!BM10-'Osite 3'!BO10)</f>
        <v>#DIV/0!</v>
      </c>
      <c r="Y173" s="5" t="e">
        <f>'Osite 3'!BR44*'Osite 3'!BP14/('Osite 3'!BP10-'Osite 3'!BR10)</f>
        <v>#DIV/0!</v>
      </c>
      <c r="Z173" s="5" t="e">
        <f>'Osite 3'!BU44*'Osite 3'!BS14/('Osite 3'!BS10-'Osite 3'!BU10)</f>
        <v>#DIV/0!</v>
      </c>
      <c r="AA173" s="5" t="e">
        <f>'Osite 3'!BX44*'Osite 3'!BV14/('Osite 3'!BV10-'Osite 3'!BX10)</f>
        <v>#DIV/0!</v>
      </c>
      <c r="AB173" s="5" t="e">
        <f>'Osite 3'!CA44*'Osite 3'!BY14/('Osite 3'!BY10-'Osite 3'!CA10)</f>
        <v>#DIV/0!</v>
      </c>
      <c r="AC173" s="5" t="e">
        <f>'Osite 3'!CD44*'Osite 3'!CB14/('Osite 3'!CB10-'Osite 3'!CD10)</f>
        <v>#DIV/0!</v>
      </c>
      <c r="AD173" s="5" t="e">
        <f>'Osite 3'!CG44*'Osite 3'!CE14/('Osite 3'!CE10-'Osite 3'!CG10)</f>
        <v>#DIV/0!</v>
      </c>
      <c r="AE173" s="5" t="e">
        <f>'Osite 3'!CJ44*'Osite 3'!CH14/('Osite 3'!CH10-'Osite 3'!CJ10)</f>
        <v>#DIV/0!</v>
      </c>
      <c r="AF173" s="5" t="e">
        <f>'Osite 3'!CM44*'Osite 3'!CK14/('Osite 3'!CK10-'Osite 3'!CM10)</f>
        <v>#DIV/0!</v>
      </c>
      <c r="AG173" s="5" t="e">
        <f>'Osite 3'!CP44*'Osite 3'!CN14/('Osite 3'!CN10-'Osite 3'!CP10)</f>
        <v>#DIV/0!</v>
      </c>
      <c r="AH173" s="5" t="e">
        <f>'Osite 3'!CS44*'Osite 3'!CQ14/('Osite 3'!CQ10-'Osite 3'!CS10)</f>
        <v>#DIV/0!</v>
      </c>
      <c r="AI173" s="5" t="e">
        <f>'Osite 3'!CV44*'Osite 3'!CT14/('Osite 3'!CT10-'Osite 3'!CV10)</f>
        <v>#DIV/0!</v>
      </c>
      <c r="AJ173" s="5" t="e">
        <f>'Osite 3'!CY44*'Osite 3'!CW14/('Osite 3'!CW10-'Osite 3'!CY10)</f>
        <v>#DIV/0!</v>
      </c>
      <c r="AK173" s="5" t="e">
        <f>'Osite 3'!DB44*'Osite 3'!CZ14/('Osite 3'!CZ10-'Osite 3'!DB10)</f>
        <v>#DIV/0!</v>
      </c>
      <c r="AL173" s="5" t="e">
        <f>'Osite 3'!DE44*'Osite 3'!DC14/('Osite 3'!DC10-'Osite 3'!DE10)</f>
        <v>#DIV/0!</v>
      </c>
      <c r="AM173" s="5" t="e">
        <f>'Osite 3'!DH44*'Osite 3'!DF14/('Osite 3'!DF10-'Osite 3'!DH10)</f>
        <v>#DIV/0!</v>
      </c>
      <c r="AN173" s="5" t="e">
        <f>'Osite 3'!DK44*'Osite 3'!DI14/('Osite 3'!DI10-'Osite 3'!DK10)</f>
        <v>#DIV/0!</v>
      </c>
      <c r="AO173" s="5" t="e">
        <f>'Osite 3'!DN44*'Osite 3'!DL14/('Osite 3'!DL10-'Osite 3'!DN10)</f>
        <v>#DIV/0!</v>
      </c>
      <c r="AP173" s="5" t="e">
        <f>'Osite 3'!DQ44*'Osite 3'!DO14/('Osite 3'!DO10-'Osite 3'!DQ10)</f>
        <v>#DIV/0!</v>
      </c>
      <c r="AQ173" s="5" t="e">
        <f>'Osite 3'!DT44*'Osite 3'!DR14/('Osite 3'!DR10-'Osite 3'!DT10)</f>
        <v>#DIV/0!</v>
      </c>
      <c r="AR173" s="5" t="e">
        <f>'Osite 3'!DW44*'Osite 3'!DU14/('Osite 3'!DU10-'Osite 3'!DW10)</f>
        <v>#DIV/0!</v>
      </c>
      <c r="AS173" s="5" t="e">
        <f>'Osite 3'!DZ44*'Osite 3'!DX14/('Osite 3'!DX10-'Osite 3'!DZ10)</f>
        <v>#DIV/0!</v>
      </c>
      <c r="AT173" s="5" t="e">
        <f>'Osite 3'!EC44*'Osite 3'!EA14/('Osite 3'!EA10-'Osite 3'!EC10)</f>
        <v>#DIV/0!</v>
      </c>
      <c r="AU173" s="5" t="e">
        <f>'Osite 3'!EF44*'Osite 3'!ED14/('Osite 3'!ED10-'Osite 3'!EF10)</f>
        <v>#DIV/0!</v>
      </c>
      <c r="AV173" s="5" t="e">
        <f>'Osite 3'!EI44*'Osite 3'!EG14/('Osite 3'!EG10-'Osite 3'!EI10)</f>
        <v>#DIV/0!</v>
      </c>
      <c r="AW173" s="5" t="e">
        <f>'Osite 3'!EL44*'Osite 3'!EJ14/('Osite 3'!EJ10-'Osite 3'!EL10)</f>
        <v>#DIV/0!</v>
      </c>
      <c r="AX173" s="5" t="e">
        <f>'Osite 3'!EO44*'Osite 3'!EM14/('Osite 3'!EM10-'Osite 3'!EO10)</f>
        <v>#DIV/0!</v>
      </c>
      <c r="AY173" s="5" t="e">
        <f>'Osite 3'!ER44*'Osite 3'!EP14/('Osite 3'!EP10-'Osite 3'!ER10)</f>
        <v>#DIV/0!</v>
      </c>
      <c r="AZ173" s="5" t="e">
        <f>'Osite 3'!EU44*'Osite 3'!ES14/('Osite 3'!ES10-'Osite 3'!EU10)</f>
        <v>#DIV/0!</v>
      </c>
      <c r="BA173" s="7" t="e">
        <f>'Osite 3'!EX44*'Osite 3'!EV14/('Osite 3'!EV10-'Osite 3'!EX10)</f>
        <v>#DIV/0!</v>
      </c>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row>
    <row r="174" spans="1:77" ht="13.5" thickBot="1" x14ac:dyDescent="0.25">
      <c r="A174" s="182"/>
      <c r="B174" s="127"/>
      <c r="C174" s="25" t="s">
        <v>24</v>
      </c>
      <c r="D174" s="8" t="e">
        <f>'Osite 3'!G45*'Osite 3'!E14/('Osite 3'!E10-'Osite 3'!G10)</f>
        <v>#DIV/0!</v>
      </c>
      <c r="E174" s="5" t="e">
        <f>'Osite 3'!J45*'Osite 3'!H14/('Osite 3'!H10-'Osite 3'!J10)</f>
        <v>#DIV/0!</v>
      </c>
      <c r="F174" s="5" t="e">
        <f>'Osite 3'!M45*'Osite 3'!K14/('Osite 3'!K10-'Osite 3'!M10)</f>
        <v>#DIV/0!</v>
      </c>
      <c r="G174" s="5" t="e">
        <f>'Osite 3'!P45*'Osite 3'!N14/('Osite 3'!N10-'Osite 3'!P10)</f>
        <v>#DIV/0!</v>
      </c>
      <c r="H174" s="5" t="e">
        <f>'Osite 3'!S45*'Osite 3'!Q14/('Osite 3'!Q10-'Osite 3'!S10)</f>
        <v>#DIV/0!</v>
      </c>
      <c r="I174" s="5" t="e">
        <f>'Osite 3'!V45*'Osite 3'!T14/('Osite 3'!T10-'Osite 3'!V10)</f>
        <v>#DIV/0!</v>
      </c>
      <c r="J174" s="5" t="e">
        <f>'Osite 3'!Y45*'Osite 3'!W14/('Osite 3'!W10-'Osite 3'!Y10)</f>
        <v>#DIV/0!</v>
      </c>
      <c r="K174" s="5" t="e">
        <f>'Osite 3'!AB45*'Osite 3'!Z14/('Osite 3'!Z10-'Osite 3'!AB10)</f>
        <v>#DIV/0!</v>
      </c>
      <c r="L174" s="5" t="e">
        <f>'Osite 3'!AE45*'Osite 3'!AC14/('Osite 3'!AC10-'Osite 3'!AE10)</f>
        <v>#DIV/0!</v>
      </c>
      <c r="M174" s="5" t="e">
        <f>'Osite 3'!AH45*'Osite 3'!AF14/('Osite 3'!AF10-'Osite 3'!AH10)</f>
        <v>#DIV/0!</v>
      </c>
      <c r="N174" s="5" t="e">
        <f>'Osite 3'!AK45*'Osite 3'!AI14/('Osite 3'!AI10-'Osite 3'!AK10)</f>
        <v>#DIV/0!</v>
      </c>
      <c r="O174" s="5" t="e">
        <f>'Osite 3'!AN45*'Osite 3'!AL14/('Osite 3'!AL10-'Osite 3'!AN10)</f>
        <v>#DIV/0!</v>
      </c>
      <c r="P174" s="5" t="e">
        <f>'Osite 3'!AQ45*'Osite 3'!AO14/('Osite 3'!AO10-'Osite 3'!AQ10)</f>
        <v>#DIV/0!</v>
      </c>
      <c r="Q174" s="5" t="e">
        <f>'Osite 3'!AT45*'Osite 3'!AR14/('Osite 3'!AR10-'Osite 3'!AT10)</f>
        <v>#DIV/0!</v>
      </c>
      <c r="R174" s="5" t="e">
        <f>'Osite 3'!AW45*'Osite 3'!AU14/('Osite 3'!AU10-'Osite 3'!AW10)</f>
        <v>#DIV/0!</v>
      </c>
      <c r="S174" s="5" t="e">
        <f>'Osite 3'!AZ45*'Osite 3'!AX14/('Osite 3'!AX10-'Osite 3'!AZ10)</f>
        <v>#DIV/0!</v>
      </c>
      <c r="T174" s="5" t="e">
        <f>'Osite 3'!BC45*'Osite 3'!BA14/('Osite 3'!BA10-'Osite 3'!BC10)</f>
        <v>#DIV/0!</v>
      </c>
      <c r="U174" s="5" t="e">
        <f>'Osite 3'!BF45*'Osite 3'!BD14/('Osite 3'!BD10-'Osite 3'!BF10)</f>
        <v>#DIV/0!</v>
      </c>
      <c r="V174" s="5" t="e">
        <f>'Osite 3'!BI45*'Osite 3'!BG14/('Osite 3'!BG10-'Osite 3'!BI10)</f>
        <v>#DIV/0!</v>
      </c>
      <c r="W174" s="5" t="e">
        <f>'Osite 3'!BL45*'Osite 3'!BJ14/('Osite 3'!BJ10-'Osite 3'!BL10)</f>
        <v>#DIV/0!</v>
      </c>
      <c r="X174" s="5" t="e">
        <f>'Osite 3'!BO45*'Osite 3'!BM14/('Osite 3'!BM10-'Osite 3'!BO10)</f>
        <v>#DIV/0!</v>
      </c>
      <c r="Y174" s="5" t="e">
        <f>'Osite 3'!BR45*'Osite 3'!BP14/('Osite 3'!BP10-'Osite 3'!BR10)</f>
        <v>#DIV/0!</v>
      </c>
      <c r="Z174" s="5" t="e">
        <f>'Osite 3'!BU45*'Osite 3'!BS14/('Osite 3'!BS10-'Osite 3'!BU10)</f>
        <v>#DIV/0!</v>
      </c>
      <c r="AA174" s="5" t="e">
        <f>'Osite 3'!BX45*'Osite 3'!BV14/('Osite 3'!BV10-'Osite 3'!BX10)</f>
        <v>#DIV/0!</v>
      </c>
      <c r="AB174" s="5" t="e">
        <f>'Osite 3'!CA45*'Osite 3'!BY14/('Osite 3'!BY10-'Osite 3'!CA10)</f>
        <v>#DIV/0!</v>
      </c>
      <c r="AC174" s="5" t="e">
        <f>'Osite 3'!CD45*'Osite 3'!CB14/('Osite 3'!CB10-'Osite 3'!CD10)</f>
        <v>#DIV/0!</v>
      </c>
      <c r="AD174" s="5" t="e">
        <f>'Osite 3'!CG45*'Osite 3'!CE14/('Osite 3'!CE10-'Osite 3'!CG10)</f>
        <v>#DIV/0!</v>
      </c>
      <c r="AE174" s="5" t="e">
        <f>'Osite 3'!CJ45*'Osite 3'!CH14/('Osite 3'!CH10-'Osite 3'!CJ10)</f>
        <v>#DIV/0!</v>
      </c>
      <c r="AF174" s="5" t="e">
        <f>'Osite 3'!CM45*'Osite 3'!CK14/('Osite 3'!CK10-'Osite 3'!CM10)</f>
        <v>#DIV/0!</v>
      </c>
      <c r="AG174" s="5" t="e">
        <f>'Osite 3'!CP45*'Osite 3'!CN14/('Osite 3'!CN10-'Osite 3'!CP10)</f>
        <v>#DIV/0!</v>
      </c>
      <c r="AH174" s="5" t="e">
        <f>'Osite 3'!CS45*'Osite 3'!CQ14/('Osite 3'!CQ10-'Osite 3'!CS10)</f>
        <v>#DIV/0!</v>
      </c>
      <c r="AI174" s="5" t="e">
        <f>'Osite 3'!CV45*'Osite 3'!CT14/('Osite 3'!CT10-'Osite 3'!CV10)</f>
        <v>#DIV/0!</v>
      </c>
      <c r="AJ174" s="5" t="e">
        <f>'Osite 3'!CY45*'Osite 3'!CW14/('Osite 3'!CW10-'Osite 3'!CY10)</f>
        <v>#DIV/0!</v>
      </c>
      <c r="AK174" s="5" t="e">
        <f>'Osite 3'!DB45*'Osite 3'!CZ14/('Osite 3'!CZ10-'Osite 3'!DB10)</f>
        <v>#DIV/0!</v>
      </c>
      <c r="AL174" s="5" t="e">
        <f>'Osite 3'!DE45*'Osite 3'!DC14/('Osite 3'!DC10-'Osite 3'!DE10)</f>
        <v>#DIV/0!</v>
      </c>
      <c r="AM174" s="5" t="e">
        <f>'Osite 3'!DH45*'Osite 3'!DF14/('Osite 3'!DF10-'Osite 3'!DH10)</f>
        <v>#DIV/0!</v>
      </c>
      <c r="AN174" s="5" t="e">
        <f>'Osite 3'!DK45*'Osite 3'!DI14/('Osite 3'!DI10-'Osite 3'!DK10)</f>
        <v>#DIV/0!</v>
      </c>
      <c r="AO174" s="5" t="e">
        <f>'Osite 3'!DN45*'Osite 3'!DL14/('Osite 3'!DL10-'Osite 3'!DN10)</f>
        <v>#DIV/0!</v>
      </c>
      <c r="AP174" s="5" t="e">
        <f>'Osite 3'!DQ45*'Osite 3'!DO14/('Osite 3'!DO10-'Osite 3'!DQ10)</f>
        <v>#DIV/0!</v>
      </c>
      <c r="AQ174" s="5" t="e">
        <f>'Osite 3'!DT45*'Osite 3'!DR14/('Osite 3'!DR10-'Osite 3'!DT10)</f>
        <v>#DIV/0!</v>
      </c>
      <c r="AR174" s="5" t="e">
        <f>'Osite 3'!DW45*'Osite 3'!DU14/('Osite 3'!DU10-'Osite 3'!DW10)</f>
        <v>#DIV/0!</v>
      </c>
      <c r="AS174" s="5" t="e">
        <f>'Osite 3'!DZ45*'Osite 3'!DX14/('Osite 3'!DX10-'Osite 3'!DZ10)</f>
        <v>#DIV/0!</v>
      </c>
      <c r="AT174" s="5" t="e">
        <f>'Osite 3'!EC45*'Osite 3'!EA14/('Osite 3'!EA10-'Osite 3'!EC10)</f>
        <v>#DIV/0!</v>
      </c>
      <c r="AU174" s="5" t="e">
        <f>'Osite 3'!EF45*'Osite 3'!ED14/('Osite 3'!ED10-'Osite 3'!EF10)</f>
        <v>#DIV/0!</v>
      </c>
      <c r="AV174" s="5" t="e">
        <f>'Osite 3'!EI45*'Osite 3'!EG14/('Osite 3'!EG10-'Osite 3'!EI10)</f>
        <v>#DIV/0!</v>
      </c>
      <c r="AW174" s="5" t="e">
        <f>'Osite 3'!EL45*'Osite 3'!EJ14/('Osite 3'!EJ10-'Osite 3'!EL10)</f>
        <v>#DIV/0!</v>
      </c>
      <c r="AX174" s="5" t="e">
        <f>'Osite 3'!EO45*'Osite 3'!EM14/('Osite 3'!EM10-'Osite 3'!EO10)</f>
        <v>#DIV/0!</v>
      </c>
      <c r="AY174" s="5" t="e">
        <f>'Osite 3'!ER45*'Osite 3'!EP14/('Osite 3'!EP10-'Osite 3'!ER10)</f>
        <v>#DIV/0!</v>
      </c>
      <c r="AZ174" s="5" t="e">
        <f>'Osite 3'!EU45*'Osite 3'!ES14/('Osite 3'!ES10-'Osite 3'!EU10)</f>
        <v>#DIV/0!</v>
      </c>
      <c r="BA174" s="7" t="e">
        <f>'Osite 3'!EX45*'Osite 3'!EV14/('Osite 3'!EV10-'Osite 3'!EX10)</f>
        <v>#DIV/0!</v>
      </c>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row>
    <row r="175" spans="1:77" x14ac:dyDescent="0.2">
      <c r="A175" s="162" t="s">
        <v>25</v>
      </c>
      <c r="B175" s="160"/>
      <c r="C175" s="160"/>
      <c r="D175" s="8" t="e">
        <f>'Osite 3'!G46*'Osite 3'!E14/('Osite 3'!E10-'Osite 3'!G10)</f>
        <v>#DIV/0!</v>
      </c>
      <c r="E175" s="5" t="e">
        <f>'Osite 3'!J46*'Osite 3'!H14/('Osite 3'!H10-'Osite 3'!J10)</f>
        <v>#DIV/0!</v>
      </c>
      <c r="F175" s="5" t="e">
        <f>'Osite 3'!M46*'Osite 3'!K14/('Osite 3'!K10-'Osite 3'!M10)</f>
        <v>#DIV/0!</v>
      </c>
      <c r="G175" s="5" t="e">
        <f>'Osite 3'!P46*'Osite 3'!N14/('Osite 3'!N10-'Osite 3'!P10)</f>
        <v>#DIV/0!</v>
      </c>
      <c r="H175" s="5" t="e">
        <f>'Osite 3'!S46*'Osite 3'!Q14/('Osite 3'!Q10-'Osite 3'!S10)</f>
        <v>#DIV/0!</v>
      </c>
      <c r="I175" s="5" t="e">
        <f>'Osite 3'!V46*'Osite 3'!T14/('Osite 3'!T10-'Osite 3'!V10)</f>
        <v>#DIV/0!</v>
      </c>
      <c r="J175" s="5" t="e">
        <f>'Osite 3'!Y46*'Osite 3'!W14/('Osite 3'!W10-'Osite 3'!Y10)</f>
        <v>#DIV/0!</v>
      </c>
      <c r="K175" s="5" t="e">
        <f>'Osite 3'!AB46*'Osite 3'!Z14/('Osite 3'!Z10-'Osite 3'!AB10)</f>
        <v>#DIV/0!</v>
      </c>
      <c r="L175" s="5" t="e">
        <f>'Osite 3'!AE46*'Osite 3'!AC14/('Osite 3'!AC10-'Osite 3'!AE10)</f>
        <v>#DIV/0!</v>
      </c>
      <c r="M175" s="5" t="e">
        <f>'Osite 3'!AH46*'Osite 3'!AF14/('Osite 3'!AF10-'Osite 3'!AH10)</f>
        <v>#DIV/0!</v>
      </c>
      <c r="N175" s="5" t="e">
        <f>'Osite 3'!AK46*'Osite 3'!AI14/('Osite 3'!AI10-'Osite 3'!AK10)</f>
        <v>#DIV/0!</v>
      </c>
      <c r="O175" s="5" t="e">
        <f>'Osite 3'!AN46*'Osite 3'!AL14/('Osite 3'!AL10-'Osite 3'!AN10)</f>
        <v>#DIV/0!</v>
      </c>
      <c r="P175" s="5" t="e">
        <f>'Osite 3'!AQ46*'Osite 3'!AO14/('Osite 3'!AO10-'Osite 3'!AQ10)</f>
        <v>#DIV/0!</v>
      </c>
      <c r="Q175" s="5" t="e">
        <f>'Osite 3'!AT46*'Osite 3'!AR14/('Osite 3'!AR10-'Osite 3'!AT10)</f>
        <v>#DIV/0!</v>
      </c>
      <c r="R175" s="5" t="e">
        <f>'Osite 3'!AW46*'Osite 3'!AU14/('Osite 3'!AU10-'Osite 3'!AW10)</f>
        <v>#DIV/0!</v>
      </c>
      <c r="S175" s="5" t="e">
        <f>'Osite 3'!AZ46*'Osite 3'!AX14/('Osite 3'!AX10-'Osite 3'!AZ10)</f>
        <v>#DIV/0!</v>
      </c>
      <c r="T175" s="5" t="e">
        <f>'Osite 3'!BC46*'Osite 3'!BA14/('Osite 3'!BA10-'Osite 3'!BC10)</f>
        <v>#DIV/0!</v>
      </c>
      <c r="U175" s="5" t="e">
        <f>'Osite 3'!BF46*'Osite 3'!BD14/('Osite 3'!BD10-'Osite 3'!BF10)</f>
        <v>#DIV/0!</v>
      </c>
      <c r="V175" s="5" t="e">
        <f>'Osite 3'!BI46*'Osite 3'!BG14/('Osite 3'!BG10-'Osite 3'!BI10)</f>
        <v>#DIV/0!</v>
      </c>
      <c r="W175" s="5" t="e">
        <f>'Osite 3'!BL46*'Osite 3'!BJ14/('Osite 3'!BJ10-'Osite 3'!BL10)</f>
        <v>#DIV/0!</v>
      </c>
      <c r="X175" s="5" t="e">
        <f>'Osite 3'!BO46*'Osite 3'!BM14/('Osite 3'!BM10-'Osite 3'!BO10)</f>
        <v>#DIV/0!</v>
      </c>
      <c r="Y175" s="5" t="e">
        <f>'Osite 3'!BR46*'Osite 3'!BP14/('Osite 3'!BP10-'Osite 3'!BR10)</f>
        <v>#DIV/0!</v>
      </c>
      <c r="Z175" s="5" t="e">
        <f>'Osite 3'!BU46*'Osite 3'!BS14/('Osite 3'!BS10-'Osite 3'!BU10)</f>
        <v>#DIV/0!</v>
      </c>
      <c r="AA175" s="5" t="e">
        <f>'Osite 3'!BX46*'Osite 3'!BV14/('Osite 3'!BV10-'Osite 3'!BX10)</f>
        <v>#DIV/0!</v>
      </c>
      <c r="AB175" s="5" t="e">
        <f>'Osite 3'!CA46*'Osite 3'!BY14/('Osite 3'!BY10-'Osite 3'!CA10)</f>
        <v>#DIV/0!</v>
      </c>
      <c r="AC175" s="5" t="e">
        <f>'Osite 3'!CD46*'Osite 3'!CB14/('Osite 3'!CB10-'Osite 3'!CD10)</f>
        <v>#DIV/0!</v>
      </c>
      <c r="AD175" s="5" t="e">
        <f>'Osite 3'!CG46*'Osite 3'!CE14/('Osite 3'!CE10-'Osite 3'!CG10)</f>
        <v>#DIV/0!</v>
      </c>
      <c r="AE175" s="5" t="e">
        <f>'Osite 3'!CJ46*'Osite 3'!CH14/('Osite 3'!CH10-'Osite 3'!CJ10)</f>
        <v>#DIV/0!</v>
      </c>
      <c r="AF175" s="5" t="e">
        <f>'Osite 3'!CM46*'Osite 3'!CK14/('Osite 3'!CK10-'Osite 3'!CM10)</f>
        <v>#DIV/0!</v>
      </c>
      <c r="AG175" s="5" t="e">
        <f>'Osite 3'!CP46*'Osite 3'!CN14/('Osite 3'!CN10-'Osite 3'!CP10)</f>
        <v>#DIV/0!</v>
      </c>
      <c r="AH175" s="5" t="e">
        <f>'Osite 3'!CS46*'Osite 3'!CQ14/('Osite 3'!CQ10-'Osite 3'!CS10)</f>
        <v>#DIV/0!</v>
      </c>
      <c r="AI175" s="5" t="e">
        <f>'Osite 3'!CV46*'Osite 3'!CT14/('Osite 3'!CT10-'Osite 3'!CV10)</f>
        <v>#DIV/0!</v>
      </c>
      <c r="AJ175" s="5" t="e">
        <f>'Osite 3'!CY46*'Osite 3'!CW14/('Osite 3'!CW10-'Osite 3'!CY10)</f>
        <v>#DIV/0!</v>
      </c>
      <c r="AK175" s="5" t="e">
        <f>'Osite 3'!DB46*'Osite 3'!CZ14/('Osite 3'!CZ10-'Osite 3'!DB10)</f>
        <v>#DIV/0!</v>
      </c>
      <c r="AL175" s="5" t="e">
        <f>'Osite 3'!DE46*'Osite 3'!DC14/('Osite 3'!DC10-'Osite 3'!DE10)</f>
        <v>#DIV/0!</v>
      </c>
      <c r="AM175" s="5" t="e">
        <f>'Osite 3'!DH46*'Osite 3'!DF14/('Osite 3'!DF10-'Osite 3'!DH10)</f>
        <v>#DIV/0!</v>
      </c>
      <c r="AN175" s="5" t="e">
        <f>'Osite 3'!DK46*'Osite 3'!DI14/('Osite 3'!DI10-'Osite 3'!DK10)</f>
        <v>#DIV/0!</v>
      </c>
      <c r="AO175" s="5" t="e">
        <f>'Osite 3'!DN46*'Osite 3'!DL14/('Osite 3'!DL10-'Osite 3'!DN10)</f>
        <v>#DIV/0!</v>
      </c>
      <c r="AP175" s="5" t="e">
        <f>'Osite 3'!DQ46*'Osite 3'!DO14/('Osite 3'!DO10-'Osite 3'!DQ10)</f>
        <v>#DIV/0!</v>
      </c>
      <c r="AQ175" s="5" t="e">
        <f>'Osite 3'!DT46*'Osite 3'!DR14/('Osite 3'!DR10-'Osite 3'!DT10)</f>
        <v>#DIV/0!</v>
      </c>
      <c r="AR175" s="5" t="e">
        <f>'Osite 3'!DW46*'Osite 3'!DU14/('Osite 3'!DU10-'Osite 3'!DW10)</f>
        <v>#DIV/0!</v>
      </c>
      <c r="AS175" s="5" t="e">
        <f>'Osite 3'!DZ46*'Osite 3'!DX14/('Osite 3'!DX10-'Osite 3'!DZ10)</f>
        <v>#DIV/0!</v>
      </c>
      <c r="AT175" s="5" t="e">
        <f>'Osite 3'!EC46*'Osite 3'!EA14/('Osite 3'!EA10-'Osite 3'!EC10)</f>
        <v>#DIV/0!</v>
      </c>
      <c r="AU175" s="5" t="e">
        <f>'Osite 3'!EF46*'Osite 3'!ED14/('Osite 3'!ED10-'Osite 3'!EF10)</f>
        <v>#DIV/0!</v>
      </c>
      <c r="AV175" s="5" t="e">
        <f>'Osite 3'!EI46*'Osite 3'!EG14/('Osite 3'!EG10-'Osite 3'!EI10)</f>
        <v>#DIV/0!</v>
      </c>
      <c r="AW175" s="5" t="e">
        <f>'Osite 3'!EL46*'Osite 3'!EJ14/('Osite 3'!EJ10-'Osite 3'!EL10)</f>
        <v>#DIV/0!</v>
      </c>
      <c r="AX175" s="5" t="e">
        <f>'Osite 3'!EO46*'Osite 3'!EM14/('Osite 3'!EM10-'Osite 3'!EO10)</f>
        <v>#DIV/0!</v>
      </c>
      <c r="AY175" s="5" t="e">
        <f>'Osite 3'!ER46*'Osite 3'!EP14/('Osite 3'!EP10-'Osite 3'!ER10)</f>
        <v>#DIV/0!</v>
      </c>
      <c r="AZ175" s="5" t="e">
        <f>'Osite 3'!EU46*'Osite 3'!ES14/('Osite 3'!ES10-'Osite 3'!EU10)</f>
        <v>#DIV/0!</v>
      </c>
      <c r="BA175" s="7" t="e">
        <f>'Osite 3'!EX46*'Osite 3'!EV14/('Osite 3'!EV10-'Osite 3'!EX10)</f>
        <v>#DIV/0!</v>
      </c>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row>
    <row r="176" spans="1:77" x14ac:dyDescent="0.2">
      <c r="A176" s="179"/>
      <c r="B176" s="20" t="s">
        <v>26</v>
      </c>
      <c r="C176" s="220"/>
      <c r="D176" s="8" t="e">
        <f>'Osite 3'!G47*'Osite 3'!E14/('Osite 3'!E10-'Osite 3'!G10)</f>
        <v>#DIV/0!</v>
      </c>
      <c r="E176" s="5" t="e">
        <f>'Osite 3'!J47*'Osite 3'!H14/('Osite 3'!H10-'Osite 3'!J10)</f>
        <v>#DIV/0!</v>
      </c>
      <c r="F176" s="5" t="e">
        <f>'Osite 3'!M47*'Osite 3'!K14/('Osite 3'!K10-'Osite 3'!M10)</f>
        <v>#DIV/0!</v>
      </c>
      <c r="G176" s="5" t="e">
        <f>'Osite 3'!P47*'Osite 3'!N14/('Osite 3'!N10-'Osite 3'!P10)</f>
        <v>#DIV/0!</v>
      </c>
      <c r="H176" s="5" t="e">
        <f>'Osite 3'!S47*'Osite 3'!Q14/('Osite 3'!Q10-'Osite 3'!S10)</f>
        <v>#DIV/0!</v>
      </c>
      <c r="I176" s="5" t="e">
        <f>'Osite 3'!V47*'Osite 3'!T14/('Osite 3'!T10-'Osite 3'!V10)</f>
        <v>#DIV/0!</v>
      </c>
      <c r="J176" s="5" t="e">
        <f>'Osite 3'!Y47*'Osite 3'!W14/('Osite 3'!W10-'Osite 3'!Y10)</f>
        <v>#DIV/0!</v>
      </c>
      <c r="K176" s="5" t="e">
        <f>'Osite 3'!AB47*'Osite 3'!Z14/('Osite 3'!Z10-'Osite 3'!AB10)</f>
        <v>#DIV/0!</v>
      </c>
      <c r="L176" s="5" t="e">
        <f>'Osite 3'!AE47*'Osite 3'!AC14/('Osite 3'!AC10-'Osite 3'!AE10)</f>
        <v>#DIV/0!</v>
      </c>
      <c r="M176" s="5" t="e">
        <f>'Osite 3'!AH47*'Osite 3'!AF14/('Osite 3'!AF10-'Osite 3'!AH10)</f>
        <v>#DIV/0!</v>
      </c>
      <c r="N176" s="5" t="e">
        <f>'Osite 3'!AK47*'Osite 3'!AI14/('Osite 3'!AI10-'Osite 3'!AK10)</f>
        <v>#DIV/0!</v>
      </c>
      <c r="O176" s="5" t="e">
        <f>'Osite 3'!AN47*'Osite 3'!AL14/('Osite 3'!AL10-'Osite 3'!AN10)</f>
        <v>#DIV/0!</v>
      </c>
      <c r="P176" s="5" t="e">
        <f>'Osite 3'!AQ47*'Osite 3'!AO14/('Osite 3'!AO10-'Osite 3'!AQ10)</f>
        <v>#DIV/0!</v>
      </c>
      <c r="Q176" s="5" t="e">
        <f>'Osite 3'!AT47*'Osite 3'!AR14/('Osite 3'!AR10-'Osite 3'!AT10)</f>
        <v>#DIV/0!</v>
      </c>
      <c r="R176" s="5" t="e">
        <f>'Osite 3'!AW47*'Osite 3'!AU14/('Osite 3'!AU10-'Osite 3'!AW10)</f>
        <v>#DIV/0!</v>
      </c>
      <c r="S176" s="5" t="e">
        <f>'Osite 3'!AZ47*'Osite 3'!AX14/('Osite 3'!AX10-'Osite 3'!AZ10)</f>
        <v>#DIV/0!</v>
      </c>
      <c r="T176" s="5" t="e">
        <f>'Osite 3'!BC47*'Osite 3'!BA14/('Osite 3'!BA10-'Osite 3'!BC10)</f>
        <v>#DIV/0!</v>
      </c>
      <c r="U176" s="5" t="e">
        <f>'Osite 3'!BF47*'Osite 3'!BD14/('Osite 3'!BD10-'Osite 3'!BF10)</f>
        <v>#DIV/0!</v>
      </c>
      <c r="V176" s="5" t="e">
        <f>'Osite 3'!BI47*'Osite 3'!BG14/('Osite 3'!BG10-'Osite 3'!BI10)</f>
        <v>#DIV/0!</v>
      </c>
      <c r="W176" s="5" t="e">
        <f>'Osite 3'!BL47*'Osite 3'!BJ14/('Osite 3'!BJ10-'Osite 3'!BL10)</f>
        <v>#DIV/0!</v>
      </c>
      <c r="X176" s="5" t="e">
        <f>'Osite 3'!BO47*'Osite 3'!BM14/('Osite 3'!BM10-'Osite 3'!BO10)</f>
        <v>#DIV/0!</v>
      </c>
      <c r="Y176" s="5" t="e">
        <f>'Osite 3'!BR47*'Osite 3'!BP14/('Osite 3'!BP10-'Osite 3'!BR10)</f>
        <v>#DIV/0!</v>
      </c>
      <c r="Z176" s="5" t="e">
        <f>'Osite 3'!BU47*'Osite 3'!BS14/('Osite 3'!BS10-'Osite 3'!BU10)</f>
        <v>#DIV/0!</v>
      </c>
      <c r="AA176" s="5" t="e">
        <f>'Osite 3'!BX47*'Osite 3'!BV14/('Osite 3'!BV10-'Osite 3'!BX10)</f>
        <v>#DIV/0!</v>
      </c>
      <c r="AB176" s="5" t="e">
        <f>'Osite 3'!CA47*'Osite 3'!BY14/('Osite 3'!BY10-'Osite 3'!CA10)</f>
        <v>#DIV/0!</v>
      </c>
      <c r="AC176" s="5" t="e">
        <f>'Osite 3'!CD47*'Osite 3'!CB14/('Osite 3'!CB10-'Osite 3'!CD10)</f>
        <v>#DIV/0!</v>
      </c>
      <c r="AD176" s="5" t="e">
        <f>'Osite 3'!CG47*'Osite 3'!CE14/('Osite 3'!CE10-'Osite 3'!CG10)</f>
        <v>#DIV/0!</v>
      </c>
      <c r="AE176" s="5" t="e">
        <f>'Osite 3'!CJ47*'Osite 3'!CH14/('Osite 3'!CH10-'Osite 3'!CJ10)</f>
        <v>#DIV/0!</v>
      </c>
      <c r="AF176" s="5" t="e">
        <f>'Osite 3'!CM47*'Osite 3'!CK14/('Osite 3'!CK10-'Osite 3'!CM10)</f>
        <v>#DIV/0!</v>
      </c>
      <c r="AG176" s="5" t="e">
        <f>'Osite 3'!CP47*'Osite 3'!CN14/('Osite 3'!CN10-'Osite 3'!CP10)</f>
        <v>#DIV/0!</v>
      </c>
      <c r="AH176" s="5" t="e">
        <f>'Osite 3'!CS47*'Osite 3'!CQ14/('Osite 3'!CQ10-'Osite 3'!CS10)</f>
        <v>#DIV/0!</v>
      </c>
      <c r="AI176" s="5" t="e">
        <f>'Osite 3'!CV47*'Osite 3'!CT14/('Osite 3'!CT10-'Osite 3'!CV10)</f>
        <v>#DIV/0!</v>
      </c>
      <c r="AJ176" s="5" t="e">
        <f>'Osite 3'!CY47*'Osite 3'!CW14/('Osite 3'!CW10-'Osite 3'!CY10)</f>
        <v>#DIV/0!</v>
      </c>
      <c r="AK176" s="5" t="e">
        <f>'Osite 3'!DB47*'Osite 3'!CZ14/('Osite 3'!CZ10-'Osite 3'!DB10)</f>
        <v>#DIV/0!</v>
      </c>
      <c r="AL176" s="5" t="e">
        <f>'Osite 3'!DE47*'Osite 3'!DC14/('Osite 3'!DC10-'Osite 3'!DE10)</f>
        <v>#DIV/0!</v>
      </c>
      <c r="AM176" s="5" t="e">
        <f>'Osite 3'!DH47*'Osite 3'!DF14/('Osite 3'!DF10-'Osite 3'!DH10)</f>
        <v>#DIV/0!</v>
      </c>
      <c r="AN176" s="5" t="e">
        <f>'Osite 3'!DK47*'Osite 3'!DI14/('Osite 3'!DI10-'Osite 3'!DK10)</f>
        <v>#DIV/0!</v>
      </c>
      <c r="AO176" s="5" t="e">
        <f>'Osite 3'!DN47*'Osite 3'!DL14/('Osite 3'!DL10-'Osite 3'!DN10)</f>
        <v>#DIV/0!</v>
      </c>
      <c r="AP176" s="5" t="e">
        <f>'Osite 3'!DQ47*'Osite 3'!DO14/('Osite 3'!DO10-'Osite 3'!DQ10)</f>
        <v>#DIV/0!</v>
      </c>
      <c r="AQ176" s="5" t="e">
        <f>'Osite 3'!DT47*'Osite 3'!DR14/('Osite 3'!DR10-'Osite 3'!DT10)</f>
        <v>#DIV/0!</v>
      </c>
      <c r="AR176" s="5" t="e">
        <f>'Osite 3'!DW47*'Osite 3'!DU14/('Osite 3'!DU10-'Osite 3'!DW10)</f>
        <v>#DIV/0!</v>
      </c>
      <c r="AS176" s="5" t="e">
        <f>'Osite 3'!DZ47*'Osite 3'!DX14/('Osite 3'!DX10-'Osite 3'!DZ10)</f>
        <v>#DIV/0!</v>
      </c>
      <c r="AT176" s="5" t="e">
        <f>'Osite 3'!EC47*'Osite 3'!EA14/('Osite 3'!EA10-'Osite 3'!EC10)</f>
        <v>#DIV/0!</v>
      </c>
      <c r="AU176" s="5" t="e">
        <f>'Osite 3'!EF47*'Osite 3'!ED14/('Osite 3'!ED10-'Osite 3'!EF10)</f>
        <v>#DIV/0!</v>
      </c>
      <c r="AV176" s="5" t="e">
        <f>'Osite 3'!EI47*'Osite 3'!EG14/('Osite 3'!EG10-'Osite 3'!EI10)</f>
        <v>#DIV/0!</v>
      </c>
      <c r="AW176" s="5" t="e">
        <f>'Osite 3'!EL47*'Osite 3'!EJ14/('Osite 3'!EJ10-'Osite 3'!EL10)</f>
        <v>#DIV/0!</v>
      </c>
      <c r="AX176" s="5" t="e">
        <f>'Osite 3'!EO47*'Osite 3'!EM14/('Osite 3'!EM10-'Osite 3'!EO10)</f>
        <v>#DIV/0!</v>
      </c>
      <c r="AY176" s="5" t="e">
        <f>'Osite 3'!ER47*'Osite 3'!EP14/('Osite 3'!EP10-'Osite 3'!ER10)</f>
        <v>#DIV/0!</v>
      </c>
      <c r="AZ176" s="5" t="e">
        <f>'Osite 3'!EU47*'Osite 3'!ES14/('Osite 3'!ES10-'Osite 3'!EU10)</f>
        <v>#DIV/0!</v>
      </c>
      <c r="BA176" s="7" t="e">
        <f>'Osite 3'!EX47*'Osite 3'!EV14/('Osite 3'!EV10-'Osite 3'!EX10)</f>
        <v>#DIV/0!</v>
      </c>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row>
    <row r="177" spans="1:77" ht="13.5" thickBot="1" x14ac:dyDescent="0.25">
      <c r="A177" s="182"/>
      <c r="B177" s="26" t="s">
        <v>27</v>
      </c>
      <c r="C177" s="223"/>
      <c r="D177" s="8" t="e">
        <f>'Osite 3'!G48*'Osite 3'!E14/('Osite 3'!E10-'Osite 3'!G10)</f>
        <v>#DIV/0!</v>
      </c>
      <c r="E177" s="5" t="e">
        <f>'Osite 3'!J48*'Osite 3'!H14/('Osite 3'!H10-'Osite 3'!J10)</f>
        <v>#DIV/0!</v>
      </c>
      <c r="F177" s="5" t="e">
        <f>'Osite 3'!M48*'Osite 3'!K14/('Osite 3'!K10-'Osite 3'!M10)</f>
        <v>#DIV/0!</v>
      </c>
      <c r="G177" s="5" t="e">
        <f>'Osite 3'!P48*'Osite 3'!N14/('Osite 3'!N10-'Osite 3'!P10)</f>
        <v>#DIV/0!</v>
      </c>
      <c r="H177" s="5" t="e">
        <f>'Osite 3'!S48*'Osite 3'!Q14/('Osite 3'!Q10-'Osite 3'!S10)</f>
        <v>#DIV/0!</v>
      </c>
      <c r="I177" s="5" t="e">
        <f>'Osite 3'!V48*'Osite 3'!T14/('Osite 3'!T10-'Osite 3'!V10)</f>
        <v>#DIV/0!</v>
      </c>
      <c r="J177" s="5" t="e">
        <f>'Osite 3'!Y48*'Osite 3'!W14/('Osite 3'!W10-'Osite 3'!Y10)</f>
        <v>#DIV/0!</v>
      </c>
      <c r="K177" s="5" t="e">
        <f>'Osite 3'!AB48*'Osite 3'!Z14/('Osite 3'!Z10-'Osite 3'!AB10)</f>
        <v>#DIV/0!</v>
      </c>
      <c r="L177" s="5" t="e">
        <f>'Osite 3'!AE48*'Osite 3'!AC14/('Osite 3'!AC10-'Osite 3'!AE10)</f>
        <v>#DIV/0!</v>
      </c>
      <c r="M177" s="5" t="e">
        <f>'Osite 3'!AH48*'Osite 3'!AF14/('Osite 3'!AF10-'Osite 3'!AH10)</f>
        <v>#DIV/0!</v>
      </c>
      <c r="N177" s="5" t="e">
        <f>'Osite 3'!AK48*'Osite 3'!AI14/('Osite 3'!AI10-'Osite 3'!AK10)</f>
        <v>#DIV/0!</v>
      </c>
      <c r="O177" s="5" t="e">
        <f>'Osite 3'!AN48*'Osite 3'!AL14/('Osite 3'!AL10-'Osite 3'!AN10)</f>
        <v>#DIV/0!</v>
      </c>
      <c r="P177" s="5" t="e">
        <f>'Osite 3'!AQ48*'Osite 3'!AO14/('Osite 3'!AO10-'Osite 3'!AQ10)</f>
        <v>#DIV/0!</v>
      </c>
      <c r="Q177" s="5" t="e">
        <f>'Osite 3'!AT48*'Osite 3'!AR14/('Osite 3'!AR10-'Osite 3'!AT10)</f>
        <v>#DIV/0!</v>
      </c>
      <c r="R177" s="5" t="e">
        <f>'Osite 3'!AW48*'Osite 3'!AU14/('Osite 3'!AU10-'Osite 3'!AW10)</f>
        <v>#DIV/0!</v>
      </c>
      <c r="S177" s="5" t="e">
        <f>'Osite 3'!AZ48*'Osite 3'!AX14/('Osite 3'!AX10-'Osite 3'!AZ10)</f>
        <v>#DIV/0!</v>
      </c>
      <c r="T177" s="5" t="e">
        <f>'Osite 3'!BC48*'Osite 3'!BA14/('Osite 3'!BA10-'Osite 3'!BC10)</f>
        <v>#DIV/0!</v>
      </c>
      <c r="U177" s="5" t="e">
        <f>'Osite 3'!BF48*'Osite 3'!BD14/('Osite 3'!BD10-'Osite 3'!BF10)</f>
        <v>#DIV/0!</v>
      </c>
      <c r="V177" s="5" t="e">
        <f>'Osite 3'!BI48*'Osite 3'!BG14/('Osite 3'!BG10-'Osite 3'!BI10)</f>
        <v>#DIV/0!</v>
      </c>
      <c r="W177" s="5" t="e">
        <f>'Osite 3'!BL48*'Osite 3'!BJ14/('Osite 3'!BJ10-'Osite 3'!BL10)</f>
        <v>#DIV/0!</v>
      </c>
      <c r="X177" s="5" t="e">
        <f>'Osite 3'!BO48*'Osite 3'!BM14/('Osite 3'!BM10-'Osite 3'!BO10)</f>
        <v>#DIV/0!</v>
      </c>
      <c r="Y177" s="5" t="e">
        <f>'Osite 3'!BR48*'Osite 3'!BP14/('Osite 3'!BP10-'Osite 3'!BR10)</f>
        <v>#DIV/0!</v>
      </c>
      <c r="Z177" s="5" t="e">
        <f>'Osite 3'!BU48*'Osite 3'!BS14/('Osite 3'!BS10-'Osite 3'!BU10)</f>
        <v>#DIV/0!</v>
      </c>
      <c r="AA177" s="5" t="e">
        <f>'Osite 3'!BX48*'Osite 3'!BV14/('Osite 3'!BV10-'Osite 3'!BX10)</f>
        <v>#DIV/0!</v>
      </c>
      <c r="AB177" s="5" t="e">
        <f>'Osite 3'!CA48*'Osite 3'!BY14/('Osite 3'!BY10-'Osite 3'!CA10)</f>
        <v>#DIV/0!</v>
      </c>
      <c r="AC177" s="5" t="e">
        <f>'Osite 3'!CD48*'Osite 3'!CB14/('Osite 3'!CB10-'Osite 3'!CD10)</f>
        <v>#DIV/0!</v>
      </c>
      <c r="AD177" s="5" t="e">
        <f>'Osite 3'!CG48*'Osite 3'!CE14/('Osite 3'!CE10-'Osite 3'!CG10)</f>
        <v>#DIV/0!</v>
      </c>
      <c r="AE177" s="5" t="e">
        <f>'Osite 3'!CJ48*'Osite 3'!CH14/('Osite 3'!CH10-'Osite 3'!CJ10)</f>
        <v>#DIV/0!</v>
      </c>
      <c r="AF177" s="5" t="e">
        <f>'Osite 3'!CM48*'Osite 3'!CK14/('Osite 3'!CK10-'Osite 3'!CM10)</f>
        <v>#DIV/0!</v>
      </c>
      <c r="AG177" s="5" t="e">
        <f>'Osite 3'!CP48*'Osite 3'!CN14/('Osite 3'!CN10-'Osite 3'!CP10)</f>
        <v>#DIV/0!</v>
      </c>
      <c r="AH177" s="5" t="e">
        <f>'Osite 3'!CS48*'Osite 3'!CQ14/('Osite 3'!CQ10-'Osite 3'!CS10)</f>
        <v>#DIV/0!</v>
      </c>
      <c r="AI177" s="5" t="e">
        <f>'Osite 3'!CV48*'Osite 3'!CT14/('Osite 3'!CT10-'Osite 3'!CV10)</f>
        <v>#DIV/0!</v>
      </c>
      <c r="AJ177" s="5" t="e">
        <f>'Osite 3'!CY48*'Osite 3'!CW14/('Osite 3'!CW10-'Osite 3'!CY10)</f>
        <v>#DIV/0!</v>
      </c>
      <c r="AK177" s="5" t="e">
        <f>'Osite 3'!DB48*'Osite 3'!CZ14/('Osite 3'!CZ10-'Osite 3'!DB10)</f>
        <v>#DIV/0!</v>
      </c>
      <c r="AL177" s="5" t="e">
        <f>'Osite 3'!DE48*'Osite 3'!DC14/('Osite 3'!DC10-'Osite 3'!DE10)</f>
        <v>#DIV/0!</v>
      </c>
      <c r="AM177" s="5" t="e">
        <f>'Osite 3'!DH48*'Osite 3'!DF14/('Osite 3'!DF10-'Osite 3'!DH10)</f>
        <v>#DIV/0!</v>
      </c>
      <c r="AN177" s="5" t="e">
        <f>'Osite 3'!DK48*'Osite 3'!DI14/('Osite 3'!DI10-'Osite 3'!DK10)</f>
        <v>#DIV/0!</v>
      </c>
      <c r="AO177" s="5" t="e">
        <f>'Osite 3'!DN48*'Osite 3'!DL14/('Osite 3'!DL10-'Osite 3'!DN10)</f>
        <v>#DIV/0!</v>
      </c>
      <c r="AP177" s="5" t="e">
        <f>'Osite 3'!DQ48*'Osite 3'!DO14/('Osite 3'!DO10-'Osite 3'!DQ10)</f>
        <v>#DIV/0!</v>
      </c>
      <c r="AQ177" s="5" t="e">
        <f>'Osite 3'!DT48*'Osite 3'!DR14/('Osite 3'!DR10-'Osite 3'!DT10)</f>
        <v>#DIV/0!</v>
      </c>
      <c r="AR177" s="5" t="e">
        <f>'Osite 3'!DW48*'Osite 3'!DU14/('Osite 3'!DU10-'Osite 3'!DW10)</f>
        <v>#DIV/0!</v>
      </c>
      <c r="AS177" s="5" t="e">
        <f>'Osite 3'!DZ48*'Osite 3'!DX14/('Osite 3'!DX10-'Osite 3'!DZ10)</f>
        <v>#DIV/0!</v>
      </c>
      <c r="AT177" s="5" t="e">
        <f>'Osite 3'!EC48*'Osite 3'!EA14/('Osite 3'!EA10-'Osite 3'!EC10)</f>
        <v>#DIV/0!</v>
      </c>
      <c r="AU177" s="5" t="e">
        <f>'Osite 3'!EF48*'Osite 3'!ED14/('Osite 3'!ED10-'Osite 3'!EF10)</f>
        <v>#DIV/0!</v>
      </c>
      <c r="AV177" s="5" t="e">
        <f>'Osite 3'!EI48*'Osite 3'!EG14/('Osite 3'!EG10-'Osite 3'!EI10)</f>
        <v>#DIV/0!</v>
      </c>
      <c r="AW177" s="5" t="e">
        <f>'Osite 3'!EL48*'Osite 3'!EJ14/('Osite 3'!EJ10-'Osite 3'!EL10)</f>
        <v>#DIV/0!</v>
      </c>
      <c r="AX177" s="5" t="e">
        <f>'Osite 3'!EO48*'Osite 3'!EM14/('Osite 3'!EM10-'Osite 3'!EO10)</f>
        <v>#DIV/0!</v>
      </c>
      <c r="AY177" s="5" t="e">
        <f>'Osite 3'!ER48*'Osite 3'!EP14/('Osite 3'!EP10-'Osite 3'!ER10)</f>
        <v>#DIV/0!</v>
      </c>
      <c r="AZ177" s="5" t="e">
        <f>'Osite 3'!EU48*'Osite 3'!ES14/('Osite 3'!ES10-'Osite 3'!EU10)</f>
        <v>#DIV/0!</v>
      </c>
      <c r="BA177" s="7" t="e">
        <f>'Osite 3'!EX48*'Osite 3'!EV14/('Osite 3'!EV10-'Osite 3'!EX10)</f>
        <v>#DIV/0!</v>
      </c>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row>
    <row r="178" spans="1:77" x14ac:dyDescent="0.2">
      <c r="A178" s="159" t="s">
        <v>28</v>
      </c>
      <c r="B178" s="160"/>
      <c r="C178" s="160"/>
      <c r="D178" s="8" t="e">
        <f>'Osite 3'!G49*'Osite 3'!E14/('Osite 3'!E10-'Osite 3'!G10)</f>
        <v>#DIV/0!</v>
      </c>
      <c r="E178" s="5" t="e">
        <f>'Osite 3'!J49*'Osite 3'!H14/('Osite 3'!H10-'Osite 3'!J10)</f>
        <v>#DIV/0!</v>
      </c>
      <c r="F178" s="5" t="e">
        <f>'Osite 3'!M49*'Osite 3'!K14/('Osite 3'!K10-'Osite 3'!M10)</f>
        <v>#DIV/0!</v>
      </c>
      <c r="G178" s="5" t="e">
        <f>'Osite 3'!P49*'Osite 3'!N14/('Osite 3'!N10-'Osite 3'!P10)</f>
        <v>#DIV/0!</v>
      </c>
      <c r="H178" s="5" t="e">
        <f>'Osite 3'!S49*'Osite 3'!Q14/('Osite 3'!Q10-'Osite 3'!S10)</f>
        <v>#DIV/0!</v>
      </c>
      <c r="I178" s="5" t="e">
        <f>'Osite 3'!V49*'Osite 3'!T14/('Osite 3'!T10-'Osite 3'!V10)</f>
        <v>#DIV/0!</v>
      </c>
      <c r="J178" s="5" t="e">
        <f>'Osite 3'!Y49*'Osite 3'!W14/('Osite 3'!W10-'Osite 3'!Y10)</f>
        <v>#DIV/0!</v>
      </c>
      <c r="K178" s="5" t="e">
        <f>'Osite 3'!AB49*'Osite 3'!Z14/('Osite 3'!Z10-'Osite 3'!AB10)</f>
        <v>#DIV/0!</v>
      </c>
      <c r="L178" s="5" t="e">
        <f>'Osite 3'!AE49*'Osite 3'!AC14/('Osite 3'!AC10-'Osite 3'!AE10)</f>
        <v>#DIV/0!</v>
      </c>
      <c r="M178" s="5" t="e">
        <f>'Osite 3'!AH49*'Osite 3'!AF14/('Osite 3'!AF10-'Osite 3'!AH10)</f>
        <v>#DIV/0!</v>
      </c>
      <c r="N178" s="5" t="e">
        <f>'Osite 3'!AK49*'Osite 3'!AI14/('Osite 3'!AI10-'Osite 3'!AK10)</f>
        <v>#DIV/0!</v>
      </c>
      <c r="O178" s="5" t="e">
        <f>'Osite 3'!AN49*'Osite 3'!AL14/('Osite 3'!AL10-'Osite 3'!AN10)</f>
        <v>#DIV/0!</v>
      </c>
      <c r="P178" s="5" t="e">
        <f>'Osite 3'!AQ49*'Osite 3'!AO14/('Osite 3'!AO10-'Osite 3'!AQ10)</f>
        <v>#DIV/0!</v>
      </c>
      <c r="Q178" s="5" t="e">
        <f>'Osite 3'!AT49*'Osite 3'!AR14/('Osite 3'!AR10-'Osite 3'!AT10)</f>
        <v>#DIV/0!</v>
      </c>
      <c r="R178" s="5" t="e">
        <f>'Osite 3'!AW49*'Osite 3'!AU14/('Osite 3'!AU10-'Osite 3'!AW10)</f>
        <v>#DIV/0!</v>
      </c>
      <c r="S178" s="5" t="e">
        <f>'Osite 3'!AZ49*'Osite 3'!AX14/('Osite 3'!AX10-'Osite 3'!AZ10)</f>
        <v>#DIV/0!</v>
      </c>
      <c r="T178" s="5" t="e">
        <f>'Osite 3'!BC49*'Osite 3'!BA14/('Osite 3'!BA10-'Osite 3'!BC10)</f>
        <v>#DIV/0!</v>
      </c>
      <c r="U178" s="5" t="e">
        <f>'Osite 3'!BF49*'Osite 3'!BD14/('Osite 3'!BD10-'Osite 3'!BF10)</f>
        <v>#DIV/0!</v>
      </c>
      <c r="V178" s="5" t="e">
        <f>'Osite 3'!BI49*'Osite 3'!BG14/('Osite 3'!BG10-'Osite 3'!BI10)</f>
        <v>#DIV/0!</v>
      </c>
      <c r="W178" s="5" t="e">
        <f>'Osite 3'!BL49*'Osite 3'!BJ14/('Osite 3'!BJ10-'Osite 3'!BL10)</f>
        <v>#DIV/0!</v>
      </c>
      <c r="X178" s="5" t="e">
        <f>'Osite 3'!BO49*'Osite 3'!BM14/('Osite 3'!BM10-'Osite 3'!BO10)</f>
        <v>#DIV/0!</v>
      </c>
      <c r="Y178" s="5" t="e">
        <f>'Osite 3'!BR49*'Osite 3'!BP14/('Osite 3'!BP10-'Osite 3'!BR10)</f>
        <v>#DIV/0!</v>
      </c>
      <c r="Z178" s="5" t="e">
        <f>'Osite 3'!BU49*'Osite 3'!BS14/('Osite 3'!BS10-'Osite 3'!BU10)</f>
        <v>#DIV/0!</v>
      </c>
      <c r="AA178" s="5" t="e">
        <f>'Osite 3'!BX49*'Osite 3'!BV14/('Osite 3'!BV10-'Osite 3'!BX10)</f>
        <v>#DIV/0!</v>
      </c>
      <c r="AB178" s="5" t="e">
        <f>'Osite 3'!CA49*'Osite 3'!BY14/('Osite 3'!BY10-'Osite 3'!CA10)</f>
        <v>#DIV/0!</v>
      </c>
      <c r="AC178" s="5" t="e">
        <f>'Osite 3'!CD49*'Osite 3'!CB14/('Osite 3'!CB10-'Osite 3'!CD10)</f>
        <v>#DIV/0!</v>
      </c>
      <c r="AD178" s="5" t="e">
        <f>'Osite 3'!CG49*'Osite 3'!CE14/('Osite 3'!CE10-'Osite 3'!CG10)</f>
        <v>#DIV/0!</v>
      </c>
      <c r="AE178" s="5" t="e">
        <f>'Osite 3'!CJ49*'Osite 3'!CH14/('Osite 3'!CH10-'Osite 3'!CJ10)</f>
        <v>#DIV/0!</v>
      </c>
      <c r="AF178" s="5" t="e">
        <f>'Osite 3'!CM49*'Osite 3'!CK14/('Osite 3'!CK10-'Osite 3'!CM10)</f>
        <v>#DIV/0!</v>
      </c>
      <c r="AG178" s="5" t="e">
        <f>'Osite 3'!CP49*'Osite 3'!CN14/('Osite 3'!CN10-'Osite 3'!CP10)</f>
        <v>#DIV/0!</v>
      </c>
      <c r="AH178" s="5" t="e">
        <f>'Osite 3'!CS49*'Osite 3'!CQ14/('Osite 3'!CQ10-'Osite 3'!CS10)</f>
        <v>#DIV/0!</v>
      </c>
      <c r="AI178" s="5" t="e">
        <f>'Osite 3'!CV49*'Osite 3'!CT14/('Osite 3'!CT10-'Osite 3'!CV10)</f>
        <v>#DIV/0!</v>
      </c>
      <c r="AJ178" s="5" t="e">
        <f>'Osite 3'!CY49*'Osite 3'!CW14/('Osite 3'!CW10-'Osite 3'!CY10)</f>
        <v>#DIV/0!</v>
      </c>
      <c r="AK178" s="5" t="e">
        <f>'Osite 3'!DB49*'Osite 3'!CZ14/('Osite 3'!CZ10-'Osite 3'!DB10)</f>
        <v>#DIV/0!</v>
      </c>
      <c r="AL178" s="5" t="e">
        <f>'Osite 3'!DE49*'Osite 3'!DC14/('Osite 3'!DC10-'Osite 3'!DE10)</f>
        <v>#DIV/0!</v>
      </c>
      <c r="AM178" s="5" t="e">
        <f>'Osite 3'!DH49*'Osite 3'!DF14/('Osite 3'!DF10-'Osite 3'!DH10)</f>
        <v>#DIV/0!</v>
      </c>
      <c r="AN178" s="5" t="e">
        <f>'Osite 3'!DK49*'Osite 3'!DI14/('Osite 3'!DI10-'Osite 3'!DK10)</f>
        <v>#DIV/0!</v>
      </c>
      <c r="AO178" s="5" t="e">
        <f>'Osite 3'!DN49*'Osite 3'!DL14/('Osite 3'!DL10-'Osite 3'!DN10)</f>
        <v>#DIV/0!</v>
      </c>
      <c r="AP178" s="5" t="e">
        <f>'Osite 3'!DQ49*'Osite 3'!DO14/('Osite 3'!DO10-'Osite 3'!DQ10)</f>
        <v>#DIV/0!</v>
      </c>
      <c r="AQ178" s="5" t="e">
        <f>'Osite 3'!DT49*'Osite 3'!DR14/('Osite 3'!DR10-'Osite 3'!DT10)</f>
        <v>#DIV/0!</v>
      </c>
      <c r="AR178" s="5" t="e">
        <f>'Osite 3'!DW49*'Osite 3'!DU14/('Osite 3'!DU10-'Osite 3'!DW10)</f>
        <v>#DIV/0!</v>
      </c>
      <c r="AS178" s="5" t="e">
        <f>'Osite 3'!DZ49*'Osite 3'!DX14/('Osite 3'!DX10-'Osite 3'!DZ10)</f>
        <v>#DIV/0!</v>
      </c>
      <c r="AT178" s="5" t="e">
        <f>'Osite 3'!EC49*'Osite 3'!EA14/('Osite 3'!EA10-'Osite 3'!EC10)</f>
        <v>#DIV/0!</v>
      </c>
      <c r="AU178" s="5" t="e">
        <f>'Osite 3'!EF49*'Osite 3'!ED14/('Osite 3'!ED10-'Osite 3'!EF10)</f>
        <v>#DIV/0!</v>
      </c>
      <c r="AV178" s="5" t="e">
        <f>'Osite 3'!EI49*'Osite 3'!EG14/('Osite 3'!EG10-'Osite 3'!EI10)</f>
        <v>#DIV/0!</v>
      </c>
      <c r="AW178" s="5" t="e">
        <f>'Osite 3'!EL49*'Osite 3'!EJ14/('Osite 3'!EJ10-'Osite 3'!EL10)</f>
        <v>#DIV/0!</v>
      </c>
      <c r="AX178" s="5" t="e">
        <f>'Osite 3'!EO49*'Osite 3'!EM14/('Osite 3'!EM10-'Osite 3'!EO10)</f>
        <v>#DIV/0!</v>
      </c>
      <c r="AY178" s="5" t="e">
        <f>'Osite 3'!ER49*'Osite 3'!EP14/('Osite 3'!EP10-'Osite 3'!ER10)</f>
        <v>#DIV/0!</v>
      </c>
      <c r="AZ178" s="5" t="e">
        <f>'Osite 3'!EU49*'Osite 3'!ES14/('Osite 3'!ES10-'Osite 3'!EU10)</f>
        <v>#DIV/0!</v>
      </c>
      <c r="BA178" s="7" t="e">
        <f>'Osite 3'!EX49*'Osite 3'!EV14/('Osite 3'!EV10-'Osite 3'!EX10)</f>
        <v>#DIV/0!</v>
      </c>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row>
    <row r="179" spans="1:77" x14ac:dyDescent="0.2">
      <c r="A179" s="179"/>
      <c r="B179" s="20" t="s">
        <v>29</v>
      </c>
      <c r="C179" s="220"/>
      <c r="D179" s="8" t="e">
        <f>'Osite 3'!G50*'Osite 3'!E14/('Osite 3'!E10-'Osite 3'!G10)</f>
        <v>#DIV/0!</v>
      </c>
      <c r="E179" s="5" t="e">
        <f>'Osite 3'!J50*'Osite 3'!H14/('Osite 3'!H10-'Osite 3'!J10)</f>
        <v>#DIV/0!</v>
      </c>
      <c r="F179" s="5" t="e">
        <f>'Osite 3'!M50*'Osite 3'!K14/('Osite 3'!K10-'Osite 3'!M10)</f>
        <v>#DIV/0!</v>
      </c>
      <c r="G179" s="5" t="e">
        <f>'Osite 3'!P50*'Osite 3'!N14/('Osite 3'!N10-'Osite 3'!P10)</f>
        <v>#DIV/0!</v>
      </c>
      <c r="H179" s="5" t="e">
        <f>'Osite 3'!S50*'Osite 3'!Q14/('Osite 3'!Q10-'Osite 3'!S10)</f>
        <v>#DIV/0!</v>
      </c>
      <c r="I179" s="5" t="e">
        <f>'Osite 3'!V50*'Osite 3'!T14/('Osite 3'!T10-'Osite 3'!V10)</f>
        <v>#DIV/0!</v>
      </c>
      <c r="J179" s="5" t="e">
        <f>'Osite 3'!Y50*'Osite 3'!W14/('Osite 3'!W10-'Osite 3'!Y10)</f>
        <v>#DIV/0!</v>
      </c>
      <c r="K179" s="5" t="e">
        <f>'Osite 3'!AB50*'Osite 3'!Z14/('Osite 3'!Z10-'Osite 3'!AB10)</f>
        <v>#DIV/0!</v>
      </c>
      <c r="L179" s="5" t="e">
        <f>'Osite 3'!AE50*'Osite 3'!AC14/('Osite 3'!AC10-'Osite 3'!AE10)</f>
        <v>#DIV/0!</v>
      </c>
      <c r="M179" s="5" t="e">
        <f>'Osite 3'!AH50*'Osite 3'!AF14/('Osite 3'!AF10-'Osite 3'!AH10)</f>
        <v>#DIV/0!</v>
      </c>
      <c r="N179" s="5" t="e">
        <f>'Osite 3'!AK50*'Osite 3'!AI14/('Osite 3'!AI10-'Osite 3'!AK10)</f>
        <v>#DIV/0!</v>
      </c>
      <c r="O179" s="5" t="e">
        <f>'Osite 3'!AN50*'Osite 3'!AL14/('Osite 3'!AL10-'Osite 3'!AN10)</f>
        <v>#DIV/0!</v>
      </c>
      <c r="P179" s="5" t="e">
        <f>'Osite 3'!AQ50*'Osite 3'!AO14/('Osite 3'!AO10-'Osite 3'!AQ10)</f>
        <v>#DIV/0!</v>
      </c>
      <c r="Q179" s="5" t="e">
        <f>'Osite 3'!AT50*'Osite 3'!AR14/('Osite 3'!AR10-'Osite 3'!AT10)</f>
        <v>#DIV/0!</v>
      </c>
      <c r="R179" s="5" t="e">
        <f>'Osite 3'!AW50*'Osite 3'!AU14/('Osite 3'!AU10-'Osite 3'!AW10)</f>
        <v>#DIV/0!</v>
      </c>
      <c r="S179" s="5" t="e">
        <f>'Osite 3'!AZ50*'Osite 3'!AX14/('Osite 3'!AX10-'Osite 3'!AZ10)</f>
        <v>#DIV/0!</v>
      </c>
      <c r="T179" s="5" t="e">
        <f>'Osite 3'!BC50*'Osite 3'!BA14/('Osite 3'!BA10-'Osite 3'!BC10)</f>
        <v>#DIV/0!</v>
      </c>
      <c r="U179" s="5" t="e">
        <f>'Osite 3'!BF50*'Osite 3'!BD14/('Osite 3'!BD10-'Osite 3'!BF10)</f>
        <v>#DIV/0!</v>
      </c>
      <c r="V179" s="5" t="e">
        <f>'Osite 3'!BI50*'Osite 3'!BG14/('Osite 3'!BG10-'Osite 3'!BI10)</f>
        <v>#DIV/0!</v>
      </c>
      <c r="W179" s="5" t="e">
        <f>'Osite 3'!BL50*'Osite 3'!BJ14/('Osite 3'!BJ10-'Osite 3'!BL10)</f>
        <v>#DIV/0!</v>
      </c>
      <c r="X179" s="5" t="e">
        <f>'Osite 3'!BO50*'Osite 3'!BM14/('Osite 3'!BM10-'Osite 3'!BO10)</f>
        <v>#DIV/0!</v>
      </c>
      <c r="Y179" s="5" t="e">
        <f>'Osite 3'!BR50*'Osite 3'!BP14/('Osite 3'!BP10-'Osite 3'!BR10)</f>
        <v>#DIV/0!</v>
      </c>
      <c r="Z179" s="5" t="e">
        <f>'Osite 3'!BU50*'Osite 3'!BS14/('Osite 3'!BS10-'Osite 3'!BU10)</f>
        <v>#DIV/0!</v>
      </c>
      <c r="AA179" s="5" t="e">
        <f>'Osite 3'!BX50*'Osite 3'!BV14/('Osite 3'!BV10-'Osite 3'!BX10)</f>
        <v>#DIV/0!</v>
      </c>
      <c r="AB179" s="5" t="e">
        <f>'Osite 3'!CA50*'Osite 3'!BY14/('Osite 3'!BY10-'Osite 3'!CA10)</f>
        <v>#DIV/0!</v>
      </c>
      <c r="AC179" s="5" t="e">
        <f>'Osite 3'!CD50*'Osite 3'!CB14/('Osite 3'!CB10-'Osite 3'!CD10)</f>
        <v>#DIV/0!</v>
      </c>
      <c r="AD179" s="5" t="e">
        <f>'Osite 3'!CG50*'Osite 3'!CE14/('Osite 3'!CE10-'Osite 3'!CG10)</f>
        <v>#DIV/0!</v>
      </c>
      <c r="AE179" s="5" t="e">
        <f>'Osite 3'!CJ50*'Osite 3'!CH14/('Osite 3'!CH10-'Osite 3'!CJ10)</f>
        <v>#DIV/0!</v>
      </c>
      <c r="AF179" s="5" t="e">
        <f>'Osite 3'!CM50*'Osite 3'!CK14/('Osite 3'!CK10-'Osite 3'!CM10)</f>
        <v>#DIV/0!</v>
      </c>
      <c r="AG179" s="5" t="e">
        <f>'Osite 3'!CP50*'Osite 3'!CN14/('Osite 3'!CN10-'Osite 3'!CP10)</f>
        <v>#DIV/0!</v>
      </c>
      <c r="AH179" s="5" t="e">
        <f>'Osite 3'!CS50*'Osite 3'!CQ14/('Osite 3'!CQ10-'Osite 3'!CS10)</f>
        <v>#DIV/0!</v>
      </c>
      <c r="AI179" s="5" t="e">
        <f>'Osite 3'!CV50*'Osite 3'!CT14/('Osite 3'!CT10-'Osite 3'!CV10)</f>
        <v>#DIV/0!</v>
      </c>
      <c r="AJ179" s="5" t="e">
        <f>'Osite 3'!CY50*'Osite 3'!CW14/('Osite 3'!CW10-'Osite 3'!CY10)</f>
        <v>#DIV/0!</v>
      </c>
      <c r="AK179" s="5" t="e">
        <f>'Osite 3'!DB50*'Osite 3'!CZ14/('Osite 3'!CZ10-'Osite 3'!DB10)</f>
        <v>#DIV/0!</v>
      </c>
      <c r="AL179" s="5" t="e">
        <f>'Osite 3'!DE50*'Osite 3'!DC14/('Osite 3'!DC10-'Osite 3'!DE10)</f>
        <v>#DIV/0!</v>
      </c>
      <c r="AM179" s="5" t="e">
        <f>'Osite 3'!DH50*'Osite 3'!DF14/('Osite 3'!DF10-'Osite 3'!DH10)</f>
        <v>#DIV/0!</v>
      </c>
      <c r="AN179" s="5" t="e">
        <f>'Osite 3'!DK50*'Osite 3'!DI14/('Osite 3'!DI10-'Osite 3'!DK10)</f>
        <v>#DIV/0!</v>
      </c>
      <c r="AO179" s="5" t="e">
        <f>'Osite 3'!DN50*'Osite 3'!DL14/('Osite 3'!DL10-'Osite 3'!DN10)</f>
        <v>#DIV/0!</v>
      </c>
      <c r="AP179" s="5" t="e">
        <f>'Osite 3'!DQ50*'Osite 3'!DO14/('Osite 3'!DO10-'Osite 3'!DQ10)</f>
        <v>#DIV/0!</v>
      </c>
      <c r="AQ179" s="5" t="e">
        <f>'Osite 3'!DT50*'Osite 3'!DR14/('Osite 3'!DR10-'Osite 3'!DT10)</f>
        <v>#DIV/0!</v>
      </c>
      <c r="AR179" s="5" t="e">
        <f>'Osite 3'!DW50*'Osite 3'!DU14/('Osite 3'!DU10-'Osite 3'!DW10)</f>
        <v>#DIV/0!</v>
      </c>
      <c r="AS179" s="5" t="e">
        <f>'Osite 3'!DZ50*'Osite 3'!DX14/('Osite 3'!DX10-'Osite 3'!DZ10)</f>
        <v>#DIV/0!</v>
      </c>
      <c r="AT179" s="5" t="e">
        <f>'Osite 3'!EC50*'Osite 3'!EA14/('Osite 3'!EA10-'Osite 3'!EC10)</f>
        <v>#DIV/0!</v>
      </c>
      <c r="AU179" s="5" t="e">
        <f>'Osite 3'!EF50*'Osite 3'!ED14/('Osite 3'!ED10-'Osite 3'!EF10)</f>
        <v>#DIV/0!</v>
      </c>
      <c r="AV179" s="5" t="e">
        <f>'Osite 3'!EI50*'Osite 3'!EG14/('Osite 3'!EG10-'Osite 3'!EI10)</f>
        <v>#DIV/0!</v>
      </c>
      <c r="AW179" s="5" t="e">
        <f>'Osite 3'!EL50*'Osite 3'!EJ14/('Osite 3'!EJ10-'Osite 3'!EL10)</f>
        <v>#DIV/0!</v>
      </c>
      <c r="AX179" s="5" t="e">
        <f>'Osite 3'!EO50*'Osite 3'!EM14/('Osite 3'!EM10-'Osite 3'!EO10)</f>
        <v>#DIV/0!</v>
      </c>
      <c r="AY179" s="5" t="e">
        <f>'Osite 3'!ER50*'Osite 3'!EP14/('Osite 3'!EP10-'Osite 3'!ER10)</f>
        <v>#DIV/0!</v>
      </c>
      <c r="AZ179" s="5" t="e">
        <f>'Osite 3'!EU50*'Osite 3'!ES14/('Osite 3'!ES10-'Osite 3'!EU10)</f>
        <v>#DIV/0!</v>
      </c>
      <c r="BA179" s="7" t="e">
        <f>'Osite 3'!EX50*'Osite 3'!EV14/('Osite 3'!EV10-'Osite 3'!EX10)</f>
        <v>#DIV/0!</v>
      </c>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row>
    <row r="180" spans="1:77" x14ac:dyDescent="0.2">
      <c r="A180" s="179"/>
      <c r="B180" s="32"/>
      <c r="C180" s="222" t="s">
        <v>30</v>
      </c>
      <c r="D180" s="8" t="e">
        <f>'Osite 3'!G51*'Osite 3'!E14/('Osite 3'!E10-'Osite 3'!G10)</f>
        <v>#DIV/0!</v>
      </c>
      <c r="E180" s="5" t="e">
        <f>'Osite 3'!J51*'Osite 3'!H14/('Osite 3'!H10-'Osite 3'!J10)</f>
        <v>#DIV/0!</v>
      </c>
      <c r="F180" s="5" t="e">
        <f>'Osite 3'!M51*'Osite 3'!K14/('Osite 3'!K10-'Osite 3'!M10)</f>
        <v>#DIV/0!</v>
      </c>
      <c r="G180" s="5" t="e">
        <f>'Osite 3'!P51*'Osite 3'!N14/('Osite 3'!N10-'Osite 3'!P10)</f>
        <v>#DIV/0!</v>
      </c>
      <c r="H180" s="5" t="e">
        <f>'Osite 3'!S51*'Osite 3'!Q14/('Osite 3'!Q10-'Osite 3'!S10)</f>
        <v>#DIV/0!</v>
      </c>
      <c r="I180" s="5" t="e">
        <f>'Osite 3'!V51*'Osite 3'!T14/('Osite 3'!T10-'Osite 3'!V10)</f>
        <v>#DIV/0!</v>
      </c>
      <c r="J180" s="5" t="e">
        <f>'Osite 3'!Y51*'Osite 3'!W14/('Osite 3'!W10-'Osite 3'!Y10)</f>
        <v>#DIV/0!</v>
      </c>
      <c r="K180" s="5" t="e">
        <f>'Osite 3'!AB51*'Osite 3'!Z14/('Osite 3'!Z10-'Osite 3'!AB10)</f>
        <v>#DIV/0!</v>
      </c>
      <c r="L180" s="5" t="e">
        <f>'Osite 3'!AE51*'Osite 3'!AC14/('Osite 3'!AC10-'Osite 3'!AE10)</f>
        <v>#DIV/0!</v>
      </c>
      <c r="M180" s="5" t="e">
        <f>'Osite 3'!AH51*'Osite 3'!AF14/('Osite 3'!AF10-'Osite 3'!AH10)</f>
        <v>#DIV/0!</v>
      </c>
      <c r="N180" s="5" t="e">
        <f>'Osite 3'!AK51*'Osite 3'!AI14/('Osite 3'!AI10-'Osite 3'!AK10)</f>
        <v>#DIV/0!</v>
      </c>
      <c r="O180" s="5" t="e">
        <f>'Osite 3'!AN51*'Osite 3'!AL14/('Osite 3'!AL10-'Osite 3'!AN10)</f>
        <v>#DIV/0!</v>
      </c>
      <c r="P180" s="5" t="e">
        <f>'Osite 3'!AQ51*'Osite 3'!AO14/('Osite 3'!AO10-'Osite 3'!AQ10)</f>
        <v>#DIV/0!</v>
      </c>
      <c r="Q180" s="5" t="e">
        <f>'Osite 3'!AT51*'Osite 3'!AR14/('Osite 3'!AR10-'Osite 3'!AT10)</f>
        <v>#DIV/0!</v>
      </c>
      <c r="R180" s="5" t="e">
        <f>'Osite 3'!AW51*'Osite 3'!AU14/('Osite 3'!AU10-'Osite 3'!AW10)</f>
        <v>#DIV/0!</v>
      </c>
      <c r="S180" s="5" t="e">
        <f>'Osite 3'!AZ51*'Osite 3'!AX14/('Osite 3'!AX10-'Osite 3'!AZ10)</f>
        <v>#DIV/0!</v>
      </c>
      <c r="T180" s="5" t="e">
        <f>'Osite 3'!BC51*'Osite 3'!BA14/('Osite 3'!BA10-'Osite 3'!BC10)</f>
        <v>#DIV/0!</v>
      </c>
      <c r="U180" s="5" t="e">
        <f>'Osite 3'!BF51*'Osite 3'!BD14/('Osite 3'!BD10-'Osite 3'!BF10)</f>
        <v>#DIV/0!</v>
      </c>
      <c r="V180" s="5" t="e">
        <f>'Osite 3'!BI51*'Osite 3'!BG14/('Osite 3'!BG10-'Osite 3'!BI10)</f>
        <v>#DIV/0!</v>
      </c>
      <c r="W180" s="5" t="e">
        <f>'Osite 3'!BL51*'Osite 3'!BJ14/('Osite 3'!BJ10-'Osite 3'!BL10)</f>
        <v>#DIV/0!</v>
      </c>
      <c r="X180" s="5" t="e">
        <f>'Osite 3'!BO51*'Osite 3'!BM14/('Osite 3'!BM10-'Osite 3'!BO10)</f>
        <v>#DIV/0!</v>
      </c>
      <c r="Y180" s="5" t="e">
        <f>'Osite 3'!BR51*'Osite 3'!BP14/('Osite 3'!BP10-'Osite 3'!BR10)</f>
        <v>#DIV/0!</v>
      </c>
      <c r="Z180" s="5" t="e">
        <f>'Osite 3'!BU51*'Osite 3'!BS14/('Osite 3'!BS10-'Osite 3'!BU10)</f>
        <v>#DIV/0!</v>
      </c>
      <c r="AA180" s="5" t="e">
        <f>'Osite 3'!BX51*'Osite 3'!BV14/('Osite 3'!BV10-'Osite 3'!BX10)</f>
        <v>#DIV/0!</v>
      </c>
      <c r="AB180" s="5" t="e">
        <f>'Osite 3'!CA51*'Osite 3'!BY14/('Osite 3'!BY10-'Osite 3'!CA10)</f>
        <v>#DIV/0!</v>
      </c>
      <c r="AC180" s="5" t="e">
        <f>'Osite 3'!CD51*'Osite 3'!CB14/('Osite 3'!CB10-'Osite 3'!CD10)</f>
        <v>#DIV/0!</v>
      </c>
      <c r="AD180" s="5" t="e">
        <f>'Osite 3'!CG51*'Osite 3'!CE14/('Osite 3'!CE10-'Osite 3'!CG10)</f>
        <v>#DIV/0!</v>
      </c>
      <c r="AE180" s="5" t="e">
        <f>'Osite 3'!CJ51*'Osite 3'!CH14/('Osite 3'!CH10-'Osite 3'!CJ10)</f>
        <v>#DIV/0!</v>
      </c>
      <c r="AF180" s="5" t="e">
        <f>'Osite 3'!CM51*'Osite 3'!CK14/('Osite 3'!CK10-'Osite 3'!CM10)</f>
        <v>#DIV/0!</v>
      </c>
      <c r="AG180" s="5" t="e">
        <f>'Osite 3'!CP51*'Osite 3'!CN14/('Osite 3'!CN10-'Osite 3'!CP10)</f>
        <v>#DIV/0!</v>
      </c>
      <c r="AH180" s="5" t="e">
        <f>'Osite 3'!CS51*'Osite 3'!CQ14/('Osite 3'!CQ10-'Osite 3'!CS10)</f>
        <v>#DIV/0!</v>
      </c>
      <c r="AI180" s="5" t="e">
        <f>'Osite 3'!CV51*'Osite 3'!CT14/('Osite 3'!CT10-'Osite 3'!CV10)</f>
        <v>#DIV/0!</v>
      </c>
      <c r="AJ180" s="5" t="e">
        <f>'Osite 3'!CY51*'Osite 3'!CW14/('Osite 3'!CW10-'Osite 3'!CY10)</f>
        <v>#DIV/0!</v>
      </c>
      <c r="AK180" s="5" t="e">
        <f>'Osite 3'!DB51*'Osite 3'!CZ14/('Osite 3'!CZ10-'Osite 3'!DB10)</f>
        <v>#DIV/0!</v>
      </c>
      <c r="AL180" s="5" t="e">
        <f>'Osite 3'!DE51*'Osite 3'!DC14/('Osite 3'!DC10-'Osite 3'!DE10)</f>
        <v>#DIV/0!</v>
      </c>
      <c r="AM180" s="5" t="e">
        <f>'Osite 3'!DH51*'Osite 3'!DF14/('Osite 3'!DF10-'Osite 3'!DH10)</f>
        <v>#DIV/0!</v>
      </c>
      <c r="AN180" s="5" t="e">
        <f>'Osite 3'!DK51*'Osite 3'!DI14/('Osite 3'!DI10-'Osite 3'!DK10)</f>
        <v>#DIV/0!</v>
      </c>
      <c r="AO180" s="5" t="e">
        <f>'Osite 3'!DN51*'Osite 3'!DL14/('Osite 3'!DL10-'Osite 3'!DN10)</f>
        <v>#DIV/0!</v>
      </c>
      <c r="AP180" s="5" t="e">
        <f>'Osite 3'!DQ51*'Osite 3'!DO14/('Osite 3'!DO10-'Osite 3'!DQ10)</f>
        <v>#DIV/0!</v>
      </c>
      <c r="AQ180" s="5" t="e">
        <f>'Osite 3'!DT51*'Osite 3'!DR14/('Osite 3'!DR10-'Osite 3'!DT10)</f>
        <v>#DIV/0!</v>
      </c>
      <c r="AR180" s="5" t="e">
        <f>'Osite 3'!DW51*'Osite 3'!DU14/('Osite 3'!DU10-'Osite 3'!DW10)</f>
        <v>#DIV/0!</v>
      </c>
      <c r="AS180" s="5" t="e">
        <f>'Osite 3'!DZ51*'Osite 3'!DX14/('Osite 3'!DX10-'Osite 3'!DZ10)</f>
        <v>#DIV/0!</v>
      </c>
      <c r="AT180" s="5" t="e">
        <f>'Osite 3'!EC51*'Osite 3'!EA14/('Osite 3'!EA10-'Osite 3'!EC10)</f>
        <v>#DIV/0!</v>
      </c>
      <c r="AU180" s="5" t="e">
        <f>'Osite 3'!EF51*'Osite 3'!ED14/('Osite 3'!ED10-'Osite 3'!EF10)</f>
        <v>#DIV/0!</v>
      </c>
      <c r="AV180" s="5" t="e">
        <f>'Osite 3'!EI51*'Osite 3'!EG14/('Osite 3'!EG10-'Osite 3'!EI10)</f>
        <v>#DIV/0!</v>
      </c>
      <c r="AW180" s="5" t="e">
        <f>'Osite 3'!EL51*'Osite 3'!EJ14/('Osite 3'!EJ10-'Osite 3'!EL10)</f>
        <v>#DIV/0!</v>
      </c>
      <c r="AX180" s="5" t="e">
        <f>'Osite 3'!EO51*'Osite 3'!EM14/('Osite 3'!EM10-'Osite 3'!EO10)</f>
        <v>#DIV/0!</v>
      </c>
      <c r="AY180" s="5" t="e">
        <f>'Osite 3'!ER51*'Osite 3'!EP14/('Osite 3'!EP10-'Osite 3'!ER10)</f>
        <v>#DIV/0!</v>
      </c>
      <c r="AZ180" s="5" t="e">
        <f>'Osite 3'!EU51*'Osite 3'!ES14/('Osite 3'!ES10-'Osite 3'!EU10)</f>
        <v>#DIV/0!</v>
      </c>
      <c r="BA180" s="7" t="e">
        <f>'Osite 3'!EX51*'Osite 3'!EV14/('Osite 3'!EV10-'Osite 3'!EX10)</f>
        <v>#DIV/0!</v>
      </c>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row>
    <row r="181" spans="1:77" x14ac:dyDescent="0.2">
      <c r="A181" s="179"/>
      <c r="B181" s="32"/>
      <c r="C181" s="172" t="s">
        <v>31</v>
      </c>
      <c r="D181" s="8" t="e">
        <f>'Osite 3'!G52*'Osite 3'!E14/('Osite 3'!E10-'Osite 3'!G10)</f>
        <v>#DIV/0!</v>
      </c>
      <c r="E181" s="5" t="e">
        <f>'Osite 3'!J52*'Osite 3'!H14/('Osite 3'!H10-'Osite 3'!J10)</f>
        <v>#DIV/0!</v>
      </c>
      <c r="F181" s="5" t="e">
        <f>'Osite 3'!M52*'Osite 3'!K14/('Osite 3'!K10-'Osite 3'!M10)</f>
        <v>#DIV/0!</v>
      </c>
      <c r="G181" s="5" t="e">
        <f>'Osite 3'!P52*'Osite 3'!N14/('Osite 3'!N10-'Osite 3'!P10)</f>
        <v>#DIV/0!</v>
      </c>
      <c r="H181" s="5" t="e">
        <f>'Osite 3'!S52*'Osite 3'!Q14/('Osite 3'!Q10-'Osite 3'!S10)</f>
        <v>#DIV/0!</v>
      </c>
      <c r="I181" s="5" t="e">
        <f>'Osite 3'!V52*'Osite 3'!T14/('Osite 3'!T10-'Osite 3'!V10)</f>
        <v>#DIV/0!</v>
      </c>
      <c r="J181" s="5" t="e">
        <f>'Osite 3'!Y52*'Osite 3'!W14/('Osite 3'!W10-'Osite 3'!Y10)</f>
        <v>#DIV/0!</v>
      </c>
      <c r="K181" s="5" t="e">
        <f>'Osite 3'!AB52*'Osite 3'!Z14/('Osite 3'!Z10-'Osite 3'!AB10)</f>
        <v>#DIV/0!</v>
      </c>
      <c r="L181" s="5" t="e">
        <f>'Osite 3'!AE52*'Osite 3'!AC14/('Osite 3'!AC10-'Osite 3'!AE10)</f>
        <v>#DIV/0!</v>
      </c>
      <c r="M181" s="5" t="e">
        <f>'Osite 3'!AH52*'Osite 3'!AF14/('Osite 3'!AF10-'Osite 3'!AH10)</f>
        <v>#DIV/0!</v>
      </c>
      <c r="N181" s="5" t="e">
        <f>'Osite 3'!AK52*'Osite 3'!AI14/('Osite 3'!AI10-'Osite 3'!AK10)</f>
        <v>#DIV/0!</v>
      </c>
      <c r="O181" s="5" t="e">
        <f>'Osite 3'!AN52*'Osite 3'!AL14/('Osite 3'!AL10-'Osite 3'!AN10)</f>
        <v>#DIV/0!</v>
      </c>
      <c r="P181" s="5" t="e">
        <f>'Osite 3'!AQ52*'Osite 3'!AO14/('Osite 3'!AO10-'Osite 3'!AQ10)</f>
        <v>#DIV/0!</v>
      </c>
      <c r="Q181" s="5" t="e">
        <f>'Osite 3'!AT52*'Osite 3'!AR14/('Osite 3'!AR10-'Osite 3'!AT10)</f>
        <v>#DIV/0!</v>
      </c>
      <c r="R181" s="5" t="e">
        <f>'Osite 3'!AW52*'Osite 3'!AU14/('Osite 3'!AU10-'Osite 3'!AW10)</f>
        <v>#DIV/0!</v>
      </c>
      <c r="S181" s="5" t="e">
        <f>'Osite 3'!AZ52*'Osite 3'!AX14/('Osite 3'!AX10-'Osite 3'!AZ10)</f>
        <v>#DIV/0!</v>
      </c>
      <c r="T181" s="5" t="e">
        <f>'Osite 3'!BC52*'Osite 3'!BA14/('Osite 3'!BA10-'Osite 3'!BC10)</f>
        <v>#DIV/0!</v>
      </c>
      <c r="U181" s="5" t="e">
        <f>'Osite 3'!BF52*'Osite 3'!BD14/('Osite 3'!BD10-'Osite 3'!BF10)</f>
        <v>#DIV/0!</v>
      </c>
      <c r="V181" s="5" t="e">
        <f>'Osite 3'!BI52*'Osite 3'!BG14/('Osite 3'!BG10-'Osite 3'!BI10)</f>
        <v>#DIV/0!</v>
      </c>
      <c r="W181" s="5" t="e">
        <f>'Osite 3'!BL52*'Osite 3'!BJ14/('Osite 3'!BJ10-'Osite 3'!BL10)</f>
        <v>#DIV/0!</v>
      </c>
      <c r="X181" s="5" t="e">
        <f>'Osite 3'!BO52*'Osite 3'!BM14/('Osite 3'!BM10-'Osite 3'!BO10)</f>
        <v>#DIV/0!</v>
      </c>
      <c r="Y181" s="5" t="e">
        <f>'Osite 3'!BR52*'Osite 3'!BP14/('Osite 3'!BP10-'Osite 3'!BR10)</f>
        <v>#DIV/0!</v>
      </c>
      <c r="Z181" s="5" t="e">
        <f>'Osite 3'!BU52*'Osite 3'!BS14/('Osite 3'!BS10-'Osite 3'!BU10)</f>
        <v>#DIV/0!</v>
      </c>
      <c r="AA181" s="5" t="e">
        <f>'Osite 3'!BX52*'Osite 3'!BV14/('Osite 3'!BV10-'Osite 3'!BX10)</f>
        <v>#DIV/0!</v>
      </c>
      <c r="AB181" s="5" t="e">
        <f>'Osite 3'!CA52*'Osite 3'!BY14/('Osite 3'!BY10-'Osite 3'!CA10)</f>
        <v>#DIV/0!</v>
      </c>
      <c r="AC181" s="5" t="e">
        <f>'Osite 3'!CD52*'Osite 3'!CB14/('Osite 3'!CB10-'Osite 3'!CD10)</f>
        <v>#DIV/0!</v>
      </c>
      <c r="AD181" s="5" t="e">
        <f>'Osite 3'!CG52*'Osite 3'!CE14/('Osite 3'!CE10-'Osite 3'!CG10)</f>
        <v>#DIV/0!</v>
      </c>
      <c r="AE181" s="5" t="e">
        <f>'Osite 3'!CJ52*'Osite 3'!CH14/('Osite 3'!CH10-'Osite 3'!CJ10)</f>
        <v>#DIV/0!</v>
      </c>
      <c r="AF181" s="5" t="e">
        <f>'Osite 3'!CM52*'Osite 3'!CK14/('Osite 3'!CK10-'Osite 3'!CM10)</f>
        <v>#DIV/0!</v>
      </c>
      <c r="AG181" s="5" t="e">
        <f>'Osite 3'!CP52*'Osite 3'!CN14/('Osite 3'!CN10-'Osite 3'!CP10)</f>
        <v>#DIV/0!</v>
      </c>
      <c r="AH181" s="5" t="e">
        <f>'Osite 3'!CS52*'Osite 3'!CQ14/('Osite 3'!CQ10-'Osite 3'!CS10)</f>
        <v>#DIV/0!</v>
      </c>
      <c r="AI181" s="5" t="e">
        <f>'Osite 3'!CV52*'Osite 3'!CT14/('Osite 3'!CT10-'Osite 3'!CV10)</f>
        <v>#DIV/0!</v>
      </c>
      <c r="AJ181" s="5" t="e">
        <f>'Osite 3'!CY52*'Osite 3'!CW14/('Osite 3'!CW10-'Osite 3'!CY10)</f>
        <v>#DIV/0!</v>
      </c>
      <c r="AK181" s="5" t="e">
        <f>'Osite 3'!DB52*'Osite 3'!CZ14/('Osite 3'!CZ10-'Osite 3'!DB10)</f>
        <v>#DIV/0!</v>
      </c>
      <c r="AL181" s="5" t="e">
        <f>'Osite 3'!DE52*'Osite 3'!DC14/('Osite 3'!DC10-'Osite 3'!DE10)</f>
        <v>#DIV/0!</v>
      </c>
      <c r="AM181" s="5" t="e">
        <f>'Osite 3'!DH52*'Osite 3'!DF14/('Osite 3'!DF10-'Osite 3'!DH10)</f>
        <v>#DIV/0!</v>
      </c>
      <c r="AN181" s="5" t="e">
        <f>'Osite 3'!DK52*'Osite 3'!DI14/('Osite 3'!DI10-'Osite 3'!DK10)</f>
        <v>#DIV/0!</v>
      </c>
      <c r="AO181" s="5" t="e">
        <f>'Osite 3'!DN52*'Osite 3'!DL14/('Osite 3'!DL10-'Osite 3'!DN10)</f>
        <v>#DIV/0!</v>
      </c>
      <c r="AP181" s="5" t="e">
        <f>'Osite 3'!DQ52*'Osite 3'!DO14/('Osite 3'!DO10-'Osite 3'!DQ10)</f>
        <v>#DIV/0!</v>
      </c>
      <c r="AQ181" s="5" t="e">
        <f>'Osite 3'!DT52*'Osite 3'!DR14/('Osite 3'!DR10-'Osite 3'!DT10)</f>
        <v>#DIV/0!</v>
      </c>
      <c r="AR181" s="5" t="e">
        <f>'Osite 3'!DW52*'Osite 3'!DU14/('Osite 3'!DU10-'Osite 3'!DW10)</f>
        <v>#DIV/0!</v>
      </c>
      <c r="AS181" s="5" t="e">
        <f>'Osite 3'!DZ52*'Osite 3'!DX14/('Osite 3'!DX10-'Osite 3'!DZ10)</f>
        <v>#DIV/0!</v>
      </c>
      <c r="AT181" s="5" t="e">
        <f>'Osite 3'!EC52*'Osite 3'!EA14/('Osite 3'!EA10-'Osite 3'!EC10)</f>
        <v>#DIV/0!</v>
      </c>
      <c r="AU181" s="5" t="e">
        <f>'Osite 3'!EF52*'Osite 3'!ED14/('Osite 3'!ED10-'Osite 3'!EF10)</f>
        <v>#DIV/0!</v>
      </c>
      <c r="AV181" s="5" t="e">
        <f>'Osite 3'!EI52*'Osite 3'!EG14/('Osite 3'!EG10-'Osite 3'!EI10)</f>
        <v>#DIV/0!</v>
      </c>
      <c r="AW181" s="5" t="e">
        <f>'Osite 3'!EL52*'Osite 3'!EJ14/('Osite 3'!EJ10-'Osite 3'!EL10)</f>
        <v>#DIV/0!</v>
      </c>
      <c r="AX181" s="5" t="e">
        <f>'Osite 3'!EO52*'Osite 3'!EM14/('Osite 3'!EM10-'Osite 3'!EO10)</f>
        <v>#DIV/0!</v>
      </c>
      <c r="AY181" s="5" t="e">
        <f>'Osite 3'!ER52*'Osite 3'!EP14/('Osite 3'!EP10-'Osite 3'!ER10)</f>
        <v>#DIV/0!</v>
      </c>
      <c r="AZ181" s="5" t="e">
        <f>'Osite 3'!EU52*'Osite 3'!ES14/('Osite 3'!ES10-'Osite 3'!EU10)</f>
        <v>#DIV/0!</v>
      </c>
      <c r="BA181" s="7" t="e">
        <f>'Osite 3'!EX52*'Osite 3'!EV14/('Osite 3'!EV10-'Osite 3'!EX10)</f>
        <v>#DIV/0!</v>
      </c>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row>
    <row r="182" spans="1:77" ht="13.5" thickBot="1" x14ac:dyDescent="0.25">
      <c r="A182" s="182"/>
      <c r="B182" s="121" t="s">
        <v>32</v>
      </c>
      <c r="C182" s="218"/>
      <c r="D182" s="8" t="e">
        <f>'Osite 3'!G53*'Osite 3'!E14/('Osite 3'!E10-'Osite 3'!G10)</f>
        <v>#DIV/0!</v>
      </c>
      <c r="E182" s="5" t="e">
        <f>'Osite 3'!J53*'Osite 3'!H14/('Osite 3'!H10-'Osite 3'!J10)</f>
        <v>#DIV/0!</v>
      </c>
      <c r="F182" s="5" t="e">
        <f>'Osite 3'!M53*'Osite 3'!K14/('Osite 3'!K10-'Osite 3'!M10)</f>
        <v>#DIV/0!</v>
      </c>
      <c r="G182" s="5" t="e">
        <f>'Osite 3'!P53*'Osite 3'!N14/('Osite 3'!N10-'Osite 3'!P10)</f>
        <v>#DIV/0!</v>
      </c>
      <c r="H182" s="5" t="e">
        <f>'Osite 3'!S53*'Osite 3'!Q14/('Osite 3'!Q10-'Osite 3'!S10)</f>
        <v>#DIV/0!</v>
      </c>
      <c r="I182" s="5" t="e">
        <f>'Osite 3'!V53*'Osite 3'!T14/('Osite 3'!T10-'Osite 3'!V10)</f>
        <v>#DIV/0!</v>
      </c>
      <c r="J182" s="5" t="e">
        <f>'Osite 3'!Y53*'Osite 3'!W14/('Osite 3'!W10-'Osite 3'!Y10)</f>
        <v>#DIV/0!</v>
      </c>
      <c r="K182" s="5" t="e">
        <f>'Osite 3'!AB53*'Osite 3'!Z14/('Osite 3'!Z10-'Osite 3'!AB10)</f>
        <v>#DIV/0!</v>
      </c>
      <c r="L182" s="5" t="e">
        <f>'Osite 3'!AE53*'Osite 3'!AC14/('Osite 3'!AC10-'Osite 3'!AE10)</f>
        <v>#DIV/0!</v>
      </c>
      <c r="M182" s="5" t="e">
        <f>'Osite 3'!AH53*'Osite 3'!AF14/('Osite 3'!AF10-'Osite 3'!AH10)</f>
        <v>#DIV/0!</v>
      </c>
      <c r="N182" s="5" t="e">
        <f>'Osite 3'!AK53*'Osite 3'!AI14/('Osite 3'!AI10-'Osite 3'!AK10)</f>
        <v>#DIV/0!</v>
      </c>
      <c r="O182" s="5" t="e">
        <f>'Osite 3'!AN53*'Osite 3'!AL14/('Osite 3'!AL10-'Osite 3'!AN10)</f>
        <v>#DIV/0!</v>
      </c>
      <c r="P182" s="5" t="e">
        <f>'Osite 3'!AQ53*'Osite 3'!AO14/('Osite 3'!AO10-'Osite 3'!AQ10)</f>
        <v>#DIV/0!</v>
      </c>
      <c r="Q182" s="5" t="e">
        <f>'Osite 3'!AT53*'Osite 3'!AR14/('Osite 3'!AR10-'Osite 3'!AT10)</f>
        <v>#DIV/0!</v>
      </c>
      <c r="R182" s="5" t="e">
        <f>'Osite 3'!AW53*'Osite 3'!AU14/('Osite 3'!AU10-'Osite 3'!AW10)</f>
        <v>#DIV/0!</v>
      </c>
      <c r="S182" s="5" t="e">
        <f>'Osite 3'!AZ53*'Osite 3'!AX14/('Osite 3'!AX10-'Osite 3'!AZ10)</f>
        <v>#DIV/0!</v>
      </c>
      <c r="T182" s="5" t="e">
        <f>'Osite 3'!BC53*'Osite 3'!BA14/('Osite 3'!BA10-'Osite 3'!BC10)</f>
        <v>#DIV/0!</v>
      </c>
      <c r="U182" s="5" t="e">
        <f>'Osite 3'!BF53*'Osite 3'!BD14/('Osite 3'!BD10-'Osite 3'!BF10)</f>
        <v>#DIV/0!</v>
      </c>
      <c r="V182" s="5" t="e">
        <f>'Osite 3'!BI53*'Osite 3'!BG14/('Osite 3'!BG10-'Osite 3'!BI10)</f>
        <v>#DIV/0!</v>
      </c>
      <c r="W182" s="5" t="e">
        <f>'Osite 3'!BL53*'Osite 3'!BJ14/('Osite 3'!BJ10-'Osite 3'!BL10)</f>
        <v>#DIV/0!</v>
      </c>
      <c r="X182" s="5" t="e">
        <f>'Osite 3'!BO53*'Osite 3'!BM14/('Osite 3'!BM10-'Osite 3'!BO10)</f>
        <v>#DIV/0!</v>
      </c>
      <c r="Y182" s="5" t="e">
        <f>'Osite 3'!BR53*'Osite 3'!BP14/('Osite 3'!BP10-'Osite 3'!BR10)</f>
        <v>#DIV/0!</v>
      </c>
      <c r="Z182" s="5" t="e">
        <f>'Osite 3'!BU53*'Osite 3'!BS14/('Osite 3'!BS10-'Osite 3'!BU10)</f>
        <v>#DIV/0!</v>
      </c>
      <c r="AA182" s="5" t="e">
        <f>'Osite 3'!BX53*'Osite 3'!BV14/('Osite 3'!BV10-'Osite 3'!BX10)</f>
        <v>#DIV/0!</v>
      </c>
      <c r="AB182" s="5" t="e">
        <f>'Osite 3'!CA53*'Osite 3'!BY14/('Osite 3'!BY10-'Osite 3'!CA10)</f>
        <v>#DIV/0!</v>
      </c>
      <c r="AC182" s="5" t="e">
        <f>'Osite 3'!CD53*'Osite 3'!CB14/('Osite 3'!CB10-'Osite 3'!CD10)</f>
        <v>#DIV/0!</v>
      </c>
      <c r="AD182" s="5" t="e">
        <f>'Osite 3'!CG53*'Osite 3'!CE14/('Osite 3'!CE10-'Osite 3'!CG10)</f>
        <v>#DIV/0!</v>
      </c>
      <c r="AE182" s="5" t="e">
        <f>'Osite 3'!CJ53*'Osite 3'!CH14/('Osite 3'!CH10-'Osite 3'!CJ10)</f>
        <v>#DIV/0!</v>
      </c>
      <c r="AF182" s="5" t="e">
        <f>'Osite 3'!CM53*'Osite 3'!CK14/('Osite 3'!CK10-'Osite 3'!CM10)</f>
        <v>#DIV/0!</v>
      </c>
      <c r="AG182" s="5" t="e">
        <f>'Osite 3'!CP53*'Osite 3'!CN14/('Osite 3'!CN10-'Osite 3'!CP10)</f>
        <v>#DIV/0!</v>
      </c>
      <c r="AH182" s="5" t="e">
        <f>'Osite 3'!CS53*'Osite 3'!CQ14/('Osite 3'!CQ10-'Osite 3'!CS10)</f>
        <v>#DIV/0!</v>
      </c>
      <c r="AI182" s="5" t="e">
        <f>'Osite 3'!CV53*'Osite 3'!CT14/('Osite 3'!CT10-'Osite 3'!CV10)</f>
        <v>#DIV/0!</v>
      </c>
      <c r="AJ182" s="5" t="e">
        <f>'Osite 3'!CY53*'Osite 3'!CW14/('Osite 3'!CW10-'Osite 3'!CY10)</f>
        <v>#DIV/0!</v>
      </c>
      <c r="AK182" s="5" t="e">
        <f>'Osite 3'!DB53*'Osite 3'!CZ14/('Osite 3'!CZ10-'Osite 3'!DB10)</f>
        <v>#DIV/0!</v>
      </c>
      <c r="AL182" s="5" t="e">
        <f>'Osite 3'!DE53*'Osite 3'!DC14/('Osite 3'!DC10-'Osite 3'!DE10)</f>
        <v>#DIV/0!</v>
      </c>
      <c r="AM182" s="5" t="e">
        <f>'Osite 3'!DH53*'Osite 3'!DF14/('Osite 3'!DF10-'Osite 3'!DH10)</f>
        <v>#DIV/0!</v>
      </c>
      <c r="AN182" s="5" t="e">
        <f>'Osite 3'!DK53*'Osite 3'!DI14/('Osite 3'!DI10-'Osite 3'!DK10)</f>
        <v>#DIV/0!</v>
      </c>
      <c r="AO182" s="5" t="e">
        <f>'Osite 3'!DN53*'Osite 3'!DL14/('Osite 3'!DL10-'Osite 3'!DN10)</f>
        <v>#DIV/0!</v>
      </c>
      <c r="AP182" s="5" t="e">
        <f>'Osite 3'!DQ53*'Osite 3'!DO14/('Osite 3'!DO10-'Osite 3'!DQ10)</f>
        <v>#DIV/0!</v>
      </c>
      <c r="AQ182" s="5" t="e">
        <f>'Osite 3'!DT53*'Osite 3'!DR14/('Osite 3'!DR10-'Osite 3'!DT10)</f>
        <v>#DIV/0!</v>
      </c>
      <c r="AR182" s="5" t="e">
        <f>'Osite 3'!DW53*'Osite 3'!DU14/('Osite 3'!DU10-'Osite 3'!DW10)</f>
        <v>#DIV/0!</v>
      </c>
      <c r="AS182" s="5" t="e">
        <f>'Osite 3'!DZ53*'Osite 3'!DX14/('Osite 3'!DX10-'Osite 3'!DZ10)</f>
        <v>#DIV/0!</v>
      </c>
      <c r="AT182" s="5" t="e">
        <f>'Osite 3'!EC53*'Osite 3'!EA14/('Osite 3'!EA10-'Osite 3'!EC10)</f>
        <v>#DIV/0!</v>
      </c>
      <c r="AU182" s="5" t="e">
        <f>'Osite 3'!EF53*'Osite 3'!ED14/('Osite 3'!ED10-'Osite 3'!EF10)</f>
        <v>#DIV/0!</v>
      </c>
      <c r="AV182" s="5" t="e">
        <f>'Osite 3'!EI53*'Osite 3'!EG14/('Osite 3'!EG10-'Osite 3'!EI10)</f>
        <v>#DIV/0!</v>
      </c>
      <c r="AW182" s="5" t="e">
        <f>'Osite 3'!EL53*'Osite 3'!EJ14/('Osite 3'!EJ10-'Osite 3'!EL10)</f>
        <v>#DIV/0!</v>
      </c>
      <c r="AX182" s="5" t="e">
        <f>'Osite 3'!EO53*'Osite 3'!EM14/('Osite 3'!EM10-'Osite 3'!EO10)</f>
        <v>#DIV/0!</v>
      </c>
      <c r="AY182" s="5" t="e">
        <f>'Osite 3'!ER53*'Osite 3'!EP14/('Osite 3'!EP10-'Osite 3'!ER10)</f>
        <v>#DIV/0!</v>
      </c>
      <c r="AZ182" s="5" t="e">
        <f>'Osite 3'!EU53*'Osite 3'!ES14/('Osite 3'!ES10-'Osite 3'!EU10)</f>
        <v>#DIV/0!</v>
      </c>
      <c r="BA182" s="7" t="e">
        <f>'Osite 3'!EX53*'Osite 3'!EV14/('Osite 3'!EV10-'Osite 3'!EX10)</f>
        <v>#DIV/0!</v>
      </c>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row>
    <row r="183" spans="1:77" x14ac:dyDescent="0.2">
      <c r="A183" s="159" t="s">
        <v>56</v>
      </c>
      <c r="B183" s="160"/>
      <c r="C183" s="160"/>
      <c r="D183" s="8" t="e">
        <f>'Osite 3'!G54*'Osite 3'!E14/('Osite 3'!E10-'Osite 3'!G10)</f>
        <v>#DIV/0!</v>
      </c>
      <c r="E183" s="5" t="e">
        <f>'Osite 3'!J54*'Osite 3'!H14/('Osite 3'!H10-'Osite 3'!J10)</f>
        <v>#DIV/0!</v>
      </c>
      <c r="F183" s="5" t="e">
        <f>'Osite 3'!M54*'Osite 3'!K14/('Osite 3'!K10-'Osite 3'!M10)</f>
        <v>#DIV/0!</v>
      </c>
      <c r="G183" s="5" t="e">
        <f>'Osite 3'!P54*'Osite 3'!N14/('Osite 3'!N10-'Osite 3'!P10)</f>
        <v>#DIV/0!</v>
      </c>
      <c r="H183" s="5" t="e">
        <f>'Osite 3'!S54*'Osite 3'!Q14/('Osite 3'!Q10-'Osite 3'!S10)</f>
        <v>#DIV/0!</v>
      </c>
      <c r="I183" s="5" t="e">
        <f>'Osite 3'!V54*'Osite 3'!T14/('Osite 3'!T10-'Osite 3'!V10)</f>
        <v>#DIV/0!</v>
      </c>
      <c r="J183" s="5" t="e">
        <f>'Osite 3'!Y54*'Osite 3'!W14/('Osite 3'!W10-'Osite 3'!Y10)</f>
        <v>#DIV/0!</v>
      </c>
      <c r="K183" s="5" t="e">
        <f>'Osite 3'!AB54*'Osite 3'!Z14/('Osite 3'!Z10-'Osite 3'!AB10)</f>
        <v>#DIV/0!</v>
      </c>
      <c r="L183" s="5" t="e">
        <f>'Osite 3'!AE54*'Osite 3'!AC14/('Osite 3'!AC10-'Osite 3'!AE10)</f>
        <v>#DIV/0!</v>
      </c>
      <c r="M183" s="5" t="e">
        <f>'Osite 3'!AH54*'Osite 3'!AF14/('Osite 3'!AF10-'Osite 3'!AH10)</f>
        <v>#DIV/0!</v>
      </c>
      <c r="N183" s="5" t="e">
        <f>'Osite 3'!AK54*'Osite 3'!AI14/('Osite 3'!AI10-'Osite 3'!AK10)</f>
        <v>#DIV/0!</v>
      </c>
      <c r="O183" s="5" t="e">
        <f>'Osite 3'!AN54*'Osite 3'!AL14/('Osite 3'!AL10-'Osite 3'!AN10)</f>
        <v>#DIV/0!</v>
      </c>
      <c r="P183" s="5" t="e">
        <f>'Osite 3'!AQ54*'Osite 3'!AO14/('Osite 3'!AO10-'Osite 3'!AQ10)</f>
        <v>#DIV/0!</v>
      </c>
      <c r="Q183" s="5" t="e">
        <f>'Osite 3'!AT54*'Osite 3'!AR14/('Osite 3'!AR10-'Osite 3'!AT10)</f>
        <v>#DIV/0!</v>
      </c>
      <c r="R183" s="5" t="e">
        <f>'Osite 3'!AW54*'Osite 3'!AU14/('Osite 3'!AU10-'Osite 3'!AW10)</f>
        <v>#DIV/0!</v>
      </c>
      <c r="S183" s="5" t="e">
        <f>'Osite 3'!AZ54*'Osite 3'!AX14/('Osite 3'!AX10-'Osite 3'!AZ10)</f>
        <v>#DIV/0!</v>
      </c>
      <c r="T183" s="5" t="e">
        <f>'Osite 3'!BC54*'Osite 3'!BA14/('Osite 3'!BA10-'Osite 3'!BC10)</f>
        <v>#DIV/0!</v>
      </c>
      <c r="U183" s="5" t="e">
        <f>'Osite 3'!BF54*'Osite 3'!BD14/('Osite 3'!BD10-'Osite 3'!BF10)</f>
        <v>#DIV/0!</v>
      </c>
      <c r="V183" s="5" t="e">
        <f>'Osite 3'!BI54*'Osite 3'!BG14/('Osite 3'!BG10-'Osite 3'!BI10)</f>
        <v>#DIV/0!</v>
      </c>
      <c r="W183" s="5" t="e">
        <f>'Osite 3'!BL54*'Osite 3'!BJ14/('Osite 3'!BJ10-'Osite 3'!BL10)</f>
        <v>#DIV/0!</v>
      </c>
      <c r="X183" s="5" t="e">
        <f>'Osite 3'!BO54*'Osite 3'!BM14/('Osite 3'!BM10-'Osite 3'!BO10)</f>
        <v>#DIV/0!</v>
      </c>
      <c r="Y183" s="5" t="e">
        <f>'Osite 3'!BR54*'Osite 3'!BP14/('Osite 3'!BP10-'Osite 3'!BR10)</f>
        <v>#DIV/0!</v>
      </c>
      <c r="Z183" s="5" t="e">
        <f>'Osite 3'!BU54*'Osite 3'!BS14/('Osite 3'!BS10-'Osite 3'!BU10)</f>
        <v>#DIV/0!</v>
      </c>
      <c r="AA183" s="5" t="e">
        <f>'Osite 3'!BX54*'Osite 3'!BV14/('Osite 3'!BV10-'Osite 3'!BX10)</f>
        <v>#DIV/0!</v>
      </c>
      <c r="AB183" s="5" t="e">
        <f>'Osite 3'!CA54*'Osite 3'!BY14/('Osite 3'!BY10-'Osite 3'!CA10)</f>
        <v>#DIV/0!</v>
      </c>
      <c r="AC183" s="5" t="e">
        <f>'Osite 3'!CD54*'Osite 3'!CB14/('Osite 3'!CB10-'Osite 3'!CD10)</f>
        <v>#DIV/0!</v>
      </c>
      <c r="AD183" s="5" t="e">
        <f>'Osite 3'!CG54*'Osite 3'!CE14/('Osite 3'!CE10-'Osite 3'!CG10)</f>
        <v>#DIV/0!</v>
      </c>
      <c r="AE183" s="5" t="e">
        <f>'Osite 3'!CJ54*'Osite 3'!CH14/('Osite 3'!CH10-'Osite 3'!CJ10)</f>
        <v>#DIV/0!</v>
      </c>
      <c r="AF183" s="5" t="e">
        <f>'Osite 3'!CM54*'Osite 3'!CK14/('Osite 3'!CK10-'Osite 3'!CM10)</f>
        <v>#DIV/0!</v>
      </c>
      <c r="AG183" s="5" t="e">
        <f>'Osite 3'!CP54*'Osite 3'!CN14/('Osite 3'!CN10-'Osite 3'!CP10)</f>
        <v>#DIV/0!</v>
      </c>
      <c r="AH183" s="5" t="e">
        <f>'Osite 3'!CS54*'Osite 3'!CQ14/('Osite 3'!CQ10-'Osite 3'!CS10)</f>
        <v>#DIV/0!</v>
      </c>
      <c r="AI183" s="5" t="e">
        <f>'Osite 3'!CV54*'Osite 3'!CT14/('Osite 3'!CT10-'Osite 3'!CV10)</f>
        <v>#DIV/0!</v>
      </c>
      <c r="AJ183" s="5" t="e">
        <f>'Osite 3'!CY54*'Osite 3'!CW14/('Osite 3'!CW10-'Osite 3'!CY10)</f>
        <v>#DIV/0!</v>
      </c>
      <c r="AK183" s="5" t="e">
        <f>'Osite 3'!DB54*'Osite 3'!CZ14/('Osite 3'!CZ10-'Osite 3'!DB10)</f>
        <v>#DIV/0!</v>
      </c>
      <c r="AL183" s="5" t="e">
        <f>'Osite 3'!DE54*'Osite 3'!DC14/('Osite 3'!DC10-'Osite 3'!DE10)</f>
        <v>#DIV/0!</v>
      </c>
      <c r="AM183" s="5" t="e">
        <f>'Osite 3'!DH54*'Osite 3'!DF14/('Osite 3'!DF10-'Osite 3'!DH10)</f>
        <v>#DIV/0!</v>
      </c>
      <c r="AN183" s="5" t="e">
        <f>'Osite 3'!DK54*'Osite 3'!DI14/('Osite 3'!DI10-'Osite 3'!DK10)</f>
        <v>#DIV/0!</v>
      </c>
      <c r="AO183" s="5" t="e">
        <f>'Osite 3'!DN54*'Osite 3'!DL14/('Osite 3'!DL10-'Osite 3'!DN10)</f>
        <v>#DIV/0!</v>
      </c>
      <c r="AP183" s="5" t="e">
        <f>'Osite 3'!DQ54*'Osite 3'!DO14/('Osite 3'!DO10-'Osite 3'!DQ10)</f>
        <v>#DIV/0!</v>
      </c>
      <c r="AQ183" s="5" t="e">
        <f>'Osite 3'!DT54*'Osite 3'!DR14/('Osite 3'!DR10-'Osite 3'!DT10)</f>
        <v>#DIV/0!</v>
      </c>
      <c r="AR183" s="5" t="e">
        <f>'Osite 3'!DW54*'Osite 3'!DU14/('Osite 3'!DU10-'Osite 3'!DW10)</f>
        <v>#DIV/0!</v>
      </c>
      <c r="AS183" s="5" t="e">
        <f>'Osite 3'!DZ54*'Osite 3'!DX14/('Osite 3'!DX10-'Osite 3'!DZ10)</f>
        <v>#DIV/0!</v>
      </c>
      <c r="AT183" s="5" t="e">
        <f>'Osite 3'!EC54*'Osite 3'!EA14/('Osite 3'!EA10-'Osite 3'!EC10)</f>
        <v>#DIV/0!</v>
      </c>
      <c r="AU183" s="5" t="e">
        <f>'Osite 3'!EF54*'Osite 3'!ED14/('Osite 3'!ED10-'Osite 3'!EF10)</f>
        <v>#DIV/0!</v>
      </c>
      <c r="AV183" s="5" t="e">
        <f>'Osite 3'!EI54*'Osite 3'!EG14/('Osite 3'!EG10-'Osite 3'!EI10)</f>
        <v>#DIV/0!</v>
      </c>
      <c r="AW183" s="5" t="e">
        <f>'Osite 3'!EL54*'Osite 3'!EJ14/('Osite 3'!EJ10-'Osite 3'!EL10)</f>
        <v>#DIV/0!</v>
      </c>
      <c r="AX183" s="5" t="e">
        <f>'Osite 3'!EO54*'Osite 3'!EM14/('Osite 3'!EM10-'Osite 3'!EO10)</f>
        <v>#DIV/0!</v>
      </c>
      <c r="AY183" s="5" t="e">
        <f>'Osite 3'!ER54*'Osite 3'!EP14/('Osite 3'!EP10-'Osite 3'!ER10)</f>
        <v>#DIV/0!</v>
      </c>
      <c r="AZ183" s="5" t="e">
        <f>'Osite 3'!EU54*'Osite 3'!ES14/('Osite 3'!ES10-'Osite 3'!EU10)</f>
        <v>#DIV/0!</v>
      </c>
      <c r="BA183" s="7" t="e">
        <f>'Osite 3'!EX54*'Osite 3'!EV14/('Osite 3'!EV10-'Osite 3'!EX10)</f>
        <v>#DIV/0!</v>
      </c>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row>
    <row r="184" spans="1:77" x14ac:dyDescent="0.2">
      <c r="A184" s="179"/>
      <c r="B184" s="119" t="s">
        <v>57</v>
      </c>
      <c r="C184" s="214"/>
      <c r="D184" s="8" t="e">
        <f>'Osite 3'!G55*'Osite 3'!E14/('Osite 3'!E10-'Osite 3'!G10)</f>
        <v>#DIV/0!</v>
      </c>
      <c r="E184" s="5" t="e">
        <f>'Osite 3'!J55*'Osite 3'!H14/('Osite 3'!H10-'Osite 3'!J10)</f>
        <v>#DIV/0!</v>
      </c>
      <c r="F184" s="5" t="e">
        <f>'Osite 3'!M55*'Osite 3'!K14/('Osite 3'!K10-'Osite 3'!M10)</f>
        <v>#DIV/0!</v>
      </c>
      <c r="G184" s="5" t="e">
        <f>'Osite 3'!P55*'Osite 3'!N14/('Osite 3'!N10-'Osite 3'!P10)</f>
        <v>#DIV/0!</v>
      </c>
      <c r="H184" s="5" t="e">
        <f>'Osite 3'!S55*'Osite 3'!Q14/('Osite 3'!Q10-'Osite 3'!S10)</f>
        <v>#DIV/0!</v>
      </c>
      <c r="I184" s="5" t="e">
        <f>'Osite 3'!V55*'Osite 3'!T14/('Osite 3'!T10-'Osite 3'!V10)</f>
        <v>#DIV/0!</v>
      </c>
      <c r="J184" s="5" t="e">
        <f>'Osite 3'!Y55*'Osite 3'!W14/('Osite 3'!W10-'Osite 3'!Y10)</f>
        <v>#DIV/0!</v>
      </c>
      <c r="K184" s="5" t="e">
        <f>'Osite 3'!AB55*'Osite 3'!Z14/('Osite 3'!Z10-'Osite 3'!AB10)</f>
        <v>#DIV/0!</v>
      </c>
      <c r="L184" s="5" t="e">
        <f>'Osite 3'!AE55*'Osite 3'!AC14/('Osite 3'!AC10-'Osite 3'!AE10)</f>
        <v>#DIV/0!</v>
      </c>
      <c r="M184" s="5" t="e">
        <f>'Osite 3'!AH55*'Osite 3'!AF14/('Osite 3'!AF10-'Osite 3'!AH10)</f>
        <v>#DIV/0!</v>
      </c>
      <c r="N184" s="5" t="e">
        <f>'Osite 3'!AK55*'Osite 3'!AI14/('Osite 3'!AI10-'Osite 3'!AK10)</f>
        <v>#DIV/0!</v>
      </c>
      <c r="O184" s="5" t="e">
        <f>'Osite 3'!AN55*'Osite 3'!AL14/('Osite 3'!AL10-'Osite 3'!AN10)</f>
        <v>#DIV/0!</v>
      </c>
      <c r="P184" s="5" t="e">
        <f>'Osite 3'!AQ55*'Osite 3'!AO14/('Osite 3'!AO10-'Osite 3'!AQ10)</f>
        <v>#DIV/0!</v>
      </c>
      <c r="Q184" s="5" t="e">
        <f>'Osite 3'!AT55*'Osite 3'!AR14/('Osite 3'!AR10-'Osite 3'!AT10)</f>
        <v>#DIV/0!</v>
      </c>
      <c r="R184" s="5" t="e">
        <f>'Osite 3'!AW55*'Osite 3'!AU14/('Osite 3'!AU10-'Osite 3'!AW10)</f>
        <v>#DIV/0!</v>
      </c>
      <c r="S184" s="5" t="e">
        <f>'Osite 3'!AZ55*'Osite 3'!AX14/('Osite 3'!AX10-'Osite 3'!AZ10)</f>
        <v>#DIV/0!</v>
      </c>
      <c r="T184" s="5" t="e">
        <f>'Osite 3'!BC55*'Osite 3'!BA14/('Osite 3'!BA10-'Osite 3'!BC10)</f>
        <v>#DIV/0!</v>
      </c>
      <c r="U184" s="5" t="e">
        <f>'Osite 3'!BF55*'Osite 3'!BD14/('Osite 3'!BD10-'Osite 3'!BF10)</f>
        <v>#DIV/0!</v>
      </c>
      <c r="V184" s="5" t="e">
        <f>'Osite 3'!BI55*'Osite 3'!BG14/('Osite 3'!BG10-'Osite 3'!BI10)</f>
        <v>#DIV/0!</v>
      </c>
      <c r="W184" s="5" t="e">
        <f>'Osite 3'!BL55*'Osite 3'!BJ14/('Osite 3'!BJ10-'Osite 3'!BL10)</f>
        <v>#DIV/0!</v>
      </c>
      <c r="X184" s="5" t="e">
        <f>'Osite 3'!BO55*'Osite 3'!BM14/('Osite 3'!BM10-'Osite 3'!BO10)</f>
        <v>#DIV/0!</v>
      </c>
      <c r="Y184" s="5" t="e">
        <f>'Osite 3'!BR55*'Osite 3'!BP14/('Osite 3'!BP10-'Osite 3'!BR10)</f>
        <v>#DIV/0!</v>
      </c>
      <c r="Z184" s="5" t="e">
        <f>'Osite 3'!BU55*'Osite 3'!BS14/('Osite 3'!BS10-'Osite 3'!BU10)</f>
        <v>#DIV/0!</v>
      </c>
      <c r="AA184" s="5" t="e">
        <f>'Osite 3'!BX55*'Osite 3'!BV14/('Osite 3'!BV10-'Osite 3'!BX10)</f>
        <v>#DIV/0!</v>
      </c>
      <c r="AB184" s="5" t="e">
        <f>'Osite 3'!CA55*'Osite 3'!BY14/('Osite 3'!BY10-'Osite 3'!CA10)</f>
        <v>#DIV/0!</v>
      </c>
      <c r="AC184" s="5" t="e">
        <f>'Osite 3'!CD55*'Osite 3'!CB14/('Osite 3'!CB10-'Osite 3'!CD10)</f>
        <v>#DIV/0!</v>
      </c>
      <c r="AD184" s="5" t="e">
        <f>'Osite 3'!CG55*'Osite 3'!CE14/('Osite 3'!CE10-'Osite 3'!CG10)</f>
        <v>#DIV/0!</v>
      </c>
      <c r="AE184" s="5" t="e">
        <f>'Osite 3'!CJ55*'Osite 3'!CH14/('Osite 3'!CH10-'Osite 3'!CJ10)</f>
        <v>#DIV/0!</v>
      </c>
      <c r="AF184" s="5" t="e">
        <f>'Osite 3'!CM55*'Osite 3'!CK14/('Osite 3'!CK10-'Osite 3'!CM10)</f>
        <v>#DIV/0!</v>
      </c>
      <c r="AG184" s="5" t="e">
        <f>'Osite 3'!CP55*'Osite 3'!CN14/('Osite 3'!CN10-'Osite 3'!CP10)</f>
        <v>#DIV/0!</v>
      </c>
      <c r="AH184" s="5" t="e">
        <f>'Osite 3'!CS55*'Osite 3'!CQ14/('Osite 3'!CQ10-'Osite 3'!CS10)</f>
        <v>#DIV/0!</v>
      </c>
      <c r="AI184" s="5" t="e">
        <f>'Osite 3'!CV55*'Osite 3'!CT14/('Osite 3'!CT10-'Osite 3'!CV10)</f>
        <v>#DIV/0!</v>
      </c>
      <c r="AJ184" s="5" t="e">
        <f>'Osite 3'!CY55*'Osite 3'!CW14/('Osite 3'!CW10-'Osite 3'!CY10)</f>
        <v>#DIV/0!</v>
      </c>
      <c r="AK184" s="5" t="e">
        <f>'Osite 3'!DB55*'Osite 3'!CZ14/('Osite 3'!CZ10-'Osite 3'!DB10)</f>
        <v>#DIV/0!</v>
      </c>
      <c r="AL184" s="5" t="e">
        <f>'Osite 3'!DE55*'Osite 3'!DC14/('Osite 3'!DC10-'Osite 3'!DE10)</f>
        <v>#DIV/0!</v>
      </c>
      <c r="AM184" s="5" t="e">
        <f>'Osite 3'!DH55*'Osite 3'!DF14/('Osite 3'!DF10-'Osite 3'!DH10)</f>
        <v>#DIV/0!</v>
      </c>
      <c r="AN184" s="5" t="e">
        <f>'Osite 3'!DK55*'Osite 3'!DI14/('Osite 3'!DI10-'Osite 3'!DK10)</f>
        <v>#DIV/0!</v>
      </c>
      <c r="AO184" s="5" t="e">
        <f>'Osite 3'!DN55*'Osite 3'!DL14/('Osite 3'!DL10-'Osite 3'!DN10)</f>
        <v>#DIV/0!</v>
      </c>
      <c r="AP184" s="5" t="e">
        <f>'Osite 3'!DQ55*'Osite 3'!DO14/('Osite 3'!DO10-'Osite 3'!DQ10)</f>
        <v>#DIV/0!</v>
      </c>
      <c r="AQ184" s="5" t="e">
        <f>'Osite 3'!DT55*'Osite 3'!DR14/('Osite 3'!DR10-'Osite 3'!DT10)</f>
        <v>#DIV/0!</v>
      </c>
      <c r="AR184" s="5" t="e">
        <f>'Osite 3'!DW55*'Osite 3'!DU14/('Osite 3'!DU10-'Osite 3'!DW10)</f>
        <v>#DIV/0!</v>
      </c>
      <c r="AS184" s="5" t="e">
        <f>'Osite 3'!DZ55*'Osite 3'!DX14/('Osite 3'!DX10-'Osite 3'!DZ10)</f>
        <v>#DIV/0!</v>
      </c>
      <c r="AT184" s="5" t="e">
        <f>'Osite 3'!EC55*'Osite 3'!EA14/('Osite 3'!EA10-'Osite 3'!EC10)</f>
        <v>#DIV/0!</v>
      </c>
      <c r="AU184" s="5" t="e">
        <f>'Osite 3'!EF55*'Osite 3'!ED14/('Osite 3'!ED10-'Osite 3'!EF10)</f>
        <v>#DIV/0!</v>
      </c>
      <c r="AV184" s="5" t="e">
        <f>'Osite 3'!EI55*'Osite 3'!EG14/('Osite 3'!EG10-'Osite 3'!EI10)</f>
        <v>#DIV/0!</v>
      </c>
      <c r="AW184" s="5" t="e">
        <f>'Osite 3'!EL55*'Osite 3'!EJ14/('Osite 3'!EJ10-'Osite 3'!EL10)</f>
        <v>#DIV/0!</v>
      </c>
      <c r="AX184" s="5" t="e">
        <f>'Osite 3'!EO55*'Osite 3'!EM14/('Osite 3'!EM10-'Osite 3'!EO10)</f>
        <v>#DIV/0!</v>
      </c>
      <c r="AY184" s="5" t="e">
        <f>'Osite 3'!ER55*'Osite 3'!EP14/('Osite 3'!EP10-'Osite 3'!ER10)</f>
        <v>#DIV/0!</v>
      </c>
      <c r="AZ184" s="5" t="e">
        <f>'Osite 3'!EU55*'Osite 3'!ES14/('Osite 3'!ES10-'Osite 3'!EU10)</f>
        <v>#DIV/0!</v>
      </c>
      <c r="BA184" s="7" t="e">
        <f>'Osite 3'!EX55*'Osite 3'!EV14/('Osite 3'!EV10-'Osite 3'!EX10)</f>
        <v>#DIV/0!</v>
      </c>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row>
    <row r="185" spans="1:77" x14ac:dyDescent="0.2">
      <c r="A185" s="179"/>
      <c r="B185" s="120" t="s">
        <v>33</v>
      </c>
      <c r="C185" s="217"/>
      <c r="D185" s="8" t="e">
        <f>'Osite 3'!G56*'Osite 3'!E14/('Osite 3'!E10-'Osite 3'!G10)</f>
        <v>#DIV/0!</v>
      </c>
      <c r="E185" s="5" t="e">
        <f>'Osite 3'!J56*'Osite 3'!H14/('Osite 3'!H10-'Osite 3'!J10)</f>
        <v>#DIV/0!</v>
      </c>
      <c r="F185" s="5" t="e">
        <f>'Osite 3'!M56*'Osite 3'!K14/('Osite 3'!K10-'Osite 3'!M10)</f>
        <v>#DIV/0!</v>
      </c>
      <c r="G185" s="5" t="e">
        <f>'Osite 3'!P56*'Osite 3'!N14/('Osite 3'!N10-'Osite 3'!P10)</f>
        <v>#DIV/0!</v>
      </c>
      <c r="H185" s="5" t="e">
        <f>'Osite 3'!S56*'Osite 3'!Q14/('Osite 3'!Q10-'Osite 3'!S10)</f>
        <v>#DIV/0!</v>
      </c>
      <c r="I185" s="5" t="e">
        <f>'Osite 3'!V56*'Osite 3'!T14/('Osite 3'!T10-'Osite 3'!V10)</f>
        <v>#DIV/0!</v>
      </c>
      <c r="J185" s="5" t="e">
        <f>'Osite 3'!Y56*'Osite 3'!W14/('Osite 3'!W10-'Osite 3'!Y10)</f>
        <v>#DIV/0!</v>
      </c>
      <c r="K185" s="5" t="e">
        <f>'Osite 3'!AB56*'Osite 3'!Z14/('Osite 3'!Z10-'Osite 3'!AB10)</f>
        <v>#DIV/0!</v>
      </c>
      <c r="L185" s="5" t="e">
        <f>'Osite 3'!AE56*'Osite 3'!AC14/('Osite 3'!AC10-'Osite 3'!AE10)</f>
        <v>#DIV/0!</v>
      </c>
      <c r="M185" s="5" t="e">
        <f>'Osite 3'!AH56*'Osite 3'!AF14/('Osite 3'!AF10-'Osite 3'!AH10)</f>
        <v>#DIV/0!</v>
      </c>
      <c r="N185" s="5" t="e">
        <f>'Osite 3'!AK56*'Osite 3'!AI14/('Osite 3'!AI10-'Osite 3'!AK10)</f>
        <v>#DIV/0!</v>
      </c>
      <c r="O185" s="5" t="e">
        <f>'Osite 3'!AN56*'Osite 3'!AL14/('Osite 3'!AL10-'Osite 3'!AN10)</f>
        <v>#DIV/0!</v>
      </c>
      <c r="P185" s="5" t="e">
        <f>'Osite 3'!AQ56*'Osite 3'!AO14/('Osite 3'!AO10-'Osite 3'!AQ10)</f>
        <v>#DIV/0!</v>
      </c>
      <c r="Q185" s="5" t="e">
        <f>'Osite 3'!AT56*'Osite 3'!AR14/('Osite 3'!AR10-'Osite 3'!AT10)</f>
        <v>#DIV/0!</v>
      </c>
      <c r="R185" s="5" t="e">
        <f>'Osite 3'!AW56*'Osite 3'!AU14/('Osite 3'!AU10-'Osite 3'!AW10)</f>
        <v>#DIV/0!</v>
      </c>
      <c r="S185" s="5" t="e">
        <f>'Osite 3'!AZ56*'Osite 3'!AX14/('Osite 3'!AX10-'Osite 3'!AZ10)</f>
        <v>#DIV/0!</v>
      </c>
      <c r="T185" s="5" t="e">
        <f>'Osite 3'!BC56*'Osite 3'!BA14/('Osite 3'!BA10-'Osite 3'!BC10)</f>
        <v>#DIV/0!</v>
      </c>
      <c r="U185" s="5" t="e">
        <f>'Osite 3'!BF56*'Osite 3'!BD14/('Osite 3'!BD10-'Osite 3'!BF10)</f>
        <v>#DIV/0!</v>
      </c>
      <c r="V185" s="5" t="e">
        <f>'Osite 3'!BI56*'Osite 3'!BG14/('Osite 3'!BG10-'Osite 3'!BI10)</f>
        <v>#DIV/0!</v>
      </c>
      <c r="W185" s="5" t="e">
        <f>'Osite 3'!BL56*'Osite 3'!BJ14/('Osite 3'!BJ10-'Osite 3'!BL10)</f>
        <v>#DIV/0!</v>
      </c>
      <c r="X185" s="5" t="e">
        <f>'Osite 3'!BO56*'Osite 3'!BM14/('Osite 3'!BM10-'Osite 3'!BO10)</f>
        <v>#DIV/0!</v>
      </c>
      <c r="Y185" s="5" t="e">
        <f>'Osite 3'!BR56*'Osite 3'!BP14/('Osite 3'!BP10-'Osite 3'!BR10)</f>
        <v>#DIV/0!</v>
      </c>
      <c r="Z185" s="5" t="e">
        <f>'Osite 3'!BU56*'Osite 3'!BS14/('Osite 3'!BS10-'Osite 3'!BU10)</f>
        <v>#DIV/0!</v>
      </c>
      <c r="AA185" s="5" t="e">
        <f>'Osite 3'!BX56*'Osite 3'!BV14/('Osite 3'!BV10-'Osite 3'!BX10)</f>
        <v>#DIV/0!</v>
      </c>
      <c r="AB185" s="5" t="e">
        <f>'Osite 3'!CA56*'Osite 3'!BY14/('Osite 3'!BY10-'Osite 3'!CA10)</f>
        <v>#DIV/0!</v>
      </c>
      <c r="AC185" s="5" t="e">
        <f>'Osite 3'!CD56*'Osite 3'!CB14/('Osite 3'!CB10-'Osite 3'!CD10)</f>
        <v>#DIV/0!</v>
      </c>
      <c r="AD185" s="5" t="e">
        <f>'Osite 3'!CG56*'Osite 3'!CE14/('Osite 3'!CE10-'Osite 3'!CG10)</f>
        <v>#DIV/0!</v>
      </c>
      <c r="AE185" s="5" t="e">
        <f>'Osite 3'!CJ56*'Osite 3'!CH14/('Osite 3'!CH10-'Osite 3'!CJ10)</f>
        <v>#DIV/0!</v>
      </c>
      <c r="AF185" s="5" t="e">
        <f>'Osite 3'!CM56*'Osite 3'!CK14/('Osite 3'!CK10-'Osite 3'!CM10)</f>
        <v>#DIV/0!</v>
      </c>
      <c r="AG185" s="5" t="e">
        <f>'Osite 3'!CP56*'Osite 3'!CN14/('Osite 3'!CN10-'Osite 3'!CP10)</f>
        <v>#DIV/0!</v>
      </c>
      <c r="AH185" s="5" t="e">
        <f>'Osite 3'!CS56*'Osite 3'!CQ14/('Osite 3'!CQ10-'Osite 3'!CS10)</f>
        <v>#DIV/0!</v>
      </c>
      <c r="AI185" s="5" t="e">
        <f>'Osite 3'!CV56*'Osite 3'!CT14/('Osite 3'!CT10-'Osite 3'!CV10)</f>
        <v>#DIV/0!</v>
      </c>
      <c r="AJ185" s="5" t="e">
        <f>'Osite 3'!CY56*'Osite 3'!CW14/('Osite 3'!CW10-'Osite 3'!CY10)</f>
        <v>#DIV/0!</v>
      </c>
      <c r="AK185" s="5" t="e">
        <f>'Osite 3'!DB56*'Osite 3'!CZ14/('Osite 3'!CZ10-'Osite 3'!DB10)</f>
        <v>#DIV/0!</v>
      </c>
      <c r="AL185" s="5" t="e">
        <f>'Osite 3'!DE56*'Osite 3'!DC14/('Osite 3'!DC10-'Osite 3'!DE10)</f>
        <v>#DIV/0!</v>
      </c>
      <c r="AM185" s="5" t="e">
        <f>'Osite 3'!DH56*'Osite 3'!DF14/('Osite 3'!DF10-'Osite 3'!DH10)</f>
        <v>#DIV/0!</v>
      </c>
      <c r="AN185" s="5" t="e">
        <f>'Osite 3'!DK56*'Osite 3'!DI14/('Osite 3'!DI10-'Osite 3'!DK10)</f>
        <v>#DIV/0!</v>
      </c>
      <c r="AO185" s="5" t="e">
        <f>'Osite 3'!DN56*'Osite 3'!DL14/('Osite 3'!DL10-'Osite 3'!DN10)</f>
        <v>#DIV/0!</v>
      </c>
      <c r="AP185" s="5" t="e">
        <f>'Osite 3'!DQ56*'Osite 3'!DO14/('Osite 3'!DO10-'Osite 3'!DQ10)</f>
        <v>#DIV/0!</v>
      </c>
      <c r="AQ185" s="5" t="e">
        <f>'Osite 3'!DT56*'Osite 3'!DR14/('Osite 3'!DR10-'Osite 3'!DT10)</f>
        <v>#DIV/0!</v>
      </c>
      <c r="AR185" s="5" t="e">
        <f>'Osite 3'!DW56*'Osite 3'!DU14/('Osite 3'!DU10-'Osite 3'!DW10)</f>
        <v>#DIV/0!</v>
      </c>
      <c r="AS185" s="5" t="e">
        <f>'Osite 3'!DZ56*'Osite 3'!DX14/('Osite 3'!DX10-'Osite 3'!DZ10)</f>
        <v>#DIV/0!</v>
      </c>
      <c r="AT185" s="5" t="e">
        <f>'Osite 3'!EC56*'Osite 3'!EA14/('Osite 3'!EA10-'Osite 3'!EC10)</f>
        <v>#DIV/0!</v>
      </c>
      <c r="AU185" s="5" t="e">
        <f>'Osite 3'!EF56*'Osite 3'!ED14/('Osite 3'!ED10-'Osite 3'!EF10)</f>
        <v>#DIV/0!</v>
      </c>
      <c r="AV185" s="5" t="e">
        <f>'Osite 3'!EI56*'Osite 3'!EG14/('Osite 3'!EG10-'Osite 3'!EI10)</f>
        <v>#DIV/0!</v>
      </c>
      <c r="AW185" s="5" t="e">
        <f>'Osite 3'!EL56*'Osite 3'!EJ14/('Osite 3'!EJ10-'Osite 3'!EL10)</f>
        <v>#DIV/0!</v>
      </c>
      <c r="AX185" s="5" t="e">
        <f>'Osite 3'!EO56*'Osite 3'!EM14/('Osite 3'!EM10-'Osite 3'!EO10)</f>
        <v>#DIV/0!</v>
      </c>
      <c r="AY185" s="5" t="e">
        <f>'Osite 3'!ER56*'Osite 3'!EP14/('Osite 3'!EP10-'Osite 3'!ER10)</f>
        <v>#DIV/0!</v>
      </c>
      <c r="AZ185" s="5" t="e">
        <f>'Osite 3'!EU56*'Osite 3'!ES14/('Osite 3'!ES10-'Osite 3'!EU10)</f>
        <v>#DIV/0!</v>
      </c>
      <c r="BA185" s="7" t="e">
        <f>'Osite 3'!EX56*'Osite 3'!EV14/('Osite 3'!EV10-'Osite 3'!EX10)</f>
        <v>#DIV/0!</v>
      </c>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row>
    <row r="186" spans="1:77" x14ac:dyDescent="0.2">
      <c r="A186" s="179"/>
      <c r="B186" s="32"/>
      <c r="C186" s="222" t="s">
        <v>34</v>
      </c>
      <c r="D186" s="8" t="e">
        <f>'Osite 3'!G57*'Osite 3'!E14/('Osite 3'!E10-'Osite 3'!G10)</f>
        <v>#DIV/0!</v>
      </c>
      <c r="E186" s="5" t="e">
        <f>'Osite 3'!J57*'Osite 3'!H14/('Osite 3'!H10-'Osite 3'!J10)</f>
        <v>#DIV/0!</v>
      </c>
      <c r="F186" s="5" t="e">
        <f>'Osite 3'!M57*'Osite 3'!K14/('Osite 3'!K10-'Osite 3'!M10)</f>
        <v>#DIV/0!</v>
      </c>
      <c r="G186" s="5" t="e">
        <f>'Osite 3'!P57*'Osite 3'!N14/('Osite 3'!N10-'Osite 3'!P10)</f>
        <v>#DIV/0!</v>
      </c>
      <c r="H186" s="5" t="e">
        <f>'Osite 3'!S57*'Osite 3'!Q14/('Osite 3'!Q10-'Osite 3'!S10)</f>
        <v>#DIV/0!</v>
      </c>
      <c r="I186" s="5" t="e">
        <f>'Osite 3'!V57*'Osite 3'!T14/('Osite 3'!T10-'Osite 3'!V10)</f>
        <v>#DIV/0!</v>
      </c>
      <c r="J186" s="5" t="e">
        <f>'Osite 3'!Y57*'Osite 3'!W14/('Osite 3'!W10-'Osite 3'!Y10)</f>
        <v>#DIV/0!</v>
      </c>
      <c r="K186" s="5" t="e">
        <f>'Osite 3'!AB57*'Osite 3'!Z14/('Osite 3'!Z10-'Osite 3'!AB10)</f>
        <v>#DIV/0!</v>
      </c>
      <c r="L186" s="5" t="e">
        <f>'Osite 3'!AE57*'Osite 3'!AC14/('Osite 3'!AC10-'Osite 3'!AE10)</f>
        <v>#DIV/0!</v>
      </c>
      <c r="M186" s="5" t="e">
        <f>'Osite 3'!AH57*'Osite 3'!AF14/('Osite 3'!AF10-'Osite 3'!AH10)</f>
        <v>#DIV/0!</v>
      </c>
      <c r="N186" s="5" t="e">
        <f>'Osite 3'!AK57*'Osite 3'!AI14/('Osite 3'!AI10-'Osite 3'!AK10)</f>
        <v>#DIV/0!</v>
      </c>
      <c r="O186" s="5" t="e">
        <f>'Osite 3'!AN57*'Osite 3'!AL14/('Osite 3'!AL10-'Osite 3'!AN10)</f>
        <v>#DIV/0!</v>
      </c>
      <c r="P186" s="5" t="e">
        <f>'Osite 3'!AQ57*'Osite 3'!AO14/('Osite 3'!AO10-'Osite 3'!AQ10)</f>
        <v>#DIV/0!</v>
      </c>
      <c r="Q186" s="5" t="e">
        <f>'Osite 3'!AT57*'Osite 3'!AR14/('Osite 3'!AR10-'Osite 3'!AT10)</f>
        <v>#DIV/0!</v>
      </c>
      <c r="R186" s="5" t="e">
        <f>'Osite 3'!AW57*'Osite 3'!AU14/('Osite 3'!AU10-'Osite 3'!AW10)</f>
        <v>#DIV/0!</v>
      </c>
      <c r="S186" s="5" t="e">
        <f>'Osite 3'!AZ57*'Osite 3'!AX14/('Osite 3'!AX10-'Osite 3'!AZ10)</f>
        <v>#DIV/0!</v>
      </c>
      <c r="T186" s="5" t="e">
        <f>'Osite 3'!BC57*'Osite 3'!BA14/('Osite 3'!BA10-'Osite 3'!BC10)</f>
        <v>#DIV/0!</v>
      </c>
      <c r="U186" s="5" t="e">
        <f>'Osite 3'!BF57*'Osite 3'!BD14/('Osite 3'!BD10-'Osite 3'!BF10)</f>
        <v>#DIV/0!</v>
      </c>
      <c r="V186" s="5" t="e">
        <f>'Osite 3'!BI57*'Osite 3'!BG14/('Osite 3'!BG10-'Osite 3'!BI10)</f>
        <v>#DIV/0!</v>
      </c>
      <c r="W186" s="5" t="e">
        <f>'Osite 3'!BL57*'Osite 3'!BJ14/('Osite 3'!BJ10-'Osite 3'!BL10)</f>
        <v>#DIV/0!</v>
      </c>
      <c r="X186" s="5" t="e">
        <f>'Osite 3'!BO57*'Osite 3'!BM14/('Osite 3'!BM10-'Osite 3'!BO10)</f>
        <v>#DIV/0!</v>
      </c>
      <c r="Y186" s="5" t="e">
        <f>'Osite 3'!BR57*'Osite 3'!BP14/('Osite 3'!BP10-'Osite 3'!BR10)</f>
        <v>#DIV/0!</v>
      </c>
      <c r="Z186" s="5" t="e">
        <f>'Osite 3'!BU57*'Osite 3'!BS14/('Osite 3'!BS10-'Osite 3'!BU10)</f>
        <v>#DIV/0!</v>
      </c>
      <c r="AA186" s="5" t="e">
        <f>'Osite 3'!BX57*'Osite 3'!BV14/('Osite 3'!BV10-'Osite 3'!BX10)</f>
        <v>#DIV/0!</v>
      </c>
      <c r="AB186" s="5" t="e">
        <f>'Osite 3'!CA57*'Osite 3'!BY14/('Osite 3'!BY10-'Osite 3'!CA10)</f>
        <v>#DIV/0!</v>
      </c>
      <c r="AC186" s="5" t="e">
        <f>'Osite 3'!CD57*'Osite 3'!CB14/('Osite 3'!CB10-'Osite 3'!CD10)</f>
        <v>#DIV/0!</v>
      </c>
      <c r="AD186" s="5" t="e">
        <f>'Osite 3'!CG57*'Osite 3'!CE14/('Osite 3'!CE10-'Osite 3'!CG10)</f>
        <v>#DIV/0!</v>
      </c>
      <c r="AE186" s="5" t="e">
        <f>'Osite 3'!CJ57*'Osite 3'!CH14/('Osite 3'!CH10-'Osite 3'!CJ10)</f>
        <v>#DIV/0!</v>
      </c>
      <c r="AF186" s="5" t="e">
        <f>'Osite 3'!CM57*'Osite 3'!CK14/('Osite 3'!CK10-'Osite 3'!CM10)</f>
        <v>#DIV/0!</v>
      </c>
      <c r="AG186" s="5" t="e">
        <f>'Osite 3'!CP57*'Osite 3'!CN14/('Osite 3'!CN10-'Osite 3'!CP10)</f>
        <v>#DIV/0!</v>
      </c>
      <c r="AH186" s="5" t="e">
        <f>'Osite 3'!CS57*'Osite 3'!CQ14/('Osite 3'!CQ10-'Osite 3'!CS10)</f>
        <v>#DIV/0!</v>
      </c>
      <c r="AI186" s="5" t="e">
        <f>'Osite 3'!CV57*'Osite 3'!CT14/('Osite 3'!CT10-'Osite 3'!CV10)</f>
        <v>#DIV/0!</v>
      </c>
      <c r="AJ186" s="5" t="e">
        <f>'Osite 3'!CY57*'Osite 3'!CW14/('Osite 3'!CW10-'Osite 3'!CY10)</f>
        <v>#DIV/0!</v>
      </c>
      <c r="AK186" s="5" t="e">
        <f>'Osite 3'!DB57*'Osite 3'!CZ14/('Osite 3'!CZ10-'Osite 3'!DB10)</f>
        <v>#DIV/0!</v>
      </c>
      <c r="AL186" s="5" t="e">
        <f>'Osite 3'!DE57*'Osite 3'!DC14/('Osite 3'!DC10-'Osite 3'!DE10)</f>
        <v>#DIV/0!</v>
      </c>
      <c r="AM186" s="5" t="e">
        <f>'Osite 3'!DH57*'Osite 3'!DF14/('Osite 3'!DF10-'Osite 3'!DH10)</f>
        <v>#DIV/0!</v>
      </c>
      <c r="AN186" s="5" t="e">
        <f>'Osite 3'!DK57*'Osite 3'!DI14/('Osite 3'!DI10-'Osite 3'!DK10)</f>
        <v>#DIV/0!</v>
      </c>
      <c r="AO186" s="5" t="e">
        <f>'Osite 3'!DN57*'Osite 3'!DL14/('Osite 3'!DL10-'Osite 3'!DN10)</f>
        <v>#DIV/0!</v>
      </c>
      <c r="AP186" s="5" t="e">
        <f>'Osite 3'!DQ57*'Osite 3'!DO14/('Osite 3'!DO10-'Osite 3'!DQ10)</f>
        <v>#DIV/0!</v>
      </c>
      <c r="AQ186" s="5" t="e">
        <f>'Osite 3'!DT57*'Osite 3'!DR14/('Osite 3'!DR10-'Osite 3'!DT10)</f>
        <v>#DIV/0!</v>
      </c>
      <c r="AR186" s="5" t="e">
        <f>'Osite 3'!DW57*'Osite 3'!DU14/('Osite 3'!DU10-'Osite 3'!DW10)</f>
        <v>#DIV/0!</v>
      </c>
      <c r="AS186" s="5" t="e">
        <f>'Osite 3'!DZ57*'Osite 3'!DX14/('Osite 3'!DX10-'Osite 3'!DZ10)</f>
        <v>#DIV/0!</v>
      </c>
      <c r="AT186" s="5" t="e">
        <f>'Osite 3'!EC57*'Osite 3'!EA14/('Osite 3'!EA10-'Osite 3'!EC10)</f>
        <v>#DIV/0!</v>
      </c>
      <c r="AU186" s="5" t="e">
        <f>'Osite 3'!EF57*'Osite 3'!ED14/('Osite 3'!ED10-'Osite 3'!EF10)</f>
        <v>#DIV/0!</v>
      </c>
      <c r="AV186" s="5" t="e">
        <f>'Osite 3'!EI57*'Osite 3'!EG14/('Osite 3'!EG10-'Osite 3'!EI10)</f>
        <v>#DIV/0!</v>
      </c>
      <c r="AW186" s="5" t="e">
        <f>'Osite 3'!EL57*'Osite 3'!EJ14/('Osite 3'!EJ10-'Osite 3'!EL10)</f>
        <v>#DIV/0!</v>
      </c>
      <c r="AX186" s="5" t="e">
        <f>'Osite 3'!EO57*'Osite 3'!EM14/('Osite 3'!EM10-'Osite 3'!EO10)</f>
        <v>#DIV/0!</v>
      </c>
      <c r="AY186" s="5" t="e">
        <f>'Osite 3'!ER57*'Osite 3'!EP14/('Osite 3'!EP10-'Osite 3'!ER10)</f>
        <v>#DIV/0!</v>
      </c>
      <c r="AZ186" s="5" t="e">
        <f>'Osite 3'!EU57*'Osite 3'!ES14/('Osite 3'!ES10-'Osite 3'!EU10)</f>
        <v>#DIV/0!</v>
      </c>
      <c r="BA186" s="7" t="e">
        <f>'Osite 3'!EX57*'Osite 3'!EV14/('Osite 3'!EV10-'Osite 3'!EX10)</f>
        <v>#DIV/0!</v>
      </c>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row>
    <row r="187" spans="1:77" ht="13.5" thickBot="1" x14ac:dyDescent="0.25">
      <c r="A187" s="182"/>
      <c r="B187" s="127"/>
      <c r="C187" s="25" t="s">
        <v>45</v>
      </c>
      <c r="D187" s="8" t="e">
        <f>'Osite 3'!G58*'Osite 3'!E14/('Osite 3'!E10-'Osite 3'!G10)</f>
        <v>#DIV/0!</v>
      </c>
      <c r="E187" s="5" t="e">
        <f>'Osite 3'!J58*'Osite 3'!H14/('Osite 3'!H10-'Osite 3'!J10)</f>
        <v>#DIV/0!</v>
      </c>
      <c r="F187" s="5" t="e">
        <f>'Osite 3'!M58*'Osite 3'!K14/('Osite 3'!K10-'Osite 3'!M10)</f>
        <v>#DIV/0!</v>
      </c>
      <c r="G187" s="5" t="e">
        <f>'Osite 3'!P58*'Osite 3'!N14/('Osite 3'!N10-'Osite 3'!P10)</f>
        <v>#DIV/0!</v>
      </c>
      <c r="H187" s="5" t="e">
        <f>'Osite 3'!S58*'Osite 3'!Q14/('Osite 3'!Q10-'Osite 3'!S10)</f>
        <v>#DIV/0!</v>
      </c>
      <c r="I187" s="5" t="e">
        <f>'Osite 3'!V58*'Osite 3'!T14/('Osite 3'!T10-'Osite 3'!V10)</f>
        <v>#DIV/0!</v>
      </c>
      <c r="J187" s="5" t="e">
        <f>'Osite 3'!Y58*'Osite 3'!W14/('Osite 3'!W10-'Osite 3'!Y10)</f>
        <v>#DIV/0!</v>
      </c>
      <c r="K187" s="5" t="e">
        <f>'Osite 3'!AB58*'Osite 3'!Z14/('Osite 3'!Z10-'Osite 3'!AB10)</f>
        <v>#DIV/0!</v>
      </c>
      <c r="L187" s="5" t="e">
        <f>'Osite 3'!AE58*'Osite 3'!AC14/('Osite 3'!AC10-'Osite 3'!AE10)</f>
        <v>#DIV/0!</v>
      </c>
      <c r="M187" s="5" t="e">
        <f>'Osite 3'!AH58*'Osite 3'!AF14/('Osite 3'!AF10-'Osite 3'!AH10)</f>
        <v>#DIV/0!</v>
      </c>
      <c r="N187" s="5" t="e">
        <f>'Osite 3'!AK58*'Osite 3'!AI14/('Osite 3'!AI10-'Osite 3'!AK10)</f>
        <v>#DIV/0!</v>
      </c>
      <c r="O187" s="5" t="e">
        <f>'Osite 3'!AN58*'Osite 3'!AL14/('Osite 3'!AL10-'Osite 3'!AN10)</f>
        <v>#DIV/0!</v>
      </c>
      <c r="P187" s="5" t="e">
        <f>'Osite 3'!AQ58*'Osite 3'!AO14/('Osite 3'!AO10-'Osite 3'!AQ10)</f>
        <v>#DIV/0!</v>
      </c>
      <c r="Q187" s="5" t="e">
        <f>'Osite 3'!AT58*'Osite 3'!AR14/('Osite 3'!AR10-'Osite 3'!AT10)</f>
        <v>#DIV/0!</v>
      </c>
      <c r="R187" s="5" t="e">
        <f>'Osite 3'!AW58*'Osite 3'!AU14/('Osite 3'!AU10-'Osite 3'!AW10)</f>
        <v>#DIV/0!</v>
      </c>
      <c r="S187" s="5" t="e">
        <f>'Osite 3'!AZ58*'Osite 3'!AX14/('Osite 3'!AX10-'Osite 3'!AZ10)</f>
        <v>#DIV/0!</v>
      </c>
      <c r="T187" s="5" t="e">
        <f>'Osite 3'!BC58*'Osite 3'!BA14/('Osite 3'!BA10-'Osite 3'!BC10)</f>
        <v>#DIV/0!</v>
      </c>
      <c r="U187" s="5" t="e">
        <f>'Osite 3'!BF58*'Osite 3'!BD14/('Osite 3'!BD10-'Osite 3'!BF10)</f>
        <v>#DIV/0!</v>
      </c>
      <c r="V187" s="5" t="e">
        <f>'Osite 3'!BI58*'Osite 3'!BG14/('Osite 3'!BG10-'Osite 3'!BI10)</f>
        <v>#DIV/0!</v>
      </c>
      <c r="W187" s="5" t="e">
        <f>'Osite 3'!BL58*'Osite 3'!BJ14/('Osite 3'!BJ10-'Osite 3'!BL10)</f>
        <v>#DIV/0!</v>
      </c>
      <c r="X187" s="5" t="e">
        <f>'Osite 3'!BO58*'Osite 3'!BM14/('Osite 3'!BM10-'Osite 3'!BO10)</f>
        <v>#DIV/0!</v>
      </c>
      <c r="Y187" s="5" t="e">
        <f>'Osite 3'!BR58*'Osite 3'!BP14/('Osite 3'!BP10-'Osite 3'!BR10)</f>
        <v>#DIV/0!</v>
      </c>
      <c r="Z187" s="5" t="e">
        <f>'Osite 3'!BU58*'Osite 3'!BS14/('Osite 3'!BS10-'Osite 3'!BU10)</f>
        <v>#DIV/0!</v>
      </c>
      <c r="AA187" s="5" t="e">
        <f>'Osite 3'!BX58*'Osite 3'!BV14/('Osite 3'!BV10-'Osite 3'!BX10)</f>
        <v>#DIV/0!</v>
      </c>
      <c r="AB187" s="5" t="e">
        <f>'Osite 3'!CA58*'Osite 3'!BY14/('Osite 3'!BY10-'Osite 3'!CA10)</f>
        <v>#DIV/0!</v>
      </c>
      <c r="AC187" s="5" t="e">
        <f>'Osite 3'!CD58*'Osite 3'!CB14/('Osite 3'!CB10-'Osite 3'!CD10)</f>
        <v>#DIV/0!</v>
      </c>
      <c r="AD187" s="5" t="e">
        <f>'Osite 3'!CG58*'Osite 3'!CE14/('Osite 3'!CE10-'Osite 3'!CG10)</f>
        <v>#DIV/0!</v>
      </c>
      <c r="AE187" s="5" t="e">
        <f>'Osite 3'!CJ58*'Osite 3'!CH14/('Osite 3'!CH10-'Osite 3'!CJ10)</f>
        <v>#DIV/0!</v>
      </c>
      <c r="AF187" s="5" t="e">
        <f>'Osite 3'!CM58*'Osite 3'!CK14/('Osite 3'!CK10-'Osite 3'!CM10)</f>
        <v>#DIV/0!</v>
      </c>
      <c r="AG187" s="5" t="e">
        <f>'Osite 3'!CP58*'Osite 3'!CN14/('Osite 3'!CN10-'Osite 3'!CP10)</f>
        <v>#DIV/0!</v>
      </c>
      <c r="AH187" s="5" t="e">
        <f>'Osite 3'!CS58*'Osite 3'!CQ14/('Osite 3'!CQ10-'Osite 3'!CS10)</f>
        <v>#DIV/0!</v>
      </c>
      <c r="AI187" s="5" t="e">
        <f>'Osite 3'!CV58*'Osite 3'!CT14/('Osite 3'!CT10-'Osite 3'!CV10)</f>
        <v>#DIV/0!</v>
      </c>
      <c r="AJ187" s="5" t="e">
        <f>'Osite 3'!CY58*'Osite 3'!CW14/('Osite 3'!CW10-'Osite 3'!CY10)</f>
        <v>#DIV/0!</v>
      </c>
      <c r="AK187" s="5" t="e">
        <f>'Osite 3'!DB58*'Osite 3'!CZ14/('Osite 3'!CZ10-'Osite 3'!DB10)</f>
        <v>#DIV/0!</v>
      </c>
      <c r="AL187" s="5" t="e">
        <f>'Osite 3'!DE58*'Osite 3'!DC14/('Osite 3'!DC10-'Osite 3'!DE10)</f>
        <v>#DIV/0!</v>
      </c>
      <c r="AM187" s="5" t="e">
        <f>'Osite 3'!DH58*'Osite 3'!DF14/('Osite 3'!DF10-'Osite 3'!DH10)</f>
        <v>#DIV/0!</v>
      </c>
      <c r="AN187" s="5" t="e">
        <f>'Osite 3'!DK58*'Osite 3'!DI14/('Osite 3'!DI10-'Osite 3'!DK10)</f>
        <v>#DIV/0!</v>
      </c>
      <c r="AO187" s="5" t="e">
        <f>'Osite 3'!DN58*'Osite 3'!DL14/('Osite 3'!DL10-'Osite 3'!DN10)</f>
        <v>#DIV/0!</v>
      </c>
      <c r="AP187" s="5" t="e">
        <f>'Osite 3'!DQ58*'Osite 3'!DO14/('Osite 3'!DO10-'Osite 3'!DQ10)</f>
        <v>#DIV/0!</v>
      </c>
      <c r="AQ187" s="5" t="e">
        <f>'Osite 3'!DT58*'Osite 3'!DR14/('Osite 3'!DR10-'Osite 3'!DT10)</f>
        <v>#DIV/0!</v>
      </c>
      <c r="AR187" s="5" t="e">
        <f>'Osite 3'!DW58*'Osite 3'!DU14/('Osite 3'!DU10-'Osite 3'!DW10)</f>
        <v>#DIV/0!</v>
      </c>
      <c r="AS187" s="5" t="e">
        <f>'Osite 3'!DZ58*'Osite 3'!DX14/('Osite 3'!DX10-'Osite 3'!DZ10)</f>
        <v>#DIV/0!</v>
      </c>
      <c r="AT187" s="5" t="e">
        <f>'Osite 3'!EC58*'Osite 3'!EA14/('Osite 3'!EA10-'Osite 3'!EC10)</f>
        <v>#DIV/0!</v>
      </c>
      <c r="AU187" s="5" t="e">
        <f>'Osite 3'!EF58*'Osite 3'!ED14/('Osite 3'!ED10-'Osite 3'!EF10)</f>
        <v>#DIV/0!</v>
      </c>
      <c r="AV187" s="5" t="e">
        <f>'Osite 3'!EI58*'Osite 3'!EG14/('Osite 3'!EG10-'Osite 3'!EI10)</f>
        <v>#DIV/0!</v>
      </c>
      <c r="AW187" s="5" t="e">
        <f>'Osite 3'!EL58*'Osite 3'!EJ14/('Osite 3'!EJ10-'Osite 3'!EL10)</f>
        <v>#DIV/0!</v>
      </c>
      <c r="AX187" s="5" t="e">
        <f>'Osite 3'!EO58*'Osite 3'!EM14/('Osite 3'!EM10-'Osite 3'!EO10)</f>
        <v>#DIV/0!</v>
      </c>
      <c r="AY187" s="5" t="e">
        <f>'Osite 3'!ER58*'Osite 3'!EP14/('Osite 3'!EP10-'Osite 3'!ER10)</f>
        <v>#DIV/0!</v>
      </c>
      <c r="AZ187" s="5" t="e">
        <f>'Osite 3'!EU58*'Osite 3'!ES14/('Osite 3'!ES10-'Osite 3'!EU10)</f>
        <v>#DIV/0!</v>
      </c>
      <c r="BA187" s="7" t="e">
        <f>'Osite 3'!EX58*'Osite 3'!EV14/('Osite 3'!EV10-'Osite 3'!EX10)</f>
        <v>#DIV/0!</v>
      </c>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row>
    <row r="188" spans="1:77" x14ac:dyDescent="0.2">
      <c r="A188" s="159" t="s">
        <v>35</v>
      </c>
      <c r="B188" s="160"/>
      <c r="C188" s="160"/>
      <c r="D188" s="8" t="e">
        <f>'Osite 3'!G59*'Osite 3'!E14/('Osite 3'!E10-'Osite 3'!G10)</f>
        <v>#DIV/0!</v>
      </c>
      <c r="E188" s="5" t="e">
        <f>'Osite 3'!J59*'Osite 3'!H14/('Osite 3'!H10-'Osite 3'!J10)</f>
        <v>#DIV/0!</v>
      </c>
      <c r="F188" s="5" t="e">
        <f>'Osite 3'!M59*'Osite 3'!K14/('Osite 3'!K10-'Osite 3'!M10)</f>
        <v>#DIV/0!</v>
      </c>
      <c r="G188" s="5" t="e">
        <f>'Osite 3'!P59*'Osite 3'!N14/('Osite 3'!N10-'Osite 3'!P10)</f>
        <v>#DIV/0!</v>
      </c>
      <c r="H188" s="5" t="e">
        <f>'Osite 3'!S59*'Osite 3'!Q14/('Osite 3'!Q10-'Osite 3'!S10)</f>
        <v>#DIV/0!</v>
      </c>
      <c r="I188" s="5" t="e">
        <f>'Osite 3'!V59*'Osite 3'!T14/('Osite 3'!T10-'Osite 3'!V10)</f>
        <v>#DIV/0!</v>
      </c>
      <c r="J188" s="5" t="e">
        <f>'Osite 3'!Y59*'Osite 3'!W14/('Osite 3'!W10-'Osite 3'!Y10)</f>
        <v>#DIV/0!</v>
      </c>
      <c r="K188" s="5" t="e">
        <f>'Osite 3'!AB59*'Osite 3'!Z14/('Osite 3'!Z10-'Osite 3'!AB10)</f>
        <v>#DIV/0!</v>
      </c>
      <c r="L188" s="5" t="e">
        <f>'Osite 3'!AE59*'Osite 3'!AC14/('Osite 3'!AC10-'Osite 3'!AE10)</f>
        <v>#DIV/0!</v>
      </c>
      <c r="M188" s="5" t="e">
        <f>'Osite 3'!AH59*'Osite 3'!AF14/('Osite 3'!AF10-'Osite 3'!AH10)</f>
        <v>#DIV/0!</v>
      </c>
      <c r="N188" s="5" t="e">
        <f>'Osite 3'!AK59*'Osite 3'!AI14/('Osite 3'!AI10-'Osite 3'!AK10)</f>
        <v>#DIV/0!</v>
      </c>
      <c r="O188" s="5" t="e">
        <f>'Osite 3'!AN59*'Osite 3'!AL14/('Osite 3'!AL10-'Osite 3'!AN10)</f>
        <v>#DIV/0!</v>
      </c>
      <c r="P188" s="5" t="e">
        <f>'Osite 3'!AQ59*'Osite 3'!AO14/('Osite 3'!AO10-'Osite 3'!AQ10)</f>
        <v>#DIV/0!</v>
      </c>
      <c r="Q188" s="5" t="e">
        <f>'Osite 3'!AT59*'Osite 3'!AR14/('Osite 3'!AR10-'Osite 3'!AT10)</f>
        <v>#DIV/0!</v>
      </c>
      <c r="R188" s="5" t="e">
        <f>'Osite 3'!AW59*'Osite 3'!AU14/('Osite 3'!AU10-'Osite 3'!AW10)</f>
        <v>#DIV/0!</v>
      </c>
      <c r="S188" s="5" t="e">
        <f>'Osite 3'!AZ59*'Osite 3'!AX14/('Osite 3'!AX10-'Osite 3'!AZ10)</f>
        <v>#DIV/0!</v>
      </c>
      <c r="T188" s="5" t="e">
        <f>'Osite 3'!BC59*'Osite 3'!BA14/('Osite 3'!BA10-'Osite 3'!BC10)</f>
        <v>#DIV/0!</v>
      </c>
      <c r="U188" s="5" t="e">
        <f>'Osite 3'!BF59*'Osite 3'!BD14/('Osite 3'!BD10-'Osite 3'!BF10)</f>
        <v>#DIV/0!</v>
      </c>
      <c r="V188" s="5" t="e">
        <f>'Osite 3'!BI59*'Osite 3'!BG14/('Osite 3'!BG10-'Osite 3'!BI10)</f>
        <v>#DIV/0!</v>
      </c>
      <c r="W188" s="5" t="e">
        <f>'Osite 3'!BL59*'Osite 3'!BJ14/('Osite 3'!BJ10-'Osite 3'!BL10)</f>
        <v>#DIV/0!</v>
      </c>
      <c r="X188" s="5" t="e">
        <f>'Osite 3'!BO59*'Osite 3'!BM14/('Osite 3'!BM10-'Osite 3'!BO10)</f>
        <v>#DIV/0!</v>
      </c>
      <c r="Y188" s="5" t="e">
        <f>'Osite 3'!BR59*'Osite 3'!BP14/('Osite 3'!BP10-'Osite 3'!BR10)</f>
        <v>#DIV/0!</v>
      </c>
      <c r="Z188" s="5" t="e">
        <f>'Osite 3'!BU59*'Osite 3'!BS14/('Osite 3'!BS10-'Osite 3'!BU10)</f>
        <v>#DIV/0!</v>
      </c>
      <c r="AA188" s="5" t="e">
        <f>'Osite 3'!BX59*'Osite 3'!BV14/('Osite 3'!BV10-'Osite 3'!BX10)</f>
        <v>#DIV/0!</v>
      </c>
      <c r="AB188" s="5" t="e">
        <f>'Osite 3'!CA59*'Osite 3'!BY14/('Osite 3'!BY10-'Osite 3'!CA10)</f>
        <v>#DIV/0!</v>
      </c>
      <c r="AC188" s="5" t="e">
        <f>'Osite 3'!CD59*'Osite 3'!CB14/('Osite 3'!CB10-'Osite 3'!CD10)</f>
        <v>#DIV/0!</v>
      </c>
      <c r="AD188" s="5" t="e">
        <f>'Osite 3'!CG59*'Osite 3'!CE14/('Osite 3'!CE10-'Osite 3'!CG10)</f>
        <v>#DIV/0!</v>
      </c>
      <c r="AE188" s="5" t="e">
        <f>'Osite 3'!CJ59*'Osite 3'!CH14/('Osite 3'!CH10-'Osite 3'!CJ10)</f>
        <v>#DIV/0!</v>
      </c>
      <c r="AF188" s="5" t="e">
        <f>'Osite 3'!CM59*'Osite 3'!CK14/('Osite 3'!CK10-'Osite 3'!CM10)</f>
        <v>#DIV/0!</v>
      </c>
      <c r="AG188" s="5" t="e">
        <f>'Osite 3'!CP59*'Osite 3'!CN14/('Osite 3'!CN10-'Osite 3'!CP10)</f>
        <v>#DIV/0!</v>
      </c>
      <c r="AH188" s="5" t="e">
        <f>'Osite 3'!CS59*'Osite 3'!CQ14/('Osite 3'!CQ10-'Osite 3'!CS10)</f>
        <v>#DIV/0!</v>
      </c>
      <c r="AI188" s="5" t="e">
        <f>'Osite 3'!CV59*'Osite 3'!CT14/('Osite 3'!CT10-'Osite 3'!CV10)</f>
        <v>#DIV/0!</v>
      </c>
      <c r="AJ188" s="5" t="e">
        <f>'Osite 3'!CY59*'Osite 3'!CW14/('Osite 3'!CW10-'Osite 3'!CY10)</f>
        <v>#DIV/0!</v>
      </c>
      <c r="AK188" s="5" t="e">
        <f>'Osite 3'!DB59*'Osite 3'!CZ14/('Osite 3'!CZ10-'Osite 3'!DB10)</f>
        <v>#DIV/0!</v>
      </c>
      <c r="AL188" s="5" t="e">
        <f>'Osite 3'!DE59*'Osite 3'!DC14/('Osite 3'!DC10-'Osite 3'!DE10)</f>
        <v>#DIV/0!</v>
      </c>
      <c r="AM188" s="5" t="e">
        <f>'Osite 3'!DH59*'Osite 3'!DF14/('Osite 3'!DF10-'Osite 3'!DH10)</f>
        <v>#DIV/0!</v>
      </c>
      <c r="AN188" s="5" t="e">
        <f>'Osite 3'!DK59*'Osite 3'!DI14/('Osite 3'!DI10-'Osite 3'!DK10)</f>
        <v>#DIV/0!</v>
      </c>
      <c r="AO188" s="5" t="e">
        <f>'Osite 3'!DN59*'Osite 3'!DL14/('Osite 3'!DL10-'Osite 3'!DN10)</f>
        <v>#DIV/0!</v>
      </c>
      <c r="AP188" s="5" t="e">
        <f>'Osite 3'!DQ59*'Osite 3'!DO14/('Osite 3'!DO10-'Osite 3'!DQ10)</f>
        <v>#DIV/0!</v>
      </c>
      <c r="AQ188" s="5" t="e">
        <f>'Osite 3'!DT59*'Osite 3'!DR14/('Osite 3'!DR10-'Osite 3'!DT10)</f>
        <v>#DIV/0!</v>
      </c>
      <c r="AR188" s="5" t="e">
        <f>'Osite 3'!DW59*'Osite 3'!DU14/('Osite 3'!DU10-'Osite 3'!DW10)</f>
        <v>#DIV/0!</v>
      </c>
      <c r="AS188" s="5" t="e">
        <f>'Osite 3'!DZ59*'Osite 3'!DX14/('Osite 3'!DX10-'Osite 3'!DZ10)</f>
        <v>#DIV/0!</v>
      </c>
      <c r="AT188" s="5" t="e">
        <f>'Osite 3'!EC59*'Osite 3'!EA14/('Osite 3'!EA10-'Osite 3'!EC10)</f>
        <v>#DIV/0!</v>
      </c>
      <c r="AU188" s="5" t="e">
        <f>'Osite 3'!EF59*'Osite 3'!ED14/('Osite 3'!ED10-'Osite 3'!EF10)</f>
        <v>#DIV/0!</v>
      </c>
      <c r="AV188" s="5" t="e">
        <f>'Osite 3'!EI59*'Osite 3'!EG14/('Osite 3'!EG10-'Osite 3'!EI10)</f>
        <v>#DIV/0!</v>
      </c>
      <c r="AW188" s="5" t="e">
        <f>'Osite 3'!EL59*'Osite 3'!EJ14/('Osite 3'!EJ10-'Osite 3'!EL10)</f>
        <v>#DIV/0!</v>
      </c>
      <c r="AX188" s="5" t="e">
        <f>'Osite 3'!EO59*'Osite 3'!EM14/('Osite 3'!EM10-'Osite 3'!EO10)</f>
        <v>#DIV/0!</v>
      </c>
      <c r="AY188" s="5" t="e">
        <f>'Osite 3'!ER59*'Osite 3'!EP14/('Osite 3'!EP10-'Osite 3'!ER10)</f>
        <v>#DIV/0!</v>
      </c>
      <c r="AZ188" s="5" t="e">
        <f>'Osite 3'!EU59*'Osite 3'!ES14/('Osite 3'!ES10-'Osite 3'!EU10)</f>
        <v>#DIV/0!</v>
      </c>
      <c r="BA188" s="7" t="e">
        <f>'Osite 3'!EX59*'Osite 3'!EV14/('Osite 3'!EV10-'Osite 3'!EX10)</f>
        <v>#DIV/0!</v>
      </c>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row>
    <row r="189" spans="1:77" x14ac:dyDescent="0.2">
      <c r="A189" s="179"/>
      <c r="B189" s="20" t="s">
        <v>36</v>
      </c>
      <c r="C189" s="220"/>
      <c r="D189" s="8" t="e">
        <f>'Osite 3'!G60*'Osite 3'!E14/('Osite 3'!E10-'Osite 3'!G10)</f>
        <v>#DIV/0!</v>
      </c>
      <c r="E189" s="5" t="e">
        <f>'Osite 3'!J60*'Osite 3'!H14/('Osite 3'!H10-'Osite 3'!J10)</f>
        <v>#DIV/0!</v>
      </c>
      <c r="F189" s="5" t="e">
        <f>'Osite 3'!M60*'Osite 3'!K14/('Osite 3'!K10-'Osite 3'!M10)</f>
        <v>#DIV/0!</v>
      </c>
      <c r="G189" s="5" t="e">
        <f>'Osite 3'!P60*'Osite 3'!N14/('Osite 3'!N10-'Osite 3'!P10)</f>
        <v>#DIV/0!</v>
      </c>
      <c r="H189" s="5" t="e">
        <f>'Osite 3'!S60*'Osite 3'!Q14/('Osite 3'!Q10-'Osite 3'!S10)</f>
        <v>#DIV/0!</v>
      </c>
      <c r="I189" s="5" t="e">
        <f>'Osite 3'!V60*'Osite 3'!T14/('Osite 3'!T10-'Osite 3'!V10)</f>
        <v>#DIV/0!</v>
      </c>
      <c r="J189" s="5" t="e">
        <f>'Osite 3'!Y60*'Osite 3'!W14/('Osite 3'!W10-'Osite 3'!Y10)</f>
        <v>#DIV/0!</v>
      </c>
      <c r="K189" s="5" t="e">
        <f>'Osite 3'!AB60*'Osite 3'!Z14/('Osite 3'!Z10-'Osite 3'!AB10)</f>
        <v>#DIV/0!</v>
      </c>
      <c r="L189" s="5" t="e">
        <f>'Osite 3'!AE60*'Osite 3'!AC14/('Osite 3'!AC10-'Osite 3'!AE10)</f>
        <v>#DIV/0!</v>
      </c>
      <c r="M189" s="5" t="e">
        <f>'Osite 3'!AH60*'Osite 3'!AF14/('Osite 3'!AF10-'Osite 3'!AH10)</f>
        <v>#DIV/0!</v>
      </c>
      <c r="N189" s="5" t="e">
        <f>'Osite 3'!AK60*'Osite 3'!AI14/('Osite 3'!AI10-'Osite 3'!AK10)</f>
        <v>#DIV/0!</v>
      </c>
      <c r="O189" s="5" t="e">
        <f>'Osite 3'!AN60*'Osite 3'!AL14/('Osite 3'!AL10-'Osite 3'!AN10)</f>
        <v>#DIV/0!</v>
      </c>
      <c r="P189" s="5" t="e">
        <f>'Osite 3'!AQ60*'Osite 3'!AO14/('Osite 3'!AO10-'Osite 3'!AQ10)</f>
        <v>#DIV/0!</v>
      </c>
      <c r="Q189" s="5" t="e">
        <f>'Osite 3'!AT60*'Osite 3'!AR14/('Osite 3'!AR10-'Osite 3'!AT10)</f>
        <v>#DIV/0!</v>
      </c>
      <c r="R189" s="5" t="e">
        <f>'Osite 3'!AW60*'Osite 3'!AU14/('Osite 3'!AU10-'Osite 3'!AW10)</f>
        <v>#DIV/0!</v>
      </c>
      <c r="S189" s="5" t="e">
        <f>'Osite 3'!AZ60*'Osite 3'!AX14/('Osite 3'!AX10-'Osite 3'!AZ10)</f>
        <v>#DIV/0!</v>
      </c>
      <c r="T189" s="5" t="e">
        <f>'Osite 3'!BC60*'Osite 3'!BA14/('Osite 3'!BA10-'Osite 3'!BC10)</f>
        <v>#DIV/0!</v>
      </c>
      <c r="U189" s="5" t="e">
        <f>'Osite 3'!BF60*'Osite 3'!BD14/('Osite 3'!BD10-'Osite 3'!BF10)</f>
        <v>#DIV/0!</v>
      </c>
      <c r="V189" s="5" t="e">
        <f>'Osite 3'!BI60*'Osite 3'!BG14/('Osite 3'!BG10-'Osite 3'!BI10)</f>
        <v>#DIV/0!</v>
      </c>
      <c r="W189" s="5" t="e">
        <f>'Osite 3'!BL60*'Osite 3'!BJ14/('Osite 3'!BJ10-'Osite 3'!BL10)</f>
        <v>#DIV/0!</v>
      </c>
      <c r="X189" s="5" t="e">
        <f>'Osite 3'!BO60*'Osite 3'!BM14/('Osite 3'!BM10-'Osite 3'!BO10)</f>
        <v>#DIV/0!</v>
      </c>
      <c r="Y189" s="5" t="e">
        <f>'Osite 3'!BR60*'Osite 3'!BP14/('Osite 3'!BP10-'Osite 3'!BR10)</f>
        <v>#DIV/0!</v>
      </c>
      <c r="Z189" s="5" t="e">
        <f>'Osite 3'!BU60*'Osite 3'!BS14/('Osite 3'!BS10-'Osite 3'!BU10)</f>
        <v>#DIV/0!</v>
      </c>
      <c r="AA189" s="5" t="e">
        <f>'Osite 3'!BX60*'Osite 3'!BV14/('Osite 3'!BV10-'Osite 3'!BX10)</f>
        <v>#DIV/0!</v>
      </c>
      <c r="AB189" s="5" t="e">
        <f>'Osite 3'!CA60*'Osite 3'!BY14/('Osite 3'!BY10-'Osite 3'!CA10)</f>
        <v>#DIV/0!</v>
      </c>
      <c r="AC189" s="5" t="e">
        <f>'Osite 3'!CD60*'Osite 3'!CB14/('Osite 3'!CB10-'Osite 3'!CD10)</f>
        <v>#DIV/0!</v>
      </c>
      <c r="AD189" s="5" t="e">
        <f>'Osite 3'!CG60*'Osite 3'!CE14/('Osite 3'!CE10-'Osite 3'!CG10)</f>
        <v>#DIV/0!</v>
      </c>
      <c r="AE189" s="5" t="e">
        <f>'Osite 3'!CJ60*'Osite 3'!CH14/('Osite 3'!CH10-'Osite 3'!CJ10)</f>
        <v>#DIV/0!</v>
      </c>
      <c r="AF189" s="5" t="e">
        <f>'Osite 3'!CM60*'Osite 3'!CK14/('Osite 3'!CK10-'Osite 3'!CM10)</f>
        <v>#DIV/0!</v>
      </c>
      <c r="AG189" s="5" t="e">
        <f>'Osite 3'!CP60*'Osite 3'!CN14/('Osite 3'!CN10-'Osite 3'!CP10)</f>
        <v>#DIV/0!</v>
      </c>
      <c r="AH189" s="5" t="e">
        <f>'Osite 3'!CS60*'Osite 3'!CQ14/('Osite 3'!CQ10-'Osite 3'!CS10)</f>
        <v>#DIV/0!</v>
      </c>
      <c r="AI189" s="5" t="e">
        <f>'Osite 3'!CV60*'Osite 3'!CT14/('Osite 3'!CT10-'Osite 3'!CV10)</f>
        <v>#DIV/0!</v>
      </c>
      <c r="AJ189" s="5" t="e">
        <f>'Osite 3'!CY60*'Osite 3'!CW14/('Osite 3'!CW10-'Osite 3'!CY10)</f>
        <v>#DIV/0!</v>
      </c>
      <c r="AK189" s="5" t="e">
        <f>'Osite 3'!DB60*'Osite 3'!CZ14/('Osite 3'!CZ10-'Osite 3'!DB10)</f>
        <v>#DIV/0!</v>
      </c>
      <c r="AL189" s="5" t="e">
        <f>'Osite 3'!DE60*'Osite 3'!DC14/('Osite 3'!DC10-'Osite 3'!DE10)</f>
        <v>#DIV/0!</v>
      </c>
      <c r="AM189" s="5" t="e">
        <f>'Osite 3'!DH60*'Osite 3'!DF14/('Osite 3'!DF10-'Osite 3'!DH10)</f>
        <v>#DIV/0!</v>
      </c>
      <c r="AN189" s="5" t="e">
        <f>'Osite 3'!DK60*'Osite 3'!DI14/('Osite 3'!DI10-'Osite 3'!DK10)</f>
        <v>#DIV/0!</v>
      </c>
      <c r="AO189" s="5" t="e">
        <f>'Osite 3'!DN60*'Osite 3'!DL14/('Osite 3'!DL10-'Osite 3'!DN10)</f>
        <v>#DIV/0!</v>
      </c>
      <c r="AP189" s="5" t="e">
        <f>'Osite 3'!DQ60*'Osite 3'!DO14/('Osite 3'!DO10-'Osite 3'!DQ10)</f>
        <v>#DIV/0!</v>
      </c>
      <c r="AQ189" s="5" t="e">
        <f>'Osite 3'!DT60*'Osite 3'!DR14/('Osite 3'!DR10-'Osite 3'!DT10)</f>
        <v>#DIV/0!</v>
      </c>
      <c r="AR189" s="5" t="e">
        <f>'Osite 3'!DW60*'Osite 3'!DU14/('Osite 3'!DU10-'Osite 3'!DW10)</f>
        <v>#DIV/0!</v>
      </c>
      <c r="AS189" s="5" t="e">
        <f>'Osite 3'!DZ60*'Osite 3'!DX14/('Osite 3'!DX10-'Osite 3'!DZ10)</f>
        <v>#DIV/0!</v>
      </c>
      <c r="AT189" s="5" t="e">
        <f>'Osite 3'!EC60*'Osite 3'!EA14/('Osite 3'!EA10-'Osite 3'!EC10)</f>
        <v>#DIV/0!</v>
      </c>
      <c r="AU189" s="5" t="e">
        <f>'Osite 3'!EF60*'Osite 3'!ED14/('Osite 3'!ED10-'Osite 3'!EF10)</f>
        <v>#DIV/0!</v>
      </c>
      <c r="AV189" s="5" t="e">
        <f>'Osite 3'!EI60*'Osite 3'!EG14/('Osite 3'!EG10-'Osite 3'!EI10)</f>
        <v>#DIV/0!</v>
      </c>
      <c r="AW189" s="5" t="e">
        <f>'Osite 3'!EL60*'Osite 3'!EJ14/('Osite 3'!EJ10-'Osite 3'!EL10)</f>
        <v>#DIV/0!</v>
      </c>
      <c r="AX189" s="5" t="e">
        <f>'Osite 3'!EO60*'Osite 3'!EM14/('Osite 3'!EM10-'Osite 3'!EO10)</f>
        <v>#DIV/0!</v>
      </c>
      <c r="AY189" s="5" t="e">
        <f>'Osite 3'!ER60*'Osite 3'!EP14/('Osite 3'!EP10-'Osite 3'!ER10)</f>
        <v>#DIV/0!</v>
      </c>
      <c r="AZ189" s="5" t="e">
        <f>'Osite 3'!EU60*'Osite 3'!ES14/('Osite 3'!ES10-'Osite 3'!EU10)</f>
        <v>#DIV/0!</v>
      </c>
      <c r="BA189" s="7" t="e">
        <f>'Osite 3'!EX60*'Osite 3'!EV14/('Osite 3'!EV10-'Osite 3'!EX10)</f>
        <v>#DIV/0!</v>
      </c>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row>
    <row r="190" spans="1:77" x14ac:dyDescent="0.2">
      <c r="A190" s="179"/>
      <c r="B190" s="112"/>
      <c r="C190" s="24" t="s">
        <v>127</v>
      </c>
      <c r="D190" s="8" t="e">
        <f>'Osite 3'!G61*'Osite 3'!E14/('Osite 3'!E10-'Osite 3'!G10)</f>
        <v>#DIV/0!</v>
      </c>
      <c r="E190" s="5" t="e">
        <f>'Osite 3'!J61*'Osite 3'!H14/('Osite 3'!H10-'Osite 3'!J10)</f>
        <v>#DIV/0!</v>
      </c>
      <c r="F190" s="5" t="e">
        <f>'Osite 3'!M61*'Osite 3'!K14/('Osite 3'!K10-'Osite 3'!M10)</f>
        <v>#DIV/0!</v>
      </c>
      <c r="G190" s="5" t="e">
        <f>'Osite 3'!P61*'Osite 3'!N14/('Osite 3'!N10-'Osite 3'!P10)</f>
        <v>#DIV/0!</v>
      </c>
      <c r="H190" s="5" t="e">
        <f>'Osite 3'!S61*'Osite 3'!Q14/('Osite 3'!Q10-'Osite 3'!S10)</f>
        <v>#DIV/0!</v>
      </c>
      <c r="I190" s="5" t="e">
        <f>'Osite 3'!V61*'Osite 3'!T14/('Osite 3'!T10-'Osite 3'!V10)</f>
        <v>#DIV/0!</v>
      </c>
      <c r="J190" s="5" t="e">
        <f>'Osite 3'!Y61*'Osite 3'!W14/('Osite 3'!W10-'Osite 3'!Y10)</f>
        <v>#DIV/0!</v>
      </c>
      <c r="K190" s="5" t="e">
        <f>'Osite 3'!AB61*'Osite 3'!Z14/('Osite 3'!Z10-'Osite 3'!AB10)</f>
        <v>#DIV/0!</v>
      </c>
      <c r="L190" s="5" t="e">
        <f>'Osite 3'!AE61*'Osite 3'!AC14/('Osite 3'!AC10-'Osite 3'!AE10)</f>
        <v>#DIV/0!</v>
      </c>
      <c r="M190" s="5" t="e">
        <f>'Osite 3'!AH61*'Osite 3'!AF14/('Osite 3'!AF10-'Osite 3'!AH10)</f>
        <v>#DIV/0!</v>
      </c>
      <c r="N190" s="5" t="e">
        <f>'Osite 3'!AK61*'Osite 3'!AI14/('Osite 3'!AI10-'Osite 3'!AK10)</f>
        <v>#DIV/0!</v>
      </c>
      <c r="O190" s="5" t="e">
        <f>'Osite 3'!AN61*'Osite 3'!AL14/('Osite 3'!AL10-'Osite 3'!AN10)</f>
        <v>#DIV/0!</v>
      </c>
      <c r="P190" s="5" t="e">
        <f>'Osite 3'!AQ61*'Osite 3'!AO14/('Osite 3'!AO10-'Osite 3'!AQ10)</f>
        <v>#DIV/0!</v>
      </c>
      <c r="Q190" s="5" t="e">
        <f>'Osite 3'!AT61*'Osite 3'!AR14/('Osite 3'!AR10-'Osite 3'!AT10)</f>
        <v>#DIV/0!</v>
      </c>
      <c r="R190" s="5" t="e">
        <f>'Osite 3'!AW61*'Osite 3'!AU14/('Osite 3'!AU10-'Osite 3'!AW10)</f>
        <v>#DIV/0!</v>
      </c>
      <c r="S190" s="5" t="e">
        <f>'Osite 3'!AZ61*'Osite 3'!AX14/('Osite 3'!AX10-'Osite 3'!AZ10)</f>
        <v>#DIV/0!</v>
      </c>
      <c r="T190" s="5" t="e">
        <f>'Osite 3'!BC61*'Osite 3'!BA14/('Osite 3'!BA10-'Osite 3'!BC10)</f>
        <v>#DIV/0!</v>
      </c>
      <c r="U190" s="5" t="e">
        <f>'Osite 3'!BF61*'Osite 3'!BD14/('Osite 3'!BD10-'Osite 3'!BF10)</f>
        <v>#DIV/0!</v>
      </c>
      <c r="V190" s="5" t="e">
        <f>'Osite 3'!BI61*'Osite 3'!BG14/('Osite 3'!BG10-'Osite 3'!BI10)</f>
        <v>#DIV/0!</v>
      </c>
      <c r="W190" s="5" t="e">
        <f>'Osite 3'!BL61*'Osite 3'!BJ14/('Osite 3'!BJ10-'Osite 3'!BL10)</f>
        <v>#DIV/0!</v>
      </c>
      <c r="X190" s="5" t="e">
        <f>'Osite 3'!BO61*'Osite 3'!BM14/('Osite 3'!BM10-'Osite 3'!BO10)</f>
        <v>#DIV/0!</v>
      </c>
      <c r="Y190" s="5" t="e">
        <f>'Osite 3'!BR61*'Osite 3'!BP14/('Osite 3'!BP10-'Osite 3'!BR10)</f>
        <v>#DIV/0!</v>
      </c>
      <c r="Z190" s="5" t="e">
        <f>'Osite 3'!BU61*'Osite 3'!BS14/('Osite 3'!BS10-'Osite 3'!BU10)</f>
        <v>#DIV/0!</v>
      </c>
      <c r="AA190" s="5" t="e">
        <f>'Osite 3'!BX61*'Osite 3'!BV14/('Osite 3'!BV10-'Osite 3'!BX10)</f>
        <v>#DIV/0!</v>
      </c>
      <c r="AB190" s="5" t="e">
        <f>'Osite 3'!CA61*'Osite 3'!BY14/('Osite 3'!BY10-'Osite 3'!CA10)</f>
        <v>#DIV/0!</v>
      </c>
      <c r="AC190" s="5" t="e">
        <f>'Osite 3'!CD61*'Osite 3'!CB14/('Osite 3'!CB10-'Osite 3'!CD10)</f>
        <v>#DIV/0!</v>
      </c>
      <c r="AD190" s="5" t="e">
        <f>'Osite 3'!CG61*'Osite 3'!CE14/('Osite 3'!CE10-'Osite 3'!CG10)</f>
        <v>#DIV/0!</v>
      </c>
      <c r="AE190" s="5" t="e">
        <f>'Osite 3'!CJ61*'Osite 3'!CH14/('Osite 3'!CH10-'Osite 3'!CJ10)</f>
        <v>#DIV/0!</v>
      </c>
      <c r="AF190" s="5" t="e">
        <f>'Osite 3'!CM61*'Osite 3'!CK14/('Osite 3'!CK10-'Osite 3'!CM10)</f>
        <v>#DIV/0!</v>
      </c>
      <c r="AG190" s="5" t="e">
        <f>'Osite 3'!CP61*'Osite 3'!CN14/('Osite 3'!CN10-'Osite 3'!CP10)</f>
        <v>#DIV/0!</v>
      </c>
      <c r="AH190" s="5" t="e">
        <f>'Osite 3'!CS61*'Osite 3'!CQ14/('Osite 3'!CQ10-'Osite 3'!CS10)</f>
        <v>#DIV/0!</v>
      </c>
      <c r="AI190" s="5" t="e">
        <f>'Osite 3'!CV61*'Osite 3'!CT14/('Osite 3'!CT10-'Osite 3'!CV10)</f>
        <v>#DIV/0!</v>
      </c>
      <c r="AJ190" s="5" t="e">
        <f>'Osite 3'!CY61*'Osite 3'!CW14/('Osite 3'!CW10-'Osite 3'!CY10)</f>
        <v>#DIV/0!</v>
      </c>
      <c r="AK190" s="5" t="e">
        <f>'Osite 3'!DB61*'Osite 3'!CZ14/('Osite 3'!CZ10-'Osite 3'!DB10)</f>
        <v>#DIV/0!</v>
      </c>
      <c r="AL190" s="5" t="e">
        <f>'Osite 3'!DE61*'Osite 3'!DC14/('Osite 3'!DC10-'Osite 3'!DE10)</f>
        <v>#DIV/0!</v>
      </c>
      <c r="AM190" s="5" t="e">
        <f>'Osite 3'!DH61*'Osite 3'!DF14/('Osite 3'!DF10-'Osite 3'!DH10)</f>
        <v>#DIV/0!</v>
      </c>
      <c r="AN190" s="5" t="e">
        <f>'Osite 3'!DK61*'Osite 3'!DI14/('Osite 3'!DI10-'Osite 3'!DK10)</f>
        <v>#DIV/0!</v>
      </c>
      <c r="AO190" s="5" t="e">
        <f>'Osite 3'!DN61*'Osite 3'!DL14/('Osite 3'!DL10-'Osite 3'!DN10)</f>
        <v>#DIV/0!</v>
      </c>
      <c r="AP190" s="5" t="e">
        <f>'Osite 3'!DQ61*'Osite 3'!DO14/('Osite 3'!DO10-'Osite 3'!DQ10)</f>
        <v>#DIV/0!</v>
      </c>
      <c r="AQ190" s="5" t="e">
        <f>'Osite 3'!DT61*'Osite 3'!DR14/('Osite 3'!DR10-'Osite 3'!DT10)</f>
        <v>#DIV/0!</v>
      </c>
      <c r="AR190" s="5" t="e">
        <f>'Osite 3'!DW61*'Osite 3'!DU14/('Osite 3'!DU10-'Osite 3'!DW10)</f>
        <v>#DIV/0!</v>
      </c>
      <c r="AS190" s="5" t="e">
        <f>'Osite 3'!DZ61*'Osite 3'!DX14/('Osite 3'!DX10-'Osite 3'!DZ10)</f>
        <v>#DIV/0!</v>
      </c>
      <c r="AT190" s="5" t="e">
        <f>'Osite 3'!EC61*'Osite 3'!EA14/('Osite 3'!EA10-'Osite 3'!EC10)</f>
        <v>#DIV/0!</v>
      </c>
      <c r="AU190" s="5" t="e">
        <f>'Osite 3'!EF61*'Osite 3'!ED14/('Osite 3'!ED10-'Osite 3'!EF10)</f>
        <v>#DIV/0!</v>
      </c>
      <c r="AV190" s="5" t="e">
        <f>'Osite 3'!EI61*'Osite 3'!EG14/('Osite 3'!EG10-'Osite 3'!EI10)</f>
        <v>#DIV/0!</v>
      </c>
      <c r="AW190" s="5" t="e">
        <f>'Osite 3'!EL61*'Osite 3'!EJ14/('Osite 3'!EJ10-'Osite 3'!EL10)</f>
        <v>#DIV/0!</v>
      </c>
      <c r="AX190" s="5" t="e">
        <f>'Osite 3'!EO61*'Osite 3'!EM14/('Osite 3'!EM10-'Osite 3'!EO10)</f>
        <v>#DIV/0!</v>
      </c>
      <c r="AY190" s="5" t="e">
        <f>'Osite 3'!ER61*'Osite 3'!EP14/('Osite 3'!EP10-'Osite 3'!ER10)</f>
        <v>#DIV/0!</v>
      </c>
      <c r="AZ190" s="5" t="e">
        <f>'Osite 3'!EU61*'Osite 3'!ES14/('Osite 3'!ES10-'Osite 3'!EU10)</f>
        <v>#DIV/0!</v>
      </c>
      <c r="BA190" s="7" t="e">
        <f>'Osite 3'!EX61*'Osite 3'!EV14/('Osite 3'!EV10-'Osite 3'!EX10)</f>
        <v>#DIV/0!</v>
      </c>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row>
    <row r="191" spans="1:77" x14ac:dyDescent="0.2">
      <c r="A191" s="200"/>
      <c r="B191" s="112"/>
      <c r="C191" s="24" t="s">
        <v>128</v>
      </c>
      <c r="D191" s="8" t="e">
        <f>'Osite 3'!G62*'Osite 3'!E14/('Osite 3'!E10-'Osite 3'!G10)</f>
        <v>#DIV/0!</v>
      </c>
      <c r="E191" s="5" t="e">
        <f>'Osite 3'!J62*'Osite 3'!H14/('Osite 3'!H10-'Osite 3'!J10)</f>
        <v>#DIV/0!</v>
      </c>
      <c r="F191" s="5" t="e">
        <f>'Osite 3'!M62*'Osite 3'!K14/('Osite 3'!K10-'Osite 3'!M10)</f>
        <v>#DIV/0!</v>
      </c>
      <c r="G191" s="5" t="e">
        <f>'Osite 3'!P62*'Osite 3'!N14/('Osite 3'!N10-'Osite 3'!P10)</f>
        <v>#DIV/0!</v>
      </c>
      <c r="H191" s="5" t="e">
        <f>'Osite 3'!S62*'Osite 3'!Q14/('Osite 3'!Q10-'Osite 3'!S10)</f>
        <v>#DIV/0!</v>
      </c>
      <c r="I191" s="5" t="e">
        <f>'Osite 3'!V62*'Osite 3'!T14/('Osite 3'!T10-'Osite 3'!V10)</f>
        <v>#DIV/0!</v>
      </c>
      <c r="J191" s="5" t="e">
        <f>'Osite 3'!Y62*'Osite 3'!W14/('Osite 3'!W10-'Osite 3'!Y10)</f>
        <v>#DIV/0!</v>
      </c>
      <c r="K191" s="5" t="e">
        <f>'Osite 3'!AB62*'Osite 3'!Z14/('Osite 3'!Z10-'Osite 3'!AB10)</f>
        <v>#DIV/0!</v>
      </c>
      <c r="L191" s="5" t="e">
        <f>'Osite 3'!AE62*'Osite 3'!AC14/('Osite 3'!AC10-'Osite 3'!AE10)</f>
        <v>#DIV/0!</v>
      </c>
      <c r="M191" s="5" t="e">
        <f>'Osite 3'!AH62*'Osite 3'!AF14/('Osite 3'!AF10-'Osite 3'!AH10)</f>
        <v>#DIV/0!</v>
      </c>
      <c r="N191" s="5" t="e">
        <f>'Osite 3'!AK62*'Osite 3'!AI14/('Osite 3'!AI10-'Osite 3'!AK10)</f>
        <v>#DIV/0!</v>
      </c>
      <c r="O191" s="5" t="e">
        <f>'Osite 3'!AN62*'Osite 3'!AL14/('Osite 3'!AL10-'Osite 3'!AN10)</f>
        <v>#DIV/0!</v>
      </c>
      <c r="P191" s="5" t="e">
        <f>'Osite 3'!AQ62*'Osite 3'!AO14/('Osite 3'!AO10-'Osite 3'!AQ10)</f>
        <v>#DIV/0!</v>
      </c>
      <c r="Q191" s="5" t="e">
        <f>'Osite 3'!AT62*'Osite 3'!AR14/('Osite 3'!AR10-'Osite 3'!AT10)</f>
        <v>#DIV/0!</v>
      </c>
      <c r="R191" s="5" t="e">
        <f>'Osite 3'!AW62*'Osite 3'!AU14/('Osite 3'!AU10-'Osite 3'!AW10)</f>
        <v>#DIV/0!</v>
      </c>
      <c r="S191" s="5" t="e">
        <f>'Osite 3'!AZ62*'Osite 3'!AX14/('Osite 3'!AX10-'Osite 3'!AZ10)</f>
        <v>#DIV/0!</v>
      </c>
      <c r="T191" s="5" t="e">
        <f>'Osite 3'!BC62*'Osite 3'!BA14/('Osite 3'!BA10-'Osite 3'!BC10)</f>
        <v>#DIV/0!</v>
      </c>
      <c r="U191" s="5" t="e">
        <f>'Osite 3'!BF62*'Osite 3'!BD14/('Osite 3'!BD10-'Osite 3'!BF10)</f>
        <v>#DIV/0!</v>
      </c>
      <c r="V191" s="5" t="e">
        <f>'Osite 3'!BI62*'Osite 3'!BG14/('Osite 3'!BG10-'Osite 3'!BI10)</f>
        <v>#DIV/0!</v>
      </c>
      <c r="W191" s="5" t="e">
        <f>'Osite 3'!BL62*'Osite 3'!BJ14/('Osite 3'!BJ10-'Osite 3'!BL10)</f>
        <v>#DIV/0!</v>
      </c>
      <c r="X191" s="5" t="e">
        <f>'Osite 3'!BO62*'Osite 3'!BM14/('Osite 3'!BM10-'Osite 3'!BO10)</f>
        <v>#DIV/0!</v>
      </c>
      <c r="Y191" s="5" t="e">
        <f>'Osite 3'!BR62*'Osite 3'!BP14/('Osite 3'!BP10-'Osite 3'!BR10)</f>
        <v>#DIV/0!</v>
      </c>
      <c r="Z191" s="5" t="e">
        <f>'Osite 3'!BU62*'Osite 3'!BS14/('Osite 3'!BS10-'Osite 3'!BU10)</f>
        <v>#DIV/0!</v>
      </c>
      <c r="AA191" s="5" t="e">
        <f>'Osite 3'!BX62*'Osite 3'!BV14/('Osite 3'!BV10-'Osite 3'!BX10)</f>
        <v>#DIV/0!</v>
      </c>
      <c r="AB191" s="5" t="e">
        <f>'Osite 3'!CA62*'Osite 3'!BY14/('Osite 3'!BY10-'Osite 3'!CA10)</f>
        <v>#DIV/0!</v>
      </c>
      <c r="AC191" s="5" t="e">
        <f>'Osite 3'!CD62*'Osite 3'!CB14/('Osite 3'!CB10-'Osite 3'!CD10)</f>
        <v>#DIV/0!</v>
      </c>
      <c r="AD191" s="5" t="e">
        <f>'Osite 3'!CG62*'Osite 3'!CE14/('Osite 3'!CE10-'Osite 3'!CG10)</f>
        <v>#DIV/0!</v>
      </c>
      <c r="AE191" s="5" t="e">
        <f>'Osite 3'!CJ62*'Osite 3'!CH14/('Osite 3'!CH10-'Osite 3'!CJ10)</f>
        <v>#DIV/0!</v>
      </c>
      <c r="AF191" s="5" t="e">
        <f>'Osite 3'!CM62*'Osite 3'!CK14/('Osite 3'!CK10-'Osite 3'!CM10)</f>
        <v>#DIV/0!</v>
      </c>
      <c r="AG191" s="5" t="e">
        <f>'Osite 3'!CP62*'Osite 3'!CN14/('Osite 3'!CN10-'Osite 3'!CP10)</f>
        <v>#DIV/0!</v>
      </c>
      <c r="AH191" s="5" t="e">
        <f>'Osite 3'!CS62*'Osite 3'!CQ14/('Osite 3'!CQ10-'Osite 3'!CS10)</f>
        <v>#DIV/0!</v>
      </c>
      <c r="AI191" s="5" t="e">
        <f>'Osite 3'!CV62*'Osite 3'!CT14/('Osite 3'!CT10-'Osite 3'!CV10)</f>
        <v>#DIV/0!</v>
      </c>
      <c r="AJ191" s="5" t="e">
        <f>'Osite 3'!CY62*'Osite 3'!CW14/('Osite 3'!CW10-'Osite 3'!CY10)</f>
        <v>#DIV/0!</v>
      </c>
      <c r="AK191" s="5" t="e">
        <f>'Osite 3'!DB62*'Osite 3'!CZ14/('Osite 3'!CZ10-'Osite 3'!DB10)</f>
        <v>#DIV/0!</v>
      </c>
      <c r="AL191" s="5" t="e">
        <f>'Osite 3'!DE62*'Osite 3'!DC14/('Osite 3'!DC10-'Osite 3'!DE10)</f>
        <v>#DIV/0!</v>
      </c>
      <c r="AM191" s="5" t="e">
        <f>'Osite 3'!DH62*'Osite 3'!DF14/('Osite 3'!DF10-'Osite 3'!DH10)</f>
        <v>#DIV/0!</v>
      </c>
      <c r="AN191" s="5" t="e">
        <f>'Osite 3'!DK62*'Osite 3'!DI14/('Osite 3'!DI10-'Osite 3'!DK10)</f>
        <v>#DIV/0!</v>
      </c>
      <c r="AO191" s="5" t="e">
        <f>'Osite 3'!DN62*'Osite 3'!DL14/('Osite 3'!DL10-'Osite 3'!DN10)</f>
        <v>#DIV/0!</v>
      </c>
      <c r="AP191" s="5" t="e">
        <f>'Osite 3'!DQ62*'Osite 3'!DO14/('Osite 3'!DO10-'Osite 3'!DQ10)</f>
        <v>#DIV/0!</v>
      </c>
      <c r="AQ191" s="5" t="e">
        <f>'Osite 3'!DT62*'Osite 3'!DR14/('Osite 3'!DR10-'Osite 3'!DT10)</f>
        <v>#DIV/0!</v>
      </c>
      <c r="AR191" s="5" t="e">
        <f>'Osite 3'!DW62*'Osite 3'!DU14/('Osite 3'!DU10-'Osite 3'!DW10)</f>
        <v>#DIV/0!</v>
      </c>
      <c r="AS191" s="5" t="e">
        <f>'Osite 3'!DZ62*'Osite 3'!DX14/('Osite 3'!DX10-'Osite 3'!DZ10)</f>
        <v>#DIV/0!</v>
      </c>
      <c r="AT191" s="5" t="e">
        <f>'Osite 3'!EC62*'Osite 3'!EA14/('Osite 3'!EA10-'Osite 3'!EC10)</f>
        <v>#DIV/0!</v>
      </c>
      <c r="AU191" s="5" t="e">
        <f>'Osite 3'!EF62*'Osite 3'!ED14/('Osite 3'!ED10-'Osite 3'!EF10)</f>
        <v>#DIV/0!</v>
      </c>
      <c r="AV191" s="5" t="e">
        <f>'Osite 3'!EI62*'Osite 3'!EG14/('Osite 3'!EG10-'Osite 3'!EI10)</f>
        <v>#DIV/0!</v>
      </c>
      <c r="AW191" s="5" t="e">
        <f>'Osite 3'!EL62*'Osite 3'!EJ14/('Osite 3'!EJ10-'Osite 3'!EL10)</f>
        <v>#DIV/0!</v>
      </c>
      <c r="AX191" s="5" t="e">
        <f>'Osite 3'!EO62*'Osite 3'!EM14/('Osite 3'!EM10-'Osite 3'!EO10)</f>
        <v>#DIV/0!</v>
      </c>
      <c r="AY191" s="5" t="e">
        <f>'Osite 3'!ER62*'Osite 3'!EP14/('Osite 3'!EP10-'Osite 3'!ER10)</f>
        <v>#DIV/0!</v>
      </c>
      <c r="AZ191" s="5" t="e">
        <f>'Osite 3'!EU62*'Osite 3'!ES14/('Osite 3'!ES10-'Osite 3'!EU10)</f>
        <v>#DIV/0!</v>
      </c>
      <c r="BA191" s="7" t="e">
        <f>'Osite 3'!EX62*'Osite 3'!EV14/('Osite 3'!EV10-'Osite 3'!EX10)</f>
        <v>#DIV/0!</v>
      </c>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row>
    <row r="192" spans="1:77" x14ac:dyDescent="0.2">
      <c r="A192" s="179"/>
      <c r="B192" s="20" t="s">
        <v>129</v>
      </c>
      <c r="C192" s="220"/>
      <c r="D192" s="8" t="e">
        <f>'Osite 3'!G63*'Osite 3'!E14/('Osite 3'!E10-'Osite 3'!G10)</f>
        <v>#DIV/0!</v>
      </c>
      <c r="E192" s="5" t="e">
        <f>'Osite 3'!J63*'Osite 3'!H14/('Osite 3'!H10-'Osite 3'!J10)</f>
        <v>#DIV/0!</v>
      </c>
      <c r="F192" s="5" t="e">
        <f>'Osite 3'!M63*'Osite 3'!K14/('Osite 3'!K10-'Osite 3'!M10)</f>
        <v>#DIV/0!</v>
      </c>
      <c r="G192" s="5" t="e">
        <f>'Osite 3'!P63*'Osite 3'!N14/('Osite 3'!N10-'Osite 3'!P10)</f>
        <v>#DIV/0!</v>
      </c>
      <c r="H192" s="5" t="e">
        <f>'Osite 3'!S63*'Osite 3'!Q14/('Osite 3'!Q10-'Osite 3'!S10)</f>
        <v>#DIV/0!</v>
      </c>
      <c r="I192" s="5" t="e">
        <f>'Osite 3'!V63*'Osite 3'!T14/('Osite 3'!T10-'Osite 3'!V10)</f>
        <v>#DIV/0!</v>
      </c>
      <c r="J192" s="5" t="e">
        <f>'Osite 3'!Y63*'Osite 3'!W14/('Osite 3'!W10-'Osite 3'!Y10)</f>
        <v>#DIV/0!</v>
      </c>
      <c r="K192" s="5" t="e">
        <f>'Osite 3'!AB63*'Osite 3'!Z14/('Osite 3'!Z10-'Osite 3'!AB10)</f>
        <v>#DIV/0!</v>
      </c>
      <c r="L192" s="5" t="e">
        <f>'Osite 3'!AE63*'Osite 3'!AC14/('Osite 3'!AC10-'Osite 3'!AE10)</f>
        <v>#DIV/0!</v>
      </c>
      <c r="M192" s="5" t="e">
        <f>'Osite 3'!AH63*'Osite 3'!AF14/('Osite 3'!AF10-'Osite 3'!AH10)</f>
        <v>#DIV/0!</v>
      </c>
      <c r="N192" s="5" t="e">
        <f>'Osite 3'!AK63*'Osite 3'!AI14/('Osite 3'!AI10-'Osite 3'!AK10)</f>
        <v>#DIV/0!</v>
      </c>
      <c r="O192" s="5" t="e">
        <f>'Osite 3'!AN63*'Osite 3'!AL14/('Osite 3'!AL10-'Osite 3'!AN10)</f>
        <v>#DIV/0!</v>
      </c>
      <c r="P192" s="5" t="e">
        <f>'Osite 3'!AQ63*'Osite 3'!AO14/('Osite 3'!AO10-'Osite 3'!AQ10)</f>
        <v>#DIV/0!</v>
      </c>
      <c r="Q192" s="5" t="e">
        <f>'Osite 3'!AT63*'Osite 3'!AR14/('Osite 3'!AR10-'Osite 3'!AT10)</f>
        <v>#DIV/0!</v>
      </c>
      <c r="R192" s="5" t="e">
        <f>'Osite 3'!AW63*'Osite 3'!AU14/('Osite 3'!AU10-'Osite 3'!AW10)</f>
        <v>#DIV/0!</v>
      </c>
      <c r="S192" s="5" t="e">
        <f>'Osite 3'!AZ63*'Osite 3'!AX14/('Osite 3'!AX10-'Osite 3'!AZ10)</f>
        <v>#DIV/0!</v>
      </c>
      <c r="T192" s="5" t="e">
        <f>'Osite 3'!BC63*'Osite 3'!BA14/('Osite 3'!BA10-'Osite 3'!BC10)</f>
        <v>#DIV/0!</v>
      </c>
      <c r="U192" s="5" t="e">
        <f>'Osite 3'!BF63*'Osite 3'!BD14/('Osite 3'!BD10-'Osite 3'!BF10)</f>
        <v>#DIV/0!</v>
      </c>
      <c r="V192" s="5" t="e">
        <f>'Osite 3'!BI63*'Osite 3'!BG14/('Osite 3'!BG10-'Osite 3'!BI10)</f>
        <v>#DIV/0!</v>
      </c>
      <c r="W192" s="5" t="e">
        <f>'Osite 3'!BL63*'Osite 3'!BJ14/('Osite 3'!BJ10-'Osite 3'!BL10)</f>
        <v>#DIV/0!</v>
      </c>
      <c r="X192" s="5" t="e">
        <f>'Osite 3'!BO63*'Osite 3'!BM14/('Osite 3'!BM10-'Osite 3'!BO10)</f>
        <v>#DIV/0!</v>
      </c>
      <c r="Y192" s="5" t="e">
        <f>'Osite 3'!BR63*'Osite 3'!BP14/('Osite 3'!BP10-'Osite 3'!BR10)</f>
        <v>#DIV/0!</v>
      </c>
      <c r="Z192" s="5" t="e">
        <f>'Osite 3'!BU63*'Osite 3'!BS14/('Osite 3'!BS10-'Osite 3'!BU10)</f>
        <v>#DIV/0!</v>
      </c>
      <c r="AA192" s="5" t="e">
        <f>'Osite 3'!BX63*'Osite 3'!BV14/('Osite 3'!BV10-'Osite 3'!BX10)</f>
        <v>#DIV/0!</v>
      </c>
      <c r="AB192" s="5" t="e">
        <f>'Osite 3'!CA63*'Osite 3'!BY14/('Osite 3'!BY10-'Osite 3'!CA10)</f>
        <v>#DIV/0!</v>
      </c>
      <c r="AC192" s="5" t="e">
        <f>'Osite 3'!CD63*'Osite 3'!CB14/('Osite 3'!CB10-'Osite 3'!CD10)</f>
        <v>#DIV/0!</v>
      </c>
      <c r="AD192" s="5" t="e">
        <f>'Osite 3'!CG63*'Osite 3'!CE14/('Osite 3'!CE10-'Osite 3'!CG10)</f>
        <v>#DIV/0!</v>
      </c>
      <c r="AE192" s="5" t="e">
        <f>'Osite 3'!CJ63*'Osite 3'!CH14/('Osite 3'!CH10-'Osite 3'!CJ10)</f>
        <v>#DIV/0!</v>
      </c>
      <c r="AF192" s="5" t="e">
        <f>'Osite 3'!CM63*'Osite 3'!CK14/('Osite 3'!CK10-'Osite 3'!CM10)</f>
        <v>#DIV/0!</v>
      </c>
      <c r="AG192" s="5" t="e">
        <f>'Osite 3'!CP63*'Osite 3'!CN14/('Osite 3'!CN10-'Osite 3'!CP10)</f>
        <v>#DIV/0!</v>
      </c>
      <c r="AH192" s="5" t="e">
        <f>'Osite 3'!CS63*'Osite 3'!CQ14/('Osite 3'!CQ10-'Osite 3'!CS10)</f>
        <v>#DIV/0!</v>
      </c>
      <c r="AI192" s="5" t="e">
        <f>'Osite 3'!CV63*'Osite 3'!CT14/('Osite 3'!CT10-'Osite 3'!CV10)</f>
        <v>#DIV/0!</v>
      </c>
      <c r="AJ192" s="5" t="e">
        <f>'Osite 3'!CY63*'Osite 3'!CW14/('Osite 3'!CW10-'Osite 3'!CY10)</f>
        <v>#DIV/0!</v>
      </c>
      <c r="AK192" s="5" t="e">
        <f>'Osite 3'!DB63*'Osite 3'!CZ14/('Osite 3'!CZ10-'Osite 3'!DB10)</f>
        <v>#DIV/0!</v>
      </c>
      <c r="AL192" s="5" t="e">
        <f>'Osite 3'!DE63*'Osite 3'!DC14/('Osite 3'!DC10-'Osite 3'!DE10)</f>
        <v>#DIV/0!</v>
      </c>
      <c r="AM192" s="5" t="e">
        <f>'Osite 3'!DH63*'Osite 3'!DF14/('Osite 3'!DF10-'Osite 3'!DH10)</f>
        <v>#DIV/0!</v>
      </c>
      <c r="AN192" s="5" t="e">
        <f>'Osite 3'!DK63*'Osite 3'!DI14/('Osite 3'!DI10-'Osite 3'!DK10)</f>
        <v>#DIV/0!</v>
      </c>
      <c r="AO192" s="5" t="e">
        <f>'Osite 3'!DN63*'Osite 3'!DL14/('Osite 3'!DL10-'Osite 3'!DN10)</f>
        <v>#DIV/0!</v>
      </c>
      <c r="AP192" s="5" t="e">
        <f>'Osite 3'!DQ63*'Osite 3'!DO14/('Osite 3'!DO10-'Osite 3'!DQ10)</f>
        <v>#DIV/0!</v>
      </c>
      <c r="AQ192" s="5" t="e">
        <f>'Osite 3'!DT63*'Osite 3'!DR14/('Osite 3'!DR10-'Osite 3'!DT10)</f>
        <v>#DIV/0!</v>
      </c>
      <c r="AR192" s="5" t="e">
        <f>'Osite 3'!DW63*'Osite 3'!DU14/('Osite 3'!DU10-'Osite 3'!DW10)</f>
        <v>#DIV/0!</v>
      </c>
      <c r="AS192" s="5" t="e">
        <f>'Osite 3'!DZ63*'Osite 3'!DX14/('Osite 3'!DX10-'Osite 3'!DZ10)</f>
        <v>#DIV/0!</v>
      </c>
      <c r="AT192" s="5" t="e">
        <f>'Osite 3'!EC63*'Osite 3'!EA14/('Osite 3'!EA10-'Osite 3'!EC10)</f>
        <v>#DIV/0!</v>
      </c>
      <c r="AU192" s="5" t="e">
        <f>'Osite 3'!EF63*'Osite 3'!ED14/('Osite 3'!ED10-'Osite 3'!EF10)</f>
        <v>#DIV/0!</v>
      </c>
      <c r="AV192" s="5" t="e">
        <f>'Osite 3'!EI63*'Osite 3'!EG14/('Osite 3'!EG10-'Osite 3'!EI10)</f>
        <v>#DIV/0!</v>
      </c>
      <c r="AW192" s="5" t="e">
        <f>'Osite 3'!EL63*'Osite 3'!EJ14/('Osite 3'!EJ10-'Osite 3'!EL10)</f>
        <v>#DIV/0!</v>
      </c>
      <c r="AX192" s="5" t="e">
        <f>'Osite 3'!EO63*'Osite 3'!EM14/('Osite 3'!EM10-'Osite 3'!EO10)</f>
        <v>#DIV/0!</v>
      </c>
      <c r="AY192" s="5" t="e">
        <f>'Osite 3'!ER63*'Osite 3'!EP14/('Osite 3'!EP10-'Osite 3'!ER10)</f>
        <v>#DIV/0!</v>
      </c>
      <c r="AZ192" s="5" t="e">
        <f>'Osite 3'!EU63*'Osite 3'!ES14/('Osite 3'!ES10-'Osite 3'!EU10)</f>
        <v>#DIV/0!</v>
      </c>
      <c r="BA192" s="7" t="e">
        <f>'Osite 3'!EX63*'Osite 3'!EV14/('Osite 3'!EV10-'Osite 3'!EX10)</f>
        <v>#DIV/0!</v>
      </c>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row>
    <row r="193" spans="1:77" x14ac:dyDescent="0.2">
      <c r="A193" s="179"/>
      <c r="B193" s="123" t="s">
        <v>130</v>
      </c>
      <c r="C193" s="224"/>
      <c r="D193" s="8" t="e">
        <f>'Osite 3'!G64*'Osite 3'!E14/('Osite 3'!E10-'Osite 3'!G10)</f>
        <v>#DIV/0!</v>
      </c>
      <c r="E193" s="5" t="e">
        <f>'Osite 3'!J64*'Osite 3'!H14/('Osite 3'!H10-'Osite 3'!J10)</f>
        <v>#DIV/0!</v>
      </c>
      <c r="F193" s="5" t="e">
        <f>'Osite 3'!M64*'Osite 3'!K14/('Osite 3'!K10-'Osite 3'!M10)</f>
        <v>#DIV/0!</v>
      </c>
      <c r="G193" s="5" t="e">
        <f>'Osite 3'!P64*'Osite 3'!N14/('Osite 3'!N10-'Osite 3'!P10)</f>
        <v>#DIV/0!</v>
      </c>
      <c r="H193" s="5" t="e">
        <f>'Osite 3'!S64*'Osite 3'!Q14/('Osite 3'!Q10-'Osite 3'!S10)</f>
        <v>#DIV/0!</v>
      </c>
      <c r="I193" s="5" t="e">
        <f>'Osite 3'!V64*'Osite 3'!T14/('Osite 3'!T10-'Osite 3'!V10)</f>
        <v>#DIV/0!</v>
      </c>
      <c r="J193" s="5" t="e">
        <f>'Osite 3'!Y64*'Osite 3'!W14/('Osite 3'!W10-'Osite 3'!Y10)</f>
        <v>#DIV/0!</v>
      </c>
      <c r="K193" s="5" t="e">
        <f>'Osite 3'!AB64*'Osite 3'!Z14/('Osite 3'!Z10-'Osite 3'!AB10)</f>
        <v>#DIV/0!</v>
      </c>
      <c r="L193" s="5" t="e">
        <f>'Osite 3'!AE64*'Osite 3'!AC14/('Osite 3'!AC10-'Osite 3'!AE10)</f>
        <v>#DIV/0!</v>
      </c>
      <c r="M193" s="5" t="e">
        <f>'Osite 3'!AH64*'Osite 3'!AF14/('Osite 3'!AF10-'Osite 3'!AH10)</f>
        <v>#DIV/0!</v>
      </c>
      <c r="N193" s="5" t="e">
        <f>'Osite 3'!AK64*'Osite 3'!AI14/('Osite 3'!AI10-'Osite 3'!AK10)</f>
        <v>#DIV/0!</v>
      </c>
      <c r="O193" s="5" t="e">
        <f>'Osite 3'!AN64*'Osite 3'!AL14/('Osite 3'!AL10-'Osite 3'!AN10)</f>
        <v>#DIV/0!</v>
      </c>
      <c r="P193" s="5" t="e">
        <f>'Osite 3'!AQ64*'Osite 3'!AO14/('Osite 3'!AO10-'Osite 3'!AQ10)</f>
        <v>#DIV/0!</v>
      </c>
      <c r="Q193" s="5" t="e">
        <f>'Osite 3'!AT64*'Osite 3'!AR14/('Osite 3'!AR10-'Osite 3'!AT10)</f>
        <v>#DIV/0!</v>
      </c>
      <c r="R193" s="5" t="e">
        <f>'Osite 3'!AW64*'Osite 3'!AU14/('Osite 3'!AU10-'Osite 3'!AW10)</f>
        <v>#DIV/0!</v>
      </c>
      <c r="S193" s="5" t="e">
        <f>'Osite 3'!AZ64*'Osite 3'!AX14/('Osite 3'!AX10-'Osite 3'!AZ10)</f>
        <v>#DIV/0!</v>
      </c>
      <c r="T193" s="5" t="e">
        <f>'Osite 3'!BC64*'Osite 3'!BA14/('Osite 3'!BA10-'Osite 3'!BC10)</f>
        <v>#DIV/0!</v>
      </c>
      <c r="U193" s="5" t="e">
        <f>'Osite 3'!BF64*'Osite 3'!BD14/('Osite 3'!BD10-'Osite 3'!BF10)</f>
        <v>#DIV/0!</v>
      </c>
      <c r="V193" s="5" t="e">
        <f>'Osite 3'!BI64*'Osite 3'!BG14/('Osite 3'!BG10-'Osite 3'!BI10)</f>
        <v>#DIV/0!</v>
      </c>
      <c r="W193" s="5" t="e">
        <f>'Osite 3'!BL64*'Osite 3'!BJ14/('Osite 3'!BJ10-'Osite 3'!BL10)</f>
        <v>#DIV/0!</v>
      </c>
      <c r="X193" s="5" t="e">
        <f>'Osite 3'!BO64*'Osite 3'!BM14/('Osite 3'!BM10-'Osite 3'!BO10)</f>
        <v>#DIV/0!</v>
      </c>
      <c r="Y193" s="5" t="e">
        <f>'Osite 3'!BR64*'Osite 3'!BP14/('Osite 3'!BP10-'Osite 3'!BR10)</f>
        <v>#DIV/0!</v>
      </c>
      <c r="Z193" s="5" t="e">
        <f>'Osite 3'!BU64*'Osite 3'!BS14/('Osite 3'!BS10-'Osite 3'!BU10)</f>
        <v>#DIV/0!</v>
      </c>
      <c r="AA193" s="5" t="e">
        <f>'Osite 3'!BX64*'Osite 3'!BV14/('Osite 3'!BV10-'Osite 3'!BX10)</f>
        <v>#DIV/0!</v>
      </c>
      <c r="AB193" s="5" t="e">
        <f>'Osite 3'!CA64*'Osite 3'!BY14/('Osite 3'!BY10-'Osite 3'!CA10)</f>
        <v>#DIV/0!</v>
      </c>
      <c r="AC193" s="5" t="e">
        <f>'Osite 3'!CD64*'Osite 3'!CB14/('Osite 3'!CB10-'Osite 3'!CD10)</f>
        <v>#DIV/0!</v>
      </c>
      <c r="AD193" s="5" t="e">
        <f>'Osite 3'!CG64*'Osite 3'!CE14/('Osite 3'!CE10-'Osite 3'!CG10)</f>
        <v>#DIV/0!</v>
      </c>
      <c r="AE193" s="5" t="e">
        <f>'Osite 3'!CJ64*'Osite 3'!CH14/('Osite 3'!CH10-'Osite 3'!CJ10)</f>
        <v>#DIV/0!</v>
      </c>
      <c r="AF193" s="5" t="e">
        <f>'Osite 3'!CM64*'Osite 3'!CK14/('Osite 3'!CK10-'Osite 3'!CM10)</f>
        <v>#DIV/0!</v>
      </c>
      <c r="AG193" s="5" t="e">
        <f>'Osite 3'!CP64*'Osite 3'!CN14/('Osite 3'!CN10-'Osite 3'!CP10)</f>
        <v>#DIV/0!</v>
      </c>
      <c r="AH193" s="5" t="e">
        <f>'Osite 3'!CS64*'Osite 3'!CQ14/('Osite 3'!CQ10-'Osite 3'!CS10)</f>
        <v>#DIV/0!</v>
      </c>
      <c r="AI193" s="5" t="e">
        <f>'Osite 3'!CV64*'Osite 3'!CT14/('Osite 3'!CT10-'Osite 3'!CV10)</f>
        <v>#DIV/0!</v>
      </c>
      <c r="AJ193" s="5" t="e">
        <f>'Osite 3'!CY64*'Osite 3'!CW14/('Osite 3'!CW10-'Osite 3'!CY10)</f>
        <v>#DIV/0!</v>
      </c>
      <c r="AK193" s="5" t="e">
        <f>'Osite 3'!DB64*'Osite 3'!CZ14/('Osite 3'!CZ10-'Osite 3'!DB10)</f>
        <v>#DIV/0!</v>
      </c>
      <c r="AL193" s="5" t="e">
        <f>'Osite 3'!DE64*'Osite 3'!DC14/('Osite 3'!DC10-'Osite 3'!DE10)</f>
        <v>#DIV/0!</v>
      </c>
      <c r="AM193" s="5" t="e">
        <f>'Osite 3'!DH64*'Osite 3'!DF14/('Osite 3'!DF10-'Osite 3'!DH10)</f>
        <v>#DIV/0!</v>
      </c>
      <c r="AN193" s="5" t="e">
        <f>'Osite 3'!DK64*'Osite 3'!DI14/('Osite 3'!DI10-'Osite 3'!DK10)</f>
        <v>#DIV/0!</v>
      </c>
      <c r="AO193" s="5" t="e">
        <f>'Osite 3'!DN64*'Osite 3'!DL14/('Osite 3'!DL10-'Osite 3'!DN10)</f>
        <v>#DIV/0!</v>
      </c>
      <c r="AP193" s="5" t="e">
        <f>'Osite 3'!DQ64*'Osite 3'!DO14/('Osite 3'!DO10-'Osite 3'!DQ10)</f>
        <v>#DIV/0!</v>
      </c>
      <c r="AQ193" s="5" t="e">
        <f>'Osite 3'!DT64*'Osite 3'!DR14/('Osite 3'!DR10-'Osite 3'!DT10)</f>
        <v>#DIV/0!</v>
      </c>
      <c r="AR193" s="5" t="e">
        <f>'Osite 3'!DW64*'Osite 3'!DU14/('Osite 3'!DU10-'Osite 3'!DW10)</f>
        <v>#DIV/0!</v>
      </c>
      <c r="AS193" s="5" t="e">
        <f>'Osite 3'!DZ64*'Osite 3'!DX14/('Osite 3'!DX10-'Osite 3'!DZ10)</f>
        <v>#DIV/0!</v>
      </c>
      <c r="AT193" s="5" t="e">
        <f>'Osite 3'!EC64*'Osite 3'!EA14/('Osite 3'!EA10-'Osite 3'!EC10)</f>
        <v>#DIV/0!</v>
      </c>
      <c r="AU193" s="5" t="e">
        <f>'Osite 3'!EF64*'Osite 3'!ED14/('Osite 3'!ED10-'Osite 3'!EF10)</f>
        <v>#DIV/0!</v>
      </c>
      <c r="AV193" s="5" t="e">
        <f>'Osite 3'!EI64*'Osite 3'!EG14/('Osite 3'!EG10-'Osite 3'!EI10)</f>
        <v>#DIV/0!</v>
      </c>
      <c r="AW193" s="5" t="e">
        <f>'Osite 3'!EL64*'Osite 3'!EJ14/('Osite 3'!EJ10-'Osite 3'!EL10)</f>
        <v>#DIV/0!</v>
      </c>
      <c r="AX193" s="5" t="e">
        <f>'Osite 3'!EO64*'Osite 3'!EM14/('Osite 3'!EM10-'Osite 3'!EO10)</f>
        <v>#DIV/0!</v>
      </c>
      <c r="AY193" s="5" t="e">
        <f>'Osite 3'!ER64*'Osite 3'!EP14/('Osite 3'!EP10-'Osite 3'!ER10)</f>
        <v>#DIV/0!</v>
      </c>
      <c r="AZ193" s="5" t="e">
        <f>'Osite 3'!EU64*'Osite 3'!ES14/('Osite 3'!ES10-'Osite 3'!EU10)</f>
        <v>#DIV/0!</v>
      </c>
      <c r="BA193" s="7" t="e">
        <f>'Osite 3'!EX64*'Osite 3'!EV14/('Osite 3'!EV10-'Osite 3'!EX10)</f>
        <v>#DIV/0!</v>
      </c>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row>
    <row r="194" spans="1:77" x14ac:dyDescent="0.2">
      <c r="A194" s="156" t="s">
        <v>133</v>
      </c>
      <c r="B194" s="157"/>
      <c r="C194" s="157"/>
      <c r="D194" s="8" t="e">
        <f>'Osite 3'!G65*'Osite 3'!E14/('Osite 3'!E10-'Osite 3'!G10)</f>
        <v>#DIV/0!</v>
      </c>
      <c r="E194" s="5" t="e">
        <f>'Osite 3'!J65*'Osite 3'!H14/('Osite 3'!H10-'Osite 3'!J10)</f>
        <v>#DIV/0!</v>
      </c>
      <c r="F194" s="5" t="e">
        <f>'Osite 3'!M65*'Osite 3'!K14/('Osite 3'!K10-'Osite 3'!M10)</f>
        <v>#DIV/0!</v>
      </c>
      <c r="G194" s="5" t="e">
        <f>'Osite 3'!P65*'Osite 3'!N14/('Osite 3'!N10-'Osite 3'!P10)</f>
        <v>#DIV/0!</v>
      </c>
      <c r="H194" s="5" t="e">
        <f>'Osite 3'!S65*'Osite 3'!Q14/('Osite 3'!Q10-'Osite 3'!S10)</f>
        <v>#DIV/0!</v>
      </c>
      <c r="I194" s="5" t="e">
        <f>'Osite 3'!V65*'Osite 3'!T14/('Osite 3'!T10-'Osite 3'!V10)</f>
        <v>#DIV/0!</v>
      </c>
      <c r="J194" s="5" t="e">
        <f>'Osite 3'!Y65*'Osite 3'!W14/('Osite 3'!W10-'Osite 3'!Y10)</f>
        <v>#DIV/0!</v>
      </c>
      <c r="K194" s="5" t="e">
        <f>'Osite 3'!AB65*'Osite 3'!Z14/('Osite 3'!Z10-'Osite 3'!AB10)</f>
        <v>#DIV/0!</v>
      </c>
      <c r="L194" s="5" t="e">
        <f>'Osite 3'!AE65*'Osite 3'!AC14/('Osite 3'!AC10-'Osite 3'!AE10)</f>
        <v>#DIV/0!</v>
      </c>
      <c r="M194" s="5" t="e">
        <f>'Osite 3'!AH65*'Osite 3'!AF14/('Osite 3'!AF10-'Osite 3'!AH10)</f>
        <v>#DIV/0!</v>
      </c>
      <c r="N194" s="5" t="e">
        <f>'Osite 3'!AK65*'Osite 3'!AI14/('Osite 3'!AI10-'Osite 3'!AK10)</f>
        <v>#DIV/0!</v>
      </c>
      <c r="O194" s="5" t="e">
        <f>'Osite 3'!AN65*'Osite 3'!AL14/('Osite 3'!AL10-'Osite 3'!AN10)</f>
        <v>#DIV/0!</v>
      </c>
      <c r="P194" s="5" t="e">
        <f>'Osite 3'!AQ65*'Osite 3'!AO14/('Osite 3'!AO10-'Osite 3'!AQ10)</f>
        <v>#DIV/0!</v>
      </c>
      <c r="Q194" s="5" t="e">
        <f>'Osite 3'!AT65*'Osite 3'!AR14/('Osite 3'!AR10-'Osite 3'!AT10)</f>
        <v>#DIV/0!</v>
      </c>
      <c r="R194" s="5" t="e">
        <f>'Osite 3'!AW65*'Osite 3'!AU14/('Osite 3'!AU10-'Osite 3'!AW10)</f>
        <v>#DIV/0!</v>
      </c>
      <c r="S194" s="5" t="e">
        <f>'Osite 3'!AZ65*'Osite 3'!AX14/('Osite 3'!AX10-'Osite 3'!AZ10)</f>
        <v>#DIV/0!</v>
      </c>
      <c r="T194" s="5" t="e">
        <f>'Osite 3'!BC65*'Osite 3'!BA14/('Osite 3'!BA10-'Osite 3'!BC10)</f>
        <v>#DIV/0!</v>
      </c>
      <c r="U194" s="5" t="e">
        <f>'Osite 3'!BF65*'Osite 3'!BD14/('Osite 3'!BD10-'Osite 3'!BF10)</f>
        <v>#DIV/0!</v>
      </c>
      <c r="V194" s="5" t="e">
        <f>'Osite 3'!BI65*'Osite 3'!BG14/('Osite 3'!BG10-'Osite 3'!BI10)</f>
        <v>#DIV/0!</v>
      </c>
      <c r="W194" s="5" t="e">
        <f>'Osite 3'!BL65*'Osite 3'!BJ14/('Osite 3'!BJ10-'Osite 3'!BL10)</f>
        <v>#DIV/0!</v>
      </c>
      <c r="X194" s="5" t="e">
        <f>'Osite 3'!BO65*'Osite 3'!BM14/('Osite 3'!BM10-'Osite 3'!BO10)</f>
        <v>#DIV/0!</v>
      </c>
      <c r="Y194" s="5" t="e">
        <f>'Osite 3'!BR65*'Osite 3'!BP14/('Osite 3'!BP10-'Osite 3'!BR10)</f>
        <v>#DIV/0!</v>
      </c>
      <c r="Z194" s="5" t="e">
        <f>'Osite 3'!BU65*'Osite 3'!BS14/('Osite 3'!BS10-'Osite 3'!BU10)</f>
        <v>#DIV/0!</v>
      </c>
      <c r="AA194" s="5" t="e">
        <f>'Osite 3'!BX65*'Osite 3'!BV14/('Osite 3'!BV10-'Osite 3'!BX10)</f>
        <v>#DIV/0!</v>
      </c>
      <c r="AB194" s="5" t="e">
        <f>'Osite 3'!CA65*'Osite 3'!BY14/('Osite 3'!BY10-'Osite 3'!CA10)</f>
        <v>#DIV/0!</v>
      </c>
      <c r="AC194" s="5" t="e">
        <f>'Osite 3'!CD65*'Osite 3'!CB14/('Osite 3'!CB10-'Osite 3'!CD10)</f>
        <v>#DIV/0!</v>
      </c>
      <c r="AD194" s="5" t="e">
        <f>'Osite 3'!CG65*'Osite 3'!CE14/('Osite 3'!CE10-'Osite 3'!CG10)</f>
        <v>#DIV/0!</v>
      </c>
      <c r="AE194" s="5" t="e">
        <f>'Osite 3'!CJ65*'Osite 3'!CH14/('Osite 3'!CH10-'Osite 3'!CJ10)</f>
        <v>#DIV/0!</v>
      </c>
      <c r="AF194" s="5" t="e">
        <f>'Osite 3'!CM65*'Osite 3'!CK14/('Osite 3'!CK10-'Osite 3'!CM10)</f>
        <v>#DIV/0!</v>
      </c>
      <c r="AG194" s="5" t="e">
        <f>'Osite 3'!CP65*'Osite 3'!CN14/('Osite 3'!CN10-'Osite 3'!CP10)</f>
        <v>#DIV/0!</v>
      </c>
      <c r="AH194" s="5" t="e">
        <f>'Osite 3'!CS65*'Osite 3'!CQ14/('Osite 3'!CQ10-'Osite 3'!CS10)</f>
        <v>#DIV/0!</v>
      </c>
      <c r="AI194" s="5" t="e">
        <f>'Osite 3'!CV65*'Osite 3'!CT14/('Osite 3'!CT10-'Osite 3'!CV10)</f>
        <v>#DIV/0!</v>
      </c>
      <c r="AJ194" s="5" t="e">
        <f>'Osite 3'!CY65*'Osite 3'!CW14/('Osite 3'!CW10-'Osite 3'!CY10)</f>
        <v>#DIV/0!</v>
      </c>
      <c r="AK194" s="5" t="e">
        <f>'Osite 3'!DB65*'Osite 3'!CZ14/('Osite 3'!CZ10-'Osite 3'!DB10)</f>
        <v>#DIV/0!</v>
      </c>
      <c r="AL194" s="5" t="e">
        <f>'Osite 3'!DE65*'Osite 3'!DC14/('Osite 3'!DC10-'Osite 3'!DE10)</f>
        <v>#DIV/0!</v>
      </c>
      <c r="AM194" s="5" t="e">
        <f>'Osite 3'!DH65*'Osite 3'!DF14/('Osite 3'!DF10-'Osite 3'!DH10)</f>
        <v>#DIV/0!</v>
      </c>
      <c r="AN194" s="5" t="e">
        <f>'Osite 3'!DK65*'Osite 3'!DI14/('Osite 3'!DI10-'Osite 3'!DK10)</f>
        <v>#DIV/0!</v>
      </c>
      <c r="AO194" s="5" t="e">
        <f>'Osite 3'!DN65*'Osite 3'!DL14/('Osite 3'!DL10-'Osite 3'!DN10)</f>
        <v>#DIV/0!</v>
      </c>
      <c r="AP194" s="5" t="e">
        <f>'Osite 3'!DQ65*'Osite 3'!DO14/('Osite 3'!DO10-'Osite 3'!DQ10)</f>
        <v>#DIV/0!</v>
      </c>
      <c r="AQ194" s="5" t="e">
        <f>'Osite 3'!DT65*'Osite 3'!DR14/('Osite 3'!DR10-'Osite 3'!DT10)</f>
        <v>#DIV/0!</v>
      </c>
      <c r="AR194" s="5" t="e">
        <f>'Osite 3'!DW65*'Osite 3'!DU14/('Osite 3'!DU10-'Osite 3'!DW10)</f>
        <v>#DIV/0!</v>
      </c>
      <c r="AS194" s="5" t="e">
        <f>'Osite 3'!DZ65*'Osite 3'!DX14/('Osite 3'!DX10-'Osite 3'!DZ10)</f>
        <v>#DIV/0!</v>
      </c>
      <c r="AT194" s="5" t="e">
        <f>'Osite 3'!EC65*'Osite 3'!EA14/('Osite 3'!EA10-'Osite 3'!EC10)</f>
        <v>#DIV/0!</v>
      </c>
      <c r="AU194" s="5" t="e">
        <f>'Osite 3'!EF65*'Osite 3'!ED14/('Osite 3'!ED10-'Osite 3'!EF10)</f>
        <v>#DIV/0!</v>
      </c>
      <c r="AV194" s="5" t="e">
        <f>'Osite 3'!EI65*'Osite 3'!EG14/('Osite 3'!EG10-'Osite 3'!EI10)</f>
        <v>#DIV/0!</v>
      </c>
      <c r="AW194" s="5" t="e">
        <f>'Osite 3'!EL65*'Osite 3'!EJ14/('Osite 3'!EJ10-'Osite 3'!EL10)</f>
        <v>#DIV/0!</v>
      </c>
      <c r="AX194" s="5" t="e">
        <f>'Osite 3'!EO65*'Osite 3'!EM14/('Osite 3'!EM10-'Osite 3'!EO10)</f>
        <v>#DIV/0!</v>
      </c>
      <c r="AY194" s="5" t="e">
        <f>'Osite 3'!ER65*'Osite 3'!EP14/('Osite 3'!EP10-'Osite 3'!ER10)</f>
        <v>#DIV/0!</v>
      </c>
      <c r="AZ194" s="5" t="e">
        <f>'Osite 3'!EU65*'Osite 3'!ES14/('Osite 3'!ES10-'Osite 3'!EU10)</f>
        <v>#DIV/0!</v>
      </c>
      <c r="BA194" s="7" t="e">
        <f>'Osite 3'!EX65*'Osite 3'!EV14/('Osite 3'!EV10-'Osite 3'!EX10)</f>
        <v>#DIV/0!</v>
      </c>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row>
    <row r="195" spans="1:77" x14ac:dyDescent="0.2">
      <c r="A195" s="179"/>
      <c r="B195" s="20" t="s">
        <v>131</v>
      </c>
      <c r="C195" s="220"/>
      <c r="D195" s="8" t="e">
        <f>'Osite 3'!G66*'Osite 3'!E14/('Osite 3'!E10-'Osite 3'!G10)</f>
        <v>#DIV/0!</v>
      </c>
      <c r="E195" s="5" t="e">
        <f>'Osite 3'!J66*'Osite 3'!H14/('Osite 3'!H10-'Osite 3'!J10)</f>
        <v>#DIV/0!</v>
      </c>
      <c r="F195" s="5" t="e">
        <f>'Osite 3'!M66*'Osite 3'!K14/('Osite 3'!K10-'Osite 3'!M10)</f>
        <v>#DIV/0!</v>
      </c>
      <c r="G195" s="5" t="e">
        <f>'Osite 3'!P66*'Osite 3'!N14/('Osite 3'!N10-'Osite 3'!P10)</f>
        <v>#DIV/0!</v>
      </c>
      <c r="H195" s="5" t="e">
        <f>'Osite 3'!S66*'Osite 3'!Q14/('Osite 3'!Q10-'Osite 3'!S10)</f>
        <v>#DIV/0!</v>
      </c>
      <c r="I195" s="5" t="e">
        <f>'Osite 3'!V66*'Osite 3'!T14/('Osite 3'!T10-'Osite 3'!V10)</f>
        <v>#DIV/0!</v>
      </c>
      <c r="J195" s="5" t="e">
        <f>'Osite 3'!Y66*'Osite 3'!W14/('Osite 3'!W10-'Osite 3'!Y10)</f>
        <v>#DIV/0!</v>
      </c>
      <c r="K195" s="5" t="e">
        <f>'Osite 3'!AB66*'Osite 3'!Z14/('Osite 3'!Z10-'Osite 3'!AB10)</f>
        <v>#DIV/0!</v>
      </c>
      <c r="L195" s="5" t="e">
        <f>'Osite 3'!AE66*'Osite 3'!AC14/('Osite 3'!AC10-'Osite 3'!AE10)</f>
        <v>#DIV/0!</v>
      </c>
      <c r="M195" s="5" t="e">
        <f>'Osite 3'!AH66*'Osite 3'!AF14/('Osite 3'!AF10-'Osite 3'!AH10)</f>
        <v>#DIV/0!</v>
      </c>
      <c r="N195" s="5" t="e">
        <f>'Osite 3'!AK66*'Osite 3'!AI14/('Osite 3'!AI10-'Osite 3'!AK10)</f>
        <v>#DIV/0!</v>
      </c>
      <c r="O195" s="5" t="e">
        <f>'Osite 3'!AN66*'Osite 3'!AL14/('Osite 3'!AL10-'Osite 3'!AN10)</f>
        <v>#DIV/0!</v>
      </c>
      <c r="P195" s="5" t="e">
        <f>'Osite 3'!AQ66*'Osite 3'!AO14/('Osite 3'!AO10-'Osite 3'!AQ10)</f>
        <v>#DIV/0!</v>
      </c>
      <c r="Q195" s="5" t="e">
        <f>'Osite 3'!AT66*'Osite 3'!AR14/('Osite 3'!AR10-'Osite 3'!AT10)</f>
        <v>#DIV/0!</v>
      </c>
      <c r="R195" s="5" t="e">
        <f>'Osite 3'!AW66*'Osite 3'!AU14/('Osite 3'!AU10-'Osite 3'!AW10)</f>
        <v>#DIV/0!</v>
      </c>
      <c r="S195" s="5" t="e">
        <f>'Osite 3'!AZ66*'Osite 3'!AX14/('Osite 3'!AX10-'Osite 3'!AZ10)</f>
        <v>#DIV/0!</v>
      </c>
      <c r="T195" s="5" t="e">
        <f>'Osite 3'!BC66*'Osite 3'!BA14/('Osite 3'!BA10-'Osite 3'!BC10)</f>
        <v>#DIV/0!</v>
      </c>
      <c r="U195" s="5" t="e">
        <f>'Osite 3'!BF66*'Osite 3'!BD14/('Osite 3'!BD10-'Osite 3'!BF10)</f>
        <v>#DIV/0!</v>
      </c>
      <c r="V195" s="5" t="e">
        <f>'Osite 3'!BI66*'Osite 3'!BG14/('Osite 3'!BG10-'Osite 3'!BI10)</f>
        <v>#DIV/0!</v>
      </c>
      <c r="W195" s="5" t="e">
        <f>'Osite 3'!BL66*'Osite 3'!BJ14/('Osite 3'!BJ10-'Osite 3'!BL10)</f>
        <v>#DIV/0!</v>
      </c>
      <c r="X195" s="5" t="e">
        <f>'Osite 3'!BO66*'Osite 3'!BM14/('Osite 3'!BM10-'Osite 3'!BO10)</f>
        <v>#DIV/0!</v>
      </c>
      <c r="Y195" s="5" t="e">
        <f>'Osite 3'!BR66*'Osite 3'!BP14/('Osite 3'!BP10-'Osite 3'!BR10)</f>
        <v>#DIV/0!</v>
      </c>
      <c r="Z195" s="5" t="e">
        <f>'Osite 3'!BU66*'Osite 3'!BS14/('Osite 3'!BS10-'Osite 3'!BU10)</f>
        <v>#DIV/0!</v>
      </c>
      <c r="AA195" s="5" t="e">
        <f>'Osite 3'!BX66*'Osite 3'!BV14/('Osite 3'!BV10-'Osite 3'!BX10)</f>
        <v>#DIV/0!</v>
      </c>
      <c r="AB195" s="5" t="e">
        <f>'Osite 3'!CA66*'Osite 3'!BY14/('Osite 3'!BY10-'Osite 3'!CA10)</f>
        <v>#DIV/0!</v>
      </c>
      <c r="AC195" s="5" t="e">
        <f>'Osite 3'!CD66*'Osite 3'!CB14/('Osite 3'!CB10-'Osite 3'!CD10)</f>
        <v>#DIV/0!</v>
      </c>
      <c r="AD195" s="5" t="e">
        <f>'Osite 3'!CG66*'Osite 3'!CE14/('Osite 3'!CE10-'Osite 3'!CG10)</f>
        <v>#DIV/0!</v>
      </c>
      <c r="AE195" s="5" t="e">
        <f>'Osite 3'!CJ66*'Osite 3'!CH14/('Osite 3'!CH10-'Osite 3'!CJ10)</f>
        <v>#DIV/0!</v>
      </c>
      <c r="AF195" s="5" t="e">
        <f>'Osite 3'!CM66*'Osite 3'!CK14/('Osite 3'!CK10-'Osite 3'!CM10)</f>
        <v>#DIV/0!</v>
      </c>
      <c r="AG195" s="5" t="e">
        <f>'Osite 3'!CP66*'Osite 3'!CN14/('Osite 3'!CN10-'Osite 3'!CP10)</f>
        <v>#DIV/0!</v>
      </c>
      <c r="AH195" s="5" t="e">
        <f>'Osite 3'!CS66*'Osite 3'!CQ14/('Osite 3'!CQ10-'Osite 3'!CS10)</f>
        <v>#DIV/0!</v>
      </c>
      <c r="AI195" s="5" t="e">
        <f>'Osite 3'!CV66*'Osite 3'!CT14/('Osite 3'!CT10-'Osite 3'!CV10)</f>
        <v>#DIV/0!</v>
      </c>
      <c r="AJ195" s="5" t="e">
        <f>'Osite 3'!CY66*'Osite 3'!CW14/('Osite 3'!CW10-'Osite 3'!CY10)</f>
        <v>#DIV/0!</v>
      </c>
      <c r="AK195" s="5" t="e">
        <f>'Osite 3'!DB66*'Osite 3'!CZ14/('Osite 3'!CZ10-'Osite 3'!DB10)</f>
        <v>#DIV/0!</v>
      </c>
      <c r="AL195" s="5" t="e">
        <f>'Osite 3'!DE66*'Osite 3'!DC14/('Osite 3'!DC10-'Osite 3'!DE10)</f>
        <v>#DIV/0!</v>
      </c>
      <c r="AM195" s="5" t="e">
        <f>'Osite 3'!DH66*'Osite 3'!DF14/('Osite 3'!DF10-'Osite 3'!DH10)</f>
        <v>#DIV/0!</v>
      </c>
      <c r="AN195" s="5" t="e">
        <f>'Osite 3'!DK66*'Osite 3'!DI14/('Osite 3'!DI10-'Osite 3'!DK10)</f>
        <v>#DIV/0!</v>
      </c>
      <c r="AO195" s="5" t="e">
        <f>'Osite 3'!DN66*'Osite 3'!DL14/('Osite 3'!DL10-'Osite 3'!DN10)</f>
        <v>#DIV/0!</v>
      </c>
      <c r="AP195" s="5" t="e">
        <f>'Osite 3'!DQ66*'Osite 3'!DO14/('Osite 3'!DO10-'Osite 3'!DQ10)</f>
        <v>#DIV/0!</v>
      </c>
      <c r="AQ195" s="5" t="e">
        <f>'Osite 3'!DT66*'Osite 3'!DR14/('Osite 3'!DR10-'Osite 3'!DT10)</f>
        <v>#DIV/0!</v>
      </c>
      <c r="AR195" s="5" t="e">
        <f>'Osite 3'!DW66*'Osite 3'!DU14/('Osite 3'!DU10-'Osite 3'!DW10)</f>
        <v>#DIV/0!</v>
      </c>
      <c r="AS195" s="5" t="e">
        <f>'Osite 3'!DZ66*'Osite 3'!DX14/('Osite 3'!DX10-'Osite 3'!DZ10)</f>
        <v>#DIV/0!</v>
      </c>
      <c r="AT195" s="5" t="e">
        <f>'Osite 3'!EC66*'Osite 3'!EA14/('Osite 3'!EA10-'Osite 3'!EC10)</f>
        <v>#DIV/0!</v>
      </c>
      <c r="AU195" s="5" t="e">
        <f>'Osite 3'!EF66*'Osite 3'!ED14/('Osite 3'!ED10-'Osite 3'!EF10)</f>
        <v>#DIV/0!</v>
      </c>
      <c r="AV195" s="5" t="e">
        <f>'Osite 3'!EI66*'Osite 3'!EG14/('Osite 3'!EG10-'Osite 3'!EI10)</f>
        <v>#DIV/0!</v>
      </c>
      <c r="AW195" s="5" t="e">
        <f>'Osite 3'!EL66*'Osite 3'!EJ14/('Osite 3'!EJ10-'Osite 3'!EL10)</f>
        <v>#DIV/0!</v>
      </c>
      <c r="AX195" s="5" t="e">
        <f>'Osite 3'!EO66*'Osite 3'!EM14/('Osite 3'!EM10-'Osite 3'!EO10)</f>
        <v>#DIV/0!</v>
      </c>
      <c r="AY195" s="5" t="e">
        <f>'Osite 3'!ER66*'Osite 3'!EP14/('Osite 3'!EP10-'Osite 3'!ER10)</f>
        <v>#DIV/0!</v>
      </c>
      <c r="AZ195" s="5" t="e">
        <f>'Osite 3'!EU66*'Osite 3'!ES14/('Osite 3'!ES10-'Osite 3'!EU10)</f>
        <v>#DIV/0!</v>
      </c>
      <c r="BA195" s="7" t="e">
        <f>'Osite 3'!EX66*'Osite 3'!EV14/('Osite 3'!EV10-'Osite 3'!EX10)</f>
        <v>#DIV/0!</v>
      </c>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row>
    <row r="196" spans="1:77" x14ac:dyDescent="0.2">
      <c r="A196" s="179"/>
      <c r="B196" s="20" t="s">
        <v>132</v>
      </c>
      <c r="C196" s="220"/>
      <c r="D196" s="8" t="e">
        <f>'Osite 3'!G67*'Osite 3'!E14/('Osite 3'!E10-'Osite 3'!G10)</f>
        <v>#DIV/0!</v>
      </c>
      <c r="E196" s="5" t="e">
        <f>'Osite 3'!J67*'Osite 3'!H14/('Osite 3'!H10-'Osite 3'!J10)</f>
        <v>#DIV/0!</v>
      </c>
      <c r="F196" s="5" t="e">
        <f>'Osite 3'!M67*'Osite 3'!K14/('Osite 3'!K10-'Osite 3'!M10)</f>
        <v>#DIV/0!</v>
      </c>
      <c r="G196" s="5" t="e">
        <f>'Osite 3'!P67*'Osite 3'!N14/('Osite 3'!N10-'Osite 3'!P10)</f>
        <v>#DIV/0!</v>
      </c>
      <c r="H196" s="5" t="e">
        <f>'Osite 3'!S67*'Osite 3'!Q14/('Osite 3'!Q10-'Osite 3'!S10)</f>
        <v>#DIV/0!</v>
      </c>
      <c r="I196" s="5" t="e">
        <f>'Osite 3'!V67*'Osite 3'!T14/('Osite 3'!T10-'Osite 3'!V10)</f>
        <v>#DIV/0!</v>
      </c>
      <c r="J196" s="5" t="e">
        <f>'Osite 3'!Y67*'Osite 3'!W14/('Osite 3'!W10-'Osite 3'!Y10)</f>
        <v>#DIV/0!</v>
      </c>
      <c r="K196" s="5" t="e">
        <f>'Osite 3'!AB67*'Osite 3'!Z14/('Osite 3'!Z10-'Osite 3'!AB10)</f>
        <v>#DIV/0!</v>
      </c>
      <c r="L196" s="5" t="e">
        <f>'Osite 3'!AE67*'Osite 3'!AC14/('Osite 3'!AC10-'Osite 3'!AE10)</f>
        <v>#DIV/0!</v>
      </c>
      <c r="M196" s="5" t="e">
        <f>'Osite 3'!AH67*'Osite 3'!AF14/('Osite 3'!AF10-'Osite 3'!AH10)</f>
        <v>#DIV/0!</v>
      </c>
      <c r="N196" s="5" t="e">
        <f>'Osite 3'!AK67*'Osite 3'!AI14/('Osite 3'!AI10-'Osite 3'!AK10)</f>
        <v>#DIV/0!</v>
      </c>
      <c r="O196" s="5" t="e">
        <f>'Osite 3'!AN67*'Osite 3'!AL14/('Osite 3'!AL10-'Osite 3'!AN10)</f>
        <v>#DIV/0!</v>
      </c>
      <c r="P196" s="5" t="e">
        <f>'Osite 3'!AQ67*'Osite 3'!AO14/('Osite 3'!AO10-'Osite 3'!AQ10)</f>
        <v>#DIV/0!</v>
      </c>
      <c r="Q196" s="5" t="e">
        <f>'Osite 3'!AT67*'Osite 3'!AR14/('Osite 3'!AR10-'Osite 3'!AT10)</f>
        <v>#DIV/0!</v>
      </c>
      <c r="R196" s="5" t="e">
        <f>'Osite 3'!AW67*'Osite 3'!AU14/('Osite 3'!AU10-'Osite 3'!AW10)</f>
        <v>#DIV/0!</v>
      </c>
      <c r="S196" s="5" t="e">
        <f>'Osite 3'!AZ67*'Osite 3'!AX14/('Osite 3'!AX10-'Osite 3'!AZ10)</f>
        <v>#DIV/0!</v>
      </c>
      <c r="T196" s="5" t="e">
        <f>'Osite 3'!BC67*'Osite 3'!BA14/('Osite 3'!BA10-'Osite 3'!BC10)</f>
        <v>#DIV/0!</v>
      </c>
      <c r="U196" s="5" t="e">
        <f>'Osite 3'!BF67*'Osite 3'!BD14/('Osite 3'!BD10-'Osite 3'!BF10)</f>
        <v>#DIV/0!</v>
      </c>
      <c r="V196" s="5" t="e">
        <f>'Osite 3'!BI67*'Osite 3'!BG14/('Osite 3'!BG10-'Osite 3'!BI10)</f>
        <v>#DIV/0!</v>
      </c>
      <c r="W196" s="5" t="e">
        <f>'Osite 3'!BL67*'Osite 3'!BJ14/('Osite 3'!BJ10-'Osite 3'!BL10)</f>
        <v>#DIV/0!</v>
      </c>
      <c r="X196" s="5" t="e">
        <f>'Osite 3'!BO67*'Osite 3'!BM14/('Osite 3'!BM10-'Osite 3'!BO10)</f>
        <v>#DIV/0!</v>
      </c>
      <c r="Y196" s="5" t="e">
        <f>'Osite 3'!BR67*'Osite 3'!BP14/('Osite 3'!BP10-'Osite 3'!BR10)</f>
        <v>#DIV/0!</v>
      </c>
      <c r="Z196" s="5" t="e">
        <f>'Osite 3'!BU67*'Osite 3'!BS14/('Osite 3'!BS10-'Osite 3'!BU10)</f>
        <v>#DIV/0!</v>
      </c>
      <c r="AA196" s="5" t="e">
        <f>'Osite 3'!BX67*'Osite 3'!BV14/('Osite 3'!BV10-'Osite 3'!BX10)</f>
        <v>#DIV/0!</v>
      </c>
      <c r="AB196" s="5" t="e">
        <f>'Osite 3'!CA67*'Osite 3'!BY14/('Osite 3'!BY10-'Osite 3'!CA10)</f>
        <v>#DIV/0!</v>
      </c>
      <c r="AC196" s="5" t="e">
        <f>'Osite 3'!CD67*'Osite 3'!CB14/('Osite 3'!CB10-'Osite 3'!CD10)</f>
        <v>#DIV/0!</v>
      </c>
      <c r="AD196" s="5" t="e">
        <f>'Osite 3'!CG67*'Osite 3'!CE14/('Osite 3'!CE10-'Osite 3'!CG10)</f>
        <v>#DIV/0!</v>
      </c>
      <c r="AE196" s="5" t="e">
        <f>'Osite 3'!CJ67*'Osite 3'!CH14/('Osite 3'!CH10-'Osite 3'!CJ10)</f>
        <v>#DIV/0!</v>
      </c>
      <c r="AF196" s="5" t="e">
        <f>'Osite 3'!CM67*'Osite 3'!CK14/('Osite 3'!CK10-'Osite 3'!CM10)</f>
        <v>#DIV/0!</v>
      </c>
      <c r="AG196" s="5" t="e">
        <f>'Osite 3'!CP67*'Osite 3'!CN14/('Osite 3'!CN10-'Osite 3'!CP10)</f>
        <v>#DIV/0!</v>
      </c>
      <c r="AH196" s="5" t="e">
        <f>'Osite 3'!CS67*'Osite 3'!CQ14/('Osite 3'!CQ10-'Osite 3'!CS10)</f>
        <v>#DIV/0!</v>
      </c>
      <c r="AI196" s="5" t="e">
        <f>'Osite 3'!CV67*'Osite 3'!CT14/('Osite 3'!CT10-'Osite 3'!CV10)</f>
        <v>#DIV/0!</v>
      </c>
      <c r="AJ196" s="5" t="e">
        <f>'Osite 3'!CY67*'Osite 3'!CW14/('Osite 3'!CW10-'Osite 3'!CY10)</f>
        <v>#DIV/0!</v>
      </c>
      <c r="AK196" s="5" t="e">
        <f>'Osite 3'!DB67*'Osite 3'!CZ14/('Osite 3'!CZ10-'Osite 3'!DB10)</f>
        <v>#DIV/0!</v>
      </c>
      <c r="AL196" s="5" t="e">
        <f>'Osite 3'!DE67*'Osite 3'!DC14/('Osite 3'!DC10-'Osite 3'!DE10)</f>
        <v>#DIV/0!</v>
      </c>
      <c r="AM196" s="5" t="e">
        <f>'Osite 3'!DH67*'Osite 3'!DF14/('Osite 3'!DF10-'Osite 3'!DH10)</f>
        <v>#DIV/0!</v>
      </c>
      <c r="AN196" s="5" t="e">
        <f>'Osite 3'!DK67*'Osite 3'!DI14/('Osite 3'!DI10-'Osite 3'!DK10)</f>
        <v>#DIV/0!</v>
      </c>
      <c r="AO196" s="5" t="e">
        <f>'Osite 3'!DN67*'Osite 3'!DL14/('Osite 3'!DL10-'Osite 3'!DN10)</f>
        <v>#DIV/0!</v>
      </c>
      <c r="AP196" s="5" t="e">
        <f>'Osite 3'!DQ67*'Osite 3'!DO14/('Osite 3'!DO10-'Osite 3'!DQ10)</f>
        <v>#DIV/0!</v>
      </c>
      <c r="AQ196" s="5" t="e">
        <f>'Osite 3'!DT67*'Osite 3'!DR14/('Osite 3'!DR10-'Osite 3'!DT10)</f>
        <v>#DIV/0!</v>
      </c>
      <c r="AR196" s="5" t="e">
        <f>'Osite 3'!DW67*'Osite 3'!DU14/('Osite 3'!DU10-'Osite 3'!DW10)</f>
        <v>#DIV/0!</v>
      </c>
      <c r="AS196" s="5" t="e">
        <f>'Osite 3'!DZ67*'Osite 3'!DX14/('Osite 3'!DX10-'Osite 3'!DZ10)</f>
        <v>#DIV/0!</v>
      </c>
      <c r="AT196" s="5" t="e">
        <f>'Osite 3'!EC67*'Osite 3'!EA14/('Osite 3'!EA10-'Osite 3'!EC10)</f>
        <v>#DIV/0!</v>
      </c>
      <c r="AU196" s="5" t="e">
        <f>'Osite 3'!EF67*'Osite 3'!ED14/('Osite 3'!ED10-'Osite 3'!EF10)</f>
        <v>#DIV/0!</v>
      </c>
      <c r="AV196" s="5" t="e">
        <f>'Osite 3'!EI67*'Osite 3'!EG14/('Osite 3'!EG10-'Osite 3'!EI10)</f>
        <v>#DIV/0!</v>
      </c>
      <c r="AW196" s="5" t="e">
        <f>'Osite 3'!EL67*'Osite 3'!EJ14/('Osite 3'!EJ10-'Osite 3'!EL10)</f>
        <v>#DIV/0!</v>
      </c>
      <c r="AX196" s="5" t="e">
        <f>'Osite 3'!EO67*'Osite 3'!EM14/('Osite 3'!EM10-'Osite 3'!EO10)</f>
        <v>#DIV/0!</v>
      </c>
      <c r="AY196" s="5" t="e">
        <f>'Osite 3'!ER67*'Osite 3'!EP14/('Osite 3'!EP10-'Osite 3'!ER10)</f>
        <v>#DIV/0!</v>
      </c>
      <c r="AZ196" s="5" t="e">
        <f>'Osite 3'!EU67*'Osite 3'!ES14/('Osite 3'!ES10-'Osite 3'!EU10)</f>
        <v>#DIV/0!</v>
      </c>
      <c r="BA196" s="7" t="e">
        <f>'Osite 3'!EX67*'Osite 3'!EV14/('Osite 3'!EV10-'Osite 3'!EX10)</f>
        <v>#DIV/0!</v>
      </c>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row>
    <row r="197" spans="1:77" x14ac:dyDescent="0.2">
      <c r="A197" s="156" t="s">
        <v>37</v>
      </c>
      <c r="B197" s="157"/>
      <c r="C197" s="157"/>
      <c r="D197" s="8" t="e">
        <f>'Osite 3'!G68*'Osite 3'!E14/('Osite 3'!E10-'Osite 3'!G10)</f>
        <v>#DIV/0!</v>
      </c>
      <c r="E197" s="5" t="e">
        <f>'Osite 3'!J68*'Osite 3'!H14/('Osite 3'!H10-'Osite 3'!J10)</f>
        <v>#DIV/0!</v>
      </c>
      <c r="F197" s="5" t="e">
        <f>'Osite 3'!M68*'Osite 3'!K14/('Osite 3'!K10-'Osite 3'!M10)</f>
        <v>#DIV/0!</v>
      </c>
      <c r="G197" s="5" t="e">
        <f>'Osite 3'!P68*'Osite 3'!N14/('Osite 3'!N10-'Osite 3'!P10)</f>
        <v>#DIV/0!</v>
      </c>
      <c r="H197" s="5" t="e">
        <f>'Osite 3'!S68*'Osite 3'!Q14/('Osite 3'!Q10-'Osite 3'!S10)</f>
        <v>#DIV/0!</v>
      </c>
      <c r="I197" s="5" t="e">
        <f>'Osite 3'!V68*'Osite 3'!T14/('Osite 3'!T10-'Osite 3'!V10)</f>
        <v>#DIV/0!</v>
      </c>
      <c r="J197" s="5" t="e">
        <f>'Osite 3'!Y68*'Osite 3'!W14/('Osite 3'!W10-'Osite 3'!Y10)</f>
        <v>#DIV/0!</v>
      </c>
      <c r="K197" s="5" t="e">
        <f>'Osite 3'!AB68*'Osite 3'!Z14/('Osite 3'!Z10-'Osite 3'!AB10)</f>
        <v>#DIV/0!</v>
      </c>
      <c r="L197" s="5" t="e">
        <f>'Osite 3'!AE68*'Osite 3'!AC14/('Osite 3'!AC10-'Osite 3'!AE10)</f>
        <v>#DIV/0!</v>
      </c>
      <c r="M197" s="5" t="e">
        <f>'Osite 3'!AH68*'Osite 3'!AF14/('Osite 3'!AF10-'Osite 3'!AH10)</f>
        <v>#DIV/0!</v>
      </c>
      <c r="N197" s="5" t="e">
        <f>'Osite 3'!AK68*'Osite 3'!AI14/('Osite 3'!AI10-'Osite 3'!AK10)</f>
        <v>#DIV/0!</v>
      </c>
      <c r="O197" s="5" t="e">
        <f>'Osite 3'!AN68*'Osite 3'!AL14/('Osite 3'!AL10-'Osite 3'!AN10)</f>
        <v>#DIV/0!</v>
      </c>
      <c r="P197" s="5" t="e">
        <f>'Osite 3'!AQ68*'Osite 3'!AO14/('Osite 3'!AO10-'Osite 3'!AQ10)</f>
        <v>#DIV/0!</v>
      </c>
      <c r="Q197" s="5" t="e">
        <f>'Osite 3'!AT68*'Osite 3'!AR14/('Osite 3'!AR10-'Osite 3'!AT10)</f>
        <v>#DIV/0!</v>
      </c>
      <c r="R197" s="5" t="e">
        <f>'Osite 3'!AW68*'Osite 3'!AU14/('Osite 3'!AU10-'Osite 3'!AW10)</f>
        <v>#DIV/0!</v>
      </c>
      <c r="S197" s="5" t="e">
        <f>'Osite 3'!AZ68*'Osite 3'!AX14/('Osite 3'!AX10-'Osite 3'!AZ10)</f>
        <v>#DIV/0!</v>
      </c>
      <c r="T197" s="5" t="e">
        <f>'Osite 3'!BC68*'Osite 3'!BA14/('Osite 3'!BA10-'Osite 3'!BC10)</f>
        <v>#DIV/0!</v>
      </c>
      <c r="U197" s="5" t="e">
        <f>'Osite 3'!BF68*'Osite 3'!BD14/('Osite 3'!BD10-'Osite 3'!BF10)</f>
        <v>#DIV/0!</v>
      </c>
      <c r="V197" s="5" t="e">
        <f>'Osite 3'!BI68*'Osite 3'!BG14/('Osite 3'!BG10-'Osite 3'!BI10)</f>
        <v>#DIV/0!</v>
      </c>
      <c r="W197" s="5" t="e">
        <f>'Osite 3'!BL68*'Osite 3'!BJ14/('Osite 3'!BJ10-'Osite 3'!BL10)</f>
        <v>#DIV/0!</v>
      </c>
      <c r="X197" s="5" t="e">
        <f>'Osite 3'!BO68*'Osite 3'!BM14/('Osite 3'!BM10-'Osite 3'!BO10)</f>
        <v>#DIV/0!</v>
      </c>
      <c r="Y197" s="5" t="e">
        <f>'Osite 3'!BR68*'Osite 3'!BP14/('Osite 3'!BP10-'Osite 3'!BR10)</f>
        <v>#DIV/0!</v>
      </c>
      <c r="Z197" s="5" t="e">
        <f>'Osite 3'!BU68*'Osite 3'!BS14/('Osite 3'!BS10-'Osite 3'!BU10)</f>
        <v>#DIV/0!</v>
      </c>
      <c r="AA197" s="5" t="e">
        <f>'Osite 3'!BX68*'Osite 3'!BV14/('Osite 3'!BV10-'Osite 3'!BX10)</f>
        <v>#DIV/0!</v>
      </c>
      <c r="AB197" s="5" t="e">
        <f>'Osite 3'!CA68*'Osite 3'!BY14/('Osite 3'!BY10-'Osite 3'!CA10)</f>
        <v>#DIV/0!</v>
      </c>
      <c r="AC197" s="5" t="e">
        <f>'Osite 3'!CD68*'Osite 3'!CB14/('Osite 3'!CB10-'Osite 3'!CD10)</f>
        <v>#DIV/0!</v>
      </c>
      <c r="AD197" s="5" t="e">
        <f>'Osite 3'!CG68*'Osite 3'!CE14/('Osite 3'!CE10-'Osite 3'!CG10)</f>
        <v>#DIV/0!</v>
      </c>
      <c r="AE197" s="5" t="e">
        <f>'Osite 3'!CJ68*'Osite 3'!CH14/('Osite 3'!CH10-'Osite 3'!CJ10)</f>
        <v>#DIV/0!</v>
      </c>
      <c r="AF197" s="5" t="e">
        <f>'Osite 3'!CM68*'Osite 3'!CK14/('Osite 3'!CK10-'Osite 3'!CM10)</f>
        <v>#DIV/0!</v>
      </c>
      <c r="AG197" s="5" t="e">
        <f>'Osite 3'!CP68*'Osite 3'!CN14/('Osite 3'!CN10-'Osite 3'!CP10)</f>
        <v>#DIV/0!</v>
      </c>
      <c r="AH197" s="5" t="e">
        <f>'Osite 3'!CS68*'Osite 3'!CQ14/('Osite 3'!CQ10-'Osite 3'!CS10)</f>
        <v>#DIV/0!</v>
      </c>
      <c r="AI197" s="5" t="e">
        <f>'Osite 3'!CV68*'Osite 3'!CT14/('Osite 3'!CT10-'Osite 3'!CV10)</f>
        <v>#DIV/0!</v>
      </c>
      <c r="AJ197" s="5" t="e">
        <f>'Osite 3'!CY68*'Osite 3'!CW14/('Osite 3'!CW10-'Osite 3'!CY10)</f>
        <v>#DIV/0!</v>
      </c>
      <c r="AK197" s="5" t="e">
        <f>'Osite 3'!DB68*'Osite 3'!CZ14/('Osite 3'!CZ10-'Osite 3'!DB10)</f>
        <v>#DIV/0!</v>
      </c>
      <c r="AL197" s="5" t="e">
        <f>'Osite 3'!DE68*'Osite 3'!DC14/('Osite 3'!DC10-'Osite 3'!DE10)</f>
        <v>#DIV/0!</v>
      </c>
      <c r="AM197" s="5" t="e">
        <f>'Osite 3'!DH68*'Osite 3'!DF14/('Osite 3'!DF10-'Osite 3'!DH10)</f>
        <v>#DIV/0!</v>
      </c>
      <c r="AN197" s="5" t="e">
        <f>'Osite 3'!DK68*'Osite 3'!DI14/('Osite 3'!DI10-'Osite 3'!DK10)</f>
        <v>#DIV/0!</v>
      </c>
      <c r="AO197" s="5" t="e">
        <f>'Osite 3'!DN68*'Osite 3'!DL14/('Osite 3'!DL10-'Osite 3'!DN10)</f>
        <v>#DIV/0!</v>
      </c>
      <c r="AP197" s="5" t="e">
        <f>'Osite 3'!DQ68*'Osite 3'!DO14/('Osite 3'!DO10-'Osite 3'!DQ10)</f>
        <v>#DIV/0!</v>
      </c>
      <c r="AQ197" s="5" t="e">
        <f>'Osite 3'!DT68*'Osite 3'!DR14/('Osite 3'!DR10-'Osite 3'!DT10)</f>
        <v>#DIV/0!</v>
      </c>
      <c r="AR197" s="5" t="e">
        <f>'Osite 3'!DW68*'Osite 3'!DU14/('Osite 3'!DU10-'Osite 3'!DW10)</f>
        <v>#DIV/0!</v>
      </c>
      <c r="AS197" s="5" t="e">
        <f>'Osite 3'!DZ68*'Osite 3'!DX14/('Osite 3'!DX10-'Osite 3'!DZ10)</f>
        <v>#DIV/0!</v>
      </c>
      <c r="AT197" s="5" t="e">
        <f>'Osite 3'!EC68*'Osite 3'!EA14/('Osite 3'!EA10-'Osite 3'!EC10)</f>
        <v>#DIV/0!</v>
      </c>
      <c r="AU197" s="5" t="e">
        <f>'Osite 3'!EF68*'Osite 3'!ED14/('Osite 3'!ED10-'Osite 3'!EF10)</f>
        <v>#DIV/0!</v>
      </c>
      <c r="AV197" s="5" t="e">
        <f>'Osite 3'!EI68*'Osite 3'!EG14/('Osite 3'!EG10-'Osite 3'!EI10)</f>
        <v>#DIV/0!</v>
      </c>
      <c r="AW197" s="5" t="e">
        <f>'Osite 3'!EL68*'Osite 3'!EJ14/('Osite 3'!EJ10-'Osite 3'!EL10)</f>
        <v>#DIV/0!</v>
      </c>
      <c r="AX197" s="5" t="e">
        <f>'Osite 3'!EO68*'Osite 3'!EM14/('Osite 3'!EM10-'Osite 3'!EO10)</f>
        <v>#DIV/0!</v>
      </c>
      <c r="AY197" s="5" t="e">
        <f>'Osite 3'!ER68*'Osite 3'!EP14/('Osite 3'!EP10-'Osite 3'!ER10)</f>
        <v>#DIV/0!</v>
      </c>
      <c r="AZ197" s="5" t="e">
        <f>'Osite 3'!EU68*'Osite 3'!ES14/('Osite 3'!ES10-'Osite 3'!EU10)</f>
        <v>#DIV/0!</v>
      </c>
      <c r="BA197" s="7" t="e">
        <f>'Osite 3'!EX68*'Osite 3'!EV14/('Osite 3'!EV10-'Osite 3'!EX10)</f>
        <v>#DIV/0!</v>
      </c>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row>
    <row r="198" spans="1:77" x14ac:dyDescent="0.2">
      <c r="A198" s="179"/>
      <c r="B198" s="120" t="s">
        <v>38</v>
      </c>
      <c r="C198" s="217"/>
      <c r="D198" s="8" t="e">
        <f>'Osite 3'!G69*'Osite 3'!E14/('Osite 3'!E10-'Osite 3'!G10)</f>
        <v>#DIV/0!</v>
      </c>
      <c r="E198" s="5" t="e">
        <f>'Osite 3'!J69*'Osite 3'!H14/('Osite 3'!H10-'Osite 3'!J10)</f>
        <v>#DIV/0!</v>
      </c>
      <c r="F198" s="5" t="e">
        <f>'Osite 3'!M69*'Osite 3'!K14/('Osite 3'!K10-'Osite 3'!M10)</f>
        <v>#DIV/0!</v>
      </c>
      <c r="G198" s="5" t="e">
        <f>'Osite 3'!P69*'Osite 3'!N14/('Osite 3'!N10-'Osite 3'!P10)</f>
        <v>#DIV/0!</v>
      </c>
      <c r="H198" s="5" t="e">
        <f>'Osite 3'!S69*'Osite 3'!Q14/('Osite 3'!Q10-'Osite 3'!S10)</f>
        <v>#DIV/0!</v>
      </c>
      <c r="I198" s="5" t="e">
        <f>'Osite 3'!V69*'Osite 3'!T14/('Osite 3'!T10-'Osite 3'!V10)</f>
        <v>#DIV/0!</v>
      </c>
      <c r="J198" s="5" t="e">
        <f>'Osite 3'!Y69*'Osite 3'!W14/('Osite 3'!W10-'Osite 3'!Y10)</f>
        <v>#DIV/0!</v>
      </c>
      <c r="K198" s="5" t="e">
        <f>'Osite 3'!AB69*'Osite 3'!Z14/('Osite 3'!Z10-'Osite 3'!AB10)</f>
        <v>#DIV/0!</v>
      </c>
      <c r="L198" s="5" t="e">
        <f>'Osite 3'!AE69*'Osite 3'!AC14/('Osite 3'!AC10-'Osite 3'!AE10)</f>
        <v>#DIV/0!</v>
      </c>
      <c r="M198" s="5" t="e">
        <f>'Osite 3'!AH69*'Osite 3'!AF14/('Osite 3'!AF10-'Osite 3'!AH10)</f>
        <v>#DIV/0!</v>
      </c>
      <c r="N198" s="5" t="e">
        <f>'Osite 3'!AK69*'Osite 3'!AI14/('Osite 3'!AI10-'Osite 3'!AK10)</f>
        <v>#DIV/0!</v>
      </c>
      <c r="O198" s="5" t="e">
        <f>'Osite 3'!AN69*'Osite 3'!AL14/('Osite 3'!AL10-'Osite 3'!AN10)</f>
        <v>#DIV/0!</v>
      </c>
      <c r="P198" s="5" t="e">
        <f>'Osite 3'!AQ69*'Osite 3'!AO14/('Osite 3'!AO10-'Osite 3'!AQ10)</f>
        <v>#DIV/0!</v>
      </c>
      <c r="Q198" s="5" t="e">
        <f>'Osite 3'!AT69*'Osite 3'!AR14/('Osite 3'!AR10-'Osite 3'!AT10)</f>
        <v>#DIV/0!</v>
      </c>
      <c r="R198" s="5" t="e">
        <f>'Osite 3'!AW69*'Osite 3'!AU14/('Osite 3'!AU10-'Osite 3'!AW10)</f>
        <v>#DIV/0!</v>
      </c>
      <c r="S198" s="5" t="e">
        <f>'Osite 3'!AZ69*'Osite 3'!AX14/('Osite 3'!AX10-'Osite 3'!AZ10)</f>
        <v>#DIV/0!</v>
      </c>
      <c r="T198" s="5" t="e">
        <f>'Osite 3'!BC69*'Osite 3'!BA14/('Osite 3'!BA10-'Osite 3'!BC10)</f>
        <v>#DIV/0!</v>
      </c>
      <c r="U198" s="5" t="e">
        <f>'Osite 3'!BF69*'Osite 3'!BD14/('Osite 3'!BD10-'Osite 3'!BF10)</f>
        <v>#DIV/0!</v>
      </c>
      <c r="V198" s="5" t="e">
        <f>'Osite 3'!BI69*'Osite 3'!BG14/('Osite 3'!BG10-'Osite 3'!BI10)</f>
        <v>#DIV/0!</v>
      </c>
      <c r="W198" s="5" t="e">
        <f>'Osite 3'!BL69*'Osite 3'!BJ14/('Osite 3'!BJ10-'Osite 3'!BL10)</f>
        <v>#DIV/0!</v>
      </c>
      <c r="X198" s="5" t="e">
        <f>'Osite 3'!BO69*'Osite 3'!BM14/('Osite 3'!BM10-'Osite 3'!BO10)</f>
        <v>#DIV/0!</v>
      </c>
      <c r="Y198" s="5" t="e">
        <f>'Osite 3'!BR69*'Osite 3'!BP14/('Osite 3'!BP10-'Osite 3'!BR10)</f>
        <v>#DIV/0!</v>
      </c>
      <c r="Z198" s="5" t="e">
        <f>'Osite 3'!BU69*'Osite 3'!BS14/('Osite 3'!BS10-'Osite 3'!BU10)</f>
        <v>#DIV/0!</v>
      </c>
      <c r="AA198" s="5" t="e">
        <f>'Osite 3'!BX69*'Osite 3'!BV14/('Osite 3'!BV10-'Osite 3'!BX10)</f>
        <v>#DIV/0!</v>
      </c>
      <c r="AB198" s="5" t="e">
        <f>'Osite 3'!CA69*'Osite 3'!BY14/('Osite 3'!BY10-'Osite 3'!CA10)</f>
        <v>#DIV/0!</v>
      </c>
      <c r="AC198" s="5" t="e">
        <f>'Osite 3'!CD69*'Osite 3'!CB14/('Osite 3'!CB10-'Osite 3'!CD10)</f>
        <v>#DIV/0!</v>
      </c>
      <c r="AD198" s="5" t="e">
        <f>'Osite 3'!CG69*'Osite 3'!CE14/('Osite 3'!CE10-'Osite 3'!CG10)</f>
        <v>#DIV/0!</v>
      </c>
      <c r="AE198" s="5" t="e">
        <f>'Osite 3'!CJ69*'Osite 3'!CH14/('Osite 3'!CH10-'Osite 3'!CJ10)</f>
        <v>#DIV/0!</v>
      </c>
      <c r="AF198" s="5" t="e">
        <f>'Osite 3'!CM69*'Osite 3'!CK14/('Osite 3'!CK10-'Osite 3'!CM10)</f>
        <v>#DIV/0!</v>
      </c>
      <c r="AG198" s="5" t="e">
        <f>'Osite 3'!CP69*'Osite 3'!CN14/('Osite 3'!CN10-'Osite 3'!CP10)</f>
        <v>#DIV/0!</v>
      </c>
      <c r="AH198" s="5" t="e">
        <f>'Osite 3'!CS69*'Osite 3'!CQ14/('Osite 3'!CQ10-'Osite 3'!CS10)</f>
        <v>#DIV/0!</v>
      </c>
      <c r="AI198" s="5" t="e">
        <f>'Osite 3'!CV69*'Osite 3'!CT14/('Osite 3'!CT10-'Osite 3'!CV10)</f>
        <v>#DIV/0!</v>
      </c>
      <c r="AJ198" s="5" t="e">
        <f>'Osite 3'!CY69*'Osite 3'!CW14/('Osite 3'!CW10-'Osite 3'!CY10)</f>
        <v>#DIV/0!</v>
      </c>
      <c r="AK198" s="5" t="e">
        <f>'Osite 3'!DB69*'Osite 3'!CZ14/('Osite 3'!CZ10-'Osite 3'!DB10)</f>
        <v>#DIV/0!</v>
      </c>
      <c r="AL198" s="5" t="e">
        <f>'Osite 3'!DE69*'Osite 3'!DC14/('Osite 3'!DC10-'Osite 3'!DE10)</f>
        <v>#DIV/0!</v>
      </c>
      <c r="AM198" s="5" t="e">
        <f>'Osite 3'!DH69*'Osite 3'!DF14/('Osite 3'!DF10-'Osite 3'!DH10)</f>
        <v>#DIV/0!</v>
      </c>
      <c r="AN198" s="5" t="e">
        <f>'Osite 3'!DK69*'Osite 3'!DI14/('Osite 3'!DI10-'Osite 3'!DK10)</f>
        <v>#DIV/0!</v>
      </c>
      <c r="AO198" s="5" t="e">
        <f>'Osite 3'!DN69*'Osite 3'!DL14/('Osite 3'!DL10-'Osite 3'!DN10)</f>
        <v>#DIV/0!</v>
      </c>
      <c r="AP198" s="5" t="e">
        <f>'Osite 3'!DQ69*'Osite 3'!DO14/('Osite 3'!DO10-'Osite 3'!DQ10)</f>
        <v>#DIV/0!</v>
      </c>
      <c r="AQ198" s="5" t="e">
        <f>'Osite 3'!DT69*'Osite 3'!DR14/('Osite 3'!DR10-'Osite 3'!DT10)</f>
        <v>#DIV/0!</v>
      </c>
      <c r="AR198" s="5" t="e">
        <f>'Osite 3'!DW69*'Osite 3'!DU14/('Osite 3'!DU10-'Osite 3'!DW10)</f>
        <v>#DIV/0!</v>
      </c>
      <c r="AS198" s="5" t="e">
        <f>'Osite 3'!DZ69*'Osite 3'!DX14/('Osite 3'!DX10-'Osite 3'!DZ10)</f>
        <v>#DIV/0!</v>
      </c>
      <c r="AT198" s="5" t="e">
        <f>'Osite 3'!EC69*'Osite 3'!EA14/('Osite 3'!EA10-'Osite 3'!EC10)</f>
        <v>#DIV/0!</v>
      </c>
      <c r="AU198" s="5" t="e">
        <f>'Osite 3'!EF69*'Osite 3'!ED14/('Osite 3'!ED10-'Osite 3'!EF10)</f>
        <v>#DIV/0!</v>
      </c>
      <c r="AV198" s="5" t="e">
        <f>'Osite 3'!EI69*'Osite 3'!EG14/('Osite 3'!EG10-'Osite 3'!EI10)</f>
        <v>#DIV/0!</v>
      </c>
      <c r="AW198" s="5" t="e">
        <f>'Osite 3'!EL69*'Osite 3'!EJ14/('Osite 3'!EJ10-'Osite 3'!EL10)</f>
        <v>#DIV/0!</v>
      </c>
      <c r="AX198" s="5" t="e">
        <f>'Osite 3'!EO69*'Osite 3'!EM14/('Osite 3'!EM10-'Osite 3'!EO10)</f>
        <v>#DIV/0!</v>
      </c>
      <c r="AY198" s="5" t="e">
        <f>'Osite 3'!ER69*'Osite 3'!EP14/('Osite 3'!EP10-'Osite 3'!ER10)</f>
        <v>#DIV/0!</v>
      </c>
      <c r="AZ198" s="5" t="e">
        <f>'Osite 3'!EU69*'Osite 3'!ES14/('Osite 3'!ES10-'Osite 3'!EU10)</f>
        <v>#DIV/0!</v>
      </c>
      <c r="BA198" s="7" t="e">
        <f>'Osite 3'!EX69*'Osite 3'!EV14/('Osite 3'!EV10-'Osite 3'!EX10)</f>
        <v>#DIV/0!</v>
      </c>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row>
    <row r="199" spans="1:77" x14ac:dyDescent="0.2">
      <c r="A199" s="179"/>
      <c r="B199" s="32"/>
      <c r="C199" s="222" t="s">
        <v>39</v>
      </c>
      <c r="D199" s="8" t="e">
        <f>'Osite 3'!G70*'Osite 3'!E14/('Osite 3'!E10-'Osite 3'!G10)</f>
        <v>#DIV/0!</v>
      </c>
      <c r="E199" s="5" t="e">
        <f>'Osite 3'!J70*'Osite 3'!H14/('Osite 3'!H10-'Osite 3'!J10)</f>
        <v>#DIV/0!</v>
      </c>
      <c r="F199" s="5" t="e">
        <f>'Osite 3'!M70*'Osite 3'!K14/('Osite 3'!K10-'Osite 3'!M10)</f>
        <v>#DIV/0!</v>
      </c>
      <c r="G199" s="5" t="e">
        <f>'Osite 3'!P70*'Osite 3'!N14/('Osite 3'!N10-'Osite 3'!P10)</f>
        <v>#DIV/0!</v>
      </c>
      <c r="H199" s="5" t="e">
        <f>'Osite 3'!S70*'Osite 3'!Q14/('Osite 3'!Q10-'Osite 3'!S10)</f>
        <v>#DIV/0!</v>
      </c>
      <c r="I199" s="5" t="e">
        <f>'Osite 3'!V70*'Osite 3'!T14/('Osite 3'!T10-'Osite 3'!V10)</f>
        <v>#DIV/0!</v>
      </c>
      <c r="J199" s="5" t="e">
        <f>'Osite 3'!Y70*'Osite 3'!W14/('Osite 3'!W10-'Osite 3'!Y10)</f>
        <v>#DIV/0!</v>
      </c>
      <c r="K199" s="5" t="e">
        <f>'Osite 3'!AB70*'Osite 3'!Z14/('Osite 3'!Z10-'Osite 3'!AB10)</f>
        <v>#DIV/0!</v>
      </c>
      <c r="L199" s="5" t="e">
        <f>'Osite 3'!AE70*'Osite 3'!AC14/('Osite 3'!AC10-'Osite 3'!AE10)</f>
        <v>#DIV/0!</v>
      </c>
      <c r="M199" s="5" t="e">
        <f>'Osite 3'!AH70*'Osite 3'!AF14/('Osite 3'!AF10-'Osite 3'!AH10)</f>
        <v>#DIV/0!</v>
      </c>
      <c r="N199" s="5" t="e">
        <f>'Osite 3'!AK70*'Osite 3'!AI14/('Osite 3'!AI10-'Osite 3'!AK10)</f>
        <v>#DIV/0!</v>
      </c>
      <c r="O199" s="5" t="e">
        <f>'Osite 3'!AN70*'Osite 3'!AL14/('Osite 3'!AL10-'Osite 3'!AN10)</f>
        <v>#DIV/0!</v>
      </c>
      <c r="P199" s="5" t="e">
        <f>'Osite 3'!AQ70*'Osite 3'!AO14/('Osite 3'!AO10-'Osite 3'!AQ10)</f>
        <v>#DIV/0!</v>
      </c>
      <c r="Q199" s="5" t="e">
        <f>'Osite 3'!AT70*'Osite 3'!AR14/('Osite 3'!AR10-'Osite 3'!AT10)</f>
        <v>#DIV/0!</v>
      </c>
      <c r="R199" s="5" t="e">
        <f>'Osite 3'!AW70*'Osite 3'!AU14/('Osite 3'!AU10-'Osite 3'!AW10)</f>
        <v>#DIV/0!</v>
      </c>
      <c r="S199" s="5" t="e">
        <f>'Osite 3'!AZ70*'Osite 3'!AX14/('Osite 3'!AX10-'Osite 3'!AZ10)</f>
        <v>#DIV/0!</v>
      </c>
      <c r="T199" s="5" t="e">
        <f>'Osite 3'!BC70*'Osite 3'!BA14/('Osite 3'!BA10-'Osite 3'!BC10)</f>
        <v>#DIV/0!</v>
      </c>
      <c r="U199" s="5" t="e">
        <f>'Osite 3'!BF70*'Osite 3'!BD14/('Osite 3'!BD10-'Osite 3'!BF10)</f>
        <v>#DIV/0!</v>
      </c>
      <c r="V199" s="5" t="e">
        <f>'Osite 3'!BI70*'Osite 3'!BG14/('Osite 3'!BG10-'Osite 3'!BI10)</f>
        <v>#DIV/0!</v>
      </c>
      <c r="W199" s="5" t="e">
        <f>'Osite 3'!BL70*'Osite 3'!BJ14/('Osite 3'!BJ10-'Osite 3'!BL10)</f>
        <v>#DIV/0!</v>
      </c>
      <c r="X199" s="5" t="e">
        <f>'Osite 3'!BO70*'Osite 3'!BM14/('Osite 3'!BM10-'Osite 3'!BO10)</f>
        <v>#DIV/0!</v>
      </c>
      <c r="Y199" s="5" t="e">
        <f>'Osite 3'!BR70*'Osite 3'!BP14/('Osite 3'!BP10-'Osite 3'!BR10)</f>
        <v>#DIV/0!</v>
      </c>
      <c r="Z199" s="5" t="e">
        <f>'Osite 3'!BU70*'Osite 3'!BS14/('Osite 3'!BS10-'Osite 3'!BU10)</f>
        <v>#DIV/0!</v>
      </c>
      <c r="AA199" s="5" t="e">
        <f>'Osite 3'!BX70*'Osite 3'!BV14/('Osite 3'!BV10-'Osite 3'!BX10)</f>
        <v>#DIV/0!</v>
      </c>
      <c r="AB199" s="5" t="e">
        <f>'Osite 3'!CA70*'Osite 3'!BY14/('Osite 3'!BY10-'Osite 3'!CA10)</f>
        <v>#DIV/0!</v>
      </c>
      <c r="AC199" s="5" t="e">
        <f>'Osite 3'!CD70*'Osite 3'!CB14/('Osite 3'!CB10-'Osite 3'!CD10)</f>
        <v>#DIV/0!</v>
      </c>
      <c r="AD199" s="5" t="e">
        <f>'Osite 3'!CG70*'Osite 3'!CE14/('Osite 3'!CE10-'Osite 3'!CG10)</f>
        <v>#DIV/0!</v>
      </c>
      <c r="AE199" s="5" t="e">
        <f>'Osite 3'!CJ70*'Osite 3'!CH14/('Osite 3'!CH10-'Osite 3'!CJ10)</f>
        <v>#DIV/0!</v>
      </c>
      <c r="AF199" s="5" t="e">
        <f>'Osite 3'!CM70*'Osite 3'!CK14/('Osite 3'!CK10-'Osite 3'!CM10)</f>
        <v>#DIV/0!</v>
      </c>
      <c r="AG199" s="5" t="e">
        <f>'Osite 3'!CP70*'Osite 3'!CN14/('Osite 3'!CN10-'Osite 3'!CP10)</f>
        <v>#DIV/0!</v>
      </c>
      <c r="AH199" s="5" t="e">
        <f>'Osite 3'!CS70*'Osite 3'!CQ14/('Osite 3'!CQ10-'Osite 3'!CS10)</f>
        <v>#DIV/0!</v>
      </c>
      <c r="AI199" s="5" t="e">
        <f>'Osite 3'!CV70*'Osite 3'!CT14/('Osite 3'!CT10-'Osite 3'!CV10)</f>
        <v>#DIV/0!</v>
      </c>
      <c r="AJ199" s="5" t="e">
        <f>'Osite 3'!CY70*'Osite 3'!CW14/('Osite 3'!CW10-'Osite 3'!CY10)</f>
        <v>#DIV/0!</v>
      </c>
      <c r="AK199" s="5" t="e">
        <f>'Osite 3'!DB70*'Osite 3'!CZ14/('Osite 3'!CZ10-'Osite 3'!DB10)</f>
        <v>#DIV/0!</v>
      </c>
      <c r="AL199" s="5" t="e">
        <f>'Osite 3'!DE70*'Osite 3'!DC14/('Osite 3'!DC10-'Osite 3'!DE10)</f>
        <v>#DIV/0!</v>
      </c>
      <c r="AM199" s="5" t="e">
        <f>'Osite 3'!DH70*'Osite 3'!DF14/('Osite 3'!DF10-'Osite 3'!DH10)</f>
        <v>#DIV/0!</v>
      </c>
      <c r="AN199" s="5" t="e">
        <f>'Osite 3'!DK70*'Osite 3'!DI14/('Osite 3'!DI10-'Osite 3'!DK10)</f>
        <v>#DIV/0!</v>
      </c>
      <c r="AO199" s="5" t="e">
        <f>'Osite 3'!DN70*'Osite 3'!DL14/('Osite 3'!DL10-'Osite 3'!DN10)</f>
        <v>#DIV/0!</v>
      </c>
      <c r="AP199" s="5" t="e">
        <f>'Osite 3'!DQ70*'Osite 3'!DO14/('Osite 3'!DO10-'Osite 3'!DQ10)</f>
        <v>#DIV/0!</v>
      </c>
      <c r="AQ199" s="5" t="e">
        <f>'Osite 3'!DT70*'Osite 3'!DR14/('Osite 3'!DR10-'Osite 3'!DT10)</f>
        <v>#DIV/0!</v>
      </c>
      <c r="AR199" s="5" t="e">
        <f>'Osite 3'!DW70*'Osite 3'!DU14/('Osite 3'!DU10-'Osite 3'!DW10)</f>
        <v>#DIV/0!</v>
      </c>
      <c r="AS199" s="5" t="e">
        <f>'Osite 3'!DZ70*'Osite 3'!DX14/('Osite 3'!DX10-'Osite 3'!DZ10)</f>
        <v>#DIV/0!</v>
      </c>
      <c r="AT199" s="5" t="e">
        <f>'Osite 3'!EC70*'Osite 3'!EA14/('Osite 3'!EA10-'Osite 3'!EC10)</f>
        <v>#DIV/0!</v>
      </c>
      <c r="AU199" s="5" t="e">
        <f>'Osite 3'!EF70*'Osite 3'!ED14/('Osite 3'!ED10-'Osite 3'!EF10)</f>
        <v>#DIV/0!</v>
      </c>
      <c r="AV199" s="5" t="e">
        <f>'Osite 3'!EI70*'Osite 3'!EG14/('Osite 3'!EG10-'Osite 3'!EI10)</f>
        <v>#DIV/0!</v>
      </c>
      <c r="AW199" s="5" t="e">
        <f>'Osite 3'!EL70*'Osite 3'!EJ14/('Osite 3'!EJ10-'Osite 3'!EL10)</f>
        <v>#DIV/0!</v>
      </c>
      <c r="AX199" s="5" t="e">
        <f>'Osite 3'!EO70*'Osite 3'!EM14/('Osite 3'!EM10-'Osite 3'!EO10)</f>
        <v>#DIV/0!</v>
      </c>
      <c r="AY199" s="5" t="e">
        <f>'Osite 3'!ER70*'Osite 3'!EP14/('Osite 3'!EP10-'Osite 3'!ER10)</f>
        <v>#DIV/0!</v>
      </c>
      <c r="AZ199" s="5" t="e">
        <f>'Osite 3'!EU70*'Osite 3'!ES14/('Osite 3'!ES10-'Osite 3'!EU10)</f>
        <v>#DIV/0!</v>
      </c>
      <c r="BA199" s="7" t="e">
        <f>'Osite 3'!EX70*'Osite 3'!EV14/('Osite 3'!EV10-'Osite 3'!EX10)</f>
        <v>#DIV/0!</v>
      </c>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row>
    <row r="200" spans="1:77" x14ac:dyDescent="0.2">
      <c r="A200" s="179"/>
      <c r="B200" s="32"/>
      <c r="C200" s="172" t="s">
        <v>40</v>
      </c>
      <c r="D200" s="8" t="e">
        <f>'Osite 3'!G71*'Osite 3'!E14/('Osite 3'!E10-'Osite 3'!G10)</f>
        <v>#DIV/0!</v>
      </c>
      <c r="E200" s="5" t="e">
        <f>'Osite 3'!J71*'Osite 3'!H14/('Osite 3'!H10-'Osite 3'!J10)</f>
        <v>#DIV/0!</v>
      </c>
      <c r="F200" s="5" t="e">
        <f>'Osite 3'!M71*'Osite 3'!K14/('Osite 3'!K10-'Osite 3'!M10)</f>
        <v>#DIV/0!</v>
      </c>
      <c r="G200" s="5" t="e">
        <f>'Osite 3'!P71*'Osite 3'!N14/('Osite 3'!N10-'Osite 3'!P10)</f>
        <v>#DIV/0!</v>
      </c>
      <c r="H200" s="5" t="e">
        <f>'Osite 3'!S71*'Osite 3'!Q14/('Osite 3'!Q10-'Osite 3'!S10)</f>
        <v>#DIV/0!</v>
      </c>
      <c r="I200" s="5" t="e">
        <f>'Osite 3'!V71*'Osite 3'!T14/('Osite 3'!T10-'Osite 3'!V10)</f>
        <v>#DIV/0!</v>
      </c>
      <c r="J200" s="5" t="e">
        <f>'Osite 3'!Y71*'Osite 3'!W14/('Osite 3'!W10-'Osite 3'!Y10)</f>
        <v>#DIV/0!</v>
      </c>
      <c r="K200" s="5" t="e">
        <f>'Osite 3'!AB71*'Osite 3'!Z14/('Osite 3'!Z10-'Osite 3'!AB10)</f>
        <v>#DIV/0!</v>
      </c>
      <c r="L200" s="5" t="e">
        <f>'Osite 3'!AE71*'Osite 3'!AC14/('Osite 3'!AC10-'Osite 3'!AE10)</f>
        <v>#DIV/0!</v>
      </c>
      <c r="M200" s="5" t="e">
        <f>'Osite 3'!AH71*'Osite 3'!AF14/('Osite 3'!AF10-'Osite 3'!AH10)</f>
        <v>#DIV/0!</v>
      </c>
      <c r="N200" s="5" t="e">
        <f>'Osite 3'!AK71*'Osite 3'!AI14/('Osite 3'!AI10-'Osite 3'!AK10)</f>
        <v>#DIV/0!</v>
      </c>
      <c r="O200" s="5" t="e">
        <f>'Osite 3'!AN71*'Osite 3'!AL14/('Osite 3'!AL10-'Osite 3'!AN10)</f>
        <v>#DIV/0!</v>
      </c>
      <c r="P200" s="5" t="e">
        <f>'Osite 3'!AQ71*'Osite 3'!AO14/('Osite 3'!AO10-'Osite 3'!AQ10)</f>
        <v>#DIV/0!</v>
      </c>
      <c r="Q200" s="5" t="e">
        <f>'Osite 3'!AT71*'Osite 3'!AR14/('Osite 3'!AR10-'Osite 3'!AT10)</f>
        <v>#DIV/0!</v>
      </c>
      <c r="R200" s="5" t="e">
        <f>'Osite 3'!AW71*'Osite 3'!AU14/('Osite 3'!AU10-'Osite 3'!AW10)</f>
        <v>#DIV/0!</v>
      </c>
      <c r="S200" s="5" t="e">
        <f>'Osite 3'!AZ71*'Osite 3'!AX14/('Osite 3'!AX10-'Osite 3'!AZ10)</f>
        <v>#DIV/0!</v>
      </c>
      <c r="T200" s="5" t="e">
        <f>'Osite 3'!BC71*'Osite 3'!BA14/('Osite 3'!BA10-'Osite 3'!BC10)</f>
        <v>#DIV/0!</v>
      </c>
      <c r="U200" s="5" t="e">
        <f>'Osite 3'!BF71*'Osite 3'!BD14/('Osite 3'!BD10-'Osite 3'!BF10)</f>
        <v>#DIV/0!</v>
      </c>
      <c r="V200" s="5" t="e">
        <f>'Osite 3'!BI71*'Osite 3'!BG14/('Osite 3'!BG10-'Osite 3'!BI10)</f>
        <v>#DIV/0!</v>
      </c>
      <c r="W200" s="5" t="e">
        <f>'Osite 3'!BL71*'Osite 3'!BJ14/('Osite 3'!BJ10-'Osite 3'!BL10)</f>
        <v>#DIV/0!</v>
      </c>
      <c r="X200" s="5" t="e">
        <f>'Osite 3'!BO71*'Osite 3'!BM14/('Osite 3'!BM10-'Osite 3'!BO10)</f>
        <v>#DIV/0!</v>
      </c>
      <c r="Y200" s="5" t="e">
        <f>'Osite 3'!BR71*'Osite 3'!BP14/('Osite 3'!BP10-'Osite 3'!BR10)</f>
        <v>#DIV/0!</v>
      </c>
      <c r="Z200" s="5" t="e">
        <f>'Osite 3'!BU71*'Osite 3'!BS14/('Osite 3'!BS10-'Osite 3'!BU10)</f>
        <v>#DIV/0!</v>
      </c>
      <c r="AA200" s="5" t="e">
        <f>'Osite 3'!BX71*'Osite 3'!BV14/('Osite 3'!BV10-'Osite 3'!BX10)</f>
        <v>#DIV/0!</v>
      </c>
      <c r="AB200" s="5" t="e">
        <f>'Osite 3'!CA71*'Osite 3'!BY14/('Osite 3'!BY10-'Osite 3'!CA10)</f>
        <v>#DIV/0!</v>
      </c>
      <c r="AC200" s="5" t="e">
        <f>'Osite 3'!CD71*'Osite 3'!CB14/('Osite 3'!CB10-'Osite 3'!CD10)</f>
        <v>#DIV/0!</v>
      </c>
      <c r="AD200" s="5" t="e">
        <f>'Osite 3'!CG71*'Osite 3'!CE14/('Osite 3'!CE10-'Osite 3'!CG10)</f>
        <v>#DIV/0!</v>
      </c>
      <c r="AE200" s="5" t="e">
        <f>'Osite 3'!CJ71*'Osite 3'!CH14/('Osite 3'!CH10-'Osite 3'!CJ10)</f>
        <v>#DIV/0!</v>
      </c>
      <c r="AF200" s="5" t="e">
        <f>'Osite 3'!CM71*'Osite 3'!CK14/('Osite 3'!CK10-'Osite 3'!CM10)</f>
        <v>#DIV/0!</v>
      </c>
      <c r="AG200" s="5" t="e">
        <f>'Osite 3'!CP71*'Osite 3'!CN14/('Osite 3'!CN10-'Osite 3'!CP10)</f>
        <v>#DIV/0!</v>
      </c>
      <c r="AH200" s="5" t="e">
        <f>'Osite 3'!CS71*'Osite 3'!CQ14/('Osite 3'!CQ10-'Osite 3'!CS10)</f>
        <v>#DIV/0!</v>
      </c>
      <c r="AI200" s="5" t="e">
        <f>'Osite 3'!CV71*'Osite 3'!CT14/('Osite 3'!CT10-'Osite 3'!CV10)</f>
        <v>#DIV/0!</v>
      </c>
      <c r="AJ200" s="5" t="e">
        <f>'Osite 3'!CY71*'Osite 3'!CW14/('Osite 3'!CW10-'Osite 3'!CY10)</f>
        <v>#DIV/0!</v>
      </c>
      <c r="AK200" s="5" t="e">
        <f>'Osite 3'!DB71*'Osite 3'!CZ14/('Osite 3'!CZ10-'Osite 3'!DB10)</f>
        <v>#DIV/0!</v>
      </c>
      <c r="AL200" s="5" t="e">
        <f>'Osite 3'!DE71*'Osite 3'!DC14/('Osite 3'!DC10-'Osite 3'!DE10)</f>
        <v>#DIV/0!</v>
      </c>
      <c r="AM200" s="5" t="e">
        <f>'Osite 3'!DH71*'Osite 3'!DF14/('Osite 3'!DF10-'Osite 3'!DH10)</f>
        <v>#DIV/0!</v>
      </c>
      <c r="AN200" s="5" t="e">
        <f>'Osite 3'!DK71*'Osite 3'!DI14/('Osite 3'!DI10-'Osite 3'!DK10)</f>
        <v>#DIV/0!</v>
      </c>
      <c r="AO200" s="5" t="e">
        <f>'Osite 3'!DN71*'Osite 3'!DL14/('Osite 3'!DL10-'Osite 3'!DN10)</f>
        <v>#DIV/0!</v>
      </c>
      <c r="AP200" s="5" t="e">
        <f>'Osite 3'!DQ71*'Osite 3'!DO14/('Osite 3'!DO10-'Osite 3'!DQ10)</f>
        <v>#DIV/0!</v>
      </c>
      <c r="AQ200" s="5" t="e">
        <f>'Osite 3'!DT71*'Osite 3'!DR14/('Osite 3'!DR10-'Osite 3'!DT10)</f>
        <v>#DIV/0!</v>
      </c>
      <c r="AR200" s="5" t="e">
        <f>'Osite 3'!DW71*'Osite 3'!DU14/('Osite 3'!DU10-'Osite 3'!DW10)</f>
        <v>#DIV/0!</v>
      </c>
      <c r="AS200" s="5" t="e">
        <f>'Osite 3'!DZ71*'Osite 3'!DX14/('Osite 3'!DX10-'Osite 3'!DZ10)</f>
        <v>#DIV/0!</v>
      </c>
      <c r="AT200" s="5" t="e">
        <f>'Osite 3'!EC71*'Osite 3'!EA14/('Osite 3'!EA10-'Osite 3'!EC10)</f>
        <v>#DIV/0!</v>
      </c>
      <c r="AU200" s="5" t="e">
        <f>'Osite 3'!EF71*'Osite 3'!ED14/('Osite 3'!ED10-'Osite 3'!EF10)</f>
        <v>#DIV/0!</v>
      </c>
      <c r="AV200" s="5" t="e">
        <f>'Osite 3'!EI71*'Osite 3'!EG14/('Osite 3'!EG10-'Osite 3'!EI10)</f>
        <v>#DIV/0!</v>
      </c>
      <c r="AW200" s="5" t="e">
        <f>'Osite 3'!EL71*'Osite 3'!EJ14/('Osite 3'!EJ10-'Osite 3'!EL10)</f>
        <v>#DIV/0!</v>
      </c>
      <c r="AX200" s="5" t="e">
        <f>'Osite 3'!EO71*'Osite 3'!EM14/('Osite 3'!EM10-'Osite 3'!EO10)</f>
        <v>#DIV/0!</v>
      </c>
      <c r="AY200" s="5" t="e">
        <f>'Osite 3'!ER71*'Osite 3'!EP14/('Osite 3'!EP10-'Osite 3'!ER10)</f>
        <v>#DIV/0!</v>
      </c>
      <c r="AZ200" s="5" t="e">
        <f>'Osite 3'!EU71*'Osite 3'!ES14/('Osite 3'!ES10-'Osite 3'!EU10)</f>
        <v>#DIV/0!</v>
      </c>
      <c r="BA200" s="7" t="e">
        <f>'Osite 3'!EX71*'Osite 3'!EV14/('Osite 3'!EV10-'Osite 3'!EX10)</f>
        <v>#DIV/0!</v>
      </c>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row>
    <row r="201" spans="1:77" x14ac:dyDescent="0.2">
      <c r="A201" s="179"/>
      <c r="B201" s="20" t="s">
        <v>58</v>
      </c>
      <c r="C201" s="220"/>
      <c r="D201" s="8" t="e">
        <f>'Osite 3'!G72*'Osite 3'!E14/('Osite 3'!E10-'Osite 3'!G10)</f>
        <v>#DIV/0!</v>
      </c>
      <c r="E201" s="5" t="e">
        <f>'Osite 3'!J72*'Osite 3'!H14/('Osite 3'!H10-'Osite 3'!J10)</f>
        <v>#DIV/0!</v>
      </c>
      <c r="F201" s="5" t="e">
        <f>'Osite 3'!M72*'Osite 3'!K14/('Osite 3'!K10-'Osite 3'!M10)</f>
        <v>#DIV/0!</v>
      </c>
      <c r="G201" s="5" t="e">
        <f>'Osite 3'!P72*'Osite 3'!N14/('Osite 3'!N10-'Osite 3'!P10)</f>
        <v>#DIV/0!</v>
      </c>
      <c r="H201" s="5" t="e">
        <f>'Osite 3'!S72*'Osite 3'!Q14/('Osite 3'!Q10-'Osite 3'!S10)</f>
        <v>#DIV/0!</v>
      </c>
      <c r="I201" s="5" t="e">
        <f>'Osite 3'!V72*'Osite 3'!T14/('Osite 3'!T10-'Osite 3'!V10)</f>
        <v>#DIV/0!</v>
      </c>
      <c r="J201" s="5" t="e">
        <f>'Osite 3'!Y72*'Osite 3'!W14/('Osite 3'!W10-'Osite 3'!Y10)</f>
        <v>#DIV/0!</v>
      </c>
      <c r="K201" s="5" t="e">
        <f>'Osite 3'!AB72*'Osite 3'!Z14/('Osite 3'!Z10-'Osite 3'!AB10)</f>
        <v>#DIV/0!</v>
      </c>
      <c r="L201" s="5" t="e">
        <f>'Osite 3'!AE72*'Osite 3'!AC14/('Osite 3'!AC10-'Osite 3'!AE10)</f>
        <v>#DIV/0!</v>
      </c>
      <c r="M201" s="5" t="e">
        <f>'Osite 3'!AH72*'Osite 3'!AF14/('Osite 3'!AF10-'Osite 3'!AH10)</f>
        <v>#DIV/0!</v>
      </c>
      <c r="N201" s="5" t="e">
        <f>'Osite 3'!AK72*'Osite 3'!AI14/('Osite 3'!AI10-'Osite 3'!AK10)</f>
        <v>#DIV/0!</v>
      </c>
      <c r="O201" s="5" t="e">
        <f>'Osite 3'!AN72*'Osite 3'!AL14/('Osite 3'!AL10-'Osite 3'!AN10)</f>
        <v>#DIV/0!</v>
      </c>
      <c r="P201" s="5" t="e">
        <f>'Osite 3'!AQ72*'Osite 3'!AO14/('Osite 3'!AO10-'Osite 3'!AQ10)</f>
        <v>#DIV/0!</v>
      </c>
      <c r="Q201" s="5" t="e">
        <f>'Osite 3'!AT72*'Osite 3'!AR14/('Osite 3'!AR10-'Osite 3'!AT10)</f>
        <v>#DIV/0!</v>
      </c>
      <c r="R201" s="5" t="e">
        <f>'Osite 3'!AW72*'Osite 3'!AU14/('Osite 3'!AU10-'Osite 3'!AW10)</f>
        <v>#DIV/0!</v>
      </c>
      <c r="S201" s="5" t="e">
        <f>'Osite 3'!AZ72*'Osite 3'!AX14/('Osite 3'!AX10-'Osite 3'!AZ10)</f>
        <v>#DIV/0!</v>
      </c>
      <c r="T201" s="5" t="e">
        <f>'Osite 3'!BC72*'Osite 3'!BA14/('Osite 3'!BA10-'Osite 3'!BC10)</f>
        <v>#DIV/0!</v>
      </c>
      <c r="U201" s="5" t="e">
        <f>'Osite 3'!BF72*'Osite 3'!BD14/('Osite 3'!BD10-'Osite 3'!BF10)</f>
        <v>#DIV/0!</v>
      </c>
      <c r="V201" s="5" t="e">
        <f>'Osite 3'!BI72*'Osite 3'!BG14/('Osite 3'!BG10-'Osite 3'!BI10)</f>
        <v>#DIV/0!</v>
      </c>
      <c r="W201" s="5" t="e">
        <f>'Osite 3'!BL72*'Osite 3'!BJ14/('Osite 3'!BJ10-'Osite 3'!BL10)</f>
        <v>#DIV/0!</v>
      </c>
      <c r="X201" s="5" t="e">
        <f>'Osite 3'!BO72*'Osite 3'!BM14/('Osite 3'!BM10-'Osite 3'!BO10)</f>
        <v>#DIV/0!</v>
      </c>
      <c r="Y201" s="5" t="e">
        <f>'Osite 3'!BR72*'Osite 3'!BP14/('Osite 3'!BP10-'Osite 3'!BR10)</f>
        <v>#DIV/0!</v>
      </c>
      <c r="Z201" s="5" t="e">
        <f>'Osite 3'!BU72*'Osite 3'!BS14/('Osite 3'!BS10-'Osite 3'!BU10)</f>
        <v>#DIV/0!</v>
      </c>
      <c r="AA201" s="5" t="e">
        <f>'Osite 3'!BX72*'Osite 3'!BV14/('Osite 3'!BV10-'Osite 3'!BX10)</f>
        <v>#DIV/0!</v>
      </c>
      <c r="AB201" s="5" t="e">
        <f>'Osite 3'!CA72*'Osite 3'!BY14/('Osite 3'!BY10-'Osite 3'!CA10)</f>
        <v>#DIV/0!</v>
      </c>
      <c r="AC201" s="5" t="e">
        <f>'Osite 3'!CD72*'Osite 3'!CB14/('Osite 3'!CB10-'Osite 3'!CD10)</f>
        <v>#DIV/0!</v>
      </c>
      <c r="AD201" s="5" t="e">
        <f>'Osite 3'!CG72*'Osite 3'!CE14/('Osite 3'!CE10-'Osite 3'!CG10)</f>
        <v>#DIV/0!</v>
      </c>
      <c r="AE201" s="5" t="e">
        <f>'Osite 3'!CJ72*'Osite 3'!CH14/('Osite 3'!CH10-'Osite 3'!CJ10)</f>
        <v>#DIV/0!</v>
      </c>
      <c r="AF201" s="5" t="e">
        <f>'Osite 3'!CM72*'Osite 3'!CK14/('Osite 3'!CK10-'Osite 3'!CM10)</f>
        <v>#DIV/0!</v>
      </c>
      <c r="AG201" s="5" t="e">
        <f>'Osite 3'!CP72*'Osite 3'!CN14/('Osite 3'!CN10-'Osite 3'!CP10)</f>
        <v>#DIV/0!</v>
      </c>
      <c r="AH201" s="5" t="e">
        <f>'Osite 3'!CS72*'Osite 3'!CQ14/('Osite 3'!CQ10-'Osite 3'!CS10)</f>
        <v>#DIV/0!</v>
      </c>
      <c r="AI201" s="5" t="e">
        <f>'Osite 3'!CV72*'Osite 3'!CT14/('Osite 3'!CT10-'Osite 3'!CV10)</f>
        <v>#DIV/0!</v>
      </c>
      <c r="AJ201" s="5" t="e">
        <f>'Osite 3'!CY72*'Osite 3'!CW14/('Osite 3'!CW10-'Osite 3'!CY10)</f>
        <v>#DIV/0!</v>
      </c>
      <c r="AK201" s="5" t="e">
        <f>'Osite 3'!DB72*'Osite 3'!CZ14/('Osite 3'!CZ10-'Osite 3'!DB10)</f>
        <v>#DIV/0!</v>
      </c>
      <c r="AL201" s="5" t="e">
        <f>'Osite 3'!DE72*'Osite 3'!DC14/('Osite 3'!DC10-'Osite 3'!DE10)</f>
        <v>#DIV/0!</v>
      </c>
      <c r="AM201" s="5" t="e">
        <f>'Osite 3'!DH72*'Osite 3'!DF14/('Osite 3'!DF10-'Osite 3'!DH10)</f>
        <v>#DIV/0!</v>
      </c>
      <c r="AN201" s="5" t="e">
        <f>'Osite 3'!DK72*'Osite 3'!DI14/('Osite 3'!DI10-'Osite 3'!DK10)</f>
        <v>#DIV/0!</v>
      </c>
      <c r="AO201" s="5" t="e">
        <f>'Osite 3'!DN72*'Osite 3'!DL14/('Osite 3'!DL10-'Osite 3'!DN10)</f>
        <v>#DIV/0!</v>
      </c>
      <c r="AP201" s="5" t="e">
        <f>'Osite 3'!DQ72*'Osite 3'!DO14/('Osite 3'!DO10-'Osite 3'!DQ10)</f>
        <v>#DIV/0!</v>
      </c>
      <c r="AQ201" s="5" t="e">
        <f>'Osite 3'!DT72*'Osite 3'!DR14/('Osite 3'!DR10-'Osite 3'!DT10)</f>
        <v>#DIV/0!</v>
      </c>
      <c r="AR201" s="5" t="e">
        <f>'Osite 3'!DW72*'Osite 3'!DU14/('Osite 3'!DU10-'Osite 3'!DW10)</f>
        <v>#DIV/0!</v>
      </c>
      <c r="AS201" s="5" t="e">
        <f>'Osite 3'!DZ72*'Osite 3'!DX14/('Osite 3'!DX10-'Osite 3'!DZ10)</f>
        <v>#DIV/0!</v>
      </c>
      <c r="AT201" s="5" t="e">
        <f>'Osite 3'!EC72*'Osite 3'!EA14/('Osite 3'!EA10-'Osite 3'!EC10)</f>
        <v>#DIV/0!</v>
      </c>
      <c r="AU201" s="5" t="e">
        <f>'Osite 3'!EF72*'Osite 3'!ED14/('Osite 3'!ED10-'Osite 3'!EF10)</f>
        <v>#DIV/0!</v>
      </c>
      <c r="AV201" s="5" t="e">
        <f>'Osite 3'!EI72*'Osite 3'!EG14/('Osite 3'!EG10-'Osite 3'!EI10)</f>
        <v>#DIV/0!</v>
      </c>
      <c r="AW201" s="5" t="e">
        <f>'Osite 3'!EL72*'Osite 3'!EJ14/('Osite 3'!EJ10-'Osite 3'!EL10)</f>
        <v>#DIV/0!</v>
      </c>
      <c r="AX201" s="5" t="e">
        <f>'Osite 3'!EO72*'Osite 3'!EM14/('Osite 3'!EM10-'Osite 3'!EO10)</f>
        <v>#DIV/0!</v>
      </c>
      <c r="AY201" s="5" t="e">
        <f>'Osite 3'!ER72*'Osite 3'!EP14/('Osite 3'!EP10-'Osite 3'!ER10)</f>
        <v>#DIV/0!</v>
      </c>
      <c r="AZ201" s="5" t="e">
        <f>'Osite 3'!EU72*'Osite 3'!ES14/('Osite 3'!ES10-'Osite 3'!EU10)</f>
        <v>#DIV/0!</v>
      </c>
      <c r="BA201" s="7" t="e">
        <f>'Osite 3'!EX72*'Osite 3'!EV14/('Osite 3'!EV10-'Osite 3'!EX10)</f>
        <v>#DIV/0!</v>
      </c>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row>
    <row r="202" spans="1:77" x14ac:dyDescent="0.2">
      <c r="A202" s="179"/>
      <c r="B202" s="120" t="s">
        <v>122</v>
      </c>
      <c r="C202" s="217"/>
      <c r="D202" s="8" t="e">
        <f>'Osite 3'!G73*'Osite 3'!E14/('Osite 3'!E10-'Osite 3'!G10)</f>
        <v>#DIV/0!</v>
      </c>
      <c r="E202" s="5" t="e">
        <f>'Osite 3'!J73*'Osite 3'!H14/('Osite 3'!H10-'Osite 3'!J10)</f>
        <v>#DIV/0!</v>
      </c>
      <c r="F202" s="5" t="e">
        <f>'Osite 3'!M73*'Osite 3'!K14/('Osite 3'!K10-'Osite 3'!M10)</f>
        <v>#DIV/0!</v>
      </c>
      <c r="G202" s="5" t="e">
        <f>'Osite 3'!P73*'Osite 3'!N14/('Osite 3'!N10-'Osite 3'!P10)</f>
        <v>#DIV/0!</v>
      </c>
      <c r="H202" s="5" t="e">
        <f>'Osite 3'!S73*'Osite 3'!Q14/('Osite 3'!Q10-'Osite 3'!S10)</f>
        <v>#DIV/0!</v>
      </c>
      <c r="I202" s="5" t="e">
        <f>'Osite 3'!V73*'Osite 3'!T14/('Osite 3'!T10-'Osite 3'!V10)</f>
        <v>#DIV/0!</v>
      </c>
      <c r="J202" s="5" t="e">
        <f>'Osite 3'!Y73*'Osite 3'!W14/('Osite 3'!W10-'Osite 3'!Y10)</f>
        <v>#DIV/0!</v>
      </c>
      <c r="K202" s="5" t="e">
        <f>'Osite 3'!AB73*'Osite 3'!Z14/('Osite 3'!Z10-'Osite 3'!AB10)</f>
        <v>#DIV/0!</v>
      </c>
      <c r="L202" s="5" t="e">
        <f>'Osite 3'!AE73*'Osite 3'!AC14/('Osite 3'!AC10-'Osite 3'!AE10)</f>
        <v>#DIV/0!</v>
      </c>
      <c r="M202" s="5" t="e">
        <f>'Osite 3'!AH73*'Osite 3'!AF14/('Osite 3'!AF10-'Osite 3'!AH10)</f>
        <v>#DIV/0!</v>
      </c>
      <c r="N202" s="5" t="e">
        <f>'Osite 3'!AK73*'Osite 3'!AI14/('Osite 3'!AI10-'Osite 3'!AK10)</f>
        <v>#DIV/0!</v>
      </c>
      <c r="O202" s="5" t="e">
        <f>'Osite 3'!AN73*'Osite 3'!AL14/('Osite 3'!AL10-'Osite 3'!AN10)</f>
        <v>#DIV/0!</v>
      </c>
      <c r="P202" s="5" t="e">
        <f>'Osite 3'!AQ73*'Osite 3'!AO14/('Osite 3'!AO10-'Osite 3'!AQ10)</f>
        <v>#DIV/0!</v>
      </c>
      <c r="Q202" s="5" t="e">
        <f>'Osite 3'!AT73*'Osite 3'!AR14/('Osite 3'!AR10-'Osite 3'!AT10)</f>
        <v>#DIV/0!</v>
      </c>
      <c r="R202" s="5" t="e">
        <f>'Osite 3'!AW73*'Osite 3'!AU14/('Osite 3'!AU10-'Osite 3'!AW10)</f>
        <v>#DIV/0!</v>
      </c>
      <c r="S202" s="5" t="e">
        <f>'Osite 3'!AZ73*'Osite 3'!AX14/('Osite 3'!AX10-'Osite 3'!AZ10)</f>
        <v>#DIV/0!</v>
      </c>
      <c r="T202" s="5" t="e">
        <f>'Osite 3'!BC73*'Osite 3'!BA14/('Osite 3'!BA10-'Osite 3'!BC10)</f>
        <v>#DIV/0!</v>
      </c>
      <c r="U202" s="5" t="e">
        <f>'Osite 3'!BF73*'Osite 3'!BD14/('Osite 3'!BD10-'Osite 3'!BF10)</f>
        <v>#DIV/0!</v>
      </c>
      <c r="V202" s="5" t="e">
        <f>'Osite 3'!BI73*'Osite 3'!BG14/('Osite 3'!BG10-'Osite 3'!BI10)</f>
        <v>#DIV/0!</v>
      </c>
      <c r="W202" s="5" t="e">
        <f>'Osite 3'!BL73*'Osite 3'!BJ14/('Osite 3'!BJ10-'Osite 3'!BL10)</f>
        <v>#DIV/0!</v>
      </c>
      <c r="X202" s="5" t="e">
        <f>'Osite 3'!BO73*'Osite 3'!BM14/('Osite 3'!BM10-'Osite 3'!BO10)</f>
        <v>#DIV/0!</v>
      </c>
      <c r="Y202" s="5" t="e">
        <f>'Osite 3'!BR73*'Osite 3'!BP14/('Osite 3'!BP10-'Osite 3'!BR10)</f>
        <v>#DIV/0!</v>
      </c>
      <c r="Z202" s="5" t="e">
        <f>'Osite 3'!BU73*'Osite 3'!BS14/('Osite 3'!BS10-'Osite 3'!BU10)</f>
        <v>#DIV/0!</v>
      </c>
      <c r="AA202" s="5" t="e">
        <f>'Osite 3'!BX73*'Osite 3'!BV14/('Osite 3'!BV10-'Osite 3'!BX10)</f>
        <v>#DIV/0!</v>
      </c>
      <c r="AB202" s="5" t="e">
        <f>'Osite 3'!CA73*'Osite 3'!BY14/('Osite 3'!BY10-'Osite 3'!CA10)</f>
        <v>#DIV/0!</v>
      </c>
      <c r="AC202" s="5" t="e">
        <f>'Osite 3'!CD73*'Osite 3'!CB14/('Osite 3'!CB10-'Osite 3'!CD10)</f>
        <v>#DIV/0!</v>
      </c>
      <c r="AD202" s="5" t="e">
        <f>'Osite 3'!CG73*'Osite 3'!CE14/('Osite 3'!CE10-'Osite 3'!CG10)</f>
        <v>#DIV/0!</v>
      </c>
      <c r="AE202" s="5" t="e">
        <f>'Osite 3'!CJ73*'Osite 3'!CH14/('Osite 3'!CH10-'Osite 3'!CJ10)</f>
        <v>#DIV/0!</v>
      </c>
      <c r="AF202" s="5" t="e">
        <f>'Osite 3'!CM73*'Osite 3'!CK14/('Osite 3'!CK10-'Osite 3'!CM10)</f>
        <v>#DIV/0!</v>
      </c>
      <c r="AG202" s="5" t="e">
        <f>'Osite 3'!CP73*'Osite 3'!CN14/('Osite 3'!CN10-'Osite 3'!CP10)</f>
        <v>#DIV/0!</v>
      </c>
      <c r="AH202" s="5" t="e">
        <f>'Osite 3'!CS73*'Osite 3'!CQ14/('Osite 3'!CQ10-'Osite 3'!CS10)</f>
        <v>#DIV/0!</v>
      </c>
      <c r="AI202" s="5" t="e">
        <f>'Osite 3'!CV73*'Osite 3'!CT14/('Osite 3'!CT10-'Osite 3'!CV10)</f>
        <v>#DIV/0!</v>
      </c>
      <c r="AJ202" s="5" t="e">
        <f>'Osite 3'!CY73*'Osite 3'!CW14/('Osite 3'!CW10-'Osite 3'!CY10)</f>
        <v>#DIV/0!</v>
      </c>
      <c r="AK202" s="5" t="e">
        <f>'Osite 3'!DB73*'Osite 3'!CZ14/('Osite 3'!CZ10-'Osite 3'!DB10)</f>
        <v>#DIV/0!</v>
      </c>
      <c r="AL202" s="5" t="e">
        <f>'Osite 3'!DE73*'Osite 3'!DC14/('Osite 3'!DC10-'Osite 3'!DE10)</f>
        <v>#DIV/0!</v>
      </c>
      <c r="AM202" s="5" t="e">
        <f>'Osite 3'!DH73*'Osite 3'!DF14/('Osite 3'!DF10-'Osite 3'!DH10)</f>
        <v>#DIV/0!</v>
      </c>
      <c r="AN202" s="5" t="e">
        <f>'Osite 3'!DK73*'Osite 3'!DI14/('Osite 3'!DI10-'Osite 3'!DK10)</f>
        <v>#DIV/0!</v>
      </c>
      <c r="AO202" s="5" t="e">
        <f>'Osite 3'!DN73*'Osite 3'!DL14/('Osite 3'!DL10-'Osite 3'!DN10)</f>
        <v>#DIV/0!</v>
      </c>
      <c r="AP202" s="5" t="e">
        <f>'Osite 3'!DQ73*'Osite 3'!DO14/('Osite 3'!DO10-'Osite 3'!DQ10)</f>
        <v>#DIV/0!</v>
      </c>
      <c r="AQ202" s="5" t="e">
        <f>'Osite 3'!DT73*'Osite 3'!DR14/('Osite 3'!DR10-'Osite 3'!DT10)</f>
        <v>#DIV/0!</v>
      </c>
      <c r="AR202" s="5" t="e">
        <f>'Osite 3'!DW73*'Osite 3'!DU14/('Osite 3'!DU10-'Osite 3'!DW10)</f>
        <v>#DIV/0!</v>
      </c>
      <c r="AS202" s="5" t="e">
        <f>'Osite 3'!DZ73*'Osite 3'!DX14/('Osite 3'!DX10-'Osite 3'!DZ10)</f>
        <v>#DIV/0!</v>
      </c>
      <c r="AT202" s="5" t="e">
        <f>'Osite 3'!EC73*'Osite 3'!EA14/('Osite 3'!EA10-'Osite 3'!EC10)</f>
        <v>#DIV/0!</v>
      </c>
      <c r="AU202" s="5" t="e">
        <f>'Osite 3'!EF73*'Osite 3'!ED14/('Osite 3'!ED10-'Osite 3'!EF10)</f>
        <v>#DIV/0!</v>
      </c>
      <c r="AV202" s="5" t="e">
        <f>'Osite 3'!EI73*'Osite 3'!EG14/('Osite 3'!EG10-'Osite 3'!EI10)</f>
        <v>#DIV/0!</v>
      </c>
      <c r="AW202" s="5" t="e">
        <f>'Osite 3'!EL73*'Osite 3'!EJ14/('Osite 3'!EJ10-'Osite 3'!EL10)</f>
        <v>#DIV/0!</v>
      </c>
      <c r="AX202" s="5" t="e">
        <f>'Osite 3'!EO73*'Osite 3'!EM14/('Osite 3'!EM10-'Osite 3'!EO10)</f>
        <v>#DIV/0!</v>
      </c>
      <c r="AY202" s="5" t="e">
        <f>'Osite 3'!ER73*'Osite 3'!EP14/('Osite 3'!EP10-'Osite 3'!ER10)</f>
        <v>#DIV/0!</v>
      </c>
      <c r="AZ202" s="5" t="e">
        <f>'Osite 3'!EU73*'Osite 3'!ES14/('Osite 3'!ES10-'Osite 3'!EU10)</f>
        <v>#DIV/0!</v>
      </c>
      <c r="BA202" s="7" t="e">
        <f>'Osite 3'!EX73*'Osite 3'!EV14/('Osite 3'!EV10-'Osite 3'!EX10)</f>
        <v>#DIV/0!</v>
      </c>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row>
    <row r="203" spans="1:77" x14ac:dyDescent="0.2">
      <c r="A203" s="179"/>
      <c r="B203" s="32"/>
      <c r="C203" s="222" t="s">
        <v>123</v>
      </c>
      <c r="D203" s="8" t="e">
        <f>'Osite 3'!G74*'Osite 3'!E14/('Osite 3'!E10-'Osite 3'!G10)</f>
        <v>#DIV/0!</v>
      </c>
      <c r="E203" s="5" t="e">
        <f>'Osite 3'!J74*'Osite 3'!H14/('Osite 3'!H10-'Osite 3'!J10)</f>
        <v>#DIV/0!</v>
      </c>
      <c r="F203" s="5" t="e">
        <f>'Osite 3'!M74*'Osite 3'!K14/('Osite 3'!K10-'Osite 3'!M10)</f>
        <v>#DIV/0!</v>
      </c>
      <c r="G203" s="5" t="e">
        <f>'Osite 3'!P74*'Osite 3'!N14/('Osite 3'!N10-'Osite 3'!P10)</f>
        <v>#DIV/0!</v>
      </c>
      <c r="H203" s="5" t="e">
        <f>'Osite 3'!S74*'Osite 3'!Q14/('Osite 3'!Q10-'Osite 3'!S10)</f>
        <v>#DIV/0!</v>
      </c>
      <c r="I203" s="5" t="e">
        <f>'Osite 3'!V74*'Osite 3'!T14/('Osite 3'!T10-'Osite 3'!V10)</f>
        <v>#DIV/0!</v>
      </c>
      <c r="J203" s="5" t="e">
        <f>'Osite 3'!Y74*'Osite 3'!W14/('Osite 3'!W10-'Osite 3'!Y10)</f>
        <v>#DIV/0!</v>
      </c>
      <c r="K203" s="5" t="e">
        <f>'Osite 3'!AB74*'Osite 3'!Z14/('Osite 3'!Z10-'Osite 3'!AB10)</f>
        <v>#DIV/0!</v>
      </c>
      <c r="L203" s="5" t="e">
        <f>'Osite 3'!AE74*'Osite 3'!AC14/('Osite 3'!AC10-'Osite 3'!AE10)</f>
        <v>#DIV/0!</v>
      </c>
      <c r="M203" s="5" t="e">
        <f>'Osite 3'!AH74*'Osite 3'!AF14/('Osite 3'!AF10-'Osite 3'!AH10)</f>
        <v>#DIV/0!</v>
      </c>
      <c r="N203" s="5" t="e">
        <f>'Osite 3'!AK74*'Osite 3'!AI14/('Osite 3'!AI10-'Osite 3'!AK10)</f>
        <v>#DIV/0!</v>
      </c>
      <c r="O203" s="5" t="e">
        <f>'Osite 3'!AN74*'Osite 3'!AL14/('Osite 3'!AL10-'Osite 3'!AN10)</f>
        <v>#DIV/0!</v>
      </c>
      <c r="P203" s="5" t="e">
        <f>'Osite 3'!AQ74*'Osite 3'!AO14/('Osite 3'!AO10-'Osite 3'!AQ10)</f>
        <v>#DIV/0!</v>
      </c>
      <c r="Q203" s="5" t="e">
        <f>'Osite 3'!AT74*'Osite 3'!AR14/('Osite 3'!AR10-'Osite 3'!AT10)</f>
        <v>#DIV/0!</v>
      </c>
      <c r="R203" s="5" t="e">
        <f>'Osite 3'!AW74*'Osite 3'!AU14/('Osite 3'!AU10-'Osite 3'!AW10)</f>
        <v>#DIV/0!</v>
      </c>
      <c r="S203" s="5" t="e">
        <f>'Osite 3'!AZ74*'Osite 3'!AX14/('Osite 3'!AX10-'Osite 3'!AZ10)</f>
        <v>#DIV/0!</v>
      </c>
      <c r="T203" s="5" t="e">
        <f>'Osite 3'!BC74*'Osite 3'!BA14/('Osite 3'!BA10-'Osite 3'!BC10)</f>
        <v>#DIV/0!</v>
      </c>
      <c r="U203" s="5" t="e">
        <f>'Osite 3'!BF74*'Osite 3'!BD14/('Osite 3'!BD10-'Osite 3'!BF10)</f>
        <v>#DIV/0!</v>
      </c>
      <c r="V203" s="5" t="e">
        <f>'Osite 3'!BI74*'Osite 3'!BG14/('Osite 3'!BG10-'Osite 3'!BI10)</f>
        <v>#DIV/0!</v>
      </c>
      <c r="W203" s="5" t="e">
        <f>'Osite 3'!BL74*'Osite 3'!BJ14/('Osite 3'!BJ10-'Osite 3'!BL10)</f>
        <v>#DIV/0!</v>
      </c>
      <c r="X203" s="5" t="e">
        <f>'Osite 3'!BO74*'Osite 3'!BM14/('Osite 3'!BM10-'Osite 3'!BO10)</f>
        <v>#DIV/0!</v>
      </c>
      <c r="Y203" s="5" t="e">
        <f>'Osite 3'!BR74*'Osite 3'!BP14/('Osite 3'!BP10-'Osite 3'!BR10)</f>
        <v>#DIV/0!</v>
      </c>
      <c r="Z203" s="5" t="e">
        <f>'Osite 3'!BU74*'Osite 3'!BS14/('Osite 3'!BS10-'Osite 3'!BU10)</f>
        <v>#DIV/0!</v>
      </c>
      <c r="AA203" s="5" t="e">
        <f>'Osite 3'!BX74*'Osite 3'!BV14/('Osite 3'!BV10-'Osite 3'!BX10)</f>
        <v>#DIV/0!</v>
      </c>
      <c r="AB203" s="5" t="e">
        <f>'Osite 3'!CA74*'Osite 3'!BY14/('Osite 3'!BY10-'Osite 3'!CA10)</f>
        <v>#DIV/0!</v>
      </c>
      <c r="AC203" s="5" t="e">
        <f>'Osite 3'!CD74*'Osite 3'!CB14/('Osite 3'!CB10-'Osite 3'!CD10)</f>
        <v>#DIV/0!</v>
      </c>
      <c r="AD203" s="5" t="e">
        <f>'Osite 3'!CG74*'Osite 3'!CE14/('Osite 3'!CE10-'Osite 3'!CG10)</f>
        <v>#DIV/0!</v>
      </c>
      <c r="AE203" s="5" t="e">
        <f>'Osite 3'!CJ74*'Osite 3'!CH14/('Osite 3'!CH10-'Osite 3'!CJ10)</f>
        <v>#DIV/0!</v>
      </c>
      <c r="AF203" s="5" t="e">
        <f>'Osite 3'!CM74*'Osite 3'!CK14/('Osite 3'!CK10-'Osite 3'!CM10)</f>
        <v>#DIV/0!</v>
      </c>
      <c r="AG203" s="5" t="e">
        <f>'Osite 3'!CP74*'Osite 3'!CN14/('Osite 3'!CN10-'Osite 3'!CP10)</f>
        <v>#DIV/0!</v>
      </c>
      <c r="AH203" s="5" t="e">
        <f>'Osite 3'!CS74*'Osite 3'!CQ14/('Osite 3'!CQ10-'Osite 3'!CS10)</f>
        <v>#DIV/0!</v>
      </c>
      <c r="AI203" s="5" t="e">
        <f>'Osite 3'!CV74*'Osite 3'!CT14/('Osite 3'!CT10-'Osite 3'!CV10)</f>
        <v>#DIV/0!</v>
      </c>
      <c r="AJ203" s="5" t="e">
        <f>'Osite 3'!CY74*'Osite 3'!CW14/('Osite 3'!CW10-'Osite 3'!CY10)</f>
        <v>#DIV/0!</v>
      </c>
      <c r="AK203" s="5" t="e">
        <f>'Osite 3'!DB74*'Osite 3'!CZ14/('Osite 3'!CZ10-'Osite 3'!DB10)</f>
        <v>#DIV/0!</v>
      </c>
      <c r="AL203" s="5" t="e">
        <f>'Osite 3'!DE74*'Osite 3'!DC14/('Osite 3'!DC10-'Osite 3'!DE10)</f>
        <v>#DIV/0!</v>
      </c>
      <c r="AM203" s="5" t="e">
        <f>'Osite 3'!DH74*'Osite 3'!DF14/('Osite 3'!DF10-'Osite 3'!DH10)</f>
        <v>#DIV/0!</v>
      </c>
      <c r="AN203" s="5" t="e">
        <f>'Osite 3'!DK74*'Osite 3'!DI14/('Osite 3'!DI10-'Osite 3'!DK10)</f>
        <v>#DIV/0!</v>
      </c>
      <c r="AO203" s="5" t="e">
        <f>'Osite 3'!DN74*'Osite 3'!DL14/('Osite 3'!DL10-'Osite 3'!DN10)</f>
        <v>#DIV/0!</v>
      </c>
      <c r="AP203" s="5" t="e">
        <f>'Osite 3'!DQ74*'Osite 3'!DO14/('Osite 3'!DO10-'Osite 3'!DQ10)</f>
        <v>#DIV/0!</v>
      </c>
      <c r="AQ203" s="5" t="e">
        <f>'Osite 3'!DT74*'Osite 3'!DR14/('Osite 3'!DR10-'Osite 3'!DT10)</f>
        <v>#DIV/0!</v>
      </c>
      <c r="AR203" s="5" t="e">
        <f>'Osite 3'!DW74*'Osite 3'!DU14/('Osite 3'!DU10-'Osite 3'!DW10)</f>
        <v>#DIV/0!</v>
      </c>
      <c r="AS203" s="5" t="e">
        <f>'Osite 3'!DZ74*'Osite 3'!DX14/('Osite 3'!DX10-'Osite 3'!DZ10)</f>
        <v>#DIV/0!</v>
      </c>
      <c r="AT203" s="5" t="e">
        <f>'Osite 3'!EC74*'Osite 3'!EA14/('Osite 3'!EA10-'Osite 3'!EC10)</f>
        <v>#DIV/0!</v>
      </c>
      <c r="AU203" s="5" t="e">
        <f>'Osite 3'!EF74*'Osite 3'!ED14/('Osite 3'!ED10-'Osite 3'!EF10)</f>
        <v>#DIV/0!</v>
      </c>
      <c r="AV203" s="5" t="e">
        <f>'Osite 3'!EI74*'Osite 3'!EG14/('Osite 3'!EG10-'Osite 3'!EI10)</f>
        <v>#DIV/0!</v>
      </c>
      <c r="AW203" s="5" t="e">
        <f>'Osite 3'!EL74*'Osite 3'!EJ14/('Osite 3'!EJ10-'Osite 3'!EL10)</f>
        <v>#DIV/0!</v>
      </c>
      <c r="AX203" s="5" t="e">
        <f>'Osite 3'!EO74*'Osite 3'!EM14/('Osite 3'!EM10-'Osite 3'!EO10)</f>
        <v>#DIV/0!</v>
      </c>
      <c r="AY203" s="5" t="e">
        <f>'Osite 3'!ER74*'Osite 3'!EP14/('Osite 3'!EP10-'Osite 3'!ER10)</f>
        <v>#DIV/0!</v>
      </c>
      <c r="AZ203" s="5" t="e">
        <f>'Osite 3'!EU74*'Osite 3'!ES14/('Osite 3'!ES10-'Osite 3'!EU10)</f>
        <v>#DIV/0!</v>
      </c>
      <c r="BA203" s="7" t="e">
        <f>'Osite 3'!EX74*'Osite 3'!EV14/('Osite 3'!EV10-'Osite 3'!EX10)</f>
        <v>#DIV/0!</v>
      </c>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row>
    <row r="204" spans="1:77" x14ac:dyDescent="0.2">
      <c r="A204" s="179"/>
      <c r="B204" s="32"/>
      <c r="C204" s="24" t="s">
        <v>124</v>
      </c>
      <c r="D204" s="8" t="e">
        <f>'Osite 3'!G75*'Osite 3'!E14/('Osite 3'!E10-'Osite 3'!G10)</f>
        <v>#DIV/0!</v>
      </c>
      <c r="E204" s="5" t="e">
        <f>'Osite 3'!J75*'Osite 3'!H14/('Osite 3'!H10-'Osite 3'!J10)</f>
        <v>#DIV/0!</v>
      </c>
      <c r="F204" s="5" t="e">
        <f>'Osite 3'!M75*'Osite 3'!K14/('Osite 3'!K10-'Osite 3'!M10)</f>
        <v>#DIV/0!</v>
      </c>
      <c r="G204" s="5" t="e">
        <f>'Osite 3'!P75*'Osite 3'!N14/('Osite 3'!N10-'Osite 3'!P10)</f>
        <v>#DIV/0!</v>
      </c>
      <c r="H204" s="5" t="e">
        <f>'Osite 3'!S75*'Osite 3'!Q14/('Osite 3'!Q10-'Osite 3'!S10)</f>
        <v>#DIV/0!</v>
      </c>
      <c r="I204" s="5" t="e">
        <f>'Osite 3'!V75*'Osite 3'!T14/('Osite 3'!T10-'Osite 3'!V10)</f>
        <v>#DIV/0!</v>
      </c>
      <c r="J204" s="5" t="e">
        <f>'Osite 3'!Y75*'Osite 3'!W14/('Osite 3'!W10-'Osite 3'!Y10)</f>
        <v>#DIV/0!</v>
      </c>
      <c r="K204" s="5" t="e">
        <f>'Osite 3'!AB75*'Osite 3'!Z14/('Osite 3'!Z10-'Osite 3'!AB10)</f>
        <v>#DIV/0!</v>
      </c>
      <c r="L204" s="5" t="e">
        <f>'Osite 3'!AE75*'Osite 3'!AC14/('Osite 3'!AC10-'Osite 3'!AE10)</f>
        <v>#DIV/0!</v>
      </c>
      <c r="M204" s="5" t="e">
        <f>'Osite 3'!AH75*'Osite 3'!AF14/('Osite 3'!AF10-'Osite 3'!AH10)</f>
        <v>#DIV/0!</v>
      </c>
      <c r="N204" s="5" t="e">
        <f>'Osite 3'!AK75*'Osite 3'!AI14/('Osite 3'!AI10-'Osite 3'!AK10)</f>
        <v>#DIV/0!</v>
      </c>
      <c r="O204" s="5" t="e">
        <f>'Osite 3'!AN75*'Osite 3'!AL14/('Osite 3'!AL10-'Osite 3'!AN10)</f>
        <v>#DIV/0!</v>
      </c>
      <c r="P204" s="5" t="e">
        <f>'Osite 3'!AQ75*'Osite 3'!AO14/('Osite 3'!AO10-'Osite 3'!AQ10)</f>
        <v>#DIV/0!</v>
      </c>
      <c r="Q204" s="5" t="e">
        <f>'Osite 3'!AT75*'Osite 3'!AR14/('Osite 3'!AR10-'Osite 3'!AT10)</f>
        <v>#DIV/0!</v>
      </c>
      <c r="R204" s="5" t="e">
        <f>'Osite 3'!AW75*'Osite 3'!AU14/('Osite 3'!AU10-'Osite 3'!AW10)</f>
        <v>#DIV/0!</v>
      </c>
      <c r="S204" s="5" t="e">
        <f>'Osite 3'!AZ75*'Osite 3'!AX14/('Osite 3'!AX10-'Osite 3'!AZ10)</f>
        <v>#DIV/0!</v>
      </c>
      <c r="T204" s="5" t="e">
        <f>'Osite 3'!BC75*'Osite 3'!BA14/('Osite 3'!BA10-'Osite 3'!BC10)</f>
        <v>#DIV/0!</v>
      </c>
      <c r="U204" s="5" t="e">
        <f>'Osite 3'!BF75*'Osite 3'!BD14/('Osite 3'!BD10-'Osite 3'!BF10)</f>
        <v>#DIV/0!</v>
      </c>
      <c r="V204" s="5" t="e">
        <f>'Osite 3'!BI75*'Osite 3'!BG14/('Osite 3'!BG10-'Osite 3'!BI10)</f>
        <v>#DIV/0!</v>
      </c>
      <c r="W204" s="5" t="e">
        <f>'Osite 3'!BL75*'Osite 3'!BJ14/('Osite 3'!BJ10-'Osite 3'!BL10)</f>
        <v>#DIV/0!</v>
      </c>
      <c r="X204" s="5" t="e">
        <f>'Osite 3'!BO75*'Osite 3'!BM14/('Osite 3'!BM10-'Osite 3'!BO10)</f>
        <v>#DIV/0!</v>
      </c>
      <c r="Y204" s="5" t="e">
        <f>'Osite 3'!BR75*'Osite 3'!BP14/('Osite 3'!BP10-'Osite 3'!BR10)</f>
        <v>#DIV/0!</v>
      </c>
      <c r="Z204" s="5" t="e">
        <f>'Osite 3'!BU75*'Osite 3'!BS14/('Osite 3'!BS10-'Osite 3'!BU10)</f>
        <v>#DIV/0!</v>
      </c>
      <c r="AA204" s="5" t="e">
        <f>'Osite 3'!BX75*'Osite 3'!BV14/('Osite 3'!BV10-'Osite 3'!BX10)</f>
        <v>#DIV/0!</v>
      </c>
      <c r="AB204" s="5" t="e">
        <f>'Osite 3'!CA75*'Osite 3'!BY14/('Osite 3'!BY10-'Osite 3'!CA10)</f>
        <v>#DIV/0!</v>
      </c>
      <c r="AC204" s="5" t="e">
        <f>'Osite 3'!CD75*'Osite 3'!CB14/('Osite 3'!CB10-'Osite 3'!CD10)</f>
        <v>#DIV/0!</v>
      </c>
      <c r="AD204" s="5" t="e">
        <f>'Osite 3'!CG75*'Osite 3'!CE14/('Osite 3'!CE10-'Osite 3'!CG10)</f>
        <v>#DIV/0!</v>
      </c>
      <c r="AE204" s="5" t="e">
        <f>'Osite 3'!CJ75*'Osite 3'!CH14/('Osite 3'!CH10-'Osite 3'!CJ10)</f>
        <v>#DIV/0!</v>
      </c>
      <c r="AF204" s="5" t="e">
        <f>'Osite 3'!CM75*'Osite 3'!CK14/('Osite 3'!CK10-'Osite 3'!CM10)</f>
        <v>#DIV/0!</v>
      </c>
      <c r="AG204" s="5" t="e">
        <f>'Osite 3'!CP75*'Osite 3'!CN14/('Osite 3'!CN10-'Osite 3'!CP10)</f>
        <v>#DIV/0!</v>
      </c>
      <c r="AH204" s="5" t="e">
        <f>'Osite 3'!CS75*'Osite 3'!CQ14/('Osite 3'!CQ10-'Osite 3'!CS10)</f>
        <v>#DIV/0!</v>
      </c>
      <c r="AI204" s="5" t="e">
        <f>'Osite 3'!CV75*'Osite 3'!CT14/('Osite 3'!CT10-'Osite 3'!CV10)</f>
        <v>#DIV/0!</v>
      </c>
      <c r="AJ204" s="5" t="e">
        <f>'Osite 3'!CY75*'Osite 3'!CW14/('Osite 3'!CW10-'Osite 3'!CY10)</f>
        <v>#DIV/0!</v>
      </c>
      <c r="AK204" s="5" t="e">
        <f>'Osite 3'!DB75*'Osite 3'!CZ14/('Osite 3'!CZ10-'Osite 3'!DB10)</f>
        <v>#DIV/0!</v>
      </c>
      <c r="AL204" s="5" t="e">
        <f>'Osite 3'!DE75*'Osite 3'!DC14/('Osite 3'!DC10-'Osite 3'!DE10)</f>
        <v>#DIV/0!</v>
      </c>
      <c r="AM204" s="5" t="e">
        <f>'Osite 3'!DH75*'Osite 3'!DF14/('Osite 3'!DF10-'Osite 3'!DH10)</f>
        <v>#DIV/0!</v>
      </c>
      <c r="AN204" s="5" t="e">
        <f>'Osite 3'!DK75*'Osite 3'!DI14/('Osite 3'!DI10-'Osite 3'!DK10)</f>
        <v>#DIV/0!</v>
      </c>
      <c r="AO204" s="5" t="e">
        <f>'Osite 3'!DN75*'Osite 3'!DL14/('Osite 3'!DL10-'Osite 3'!DN10)</f>
        <v>#DIV/0!</v>
      </c>
      <c r="AP204" s="5" t="e">
        <f>'Osite 3'!DQ75*'Osite 3'!DO14/('Osite 3'!DO10-'Osite 3'!DQ10)</f>
        <v>#DIV/0!</v>
      </c>
      <c r="AQ204" s="5" t="e">
        <f>'Osite 3'!DT75*'Osite 3'!DR14/('Osite 3'!DR10-'Osite 3'!DT10)</f>
        <v>#DIV/0!</v>
      </c>
      <c r="AR204" s="5" t="e">
        <f>'Osite 3'!DW75*'Osite 3'!DU14/('Osite 3'!DU10-'Osite 3'!DW10)</f>
        <v>#DIV/0!</v>
      </c>
      <c r="AS204" s="5" t="e">
        <f>'Osite 3'!DZ75*'Osite 3'!DX14/('Osite 3'!DX10-'Osite 3'!DZ10)</f>
        <v>#DIV/0!</v>
      </c>
      <c r="AT204" s="5" t="e">
        <f>'Osite 3'!EC75*'Osite 3'!EA14/('Osite 3'!EA10-'Osite 3'!EC10)</f>
        <v>#DIV/0!</v>
      </c>
      <c r="AU204" s="5" t="e">
        <f>'Osite 3'!EF75*'Osite 3'!ED14/('Osite 3'!ED10-'Osite 3'!EF10)</f>
        <v>#DIV/0!</v>
      </c>
      <c r="AV204" s="5" t="e">
        <f>'Osite 3'!EI75*'Osite 3'!EG14/('Osite 3'!EG10-'Osite 3'!EI10)</f>
        <v>#DIV/0!</v>
      </c>
      <c r="AW204" s="5" t="e">
        <f>'Osite 3'!EL75*'Osite 3'!EJ14/('Osite 3'!EJ10-'Osite 3'!EL10)</f>
        <v>#DIV/0!</v>
      </c>
      <c r="AX204" s="5" t="e">
        <f>'Osite 3'!EO75*'Osite 3'!EM14/('Osite 3'!EM10-'Osite 3'!EO10)</f>
        <v>#DIV/0!</v>
      </c>
      <c r="AY204" s="5" t="e">
        <f>'Osite 3'!ER75*'Osite 3'!EP14/('Osite 3'!EP10-'Osite 3'!ER10)</f>
        <v>#DIV/0!</v>
      </c>
      <c r="AZ204" s="5" t="e">
        <f>'Osite 3'!EU75*'Osite 3'!ES14/('Osite 3'!ES10-'Osite 3'!EU10)</f>
        <v>#DIV/0!</v>
      </c>
      <c r="BA204" s="7" t="e">
        <f>'Osite 3'!EX75*'Osite 3'!EV14/('Osite 3'!EV10-'Osite 3'!EX10)</f>
        <v>#DIV/0!</v>
      </c>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row>
    <row r="205" spans="1:77" x14ac:dyDescent="0.2">
      <c r="A205" s="203"/>
      <c r="B205" s="204"/>
      <c r="C205" s="24" t="s">
        <v>125</v>
      </c>
      <c r="D205" s="459" t="e">
        <f>'Osite 3'!G76*'Osite 3'!E14/('Osite 3'!E10-'Osite 3'!G10)</f>
        <v>#DIV/0!</v>
      </c>
      <c r="E205" s="16" t="e">
        <f>'Osite 3'!J76*'Osite 3'!H14/('Osite 3'!H10-'Osite 3'!J10)</f>
        <v>#DIV/0!</v>
      </c>
      <c r="F205" s="16" t="e">
        <f>'Osite 3'!M76*'Osite 3'!K14/('Osite 3'!K10-'Osite 3'!M10)</f>
        <v>#DIV/0!</v>
      </c>
      <c r="G205" s="16" t="e">
        <f>'Osite 3'!P76*'Osite 3'!N14/('Osite 3'!N10-'Osite 3'!P10)</f>
        <v>#DIV/0!</v>
      </c>
      <c r="H205" s="16" t="e">
        <f>'Osite 3'!S76*'Osite 3'!Q14/('Osite 3'!Q10-'Osite 3'!S10)</f>
        <v>#DIV/0!</v>
      </c>
      <c r="I205" s="16" t="e">
        <f>'Osite 3'!V76*'Osite 3'!T14/('Osite 3'!T10-'Osite 3'!V10)</f>
        <v>#DIV/0!</v>
      </c>
      <c r="J205" s="16" t="e">
        <f>'Osite 3'!Y76*'Osite 3'!W14/('Osite 3'!W10-'Osite 3'!Y10)</f>
        <v>#DIV/0!</v>
      </c>
      <c r="K205" s="16" t="e">
        <f>'Osite 3'!AB76*'Osite 3'!Z14/('Osite 3'!Z10-'Osite 3'!AB10)</f>
        <v>#DIV/0!</v>
      </c>
      <c r="L205" s="16" t="e">
        <f>'Osite 3'!AE76*'Osite 3'!AC14/('Osite 3'!AC10-'Osite 3'!AE10)</f>
        <v>#DIV/0!</v>
      </c>
      <c r="M205" s="16" t="e">
        <f>'Osite 3'!AH76*'Osite 3'!AF14/('Osite 3'!AF10-'Osite 3'!AH10)</f>
        <v>#DIV/0!</v>
      </c>
      <c r="N205" s="16" t="e">
        <f>'Osite 3'!AK76*'Osite 3'!AI14/('Osite 3'!AI10-'Osite 3'!AK10)</f>
        <v>#DIV/0!</v>
      </c>
      <c r="O205" s="16" t="e">
        <f>'Osite 3'!AN76*'Osite 3'!AL14/('Osite 3'!AL10-'Osite 3'!AN10)</f>
        <v>#DIV/0!</v>
      </c>
      <c r="P205" s="16" t="e">
        <f>'Osite 3'!AQ76*'Osite 3'!AO14/('Osite 3'!AO10-'Osite 3'!AQ10)</f>
        <v>#DIV/0!</v>
      </c>
      <c r="Q205" s="16" t="e">
        <f>'Osite 3'!AT76*'Osite 3'!AR14/('Osite 3'!AR10-'Osite 3'!AT10)</f>
        <v>#DIV/0!</v>
      </c>
      <c r="R205" s="16" t="e">
        <f>'Osite 3'!AW76*'Osite 3'!AU14/('Osite 3'!AU10-'Osite 3'!AW10)</f>
        <v>#DIV/0!</v>
      </c>
      <c r="S205" s="16" t="e">
        <f>'Osite 3'!AZ76*'Osite 3'!AX14/('Osite 3'!AX10-'Osite 3'!AZ10)</f>
        <v>#DIV/0!</v>
      </c>
      <c r="T205" s="16" t="e">
        <f>'Osite 3'!BC76*'Osite 3'!BA14/('Osite 3'!BA10-'Osite 3'!BC10)</f>
        <v>#DIV/0!</v>
      </c>
      <c r="U205" s="16" t="e">
        <f>'Osite 3'!BF76*'Osite 3'!BD14/('Osite 3'!BD10-'Osite 3'!BF10)</f>
        <v>#DIV/0!</v>
      </c>
      <c r="V205" s="16" t="e">
        <f>'Osite 3'!BI76*'Osite 3'!BG14/('Osite 3'!BG10-'Osite 3'!BI10)</f>
        <v>#DIV/0!</v>
      </c>
      <c r="W205" s="16" t="e">
        <f>'Osite 3'!BL76*'Osite 3'!BJ14/('Osite 3'!BJ10-'Osite 3'!BL10)</f>
        <v>#DIV/0!</v>
      </c>
      <c r="X205" s="16" t="e">
        <f>'Osite 3'!BO76*'Osite 3'!BM14/('Osite 3'!BM10-'Osite 3'!BO10)</f>
        <v>#DIV/0!</v>
      </c>
      <c r="Y205" s="16" t="e">
        <f>'Osite 3'!BR76*'Osite 3'!BP14/('Osite 3'!BP10-'Osite 3'!BR10)</f>
        <v>#DIV/0!</v>
      </c>
      <c r="Z205" s="16" t="e">
        <f>'Osite 3'!BU76*'Osite 3'!BS14/('Osite 3'!BS10-'Osite 3'!BU10)</f>
        <v>#DIV/0!</v>
      </c>
      <c r="AA205" s="16" t="e">
        <f>'Osite 3'!BX76*'Osite 3'!BV14/('Osite 3'!BV10-'Osite 3'!BX10)</f>
        <v>#DIV/0!</v>
      </c>
      <c r="AB205" s="16" t="e">
        <f>'Osite 3'!CA76*'Osite 3'!BY14/('Osite 3'!BY10-'Osite 3'!CA10)</f>
        <v>#DIV/0!</v>
      </c>
      <c r="AC205" s="16" t="e">
        <f>'Osite 3'!CD76*'Osite 3'!CB14/('Osite 3'!CB10-'Osite 3'!CD10)</f>
        <v>#DIV/0!</v>
      </c>
      <c r="AD205" s="16" t="e">
        <f>'Osite 3'!CG76*'Osite 3'!CE14/('Osite 3'!CE10-'Osite 3'!CG10)</f>
        <v>#DIV/0!</v>
      </c>
      <c r="AE205" s="16" t="e">
        <f>'Osite 3'!CJ76*'Osite 3'!CH14/('Osite 3'!CH10-'Osite 3'!CJ10)</f>
        <v>#DIV/0!</v>
      </c>
      <c r="AF205" s="16" t="e">
        <f>'Osite 3'!CM76*'Osite 3'!CK14/('Osite 3'!CK10-'Osite 3'!CM10)</f>
        <v>#DIV/0!</v>
      </c>
      <c r="AG205" s="16" t="e">
        <f>'Osite 3'!CP76*'Osite 3'!CN14/('Osite 3'!CN10-'Osite 3'!CP10)</f>
        <v>#DIV/0!</v>
      </c>
      <c r="AH205" s="16" t="e">
        <f>'Osite 3'!CS76*'Osite 3'!CQ14/('Osite 3'!CQ10-'Osite 3'!CS10)</f>
        <v>#DIV/0!</v>
      </c>
      <c r="AI205" s="16" t="e">
        <f>'Osite 3'!CV76*'Osite 3'!CT14/('Osite 3'!CT10-'Osite 3'!CV10)</f>
        <v>#DIV/0!</v>
      </c>
      <c r="AJ205" s="16" t="e">
        <f>'Osite 3'!CY76*'Osite 3'!CW14/('Osite 3'!CW10-'Osite 3'!CY10)</f>
        <v>#DIV/0!</v>
      </c>
      <c r="AK205" s="16" t="e">
        <f>'Osite 3'!DB76*'Osite 3'!CZ14/('Osite 3'!CZ10-'Osite 3'!DB10)</f>
        <v>#DIV/0!</v>
      </c>
      <c r="AL205" s="16" t="e">
        <f>'Osite 3'!DE76*'Osite 3'!DC14/('Osite 3'!DC10-'Osite 3'!DE10)</f>
        <v>#DIV/0!</v>
      </c>
      <c r="AM205" s="16" t="e">
        <f>'Osite 3'!DH76*'Osite 3'!DF14/('Osite 3'!DF10-'Osite 3'!DH10)</f>
        <v>#DIV/0!</v>
      </c>
      <c r="AN205" s="16" t="e">
        <f>'Osite 3'!DK76*'Osite 3'!DI14/('Osite 3'!DI10-'Osite 3'!DK10)</f>
        <v>#DIV/0!</v>
      </c>
      <c r="AO205" s="16" t="e">
        <f>'Osite 3'!DN76*'Osite 3'!DL14/('Osite 3'!DL10-'Osite 3'!DN10)</f>
        <v>#DIV/0!</v>
      </c>
      <c r="AP205" s="16" t="e">
        <f>'Osite 3'!DQ76*'Osite 3'!DO14/('Osite 3'!DO10-'Osite 3'!DQ10)</f>
        <v>#DIV/0!</v>
      </c>
      <c r="AQ205" s="16" t="e">
        <f>'Osite 3'!DT76*'Osite 3'!DR14/('Osite 3'!DR10-'Osite 3'!DT10)</f>
        <v>#DIV/0!</v>
      </c>
      <c r="AR205" s="16" t="e">
        <f>'Osite 3'!DW76*'Osite 3'!DU14/('Osite 3'!DU10-'Osite 3'!DW10)</f>
        <v>#DIV/0!</v>
      </c>
      <c r="AS205" s="16" t="e">
        <f>'Osite 3'!DZ76*'Osite 3'!DX14/('Osite 3'!DX10-'Osite 3'!DZ10)</f>
        <v>#DIV/0!</v>
      </c>
      <c r="AT205" s="16" t="e">
        <f>'Osite 3'!EC76*'Osite 3'!EA14/('Osite 3'!EA10-'Osite 3'!EC10)</f>
        <v>#DIV/0!</v>
      </c>
      <c r="AU205" s="16" t="e">
        <f>'Osite 3'!EF76*'Osite 3'!ED14/('Osite 3'!ED10-'Osite 3'!EF10)</f>
        <v>#DIV/0!</v>
      </c>
      <c r="AV205" s="16" t="e">
        <f>'Osite 3'!EI76*'Osite 3'!EG14/('Osite 3'!EG10-'Osite 3'!EI10)</f>
        <v>#DIV/0!</v>
      </c>
      <c r="AW205" s="16" t="e">
        <f>'Osite 3'!EL76*'Osite 3'!EJ14/('Osite 3'!EJ10-'Osite 3'!EL10)</f>
        <v>#DIV/0!</v>
      </c>
      <c r="AX205" s="16" t="e">
        <f>'Osite 3'!EO76*'Osite 3'!EM14/('Osite 3'!EM10-'Osite 3'!EO10)</f>
        <v>#DIV/0!</v>
      </c>
      <c r="AY205" s="16" t="e">
        <f>'Osite 3'!ER76*'Osite 3'!EP14/('Osite 3'!EP10-'Osite 3'!ER10)</f>
        <v>#DIV/0!</v>
      </c>
      <c r="AZ205" s="16" t="e">
        <f>'Osite 3'!EU76*'Osite 3'!ES14/('Osite 3'!ES10-'Osite 3'!EU10)</f>
        <v>#DIV/0!</v>
      </c>
      <c r="BA205" s="460" t="e">
        <f>'Osite 3'!EX76*'Osite 3'!EV14/('Osite 3'!EV10-'Osite 3'!EX10)</f>
        <v>#DIV/0!</v>
      </c>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row>
    <row r="206" spans="1:77" s="155" customFormat="1" x14ac:dyDescent="0.2">
      <c r="A206" s="155" t="s">
        <v>134</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row>
    <row r="207" spans="1:77" x14ac:dyDescent="0.2">
      <c r="D207" s="9" t="s">
        <v>77</v>
      </c>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row>
    <row r="208" spans="1:77" x14ac:dyDescent="0.2">
      <c r="D208" s="9" t="s">
        <v>88</v>
      </c>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row>
    <row r="209" spans="1:77" x14ac:dyDescent="0.2">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row>
    <row r="210" spans="1:77" x14ac:dyDescent="0.2">
      <c r="A210" s="205" t="s">
        <v>119</v>
      </c>
      <c r="B210" s="205" t="s">
        <v>120</v>
      </c>
      <c r="C210" s="206" t="s">
        <v>121</v>
      </c>
      <c r="D210" s="65">
        <v>1</v>
      </c>
      <c r="E210" s="66">
        <v>2</v>
      </c>
      <c r="F210" s="66">
        <v>3</v>
      </c>
      <c r="G210" s="66">
        <v>4</v>
      </c>
      <c r="H210" s="66">
        <v>5</v>
      </c>
      <c r="I210" s="66">
        <v>6</v>
      </c>
      <c r="J210" s="66">
        <v>7</v>
      </c>
      <c r="K210" s="66">
        <v>8</v>
      </c>
      <c r="L210" s="66">
        <v>9</v>
      </c>
      <c r="M210" s="66">
        <v>10</v>
      </c>
      <c r="N210" s="66">
        <v>11</v>
      </c>
      <c r="O210" s="66">
        <v>12</v>
      </c>
      <c r="P210" s="66">
        <v>13</v>
      </c>
      <c r="Q210" s="66">
        <v>14</v>
      </c>
      <c r="R210" s="66">
        <v>15</v>
      </c>
      <c r="S210" s="66">
        <v>16</v>
      </c>
      <c r="T210" s="66">
        <v>17</v>
      </c>
      <c r="U210" s="66">
        <v>18</v>
      </c>
      <c r="V210" s="66">
        <v>19</v>
      </c>
      <c r="W210" s="66">
        <v>20</v>
      </c>
      <c r="X210" s="66">
        <v>21</v>
      </c>
      <c r="Y210" s="66">
        <v>22</v>
      </c>
      <c r="Z210" s="66">
        <v>23</v>
      </c>
      <c r="AA210" s="66">
        <v>24</v>
      </c>
      <c r="AB210" s="66">
        <v>25</v>
      </c>
      <c r="AC210" s="66">
        <v>26</v>
      </c>
      <c r="AD210" s="66">
        <v>27</v>
      </c>
      <c r="AE210" s="66">
        <v>28</v>
      </c>
      <c r="AF210" s="66">
        <v>29</v>
      </c>
      <c r="AG210" s="66">
        <v>30</v>
      </c>
      <c r="AH210" s="66">
        <v>31</v>
      </c>
      <c r="AI210" s="66">
        <v>32</v>
      </c>
      <c r="AJ210" s="66">
        <v>33</v>
      </c>
      <c r="AK210" s="66">
        <v>34</v>
      </c>
      <c r="AL210" s="66">
        <v>35</v>
      </c>
      <c r="AM210" s="66">
        <v>36</v>
      </c>
      <c r="AN210" s="66">
        <v>37</v>
      </c>
      <c r="AO210" s="66">
        <v>38</v>
      </c>
      <c r="AP210" s="66">
        <v>39</v>
      </c>
      <c r="AQ210" s="66">
        <v>40</v>
      </c>
      <c r="AR210" s="66">
        <v>41</v>
      </c>
      <c r="AS210" s="66">
        <v>42</v>
      </c>
      <c r="AT210" s="66">
        <v>43</v>
      </c>
      <c r="AU210" s="66">
        <v>44</v>
      </c>
      <c r="AV210" s="66">
        <v>45</v>
      </c>
      <c r="AW210" s="66">
        <v>46</v>
      </c>
      <c r="AX210" s="66">
        <v>47</v>
      </c>
      <c r="AY210" s="66">
        <v>48</v>
      </c>
      <c r="AZ210" s="66">
        <v>49</v>
      </c>
      <c r="BA210" s="67">
        <v>50</v>
      </c>
      <c r="BB210" s="352"/>
      <c r="BC210" s="352"/>
      <c r="BD210" s="352"/>
      <c r="BE210" s="352"/>
      <c r="BF210" s="352"/>
      <c r="BG210" s="352"/>
      <c r="BH210" s="352"/>
      <c r="BI210" s="352"/>
      <c r="BJ210" s="352"/>
      <c r="BK210" s="352"/>
      <c r="BL210" s="352"/>
      <c r="BM210" s="352"/>
      <c r="BN210" s="352"/>
      <c r="BO210" s="352"/>
      <c r="BP210" s="352"/>
      <c r="BQ210" s="352"/>
      <c r="BR210" s="352"/>
      <c r="BS210" s="352"/>
      <c r="BT210" s="352"/>
      <c r="BU210" s="352"/>
      <c r="BV210" s="352"/>
      <c r="BW210" s="352"/>
      <c r="BX210" s="352"/>
      <c r="BY210" s="352"/>
    </row>
    <row r="211" spans="1:77" x14ac:dyDescent="0.2">
      <c r="A211" s="169" t="s">
        <v>53</v>
      </c>
      <c r="B211" s="170"/>
      <c r="C211" s="170"/>
      <c r="D211" s="8" t="e">
        <f>'Osite 4'!G16*'Osite 4'!E14/('Osite 4'!E10-'Osite 4'!G10)</f>
        <v>#DIV/0!</v>
      </c>
      <c r="E211" s="5" t="e">
        <f>'Osite 4'!J16*'Osite 4'!H14/('Osite 4'!H10-'Osite 4'!J10)</f>
        <v>#DIV/0!</v>
      </c>
      <c r="F211" s="5" t="e">
        <f>'Osite 4'!M16*'Osite 4'!K14/('Osite 4'!K10-'Osite 4'!M10)</f>
        <v>#DIV/0!</v>
      </c>
      <c r="G211" s="5" t="e">
        <f>'Osite 4'!P16*'Osite 4'!N14/('Osite 4'!N10-'Osite 4'!P10)</f>
        <v>#DIV/0!</v>
      </c>
      <c r="H211" s="5" t="e">
        <f>'Osite 4'!S16*'Osite 4'!Q14/('Osite 4'!Q10-'Osite 4'!S10)</f>
        <v>#DIV/0!</v>
      </c>
      <c r="I211" s="5" t="e">
        <f>'Osite 4'!V16*'Osite 4'!T14/('Osite 4'!T10-'Osite 4'!V10)</f>
        <v>#DIV/0!</v>
      </c>
      <c r="J211" s="5" t="e">
        <f>'Osite 4'!Y16*'Osite 4'!W14/('Osite 4'!W10-'Osite 4'!Y10)</f>
        <v>#DIV/0!</v>
      </c>
      <c r="K211" s="5" t="e">
        <f>'Osite 4'!AB16*'Osite 4'!Z14/('Osite 4'!Z10-'Osite 4'!AB10)</f>
        <v>#DIV/0!</v>
      </c>
      <c r="L211" s="5" t="e">
        <f>'Osite 4'!AE16*'Osite 4'!AC14/('Osite 4'!AC10-'Osite 4'!AE10)</f>
        <v>#DIV/0!</v>
      </c>
      <c r="M211" s="5" t="e">
        <f>'Osite 4'!AH16*'Osite 4'!AF14/('Osite 4'!AF10-'Osite 4'!AH10)</f>
        <v>#DIV/0!</v>
      </c>
      <c r="N211" s="5" t="e">
        <f>'Osite 4'!AK16*'Osite 4'!AI14/('Osite 4'!AI10-'Osite 4'!AK10)</f>
        <v>#DIV/0!</v>
      </c>
      <c r="O211" s="5" t="e">
        <f>'Osite 4'!AN16*'Osite 4'!AL14/('Osite 4'!AL10-'Osite 4'!AN10)</f>
        <v>#DIV/0!</v>
      </c>
      <c r="P211" s="5" t="e">
        <f>'Osite 4'!AQ16*'Osite 4'!AO14/('Osite 4'!AO10-'Osite 4'!AQ10)</f>
        <v>#DIV/0!</v>
      </c>
      <c r="Q211" s="5" t="e">
        <f>'Osite 4'!AT16*'Osite 4'!AR14/('Osite 4'!AR10-'Osite 4'!AT10)</f>
        <v>#DIV/0!</v>
      </c>
      <c r="R211" s="5" t="e">
        <f>'Osite 4'!AW16*'Osite 4'!AU14/('Osite 4'!AU10-'Osite 4'!AW10)</f>
        <v>#DIV/0!</v>
      </c>
      <c r="S211" s="5" t="e">
        <f>'Osite 4'!AZ16*'Osite 4'!AX14/('Osite 4'!AX10-'Osite 4'!AZ10)</f>
        <v>#DIV/0!</v>
      </c>
      <c r="T211" s="5" t="e">
        <f>'Osite 4'!BC16*'Osite 4'!BA14/('Osite 4'!BA10-'Osite 4'!BC10)</f>
        <v>#DIV/0!</v>
      </c>
      <c r="U211" s="5" t="e">
        <f>'Osite 4'!BF16*'Osite 4'!BD14/('Osite 4'!BD10-'Osite 4'!BF10)</f>
        <v>#DIV/0!</v>
      </c>
      <c r="V211" s="5" t="e">
        <f>'Osite 4'!BI16*'Osite 4'!BG14/('Osite 4'!BG10-'Osite 4'!BI10)</f>
        <v>#DIV/0!</v>
      </c>
      <c r="W211" s="5" t="e">
        <f>'Osite 4'!BL16*'Osite 4'!BJ14/('Osite 4'!BJ10-'Osite 4'!BL10)</f>
        <v>#DIV/0!</v>
      </c>
      <c r="X211" s="5" t="e">
        <f>'Osite 4'!BO16*'Osite 4'!BM14/('Osite 4'!BM10-'Osite 4'!BO10)</f>
        <v>#DIV/0!</v>
      </c>
      <c r="Y211" s="5" t="e">
        <f>'Osite 4'!BR16*'Osite 4'!BP14/('Osite 4'!BP10-'Osite 4'!BR10)</f>
        <v>#DIV/0!</v>
      </c>
      <c r="Z211" s="5" t="e">
        <f>'Osite 4'!BU16*'Osite 4'!BS14/('Osite 4'!BS10-'Osite 4'!BU10)</f>
        <v>#DIV/0!</v>
      </c>
      <c r="AA211" s="5" t="e">
        <f>'Osite 4'!BX16*'Osite 4'!BV14/('Osite 4'!BV10-'Osite 4'!BX10)</f>
        <v>#DIV/0!</v>
      </c>
      <c r="AB211" s="5" t="e">
        <f>'Osite 4'!CA16*'Osite 4'!BY14/('Osite 4'!BY10-'Osite 4'!CA10)</f>
        <v>#DIV/0!</v>
      </c>
      <c r="AC211" s="5" t="e">
        <f>'Osite 4'!CD16*'Osite 4'!CB14/('Osite 4'!CB10-'Osite 4'!CD10)</f>
        <v>#DIV/0!</v>
      </c>
      <c r="AD211" s="5" t="e">
        <f>'Osite 4'!CG16*'Osite 4'!CE14/('Osite 4'!CE10-'Osite 4'!CG10)</f>
        <v>#DIV/0!</v>
      </c>
      <c r="AE211" s="5" t="e">
        <f>'Osite 4'!CJ16*'Osite 4'!CH14/('Osite 4'!CH10-'Osite 4'!CJ10)</f>
        <v>#DIV/0!</v>
      </c>
      <c r="AF211" s="5" t="e">
        <f>'Osite 4'!CM16*'Osite 4'!CK14/('Osite 4'!CK10-'Osite 4'!CM10)</f>
        <v>#DIV/0!</v>
      </c>
      <c r="AG211" s="5" t="e">
        <f>'Osite 4'!CP16*'Osite 4'!CN14/('Osite 4'!CN10-'Osite 4'!CP10)</f>
        <v>#DIV/0!</v>
      </c>
      <c r="AH211" s="5" t="e">
        <f>'Osite 4'!CS16*'Osite 4'!CQ14/('Osite 4'!CQ10-'Osite 4'!CS10)</f>
        <v>#DIV/0!</v>
      </c>
      <c r="AI211" s="5" t="e">
        <f>'Osite 4'!CV16*'Osite 4'!CT14/('Osite 4'!CT10-'Osite 4'!CV10)</f>
        <v>#DIV/0!</v>
      </c>
      <c r="AJ211" s="5" t="e">
        <f>'Osite 4'!CY16*'Osite 4'!CW14/('Osite 4'!CW10-'Osite 4'!CY10)</f>
        <v>#DIV/0!</v>
      </c>
      <c r="AK211" s="5" t="e">
        <f>'Osite 4'!DB16*'Osite 4'!CZ14/('Osite 4'!CZ10-'Osite 4'!DB10)</f>
        <v>#DIV/0!</v>
      </c>
      <c r="AL211" s="5" t="e">
        <f>'Osite 4'!DE16*'Osite 4'!DC14/('Osite 4'!DC10-'Osite 4'!DE10)</f>
        <v>#DIV/0!</v>
      </c>
      <c r="AM211" s="5" t="e">
        <f>'Osite 4'!DH16*'Osite 4'!DF14/('Osite 4'!DF10-'Osite 4'!DH10)</f>
        <v>#DIV/0!</v>
      </c>
      <c r="AN211" s="5" t="e">
        <f>'Osite 4'!DK16*'Osite 4'!DI14/('Osite 4'!DI10-'Osite 4'!DK10)</f>
        <v>#DIV/0!</v>
      </c>
      <c r="AO211" s="5" t="e">
        <f>'Osite 4'!DN16*'Osite 4'!DL14/('Osite 4'!DL10-'Osite 4'!DN10)</f>
        <v>#DIV/0!</v>
      </c>
      <c r="AP211" s="5" t="e">
        <f>'Osite 4'!DQ16*'Osite 4'!DO14/('Osite 4'!DO10-'Osite 4'!DQ10)</f>
        <v>#DIV/0!</v>
      </c>
      <c r="AQ211" s="5" t="e">
        <f>'Osite 4'!DT16*'Osite 4'!DR14/('Osite 4'!DR10-'Osite 4'!DT10)</f>
        <v>#DIV/0!</v>
      </c>
      <c r="AR211" s="5" t="e">
        <f>'Osite 4'!DW16*'Osite 4'!DU14/('Osite 4'!DU10-'Osite 4'!DW10)</f>
        <v>#DIV/0!</v>
      </c>
      <c r="AS211" s="5" t="e">
        <f>'Osite 4'!DZ16*'Osite 4'!DX14/('Osite 4'!DX10-'Osite 4'!DZ10)</f>
        <v>#DIV/0!</v>
      </c>
      <c r="AT211" s="5" t="e">
        <f>'Osite 4'!EC16*'Osite 4'!EA14/('Osite 4'!EA10-'Osite 4'!EC10)</f>
        <v>#DIV/0!</v>
      </c>
      <c r="AU211" s="5" t="e">
        <f>'Osite 4'!EF16*'Osite 4'!ED14/('Osite 4'!ED10-'Osite 4'!EF10)</f>
        <v>#DIV/0!</v>
      </c>
      <c r="AV211" s="5" t="e">
        <f>'Osite 4'!EI16*'Osite 4'!EG14/('Osite 4'!EG10-'Osite 4'!EI10)</f>
        <v>#DIV/0!</v>
      </c>
      <c r="AW211" s="5" t="e">
        <f>'Osite 4'!EL16*'Osite 4'!EJ14/('Osite 4'!EJ10-'Osite 4'!EL10)</f>
        <v>#DIV/0!</v>
      </c>
      <c r="AX211" s="5" t="e">
        <f>'Osite 4'!EO16*'Osite 4'!EM14/('Osite 4'!EM10-'Osite 4'!EO10)</f>
        <v>#DIV/0!</v>
      </c>
      <c r="AY211" s="5" t="e">
        <f>'Osite 4'!ER16*'Osite 4'!EP14/('Osite 4'!EP10-'Osite 4'!ER10)</f>
        <v>#DIV/0!</v>
      </c>
      <c r="AZ211" s="5" t="e">
        <f>'Osite 4'!EU16*'Osite 4'!ES14/('Osite 4'!ES10-'Osite 4'!EU10)</f>
        <v>#DIV/0!</v>
      </c>
      <c r="BA211" s="7" t="e">
        <f>'Osite 4'!EX16*'Osite 4'!EV14/('Osite 4'!EV10-'Osite 4'!EX10)</f>
        <v>#DIV/0!</v>
      </c>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row>
    <row r="212" spans="1:77" x14ac:dyDescent="0.2">
      <c r="A212" s="179"/>
      <c r="B212" s="111" t="s">
        <v>9</v>
      </c>
      <c r="C212" s="207"/>
      <c r="D212" s="8" t="e">
        <f>'Osite 4'!G17*'Osite 4'!E14/('Osite 4'!E10-'Osite 4'!G10)</f>
        <v>#DIV/0!</v>
      </c>
      <c r="E212" s="5" t="e">
        <f>'Osite 4'!J17*'Osite 4'!H14/('Osite 4'!H10-'Osite 4'!J10)</f>
        <v>#DIV/0!</v>
      </c>
      <c r="F212" s="5" t="e">
        <f>'Osite 4'!M17*'Osite 4'!K14/('Osite 4'!K10-'Osite 4'!M10)</f>
        <v>#DIV/0!</v>
      </c>
      <c r="G212" s="5" t="e">
        <f>'Osite 4'!P17*'Osite 4'!N14/('Osite 4'!N10-'Osite 4'!P10)</f>
        <v>#DIV/0!</v>
      </c>
      <c r="H212" s="5" t="e">
        <f>'Osite 4'!S17*'Osite 4'!Q14/('Osite 4'!Q10-'Osite 4'!S10)</f>
        <v>#DIV/0!</v>
      </c>
      <c r="I212" s="5" t="e">
        <f>'Osite 4'!V17*'Osite 4'!T14/('Osite 4'!T10-'Osite 4'!V10)</f>
        <v>#DIV/0!</v>
      </c>
      <c r="J212" s="5" t="e">
        <f>'Osite 4'!Y17*'Osite 4'!W14/('Osite 4'!W10-'Osite 4'!Y10)</f>
        <v>#DIV/0!</v>
      </c>
      <c r="K212" s="5" t="e">
        <f>'Osite 4'!AB17*'Osite 4'!Z14/('Osite 4'!Z10-'Osite 4'!AB10)</f>
        <v>#DIV/0!</v>
      </c>
      <c r="L212" s="5" t="e">
        <f>'Osite 4'!AE17*'Osite 4'!AC14/('Osite 4'!AC10-'Osite 4'!AE10)</f>
        <v>#DIV/0!</v>
      </c>
      <c r="M212" s="5" t="e">
        <f>'Osite 4'!AH17*'Osite 4'!AF14/('Osite 4'!AF10-'Osite 4'!AH10)</f>
        <v>#DIV/0!</v>
      </c>
      <c r="N212" s="5" t="e">
        <f>'Osite 4'!AK17*'Osite 4'!AI14/('Osite 4'!AI10-'Osite 4'!AK10)</f>
        <v>#DIV/0!</v>
      </c>
      <c r="O212" s="5" t="e">
        <f>'Osite 4'!AN17*'Osite 4'!AL14/('Osite 4'!AL10-'Osite 4'!AN10)</f>
        <v>#DIV/0!</v>
      </c>
      <c r="P212" s="5" t="e">
        <f>'Osite 4'!AQ17*'Osite 4'!AO14/('Osite 4'!AO10-'Osite 4'!AQ10)</f>
        <v>#DIV/0!</v>
      </c>
      <c r="Q212" s="5" t="e">
        <f>'Osite 4'!AT17*'Osite 4'!AR14/('Osite 4'!AR10-'Osite 4'!AT10)</f>
        <v>#DIV/0!</v>
      </c>
      <c r="R212" s="5" t="e">
        <f>'Osite 4'!AW17*'Osite 4'!AU14/('Osite 4'!AU10-'Osite 4'!AW10)</f>
        <v>#DIV/0!</v>
      </c>
      <c r="S212" s="5" t="e">
        <f>'Osite 4'!AZ17*'Osite 4'!AX14/('Osite 4'!AX10-'Osite 4'!AZ10)</f>
        <v>#DIV/0!</v>
      </c>
      <c r="T212" s="5" t="e">
        <f>'Osite 4'!BC17*'Osite 4'!BA14/('Osite 4'!BA10-'Osite 4'!BC10)</f>
        <v>#DIV/0!</v>
      </c>
      <c r="U212" s="5" t="e">
        <f>'Osite 4'!BF17*'Osite 4'!BD14/('Osite 4'!BD10-'Osite 4'!BF10)</f>
        <v>#DIV/0!</v>
      </c>
      <c r="V212" s="5" t="e">
        <f>'Osite 4'!BI17*'Osite 4'!BG14/('Osite 4'!BG10-'Osite 4'!BI10)</f>
        <v>#DIV/0!</v>
      </c>
      <c r="W212" s="5" t="e">
        <f>'Osite 4'!BL17*'Osite 4'!BJ14/('Osite 4'!BJ10-'Osite 4'!BL10)</f>
        <v>#DIV/0!</v>
      </c>
      <c r="X212" s="5" t="e">
        <f>'Osite 4'!BO17*'Osite 4'!BM14/('Osite 4'!BM10-'Osite 4'!BO10)</f>
        <v>#DIV/0!</v>
      </c>
      <c r="Y212" s="5" t="e">
        <f>'Osite 4'!BR17*'Osite 4'!BP14/('Osite 4'!BP10-'Osite 4'!BR10)</f>
        <v>#DIV/0!</v>
      </c>
      <c r="Z212" s="5" t="e">
        <f>'Osite 4'!BU17*'Osite 4'!BS14/('Osite 4'!BS10-'Osite 4'!BU10)</f>
        <v>#DIV/0!</v>
      </c>
      <c r="AA212" s="5" t="e">
        <f>'Osite 4'!BX17*'Osite 4'!BV14/('Osite 4'!BV10-'Osite 4'!BX10)</f>
        <v>#DIV/0!</v>
      </c>
      <c r="AB212" s="5" t="e">
        <f>'Osite 4'!CA17*'Osite 4'!BY14/('Osite 4'!BY10-'Osite 4'!CA10)</f>
        <v>#DIV/0!</v>
      </c>
      <c r="AC212" s="5" t="e">
        <f>'Osite 4'!CD17*'Osite 4'!CB14/('Osite 4'!CB10-'Osite 4'!CD10)</f>
        <v>#DIV/0!</v>
      </c>
      <c r="AD212" s="5" t="e">
        <f>'Osite 4'!CG17*'Osite 4'!CE14/('Osite 4'!CE10-'Osite 4'!CG10)</f>
        <v>#DIV/0!</v>
      </c>
      <c r="AE212" s="5" t="e">
        <f>'Osite 4'!CJ17*'Osite 4'!CH14/('Osite 4'!CH10-'Osite 4'!CJ10)</f>
        <v>#DIV/0!</v>
      </c>
      <c r="AF212" s="5" t="e">
        <f>'Osite 4'!CM17*'Osite 4'!CK14/('Osite 4'!CK10-'Osite 4'!CM10)</f>
        <v>#DIV/0!</v>
      </c>
      <c r="AG212" s="5" t="e">
        <f>'Osite 4'!CP17*'Osite 4'!CN14/('Osite 4'!CN10-'Osite 4'!CP10)</f>
        <v>#DIV/0!</v>
      </c>
      <c r="AH212" s="5" t="e">
        <f>'Osite 4'!CS17*'Osite 4'!CQ14/('Osite 4'!CQ10-'Osite 4'!CS10)</f>
        <v>#DIV/0!</v>
      </c>
      <c r="AI212" s="5" t="e">
        <f>'Osite 4'!CV17*'Osite 4'!CT14/('Osite 4'!CT10-'Osite 4'!CV10)</f>
        <v>#DIV/0!</v>
      </c>
      <c r="AJ212" s="5" t="e">
        <f>'Osite 4'!CY17*'Osite 4'!CW14/('Osite 4'!CW10-'Osite 4'!CY10)</f>
        <v>#DIV/0!</v>
      </c>
      <c r="AK212" s="5" t="e">
        <f>'Osite 4'!DB17*'Osite 4'!CZ14/('Osite 4'!CZ10-'Osite 4'!DB10)</f>
        <v>#DIV/0!</v>
      </c>
      <c r="AL212" s="5" t="e">
        <f>'Osite 4'!DE17*'Osite 4'!DC14/('Osite 4'!DC10-'Osite 4'!DE10)</f>
        <v>#DIV/0!</v>
      </c>
      <c r="AM212" s="5" t="e">
        <f>'Osite 4'!DH17*'Osite 4'!DF14/('Osite 4'!DF10-'Osite 4'!DH10)</f>
        <v>#DIV/0!</v>
      </c>
      <c r="AN212" s="5" t="e">
        <f>'Osite 4'!DK17*'Osite 4'!DI14/('Osite 4'!DI10-'Osite 4'!DK10)</f>
        <v>#DIV/0!</v>
      </c>
      <c r="AO212" s="5" t="e">
        <f>'Osite 4'!DN17*'Osite 4'!DL14/('Osite 4'!DL10-'Osite 4'!DN10)</f>
        <v>#DIV/0!</v>
      </c>
      <c r="AP212" s="5" t="e">
        <f>'Osite 4'!DQ17*'Osite 4'!DO14/('Osite 4'!DO10-'Osite 4'!DQ10)</f>
        <v>#DIV/0!</v>
      </c>
      <c r="AQ212" s="5" t="e">
        <f>'Osite 4'!DT17*'Osite 4'!DR14/('Osite 4'!DR10-'Osite 4'!DT10)</f>
        <v>#DIV/0!</v>
      </c>
      <c r="AR212" s="5" t="e">
        <f>'Osite 4'!DW17*'Osite 4'!DU14/('Osite 4'!DU10-'Osite 4'!DW10)</f>
        <v>#DIV/0!</v>
      </c>
      <c r="AS212" s="5" t="e">
        <f>'Osite 4'!DZ17*'Osite 4'!DX14/('Osite 4'!DX10-'Osite 4'!DZ10)</f>
        <v>#DIV/0!</v>
      </c>
      <c r="AT212" s="5" t="e">
        <f>'Osite 4'!EC17*'Osite 4'!EA14/('Osite 4'!EA10-'Osite 4'!EC10)</f>
        <v>#DIV/0!</v>
      </c>
      <c r="AU212" s="5" t="e">
        <f>'Osite 4'!EF17*'Osite 4'!ED14/('Osite 4'!ED10-'Osite 4'!EF10)</f>
        <v>#DIV/0!</v>
      </c>
      <c r="AV212" s="5" t="e">
        <f>'Osite 4'!EI17*'Osite 4'!EG14/('Osite 4'!EG10-'Osite 4'!EI10)</f>
        <v>#DIV/0!</v>
      </c>
      <c r="AW212" s="5" t="e">
        <f>'Osite 4'!EL17*'Osite 4'!EJ14/('Osite 4'!EJ10-'Osite 4'!EL10)</f>
        <v>#DIV/0!</v>
      </c>
      <c r="AX212" s="5" t="e">
        <f>'Osite 4'!EO17*'Osite 4'!EM14/('Osite 4'!EM10-'Osite 4'!EO10)</f>
        <v>#DIV/0!</v>
      </c>
      <c r="AY212" s="5" t="e">
        <f>'Osite 4'!ER17*'Osite 4'!EP14/('Osite 4'!EP10-'Osite 4'!ER10)</f>
        <v>#DIV/0!</v>
      </c>
      <c r="AZ212" s="5" t="e">
        <f>'Osite 4'!EU17*'Osite 4'!ES14/('Osite 4'!ES10-'Osite 4'!EU10)</f>
        <v>#DIV/0!</v>
      </c>
      <c r="BA212" s="7" t="e">
        <f>'Osite 4'!EX17*'Osite 4'!EV14/('Osite 4'!EV10-'Osite 4'!EX10)</f>
        <v>#DIV/0!</v>
      </c>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row>
    <row r="213" spans="1:77" x14ac:dyDescent="0.2">
      <c r="A213" s="179"/>
      <c r="B213" s="111" t="s">
        <v>10</v>
      </c>
      <c r="C213" s="207"/>
      <c r="D213" s="8" t="e">
        <f>'Osite 4'!G18*'Osite 4'!E14/('Osite 4'!E10-'Osite 4'!G10)</f>
        <v>#DIV/0!</v>
      </c>
      <c r="E213" s="5" t="e">
        <f>'Osite 4'!J18*'Osite 4'!H14/('Osite 4'!H10-'Osite 4'!J10)</f>
        <v>#DIV/0!</v>
      </c>
      <c r="F213" s="5" t="e">
        <f>'Osite 4'!M18*'Osite 4'!K14/('Osite 4'!K10-'Osite 4'!M10)</f>
        <v>#DIV/0!</v>
      </c>
      <c r="G213" s="5" t="e">
        <f>'Osite 4'!P18*'Osite 4'!N14/('Osite 4'!N10-'Osite 4'!P10)</f>
        <v>#DIV/0!</v>
      </c>
      <c r="H213" s="5" t="e">
        <f>'Osite 4'!S18*'Osite 4'!Q14/('Osite 4'!Q10-'Osite 4'!S10)</f>
        <v>#DIV/0!</v>
      </c>
      <c r="I213" s="5" t="e">
        <f>'Osite 4'!V18*'Osite 4'!T14/('Osite 4'!T10-'Osite 4'!V10)</f>
        <v>#DIV/0!</v>
      </c>
      <c r="J213" s="5" t="e">
        <f>'Osite 4'!Y18*'Osite 4'!W14/('Osite 4'!W10-'Osite 4'!Y10)</f>
        <v>#DIV/0!</v>
      </c>
      <c r="K213" s="5" t="e">
        <f>'Osite 4'!AB18*'Osite 4'!Z14/('Osite 4'!Z10-'Osite 4'!AB10)</f>
        <v>#DIV/0!</v>
      </c>
      <c r="L213" s="5" t="e">
        <f>'Osite 4'!AE18*'Osite 4'!AC14/('Osite 4'!AC10-'Osite 4'!AE10)</f>
        <v>#DIV/0!</v>
      </c>
      <c r="M213" s="5" t="e">
        <f>'Osite 4'!AH18*'Osite 4'!AF14/('Osite 4'!AF10-'Osite 4'!AH10)</f>
        <v>#DIV/0!</v>
      </c>
      <c r="N213" s="5" t="e">
        <f>'Osite 4'!AK18*'Osite 4'!AI14/('Osite 4'!AI10-'Osite 4'!AK10)</f>
        <v>#DIV/0!</v>
      </c>
      <c r="O213" s="5" t="e">
        <f>'Osite 4'!AN18*'Osite 4'!AL14/('Osite 4'!AL10-'Osite 4'!AN10)</f>
        <v>#DIV/0!</v>
      </c>
      <c r="P213" s="5" t="e">
        <f>'Osite 4'!AQ18*'Osite 4'!AO14/('Osite 4'!AO10-'Osite 4'!AQ10)</f>
        <v>#DIV/0!</v>
      </c>
      <c r="Q213" s="5" t="e">
        <f>'Osite 4'!AT18*'Osite 4'!AR14/('Osite 4'!AR10-'Osite 4'!AT10)</f>
        <v>#DIV/0!</v>
      </c>
      <c r="R213" s="5" t="e">
        <f>'Osite 4'!AW18*'Osite 4'!AU14/('Osite 4'!AU10-'Osite 4'!AW10)</f>
        <v>#DIV/0!</v>
      </c>
      <c r="S213" s="5" t="e">
        <f>'Osite 4'!AZ18*'Osite 4'!AX14/('Osite 4'!AX10-'Osite 4'!AZ10)</f>
        <v>#DIV/0!</v>
      </c>
      <c r="T213" s="5" t="e">
        <f>'Osite 4'!BC18*'Osite 4'!BA14/('Osite 4'!BA10-'Osite 4'!BC10)</f>
        <v>#DIV/0!</v>
      </c>
      <c r="U213" s="5" t="e">
        <f>'Osite 4'!BF18*'Osite 4'!BD14/('Osite 4'!BD10-'Osite 4'!BF10)</f>
        <v>#DIV/0!</v>
      </c>
      <c r="V213" s="5" t="e">
        <f>'Osite 4'!BI18*'Osite 4'!BG14/('Osite 4'!BG10-'Osite 4'!BI10)</f>
        <v>#DIV/0!</v>
      </c>
      <c r="W213" s="5" t="e">
        <f>'Osite 4'!BL18*'Osite 4'!BJ14/('Osite 4'!BJ10-'Osite 4'!BL10)</f>
        <v>#DIV/0!</v>
      </c>
      <c r="X213" s="5" t="e">
        <f>'Osite 4'!BO18*'Osite 4'!BM14/('Osite 4'!BM10-'Osite 4'!BO10)</f>
        <v>#DIV/0!</v>
      </c>
      <c r="Y213" s="5" t="e">
        <f>'Osite 4'!BR18*'Osite 4'!BP14/('Osite 4'!BP10-'Osite 4'!BR10)</f>
        <v>#DIV/0!</v>
      </c>
      <c r="Z213" s="5" t="e">
        <f>'Osite 4'!BU18*'Osite 4'!BS14/('Osite 4'!BS10-'Osite 4'!BU10)</f>
        <v>#DIV/0!</v>
      </c>
      <c r="AA213" s="5" t="e">
        <f>'Osite 4'!BX18*'Osite 4'!BV14/('Osite 4'!BV10-'Osite 4'!BX10)</f>
        <v>#DIV/0!</v>
      </c>
      <c r="AB213" s="5" t="e">
        <f>'Osite 4'!CA18*'Osite 4'!BY14/('Osite 4'!BY10-'Osite 4'!CA10)</f>
        <v>#DIV/0!</v>
      </c>
      <c r="AC213" s="5" t="e">
        <f>'Osite 4'!CD18*'Osite 4'!CB14/('Osite 4'!CB10-'Osite 4'!CD10)</f>
        <v>#DIV/0!</v>
      </c>
      <c r="AD213" s="5" t="e">
        <f>'Osite 4'!CG18*'Osite 4'!CE14/('Osite 4'!CE10-'Osite 4'!CG10)</f>
        <v>#DIV/0!</v>
      </c>
      <c r="AE213" s="5" t="e">
        <f>'Osite 4'!CJ18*'Osite 4'!CH14/('Osite 4'!CH10-'Osite 4'!CJ10)</f>
        <v>#DIV/0!</v>
      </c>
      <c r="AF213" s="5" t="e">
        <f>'Osite 4'!CM18*'Osite 4'!CK14/('Osite 4'!CK10-'Osite 4'!CM10)</f>
        <v>#DIV/0!</v>
      </c>
      <c r="AG213" s="5" t="e">
        <f>'Osite 4'!CP18*'Osite 4'!CN14/('Osite 4'!CN10-'Osite 4'!CP10)</f>
        <v>#DIV/0!</v>
      </c>
      <c r="AH213" s="5" t="e">
        <f>'Osite 4'!CS18*'Osite 4'!CQ14/('Osite 4'!CQ10-'Osite 4'!CS10)</f>
        <v>#DIV/0!</v>
      </c>
      <c r="AI213" s="5" t="e">
        <f>'Osite 4'!CV18*'Osite 4'!CT14/('Osite 4'!CT10-'Osite 4'!CV10)</f>
        <v>#DIV/0!</v>
      </c>
      <c r="AJ213" s="5" t="e">
        <f>'Osite 4'!CY18*'Osite 4'!CW14/('Osite 4'!CW10-'Osite 4'!CY10)</f>
        <v>#DIV/0!</v>
      </c>
      <c r="AK213" s="5" t="e">
        <f>'Osite 4'!DB18*'Osite 4'!CZ14/('Osite 4'!CZ10-'Osite 4'!DB10)</f>
        <v>#DIV/0!</v>
      </c>
      <c r="AL213" s="5" t="e">
        <f>'Osite 4'!DE18*'Osite 4'!DC14/('Osite 4'!DC10-'Osite 4'!DE10)</f>
        <v>#DIV/0!</v>
      </c>
      <c r="AM213" s="5" t="e">
        <f>'Osite 4'!DH18*'Osite 4'!DF14/('Osite 4'!DF10-'Osite 4'!DH10)</f>
        <v>#DIV/0!</v>
      </c>
      <c r="AN213" s="5" t="e">
        <f>'Osite 4'!DK18*'Osite 4'!DI14/('Osite 4'!DI10-'Osite 4'!DK10)</f>
        <v>#DIV/0!</v>
      </c>
      <c r="AO213" s="5" t="e">
        <f>'Osite 4'!DN18*'Osite 4'!DL14/('Osite 4'!DL10-'Osite 4'!DN10)</f>
        <v>#DIV/0!</v>
      </c>
      <c r="AP213" s="5" t="e">
        <f>'Osite 4'!DQ18*'Osite 4'!DO14/('Osite 4'!DO10-'Osite 4'!DQ10)</f>
        <v>#DIV/0!</v>
      </c>
      <c r="AQ213" s="5" t="e">
        <f>'Osite 4'!DT18*'Osite 4'!DR14/('Osite 4'!DR10-'Osite 4'!DT10)</f>
        <v>#DIV/0!</v>
      </c>
      <c r="AR213" s="5" t="e">
        <f>'Osite 4'!DW18*'Osite 4'!DU14/('Osite 4'!DU10-'Osite 4'!DW10)</f>
        <v>#DIV/0!</v>
      </c>
      <c r="AS213" s="5" t="e">
        <f>'Osite 4'!DZ18*'Osite 4'!DX14/('Osite 4'!DX10-'Osite 4'!DZ10)</f>
        <v>#DIV/0!</v>
      </c>
      <c r="AT213" s="5" t="e">
        <f>'Osite 4'!EC18*'Osite 4'!EA14/('Osite 4'!EA10-'Osite 4'!EC10)</f>
        <v>#DIV/0!</v>
      </c>
      <c r="AU213" s="5" t="e">
        <f>'Osite 4'!EF18*'Osite 4'!ED14/('Osite 4'!ED10-'Osite 4'!EF10)</f>
        <v>#DIV/0!</v>
      </c>
      <c r="AV213" s="5" t="e">
        <f>'Osite 4'!EI18*'Osite 4'!EG14/('Osite 4'!EG10-'Osite 4'!EI10)</f>
        <v>#DIV/0!</v>
      </c>
      <c r="AW213" s="5" t="e">
        <f>'Osite 4'!EL18*'Osite 4'!EJ14/('Osite 4'!EJ10-'Osite 4'!EL10)</f>
        <v>#DIV/0!</v>
      </c>
      <c r="AX213" s="5" t="e">
        <f>'Osite 4'!EO18*'Osite 4'!EM14/('Osite 4'!EM10-'Osite 4'!EO10)</f>
        <v>#DIV/0!</v>
      </c>
      <c r="AY213" s="5" t="e">
        <f>'Osite 4'!ER18*'Osite 4'!EP14/('Osite 4'!EP10-'Osite 4'!ER10)</f>
        <v>#DIV/0!</v>
      </c>
      <c r="AZ213" s="5" t="e">
        <f>'Osite 4'!EU18*'Osite 4'!ES14/('Osite 4'!ES10-'Osite 4'!EU10)</f>
        <v>#DIV/0!</v>
      </c>
      <c r="BA213" s="7" t="e">
        <f>'Osite 4'!EX18*'Osite 4'!EV14/('Osite 4'!EV10-'Osite 4'!EX10)</f>
        <v>#DIV/0!</v>
      </c>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row>
    <row r="214" spans="1:77" x14ac:dyDescent="0.2">
      <c r="A214" s="179"/>
      <c r="B214" s="110"/>
      <c r="C214" s="208" t="s">
        <v>11</v>
      </c>
      <c r="D214" s="8" t="e">
        <f>'Osite 4'!G19*'Osite 4'!E14/('Osite 4'!E10-'Osite 4'!G10)</f>
        <v>#DIV/0!</v>
      </c>
      <c r="E214" s="5" t="e">
        <f>'Osite 4'!J19*'Osite 4'!H14/('Osite 4'!H10-'Osite 4'!J10)</f>
        <v>#DIV/0!</v>
      </c>
      <c r="F214" s="5" t="e">
        <f>'Osite 4'!M19*'Osite 4'!K14/('Osite 4'!K10-'Osite 4'!M10)</f>
        <v>#DIV/0!</v>
      </c>
      <c r="G214" s="5" t="e">
        <f>'Osite 4'!P19*'Osite 4'!N14/('Osite 4'!N10-'Osite 4'!P10)</f>
        <v>#DIV/0!</v>
      </c>
      <c r="H214" s="5" t="e">
        <f>'Osite 4'!S19*'Osite 4'!Q14/('Osite 4'!Q10-'Osite 4'!S10)</f>
        <v>#DIV/0!</v>
      </c>
      <c r="I214" s="5" t="e">
        <f>'Osite 4'!V19*'Osite 4'!T14/('Osite 4'!T10-'Osite 4'!V10)</f>
        <v>#DIV/0!</v>
      </c>
      <c r="J214" s="5" t="e">
        <f>'Osite 4'!Y19*'Osite 4'!W14/('Osite 4'!W10-'Osite 4'!Y10)</f>
        <v>#DIV/0!</v>
      </c>
      <c r="K214" s="5" t="e">
        <f>'Osite 4'!AB19*'Osite 4'!Z14/('Osite 4'!Z10-'Osite 4'!AB10)</f>
        <v>#DIV/0!</v>
      </c>
      <c r="L214" s="5" t="e">
        <f>'Osite 4'!AE19*'Osite 4'!AC14/('Osite 4'!AC10-'Osite 4'!AE10)</f>
        <v>#DIV/0!</v>
      </c>
      <c r="M214" s="5" t="e">
        <f>'Osite 4'!AH19*'Osite 4'!AF14/('Osite 4'!AF10-'Osite 4'!AH10)</f>
        <v>#DIV/0!</v>
      </c>
      <c r="N214" s="5" t="e">
        <f>'Osite 4'!AK19*'Osite 4'!AI14/('Osite 4'!AI10-'Osite 4'!AK10)</f>
        <v>#DIV/0!</v>
      </c>
      <c r="O214" s="5" t="e">
        <f>'Osite 4'!AN19*'Osite 4'!AL14/('Osite 4'!AL10-'Osite 4'!AN10)</f>
        <v>#DIV/0!</v>
      </c>
      <c r="P214" s="5" t="e">
        <f>'Osite 4'!AQ19*'Osite 4'!AO14/('Osite 4'!AO10-'Osite 4'!AQ10)</f>
        <v>#DIV/0!</v>
      </c>
      <c r="Q214" s="5" t="e">
        <f>'Osite 4'!AT19*'Osite 4'!AR14/('Osite 4'!AR10-'Osite 4'!AT10)</f>
        <v>#DIV/0!</v>
      </c>
      <c r="R214" s="5" t="e">
        <f>'Osite 4'!AW19*'Osite 4'!AU14/('Osite 4'!AU10-'Osite 4'!AW10)</f>
        <v>#DIV/0!</v>
      </c>
      <c r="S214" s="5" t="e">
        <f>'Osite 4'!AZ19*'Osite 4'!AX14/('Osite 4'!AX10-'Osite 4'!AZ10)</f>
        <v>#DIV/0!</v>
      </c>
      <c r="T214" s="5" t="e">
        <f>'Osite 4'!BC19*'Osite 4'!BA14/('Osite 4'!BA10-'Osite 4'!BC10)</f>
        <v>#DIV/0!</v>
      </c>
      <c r="U214" s="5" t="e">
        <f>'Osite 4'!BF19*'Osite 4'!BD14/('Osite 4'!BD10-'Osite 4'!BF10)</f>
        <v>#DIV/0!</v>
      </c>
      <c r="V214" s="5" t="e">
        <f>'Osite 4'!BI19*'Osite 4'!BG14/('Osite 4'!BG10-'Osite 4'!BI10)</f>
        <v>#DIV/0!</v>
      </c>
      <c r="W214" s="5" t="e">
        <f>'Osite 4'!BL19*'Osite 4'!BJ14/('Osite 4'!BJ10-'Osite 4'!BL10)</f>
        <v>#DIV/0!</v>
      </c>
      <c r="X214" s="5" t="e">
        <f>'Osite 4'!BO19*'Osite 4'!BM14/('Osite 4'!BM10-'Osite 4'!BO10)</f>
        <v>#DIV/0!</v>
      </c>
      <c r="Y214" s="5" t="e">
        <f>'Osite 4'!BR19*'Osite 4'!BP14/('Osite 4'!BP10-'Osite 4'!BR10)</f>
        <v>#DIV/0!</v>
      </c>
      <c r="Z214" s="5" t="e">
        <f>'Osite 4'!BU19*'Osite 4'!BS14/('Osite 4'!BS10-'Osite 4'!BU10)</f>
        <v>#DIV/0!</v>
      </c>
      <c r="AA214" s="5" t="e">
        <f>'Osite 4'!BX19*'Osite 4'!BV14/('Osite 4'!BV10-'Osite 4'!BX10)</f>
        <v>#DIV/0!</v>
      </c>
      <c r="AB214" s="5" t="e">
        <f>'Osite 4'!CA19*'Osite 4'!BY14/('Osite 4'!BY10-'Osite 4'!CA10)</f>
        <v>#DIV/0!</v>
      </c>
      <c r="AC214" s="5" t="e">
        <f>'Osite 4'!CD19*'Osite 4'!CB14/('Osite 4'!CB10-'Osite 4'!CD10)</f>
        <v>#DIV/0!</v>
      </c>
      <c r="AD214" s="5" t="e">
        <f>'Osite 4'!CG19*'Osite 4'!CE14/('Osite 4'!CE10-'Osite 4'!CG10)</f>
        <v>#DIV/0!</v>
      </c>
      <c r="AE214" s="5" t="e">
        <f>'Osite 4'!CJ19*'Osite 4'!CH14/('Osite 4'!CH10-'Osite 4'!CJ10)</f>
        <v>#DIV/0!</v>
      </c>
      <c r="AF214" s="5" t="e">
        <f>'Osite 4'!CM19*'Osite 4'!CK14/('Osite 4'!CK10-'Osite 4'!CM10)</f>
        <v>#DIV/0!</v>
      </c>
      <c r="AG214" s="5" t="e">
        <f>'Osite 4'!CP19*'Osite 4'!CN14/('Osite 4'!CN10-'Osite 4'!CP10)</f>
        <v>#DIV/0!</v>
      </c>
      <c r="AH214" s="5" t="e">
        <f>'Osite 4'!CS19*'Osite 4'!CQ14/('Osite 4'!CQ10-'Osite 4'!CS10)</f>
        <v>#DIV/0!</v>
      </c>
      <c r="AI214" s="5" t="e">
        <f>'Osite 4'!CV19*'Osite 4'!CT14/('Osite 4'!CT10-'Osite 4'!CV10)</f>
        <v>#DIV/0!</v>
      </c>
      <c r="AJ214" s="5" t="e">
        <f>'Osite 4'!CY19*'Osite 4'!CW14/('Osite 4'!CW10-'Osite 4'!CY10)</f>
        <v>#DIV/0!</v>
      </c>
      <c r="AK214" s="5" t="e">
        <f>'Osite 4'!DB19*'Osite 4'!CZ14/('Osite 4'!CZ10-'Osite 4'!DB10)</f>
        <v>#DIV/0!</v>
      </c>
      <c r="AL214" s="5" t="e">
        <f>'Osite 4'!DE19*'Osite 4'!DC14/('Osite 4'!DC10-'Osite 4'!DE10)</f>
        <v>#DIV/0!</v>
      </c>
      <c r="AM214" s="5" t="e">
        <f>'Osite 4'!DH19*'Osite 4'!DF14/('Osite 4'!DF10-'Osite 4'!DH10)</f>
        <v>#DIV/0!</v>
      </c>
      <c r="AN214" s="5" t="e">
        <f>'Osite 4'!DK19*'Osite 4'!DI14/('Osite 4'!DI10-'Osite 4'!DK10)</f>
        <v>#DIV/0!</v>
      </c>
      <c r="AO214" s="5" t="e">
        <f>'Osite 4'!DN19*'Osite 4'!DL14/('Osite 4'!DL10-'Osite 4'!DN10)</f>
        <v>#DIV/0!</v>
      </c>
      <c r="AP214" s="5" t="e">
        <f>'Osite 4'!DQ19*'Osite 4'!DO14/('Osite 4'!DO10-'Osite 4'!DQ10)</f>
        <v>#DIV/0!</v>
      </c>
      <c r="AQ214" s="5" t="e">
        <f>'Osite 4'!DT19*'Osite 4'!DR14/('Osite 4'!DR10-'Osite 4'!DT10)</f>
        <v>#DIV/0!</v>
      </c>
      <c r="AR214" s="5" t="e">
        <f>'Osite 4'!DW19*'Osite 4'!DU14/('Osite 4'!DU10-'Osite 4'!DW10)</f>
        <v>#DIV/0!</v>
      </c>
      <c r="AS214" s="5" t="e">
        <f>'Osite 4'!DZ19*'Osite 4'!DX14/('Osite 4'!DX10-'Osite 4'!DZ10)</f>
        <v>#DIV/0!</v>
      </c>
      <c r="AT214" s="5" t="e">
        <f>'Osite 4'!EC19*'Osite 4'!EA14/('Osite 4'!EA10-'Osite 4'!EC10)</f>
        <v>#DIV/0!</v>
      </c>
      <c r="AU214" s="5" t="e">
        <f>'Osite 4'!EF19*'Osite 4'!ED14/('Osite 4'!ED10-'Osite 4'!EF10)</f>
        <v>#DIV/0!</v>
      </c>
      <c r="AV214" s="5" t="e">
        <f>'Osite 4'!EI19*'Osite 4'!EG14/('Osite 4'!EG10-'Osite 4'!EI10)</f>
        <v>#DIV/0!</v>
      </c>
      <c r="AW214" s="5" t="e">
        <f>'Osite 4'!EL19*'Osite 4'!EJ14/('Osite 4'!EJ10-'Osite 4'!EL10)</f>
        <v>#DIV/0!</v>
      </c>
      <c r="AX214" s="5" t="e">
        <f>'Osite 4'!EO19*'Osite 4'!EM14/('Osite 4'!EM10-'Osite 4'!EO10)</f>
        <v>#DIV/0!</v>
      </c>
      <c r="AY214" s="5" t="e">
        <f>'Osite 4'!ER19*'Osite 4'!EP14/('Osite 4'!EP10-'Osite 4'!ER10)</f>
        <v>#DIV/0!</v>
      </c>
      <c r="AZ214" s="5" t="e">
        <f>'Osite 4'!EU19*'Osite 4'!ES14/('Osite 4'!ES10-'Osite 4'!EU10)</f>
        <v>#DIV/0!</v>
      </c>
      <c r="BA214" s="7" t="e">
        <f>'Osite 4'!EX19*'Osite 4'!EV14/('Osite 4'!EV10-'Osite 4'!EX10)</f>
        <v>#DIV/0!</v>
      </c>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row>
    <row r="215" spans="1:77" x14ac:dyDescent="0.2">
      <c r="A215" s="179"/>
      <c r="B215" s="110"/>
      <c r="C215" s="208" t="s">
        <v>12</v>
      </c>
      <c r="D215" s="8" t="e">
        <f>'Osite 4'!G20*'Osite 4'!E14/('Osite 4'!E10-'Osite 4'!G10)</f>
        <v>#DIV/0!</v>
      </c>
      <c r="E215" s="5" t="e">
        <f>'Osite 4'!J20*'Osite 4'!H14/('Osite 4'!H10-'Osite 4'!J10)</f>
        <v>#DIV/0!</v>
      </c>
      <c r="F215" s="5" t="e">
        <f>'Osite 4'!M20*'Osite 4'!K14/('Osite 4'!K10-'Osite 4'!M10)</f>
        <v>#DIV/0!</v>
      </c>
      <c r="G215" s="5" t="e">
        <f>'Osite 4'!P20*'Osite 4'!N14/('Osite 4'!N10-'Osite 4'!P10)</f>
        <v>#DIV/0!</v>
      </c>
      <c r="H215" s="5" t="e">
        <f>'Osite 4'!S20*'Osite 4'!Q14/('Osite 4'!Q10-'Osite 4'!S10)</f>
        <v>#DIV/0!</v>
      </c>
      <c r="I215" s="5" t="e">
        <f>'Osite 4'!V20*'Osite 4'!T14/('Osite 4'!T10-'Osite 4'!V10)</f>
        <v>#DIV/0!</v>
      </c>
      <c r="J215" s="5" t="e">
        <f>'Osite 4'!Y20*'Osite 4'!W14/('Osite 4'!W10-'Osite 4'!Y10)</f>
        <v>#DIV/0!</v>
      </c>
      <c r="K215" s="5" t="e">
        <f>'Osite 4'!AB20*'Osite 4'!Z14/('Osite 4'!Z10-'Osite 4'!AB10)</f>
        <v>#DIV/0!</v>
      </c>
      <c r="L215" s="5" t="e">
        <f>'Osite 4'!AE20*'Osite 4'!AC14/('Osite 4'!AC10-'Osite 4'!AE10)</f>
        <v>#DIV/0!</v>
      </c>
      <c r="M215" s="5" t="e">
        <f>'Osite 4'!AH20*'Osite 4'!AF14/('Osite 4'!AF10-'Osite 4'!AH10)</f>
        <v>#DIV/0!</v>
      </c>
      <c r="N215" s="5" t="e">
        <f>'Osite 4'!AK20*'Osite 4'!AI14/('Osite 4'!AI10-'Osite 4'!AK10)</f>
        <v>#DIV/0!</v>
      </c>
      <c r="O215" s="5" t="e">
        <f>'Osite 4'!AN20*'Osite 4'!AL14/('Osite 4'!AL10-'Osite 4'!AN10)</f>
        <v>#DIV/0!</v>
      </c>
      <c r="P215" s="5" t="e">
        <f>'Osite 4'!AQ20*'Osite 4'!AO14/('Osite 4'!AO10-'Osite 4'!AQ10)</f>
        <v>#DIV/0!</v>
      </c>
      <c r="Q215" s="5" t="e">
        <f>'Osite 4'!AT20*'Osite 4'!AR14/('Osite 4'!AR10-'Osite 4'!AT10)</f>
        <v>#DIV/0!</v>
      </c>
      <c r="R215" s="5" t="e">
        <f>'Osite 4'!AW20*'Osite 4'!AU14/('Osite 4'!AU10-'Osite 4'!AW10)</f>
        <v>#DIV/0!</v>
      </c>
      <c r="S215" s="5" t="e">
        <f>'Osite 4'!AZ20*'Osite 4'!AX14/('Osite 4'!AX10-'Osite 4'!AZ10)</f>
        <v>#DIV/0!</v>
      </c>
      <c r="T215" s="5" t="e">
        <f>'Osite 4'!BC20*'Osite 4'!BA14/('Osite 4'!BA10-'Osite 4'!BC10)</f>
        <v>#DIV/0!</v>
      </c>
      <c r="U215" s="5" t="e">
        <f>'Osite 4'!BF20*'Osite 4'!BD14/('Osite 4'!BD10-'Osite 4'!BF10)</f>
        <v>#DIV/0!</v>
      </c>
      <c r="V215" s="5" t="e">
        <f>'Osite 4'!BI20*'Osite 4'!BG14/('Osite 4'!BG10-'Osite 4'!BI10)</f>
        <v>#DIV/0!</v>
      </c>
      <c r="W215" s="5" t="e">
        <f>'Osite 4'!BL20*'Osite 4'!BJ14/('Osite 4'!BJ10-'Osite 4'!BL10)</f>
        <v>#DIV/0!</v>
      </c>
      <c r="X215" s="5" t="e">
        <f>'Osite 4'!BO20*'Osite 4'!BM14/('Osite 4'!BM10-'Osite 4'!BO10)</f>
        <v>#DIV/0!</v>
      </c>
      <c r="Y215" s="5" t="e">
        <f>'Osite 4'!BR20*'Osite 4'!BP14/('Osite 4'!BP10-'Osite 4'!BR10)</f>
        <v>#DIV/0!</v>
      </c>
      <c r="Z215" s="5" t="e">
        <f>'Osite 4'!BU20*'Osite 4'!BS14/('Osite 4'!BS10-'Osite 4'!BU10)</f>
        <v>#DIV/0!</v>
      </c>
      <c r="AA215" s="5" t="e">
        <f>'Osite 4'!BX20*'Osite 4'!BV14/('Osite 4'!BV10-'Osite 4'!BX10)</f>
        <v>#DIV/0!</v>
      </c>
      <c r="AB215" s="5" t="e">
        <f>'Osite 4'!CA20*'Osite 4'!BY14/('Osite 4'!BY10-'Osite 4'!CA10)</f>
        <v>#DIV/0!</v>
      </c>
      <c r="AC215" s="5" t="e">
        <f>'Osite 4'!CD20*'Osite 4'!CB14/('Osite 4'!CB10-'Osite 4'!CD10)</f>
        <v>#DIV/0!</v>
      </c>
      <c r="AD215" s="5" t="e">
        <f>'Osite 4'!CG20*'Osite 4'!CE14/('Osite 4'!CE10-'Osite 4'!CG10)</f>
        <v>#DIV/0!</v>
      </c>
      <c r="AE215" s="5" t="e">
        <f>'Osite 4'!CJ20*'Osite 4'!CH14/('Osite 4'!CH10-'Osite 4'!CJ10)</f>
        <v>#DIV/0!</v>
      </c>
      <c r="AF215" s="5" t="e">
        <f>'Osite 4'!CM20*'Osite 4'!CK14/('Osite 4'!CK10-'Osite 4'!CM10)</f>
        <v>#DIV/0!</v>
      </c>
      <c r="AG215" s="5" t="e">
        <f>'Osite 4'!CP20*'Osite 4'!CN14/('Osite 4'!CN10-'Osite 4'!CP10)</f>
        <v>#DIV/0!</v>
      </c>
      <c r="AH215" s="5" t="e">
        <f>'Osite 4'!CS20*'Osite 4'!CQ14/('Osite 4'!CQ10-'Osite 4'!CS10)</f>
        <v>#DIV/0!</v>
      </c>
      <c r="AI215" s="5" t="e">
        <f>'Osite 4'!CV20*'Osite 4'!CT14/('Osite 4'!CT10-'Osite 4'!CV10)</f>
        <v>#DIV/0!</v>
      </c>
      <c r="AJ215" s="5" t="e">
        <f>'Osite 4'!CY20*'Osite 4'!CW14/('Osite 4'!CW10-'Osite 4'!CY10)</f>
        <v>#DIV/0!</v>
      </c>
      <c r="AK215" s="5" t="e">
        <f>'Osite 4'!DB20*'Osite 4'!CZ14/('Osite 4'!CZ10-'Osite 4'!DB10)</f>
        <v>#DIV/0!</v>
      </c>
      <c r="AL215" s="5" t="e">
        <f>'Osite 4'!DE20*'Osite 4'!DC14/('Osite 4'!DC10-'Osite 4'!DE10)</f>
        <v>#DIV/0!</v>
      </c>
      <c r="AM215" s="5" t="e">
        <f>'Osite 4'!DH20*'Osite 4'!DF14/('Osite 4'!DF10-'Osite 4'!DH10)</f>
        <v>#DIV/0!</v>
      </c>
      <c r="AN215" s="5" t="e">
        <f>'Osite 4'!DK20*'Osite 4'!DI14/('Osite 4'!DI10-'Osite 4'!DK10)</f>
        <v>#DIV/0!</v>
      </c>
      <c r="AO215" s="5" t="e">
        <f>'Osite 4'!DN20*'Osite 4'!DL14/('Osite 4'!DL10-'Osite 4'!DN10)</f>
        <v>#DIV/0!</v>
      </c>
      <c r="AP215" s="5" t="e">
        <f>'Osite 4'!DQ20*'Osite 4'!DO14/('Osite 4'!DO10-'Osite 4'!DQ10)</f>
        <v>#DIV/0!</v>
      </c>
      <c r="AQ215" s="5" t="e">
        <f>'Osite 4'!DT20*'Osite 4'!DR14/('Osite 4'!DR10-'Osite 4'!DT10)</f>
        <v>#DIV/0!</v>
      </c>
      <c r="AR215" s="5" t="e">
        <f>'Osite 4'!DW20*'Osite 4'!DU14/('Osite 4'!DU10-'Osite 4'!DW10)</f>
        <v>#DIV/0!</v>
      </c>
      <c r="AS215" s="5" t="e">
        <f>'Osite 4'!DZ20*'Osite 4'!DX14/('Osite 4'!DX10-'Osite 4'!DZ10)</f>
        <v>#DIV/0!</v>
      </c>
      <c r="AT215" s="5" t="e">
        <f>'Osite 4'!EC20*'Osite 4'!EA14/('Osite 4'!EA10-'Osite 4'!EC10)</f>
        <v>#DIV/0!</v>
      </c>
      <c r="AU215" s="5" t="e">
        <f>'Osite 4'!EF20*'Osite 4'!ED14/('Osite 4'!ED10-'Osite 4'!EF10)</f>
        <v>#DIV/0!</v>
      </c>
      <c r="AV215" s="5" t="e">
        <f>'Osite 4'!EI20*'Osite 4'!EG14/('Osite 4'!EG10-'Osite 4'!EI10)</f>
        <v>#DIV/0!</v>
      </c>
      <c r="AW215" s="5" t="e">
        <f>'Osite 4'!EL20*'Osite 4'!EJ14/('Osite 4'!EJ10-'Osite 4'!EL10)</f>
        <v>#DIV/0!</v>
      </c>
      <c r="AX215" s="5" t="e">
        <f>'Osite 4'!EO20*'Osite 4'!EM14/('Osite 4'!EM10-'Osite 4'!EO10)</f>
        <v>#DIV/0!</v>
      </c>
      <c r="AY215" s="5" t="e">
        <f>'Osite 4'!ER20*'Osite 4'!EP14/('Osite 4'!EP10-'Osite 4'!ER10)</f>
        <v>#DIV/0!</v>
      </c>
      <c r="AZ215" s="5" t="e">
        <f>'Osite 4'!EU20*'Osite 4'!ES14/('Osite 4'!ES10-'Osite 4'!EU10)</f>
        <v>#DIV/0!</v>
      </c>
      <c r="BA215" s="7" t="e">
        <f>'Osite 4'!EX20*'Osite 4'!EV14/('Osite 4'!EV10-'Osite 4'!EX10)</f>
        <v>#DIV/0!</v>
      </c>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row>
    <row r="216" spans="1:77" ht="13.5" thickBot="1" x14ac:dyDescent="0.25">
      <c r="A216" s="182"/>
      <c r="B216" s="114" t="s">
        <v>46</v>
      </c>
      <c r="C216" s="209"/>
      <c r="D216" s="8" t="e">
        <f>'Osite 4'!G21*'Osite 4'!E14/('Osite 4'!E10-'Osite 4'!G10)</f>
        <v>#DIV/0!</v>
      </c>
      <c r="E216" s="5" t="e">
        <f>'Osite 4'!J21*'Osite 4'!H14/('Osite 4'!H10-'Osite 4'!J10)</f>
        <v>#DIV/0!</v>
      </c>
      <c r="F216" s="5" t="e">
        <f>'Osite 4'!M21*'Osite 4'!K14/('Osite 4'!K10-'Osite 4'!M10)</f>
        <v>#DIV/0!</v>
      </c>
      <c r="G216" s="5" t="e">
        <f>'Osite 4'!P21*'Osite 4'!N14/('Osite 4'!N10-'Osite 4'!P10)</f>
        <v>#DIV/0!</v>
      </c>
      <c r="H216" s="5" t="e">
        <f>'Osite 4'!S21*'Osite 4'!Q14/('Osite 4'!Q10-'Osite 4'!S10)</f>
        <v>#DIV/0!</v>
      </c>
      <c r="I216" s="5" t="e">
        <f>'Osite 4'!V21*'Osite 4'!T14/('Osite 4'!T10-'Osite 4'!V10)</f>
        <v>#DIV/0!</v>
      </c>
      <c r="J216" s="5" t="e">
        <f>'Osite 4'!Y21*'Osite 4'!W14/('Osite 4'!W10-'Osite 4'!Y10)</f>
        <v>#DIV/0!</v>
      </c>
      <c r="K216" s="5" t="e">
        <f>'Osite 4'!AB21*'Osite 4'!Z14/('Osite 4'!Z10-'Osite 4'!AB10)</f>
        <v>#DIV/0!</v>
      </c>
      <c r="L216" s="5" t="e">
        <f>'Osite 4'!AE21*'Osite 4'!AC14/('Osite 4'!AC10-'Osite 4'!AE10)</f>
        <v>#DIV/0!</v>
      </c>
      <c r="M216" s="5" t="e">
        <f>'Osite 4'!AH21*'Osite 4'!AF14/('Osite 4'!AF10-'Osite 4'!AH10)</f>
        <v>#DIV/0!</v>
      </c>
      <c r="N216" s="5" t="e">
        <f>'Osite 4'!AK21*'Osite 4'!AI14/('Osite 4'!AI10-'Osite 4'!AK10)</f>
        <v>#DIV/0!</v>
      </c>
      <c r="O216" s="5" t="e">
        <f>'Osite 4'!AN21*'Osite 4'!AL14/('Osite 4'!AL10-'Osite 4'!AN10)</f>
        <v>#DIV/0!</v>
      </c>
      <c r="P216" s="5" t="e">
        <f>'Osite 4'!AQ21*'Osite 4'!AO14/('Osite 4'!AO10-'Osite 4'!AQ10)</f>
        <v>#DIV/0!</v>
      </c>
      <c r="Q216" s="5" t="e">
        <f>'Osite 4'!AT21*'Osite 4'!AR14/('Osite 4'!AR10-'Osite 4'!AT10)</f>
        <v>#DIV/0!</v>
      </c>
      <c r="R216" s="5" t="e">
        <f>'Osite 4'!AW21*'Osite 4'!AU14/('Osite 4'!AU10-'Osite 4'!AW10)</f>
        <v>#DIV/0!</v>
      </c>
      <c r="S216" s="5" t="e">
        <f>'Osite 4'!AZ21*'Osite 4'!AX14/('Osite 4'!AX10-'Osite 4'!AZ10)</f>
        <v>#DIV/0!</v>
      </c>
      <c r="T216" s="5" t="e">
        <f>'Osite 4'!BC21*'Osite 4'!BA14/('Osite 4'!BA10-'Osite 4'!BC10)</f>
        <v>#DIV/0!</v>
      </c>
      <c r="U216" s="5" t="e">
        <f>'Osite 4'!BF21*'Osite 4'!BD14/('Osite 4'!BD10-'Osite 4'!BF10)</f>
        <v>#DIV/0!</v>
      </c>
      <c r="V216" s="5" t="e">
        <f>'Osite 4'!BI21*'Osite 4'!BG14/('Osite 4'!BG10-'Osite 4'!BI10)</f>
        <v>#DIV/0!</v>
      </c>
      <c r="W216" s="5" t="e">
        <f>'Osite 4'!BL21*'Osite 4'!BJ14/('Osite 4'!BJ10-'Osite 4'!BL10)</f>
        <v>#DIV/0!</v>
      </c>
      <c r="X216" s="5" t="e">
        <f>'Osite 4'!BO21*'Osite 4'!BM14/('Osite 4'!BM10-'Osite 4'!BO10)</f>
        <v>#DIV/0!</v>
      </c>
      <c r="Y216" s="5" t="e">
        <f>'Osite 4'!BR21*'Osite 4'!BP14/('Osite 4'!BP10-'Osite 4'!BR10)</f>
        <v>#DIV/0!</v>
      </c>
      <c r="Z216" s="5" t="e">
        <f>'Osite 4'!BU21*'Osite 4'!BS14/('Osite 4'!BS10-'Osite 4'!BU10)</f>
        <v>#DIV/0!</v>
      </c>
      <c r="AA216" s="5" t="e">
        <f>'Osite 4'!BX21*'Osite 4'!BV14/('Osite 4'!BV10-'Osite 4'!BX10)</f>
        <v>#DIV/0!</v>
      </c>
      <c r="AB216" s="5" t="e">
        <f>'Osite 4'!CA21*'Osite 4'!BY14/('Osite 4'!BY10-'Osite 4'!CA10)</f>
        <v>#DIV/0!</v>
      </c>
      <c r="AC216" s="5" t="e">
        <f>'Osite 4'!CD21*'Osite 4'!CB14/('Osite 4'!CB10-'Osite 4'!CD10)</f>
        <v>#DIV/0!</v>
      </c>
      <c r="AD216" s="5" t="e">
        <f>'Osite 4'!CG21*'Osite 4'!CE14/('Osite 4'!CE10-'Osite 4'!CG10)</f>
        <v>#DIV/0!</v>
      </c>
      <c r="AE216" s="5" t="e">
        <f>'Osite 4'!CJ21*'Osite 4'!CH14/('Osite 4'!CH10-'Osite 4'!CJ10)</f>
        <v>#DIV/0!</v>
      </c>
      <c r="AF216" s="5" t="e">
        <f>'Osite 4'!CM21*'Osite 4'!CK14/('Osite 4'!CK10-'Osite 4'!CM10)</f>
        <v>#DIV/0!</v>
      </c>
      <c r="AG216" s="5" t="e">
        <f>'Osite 4'!CP21*'Osite 4'!CN14/('Osite 4'!CN10-'Osite 4'!CP10)</f>
        <v>#DIV/0!</v>
      </c>
      <c r="AH216" s="5" t="e">
        <f>'Osite 4'!CS21*'Osite 4'!CQ14/('Osite 4'!CQ10-'Osite 4'!CS10)</f>
        <v>#DIV/0!</v>
      </c>
      <c r="AI216" s="5" t="e">
        <f>'Osite 4'!CV21*'Osite 4'!CT14/('Osite 4'!CT10-'Osite 4'!CV10)</f>
        <v>#DIV/0!</v>
      </c>
      <c r="AJ216" s="5" t="e">
        <f>'Osite 4'!CY21*'Osite 4'!CW14/('Osite 4'!CW10-'Osite 4'!CY10)</f>
        <v>#DIV/0!</v>
      </c>
      <c r="AK216" s="5" t="e">
        <f>'Osite 4'!DB21*'Osite 4'!CZ14/('Osite 4'!CZ10-'Osite 4'!DB10)</f>
        <v>#DIV/0!</v>
      </c>
      <c r="AL216" s="5" t="e">
        <f>'Osite 4'!DE21*'Osite 4'!DC14/('Osite 4'!DC10-'Osite 4'!DE10)</f>
        <v>#DIV/0!</v>
      </c>
      <c r="AM216" s="5" t="e">
        <f>'Osite 4'!DH21*'Osite 4'!DF14/('Osite 4'!DF10-'Osite 4'!DH10)</f>
        <v>#DIV/0!</v>
      </c>
      <c r="AN216" s="5" t="e">
        <f>'Osite 4'!DK21*'Osite 4'!DI14/('Osite 4'!DI10-'Osite 4'!DK10)</f>
        <v>#DIV/0!</v>
      </c>
      <c r="AO216" s="5" t="e">
        <f>'Osite 4'!DN21*'Osite 4'!DL14/('Osite 4'!DL10-'Osite 4'!DN10)</f>
        <v>#DIV/0!</v>
      </c>
      <c r="AP216" s="5" t="e">
        <f>'Osite 4'!DQ21*'Osite 4'!DO14/('Osite 4'!DO10-'Osite 4'!DQ10)</f>
        <v>#DIV/0!</v>
      </c>
      <c r="AQ216" s="5" t="e">
        <f>'Osite 4'!DT21*'Osite 4'!DR14/('Osite 4'!DR10-'Osite 4'!DT10)</f>
        <v>#DIV/0!</v>
      </c>
      <c r="AR216" s="5" t="e">
        <f>'Osite 4'!DW21*'Osite 4'!DU14/('Osite 4'!DU10-'Osite 4'!DW10)</f>
        <v>#DIV/0!</v>
      </c>
      <c r="AS216" s="5" t="e">
        <f>'Osite 4'!DZ21*'Osite 4'!DX14/('Osite 4'!DX10-'Osite 4'!DZ10)</f>
        <v>#DIV/0!</v>
      </c>
      <c r="AT216" s="5" t="e">
        <f>'Osite 4'!EC21*'Osite 4'!EA14/('Osite 4'!EA10-'Osite 4'!EC10)</f>
        <v>#DIV/0!</v>
      </c>
      <c r="AU216" s="5" t="e">
        <f>'Osite 4'!EF21*'Osite 4'!ED14/('Osite 4'!ED10-'Osite 4'!EF10)</f>
        <v>#DIV/0!</v>
      </c>
      <c r="AV216" s="5" t="e">
        <f>'Osite 4'!EI21*'Osite 4'!EG14/('Osite 4'!EG10-'Osite 4'!EI10)</f>
        <v>#DIV/0!</v>
      </c>
      <c r="AW216" s="5" t="e">
        <f>'Osite 4'!EL21*'Osite 4'!EJ14/('Osite 4'!EJ10-'Osite 4'!EL10)</f>
        <v>#DIV/0!</v>
      </c>
      <c r="AX216" s="5" t="e">
        <f>'Osite 4'!EO21*'Osite 4'!EM14/('Osite 4'!EM10-'Osite 4'!EO10)</f>
        <v>#DIV/0!</v>
      </c>
      <c r="AY216" s="5" t="e">
        <f>'Osite 4'!ER21*'Osite 4'!EP14/('Osite 4'!EP10-'Osite 4'!ER10)</f>
        <v>#DIV/0!</v>
      </c>
      <c r="AZ216" s="5" t="e">
        <f>'Osite 4'!EU21*'Osite 4'!ES14/('Osite 4'!ES10-'Osite 4'!EU10)</f>
        <v>#DIV/0!</v>
      </c>
      <c r="BA216" s="7" t="e">
        <f>'Osite 4'!EX21*'Osite 4'!EV14/('Osite 4'!EV10-'Osite 4'!EX10)</f>
        <v>#DIV/0!</v>
      </c>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row>
    <row r="217" spans="1:77" x14ac:dyDescent="0.2">
      <c r="A217" s="166" t="s">
        <v>13</v>
      </c>
      <c r="B217" s="167"/>
      <c r="C217" s="167"/>
      <c r="D217" s="8" t="e">
        <f>'Osite 4'!G22*'Osite 4'!E14/('Osite 4'!E10-'Osite 4'!G10)</f>
        <v>#DIV/0!</v>
      </c>
      <c r="E217" s="5" t="e">
        <f>'Osite 4'!J22*'Osite 4'!H14/('Osite 4'!H10-'Osite 4'!J10)</f>
        <v>#DIV/0!</v>
      </c>
      <c r="F217" s="5" t="e">
        <f>'Osite 4'!M22*'Osite 4'!K14/('Osite 4'!K10-'Osite 4'!M10)</f>
        <v>#DIV/0!</v>
      </c>
      <c r="G217" s="5" t="e">
        <f>'Osite 4'!P22*'Osite 4'!N14/('Osite 4'!N10-'Osite 4'!P10)</f>
        <v>#DIV/0!</v>
      </c>
      <c r="H217" s="5" t="e">
        <f>'Osite 4'!S22*'Osite 4'!Q14/('Osite 4'!Q10-'Osite 4'!S10)</f>
        <v>#DIV/0!</v>
      </c>
      <c r="I217" s="5" t="e">
        <f>'Osite 4'!V22*'Osite 4'!T14/('Osite 4'!T10-'Osite 4'!V10)</f>
        <v>#DIV/0!</v>
      </c>
      <c r="J217" s="5" t="e">
        <f>'Osite 4'!Y22*'Osite 4'!W14/('Osite 4'!W10-'Osite 4'!Y10)</f>
        <v>#DIV/0!</v>
      </c>
      <c r="K217" s="5" t="e">
        <f>'Osite 4'!AB22*'Osite 4'!Z14/('Osite 4'!Z10-'Osite 4'!AB10)</f>
        <v>#DIV/0!</v>
      </c>
      <c r="L217" s="5" t="e">
        <f>'Osite 4'!AE22*'Osite 4'!AC14/('Osite 4'!AC10-'Osite 4'!AE10)</f>
        <v>#DIV/0!</v>
      </c>
      <c r="M217" s="5" t="e">
        <f>'Osite 4'!AH22*'Osite 4'!AF14/('Osite 4'!AF10-'Osite 4'!AH10)</f>
        <v>#DIV/0!</v>
      </c>
      <c r="N217" s="5" t="e">
        <f>'Osite 4'!AK22*'Osite 4'!AI14/('Osite 4'!AI10-'Osite 4'!AK10)</f>
        <v>#DIV/0!</v>
      </c>
      <c r="O217" s="5" t="e">
        <f>'Osite 4'!AN22*'Osite 4'!AL14/('Osite 4'!AL10-'Osite 4'!AN10)</f>
        <v>#DIV/0!</v>
      </c>
      <c r="P217" s="5" t="e">
        <f>'Osite 4'!AQ22*'Osite 4'!AO14/('Osite 4'!AO10-'Osite 4'!AQ10)</f>
        <v>#DIV/0!</v>
      </c>
      <c r="Q217" s="5" t="e">
        <f>'Osite 4'!AT22*'Osite 4'!AR14/('Osite 4'!AR10-'Osite 4'!AT10)</f>
        <v>#DIV/0!</v>
      </c>
      <c r="R217" s="5" t="e">
        <f>'Osite 4'!AW22*'Osite 4'!AU14/('Osite 4'!AU10-'Osite 4'!AW10)</f>
        <v>#DIV/0!</v>
      </c>
      <c r="S217" s="5" t="e">
        <f>'Osite 4'!AZ22*'Osite 4'!AX14/('Osite 4'!AX10-'Osite 4'!AZ10)</f>
        <v>#DIV/0!</v>
      </c>
      <c r="T217" s="5" t="e">
        <f>'Osite 4'!BC22*'Osite 4'!BA14/('Osite 4'!BA10-'Osite 4'!BC10)</f>
        <v>#DIV/0!</v>
      </c>
      <c r="U217" s="5" t="e">
        <f>'Osite 4'!BF22*'Osite 4'!BD14/('Osite 4'!BD10-'Osite 4'!BF10)</f>
        <v>#DIV/0!</v>
      </c>
      <c r="V217" s="5" t="e">
        <f>'Osite 4'!BI22*'Osite 4'!BG14/('Osite 4'!BG10-'Osite 4'!BI10)</f>
        <v>#DIV/0!</v>
      </c>
      <c r="W217" s="5" t="e">
        <f>'Osite 4'!BL22*'Osite 4'!BJ14/('Osite 4'!BJ10-'Osite 4'!BL10)</f>
        <v>#DIV/0!</v>
      </c>
      <c r="X217" s="5" t="e">
        <f>'Osite 4'!BO22*'Osite 4'!BM14/('Osite 4'!BM10-'Osite 4'!BO10)</f>
        <v>#DIV/0!</v>
      </c>
      <c r="Y217" s="5" t="e">
        <f>'Osite 4'!BR22*'Osite 4'!BP14/('Osite 4'!BP10-'Osite 4'!BR10)</f>
        <v>#DIV/0!</v>
      </c>
      <c r="Z217" s="5" t="e">
        <f>'Osite 4'!BU22*'Osite 4'!BS14/('Osite 4'!BS10-'Osite 4'!BU10)</f>
        <v>#DIV/0!</v>
      </c>
      <c r="AA217" s="5" t="e">
        <f>'Osite 4'!BX22*'Osite 4'!BV14/('Osite 4'!BV10-'Osite 4'!BX10)</f>
        <v>#DIV/0!</v>
      </c>
      <c r="AB217" s="5" t="e">
        <f>'Osite 4'!CA22*'Osite 4'!BY14/('Osite 4'!BY10-'Osite 4'!CA10)</f>
        <v>#DIV/0!</v>
      </c>
      <c r="AC217" s="5" t="e">
        <f>'Osite 4'!CD22*'Osite 4'!CB14/('Osite 4'!CB10-'Osite 4'!CD10)</f>
        <v>#DIV/0!</v>
      </c>
      <c r="AD217" s="5" t="e">
        <f>'Osite 4'!CG22*'Osite 4'!CE14/('Osite 4'!CE10-'Osite 4'!CG10)</f>
        <v>#DIV/0!</v>
      </c>
      <c r="AE217" s="5" t="e">
        <f>'Osite 4'!CJ22*'Osite 4'!CH14/('Osite 4'!CH10-'Osite 4'!CJ10)</f>
        <v>#DIV/0!</v>
      </c>
      <c r="AF217" s="5" t="e">
        <f>'Osite 4'!CM22*'Osite 4'!CK14/('Osite 4'!CK10-'Osite 4'!CM10)</f>
        <v>#DIV/0!</v>
      </c>
      <c r="AG217" s="5" t="e">
        <f>'Osite 4'!CP22*'Osite 4'!CN14/('Osite 4'!CN10-'Osite 4'!CP10)</f>
        <v>#DIV/0!</v>
      </c>
      <c r="AH217" s="5" t="e">
        <f>'Osite 4'!CS22*'Osite 4'!CQ14/('Osite 4'!CQ10-'Osite 4'!CS10)</f>
        <v>#DIV/0!</v>
      </c>
      <c r="AI217" s="5" t="e">
        <f>'Osite 4'!CV22*'Osite 4'!CT14/('Osite 4'!CT10-'Osite 4'!CV10)</f>
        <v>#DIV/0!</v>
      </c>
      <c r="AJ217" s="5" t="e">
        <f>'Osite 4'!CY22*'Osite 4'!CW14/('Osite 4'!CW10-'Osite 4'!CY10)</f>
        <v>#DIV/0!</v>
      </c>
      <c r="AK217" s="5" t="e">
        <f>'Osite 4'!DB22*'Osite 4'!CZ14/('Osite 4'!CZ10-'Osite 4'!DB10)</f>
        <v>#DIV/0!</v>
      </c>
      <c r="AL217" s="5" t="e">
        <f>'Osite 4'!DE22*'Osite 4'!DC14/('Osite 4'!DC10-'Osite 4'!DE10)</f>
        <v>#DIV/0!</v>
      </c>
      <c r="AM217" s="5" t="e">
        <f>'Osite 4'!DH22*'Osite 4'!DF14/('Osite 4'!DF10-'Osite 4'!DH10)</f>
        <v>#DIV/0!</v>
      </c>
      <c r="AN217" s="5" t="e">
        <f>'Osite 4'!DK22*'Osite 4'!DI14/('Osite 4'!DI10-'Osite 4'!DK10)</f>
        <v>#DIV/0!</v>
      </c>
      <c r="AO217" s="5" t="e">
        <f>'Osite 4'!DN22*'Osite 4'!DL14/('Osite 4'!DL10-'Osite 4'!DN10)</f>
        <v>#DIV/0!</v>
      </c>
      <c r="AP217" s="5" t="e">
        <f>'Osite 4'!DQ22*'Osite 4'!DO14/('Osite 4'!DO10-'Osite 4'!DQ10)</f>
        <v>#DIV/0!</v>
      </c>
      <c r="AQ217" s="5" t="e">
        <f>'Osite 4'!DT22*'Osite 4'!DR14/('Osite 4'!DR10-'Osite 4'!DT10)</f>
        <v>#DIV/0!</v>
      </c>
      <c r="AR217" s="5" t="e">
        <f>'Osite 4'!DW22*'Osite 4'!DU14/('Osite 4'!DU10-'Osite 4'!DW10)</f>
        <v>#DIV/0!</v>
      </c>
      <c r="AS217" s="5" t="e">
        <f>'Osite 4'!DZ22*'Osite 4'!DX14/('Osite 4'!DX10-'Osite 4'!DZ10)</f>
        <v>#DIV/0!</v>
      </c>
      <c r="AT217" s="5" t="e">
        <f>'Osite 4'!EC22*'Osite 4'!EA14/('Osite 4'!EA10-'Osite 4'!EC10)</f>
        <v>#DIV/0!</v>
      </c>
      <c r="AU217" s="5" t="e">
        <f>'Osite 4'!EF22*'Osite 4'!ED14/('Osite 4'!ED10-'Osite 4'!EF10)</f>
        <v>#DIV/0!</v>
      </c>
      <c r="AV217" s="5" t="e">
        <f>'Osite 4'!EI22*'Osite 4'!EG14/('Osite 4'!EG10-'Osite 4'!EI10)</f>
        <v>#DIV/0!</v>
      </c>
      <c r="AW217" s="5" t="e">
        <f>'Osite 4'!EL22*'Osite 4'!EJ14/('Osite 4'!EJ10-'Osite 4'!EL10)</f>
        <v>#DIV/0!</v>
      </c>
      <c r="AX217" s="5" t="e">
        <f>'Osite 4'!EO22*'Osite 4'!EM14/('Osite 4'!EM10-'Osite 4'!EO10)</f>
        <v>#DIV/0!</v>
      </c>
      <c r="AY217" s="5" t="e">
        <f>'Osite 4'!ER22*'Osite 4'!EP14/('Osite 4'!EP10-'Osite 4'!ER10)</f>
        <v>#DIV/0!</v>
      </c>
      <c r="AZ217" s="5" t="e">
        <f>'Osite 4'!EU22*'Osite 4'!ES14/('Osite 4'!ES10-'Osite 4'!EU10)</f>
        <v>#DIV/0!</v>
      </c>
      <c r="BA217" s="7" t="e">
        <f>'Osite 4'!EX22*'Osite 4'!EV14/('Osite 4'!EV10-'Osite 4'!EX10)</f>
        <v>#DIV/0!</v>
      </c>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row>
    <row r="218" spans="1:77" x14ac:dyDescent="0.2">
      <c r="A218" s="179"/>
      <c r="B218" s="115" t="s">
        <v>14</v>
      </c>
      <c r="C218" s="210"/>
      <c r="D218" s="8" t="e">
        <f>'Osite 4'!G23*'Osite 4'!E14/('Osite 4'!E10-'Osite 4'!G10)</f>
        <v>#DIV/0!</v>
      </c>
      <c r="E218" s="5" t="e">
        <f>'Osite 4'!J23*'Osite 4'!H14/('Osite 4'!H10-'Osite 4'!J10)</f>
        <v>#DIV/0!</v>
      </c>
      <c r="F218" s="5" t="e">
        <f>'Osite 4'!M23*'Osite 4'!K14/('Osite 4'!K10-'Osite 4'!M10)</f>
        <v>#DIV/0!</v>
      </c>
      <c r="G218" s="5" t="e">
        <f>'Osite 4'!P23*'Osite 4'!N14/('Osite 4'!N10-'Osite 4'!P10)</f>
        <v>#DIV/0!</v>
      </c>
      <c r="H218" s="5" t="e">
        <f>'Osite 4'!S23*'Osite 4'!Q14/('Osite 4'!Q10-'Osite 4'!S10)</f>
        <v>#DIV/0!</v>
      </c>
      <c r="I218" s="5" t="e">
        <f>'Osite 4'!V23*'Osite 4'!T14/('Osite 4'!T10-'Osite 4'!V10)</f>
        <v>#DIV/0!</v>
      </c>
      <c r="J218" s="5" t="e">
        <f>'Osite 4'!Y23*'Osite 4'!W14/('Osite 4'!W10-'Osite 4'!Y10)</f>
        <v>#DIV/0!</v>
      </c>
      <c r="K218" s="5" t="e">
        <f>'Osite 4'!AB23*'Osite 4'!Z14/('Osite 4'!Z10-'Osite 4'!AB10)</f>
        <v>#DIV/0!</v>
      </c>
      <c r="L218" s="5" t="e">
        <f>'Osite 4'!AE23*'Osite 4'!AC14/('Osite 4'!AC10-'Osite 4'!AE10)</f>
        <v>#DIV/0!</v>
      </c>
      <c r="M218" s="5" t="e">
        <f>'Osite 4'!AH23*'Osite 4'!AF14/('Osite 4'!AF10-'Osite 4'!AH10)</f>
        <v>#DIV/0!</v>
      </c>
      <c r="N218" s="5" t="e">
        <f>'Osite 4'!AK23*'Osite 4'!AI14/('Osite 4'!AI10-'Osite 4'!AK10)</f>
        <v>#DIV/0!</v>
      </c>
      <c r="O218" s="5" t="e">
        <f>'Osite 4'!AN23*'Osite 4'!AL14/('Osite 4'!AL10-'Osite 4'!AN10)</f>
        <v>#DIV/0!</v>
      </c>
      <c r="P218" s="5" t="e">
        <f>'Osite 4'!AQ23*'Osite 4'!AO14/('Osite 4'!AO10-'Osite 4'!AQ10)</f>
        <v>#DIV/0!</v>
      </c>
      <c r="Q218" s="5" t="e">
        <f>'Osite 4'!AT23*'Osite 4'!AR14/('Osite 4'!AR10-'Osite 4'!AT10)</f>
        <v>#DIV/0!</v>
      </c>
      <c r="R218" s="5" t="e">
        <f>'Osite 4'!AW23*'Osite 4'!AU14/('Osite 4'!AU10-'Osite 4'!AW10)</f>
        <v>#DIV/0!</v>
      </c>
      <c r="S218" s="5" t="e">
        <f>'Osite 4'!AZ23*'Osite 4'!AX14/('Osite 4'!AX10-'Osite 4'!AZ10)</f>
        <v>#DIV/0!</v>
      </c>
      <c r="T218" s="5" t="e">
        <f>'Osite 4'!BC23*'Osite 4'!BA14/('Osite 4'!BA10-'Osite 4'!BC10)</f>
        <v>#DIV/0!</v>
      </c>
      <c r="U218" s="5" t="e">
        <f>'Osite 4'!BF23*'Osite 4'!BD14/('Osite 4'!BD10-'Osite 4'!BF10)</f>
        <v>#DIV/0!</v>
      </c>
      <c r="V218" s="5" t="e">
        <f>'Osite 4'!BI23*'Osite 4'!BG14/('Osite 4'!BG10-'Osite 4'!BI10)</f>
        <v>#DIV/0!</v>
      </c>
      <c r="W218" s="5" t="e">
        <f>'Osite 4'!BL23*'Osite 4'!BJ14/('Osite 4'!BJ10-'Osite 4'!BL10)</f>
        <v>#DIV/0!</v>
      </c>
      <c r="X218" s="5" t="e">
        <f>'Osite 4'!BO23*'Osite 4'!BM14/('Osite 4'!BM10-'Osite 4'!BO10)</f>
        <v>#DIV/0!</v>
      </c>
      <c r="Y218" s="5" t="e">
        <f>'Osite 4'!BR23*'Osite 4'!BP14/('Osite 4'!BP10-'Osite 4'!BR10)</f>
        <v>#DIV/0!</v>
      </c>
      <c r="Z218" s="5" t="e">
        <f>'Osite 4'!BU23*'Osite 4'!BS14/('Osite 4'!BS10-'Osite 4'!BU10)</f>
        <v>#DIV/0!</v>
      </c>
      <c r="AA218" s="5" t="e">
        <f>'Osite 4'!BX23*'Osite 4'!BV14/('Osite 4'!BV10-'Osite 4'!BX10)</f>
        <v>#DIV/0!</v>
      </c>
      <c r="AB218" s="5" t="e">
        <f>'Osite 4'!CA23*'Osite 4'!BY14/('Osite 4'!BY10-'Osite 4'!CA10)</f>
        <v>#DIV/0!</v>
      </c>
      <c r="AC218" s="5" t="e">
        <f>'Osite 4'!CD23*'Osite 4'!CB14/('Osite 4'!CB10-'Osite 4'!CD10)</f>
        <v>#DIV/0!</v>
      </c>
      <c r="AD218" s="5" t="e">
        <f>'Osite 4'!CG23*'Osite 4'!CE14/('Osite 4'!CE10-'Osite 4'!CG10)</f>
        <v>#DIV/0!</v>
      </c>
      <c r="AE218" s="5" t="e">
        <f>'Osite 4'!CJ23*'Osite 4'!CH14/('Osite 4'!CH10-'Osite 4'!CJ10)</f>
        <v>#DIV/0!</v>
      </c>
      <c r="AF218" s="5" t="e">
        <f>'Osite 4'!CM23*'Osite 4'!CK14/('Osite 4'!CK10-'Osite 4'!CM10)</f>
        <v>#DIV/0!</v>
      </c>
      <c r="AG218" s="5" t="e">
        <f>'Osite 4'!CP23*'Osite 4'!CN14/('Osite 4'!CN10-'Osite 4'!CP10)</f>
        <v>#DIV/0!</v>
      </c>
      <c r="AH218" s="5" t="e">
        <f>'Osite 4'!CS23*'Osite 4'!CQ14/('Osite 4'!CQ10-'Osite 4'!CS10)</f>
        <v>#DIV/0!</v>
      </c>
      <c r="AI218" s="5" t="e">
        <f>'Osite 4'!CV23*'Osite 4'!CT14/('Osite 4'!CT10-'Osite 4'!CV10)</f>
        <v>#DIV/0!</v>
      </c>
      <c r="AJ218" s="5" t="e">
        <f>'Osite 4'!CY23*'Osite 4'!CW14/('Osite 4'!CW10-'Osite 4'!CY10)</f>
        <v>#DIV/0!</v>
      </c>
      <c r="AK218" s="5" t="e">
        <f>'Osite 4'!DB23*'Osite 4'!CZ14/('Osite 4'!CZ10-'Osite 4'!DB10)</f>
        <v>#DIV/0!</v>
      </c>
      <c r="AL218" s="5" t="e">
        <f>'Osite 4'!DE23*'Osite 4'!DC14/('Osite 4'!DC10-'Osite 4'!DE10)</f>
        <v>#DIV/0!</v>
      </c>
      <c r="AM218" s="5" t="e">
        <f>'Osite 4'!DH23*'Osite 4'!DF14/('Osite 4'!DF10-'Osite 4'!DH10)</f>
        <v>#DIV/0!</v>
      </c>
      <c r="AN218" s="5" t="e">
        <f>'Osite 4'!DK23*'Osite 4'!DI14/('Osite 4'!DI10-'Osite 4'!DK10)</f>
        <v>#DIV/0!</v>
      </c>
      <c r="AO218" s="5" t="e">
        <f>'Osite 4'!DN23*'Osite 4'!DL14/('Osite 4'!DL10-'Osite 4'!DN10)</f>
        <v>#DIV/0!</v>
      </c>
      <c r="AP218" s="5" t="e">
        <f>'Osite 4'!DQ23*'Osite 4'!DO14/('Osite 4'!DO10-'Osite 4'!DQ10)</f>
        <v>#DIV/0!</v>
      </c>
      <c r="AQ218" s="5" t="e">
        <f>'Osite 4'!DT23*'Osite 4'!DR14/('Osite 4'!DR10-'Osite 4'!DT10)</f>
        <v>#DIV/0!</v>
      </c>
      <c r="AR218" s="5" t="e">
        <f>'Osite 4'!DW23*'Osite 4'!DU14/('Osite 4'!DU10-'Osite 4'!DW10)</f>
        <v>#DIV/0!</v>
      </c>
      <c r="AS218" s="5" t="e">
        <f>'Osite 4'!DZ23*'Osite 4'!DX14/('Osite 4'!DX10-'Osite 4'!DZ10)</f>
        <v>#DIV/0!</v>
      </c>
      <c r="AT218" s="5" t="e">
        <f>'Osite 4'!EC23*'Osite 4'!EA14/('Osite 4'!EA10-'Osite 4'!EC10)</f>
        <v>#DIV/0!</v>
      </c>
      <c r="AU218" s="5" t="e">
        <f>'Osite 4'!EF23*'Osite 4'!ED14/('Osite 4'!ED10-'Osite 4'!EF10)</f>
        <v>#DIV/0!</v>
      </c>
      <c r="AV218" s="5" t="e">
        <f>'Osite 4'!EI23*'Osite 4'!EG14/('Osite 4'!EG10-'Osite 4'!EI10)</f>
        <v>#DIV/0!</v>
      </c>
      <c r="AW218" s="5" t="e">
        <f>'Osite 4'!EL23*'Osite 4'!EJ14/('Osite 4'!EJ10-'Osite 4'!EL10)</f>
        <v>#DIV/0!</v>
      </c>
      <c r="AX218" s="5" t="e">
        <f>'Osite 4'!EO23*'Osite 4'!EM14/('Osite 4'!EM10-'Osite 4'!EO10)</f>
        <v>#DIV/0!</v>
      </c>
      <c r="AY218" s="5" t="e">
        <f>'Osite 4'!ER23*'Osite 4'!EP14/('Osite 4'!EP10-'Osite 4'!ER10)</f>
        <v>#DIV/0!</v>
      </c>
      <c r="AZ218" s="5" t="e">
        <f>'Osite 4'!EU23*'Osite 4'!ES14/('Osite 4'!ES10-'Osite 4'!EU10)</f>
        <v>#DIV/0!</v>
      </c>
      <c r="BA218" s="7" t="e">
        <f>'Osite 4'!EX23*'Osite 4'!EV14/('Osite 4'!EV10-'Osite 4'!EX10)</f>
        <v>#DIV/0!</v>
      </c>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row>
    <row r="219" spans="1:77" x14ac:dyDescent="0.2">
      <c r="A219" s="179"/>
      <c r="B219" s="116" t="s">
        <v>54</v>
      </c>
      <c r="C219" s="211"/>
      <c r="D219" s="8" t="e">
        <f>'Osite 4'!G24*'Osite 4'!E14/('Osite 4'!E10-'Osite 4'!G10)</f>
        <v>#DIV/0!</v>
      </c>
      <c r="E219" s="5" t="e">
        <f>'Osite 4'!J24*'Osite 4'!H14/('Osite 4'!H10-'Osite 4'!J10)</f>
        <v>#DIV/0!</v>
      </c>
      <c r="F219" s="5" t="e">
        <f>'Osite 4'!M24*'Osite 4'!K14/('Osite 4'!K10-'Osite 4'!M10)</f>
        <v>#DIV/0!</v>
      </c>
      <c r="G219" s="5" t="e">
        <f>'Osite 4'!P24*'Osite 4'!N14/('Osite 4'!N10-'Osite 4'!P10)</f>
        <v>#DIV/0!</v>
      </c>
      <c r="H219" s="5" t="e">
        <f>'Osite 4'!S24*'Osite 4'!Q14/('Osite 4'!Q10-'Osite 4'!S10)</f>
        <v>#DIV/0!</v>
      </c>
      <c r="I219" s="5" t="e">
        <f>'Osite 4'!V24*'Osite 4'!T14/('Osite 4'!T10-'Osite 4'!V10)</f>
        <v>#DIV/0!</v>
      </c>
      <c r="J219" s="5" t="e">
        <f>'Osite 4'!Y24*'Osite 4'!W14/('Osite 4'!W10-'Osite 4'!Y10)</f>
        <v>#DIV/0!</v>
      </c>
      <c r="K219" s="5" t="e">
        <f>'Osite 4'!AB24*'Osite 4'!Z14/('Osite 4'!Z10-'Osite 4'!AB10)</f>
        <v>#DIV/0!</v>
      </c>
      <c r="L219" s="5" t="e">
        <f>'Osite 4'!AE24*'Osite 4'!AC14/('Osite 4'!AC10-'Osite 4'!AE10)</f>
        <v>#DIV/0!</v>
      </c>
      <c r="M219" s="5" t="e">
        <f>'Osite 4'!AH24*'Osite 4'!AF14/('Osite 4'!AF10-'Osite 4'!AH10)</f>
        <v>#DIV/0!</v>
      </c>
      <c r="N219" s="5" t="e">
        <f>'Osite 4'!AK24*'Osite 4'!AI14/('Osite 4'!AI10-'Osite 4'!AK10)</f>
        <v>#DIV/0!</v>
      </c>
      <c r="O219" s="5" t="e">
        <f>'Osite 4'!AN24*'Osite 4'!AL14/('Osite 4'!AL10-'Osite 4'!AN10)</f>
        <v>#DIV/0!</v>
      </c>
      <c r="P219" s="5" t="e">
        <f>'Osite 4'!AQ24*'Osite 4'!AO14/('Osite 4'!AO10-'Osite 4'!AQ10)</f>
        <v>#DIV/0!</v>
      </c>
      <c r="Q219" s="5" t="e">
        <f>'Osite 4'!AT24*'Osite 4'!AR14/('Osite 4'!AR10-'Osite 4'!AT10)</f>
        <v>#DIV/0!</v>
      </c>
      <c r="R219" s="5" t="e">
        <f>'Osite 4'!AW24*'Osite 4'!AU14/('Osite 4'!AU10-'Osite 4'!AW10)</f>
        <v>#DIV/0!</v>
      </c>
      <c r="S219" s="5" t="e">
        <f>'Osite 4'!AZ24*'Osite 4'!AX14/('Osite 4'!AX10-'Osite 4'!AZ10)</f>
        <v>#DIV/0!</v>
      </c>
      <c r="T219" s="5" t="e">
        <f>'Osite 4'!BC24*'Osite 4'!BA14/('Osite 4'!BA10-'Osite 4'!BC10)</f>
        <v>#DIV/0!</v>
      </c>
      <c r="U219" s="5" t="e">
        <f>'Osite 4'!BF24*'Osite 4'!BD14/('Osite 4'!BD10-'Osite 4'!BF10)</f>
        <v>#DIV/0!</v>
      </c>
      <c r="V219" s="5" t="e">
        <f>'Osite 4'!BI24*'Osite 4'!BG14/('Osite 4'!BG10-'Osite 4'!BI10)</f>
        <v>#DIV/0!</v>
      </c>
      <c r="W219" s="5" t="e">
        <f>'Osite 4'!BL24*'Osite 4'!BJ14/('Osite 4'!BJ10-'Osite 4'!BL10)</f>
        <v>#DIV/0!</v>
      </c>
      <c r="X219" s="5" t="e">
        <f>'Osite 4'!BO24*'Osite 4'!BM14/('Osite 4'!BM10-'Osite 4'!BO10)</f>
        <v>#DIV/0!</v>
      </c>
      <c r="Y219" s="5" t="e">
        <f>'Osite 4'!BR24*'Osite 4'!BP14/('Osite 4'!BP10-'Osite 4'!BR10)</f>
        <v>#DIV/0!</v>
      </c>
      <c r="Z219" s="5" t="e">
        <f>'Osite 4'!BU24*'Osite 4'!BS14/('Osite 4'!BS10-'Osite 4'!BU10)</f>
        <v>#DIV/0!</v>
      </c>
      <c r="AA219" s="5" t="e">
        <f>'Osite 4'!BX24*'Osite 4'!BV14/('Osite 4'!BV10-'Osite 4'!BX10)</f>
        <v>#DIV/0!</v>
      </c>
      <c r="AB219" s="5" t="e">
        <f>'Osite 4'!CA24*'Osite 4'!BY14/('Osite 4'!BY10-'Osite 4'!CA10)</f>
        <v>#DIV/0!</v>
      </c>
      <c r="AC219" s="5" t="e">
        <f>'Osite 4'!CD24*'Osite 4'!CB14/('Osite 4'!CB10-'Osite 4'!CD10)</f>
        <v>#DIV/0!</v>
      </c>
      <c r="AD219" s="5" t="e">
        <f>'Osite 4'!CG24*'Osite 4'!CE14/('Osite 4'!CE10-'Osite 4'!CG10)</f>
        <v>#DIV/0!</v>
      </c>
      <c r="AE219" s="5" t="e">
        <f>'Osite 4'!CJ24*'Osite 4'!CH14/('Osite 4'!CH10-'Osite 4'!CJ10)</f>
        <v>#DIV/0!</v>
      </c>
      <c r="AF219" s="5" t="e">
        <f>'Osite 4'!CM24*'Osite 4'!CK14/('Osite 4'!CK10-'Osite 4'!CM10)</f>
        <v>#DIV/0!</v>
      </c>
      <c r="AG219" s="5" t="e">
        <f>'Osite 4'!CP24*'Osite 4'!CN14/('Osite 4'!CN10-'Osite 4'!CP10)</f>
        <v>#DIV/0!</v>
      </c>
      <c r="AH219" s="5" t="e">
        <f>'Osite 4'!CS24*'Osite 4'!CQ14/('Osite 4'!CQ10-'Osite 4'!CS10)</f>
        <v>#DIV/0!</v>
      </c>
      <c r="AI219" s="5" t="e">
        <f>'Osite 4'!CV24*'Osite 4'!CT14/('Osite 4'!CT10-'Osite 4'!CV10)</f>
        <v>#DIV/0!</v>
      </c>
      <c r="AJ219" s="5" t="e">
        <f>'Osite 4'!CY24*'Osite 4'!CW14/('Osite 4'!CW10-'Osite 4'!CY10)</f>
        <v>#DIV/0!</v>
      </c>
      <c r="AK219" s="5" t="e">
        <f>'Osite 4'!DB24*'Osite 4'!CZ14/('Osite 4'!CZ10-'Osite 4'!DB10)</f>
        <v>#DIV/0!</v>
      </c>
      <c r="AL219" s="5" t="e">
        <f>'Osite 4'!DE24*'Osite 4'!DC14/('Osite 4'!DC10-'Osite 4'!DE10)</f>
        <v>#DIV/0!</v>
      </c>
      <c r="AM219" s="5" t="e">
        <f>'Osite 4'!DH24*'Osite 4'!DF14/('Osite 4'!DF10-'Osite 4'!DH10)</f>
        <v>#DIV/0!</v>
      </c>
      <c r="AN219" s="5" t="e">
        <f>'Osite 4'!DK24*'Osite 4'!DI14/('Osite 4'!DI10-'Osite 4'!DK10)</f>
        <v>#DIV/0!</v>
      </c>
      <c r="AO219" s="5" t="e">
        <f>'Osite 4'!DN24*'Osite 4'!DL14/('Osite 4'!DL10-'Osite 4'!DN10)</f>
        <v>#DIV/0!</v>
      </c>
      <c r="AP219" s="5" t="e">
        <f>'Osite 4'!DQ24*'Osite 4'!DO14/('Osite 4'!DO10-'Osite 4'!DQ10)</f>
        <v>#DIV/0!</v>
      </c>
      <c r="AQ219" s="5" t="e">
        <f>'Osite 4'!DT24*'Osite 4'!DR14/('Osite 4'!DR10-'Osite 4'!DT10)</f>
        <v>#DIV/0!</v>
      </c>
      <c r="AR219" s="5" t="e">
        <f>'Osite 4'!DW24*'Osite 4'!DU14/('Osite 4'!DU10-'Osite 4'!DW10)</f>
        <v>#DIV/0!</v>
      </c>
      <c r="AS219" s="5" t="e">
        <f>'Osite 4'!DZ24*'Osite 4'!DX14/('Osite 4'!DX10-'Osite 4'!DZ10)</f>
        <v>#DIV/0!</v>
      </c>
      <c r="AT219" s="5" t="e">
        <f>'Osite 4'!EC24*'Osite 4'!EA14/('Osite 4'!EA10-'Osite 4'!EC10)</f>
        <v>#DIV/0!</v>
      </c>
      <c r="AU219" s="5" t="e">
        <f>'Osite 4'!EF24*'Osite 4'!ED14/('Osite 4'!ED10-'Osite 4'!EF10)</f>
        <v>#DIV/0!</v>
      </c>
      <c r="AV219" s="5" t="e">
        <f>'Osite 4'!EI24*'Osite 4'!EG14/('Osite 4'!EG10-'Osite 4'!EI10)</f>
        <v>#DIV/0!</v>
      </c>
      <c r="AW219" s="5" t="e">
        <f>'Osite 4'!EL24*'Osite 4'!EJ14/('Osite 4'!EJ10-'Osite 4'!EL10)</f>
        <v>#DIV/0!</v>
      </c>
      <c r="AX219" s="5" t="e">
        <f>'Osite 4'!EO24*'Osite 4'!EM14/('Osite 4'!EM10-'Osite 4'!EO10)</f>
        <v>#DIV/0!</v>
      </c>
      <c r="AY219" s="5" t="e">
        <f>'Osite 4'!ER24*'Osite 4'!EP14/('Osite 4'!EP10-'Osite 4'!ER10)</f>
        <v>#DIV/0!</v>
      </c>
      <c r="AZ219" s="5" t="e">
        <f>'Osite 4'!EU24*'Osite 4'!ES14/('Osite 4'!ES10-'Osite 4'!EU10)</f>
        <v>#DIV/0!</v>
      </c>
      <c r="BA219" s="7" t="e">
        <f>'Osite 4'!EX24*'Osite 4'!EV14/('Osite 4'!EV10-'Osite 4'!EX10)</f>
        <v>#DIV/0!</v>
      </c>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row>
    <row r="220" spans="1:77" x14ac:dyDescent="0.2">
      <c r="A220" s="179"/>
      <c r="B220" s="117"/>
      <c r="C220" s="212" t="s">
        <v>41</v>
      </c>
      <c r="D220" s="8" t="e">
        <f>'Osite 4'!G25*'Osite 4'!E14/('Osite 4'!E10-'Osite 4'!G10)</f>
        <v>#DIV/0!</v>
      </c>
      <c r="E220" s="5" t="e">
        <f>'Osite 4'!J25*'Osite 4'!H14/('Osite 4'!H10-'Osite 4'!J10)</f>
        <v>#DIV/0!</v>
      </c>
      <c r="F220" s="5" t="e">
        <f>'Osite 4'!M25*'Osite 4'!K14/('Osite 4'!K10-'Osite 4'!M10)</f>
        <v>#DIV/0!</v>
      </c>
      <c r="G220" s="5" t="e">
        <f>'Osite 4'!P25*'Osite 4'!N14/('Osite 4'!N10-'Osite 4'!P10)</f>
        <v>#DIV/0!</v>
      </c>
      <c r="H220" s="5" t="e">
        <f>'Osite 4'!S25*'Osite 4'!Q14/('Osite 4'!Q10-'Osite 4'!S10)</f>
        <v>#DIV/0!</v>
      </c>
      <c r="I220" s="5" t="e">
        <f>'Osite 4'!V25*'Osite 4'!T14/('Osite 4'!T10-'Osite 4'!V10)</f>
        <v>#DIV/0!</v>
      </c>
      <c r="J220" s="5" t="e">
        <f>'Osite 4'!Y25*'Osite 4'!W14/('Osite 4'!W10-'Osite 4'!Y10)</f>
        <v>#DIV/0!</v>
      </c>
      <c r="K220" s="5" t="e">
        <f>'Osite 4'!AB25*'Osite 4'!Z14/('Osite 4'!Z10-'Osite 4'!AB10)</f>
        <v>#DIV/0!</v>
      </c>
      <c r="L220" s="5" t="e">
        <f>'Osite 4'!AE25*'Osite 4'!AC14/('Osite 4'!AC10-'Osite 4'!AE10)</f>
        <v>#DIV/0!</v>
      </c>
      <c r="M220" s="5" t="e">
        <f>'Osite 4'!AH25*'Osite 4'!AF14/('Osite 4'!AF10-'Osite 4'!AH10)</f>
        <v>#DIV/0!</v>
      </c>
      <c r="N220" s="5" t="e">
        <f>'Osite 4'!AK25*'Osite 4'!AI14/('Osite 4'!AI10-'Osite 4'!AK10)</f>
        <v>#DIV/0!</v>
      </c>
      <c r="O220" s="5" t="e">
        <f>'Osite 4'!AN25*'Osite 4'!AL14/('Osite 4'!AL10-'Osite 4'!AN10)</f>
        <v>#DIV/0!</v>
      </c>
      <c r="P220" s="5" t="e">
        <f>'Osite 4'!AQ25*'Osite 4'!AO14/('Osite 4'!AO10-'Osite 4'!AQ10)</f>
        <v>#DIV/0!</v>
      </c>
      <c r="Q220" s="5" t="e">
        <f>'Osite 4'!AT25*'Osite 4'!AR14/('Osite 4'!AR10-'Osite 4'!AT10)</f>
        <v>#DIV/0!</v>
      </c>
      <c r="R220" s="5" t="e">
        <f>'Osite 4'!AW25*'Osite 4'!AU14/('Osite 4'!AU10-'Osite 4'!AW10)</f>
        <v>#DIV/0!</v>
      </c>
      <c r="S220" s="5" t="e">
        <f>'Osite 4'!AZ25*'Osite 4'!AX14/('Osite 4'!AX10-'Osite 4'!AZ10)</f>
        <v>#DIV/0!</v>
      </c>
      <c r="T220" s="5" t="e">
        <f>'Osite 4'!BC25*'Osite 4'!BA14/('Osite 4'!BA10-'Osite 4'!BC10)</f>
        <v>#DIV/0!</v>
      </c>
      <c r="U220" s="5" t="e">
        <f>'Osite 4'!BF25*'Osite 4'!BD14/('Osite 4'!BD10-'Osite 4'!BF10)</f>
        <v>#DIV/0!</v>
      </c>
      <c r="V220" s="5" t="e">
        <f>'Osite 4'!BI25*'Osite 4'!BG14/('Osite 4'!BG10-'Osite 4'!BI10)</f>
        <v>#DIV/0!</v>
      </c>
      <c r="W220" s="5" t="e">
        <f>'Osite 4'!BL25*'Osite 4'!BJ14/('Osite 4'!BJ10-'Osite 4'!BL10)</f>
        <v>#DIV/0!</v>
      </c>
      <c r="X220" s="5" t="e">
        <f>'Osite 4'!BO25*'Osite 4'!BM14/('Osite 4'!BM10-'Osite 4'!BO10)</f>
        <v>#DIV/0!</v>
      </c>
      <c r="Y220" s="5" t="e">
        <f>'Osite 4'!BR25*'Osite 4'!BP14/('Osite 4'!BP10-'Osite 4'!BR10)</f>
        <v>#DIV/0!</v>
      </c>
      <c r="Z220" s="5" t="e">
        <f>'Osite 4'!BU25*'Osite 4'!BS14/('Osite 4'!BS10-'Osite 4'!BU10)</f>
        <v>#DIV/0!</v>
      </c>
      <c r="AA220" s="5" t="e">
        <f>'Osite 4'!BX25*'Osite 4'!BV14/('Osite 4'!BV10-'Osite 4'!BX10)</f>
        <v>#DIV/0!</v>
      </c>
      <c r="AB220" s="5" t="e">
        <f>'Osite 4'!CA25*'Osite 4'!BY14/('Osite 4'!BY10-'Osite 4'!CA10)</f>
        <v>#DIV/0!</v>
      </c>
      <c r="AC220" s="5" t="e">
        <f>'Osite 4'!CD25*'Osite 4'!CB14/('Osite 4'!CB10-'Osite 4'!CD10)</f>
        <v>#DIV/0!</v>
      </c>
      <c r="AD220" s="5" t="e">
        <f>'Osite 4'!CG25*'Osite 4'!CE14/('Osite 4'!CE10-'Osite 4'!CG10)</f>
        <v>#DIV/0!</v>
      </c>
      <c r="AE220" s="5" t="e">
        <f>'Osite 4'!CJ25*'Osite 4'!CH14/('Osite 4'!CH10-'Osite 4'!CJ10)</f>
        <v>#DIV/0!</v>
      </c>
      <c r="AF220" s="5" t="e">
        <f>'Osite 4'!CM25*'Osite 4'!CK14/('Osite 4'!CK10-'Osite 4'!CM10)</f>
        <v>#DIV/0!</v>
      </c>
      <c r="AG220" s="5" t="e">
        <f>'Osite 4'!CP25*'Osite 4'!CN14/('Osite 4'!CN10-'Osite 4'!CP10)</f>
        <v>#DIV/0!</v>
      </c>
      <c r="AH220" s="5" t="e">
        <f>'Osite 4'!CS25*'Osite 4'!CQ14/('Osite 4'!CQ10-'Osite 4'!CS10)</f>
        <v>#DIV/0!</v>
      </c>
      <c r="AI220" s="5" t="e">
        <f>'Osite 4'!CV25*'Osite 4'!CT14/('Osite 4'!CT10-'Osite 4'!CV10)</f>
        <v>#DIV/0!</v>
      </c>
      <c r="AJ220" s="5" t="e">
        <f>'Osite 4'!CY25*'Osite 4'!CW14/('Osite 4'!CW10-'Osite 4'!CY10)</f>
        <v>#DIV/0!</v>
      </c>
      <c r="AK220" s="5" t="e">
        <f>'Osite 4'!DB25*'Osite 4'!CZ14/('Osite 4'!CZ10-'Osite 4'!DB10)</f>
        <v>#DIV/0!</v>
      </c>
      <c r="AL220" s="5" t="e">
        <f>'Osite 4'!DE25*'Osite 4'!DC14/('Osite 4'!DC10-'Osite 4'!DE10)</f>
        <v>#DIV/0!</v>
      </c>
      <c r="AM220" s="5" t="e">
        <f>'Osite 4'!DH25*'Osite 4'!DF14/('Osite 4'!DF10-'Osite 4'!DH10)</f>
        <v>#DIV/0!</v>
      </c>
      <c r="AN220" s="5" t="e">
        <f>'Osite 4'!DK25*'Osite 4'!DI14/('Osite 4'!DI10-'Osite 4'!DK10)</f>
        <v>#DIV/0!</v>
      </c>
      <c r="AO220" s="5" t="e">
        <f>'Osite 4'!DN25*'Osite 4'!DL14/('Osite 4'!DL10-'Osite 4'!DN10)</f>
        <v>#DIV/0!</v>
      </c>
      <c r="AP220" s="5" t="e">
        <f>'Osite 4'!DQ25*'Osite 4'!DO14/('Osite 4'!DO10-'Osite 4'!DQ10)</f>
        <v>#DIV/0!</v>
      </c>
      <c r="AQ220" s="5" t="e">
        <f>'Osite 4'!DT25*'Osite 4'!DR14/('Osite 4'!DR10-'Osite 4'!DT10)</f>
        <v>#DIV/0!</v>
      </c>
      <c r="AR220" s="5" t="e">
        <f>'Osite 4'!DW25*'Osite 4'!DU14/('Osite 4'!DU10-'Osite 4'!DW10)</f>
        <v>#DIV/0!</v>
      </c>
      <c r="AS220" s="5" t="e">
        <f>'Osite 4'!DZ25*'Osite 4'!DX14/('Osite 4'!DX10-'Osite 4'!DZ10)</f>
        <v>#DIV/0!</v>
      </c>
      <c r="AT220" s="5" t="e">
        <f>'Osite 4'!EC25*'Osite 4'!EA14/('Osite 4'!EA10-'Osite 4'!EC10)</f>
        <v>#DIV/0!</v>
      </c>
      <c r="AU220" s="5" t="e">
        <f>'Osite 4'!EF25*'Osite 4'!ED14/('Osite 4'!ED10-'Osite 4'!EF10)</f>
        <v>#DIV/0!</v>
      </c>
      <c r="AV220" s="5" t="e">
        <f>'Osite 4'!EI25*'Osite 4'!EG14/('Osite 4'!EG10-'Osite 4'!EI10)</f>
        <v>#DIV/0!</v>
      </c>
      <c r="AW220" s="5" t="e">
        <f>'Osite 4'!EL25*'Osite 4'!EJ14/('Osite 4'!EJ10-'Osite 4'!EL10)</f>
        <v>#DIV/0!</v>
      </c>
      <c r="AX220" s="5" t="e">
        <f>'Osite 4'!EO25*'Osite 4'!EM14/('Osite 4'!EM10-'Osite 4'!EO10)</f>
        <v>#DIV/0!</v>
      </c>
      <c r="AY220" s="5" t="e">
        <f>'Osite 4'!ER25*'Osite 4'!EP14/('Osite 4'!EP10-'Osite 4'!ER10)</f>
        <v>#DIV/0!</v>
      </c>
      <c r="AZ220" s="5" t="e">
        <f>'Osite 4'!EU25*'Osite 4'!ES14/('Osite 4'!ES10-'Osite 4'!EU10)</f>
        <v>#DIV/0!</v>
      </c>
      <c r="BA220" s="7" t="e">
        <f>'Osite 4'!EX25*'Osite 4'!EV14/('Osite 4'!EV10-'Osite 4'!EX10)</f>
        <v>#DIV/0!</v>
      </c>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row>
    <row r="221" spans="1:77" ht="13.5" thickBot="1" x14ac:dyDescent="0.25">
      <c r="A221" s="182"/>
      <c r="B221" s="118"/>
      <c r="C221" s="213" t="s">
        <v>55</v>
      </c>
      <c r="D221" s="8" t="e">
        <f>'Osite 4'!G26*'Osite 4'!E14/('Osite 4'!E10-'Osite 4'!G10)</f>
        <v>#DIV/0!</v>
      </c>
      <c r="E221" s="5" t="e">
        <f>'Osite 4'!J26*'Osite 4'!H14/('Osite 4'!H10-'Osite 4'!J10)</f>
        <v>#DIV/0!</v>
      </c>
      <c r="F221" s="5" t="e">
        <f>'Osite 4'!M26*'Osite 4'!K14/('Osite 4'!K10-'Osite 4'!M10)</f>
        <v>#DIV/0!</v>
      </c>
      <c r="G221" s="5" t="e">
        <f>'Osite 4'!P26*'Osite 4'!N14/('Osite 4'!N10-'Osite 4'!P10)</f>
        <v>#DIV/0!</v>
      </c>
      <c r="H221" s="5" t="e">
        <f>'Osite 4'!S26*'Osite 4'!Q14/('Osite 4'!Q10-'Osite 4'!S10)</f>
        <v>#DIV/0!</v>
      </c>
      <c r="I221" s="5" t="e">
        <f>'Osite 4'!V26*'Osite 4'!T14/('Osite 4'!T10-'Osite 4'!V10)</f>
        <v>#DIV/0!</v>
      </c>
      <c r="J221" s="5" t="e">
        <f>'Osite 4'!Y26*'Osite 4'!W14/('Osite 4'!W10-'Osite 4'!Y10)</f>
        <v>#DIV/0!</v>
      </c>
      <c r="K221" s="5" t="e">
        <f>'Osite 4'!AB26*'Osite 4'!Z14/('Osite 4'!Z10-'Osite 4'!AB10)</f>
        <v>#DIV/0!</v>
      </c>
      <c r="L221" s="5" t="e">
        <f>'Osite 4'!AE26*'Osite 4'!AC14/('Osite 4'!AC10-'Osite 4'!AE10)</f>
        <v>#DIV/0!</v>
      </c>
      <c r="M221" s="5" t="e">
        <f>'Osite 4'!AH26*'Osite 4'!AF14/('Osite 4'!AF10-'Osite 4'!AH10)</f>
        <v>#DIV/0!</v>
      </c>
      <c r="N221" s="5" t="e">
        <f>'Osite 4'!AK26*'Osite 4'!AI14/('Osite 4'!AI10-'Osite 4'!AK10)</f>
        <v>#DIV/0!</v>
      </c>
      <c r="O221" s="5" t="e">
        <f>'Osite 4'!AN26*'Osite 4'!AL14/('Osite 4'!AL10-'Osite 4'!AN10)</f>
        <v>#DIV/0!</v>
      </c>
      <c r="P221" s="5" t="e">
        <f>'Osite 4'!AQ26*'Osite 4'!AO14/('Osite 4'!AO10-'Osite 4'!AQ10)</f>
        <v>#DIV/0!</v>
      </c>
      <c r="Q221" s="5" t="e">
        <f>'Osite 4'!AT26*'Osite 4'!AR14/('Osite 4'!AR10-'Osite 4'!AT10)</f>
        <v>#DIV/0!</v>
      </c>
      <c r="R221" s="5" t="e">
        <f>'Osite 4'!AW26*'Osite 4'!AU14/('Osite 4'!AU10-'Osite 4'!AW10)</f>
        <v>#DIV/0!</v>
      </c>
      <c r="S221" s="5" t="e">
        <f>'Osite 4'!AZ26*'Osite 4'!AX14/('Osite 4'!AX10-'Osite 4'!AZ10)</f>
        <v>#DIV/0!</v>
      </c>
      <c r="T221" s="5" t="e">
        <f>'Osite 4'!BC26*'Osite 4'!BA14/('Osite 4'!BA10-'Osite 4'!BC10)</f>
        <v>#DIV/0!</v>
      </c>
      <c r="U221" s="5" t="e">
        <f>'Osite 4'!BF26*'Osite 4'!BD14/('Osite 4'!BD10-'Osite 4'!BF10)</f>
        <v>#DIV/0!</v>
      </c>
      <c r="V221" s="5" t="e">
        <f>'Osite 4'!BI26*'Osite 4'!BG14/('Osite 4'!BG10-'Osite 4'!BI10)</f>
        <v>#DIV/0!</v>
      </c>
      <c r="W221" s="5" t="e">
        <f>'Osite 4'!BL26*'Osite 4'!BJ14/('Osite 4'!BJ10-'Osite 4'!BL10)</f>
        <v>#DIV/0!</v>
      </c>
      <c r="X221" s="5" t="e">
        <f>'Osite 4'!BO26*'Osite 4'!BM14/('Osite 4'!BM10-'Osite 4'!BO10)</f>
        <v>#DIV/0!</v>
      </c>
      <c r="Y221" s="5" t="e">
        <f>'Osite 4'!BR26*'Osite 4'!BP14/('Osite 4'!BP10-'Osite 4'!BR10)</f>
        <v>#DIV/0!</v>
      </c>
      <c r="Z221" s="5" t="e">
        <f>'Osite 4'!BU26*'Osite 4'!BS14/('Osite 4'!BS10-'Osite 4'!BU10)</f>
        <v>#DIV/0!</v>
      </c>
      <c r="AA221" s="5" t="e">
        <f>'Osite 4'!BX26*'Osite 4'!BV14/('Osite 4'!BV10-'Osite 4'!BX10)</f>
        <v>#DIV/0!</v>
      </c>
      <c r="AB221" s="5" t="e">
        <f>'Osite 4'!CA26*'Osite 4'!BY14/('Osite 4'!BY10-'Osite 4'!CA10)</f>
        <v>#DIV/0!</v>
      </c>
      <c r="AC221" s="5" t="e">
        <f>'Osite 4'!CD26*'Osite 4'!CB14/('Osite 4'!CB10-'Osite 4'!CD10)</f>
        <v>#DIV/0!</v>
      </c>
      <c r="AD221" s="5" t="e">
        <f>'Osite 4'!CG26*'Osite 4'!CE14/('Osite 4'!CE10-'Osite 4'!CG10)</f>
        <v>#DIV/0!</v>
      </c>
      <c r="AE221" s="5" t="e">
        <f>'Osite 4'!CJ26*'Osite 4'!CH14/('Osite 4'!CH10-'Osite 4'!CJ10)</f>
        <v>#DIV/0!</v>
      </c>
      <c r="AF221" s="5" t="e">
        <f>'Osite 4'!CM26*'Osite 4'!CK14/('Osite 4'!CK10-'Osite 4'!CM10)</f>
        <v>#DIV/0!</v>
      </c>
      <c r="AG221" s="5" t="e">
        <f>'Osite 4'!CP26*'Osite 4'!CN14/('Osite 4'!CN10-'Osite 4'!CP10)</f>
        <v>#DIV/0!</v>
      </c>
      <c r="AH221" s="5" t="e">
        <f>'Osite 4'!CS26*'Osite 4'!CQ14/('Osite 4'!CQ10-'Osite 4'!CS10)</f>
        <v>#DIV/0!</v>
      </c>
      <c r="AI221" s="5" t="e">
        <f>'Osite 4'!CV26*'Osite 4'!CT14/('Osite 4'!CT10-'Osite 4'!CV10)</f>
        <v>#DIV/0!</v>
      </c>
      <c r="AJ221" s="5" t="e">
        <f>'Osite 4'!CY26*'Osite 4'!CW14/('Osite 4'!CW10-'Osite 4'!CY10)</f>
        <v>#DIV/0!</v>
      </c>
      <c r="AK221" s="5" t="e">
        <f>'Osite 4'!DB26*'Osite 4'!CZ14/('Osite 4'!CZ10-'Osite 4'!DB10)</f>
        <v>#DIV/0!</v>
      </c>
      <c r="AL221" s="5" t="e">
        <f>'Osite 4'!DE26*'Osite 4'!DC14/('Osite 4'!DC10-'Osite 4'!DE10)</f>
        <v>#DIV/0!</v>
      </c>
      <c r="AM221" s="5" t="e">
        <f>'Osite 4'!DH26*'Osite 4'!DF14/('Osite 4'!DF10-'Osite 4'!DH10)</f>
        <v>#DIV/0!</v>
      </c>
      <c r="AN221" s="5" t="e">
        <f>'Osite 4'!DK26*'Osite 4'!DI14/('Osite 4'!DI10-'Osite 4'!DK10)</f>
        <v>#DIV/0!</v>
      </c>
      <c r="AO221" s="5" t="e">
        <f>'Osite 4'!DN26*'Osite 4'!DL14/('Osite 4'!DL10-'Osite 4'!DN10)</f>
        <v>#DIV/0!</v>
      </c>
      <c r="AP221" s="5" t="e">
        <f>'Osite 4'!DQ26*'Osite 4'!DO14/('Osite 4'!DO10-'Osite 4'!DQ10)</f>
        <v>#DIV/0!</v>
      </c>
      <c r="AQ221" s="5" t="e">
        <f>'Osite 4'!DT26*'Osite 4'!DR14/('Osite 4'!DR10-'Osite 4'!DT10)</f>
        <v>#DIV/0!</v>
      </c>
      <c r="AR221" s="5" t="e">
        <f>'Osite 4'!DW26*'Osite 4'!DU14/('Osite 4'!DU10-'Osite 4'!DW10)</f>
        <v>#DIV/0!</v>
      </c>
      <c r="AS221" s="5" t="e">
        <f>'Osite 4'!DZ26*'Osite 4'!DX14/('Osite 4'!DX10-'Osite 4'!DZ10)</f>
        <v>#DIV/0!</v>
      </c>
      <c r="AT221" s="5" t="e">
        <f>'Osite 4'!EC26*'Osite 4'!EA14/('Osite 4'!EA10-'Osite 4'!EC10)</f>
        <v>#DIV/0!</v>
      </c>
      <c r="AU221" s="5" t="e">
        <f>'Osite 4'!EF26*'Osite 4'!ED14/('Osite 4'!ED10-'Osite 4'!EF10)</f>
        <v>#DIV/0!</v>
      </c>
      <c r="AV221" s="5" t="e">
        <f>'Osite 4'!EI26*'Osite 4'!EG14/('Osite 4'!EG10-'Osite 4'!EI10)</f>
        <v>#DIV/0!</v>
      </c>
      <c r="AW221" s="5" t="e">
        <f>'Osite 4'!EL26*'Osite 4'!EJ14/('Osite 4'!EJ10-'Osite 4'!EL10)</f>
        <v>#DIV/0!</v>
      </c>
      <c r="AX221" s="5" t="e">
        <f>'Osite 4'!EO26*'Osite 4'!EM14/('Osite 4'!EM10-'Osite 4'!EO10)</f>
        <v>#DIV/0!</v>
      </c>
      <c r="AY221" s="5" t="e">
        <f>'Osite 4'!ER26*'Osite 4'!EP14/('Osite 4'!EP10-'Osite 4'!ER10)</f>
        <v>#DIV/0!</v>
      </c>
      <c r="AZ221" s="5" t="e">
        <f>'Osite 4'!EU26*'Osite 4'!ES14/('Osite 4'!ES10-'Osite 4'!EU10)</f>
        <v>#DIV/0!</v>
      </c>
      <c r="BA221" s="7" t="e">
        <f>'Osite 4'!EX26*'Osite 4'!EV14/('Osite 4'!EV10-'Osite 4'!EX10)</f>
        <v>#DIV/0!</v>
      </c>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row>
    <row r="222" spans="1:77" x14ac:dyDescent="0.2">
      <c r="A222" s="159" t="s">
        <v>15</v>
      </c>
      <c r="B222" s="160"/>
      <c r="C222" s="160"/>
      <c r="D222" s="8" t="e">
        <f>'Osite 4'!G27*'Osite 4'!E14/('Osite 4'!E10-'Osite 4'!G10)</f>
        <v>#DIV/0!</v>
      </c>
      <c r="E222" s="5" t="e">
        <f>'Osite 4'!J27*'Osite 4'!H14/('Osite 4'!H10-'Osite 4'!J10)</f>
        <v>#DIV/0!</v>
      </c>
      <c r="F222" s="5" t="e">
        <f>'Osite 4'!M27*'Osite 4'!K14/('Osite 4'!K10-'Osite 4'!M10)</f>
        <v>#DIV/0!</v>
      </c>
      <c r="G222" s="5" t="e">
        <f>'Osite 4'!P27*'Osite 4'!N14/('Osite 4'!N10-'Osite 4'!P10)</f>
        <v>#DIV/0!</v>
      </c>
      <c r="H222" s="5" t="e">
        <f>'Osite 4'!S27*'Osite 4'!Q14/('Osite 4'!Q10-'Osite 4'!S10)</f>
        <v>#DIV/0!</v>
      </c>
      <c r="I222" s="5" t="e">
        <f>'Osite 4'!V27*'Osite 4'!T14/('Osite 4'!T10-'Osite 4'!V10)</f>
        <v>#DIV/0!</v>
      </c>
      <c r="J222" s="5" t="e">
        <f>'Osite 4'!Y27*'Osite 4'!W14/('Osite 4'!W10-'Osite 4'!Y10)</f>
        <v>#DIV/0!</v>
      </c>
      <c r="K222" s="5" t="e">
        <f>'Osite 4'!AB27*'Osite 4'!Z14/('Osite 4'!Z10-'Osite 4'!AB10)</f>
        <v>#DIV/0!</v>
      </c>
      <c r="L222" s="5" t="e">
        <f>'Osite 4'!AE27*'Osite 4'!AC14/('Osite 4'!AC10-'Osite 4'!AE10)</f>
        <v>#DIV/0!</v>
      </c>
      <c r="M222" s="5" t="e">
        <f>'Osite 4'!AH27*'Osite 4'!AF14/('Osite 4'!AF10-'Osite 4'!AH10)</f>
        <v>#DIV/0!</v>
      </c>
      <c r="N222" s="5" t="e">
        <f>'Osite 4'!AK27*'Osite 4'!AI14/('Osite 4'!AI10-'Osite 4'!AK10)</f>
        <v>#DIV/0!</v>
      </c>
      <c r="O222" s="5" t="e">
        <f>'Osite 4'!AN27*'Osite 4'!AL14/('Osite 4'!AL10-'Osite 4'!AN10)</f>
        <v>#DIV/0!</v>
      </c>
      <c r="P222" s="5" t="e">
        <f>'Osite 4'!AQ27*'Osite 4'!AO14/('Osite 4'!AO10-'Osite 4'!AQ10)</f>
        <v>#DIV/0!</v>
      </c>
      <c r="Q222" s="5" t="e">
        <f>'Osite 4'!AT27*'Osite 4'!AR14/('Osite 4'!AR10-'Osite 4'!AT10)</f>
        <v>#DIV/0!</v>
      </c>
      <c r="R222" s="5" t="e">
        <f>'Osite 4'!AW27*'Osite 4'!AU14/('Osite 4'!AU10-'Osite 4'!AW10)</f>
        <v>#DIV/0!</v>
      </c>
      <c r="S222" s="5" t="e">
        <f>'Osite 4'!AZ27*'Osite 4'!AX14/('Osite 4'!AX10-'Osite 4'!AZ10)</f>
        <v>#DIV/0!</v>
      </c>
      <c r="T222" s="5" t="e">
        <f>'Osite 4'!BC27*'Osite 4'!BA14/('Osite 4'!BA10-'Osite 4'!BC10)</f>
        <v>#DIV/0!</v>
      </c>
      <c r="U222" s="5" t="e">
        <f>'Osite 4'!BF27*'Osite 4'!BD14/('Osite 4'!BD10-'Osite 4'!BF10)</f>
        <v>#DIV/0!</v>
      </c>
      <c r="V222" s="5" t="e">
        <f>'Osite 4'!BI27*'Osite 4'!BG14/('Osite 4'!BG10-'Osite 4'!BI10)</f>
        <v>#DIV/0!</v>
      </c>
      <c r="W222" s="5" t="e">
        <f>'Osite 4'!BL27*'Osite 4'!BJ14/('Osite 4'!BJ10-'Osite 4'!BL10)</f>
        <v>#DIV/0!</v>
      </c>
      <c r="X222" s="5" t="e">
        <f>'Osite 4'!BO27*'Osite 4'!BM14/('Osite 4'!BM10-'Osite 4'!BO10)</f>
        <v>#DIV/0!</v>
      </c>
      <c r="Y222" s="5" t="e">
        <f>'Osite 4'!BR27*'Osite 4'!BP14/('Osite 4'!BP10-'Osite 4'!BR10)</f>
        <v>#DIV/0!</v>
      </c>
      <c r="Z222" s="5" t="e">
        <f>'Osite 4'!BU27*'Osite 4'!BS14/('Osite 4'!BS10-'Osite 4'!BU10)</f>
        <v>#DIV/0!</v>
      </c>
      <c r="AA222" s="5" t="e">
        <f>'Osite 4'!BX27*'Osite 4'!BV14/('Osite 4'!BV10-'Osite 4'!BX10)</f>
        <v>#DIV/0!</v>
      </c>
      <c r="AB222" s="5" t="e">
        <f>'Osite 4'!CA27*'Osite 4'!BY14/('Osite 4'!BY10-'Osite 4'!CA10)</f>
        <v>#DIV/0!</v>
      </c>
      <c r="AC222" s="5" t="e">
        <f>'Osite 4'!CD27*'Osite 4'!CB14/('Osite 4'!CB10-'Osite 4'!CD10)</f>
        <v>#DIV/0!</v>
      </c>
      <c r="AD222" s="5" t="e">
        <f>'Osite 4'!CG27*'Osite 4'!CE14/('Osite 4'!CE10-'Osite 4'!CG10)</f>
        <v>#DIV/0!</v>
      </c>
      <c r="AE222" s="5" t="e">
        <f>'Osite 4'!CJ27*'Osite 4'!CH14/('Osite 4'!CH10-'Osite 4'!CJ10)</f>
        <v>#DIV/0!</v>
      </c>
      <c r="AF222" s="5" t="e">
        <f>'Osite 4'!CM27*'Osite 4'!CK14/('Osite 4'!CK10-'Osite 4'!CM10)</f>
        <v>#DIV/0!</v>
      </c>
      <c r="AG222" s="5" t="e">
        <f>'Osite 4'!CP27*'Osite 4'!CN14/('Osite 4'!CN10-'Osite 4'!CP10)</f>
        <v>#DIV/0!</v>
      </c>
      <c r="AH222" s="5" t="e">
        <f>'Osite 4'!CS27*'Osite 4'!CQ14/('Osite 4'!CQ10-'Osite 4'!CS10)</f>
        <v>#DIV/0!</v>
      </c>
      <c r="AI222" s="5" t="e">
        <f>'Osite 4'!CV27*'Osite 4'!CT14/('Osite 4'!CT10-'Osite 4'!CV10)</f>
        <v>#DIV/0!</v>
      </c>
      <c r="AJ222" s="5" t="e">
        <f>'Osite 4'!CY27*'Osite 4'!CW14/('Osite 4'!CW10-'Osite 4'!CY10)</f>
        <v>#DIV/0!</v>
      </c>
      <c r="AK222" s="5" t="e">
        <f>'Osite 4'!DB27*'Osite 4'!CZ14/('Osite 4'!CZ10-'Osite 4'!DB10)</f>
        <v>#DIV/0!</v>
      </c>
      <c r="AL222" s="5" t="e">
        <f>'Osite 4'!DE27*'Osite 4'!DC14/('Osite 4'!DC10-'Osite 4'!DE10)</f>
        <v>#DIV/0!</v>
      </c>
      <c r="AM222" s="5" t="e">
        <f>'Osite 4'!DH27*'Osite 4'!DF14/('Osite 4'!DF10-'Osite 4'!DH10)</f>
        <v>#DIV/0!</v>
      </c>
      <c r="AN222" s="5" t="e">
        <f>'Osite 4'!DK27*'Osite 4'!DI14/('Osite 4'!DI10-'Osite 4'!DK10)</f>
        <v>#DIV/0!</v>
      </c>
      <c r="AO222" s="5" t="e">
        <f>'Osite 4'!DN27*'Osite 4'!DL14/('Osite 4'!DL10-'Osite 4'!DN10)</f>
        <v>#DIV/0!</v>
      </c>
      <c r="AP222" s="5" t="e">
        <f>'Osite 4'!DQ27*'Osite 4'!DO14/('Osite 4'!DO10-'Osite 4'!DQ10)</f>
        <v>#DIV/0!</v>
      </c>
      <c r="AQ222" s="5" t="e">
        <f>'Osite 4'!DT27*'Osite 4'!DR14/('Osite 4'!DR10-'Osite 4'!DT10)</f>
        <v>#DIV/0!</v>
      </c>
      <c r="AR222" s="5" t="e">
        <f>'Osite 4'!DW27*'Osite 4'!DU14/('Osite 4'!DU10-'Osite 4'!DW10)</f>
        <v>#DIV/0!</v>
      </c>
      <c r="AS222" s="5" t="e">
        <f>'Osite 4'!DZ27*'Osite 4'!DX14/('Osite 4'!DX10-'Osite 4'!DZ10)</f>
        <v>#DIV/0!</v>
      </c>
      <c r="AT222" s="5" t="e">
        <f>'Osite 4'!EC27*'Osite 4'!EA14/('Osite 4'!EA10-'Osite 4'!EC10)</f>
        <v>#DIV/0!</v>
      </c>
      <c r="AU222" s="5" t="e">
        <f>'Osite 4'!EF27*'Osite 4'!ED14/('Osite 4'!ED10-'Osite 4'!EF10)</f>
        <v>#DIV/0!</v>
      </c>
      <c r="AV222" s="5" t="e">
        <f>'Osite 4'!EI27*'Osite 4'!EG14/('Osite 4'!EG10-'Osite 4'!EI10)</f>
        <v>#DIV/0!</v>
      </c>
      <c r="AW222" s="5" t="e">
        <f>'Osite 4'!EL27*'Osite 4'!EJ14/('Osite 4'!EJ10-'Osite 4'!EL10)</f>
        <v>#DIV/0!</v>
      </c>
      <c r="AX222" s="5" t="e">
        <f>'Osite 4'!EO27*'Osite 4'!EM14/('Osite 4'!EM10-'Osite 4'!EO10)</f>
        <v>#DIV/0!</v>
      </c>
      <c r="AY222" s="5" t="e">
        <f>'Osite 4'!ER27*'Osite 4'!EP14/('Osite 4'!EP10-'Osite 4'!ER10)</f>
        <v>#DIV/0!</v>
      </c>
      <c r="AZ222" s="5" t="e">
        <f>'Osite 4'!EU27*'Osite 4'!ES14/('Osite 4'!ES10-'Osite 4'!EU10)</f>
        <v>#DIV/0!</v>
      </c>
      <c r="BA222" s="7" t="e">
        <f>'Osite 4'!EX27*'Osite 4'!EV14/('Osite 4'!EV10-'Osite 4'!EX10)</f>
        <v>#DIV/0!</v>
      </c>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row>
    <row r="223" spans="1:77" x14ac:dyDescent="0.2">
      <c r="A223" s="179"/>
      <c r="B223" s="119" t="s">
        <v>48</v>
      </c>
      <c r="C223" s="214"/>
      <c r="D223" s="8" t="e">
        <f>'Osite 4'!G28*'Osite 4'!E14/('Osite 4'!E10-'Osite 4'!G10)</f>
        <v>#DIV/0!</v>
      </c>
      <c r="E223" s="5" t="e">
        <f>'Osite 4'!J28*'Osite 4'!H14/('Osite 4'!H10-'Osite 4'!J10)</f>
        <v>#DIV/0!</v>
      </c>
      <c r="F223" s="5" t="e">
        <f>'Osite 4'!M28*'Osite 4'!K14/('Osite 4'!K10-'Osite 4'!M10)</f>
        <v>#DIV/0!</v>
      </c>
      <c r="G223" s="5" t="e">
        <f>'Osite 4'!P28*'Osite 4'!N14/('Osite 4'!N10-'Osite 4'!P10)</f>
        <v>#DIV/0!</v>
      </c>
      <c r="H223" s="5" t="e">
        <f>'Osite 4'!S28*'Osite 4'!Q14/('Osite 4'!Q10-'Osite 4'!S10)</f>
        <v>#DIV/0!</v>
      </c>
      <c r="I223" s="5" t="e">
        <f>'Osite 4'!V28*'Osite 4'!T14/('Osite 4'!T10-'Osite 4'!V10)</f>
        <v>#DIV/0!</v>
      </c>
      <c r="J223" s="5" t="e">
        <f>'Osite 4'!Y28*'Osite 4'!W14/('Osite 4'!W10-'Osite 4'!Y10)</f>
        <v>#DIV/0!</v>
      </c>
      <c r="K223" s="5" t="e">
        <f>'Osite 4'!AB28*'Osite 4'!Z14/('Osite 4'!Z10-'Osite 4'!AB10)</f>
        <v>#DIV/0!</v>
      </c>
      <c r="L223" s="5" t="e">
        <f>'Osite 4'!AE28*'Osite 4'!AC14/('Osite 4'!AC10-'Osite 4'!AE10)</f>
        <v>#DIV/0!</v>
      </c>
      <c r="M223" s="5" t="e">
        <f>'Osite 4'!AH28*'Osite 4'!AF14/('Osite 4'!AF10-'Osite 4'!AH10)</f>
        <v>#DIV/0!</v>
      </c>
      <c r="N223" s="5" t="e">
        <f>'Osite 4'!AK28*'Osite 4'!AI14/('Osite 4'!AI10-'Osite 4'!AK10)</f>
        <v>#DIV/0!</v>
      </c>
      <c r="O223" s="5" t="e">
        <f>'Osite 4'!AN28*'Osite 4'!AL14/('Osite 4'!AL10-'Osite 4'!AN10)</f>
        <v>#DIV/0!</v>
      </c>
      <c r="P223" s="5" t="e">
        <f>'Osite 4'!AQ28*'Osite 4'!AO14/('Osite 4'!AO10-'Osite 4'!AQ10)</f>
        <v>#DIV/0!</v>
      </c>
      <c r="Q223" s="5" t="e">
        <f>'Osite 4'!AT28*'Osite 4'!AR14/('Osite 4'!AR10-'Osite 4'!AT10)</f>
        <v>#DIV/0!</v>
      </c>
      <c r="R223" s="5" t="e">
        <f>'Osite 4'!AW28*'Osite 4'!AU14/('Osite 4'!AU10-'Osite 4'!AW10)</f>
        <v>#DIV/0!</v>
      </c>
      <c r="S223" s="5" t="e">
        <f>'Osite 4'!AZ28*'Osite 4'!AX14/('Osite 4'!AX10-'Osite 4'!AZ10)</f>
        <v>#DIV/0!</v>
      </c>
      <c r="T223" s="5" t="e">
        <f>'Osite 4'!BC28*'Osite 4'!BA14/('Osite 4'!BA10-'Osite 4'!BC10)</f>
        <v>#DIV/0!</v>
      </c>
      <c r="U223" s="5" t="e">
        <f>'Osite 4'!BF28*'Osite 4'!BD14/('Osite 4'!BD10-'Osite 4'!BF10)</f>
        <v>#DIV/0!</v>
      </c>
      <c r="V223" s="5" t="e">
        <f>'Osite 4'!BI28*'Osite 4'!BG14/('Osite 4'!BG10-'Osite 4'!BI10)</f>
        <v>#DIV/0!</v>
      </c>
      <c r="W223" s="5" t="e">
        <f>'Osite 4'!BL28*'Osite 4'!BJ14/('Osite 4'!BJ10-'Osite 4'!BL10)</f>
        <v>#DIV/0!</v>
      </c>
      <c r="X223" s="5" t="e">
        <f>'Osite 4'!BO28*'Osite 4'!BM14/('Osite 4'!BM10-'Osite 4'!BO10)</f>
        <v>#DIV/0!</v>
      </c>
      <c r="Y223" s="5" t="e">
        <f>'Osite 4'!BR28*'Osite 4'!BP14/('Osite 4'!BP10-'Osite 4'!BR10)</f>
        <v>#DIV/0!</v>
      </c>
      <c r="Z223" s="5" t="e">
        <f>'Osite 4'!BU28*'Osite 4'!BS14/('Osite 4'!BS10-'Osite 4'!BU10)</f>
        <v>#DIV/0!</v>
      </c>
      <c r="AA223" s="5" t="e">
        <f>'Osite 4'!BX28*'Osite 4'!BV14/('Osite 4'!BV10-'Osite 4'!BX10)</f>
        <v>#DIV/0!</v>
      </c>
      <c r="AB223" s="5" t="e">
        <f>'Osite 4'!CA28*'Osite 4'!BY14/('Osite 4'!BY10-'Osite 4'!CA10)</f>
        <v>#DIV/0!</v>
      </c>
      <c r="AC223" s="5" t="e">
        <f>'Osite 4'!CD28*'Osite 4'!CB14/('Osite 4'!CB10-'Osite 4'!CD10)</f>
        <v>#DIV/0!</v>
      </c>
      <c r="AD223" s="5" t="e">
        <f>'Osite 4'!CG28*'Osite 4'!CE14/('Osite 4'!CE10-'Osite 4'!CG10)</f>
        <v>#DIV/0!</v>
      </c>
      <c r="AE223" s="5" t="e">
        <f>'Osite 4'!CJ28*'Osite 4'!CH14/('Osite 4'!CH10-'Osite 4'!CJ10)</f>
        <v>#DIV/0!</v>
      </c>
      <c r="AF223" s="5" t="e">
        <f>'Osite 4'!CM28*'Osite 4'!CK14/('Osite 4'!CK10-'Osite 4'!CM10)</f>
        <v>#DIV/0!</v>
      </c>
      <c r="AG223" s="5" t="e">
        <f>'Osite 4'!CP28*'Osite 4'!CN14/('Osite 4'!CN10-'Osite 4'!CP10)</f>
        <v>#DIV/0!</v>
      </c>
      <c r="AH223" s="5" t="e">
        <f>'Osite 4'!CS28*'Osite 4'!CQ14/('Osite 4'!CQ10-'Osite 4'!CS10)</f>
        <v>#DIV/0!</v>
      </c>
      <c r="AI223" s="5" t="e">
        <f>'Osite 4'!CV28*'Osite 4'!CT14/('Osite 4'!CT10-'Osite 4'!CV10)</f>
        <v>#DIV/0!</v>
      </c>
      <c r="AJ223" s="5" t="e">
        <f>'Osite 4'!CY28*'Osite 4'!CW14/('Osite 4'!CW10-'Osite 4'!CY10)</f>
        <v>#DIV/0!</v>
      </c>
      <c r="AK223" s="5" t="e">
        <f>'Osite 4'!DB28*'Osite 4'!CZ14/('Osite 4'!CZ10-'Osite 4'!DB10)</f>
        <v>#DIV/0!</v>
      </c>
      <c r="AL223" s="5" t="e">
        <f>'Osite 4'!DE28*'Osite 4'!DC14/('Osite 4'!DC10-'Osite 4'!DE10)</f>
        <v>#DIV/0!</v>
      </c>
      <c r="AM223" s="5" t="e">
        <f>'Osite 4'!DH28*'Osite 4'!DF14/('Osite 4'!DF10-'Osite 4'!DH10)</f>
        <v>#DIV/0!</v>
      </c>
      <c r="AN223" s="5" t="e">
        <f>'Osite 4'!DK28*'Osite 4'!DI14/('Osite 4'!DI10-'Osite 4'!DK10)</f>
        <v>#DIV/0!</v>
      </c>
      <c r="AO223" s="5" t="e">
        <f>'Osite 4'!DN28*'Osite 4'!DL14/('Osite 4'!DL10-'Osite 4'!DN10)</f>
        <v>#DIV/0!</v>
      </c>
      <c r="AP223" s="5" t="e">
        <f>'Osite 4'!DQ28*'Osite 4'!DO14/('Osite 4'!DO10-'Osite 4'!DQ10)</f>
        <v>#DIV/0!</v>
      </c>
      <c r="AQ223" s="5" t="e">
        <f>'Osite 4'!DT28*'Osite 4'!DR14/('Osite 4'!DR10-'Osite 4'!DT10)</f>
        <v>#DIV/0!</v>
      </c>
      <c r="AR223" s="5" t="e">
        <f>'Osite 4'!DW28*'Osite 4'!DU14/('Osite 4'!DU10-'Osite 4'!DW10)</f>
        <v>#DIV/0!</v>
      </c>
      <c r="AS223" s="5" t="e">
        <f>'Osite 4'!DZ28*'Osite 4'!DX14/('Osite 4'!DX10-'Osite 4'!DZ10)</f>
        <v>#DIV/0!</v>
      </c>
      <c r="AT223" s="5" t="e">
        <f>'Osite 4'!EC28*'Osite 4'!EA14/('Osite 4'!EA10-'Osite 4'!EC10)</f>
        <v>#DIV/0!</v>
      </c>
      <c r="AU223" s="5" t="e">
        <f>'Osite 4'!EF28*'Osite 4'!ED14/('Osite 4'!ED10-'Osite 4'!EF10)</f>
        <v>#DIV/0!</v>
      </c>
      <c r="AV223" s="5" t="e">
        <f>'Osite 4'!EI28*'Osite 4'!EG14/('Osite 4'!EG10-'Osite 4'!EI10)</f>
        <v>#DIV/0!</v>
      </c>
      <c r="AW223" s="5" t="e">
        <f>'Osite 4'!EL28*'Osite 4'!EJ14/('Osite 4'!EJ10-'Osite 4'!EL10)</f>
        <v>#DIV/0!</v>
      </c>
      <c r="AX223" s="5" t="e">
        <f>'Osite 4'!EO28*'Osite 4'!EM14/('Osite 4'!EM10-'Osite 4'!EO10)</f>
        <v>#DIV/0!</v>
      </c>
      <c r="AY223" s="5" t="e">
        <f>'Osite 4'!ER28*'Osite 4'!EP14/('Osite 4'!EP10-'Osite 4'!ER10)</f>
        <v>#DIV/0!</v>
      </c>
      <c r="AZ223" s="5" t="e">
        <f>'Osite 4'!EU28*'Osite 4'!ES14/('Osite 4'!ES10-'Osite 4'!EU10)</f>
        <v>#DIV/0!</v>
      </c>
      <c r="BA223" s="7" t="e">
        <f>'Osite 4'!EX28*'Osite 4'!EV14/('Osite 4'!EV10-'Osite 4'!EX10)</f>
        <v>#DIV/0!</v>
      </c>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row>
    <row r="224" spans="1:77" x14ac:dyDescent="0.2">
      <c r="A224" s="179"/>
      <c r="B224" s="124"/>
      <c r="C224" s="215" t="s">
        <v>16</v>
      </c>
      <c r="D224" s="8" t="e">
        <f>'Osite 4'!G29*'Osite 4'!E14/('Osite 4'!E10-'Osite 4'!G10)</f>
        <v>#DIV/0!</v>
      </c>
      <c r="E224" s="5" t="e">
        <f>'Osite 4'!J29*'Osite 4'!H14/('Osite 4'!H10-'Osite 4'!J10)</f>
        <v>#DIV/0!</v>
      </c>
      <c r="F224" s="5" t="e">
        <f>'Osite 4'!M29*'Osite 4'!K14/('Osite 4'!K10-'Osite 4'!M10)</f>
        <v>#DIV/0!</v>
      </c>
      <c r="G224" s="5" t="e">
        <f>'Osite 4'!P29*'Osite 4'!N14/('Osite 4'!N10-'Osite 4'!P10)</f>
        <v>#DIV/0!</v>
      </c>
      <c r="H224" s="5" t="e">
        <f>'Osite 4'!S29*'Osite 4'!Q14/('Osite 4'!Q10-'Osite 4'!S10)</f>
        <v>#DIV/0!</v>
      </c>
      <c r="I224" s="5" t="e">
        <f>'Osite 4'!V29*'Osite 4'!T14/('Osite 4'!T10-'Osite 4'!V10)</f>
        <v>#DIV/0!</v>
      </c>
      <c r="J224" s="5" t="e">
        <f>'Osite 4'!Y29*'Osite 4'!W14/('Osite 4'!W10-'Osite 4'!Y10)</f>
        <v>#DIV/0!</v>
      </c>
      <c r="K224" s="5" t="e">
        <f>'Osite 4'!AB29*'Osite 4'!Z14/('Osite 4'!Z10-'Osite 4'!AB10)</f>
        <v>#DIV/0!</v>
      </c>
      <c r="L224" s="5" t="e">
        <f>'Osite 4'!AE29*'Osite 4'!AC14/('Osite 4'!AC10-'Osite 4'!AE10)</f>
        <v>#DIV/0!</v>
      </c>
      <c r="M224" s="5" t="e">
        <f>'Osite 4'!AH29*'Osite 4'!AF14/('Osite 4'!AF10-'Osite 4'!AH10)</f>
        <v>#DIV/0!</v>
      </c>
      <c r="N224" s="5" t="e">
        <f>'Osite 4'!AK29*'Osite 4'!AI14/('Osite 4'!AI10-'Osite 4'!AK10)</f>
        <v>#DIV/0!</v>
      </c>
      <c r="O224" s="5" t="e">
        <f>'Osite 4'!AN29*'Osite 4'!AL14/('Osite 4'!AL10-'Osite 4'!AN10)</f>
        <v>#DIV/0!</v>
      </c>
      <c r="P224" s="5" t="e">
        <f>'Osite 4'!AQ29*'Osite 4'!AO14/('Osite 4'!AO10-'Osite 4'!AQ10)</f>
        <v>#DIV/0!</v>
      </c>
      <c r="Q224" s="5" t="e">
        <f>'Osite 4'!AT29*'Osite 4'!AR14/('Osite 4'!AR10-'Osite 4'!AT10)</f>
        <v>#DIV/0!</v>
      </c>
      <c r="R224" s="5" t="e">
        <f>'Osite 4'!AW29*'Osite 4'!AU14/('Osite 4'!AU10-'Osite 4'!AW10)</f>
        <v>#DIV/0!</v>
      </c>
      <c r="S224" s="5" t="e">
        <f>'Osite 4'!AZ29*'Osite 4'!AX14/('Osite 4'!AX10-'Osite 4'!AZ10)</f>
        <v>#DIV/0!</v>
      </c>
      <c r="T224" s="5" t="e">
        <f>'Osite 4'!BC29*'Osite 4'!BA14/('Osite 4'!BA10-'Osite 4'!BC10)</f>
        <v>#DIV/0!</v>
      </c>
      <c r="U224" s="5" t="e">
        <f>'Osite 4'!BF29*'Osite 4'!BD14/('Osite 4'!BD10-'Osite 4'!BF10)</f>
        <v>#DIV/0!</v>
      </c>
      <c r="V224" s="5" t="e">
        <f>'Osite 4'!BI29*'Osite 4'!BG14/('Osite 4'!BG10-'Osite 4'!BI10)</f>
        <v>#DIV/0!</v>
      </c>
      <c r="W224" s="5" t="e">
        <f>'Osite 4'!BL29*'Osite 4'!BJ14/('Osite 4'!BJ10-'Osite 4'!BL10)</f>
        <v>#DIV/0!</v>
      </c>
      <c r="X224" s="5" t="e">
        <f>'Osite 4'!BO29*'Osite 4'!BM14/('Osite 4'!BM10-'Osite 4'!BO10)</f>
        <v>#DIV/0!</v>
      </c>
      <c r="Y224" s="5" t="e">
        <f>'Osite 4'!BR29*'Osite 4'!BP14/('Osite 4'!BP10-'Osite 4'!BR10)</f>
        <v>#DIV/0!</v>
      </c>
      <c r="Z224" s="5" t="e">
        <f>'Osite 4'!BU29*'Osite 4'!BS14/('Osite 4'!BS10-'Osite 4'!BU10)</f>
        <v>#DIV/0!</v>
      </c>
      <c r="AA224" s="5" t="e">
        <f>'Osite 4'!BX29*'Osite 4'!BV14/('Osite 4'!BV10-'Osite 4'!BX10)</f>
        <v>#DIV/0!</v>
      </c>
      <c r="AB224" s="5" t="e">
        <f>'Osite 4'!CA29*'Osite 4'!BY14/('Osite 4'!BY10-'Osite 4'!CA10)</f>
        <v>#DIV/0!</v>
      </c>
      <c r="AC224" s="5" t="e">
        <f>'Osite 4'!CD29*'Osite 4'!CB14/('Osite 4'!CB10-'Osite 4'!CD10)</f>
        <v>#DIV/0!</v>
      </c>
      <c r="AD224" s="5" t="e">
        <f>'Osite 4'!CG29*'Osite 4'!CE14/('Osite 4'!CE10-'Osite 4'!CG10)</f>
        <v>#DIV/0!</v>
      </c>
      <c r="AE224" s="5" t="e">
        <f>'Osite 4'!CJ29*'Osite 4'!CH14/('Osite 4'!CH10-'Osite 4'!CJ10)</f>
        <v>#DIV/0!</v>
      </c>
      <c r="AF224" s="5" t="e">
        <f>'Osite 4'!CM29*'Osite 4'!CK14/('Osite 4'!CK10-'Osite 4'!CM10)</f>
        <v>#DIV/0!</v>
      </c>
      <c r="AG224" s="5" t="e">
        <f>'Osite 4'!CP29*'Osite 4'!CN14/('Osite 4'!CN10-'Osite 4'!CP10)</f>
        <v>#DIV/0!</v>
      </c>
      <c r="AH224" s="5" t="e">
        <f>'Osite 4'!CS29*'Osite 4'!CQ14/('Osite 4'!CQ10-'Osite 4'!CS10)</f>
        <v>#DIV/0!</v>
      </c>
      <c r="AI224" s="5" t="e">
        <f>'Osite 4'!CV29*'Osite 4'!CT14/('Osite 4'!CT10-'Osite 4'!CV10)</f>
        <v>#DIV/0!</v>
      </c>
      <c r="AJ224" s="5" t="e">
        <f>'Osite 4'!CY29*'Osite 4'!CW14/('Osite 4'!CW10-'Osite 4'!CY10)</f>
        <v>#DIV/0!</v>
      </c>
      <c r="AK224" s="5" t="e">
        <f>'Osite 4'!DB29*'Osite 4'!CZ14/('Osite 4'!CZ10-'Osite 4'!DB10)</f>
        <v>#DIV/0!</v>
      </c>
      <c r="AL224" s="5" t="e">
        <f>'Osite 4'!DE29*'Osite 4'!DC14/('Osite 4'!DC10-'Osite 4'!DE10)</f>
        <v>#DIV/0!</v>
      </c>
      <c r="AM224" s="5" t="e">
        <f>'Osite 4'!DH29*'Osite 4'!DF14/('Osite 4'!DF10-'Osite 4'!DH10)</f>
        <v>#DIV/0!</v>
      </c>
      <c r="AN224" s="5" t="e">
        <f>'Osite 4'!DK29*'Osite 4'!DI14/('Osite 4'!DI10-'Osite 4'!DK10)</f>
        <v>#DIV/0!</v>
      </c>
      <c r="AO224" s="5" t="e">
        <f>'Osite 4'!DN29*'Osite 4'!DL14/('Osite 4'!DL10-'Osite 4'!DN10)</f>
        <v>#DIV/0!</v>
      </c>
      <c r="AP224" s="5" t="e">
        <f>'Osite 4'!DQ29*'Osite 4'!DO14/('Osite 4'!DO10-'Osite 4'!DQ10)</f>
        <v>#DIV/0!</v>
      </c>
      <c r="AQ224" s="5" t="e">
        <f>'Osite 4'!DT29*'Osite 4'!DR14/('Osite 4'!DR10-'Osite 4'!DT10)</f>
        <v>#DIV/0!</v>
      </c>
      <c r="AR224" s="5" t="e">
        <f>'Osite 4'!DW29*'Osite 4'!DU14/('Osite 4'!DU10-'Osite 4'!DW10)</f>
        <v>#DIV/0!</v>
      </c>
      <c r="AS224" s="5" t="e">
        <f>'Osite 4'!DZ29*'Osite 4'!DX14/('Osite 4'!DX10-'Osite 4'!DZ10)</f>
        <v>#DIV/0!</v>
      </c>
      <c r="AT224" s="5" t="e">
        <f>'Osite 4'!EC29*'Osite 4'!EA14/('Osite 4'!EA10-'Osite 4'!EC10)</f>
        <v>#DIV/0!</v>
      </c>
      <c r="AU224" s="5" t="e">
        <f>'Osite 4'!EF29*'Osite 4'!ED14/('Osite 4'!ED10-'Osite 4'!EF10)</f>
        <v>#DIV/0!</v>
      </c>
      <c r="AV224" s="5" t="e">
        <f>'Osite 4'!EI29*'Osite 4'!EG14/('Osite 4'!EG10-'Osite 4'!EI10)</f>
        <v>#DIV/0!</v>
      </c>
      <c r="AW224" s="5" t="e">
        <f>'Osite 4'!EL29*'Osite 4'!EJ14/('Osite 4'!EJ10-'Osite 4'!EL10)</f>
        <v>#DIV/0!</v>
      </c>
      <c r="AX224" s="5" t="e">
        <f>'Osite 4'!EO29*'Osite 4'!EM14/('Osite 4'!EM10-'Osite 4'!EO10)</f>
        <v>#DIV/0!</v>
      </c>
      <c r="AY224" s="5" t="e">
        <f>'Osite 4'!ER29*'Osite 4'!EP14/('Osite 4'!EP10-'Osite 4'!ER10)</f>
        <v>#DIV/0!</v>
      </c>
      <c r="AZ224" s="5" t="e">
        <f>'Osite 4'!EU29*'Osite 4'!ES14/('Osite 4'!ES10-'Osite 4'!EU10)</f>
        <v>#DIV/0!</v>
      </c>
      <c r="BA224" s="7" t="e">
        <f>'Osite 4'!EX29*'Osite 4'!EV14/('Osite 4'!EV10-'Osite 4'!EX10)</f>
        <v>#DIV/0!</v>
      </c>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row>
    <row r="225" spans="1:77" x14ac:dyDescent="0.2">
      <c r="A225" s="179"/>
      <c r="B225" s="31"/>
      <c r="C225" s="216" t="s">
        <v>17</v>
      </c>
      <c r="D225" s="8" t="e">
        <f>'Osite 4'!G30*'Osite 4'!E14/('Osite 4'!E10-'Osite 4'!G10)</f>
        <v>#DIV/0!</v>
      </c>
      <c r="E225" s="5" t="e">
        <f>'Osite 4'!J30*'Osite 4'!H14/('Osite 4'!H10-'Osite 4'!J10)</f>
        <v>#DIV/0!</v>
      </c>
      <c r="F225" s="5" t="e">
        <f>'Osite 4'!M30*'Osite 4'!K14/('Osite 4'!K10-'Osite 4'!M10)</f>
        <v>#DIV/0!</v>
      </c>
      <c r="G225" s="5" t="e">
        <f>'Osite 4'!P30*'Osite 4'!N14/('Osite 4'!N10-'Osite 4'!P10)</f>
        <v>#DIV/0!</v>
      </c>
      <c r="H225" s="5" t="e">
        <f>'Osite 4'!S30*'Osite 4'!Q14/('Osite 4'!Q10-'Osite 4'!S10)</f>
        <v>#DIV/0!</v>
      </c>
      <c r="I225" s="5" t="e">
        <f>'Osite 4'!V30*'Osite 4'!T14/('Osite 4'!T10-'Osite 4'!V10)</f>
        <v>#DIV/0!</v>
      </c>
      <c r="J225" s="5" t="e">
        <f>'Osite 4'!Y30*'Osite 4'!W14/('Osite 4'!W10-'Osite 4'!Y10)</f>
        <v>#DIV/0!</v>
      </c>
      <c r="K225" s="5" t="e">
        <f>'Osite 4'!AB30*'Osite 4'!Z14/('Osite 4'!Z10-'Osite 4'!AB10)</f>
        <v>#DIV/0!</v>
      </c>
      <c r="L225" s="5" t="e">
        <f>'Osite 4'!AE30*'Osite 4'!AC14/('Osite 4'!AC10-'Osite 4'!AE10)</f>
        <v>#DIV/0!</v>
      </c>
      <c r="M225" s="5" t="e">
        <f>'Osite 4'!AH30*'Osite 4'!AF14/('Osite 4'!AF10-'Osite 4'!AH10)</f>
        <v>#DIV/0!</v>
      </c>
      <c r="N225" s="5" t="e">
        <f>'Osite 4'!AK30*'Osite 4'!AI14/('Osite 4'!AI10-'Osite 4'!AK10)</f>
        <v>#DIV/0!</v>
      </c>
      <c r="O225" s="5" t="e">
        <f>'Osite 4'!AN30*'Osite 4'!AL14/('Osite 4'!AL10-'Osite 4'!AN10)</f>
        <v>#DIV/0!</v>
      </c>
      <c r="P225" s="5" t="e">
        <f>'Osite 4'!AQ30*'Osite 4'!AO14/('Osite 4'!AO10-'Osite 4'!AQ10)</f>
        <v>#DIV/0!</v>
      </c>
      <c r="Q225" s="5" t="e">
        <f>'Osite 4'!AT30*'Osite 4'!AR14/('Osite 4'!AR10-'Osite 4'!AT10)</f>
        <v>#DIV/0!</v>
      </c>
      <c r="R225" s="5" t="e">
        <f>'Osite 4'!AW30*'Osite 4'!AU14/('Osite 4'!AU10-'Osite 4'!AW10)</f>
        <v>#DIV/0!</v>
      </c>
      <c r="S225" s="5" t="e">
        <f>'Osite 4'!AZ30*'Osite 4'!AX14/('Osite 4'!AX10-'Osite 4'!AZ10)</f>
        <v>#DIV/0!</v>
      </c>
      <c r="T225" s="5" t="e">
        <f>'Osite 4'!BC30*'Osite 4'!BA14/('Osite 4'!BA10-'Osite 4'!BC10)</f>
        <v>#DIV/0!</v>
      </c>
      <c r="U225" s="5" t="e">
        <f>'Osite 4'!BF30*'Osite 4'!BD14/('Osite 4'!BD10-'Osite 4'!BF10)</f>
        <v>#DIV/0!</v>
      </c>
      <c r="V225" s="5" t="e">
        <f>'Osite 4'!BI30*'Osite 4'!BG14/('Osite 4'!BG10-'Osite 4'!BI10)</f>
        <v>#DIV/0!</v>
      </c>
      <c r="W225" s="5" t="e">
        <f>'Osite 4'!BL30*'Osite 4'!BJ14/('Osite 4'!BJ10-'Osite 4'!BL10)</f>
        <v>#DIV/0!</v>
      </c>
      <c r="X225" s="5" t="e">
        <f>'Osite 4'!BO30*'Osite 4'!BM14/('Osite 4'!BM10-'Osite 4'!BO10)</f>
        <v>#DIV/0!</v>
      </c>
      <c r="Y225" s="5" t="e">
        <f>'Osite 4'!BR30*'Osite 4'!BP14/('Osite 4'!BP10-'Osite 4'!BR10)</f>
        <v>#DIV/0!</v>
      </c>
      <c r="Z225" s="5" t="e">
        <f>'Osite 4'!BU30*'Osite 4'!BS14/('Osite 4'!BS10-'Osite 4'!BU10)</f>
        <v>#DIV/0!</v>
      </c>
      <c r="AA225" s="5" t="e">
        <f>'Osite 4'!BX30*'Osite 4'!BV14/('Osite 4'!BV10-'Osite 4'!BX10)</f>
        <v>#DIV/0!</v>
      </c>
      <c r="AB225" s="5" t="e">
        <f>'Osite 4'!CA30*'Osite 4'!BY14/('Osite 4'!BY10-'Osite 4'!CA10)</f>
        <v>#DIV/0!</v>
      </c>
      <c r="AC225" s="5" t="e">
        <f>'Osite 4'!CD30*'Osite 4'!CB14/('Osite 4'!CB10-'Osite 4'!CD10)</f>
        <v>#DIV/0!</v>
      </c>
      <c r="AD225" s="5" t="e">
        <f>'Osite 4'!CG30*'Osite 4'!CE14/('Osite 4'!CE10-'Osite 4'!CG10)</f>
        <v>#DIV/0!</v>
      </c>
      <c r="AE225" s="5" t="e">
        <f>'Osite 4'!CJ30*'Osite 4'!CH14/('Osite 4'!CH10-'Osite 4'!CJ10)</f>
        <v>#DIV/0!</v>
      </c>
      <c r="AF225" s="5" t="e">
        <f>'Osite 4'!CM30*'Osite 4'!CK14/('Osite 4'!CK10-'Osite 4'!CM10)</f>
        <v>#DIV/0!</v>
      </c>
      <c r="AG225" s="5" t="e">
        <f>'Osite 4'!CP30*'Osite 4'!CN14/('Osite 4'!CN10-'Osite 4'!CP10)</f>
        <v>#DIV/0!</v>
      </c>
      <c r="AH225" s="5" t="e">
        <f>'Osite 4'!CS30*'Osite 4'!CQ14/('Osite 4'!CQ10-'Osite 4'!CS10)</f>
        <v>#DIV/0!</v>
      </c>
      <c r="AI225" s="5" t="e">
        <f>'Osite 4'!CV30*'Osite 4'!CT14/('Osite 4'!CT10-'Osite 4'!CV10)</f>
        <v>#DIV/0!</v>
      </c>
      <c r="AJ225" s="5" t="e">
        <f>'Osite 4'!CY30*'Osite 4'!CW14/('Osite 4'!CW10-'Osite 4'!CY10)</f>
        <v>#DIV/0!</v>
      </c>
      <c r="AK225" s="5" t="e">
        <f>'Osite 4'!DB30*'Osite 4'!CZ14/('Osite 4'!CZ10-'Osite 4'!DB10)</f>
        <v>#DIV/0!</v>
      </c>
      <c r="AL225" s="5" t="e">
        <f>'Osite 4'!DE30*'Osite 4'!DC14/('Osite 4'!DC10-'Osite 4'!DE10)</f>
        <v>#DIV/0!</v>
      </c>
      <c r="AM225" s="5" t="e">
        <f>'Osite 4'!DH30*'Osite 4'!DF14/('Osite 4'!DF10-'Osite 4'!DH10)</f>
        <v>#DIV/0!</v>
      </c>
      <c r="AN225" s="5" t="e">
        <f>'Osite 4'!DK30*'Osite 4'!DI14/('Osite 4'!DI10-'Osite 4'!DK10)</f>
        <v>#DIV/0!</v>
      </c>
      <c r="AO225" s="5" t="e">
        <f>'Osite 4'!DN30*'Osite 4'!DL14/('Osite 4'!DL10-'Osite 4'!DN10)</f>
        <v>#DIV/0!</v>
      </c>
      <c r="AP225" s="5" t="e">
        <f>'Osite 4'!DQ30*'Osite 4'!DO14/('Osite 4'!DO10-'Osite 4'!DQ10)</f>
        <v>#DIV/0!</v>
      </c>
      <c r="AQ225" s="5" t="e">
        <f>'Osite 4'!DT30*'Osite 4'!DR14/('Osite 4'!DR10-'Osite 4'!DT10)</f>
        <v>#DIV/0!</v>
      </c>
      <c r="AR225" s="5" t="e">
        <f>'Osite 4'!DW30*'Osite 4'!DU14/('Osite 4'!DU10-'Osite 4'!DW10)</f>
        <v>#DIV/0!</v>
      </c>
      <c r="AS225" s="5" t="e">
        <f>'Osite 4'!DZ30*'Osite 4'!DX14/('Osite 4'!DX10-'Osite 4'!DZ10)</f>
        <v>#DIV/0!</v>
      </c>
      <c r="AT225" s="5" t="e">
        <f>'Osite 4'!EC30*'Osite 4'!EA14/('Osite 4'!EA10-'Osite 4'!EC10)</f>
        <v>#DIV/0!</v>
      </c>
      <c r="AU225" s="5" t="e">
        <f>'Osite 4'!EF30*'Osite 4'!ED14/('Osite 4'!ED10-'Osite 4'!EF10)</f>
        <v>#DIV/0!</v>
      </c>
      <c r="AV225" s="5" t="e">
        <f>'Osite 4'!EI30*'Osite 4'!EG14/('Osite 4'!EG10-'Osite 4'!EI10)</f>
        <v>#DIV/0!</v>
      </c>
      <c r="AW225" s="5" t="e">
        <f>'Osite 4'!EL30*'Osite 4'!EJ14/('Osite 4'!EJ10-'Osite 4'!EL10)</f>
        <v>#DIV/0!</v>
      </c>
      <c r="AX225" s="5" t="e">
        <f>'Osite 4'!EO30*'Osite 4'!EM14/('Osite 4'!EM10-'Osite 4'!EO10)</f>
        <v>#DIV/0!</v>
      </c>
      <c r="AY225" s="5" t="e">
        <f>'Osite 4'!ER30*'Osite 4'!EP14/('Osite 4'!EP10-'Osite 4'!ER10)</f>
        <v>#DIV/0!</v>
      </c>
      <c r="AZ225" s="5" t="e">
        <f>'Osite 4'!EU30*'Osite 4'!ES14/('Osite 4'!ES10-'Osite 4'!EU10)</f>
        <v>#DIV/0!</v>
      </c>
      <c r="BA225" s="7" t="e">
        <f>'Osite 4'!EX30*'Osite 4'!EV14/('Osite 4'!EV10-'Osite 4'!EX10)</f>
        <v>#DIV/0!</v>
      </c>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row>
    <row r="226" spans="1:77" x14ac:dyDescent="0.2">
      <c r="A226" s="179"/>
      <c r="B226" s="120" t="s">
        <v>49</v>
      </c>
      <c r="C226" s="217"/>
      <c r="D226" s="8" t="e">
        <f>'Osite 4'!G31*'Osite 4'!E14/('Osite 4'!E10-'Osite 4'!G10)</f>
        <v>#DIV/0!</v>
      </c>
      <c r="E226" s="5" t="e">
        <f>'Osite 4'!J31*'Osite 4'!H14/('Osite 4'!H10-'Osite 4'!J10)</f>
        <v>#DIV/0!</v>
      </c>
      <c r="F226" s="5" t="e">
        <f>'Osite 4'!M31*'Osite 4'!K14/('Osite 4'!K10-'Osite 4'!M10)</f>
        <v>#DIV/0!</v>
      </c>
      <c r="G226" s="5" t="e">
        <f>'Osite 4'!P31*'Osite 4'!N14/('Osite 4'!N10-'Osite 4'!P10)</f>
        <v>#DIV/0!</v>
      </c>
      <c r="H226" s="5" t="e">
        <f>'Osite 4'!S31*'Osite 4'!Q14/('Osite 4'!Q10-'Osite 4'!S10)</f>
        <v>#DIV/0!</v>
      </c>
      <c r="I226" s="5" t="e">
        <f>'Osite 4'!V31*'Osite 4'!T14/('Osite 4'!T10-'Osite 4'!V10)</f>
        <v>#DIV/0!</v>
      </c>
      <c r="J226" s="5" t="e">
        <f>'Osite 4'!Y31*'Osite 4'!W14/('Osite 4'!W10-'Osite 4'!Y10)</f>
        <v>#DIV/0!</v>
      </c>
      <c r="K226" s="5" t="e">
        <f>'Osite 4'!AB31*'Osite 4'!Z14/('Osite 4'!Z10-'Osite 4'!AB10)</f>
        <v>#DIV/0!</v>
      </c>
      <c r="L226" s="5" t="e">
        <f>'Osite 4'!AE31*'Osite 4'!AC14/('Osite 4'!AC10-'Osite 4'!AE10)</f>
        <v>#DIV/0!</v>
      </c>
      <c r="M226" s="5" t="e">
        <f>'Osite 4'!AH31*'Osite 4'!AF14/('Osite 4'!AF10-'Osite 4'!AH10)</f>
        <v>#DIV/0!</v>
      </c>
      <c r="N226" s="5" t="e">
        <f>'Osite 4'!AK31*'Osite 4'!AI14/('Osite 4'!AI10-'Osite 4'!AK10)</f>
        <v>#DIV/0!</v>
      </c>
      <c r="O226" s="5" t="e">
        <f>'Osite 4'!AN31*'Osite 4'!AL14/('Osite 4'!AL10-'Osite 4'!AN10)</f>
        <v>#DIV/0!</v>
      </c>
      <c r="P226" s="5" t="e">
        <f>'Osite 4'!AQ31*'Osite 4'!AO14/('Osite 4'!AO10-'Osite 4'!AQ10)</f>
        <v>#DIV/0!</v>
      </c>
      <c r="Q226" s="5" t="e">
        <f>'Osite 4'!AT31*'Osite 4'!AR14/('Osite 4'!AR10-'Osite 4'!AT10)</f>
        <v>#DIV/0!</v>
      </c>
      <c r="R226" s="5" t="e">
        <f>'Osite 4'!AW31*'Osite 4'!AU14/('Osite 4'!AU10-'Osite 4'!AW10)</f>
        <v>#DIV/0!</v>
      </c>
      <c r="S226" s="5" t="e">
        <f>'Osite 4'!AZ31*'Osite 4'!AX14/('Osite 4'!AX10-'Osite 4'!AZ10)</f>
        <v>#DIV/0!</v>
      </c>
      <c r="T226" s="5" t="e">
        <f>'Osite 4'!BC31*'Osite 4'!BA14/('Osite 4'!BA10-'Osite 4'!BC10)</f>
        <v>#DIV/0!</v>
      </c>
      <c r="U226" s="5" t="e">
        <f>'Osite 4'!BF31*'Osite 4'!BD14/('Osite 4'!BD10-'Osite 4'!BF10)</f>
        <v>#DIV/0!</v>
      </c>
      <c r="V226" s="5" t="e">
        <f>'Osite 4'!BI31*'Osite 4'!BG14/('Osite 4'!BG10-'Osite 4'!BI10)</f>
        <v>#DIV/0!</v>
      </c>
      <c r="W226" s="5" t="e">
        <f>'Osite 4'!BL31*'Osite 4'!BJ14/('Osite 4'!BJ10-'Osite 4'!BL10)</f>
        <v>#DIV/0!</v>
      </c>
      <c r="X226" s="5" t="e">
        <f>'Osite 4'!BO31*'Osite 4'!BM14/('Osite 4'!BM10-'Osite 4'!BO10)</f>
        <v>#DIV/0!</v>
      </c>
      <c r="Y226" s="5" t="e">
        <f>'Osite 4'!BR31*'Osite 4'!BP14/('Osite 4'!BP10-'Osite 4'!BR10)</f>
        <v>#DIV/0!</v>
      </c>
      <c r="Z226" s="5" t="e">
        <f>'Osite 4'!BU31*'Osite 4'!BS14/('Osite 4'!BS10-'Osite 4'!BU10)</f>
        <v>#DIV/0!</v>
      </c>
      <c r="AA226" s="5" t="e">
        <f>'Osite 4'!BX31*'Osite 4'!BV14/('Osite 4'!BV10-'Osite 4'!BX10)</f>
        <v>#DIV/0!</v>
      </c>
      <c r="AB226" s="5" t="e">
        <f>'Osite 4'!CA31*'Osite 4'!BY14/('Osite 4'!BY10-'Osite 4'!CA10)</f>
        <v>#DIV/0!</v>
      </c>
      <c r="AC226" s="5" t="e">
        <f>'Osite 4'!CD31*'Osite 4'!CB14/('Osite 4'!CB10-'Osite 4'!CD10)</f>
        <v>#DIV/0!</v>
      </c>
      <c r="AD226" s="5" t="e">
        <f>'Osite 4'!CG31*'Osite 4'!CE14/('Osite 4'!CE10-'Osite 4'!CG10)</f>
        <v>#DIV/0!</v>
      </c>
      <c r="AE226" s="5" t="e">
        <f>'Osite 4'!CJ31*'Osite 4'!CH14/('Osite 4'!CH10-'Osite 4'!CJ10)</f>
        <v>#DIV/0!</v>
      </c>
      <c r="AF226" s="5" t="e">
        <f>'Osite 4'!CM31*'Osite 4'!CK14/('Osite 4'!CK10-'Osite 4'!CM10)</f>
        <v>#DIV/0!</v>
      </c>
      <c r="AG226" s="5" t="e">
        <f>'Osite 4'!CP31*'Osite 4'!CN14/('Osite 4'!CN10-'Osite 4'!CP10)</f>
        <v>#DIV/0!</v>
      </c>
      <c r="AH226" s="5" t="e">
        <f>'Osite 4'!CS31*'Osite 4'!CQ14/('Osite 4'!CQ10-'Osite 4'!CS10)</f>
        <v>#DIV/0!</v>
      </c>
      <c r="AI226" s="5" t="e">
        <f>'Osite 4'!CV31*'Osite 4'!CT14/('Osite 4'!CT10-'Osite 4'!CV10)</f>
        <v>#DIV/0!</v>
      </c>
      <c r="AJ226" s="5" t="e">
        <f>'Osite 4'!CY31*'Osite 4'!CW14/('Osite 4'!CW10-'Osite 4'!CY10)</f>
        <v>#DIV/0!</v>
      </c>
      <c r="AK226" s="5" t="e">
        <f>'Osite 4'!DB31*'Osite 4'!CZ14/('Osite 4'!CZ10-'Osite 4'!DB10)</f>
        <v>#DIV/0!</v>
      </c>
      <c r="AL226" s="5" t="e">
        <f>'Osite 4'!DE31*'Osite 4'!DC14/('Osite 4'!DC10-'Osite 4'!DE10)</f>
        <v>#DIV/0!</v>
      </c>
      <c r="AM226" s="5" t="e">
        <f>'Osite 4'!DH31*'Osite 4'!DF14/('Osite 4'!DF10-'Osite 4'!DH10)</f>
        <v>#DIV/0!</v>
      </c>
      <c r="AN226" s="5" t="e">
        <f>'Osite 4'!DK31*'Osite 4'!DI14/('Osite 4'!DI10-'Osite 4'!DK10)</f>
        <v>#DIV/0!</v>
      </c>
      <c r="AO226" s="5" t="e">
        <f>'Osite 4'!DN31*'Osite 4'!DL14/('Osite 4'!DL10-'Osite 4'!DN10)</f>
        <v>#DIV/0!</v>
      </c>
      <c r="AP226" s="5" t="e">
        <f>'Osite 4'!DQ31*'Osite 4'!DO14/('Osite 4'!DO10-'Osite 4'!DQ10)</f>
        <v>#DIV/0!</v>
      </c>
      <c r="AQ226" s="5" t="e">
        <f>'Osite 4'!DT31*'Osite 4'!DR14/('Osite 4'!DR10-'Osite 4'!DT10)</f>
        <v>#DIV/0!</v>
      </c>
      <c r="AR226" s="5" t="e">
        <f>'Osite 4'!DW31*'Osite 4'!DU14/('Osite 4'!DU10-'Osite 4'!DW10)</f>
        <v>#DIV/0!</v>
      </c>
      <c r="AS226" s="5" t="e">
        <f>'Osite 4'!DZ31*'Osite 4'!DX14/('Osite 4'!DX10-'Osite 4'!DZ10)</f>
        <v>#DIV/0!</v>
      </c>
      <c r="AT226" s="5" t="e">
        <f>'Osite 4'!EC31*'Osite 4'!EA14/('Osite 4'!EA10-'Osite 4'!EC10)</f>
        <v>#DIV/0!</v>
      </c>
      <c r="AU226" s="5" t="e">
        <f>'Osite 4'!EF31*'Osite 4'!ED14/('Osite 4'!ED10-'Osite 4'!EF10)</f>
        <v>#DIV/0!</v>
      </c>
      <c r="AV226" s="5" t="e">
        <f>'Osite 4'!EI31*'Osite 4'!EG14/('Osite 4'!EG10-'Osite 4'!EI10)</f>
        <v>#DIV/0!</v>
      </c>
      <c r="AW226" s="5" t="e">
        <f>'Osite 4'!EL31*'Osite 4'!EJ14/('Osite 4'!EJ10-'Osite 4'!EL10)</f>
        <v>#DIV/0!</v>
      </c>
      <c r="AX226" s="5" t="e">
        <f>'Osite 4'!EO31*'Osite 4'!EM14/('Osite 4'!EM10-'Osite 4'!EO10)</f>
        <v>#DIV/0!</v>
      </c>
      <c r="AY226" s="5" t="e">
        <f>'Osite 4'!ER31*'Osite 4'!EP14/('Osite 4'!EP10-'Osite 4'!ER10)</f>
        <v>#DIV/0!</v>
      </c>
      <c r="AZ226" s="5" t="e">
        <f>'Osite 4'!EU31*'Osite 4'!ES14/('Osite 4'!ES10-'Osite 4'!EU10)</f>
        <v>#DIV/0!</v>
      </c>
      <c r="BA226" s="7" t="e">
        <f>'Osite 4'!EX31*'Osite 4'!EV14/('Osite 4'!EV10-'Osite 4'!EX10)</f>
        <v>#DIV/0!</v>
      </c>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row>
    <row r="227" spans="1:77" ht="13.5" thickBot="1" x14ac:dyDescent="0.25">
      <c r="A227" s="182"/>
      <c r="B227" s="121" t="s">
        <v>50</v>
      </c>
      <c r="C227" s="218"/>
      <c r="D227" s="8" t="e">
        <f>'Osite 4'!G32*'Osite 4'!E14/('Osite 4'!E10-'Osite 4'!G10)</f>
        <v>#DIV/0!</v>
      </c>
      <c r="E227" s="5" t="e">
        <f>'Osite 4'!J32*'Osite 4'!H14/('Osite 4'!H10-'Osite 4'!J10)</f>
        <v>#DIV/0!</v>
      </c>
      <c r="F227" s="5" t="e">
        <f>'Osite 4'!M32*'Osite 4'!K14/('Osite 4'!K10-'Osite 4'!M10)</f>
        <v>#DIV/0!</v>
      </c>
      <c r="G227" s="5" t="e">
        <f>'Osite 4'!P32*'Osite 4'!N14/('Osite 4'!N10-'Osite 4'!P10)</f>
        <v>#DIV/0!</v>
      </c>
      <c r="H227" s="5" t="e">
        <f>'Osite 4'!S32*'Osite 4'!Q14/('Osite 4'!Q10-'Osite 4'!S10)</f>
        <v>#DIV/0!</v>
      </c>
      <c r="I227" s="5" t="e">
        <f>'Osite 4'!V32*'Osite 4'!T14/('Osite 4'!T10-'Osite 4'!V10)</f>
        <v>#DIV/0!</v>
      </c>
      <c r="J227" s="5" t="e">
        <f>'Osite 4'!Y32*'Osite 4'!W14/('Osite 4'!W10-'Osite 4'!Y10)</f>
        <v>#DIV/0!</v>
      </c>
      <c r="K227" s="5" t="e">
        <f>'Osite 4'!AB32*'Osite 4'!Z14/('Osite 4'!Z10-'Osite 4'!AB10)</f>
        <v>#DIV/0!</v>
      </c>
      <c r="L227" s="5" t="e">
        <f>'Osite 4'!AE32*'Osite 4'!AC14/('Osite 4'!AC10-'Osite 4'!AE10)</f>
        <v>#DIV/0!</v>
      </c>
      <c r="M227" s="5" t="e">
        <f>'Osite 4'!AH32*'Osite 4'!AF14/('Osite 4'!AF10-'Osite 4'!AH10)</f>
        <v>#DIV/0!</v>
      </c>
      <c r="N227" s="5" t="e">
        <f>'Osite 4'!AK32*'Osite 4'!AI14/('Osite 4'!AI10-'Osite 4'!AK10)</f>
        <v>#DIV/0!</v>
      </c>
      <c r="O227" s="5" t="e">
        <f>'Osite 4'!AN32*'Osite 4'!AL14/('Osite 4'!AL10-'Osite 4'!AN10)</f>
        <v>#DIV/0!</v>
      </c>
      <c r="P227" s="5" t="e">
        <f>'Osite 4'!AQ32*'Osite 4'!AO14/('Osite 4'!AO10-'Osite 4'!AQ10)</f>
        <v>#DIV/0!</v>
      </c>
      <c r="Q227" s="5" t="e">
        <f>'Osite 4'!AT32*'Osite 4'!AR14/('Osite 4'!AR10-'Osite 4'!AT10)</f>
        <v>#DIV/0!</v>
      </c>
      <c r="R227" s="5" t="e">
        <f>'Osite 4'!AW32*'Osite 4'!AU14/('Osite 4'!AU10-'Osite 4'!AW10)</f>
        <v>#DIV/0!</v>
      </c>
      <c r="S227" s="5" t="e">
        <f>'Osite 4'!AZ32*'Osite 4'!AX14/('Osite 4'!AX10-'Osite 4'!AZ10)</f>
        <v>#DIV/0!</v>
      </c>
      <c r="T227" s="5" t="e">
        <f>'Osite 4'!BC32*'Osite 4'!BA14/('Osite 4'!BA10-'Osite 4'!BC10)</f>
        <v>#DIV/0!</v>
      </c>
      <c r="U227" s="5" t="e">
        <f>'Osite 4'!BF32*'Osite 4'!BD14/('Osite 4'!BD10-'Osite 4'!BF10)</f>
        <v>#DIV/0!</v>
      </c>
      <c r="V227" s="5" t="e">
        <f>'Osite 4'!BI32*'Osite 4'!BG14/('Osite 4'!BG10-'Osite 4'!BI10)</f>
        <v>#DIV/0!</v>
      </c>
      <c r="W227" s="5" t="e">
        <f>'Osite 4'!BL32*'Osite 4'!BJ14/('Osite 4'!BJ10-'Osite 4'!BL10)</f>
        <v>#DIV/0!</v>
      </c>
      <c r="X227" s="5" t="e">
        <f>'Osite 4'!BO32*'Osite 4'!BM14/('Osite 4'!BM10-'Osite 4'!BO10)</f>
        <v>#DIV/0!</v>
      </c>
      <c r="Y227" s="5" t="e">
        <f>'Osite 4'!BR32*'Osite 4'!BP14/('Osite 4'!BP10-'Osite 4'!BR10)</f>
        <v>#DIV/0!</v>
      </c>
      <c r="Z227" s="5" t="e">
        <f>'Osite 4'!BU32*'Osite 4'!BS14/('Osite 4'!BS10-'Osite 4'!BU10)</f>
        <v>#DIV/0!</v>
      </c>
      <c r="AA227" s="5" t="e">
        <f>'Osite 4'!BX32*'Osite 4'!BV14/('Osite 4'!BV10-'Osite 4'!BX10)</f>
        <v>#DIV/0!</v>
      </c>
      <c r="AB227" s="5" t="e">
        <f>'Osite 4'!CA32*'Osite 4'!BY14/('Osite 4'!BY10-'Osite 4'!CA10)</f>
        <v>#DIV/0!</v>
      </c>
      <c r="AC227" s="5" t="e">
        <f>'Osite 4'!CD32*'Osite 4'!CB14/('Osite 4'!CB10-'Osite 4'!CD10)</f>
        <v>#DIV/0!</v>
      </c>
      <c r="AD227" s="5" t="e">
        <f>'Osite 4'!CG32*'Osite 4'!CE14/('Osite 4'!CE10-'Osite 4'!CG10)</f>
        <v>#DIV/0!</v>
      </c>
      <c r="AE227" s="5" t="e">
        <f>'Osite 4'!CJ32*'Osite 4'!CH14/('Osite 4'!CH10-'Osite 4'!CJ10)</f>
        <v>#DIV/0!</v>
      </c>
      <c r="AF227" s="5" t="e">
        <f>'Osite 4'!CM32*'Osite 4'!CK14/('Osite 4'!CK10-'Osite 4'!CM10)</f>
        <v>#DIV/0!</v>
      </c>
      <c r="AG227" s="5" t="e">
        <f>'Osite 4'!CP32*'Osite 4'!CN14/('Osite 4'!CN10-'Osite 4'!CP10)</f>
        <v>#DIV/0!</v>
      </c>
      <c r="AH227" s="5" t="e">
        <f>'Osite 4'!CS32*'Osite 4'!CQ14/('Osite 4'!CQ10-'Osite 4'!CS10)</f>
        <v>#DIV/0!</v>
      </c>
      <c r="AI227" s="5" t="e">
        <f>'Osite 4'!CV32*'Osite 4'!CT14/('Osite 4'!CT10-'Osite 4'!CV10)</f>
        <v>#DIV/0!</v>
      </c>
      <c r="AJ227" s="5" t="e">
        <f>'Osite 4'!CY32*'Osite 4'!CW14/('Osite 4'!CW10-'Osite 4'!CY10)</f>
        <v>#DIV/0!</v>
      </c>
      <c r="AK227" s="5" t="e">
        <f>'Osite 4'!DB32*'Osite 4'!CZ14/('Osite 4'!CZ10-'Osite 4'!DB10)</f>
        <v>#DIV/0!</v>
      </c>
      <c r="AL227" s="5" t="e">
        <f>'Osite 4'!DE32*'Osite 4'!DC14/('Osite 4'!DC10-'Osite 4'!DE10)</f>
        <v>#DIV/0!</v>
      </c>
      <c r="AM227" s="5" t="e">
        <f>'Osite 4'!DH32*'Osite 4'!DF14/('Osite 4'!DF10-'Osite 4'!DH10)</f>
        <v>#DIV/0!</v>
      </c>
      <c r="AN227" s="5" t="e">
        <f>'Osite 4'!DK32*'Osite 4'!DI14/('Osite 4'!DI10-'Osite 4'!DK10)</f>
        <v>#DIV/0!</v>
      </c>
      <c r="AO227" s="5" t="e">
        <f>'Osite 4'!DN32*'Osite 4'!DL14/('Osite 4'!DL10-'Osite 4'!DN10)</f>
        <v>#DIV/0!</v>
      </c>
      <c r="AP227" s="5" t="e">
        <f>'Osite 4'!DQ32*'Osite 4'!DO14/('Osite 4'!DO10-'Osite 4'!DQ10)</f>
        <v>#DIV/0!</v>
      </c>
      <c r="AQ227" s="5" t="e">
        <f>'Osite 4'!DT32*'Osite 4'!DR14/('Osite 4'!DR10-'Osite 4'!DT10)</f>
        <v>#DIV/0!</v>
      </c>
      <c r="AR227" s="5" t="e">
        <f>'Osite 4'!DW32*'Osite 4'!DU14/('Osite 4'!DU10-'Osite 4'!DW10)</f>
        <v>#DIV/0!</v>
      </c>
      <c r="AS227" s="5" t="e">
        <f>'Osite 4'!DZ32*'Osite 4'!DX14/('Osite 4'!DX10-'Osite 4'!DZ10)</f>
        <v>#DIV/0!</v>
      </c>
      <c r="AT227" s="5" t="e">
        <f>'Osite 4'!EC32*'Osite 4'!EA14/('Osite 4'!EA10-'Osite 4'!EC10)</f>
        <v>#DIV/0!</v>
      </c>
      <c r="AU227" s="5" t="e">
        <f>'Osite 4'!EF32*'Osite 4'!ED14/('Osite 4'!ED10-'Osite 4'!EF10)</f>
        <v>#DIV/0!</v>
      </c>
      <c r="AV227" s="5" t="e">
        <f>'Osite 4'!EI32*'Osite 4'!EG14/('Osite 4'!EG10-'Osite 4'!EI10)</f>
        <v>#DIV/0!</v>
      </c>
      <c r="AW227" s="5" t="e">
        <f>'Osite 4'!EL32*'Osite 4'!EJ14/('Osite 4'!EJ10-'Osite 4'!EL10)</f>
        <v>#DIV/0!</v>
      </c>
      <c r="AX227" s="5" t="e">
        <f>'Osite 4'!EO32*'Osite 4'!EM14/('Osite 4'!EM10-'Osite 4'!EO10)</f>
        <v>#DIV/0!</v>
      </c>
      <c r="AY227" s="5" t="e">
        <f>'Osite 4'!ER32*'Osite 4'!EP14/('Osite 4'!EP10-'Osite 4'!ER10)</f>
        <v>#DIV/0!</v>
      </c>
      <c r="AZ227" s="5" t="e">
        <f>'Osite 4'!EU32*'Osite 4'!ES14/('Osite 4'!ES10-'Osite 4'!EU10)</f>
        <v>#DIV/0!</v>
      </c>
      <c r="BA227" s="7" t="e">
        <f>'Osite 4'!EX32*'Osite 4'!EV14/('Osite 4'!EV10-'Osite 4'!EX10)</f>
        <v>#DIV/0!</v>
      </c>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row>
    <row r="228" spans="1:77" x14ac:dyDescent="0.2">
      <c r="A228" s="162" t="s">
        <v>18</v>
      </c>
      <c r="B228" s="160"/>
      <c r="C228" s="160"/>
      <c r="D228" s="8" t="e">
        <f>'Osite 4'!G33*'Osite 4'!E14/('Osite 4'!E10-'Osite 4'!G10)</f>
        <v>#DIV/0!</v>
      </c>
      <c r="E228" s="5" t="e">
        <f>'Osite 4'!J33*'Osite 4'!H14/('Osite 4'!H10-'Osite 4'!J10)</f>
        <v>#DIV/0!</v>
      </c>
      <c r="F228" s="5" t="e">
        <f>'Osite 4'!M33*'Osite 4'!K14/('Osite 4'!K10-'Osite 4'!M10)</f>
        <v>#DIV/0!</v>
      </c>
      <c r="G228" s="5" t="e">
        <f>'Osite 4'!P33*'Osite 4'!N14/('Osite 4'!N10-'Osite 4'!P10)</f>
        <v>#DIV/0!</v>
      </c>
      <c r="H228" s="5" t="e">
        <f>'Osite 4'!S33*'Osite 4'!Q14/('Osite 4'!Q10-'Osite 4'!S10)</f>
        <v>#DIV/0!</v>
      </c>
      <c r="I228" s="5" t="e">
        <f>'Osite 4'!V33*'Osite 4'!T14/('Osite 4'!T10-'Osite 4'!V10)</f>
        <v>#DIV/0!</v>
      </c>
      <c r="J228" s="5" t="e">
        <f>'Osite 4'!Y33*'Osite 4'!W14/('Osite 4'!W10-'Osite 4'!Y10)</f>
        <v>#DIV/0!</v>
      </c>
      <c r="K228" s="5" t="e">
        <f>'Osite 4'!AB33*'Osite 4'!Z14/('Osite 4'!Z10-'Osite 4'!AB10)</f>
        <v>#DIV/0!</v>
      </c>
      <c r="L228" s="5" t="e">
        <f>'Osite 4'!AE33*'Osite 4'!AC14/('Osite 4'!AC10-'Osite 4'!AE10)</f>
        <v>#DIV/0!</v>
      </c>
      <c r="M228" s="5" t="e">
        <f>'Osite 4'!AH33*'Osite 4'!AF14/('Osite 4'!AF10-'Osite 4'!AH10)</f>
        <v>#DIV/0!</v>
      </c>
      <c r="N228" s="5" t="e">
        <f>'Osite 4'!AK33*'Osite 4'!AI14/('Osite 4'!AI10-'Osite 4'!AK10)</f>
        <v>#DIV/0!</v>
      </c>
      <c r="O228" s="5" t="e">
        <f>'Osite 4'!AN33*'Osite 4'!AL14/('Osite 4'!AL10-'Osite 4'!AN10)</f>
        <v>#DIV/0!</v>
      </c>
      <c r="P228" s="5" t="e">
        <f>'Osite 4'!AQ33*'Osite 4'!AO14/('Osite 4'!AO10-'Osite 4'!AQ10)</f>
        <v>#DIV/0!</v>
      </c>
      <c r="Q228" s="5" t="e">
        <f>'Osite 4'!AT33*'Osite 4'!AR14/('Osite 4'!AR10-'Osite 4'!AT10)</f>
        <v>#DIV/0!</v>
      </c>
      <c r="R228" s="5" t="e">
        <f>'Osite 4'!AW33*'Osite 4'!AU14/('Osite 4'!AU10-'Osite 4'!AW10)</f>
        <v>#DIV/0!</v>
      </c>
      <c r="S228" s="5" t="e">
        <f>'Osite 4'!AZ33*'Osite 4'!AX14/('Osite 4'!AX10-'Osite 4'!AZ10)</f>
        <v>#DIV/0!</v>
      </c>
      <c r="T228" s="5" t="e">
        <f>'Osite 4'!BC33*'Osite 4'!BA14/('Osite 4'!BA10-'Osite 4'!BC10)</f>
        <v>#DIV/0!</v>
      </c>
      <c r="U228" s="5" t="e">
        <f>'Osite 4'!BF33*'Osite 4'!BD14/('Osite 4'!BD10-'Osite 4'!BF10)</f>
        <v>#DIV/0!</v>
      </c>
      <c r="V228" s="5" t="e">
        <f>'Osite 4'!BI33*'Osite 4'!BG14/('Osite 4'!BG10-'Osite 4'!BI10)</f>
        <v>#DIV/0!</v>
      </c>
      <c r="W228" s="5" t="e">
        <f>'Osite 4'!BL33*'Osite 4'!BJ14/('Osite 4'!BJ10-'Osite 4'!BL10)</f>
        <v>#DIV/0!</v>
      </c>
      <c r="X228" s="5" t="e">
        <f>'Osite 4'!BO33*'Osite 4'!BM14/('Osite 4'!BM10-'Osite 4'!BO10)</f>
        <v>#DIV/0!</v>
      </c>
      <c r="Y228" s="5" t="e">
        <f>'Osite 4'!BR33*'Osite 4'!BP14/('Osite 4'!BP10-'Osite 4'!BR10)</f>
        <v>#DIV/0!</v>
      </c>
      <c r="Z228" s="5" t="e">
        <f>'Osite 4'!BU33*'Osite 4'!BS14/('Osite 4'!BS10-'Osite 4'!BU10)</f>
        <v>#DIV/0!</v>
      </c>
      <c r="AA228" s="5" t="e">
        <f>'Osite 4'!BX33*'Osite 4'!BV14/('Osite 4'!BV10-'Osite 4'!BX10)</f>
        <v>#DIV/0!</v>
      </c>
      <c r="AB228" s="5" t="e">
        <f>'Osite 4'!CA33*'Osite 4'!BY14/('Osite 4'!BY10-'Osite 4'!CA10)</f>
        <v>#DIV/0!</v>
      </c>
      <c r="AC228" s="5" t="e">
        <f>'Osite 4'!CD33*'Osite 4'!CB14/('Osite 4'!CB10-'Osite 4'!CD10)</f>
        <v>#DIV/0!</v>
      </c>
      <c r="AD228" s="5" t="e">
        <f>'Osite 4'!CG33*'Osite 4'!CE14/('Osite 4'!CE10-'Osite 4'!CG10)</f>
        <v>#DIV/0!</v>
      </c>
      <c r="AE228" s="5" t="e">
        <f>'Osite 4'!CJ33*'Osite 4'!CH14/('Osite 4'!CH10-'Osite 4'!CJ10)</f>
        <v>#DIV/0!</v>
      </c>
      <c r="AF228" s="5" t="e">
        <f>'Osite 4'!CM33*'Osite 4'!CK14/('Osite 4'!CK10-'Osite 4'!CM10)</f>
        <v>#DIV/0!</v>
      </c>
      <c r="AG228" s="5" t="e">
        <f>'Osite 4'!CP33*'Osite 4'!CN14/('Osite 4'!CN10-'Osite 4'!CP10)</f>
        <v>#DIV/0!</v>
      </c>
      <c r="AH228" s="5" t="e">
        <f>'Osite 4'!CS33*'Osite 4'!CQ14/('Osite 4'!CQ10-'Osite 4'!CS10)</f>
        <v>#DIV/0!</v>
      </c>
      <c r="AI228" s="5" t="e">
        <f>'Osite 4'!CV33*'Osite 4'!CT14/('Osite 4'!CT10-'Osite 4'!CV10)</f>
        <v>#DIV/0!</v>
      </c>
      <c r="AJ228" s="5" t="e">
        <f>'Osite 4'!CY33*'Osite 4'!CW14/('Osite 4'!CW10-'Osite 4'!CY10)</f>
        <v>#DIV/0!</v>
      </c>
      <c r="AK228" s="5" t="e">
        <f>'Osite 4'!DB33*'Osite 4'!CZ14/('Osite 4'!CZ10-'Osite 4'!DB10)</f>
        <v>#DIV/0!</v>
      </c>
      <c r="AL228" s="5" t="e">
        <f>'Osite 4'!DE33*'Osite 4'!DC14/('Osite 4'!DC10-'Osite 4'!DE10)</f>
        <v>#DIV/0!</v>
      </c>
      <c r="AM228" s="5" t="e">
        <f>'Osite 4'!DH33*'Osite 4'!DF14/('Osite 4'!DF10-'Osite 4'!DH10)</f>
        <v>#DIV/0!</v>
      </c>
      <c r="AN228" s="5" t="e">
        <f>'Osite 4'!DK33*'Osite 4'!DI14/('Osite 4'!DI10-'Osite 4'!DK10)</f>
        <v>#DIV/0!</v>
      </c>
      <c r="AO228" s="5" t="e">
        <f>'Osite 4'!DN33*'Osite 4'!DL14/('Osite 4'!DL10-'Osite 4'!DN10)</f>
        <v>#DIV/0!</v>
      </c>
      <c r="AP228" s="5" t="e">
        <f>'Osite 4'!DQ33*'Osite 4'!DO14/('Osite 4'!DO10-'Osite 4'!DQ10)</f>
        <v>#DIV/0!</v>
      </c>
      <c r="AQ228" s="5" t="e">
        <f>'Osite 4'!DT33*'Osite 4'!DR14/('Osite 4'!DR10-'Osite 4'!DT10)</f>
        <v>#DIV/0!</v>
      </c>
      <c r="AR228" s="5" t="e">
        <f>'Osite 4'!DW33*'Osite 4'!DU14/('Osite 4'!DU10-'Osite 4'!DW10)</f>
        <v>#DIV/0!</v>
      </c>
      <c r="AS228" s="5" t="e">
        <f>'Osite 4'!DZ33*'Osite 4'!DX14/('Osite 4'!DX10-'Osite 4'!DZ10)</f>
        <v>#DIV/0!</v>
      </c>
      <c r="AT228" s="5" t="e">
        <f>'Osite 4'!EC33*'Osite 4'!EA14/('Osite 4'!EA10-'Osite 4'!EC10)</f>
        <v>#DIV/0!</v>
      </c>
      <c r="AU228" s="5" t="e">
        <f>'Osite 4'!EF33*'Osite 4'!ED14/('Osite 4'!ED10-'Osite 4'!EF10)</f>
        <v>#DIV/0!</v>
      </c>
      <c r="AV228" s="5" t="e">
        <f>'Osite 4'!EI33*'Osite 4'!EG14/('Osite 4'!EG10-'Osite 4'!EI10)</f>
        <v>#DIV/0!</v>
      </c>
      <c r="AW228" s="5" t="e">
        <f>'Osite 4'!EL33*'Osite 4'!EJ14/('Osite 4'!EJ10-'Osite 4'!EL10)</f>
        <v>#DIV/0!</v>
      </c>
      <c r="AX228" s="5" t="e">
        <f>'Osite 4'!EO33*'Osite 4'!EM14/('Osite 4'!EM10-'Osite 4'!EO10)</f>
        <v>#DIV/0!</v>
      </c>
      <c r="AY228" s="5" t="e">
        <f>'Osite 4'!ER33*'Osite 4'!EP14/('Osite 4'!EP10-'Osite 4'!ER10)</f>
        <v>#DIV/0!</v>
      </c>
      <c r="AZ228" s="5" t="e">
        <f>'Osite 4'!EU33*'Osite 4'!ES14/('Osite 4'!ES10-'Osite 4'!EU10)</f>
        <v>#DIV/0!</v>
      </c>
      <c r="BA228" s="7" t="e">
        <f>'Osite 4'!EX33*'Osite 4'!EV14/('Osite 4'!EV10-'Osite 4'!EX10)</f>
        <v>#DIV/0!</v>
      </c>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row>
    <row r="229" spans="1:77" x14ac:dyDescent="0.2">
      <c r="A229" s="179"/>
      <c r="B229" s="122" t="s">
        <v>19</v>
      </c>
      <c r="C229" s="219"/>
      <c r="D229" s="8" t="e">
        <f>'Osite 4'!G34*'Osite 4'!E14/('Osite 4'!E10-'Osite 4'!G10)</f>
        <v>#DIV/0!</v>
      </c>
      <c r="E229" s="5" t="e">
        <f>'Osite 4'!J34*'Osite 4'!H14/('Osite 4'!H10-'Osite 4'!J10)</f>
        <v>#DIV/0!</v>
      </c>
      <c r="F229" s="5" t="e">
        <f>'Osite 4'!M34*'Osite 4'!K14/('Osite 4'!K10-'Osite 4'!M10)</f>
        <v>#DIV/0!</v>
      </c>
      <c r="G229" s="5" t="e">
        <f>'Osite 4'!P34*'Osite 4'!N14/('Osite 4'!N10-'Osite 4'!P10)</f>
        <v>#DIV/0!</v>
      </c>
      <c r="H229" s="5" t="e">
        <f>'Osite 4'!S34*'Osite 4'!Q14/('Osite 4'!Q10-'Osite 4'!S10)</f>
        <v>#DIV/0!</v>
      </c>
      <c r="I229" s="5" t="e">
        <f>'Osite 4'!V34*'Osite 4'!T14/('Osite 4'!T10-'Osite 4'!V10)</f>
        <v>#DIV/0!</v>
      </c>
      <c r="J229" s="5" t="e">
        <f>'Osite 4'!Y34*'Osite 4'!W14/('Osite 4'!W10-'Osite 4'!Y10)</f>
        <v>#DIV/0!</v>
      </c>
      <c r="K229" s="5" t="e">
        <f>'Osite 4'!AB34*'Osite 4'!Z14/('Osite 4'!Z10-'Osite 4'!AB10)</f>
        <v>#DIV/0!</v>
      </c>
      <c r="L229" s="5" t="e">
        <f>'Osite 4'!AE34*'Osite 4'!AC14/('Osite 4'!AC10-'Osite 4'!AE10)</f>
        <v>#DIV/0!</v>
      </c>
      <c r="M229" s="5" t="e">
        <f>'Osite 4'!AH34*'Osite 4'!AF14/('Osite 4'!AF10-'Osite 4'!AH10)</f>
        <v>#DIV/0!</v>
      </c>
      <c r="N229" s="5" t="e">
        <f>'Osite 4'!AK34*'Osite 4'!AI14/('Osite 4'!AI10-'Osite 4'!AK10)</f>
        <v>#DIV/0!</v>
      </c>
      <c r="O229" s="5" t="e">
        <f>'Osite 4'!AN34*'Osite 4'!AL14/('Osite 4'!AL10-'Osite 4'!AN10)</f>
        <v>#DIV/0!</v>
      </c>
      <c r="P229" s="5" t="e">
        <f>'Osite 4'!AQ34*'Osite 4'!AO14/('Osite 4'!AO10-'Osite 4'!AQ10)</f>
        <v>#DIV/0!</v>
      </c>
      <c r="Q229" s="5" t="e">
        <f>'Osite 4'!AT34*'Osite 4'!AR14/('Osite 4'!AR10-'Osite 4'!AT10)</f>
        <v>#DIV/0!</v>
      </c>
      <c r="R229" s="5" t="e">
        <f>'Osite 4'!AW34*'Osite 4'!AU14/('Osite 4'!AU10-'Osite 4'!AW10)</f>
        <v>#DIV/0!</v>
      </c>
      <c r="S229" s="5" t="e">
        <f>'Osite 4'!AZ34*'Osite 4'!AX14/('Osite 4'!AX10-'Osite 4'!AZ10)</f>
        <v>#DIV/0!</v>
      </c>
      <c r="T229" s="5" t="e">
        <f>'Osite 4'!BC34*'Osite 4'!BA14/('Osite 4'!BA10-'Osite 4'!BC10)</f>
        <v>#DIV/0!</v>
      </c>
      <c r="U229" s="5" t="e">
        <f>'Osite 4'!BF34*'Osite 4'!BD14/('Osite 4'!BD10-'Osite 4'!BF10)</f>
        <v>#DIV/0!</v>
      </c>
      <c r="V229" s="5" t="e">
        <f>'Osite 4'!BI34*'Osite 4'!BG14/('Osite 4'!BG10-'Osite 4'!BI10)</f>
        <v>#DIV/0!</v>
      </c>
      <c r="W229" s="5" t="e">
        <f>'Osite 4'!BL34*'Osite 4'!BJ14/('Osite 4'!BJ10-'Osite 4'!BL10)</f>
        <v>#DIV/0!</v>
      </c>
      <c r="X229" s="5" t="e">
        <f>'Osite 4'!BO34*'Osite 4'!BM14/('Osite 4'!BM10-'Osite 4'!BO10)</f>
        <v>#DIV/0!</v>
      </c>
      <c r="Y229" s="5" t="e">
        <f>'Osite 4'!BR34*'Osite 4'!BP14/('Osite 4'!BP10-'Osite 4'!BR10)</f>
        <v>#DIV/0!</v>
      </c>
      <c r="Z229" s="5" t="e">
        <f>'Osite 4'!BU34*'Osite 4'!BS14/('Osite 4'!BS10-'Osite 4'!BU10)</f>
        <v>#DIV/0!</v>
      </c>
      <c r="AA229" s="5" t="e">
        <f>'Osite 4'!BX34*'Osite 4'!BV14/('Osite 4'!BV10-'Osite 4'!BX10)</f>
        <v>#DIV/0!</v>
      </c>
      <c r="AB229" s="5" t="e">
        <f>'Osite 4'!CA34*'Osite 4'!BY14/('Osite 4'!BY10-'Osite 4'!CA10)</f>
        <v>#DIV/0!</v>
      </c>
      <c r="AC229" s="5" t="e">
        <f>'Osite 4'!CD34*'Osite 4'!CB14/('Osite 4'!CB10-'Osite 4'!CD10)</f>
        <v>#DIV/0!</v>
      </c>
      <c r="AD229" s="5" t="e">
        <f>'Osite 4'!CG34*'Osite 4'!CE14/('Osite 4'!CE10-'Osite 4'!CG10)</f>
        <v>#DIV/0!</v>
      </c>
      <c r="AE229" s="5" t="e">
        <f>'Osite 4'!CJ34*'Osite 4'!CH14/('Osite 4'!CH10-'Osite 4'!CJ10)</f>
        <v>#DIV/0!</v>
      </c>
      <c r="AF229" s="5" t="e">
        <f>'Osite 4'!CM34*'Osite 4'!CK14/('Osite 4'!CK10-'Osite 4'!CM10)</f>
        <v>#DIV/0!</v>
      </c>
      <c r="AG229" s="5" t="e">
        <f>'Osite 4'!CP34*'Osite 4'!CN14/('Osite 4'!CN10-'Osite 4'!CP10)</f>
        <v>#DIV/0!</v>
      </c>
      <c r="AH229" s="5" t="e">
        <f>'Osite 4'!CS34*'Osite 4'!CQ14/('Osite 4'!CQ10-'Osite 4'!CS10)</f>
        <v>#DIV/0!</v>
      </c>
      <c r="AI229" s="5" t="e">
        <f>'Osite 4'!CV34*'Osite 4'!CT14/('Osite 4'!CT10-'Osite 4'!CV10)</f>
        <v>#DIV/0!</v>
      </c>
      <c r="AJ229" s="5" t="e">
        <f>'Osite 4'!CY34*'Osite 4'!CW14/('Osite 4'!CW10-'Osite 4'!CY10)</f>
        <v>#DIV/0!</v>
      </c>
      <c r="AK229" s="5" t="e">
        <f>'Osite 4'!DB34*'Osite 4'!CZ14/('Osite 4'!CZ10-'Osite 4'!DB10)</f>
        <v>#DIV/0!</v>
      </c>
      <c r="AL229" s="5" t="e">
        <f>'Osite 4'!DE34*'Osite 4'!DC14/('Osite 4'!DC10-'Osite 4'!DE10)</f>
        <v>#DIV/0!</v>
      </c>
      <c r="AM229" s="5" t="e">
        <f>'Osite 4'!DH34*'Osite 4'!DF14/('Osite 4'!DF10-'Osite 4'!DH10)</f>
        <v>#DIV/0!</v>
      </c>
      <c r="AN229" s="5" t="e">
        <f>'Osite 4'!DK34*'Osite 4'!DI14/('Osite 4'!DI10-'Osite 4'!DK10)</f>
        <v>#DIV/0!</v>
      </c>
      <c r="AO229" s="5" t="e">
        <f>'Osite 4'!DN34*'Osite 4'!DL14/('Osite 4'!DL10-'Osite 4'!DN10)</f>
        <v>#DIV/0!</v>
      </c>
      <c r="AP229" s="5" t="e">
        <f>'Osite 4'!DQ34*'Osite 4'!DO14/('Osite 4'!DO10-'Osite 4'!DQ10)</f>
        <v>#DIV/0!</v>
      </c>
      <c r="AQ229" s="5" t="e">
        <f>'Osite 4'!DT34*'Osite 4'!DR14/('Osite 4'!DR10-'Osite 4'!DT10)</f>
        <v>#DIV/0!</v>
      </c>
      <c r="AR229" s="5" t="e">
        <f>'Osite 4'!DW34*'Osite 4'!DU14/('Osite 4'!DU10-'Osite 4'!DW10)</f>
        <v>#DIV/0!</v>
      </c>
      <c r="AS229" s="5" t="e">
        <f>'Osite 4'!DZ34*'Osite 4'!DX14/('Osite 4'!DX10-'Osite 4'!DZ10)</f>
        <v>#DIV/0!</v>
      </c>
      <c r="AT229" s="5" t="e">
        <f>'Osite 4'!EC34*'Osite 4'!EA14/('Osite 4'!EA10-'Osite 4'!EC10)</f>
        <v>#DIV/0!</v>
      </c>
      <c r="AU229" s="5" t="e">
        <f>'Osite 4'!EF34*'Osite 4'!ED14/('Osite 4'!ED10-'Osite 4'!EF10)</f>
        <v>#DIV/0!</v>
      </c>
      <c r="AV229" s="5" t="e">
        <f>'Osite 4'!EI34*'Osite 4'!EG14/('Osite 4'!EG10-'Osite 4'!EI10)</f>
        <v>#DIV/0!</v>
      </c>
      <c r="AW229" s="5" t="e">
        <f>'Osite 4'!EL34*'Osite 4'!EJ14/('Osite 4'!EJ10-'Osite 4'!EL10)</f>
        <v>#DIV/0!</v>
      </c>
      <c r="AX229" s="5" t="e">
        <f>'Osite 4'!EO34*'Osite 4'!EM14/('Osite 4'!EM10-'Osite 4'!EO10)</f>
        <v>#DIV/0!</v>
      </c>
      <c r="AY229" s="5" t="e">
        <f>'Osite 4'!ER34*'Osite 4'!EP14/('Osite 4'!EP10-'Osite 4'!ER10)</f>
        <v>#DIV/0!</v>
      </c>
      <c r="AZ229" s="5" t="e">
        <f>'Osite 4'!EU34*'Osite 4'!ES14/('Osite 4'!ES10-'Osite 4'!EU10)</f>
        <v>#DIV/0!</v>
      </c>
      <c r="BA229" s="7" t="e">
        <f>'Osite 4'!EX34*'Osite 4'!EV14/('Osite 4'!EV10-'Osite 4'!EX10)</f>
        <v>#DIV/0!</v>
      </c>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row>
    <row r="230" spans="1:77" x14ac:dyDescent="0.2">
      <c r="A230" s="179"/>
      <c r="B230" s="20" t="s">
        <v>126</v>
      </c>
      <c r="C230" s="220"/>
      <c r="D230" s="8" t="e">
        <f>'Osite 4'!G35*'Osite 4'!E14/('Osite 4'!E10-'Osite 4'!G10)</f>
        <v>#DIV/0!</v>
      </c>
      <c r="E230" s="5" t="e">
        <f>'Osite 4'!J35*'Osite 4'!H14/('Osite 4'!H10-'Osite 4'!J10)</f>
        <v>#DIV/0!</v>
      </c>
      <c r="F230" s="5" t="e">
        <f>'Osite 4'!M35*'Osite 4'!K14/('Osite 4'!K10-'Osite 4'!M10)</f>
        <v>#DIV/0!</v>
      </c>
      <c r="G230" s="5" t="e">
        <f>'Osite 4'!P35*'Osite 4'!N14/('Osite 4'!N10-'Osite 4'!P10)</f>
        <v>#DIV/0!</v>
      </c>
      <c r="H230" s="5" t="e">
        <f>'Osite 4'!S35*'Osite 4'!Q14/('Osite 4'!Q10-'Osite 4'!S10)</f>
        <v>#DIV/0!</v>
      </c>
      <c r="I230" s="5" t="e">
        <f>'Osite 4'!V35*'Osite 4'!T14/('Osite 4'!T10-'Osite 4'!V10)</f>
        <v>#DIV/0!</v>
      </c>
      <c r="J230" s="5" t="e">
        <f>'Osite 4'!Y35*'Osite 4'!W14/('Osite 4'!W10-'Osite 4'!Y10)</f>
        <v>#DIV/0!</v>
      </c>
      <c r="K230" s="5" t="e">
        <f>'Osite 4'!AB35*'Osite 4'!Z14/('Osite 4'!Z10-'Osite 4'!AB10)</f>
        <v>#DIV/0!</v>
      </c>
      <c r="L230" s="5" t="e">
        <f>'Osite 4'!AE35*'Osite 4'!AC14/('Osite 4'!AC10-'Osite 4'!AE10)</f>
        <v>#DIV/0!</v>
      </c>
      <c r="M230" s="5" t="e">
        <f>'Osite 4'!AH35*'Osite 4'!AF14/('Osite 4'!AF10-'Osite 4'!AH10)</f>
        <v>#DIV/0!</v>
      </c>
      <c r="N230" s="5" t="e">
        <f>'Osite 4'!AK35*'Osite 4'!AI14/('Osite 4'!AI10-'Osite 4'!AK10)</f>
        <v>#DIV/0!</v>
      </c>
      <c r="O230" s="5" t="e">
        <f>'Osite 4'!AN35*'Osite 4'!AL14/('Osite 4'!AL10-'Osite 4'!AN10)</f>
        <v>#DIV/0!</v>
      </c>
      <c r="P230" s="5" t="e">
        <f>'Osite 4'!AQ35*'Osite 4'!AO14/('Osite 4'!AO10-'Osite 4'!AQ10)</f>
        <v>#DIV/0!</v>
      </c>
      <c r="Q230" s="5" t="e">
        <f>'Osite 4'!AT35*'Osite 4'!AR14/('Osite 4'!AR10-'Osite 4'!AT10)</f>
        <v>#DIV/0!</v>
      </c>
      <c r="R230" s="5" t="e">
        <f>'Osite 4'!AW35*'Osite 4'!AU14/('Osite 4'!AU10-'Osite 4'!AW10)</f>
        <v>#DIV/0!</v>
      </c>
      <c r="S230" s="5" t="e">
        <f>'Osite 4'!AZ35*'Osite 4'!AX14/('Osite 4'!AX10-'Osite 4'!AZ10)</f>
        <v>#DIV/0!</v>
      </c>
      <c r="T230" s="5" t="e">
        <f>'Osite 4'!BC35*'Osite 4'!BA14/('Osite 4'!BA10-'Osite 4'!BC10)</f>
        <v>#DIV/0!</v>
      </c>
      <c r="U230" s="5" t="e">
        <f>'Osite 4'!BF35*'Osite 4'!BD14/('Osite 4'!BD10-'Osite 4'!BF10)</f>
        <v>#DIV/0!</v>
      </c>
      <c r="V230" s="5" t="e">
        <f>'Osite 4'!BI35*'Osite 4'!BG14/('Osite 4'!BG10-'Osite 4'!BI10)</f>
        <v>#DIV/0!</v>
      </c>
      <c r="W230" s="5" t="e">
        <f>'Osite 4'!BL35*'Osite 4'!BJ14/('Osite 4'!BJ10-'Osite 4'!BL10)</f>
        <v>#DIV/0!</v>
      </c>
      <c r="X230" s="5" t="e">
        <f>'Osite 4'!BO35*'Osite 4'!BM14/('Osite 4'!BM10-'Osite 4'!BO10)</f>
        <v>#DIV/0!</v>
      </c>
      <c r="Y230" s="5" t="e">
        <f>'Osite 4'!BR35*'Osite 4'!BP14/('Osite 4'!BP10-'Osite 4'!BR10)</f>
        <v>#DIV/0!</v>
      </c>
      <c r="Z230" s="5" t="e">
        <f>'Osite 4'!BU35*'Osite 4'!BS14/('Osite 4'!BS10-'Osite 4'!BU10)</f>
        <v>#DIV/0!</v>
      </c>
      <c r="AA230" s="5" t="e">
        <f>'Osite 4'!BX35*'Osite 4'!BV14/('Osite 4'!BV10-'Osite 4'!BX10)</f>
        <v>#DIV/0!</v>
      </c>
      <c r="AB230" s="5" t="e">
        <f>'Osite 4'!CA35*'Osite 4'!BY14/('Osite 4'!BY10-'Osite 4'!CA10)</f>
        <v>#DIV/0!</v>
      </c>
      <c r="AC230" s="5" t="e">
        <f>'Osite 4'!CD35*'Osite 4'!CB14/('Osite 4'!CB10-'Osite 4'!CD10)</f>
        <v>#DIV/0!</v>
      </c>
      <c r="AD230" s="5" t="e">
        <f>'Osite 4'!CG35*'Osite 4'!CE14/('Osite 4'!CE10-'Osite 4'!CG10)</f>
        <v>#DIV/0!</v>
      </c>
      <c r="AE230" s="5" t="e">
        <f>'Osite 4'!CJ35*'Osite 4'!CH14/('Osite 4'!CH10-'Osite 4'!CJ10)</f>
        <v>#DIV/0!</v>
      </c>
      <c r="AF230" s="5" t="e">
        <f>'Osite 4'!CM35*'Osite 4'!CK14/('Osite 4'!CK10-'Osite 4'!CM10)</f>
        <v>#DIV/0!</v>
      </c>
      <c r="AG230" s="5" t="e">
        <f>'Osite 4'!CP35*'Osite 4'!CN14/('Osite 4'!CN10-'Osite 4'!CP10)</f>
        <v>#DIV/0!</v>
      </c>
      <c r="AH230" s="5" t="e">
        <f>'Osite 4'!CS35*'Osite 4'!CQ14/('Osite 4'!CQ10-'Osite 4'!CS10)</f>
        <v>#DIV/0!</v>
      </c>
      <c r="AI230" s="5" t="e">
        <f>'Osite 4'!CV35*'Osite 4'!CT14/('Osite 4'!CT10-'Osite 4'!CV10)</f>
        <v>#DIV/0!</v>
      </c>
      <c r="AJ230" s="5" t="e">
        <f>'Osite 4'!CY35*'Osite 4'!CW14/('Osite 4'!CW10-'Osite 4'!CY10)</f>
        <v>#DIV/0!</v>
      </c>
      <c r="AK230" s="5" t="e">
        <f>'Osite 4'!DB35*'Osite 4'!CZ14/('Osite 4'!CZ10-'Osite 4'!DB10)</f>
        <v>#DIV/0!</v>
      </c>
      <c r="AL230" s="5" t="e">
        <f>'Osite 4'!DE35*'Osite 4'!DC14/('Osite 4'!DC10-'Osite 4'!DE10)</f>
        <v>#DIV/0!</v>
      </c>
      <c r="AM230" s="5" t="e">
        <f>'Osite 4'!DH35*'Osite 4'!DF14/('Osite 4'!DF10-'Osite 4'!DH10)</f>
        <v>#DIV/0!</v>
      </c>
      <c r="AN230" s="5" t="e">
        <f>'Osite 4'!DK35*'Osite 4'!DI14/('Osite 4'!DI10-'Osite 4'!DK10)</f>
        <v>#DIV/0!</v>
      </c>
      <c r="AO230" s="5" t="e">
        <f>'Osite 4'!DN35*'Osite 4'!DL14/('Osite 4'!DL10-'Osite 4'!DN10)</f>
        <v>#DIV/0!</v>
      </c>
      <c r="AP230" s="5" t="e">
        <f>'Osite 4'!DQ35*'Osite 4'!DO14/('Osite 4'!DO10-'Osite 4'!DQ10)</f>
        <v>#DIV/0!</v>
      </c>
      <c r="AQ230" s="5" t="e">
        <f>'Osite 4'!DT35*'Osite 4'!DR14/('Osite 4'!DR10-'Osite 4'!DT10)</f>
        <v>#DIV/0!</v>
      </c>
      <c r="AR230" s="5" t="e">
        <f>'Osite 4'!DW35*'Osite 4'!DU14/('Osite 4'!DU10-'Osite 4'!DW10)</f>
        <v>#DIV/0!</v>
      </c>
      <c r="AS230" s="5" t="e">
        <f>'Osite 4'!DZ35*'Osite 4'!DX14/('Osite 4'!DX10-'Osite 4'!DZ10)</f>
        <v>#DIV/0!</v>
      </c>
      <c r="AT230" s="5" t="e">
        <f>'Osite 4'!EC35*'Osite 4'!EA14/('Osite 4'!EA10-'Osite 4'!EC10)</f>
        <v>#DIV/0!</v>
      </c>
      <c r="AU230" s="5" t="e">
        <f>'Osite 4'!EF35*'Osite 4'!ED14/('Osite 4'!ED10-'Osite 4'!EF10)</f>
        <v>#DIV/0!</v>
      </c>
      <c r="AV230" s="5" t="e">
        <f>'Osite 4'!EI35*'Osite 4'!EG14/('Osite 4'!EG10-'Osite 4'!EI10)</f>
        <v>#DIV/0!</v>
      </c>
      <c r="AW230" s="5" t="e">
        <f>'Osite 4'!EL35*'Osite 4'!EJ14/('Osite 4'!EJ10-'Osite 4'!EL10)</f>
        <v>#DIV/0!</v>
      </c>
      <c r="AX230" s="5" t="e">
        <f>'Osite 4'!EO35*'Osite 4'!EM14/('Osite 4'!EM10-'Osite 4'!EO10)</f>
        <v>#DIV/0!</v>
      </c>
      <c r="AY230" s="5" t="e">
        <f>'Osite 4'!ER35*'Osite 4'!EP14/('Osite 4'!EP10-'Osite 4'!ER10)</f>
        <v>#DIV/0!</v>
      </c>
      <c r="AZ230" s="5" t="e">
        <f>'Osite 4'!EU35*'Osite 4'!ES14/('Osite 4'!ES10-'Osite 4'!EU10)</f>
        <v>#DIV/0!</v>
      </c>
      <c r="BA230" s="7" t="e">
        <f>'Osite 4'!EX35*'Osite 4'!EV14/('Osite 4'!EV10-'Osite 4'!EX10)</f>
        <v>#DIV/0!</v>
      </c>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row>
    <row r="231" spans="1:77" x14ac:dyDescent="0.2">
      <c r="A231" s="179"/>
      <c r="B231" s="120" t="s">
        <v>69</v>
      </c>
      <c r="C231" s="217"/>
      <c r="D231" s="8" t="e">
        <f>'Osite 4'!G36*'Osite 4'!E14/('Osite 4'!E10-'Osite 4'!G10)</f>
        <v>#DIV/0!</v>
      </c>
      <c r="E231" s="5" t="e">
        <f>'Osite 4'!J36*'Osite 4'!H14/('Osite 4'!H10-'Osite 4'!J10)</f>
        <v>#DIV/0!</v>
      </c>
      <c r="F231" s="5" t="e">
        <f>'Osite 4'!M36*'Osite 4'!K14/('Osite 4'!K10-'Osite 4'!M10)</f>
        <v>#DIV/0!</v>
      </c>
      <c r="G231" s="5" t="e">
        <f>'Osite 4'!P36*'Osite 4'!N14/('Osite 4'!N10-'Osite 4'!P10)</f>
        <v>#DIV/0!</v>
      </c>
      <c r="H231" s="5" t="e">
        <f>'Osite 4'!S36*'Osite 4'!Q14/('Osite 4'!Q10-'Osite 4'!S10)</f>
        <v>#DIV/0!</v>
      </c>
      <c r="I231" s="5" t="e">
        <f>'Osite 4'!V36*'Osite 4'!T14/('Osite 4'!T10-'Osite 4'!V10)</f>
        <v>#DIV/0!</v>
      </c>
      <c r="J231" s="5" t="e">
        <f>'Osite 4'!Y36*'Osite 4'!W14/('Osite 4'!W10-'Osite 4'!Y10)</f>
        <v>#DIV/0!</v>
      </c>
      <c r="K231" s="5" t="e">
        <f>'Osite 4'!AB36*'Osite 4'!Z14/('Osite 4'!Z10-'Osite 4'!AB10)</f>
        <v>#DIV/0!</v>
      </c>
      <c r="L231" s="5" t="e">
        <f>'Osite 4'!AE36*'Osite 4'!AC14/('Osite 4'!AC10-'Osite 4'!AE10)</f>
        <v>#DIV/0!</v>
      </c>
      <c r="M231" s="5" t="e">
        <f>'Osite 4'!AH36*'Osite 4'!AF14/('Osite 4'!AF10-'Osite 4'!AH10)</f>
        <v>#DIV/0!</v>
      </c>
      <c r="N231" s="5" t="e">
        <f>'Osite 4'!AK36*'Osite 4'!AI14/('Osite 4'!AI10-'Osite 4'!AK10)</f>
        <v>#DIV/0!</v>
      </c>
      <c r="O231" s="5" t="e">
        <f>'Osite 4'!AN36*'Osite 4'!AL14/('Osite 4'!AL10-'Osite 4'!AN10)</f>
        <v>#DIV/0!</v>
      </c>
      <c r="P231" s="5" t="e">
        <f>'Osite 4'!AQ36*'Osite 4'!AO14/('Osite 4'!AO10-'Osite 4'!AQ10)</f>
        <v>#DIV/0!</v>
      </c>
      <c r="Q231" s="5" t="e">
        <f>'Osite 4'!AT36*'Osite 4'!AR14/('Osite 4'!AR10-'Osite 4'!AT10)</f>
        <v>#DIV/0!</v>
      </c>
      <c r="R231" s="5" t="e">
        <f>'Osite 4'!AW36*'Osite 4'!AU14/('Osite 4'!AU10-'Osite 4'!AW10)</f>
        <v>#DIV/0!</v>
      </c>
      <c r="S231" s="5" t="e">
        <f>'Osite 4'!AZ36*'Osite 4'!AX14/('Osite 4'!AX10-'Osite 4'!AZ10)</f>
        <v>#DIV/0!</v>
      </c>
      <c r="T231" s="5" t="e">
        <f>'Osite 4'!BC36*'Osite 4'!BA14/('Osite 4'!BA10-'Osite 4'!BC10)</f>
        <v>#DIV/0!</v>
      </c>
      <c r="U231" s="5" t="e">
        <f>'Osite 4'!BF36*'Osite 4'!BD14/('Osite 4'!BD10-'Osite 4'!BF10)</f>
        <v>#DIV/0!</v>
      </c>
      <c r="V231" s="5" t="e">
        <f>'Osite 4'!BI36*'Osite 4'!BG14/('Osite 4'!BG10-'Osite 4'!BI10)</f>
        <v>#DIV/0!</v>
      </c>
      <c r="W231" s="5" t="e">
        <f>'Osite 4'!BL36*'Osite 4'!BJ14/('Osite 4'!BJ10-'Osite 4'!BL10)</f>
        <v>#DIV/0!</v>
      </c>
      <c r="X231" s="5" t="e">
        <f>'Osite 4'!BO36*'Osite 4'!BM14/('Osite 4'!BM10-'Osite 4'!BO10)</f>
        <v>#DIV/0!</v>
      </c>
      <c r="Y231" s="5" t="e">
        <f>'Osite 4'!BR36*'Osite 4'!BP14/('Osite 4'!BP10-'Osite 4'!BR10)</f>
        <v>#DIV/0!</v>
      </c>
      <c r="Z231" s="5" t="e">
        <f>'Osite 4'!BU36*'Osite 4'!BS14/('Osite 4'!BS10-'Osite 4'!BU10)</f>
        <v>#DIV/0!</v>
      </c>
      <c r="AA231" s="5" t="e">
        <f>'Osite 4'!BX36*'Osite 4'!BV14/('Osite 4'!BV10-'Osite 4'!BX10)</f>
        <v>#DIV/0!</v>
      </c>
      <c r="AB231" s="5" t="e">
        <f>'Osite 4'!CA36*'Osite 4'!BY14/('Osite 4'!BY10-'Osite 4'!CA10)</f>
        <v>#DIV/0!</v>
      </c>
      <c r="AC231" s="5" t="e">
        <f>'Osite 4'!CD36*'Osite 4'!CB14/('Osite 4'!CB10-'Osite 4'!CD10)</f>
        <v>#DIV/0!</v>
      </c>
      <c r="AD231" s="5" t="e">
        <f>'Osite 4'!CG36*'Osite 4'!CE14/('Osite 4'!CE10-'Osite 4'!CG10)</f>
        <v>#DIV/0!</v>
      </c>
      <c r="AE231" s="5" t="e">
        <f>'Osite 4'!CJ36*'Osite 4'!CH14/('Osite 4'!CH10-'Osite 4'!CJ10)</f>
        <v>#DIV/0!</v>
      </c>
      <c r="AF231" s="5" t="e">
        <f>'Osite 4'!CM36*'Osite 4'!CK14/('Osite 4'!CK10-'Osite 4'!CM10)</f>
        <v>#DIV/0!</v>
      </c>
      <c r="AG231" s="5" t="e">
        <f>'Osite 4'!CP36*'Osite 4'!CN14/('Osite 4'!CN10-'Osite 4'!CP10)</f>
        <v>#DIV/0!</v>
      </c>
      <c r="AH231" s="5" t="e">
        <f>'Osite 4'!CS36*'Osite 4'!CQ14/('Osite 4'!CQ10-'Osite 4'!CS10)</f>
        <v>#DIV/0!</v>
      </c>
      <c r="AI231" s="5" t="e">
        <f>'Osite 4'!CV36*'Osite 4'!CT14/('Osite 4'!CT10-'Osite 4'!CV10)</f>
        <v>#DIV/0!</v>
      </c>
      <c r="AJ231" s="5" t="e">
        <f>'Osite 4'!CY36*'Osite 4'!CW14/('Osite 4'!CW10-'Osite 4'!CY10)</f>
        <v>#DIV/0!</v>
      </c>
      <c r="AK231" s="5" t="e">
        <f>'Osite 4'!DB36*'Osite 4'!CZ14/('Osite 4'!CZ10-'Osite 4'!DB10)</f>
        <v>#DIV/0!</v>
      </c>
      <c r="AL231" s="5" t="e">
        <f>'Osite 4'!DE36*'Osite 4'!DC14/('Osite 4'!DC10-'Osite 4'!DE10)</f>
        <v>#DIV/0!</v>
      </c>
      <c r="AM231" s="5" t="e">
        <f>'Osite 4'!DH36*'Osite 4'!DF14/('Osite 4'!DF10-'Osite 4'!DH10)</f>
        <v>#DIV/0!</v>
      </c>
      <c r="AN231" s="5" t="e">
        <f>'Osite 4'!DK36*'Osite 4'!DI14/('Osite 4'!DI10-'Osite 4'!DK10)</f>
        <v>#DIV/0!</v>
      </c>
      <c r="AO231" s="5" t="e">
        <f>'Osite 4'!DN36*'Osite 4'!DL14/('Osite 4'!DL10-'Osite 4'!DN10)</f>
        <v>#DIV/0!</v>
      </c>
      <c r="AP231" s="5" t="e">
        <f>'Osite 4'!DQ36*'Osite 4'!DO14/('Osite 4'!DO10-'Osite 4'!DQ10)</f>
        <v>#DIV/0!</v>
      </c>
      <c r="AQ231" s="5" t="e">
        <f>'Osite 4'!DT36*'Osite 4'!DR14/('Osite 4'!DR10-'Osite 4'!DT10)</f>
        <v>#DIV/0!</v>
      </c>
      <c r="AR231" s="5" t="e">
        <f>'Osite 4'!DW36*'Osite 4'!DU14/('Osite 4'!DU10-'Osite 4'!DW10)</f>
        <v>#DIV/0!</v>
      </c>
      <c r="AS231" s="5" t="e">
        <f>'Osite 4'!DZ36*'Osite 4'!DX14/('Osite 4'!DX10-'Osite 4'!DZ10)</f>
        <v>#DIV/0!</v>
      </c>
      <c r="AT231" s="5" t="e">
        <f>'Osite 4'!EC36*'Osite 4'!EA14/('Osite 4'!EA10-'Osite 4'!EC10)</f>
        <v>#DIV/0!</v>
      </c>
      <c r="AU231" s="5" t="e">
        <f>'Osite 4'!EF36*'Osite 4'!ED14/('Osite 4'!ED10-'Osite 4'!EF10)</f>
        <v>#DIV/0!</v>
      </c>
      <c r="AV231" s="5" t="e">
        <f>'Osite 4'!EI36*'Osite 4'!EG14/('Osite 4'!EG10-'Osite 4'!EI10)</f>
        <v>#DIV/0!</v>
      </c>
      <c r="AW231" s="5" t="e">
        <f>'Osite 4'!EL36*'Osite 4'!EJ14/('Osite 4'!EJ10-'Osite 4'!EL10)</f>
        <v>#DIV/0!</v>
      </c>
      <c r="AX231" s="5" t="e">
        <f>'Osite 4'!EO36*'Osite 4'!EM14/('Osite 4'!EM10-'Osite 4'!EO10)</f>
        <v>#DIV/0!</v>
      </c>
      <c r="AY231" s="5" t="e">
        <f>'Osite 4'!ER36*'Osite 4'!EP14/('Osite 4'!EP10-'Osite 4'!ER10)</f>
        <v>#DIV/0!</v>
      </c>
      <c r="AZ231" s="5" t="e">
        <f>'Osite 4'!EU36*'Osite 4'!ES14/('Osite 4'!ES10-'Osite 4'!EU10)</f>
        <v>#DIV/0!</v>
      </c>
      <c r="BA231" s="7" t="e">
        <f>'Osite 4'!EX36*'Osite 4'!EV14/('Osite 4'!EV10-'Osite 4'!EX10)</f>
        <v>#DIV/0!</v>
      </c>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row>
    <row r="232" spans="1:77" x14ac:dyDescent="0.2">
      <c r="A232" s="179"/>
      <c r="B232" s="125"/>
      <c r="C232" s="221" t="s">
        <v>70</v>
      </c>
      <c r="D232" s="8" t="e">
        <f>'Osite 4'!G37*'Osite 4'!E14/('Osite 4'!E10-'Osite 4'!G10)</f>
        <v>#DIV/0!</v>
      </c>
      <c r="E232" s="5" t="e">
        <f>'Osite 4'!J37*'Osite 4'!H14/('Osite 4'!H10-'Osite 4'!J10)</f>
        <v>#DIV/0!</v>
      </c>
      <c r="F232" s="5" t="e">
        <f>'Osite 4'!M37*'Osite 4'!K14/('Osite 4'!K10-'Osite 4'!M10)</f>
        <v>#DIV/0!</v>
      </c>
      <c r="G232" s="5" t="e">
        <f>'Osite 4'!P37*'Osite 4'!N14/('Osite 4'!N10-'Osite 4'!P10)</f>
        <v>#DIV/0!</v>
      </c>
      <c r="H232" s="5" t="e">
        <f>'Osite 4'!S37*'Osite 4'!Q14/('Osite 4'!Q10-'Osite 4'!S10)</f>
        <v>#DIV/0!</v>
      </c>
      <c r="I232" s="5" t="e">
        <f>'Osite 4'!V37*'Osite 4'!T14/('Osite 4'!T10-'Osite 4'!V10)</f>
        <v>#DIV/0!</v>
      </c>
      <c r="J232" s="5" t="e">
        <f>'Osite 4'!Y37*'Osite 4'!W14/('Osite 4'!W10-'Osite 4'!Y10)</f>
        <v>#DIV/0!</v>
      </c>
      <c r="K232" s="5" t="e">
        <f>'Osite 4'!AB37*'Osite 4'!Z14/('Osite 4'!Z10-'Osite 4'!AB10)</f>
        <v>#DIV/0!</v>
      </c>
      <c r="L232" s="5" t="e">
        <f>'Osite 4'!AE37*'Osite 4'!AC14/('Osite 4'!AC10-'Osite 4'!AE10)</f>
        <v>#DIV/0!</v>
      </c>
      <c r="M232" s="5" t="e">
        <f>'Osite 4'!AH37*'Osite 4'!AF14/('Osite 4'!AF10-'Osite 4'!AH10)</f>
        <v>#DIV/0!</v>
      </c>
      <c r="N232" s="5" t="e">
        <f>'Osite 4'!AK37*'Osite 4'!AI14/('Osite 4'!AI10-'Osite 4'!AK10)</f>
        <v>#DIV/0!</v>
      </c>
      <c r="O232" s="5" t="e">
        <f>'Osite 4'!AN37*'Osite 4'!AL14/('Osite 4'!AL10-'Osite 4'!AN10)</f>
        <v>#DIV/0!</v>
      </c>
      <c r="P232" s="5" t="e">
        <f>'Osite 4'!AQ37*'Osite 4'!AO14/('Osite 4'!AO10-'Osite 4'!AQ10)</f>
        <v>#DIV/0!</v>
      </c>
      <c r="Q232" s="5" t="e">
        <f>'Osite 4'!AT37*'Osite 4'!AR14/('Osite 4'!AR10-'Osite 4'!AT10)</f>
        <v>#DIV/0!</v>
      </c>
      <c r="R232" s="5" t="e">
        <f>'Osite 4'!AW37*'Osite 4'!AU14/('Osite 4'!AU10-'Osite 4'!AW10)</f>
        <v>#DIV/0!</v>
      </c>
      <c r="S232" s="5" t="e">
        <f>'Osite 4'!AZ37*'Osite 4'!AX14/('Osite 4'!AX10-'Osite 4'!AZ10)</f>
        <v>#DIV/0!</v>
      </c>
      <c r="T232" s="5" t="e">
        <f>'Osite 4'!BC37*'Osite 4'!BA14/('Osite 4'!BA10-'Osite 4'!BC10)</f>
        <v>#DIV/0!</v>
      </c>
      <c r="U232" s="5" t="e">
        <f>'Osite 4'!BF37*'Osite 4'!BD14/('Osite 4'!BD10-'Osite 4'!BF10)</f>
        <v>#DIV/0!</v>
      </c>
      <c r="V232" s="5" t="e">
        <f>'Osite 4'!BI37*'Osite 4'!BG14/('Osite 4'!BG10-'Osite 4'!BI10)</f>
        <v>#DIV/0!</v>
      </c>
      <c r="W232" s="5" t="e">
        <f>'Osite 4'!BL37*'Osite 4'!BJ14/('Osite 4'!BJ10-'Osite 4'!BL10)</f>
        <v>#DIV/0!</v>
      </c>
      <c r="X232" s="5" t="e">
        <f>'Osite 4'!BO37*'Osite 4'!BM14/('Osite 4'!BM10-'Osite 4'!BO10)</f>
        <v>#DIV/0!</v>
      </c>
      <c r="Y232" s="5" t="e">
        <f>'Osite 4'!BR37*'Osite 4'!BP14/('Osite 4'!BP10-'Osite 4'!BR10)</f>
        <v>#DIV/0!</v>
      </c>
      <c r="Z232" s="5" t="e">
        <f>'Osite 4'!BU37*'Osite 4'!BS14/('Osite 4'!BS10-'Osite 4'!BU10)</f>
        <v>#DIV/0!</v>
      </c>
      <c r="AA232" s="5" t="e">
        <f>'Osite 4'!BX37*'Osite 4'!BV14/('Osite 4'!BV10-'Osite 4'!BX10)</f>
        <v>#DIV/0!</v>
      </c>
      <c r="AB232" s="5" t="e">
        <f>'Osite 4'!CA37*'Osite 4'!BY14/('Osite 4'!BY10-'Osite 4'!CA10)</f>
        <v>#DIV/0!</v>
      </c>
      <c r="AC232" s="5" t="e">
        <f>'Osite 4'!CD37*'Osite 4'!CB14/('Osite 4'!CB10-'Osite 4'!CD10)</f>
        <v>#DIV/0!</v>
      </c>
      <c r="AD232" s="5" t="e">
        <f>'Osite 4'!CG37*'Osite 4'!CE14/('Osite 4'!CE10-'Osite 4'!CG10)</f>
        <v>#DIV/0!</v>
      </c>
      <c r="AE232" s="5" t="e">
        <f>'Osite 4'!CJ37*'Osite 4'!CH14/('Osite 4'!CH10-'Osite 4'!CJ10)</f>
        <v>#DIV/0!</v>
      </c>
      <c r="AF232" s="5" t="e">
        <f>'Osite 4'!CM37*'Osite 4'!CK14/('Osite 4'!CK10-'Osite 4'!CM10)</f>
        <v>#DIV/0!</v>
      </c>
      <c r="AG232" s="5" t="e">
        <f>'Osite 4'!CP37*'Osite 4'!CN14/('Osite 4'!CN10-'Osite 4'!CP10)</f>
        <v>#DIV/0!</v>
      </c>
      <c r="AH232" s="5" t="e">
        <f>'Osite 4'!CS37*'Osite 4'!CQ14/('Osite 4'!CQ10-'Osite 4'!CS10)</f>
        <v>#DIV/0!</v>
      </c>
      <c r="AI232" s="5" t="e">
        <f>'Osite 4'!CV37*'Osite 4'!CT14/('Osite 4'!CT10-'Osite 4'!CV10)</f>
        <v>#DIV/0!</v>
      </c>
      <c r="AJ232" s="5" t="e">
        <f>'Osite 4'!CY37*'Osite 4'!CW14/('Osite 4'!CW10-'Osite 4'!CY10)</f>
        <v>#DIV/0!</v>
      </c>
      <c r="AK232" s="5" t="e">
        <f>'Osite 4'!DB37*'Osite 4'!CZ14/('Osite 4'!CZ10-'Osite 4'!DB10)</f>
        <v>#DIV/0!</v>
      </c>
      <c r="AL232" s="5" t="e">
        <f>'Osite 4'!DE37*'Osite 4'!DC14/('Osite 4'!DC10-'Osite 4'!DE10)</f>
        <v>#DIV/0!</v>
      </c>
      <c r="AM232" s="5" t="e">
        <f>'Osite 4'!DH37*'Osite 4'!DF14/('Osite 4'!DF10-'Osite 4'!DH10)</f>
        <v>#DIV/0!</v>
      </c>
      <c r="AN232" s="5" t="e">
        <f>'Osite 4'!DK37*'Osite 4'!DI14/('Osite 4'!DI10-'Osite 4'!DK10)</f>
        <v>#DIV/0!</v>
      </c>
      <c r="AO232" s="5" t="e">
        <f>'Osite 4'!DN37*'Osite 4'!DL14/('Osite 4'!DL10-'Osite 4'!DN10)</f>
        <v>#DIV/0!</v>
      </c>
      <c r="AP232" s="5" t="e">
        <f>'Osite 4'!DQ37*'Osite 4'!DO14/('Osite 4'!DO10-'Osite 4'!DQ10)</f>
        <v>#DIV/0!</v>
      </c>
      <c r="AQ232" s="5" t="e">
        <f>'Osite 4'!DT37*'Osite 4'!DR14/('Osite 4'!DR10-'Osite 4'!DT10)</f>
        <v>#DIV/0!</v>
      </c>
      <c r="AR232" s="5" t="e">
        <f>'Osite 4'!DW37*'Osite 4'!DU14/('Osite 4'!DU10-'Osite 4'!DW10)</f>
        <v>#DIV/0!</v>
      </c>
      <c r="AS232" s="5" t="e">
        <f>'Osite 4'!DZ37*'Osite 4'!DX14/('Osite 4'!DX10-'Osite 4'!DZ10)</f>
        <v>#DIV/0!</v>
      </c>
      <c r="AT232" s="5" t="e">
        <f>'Osite 4'!EC37*'Osite 4'!EA14/('Osite 4'!EA10-'Osite 4'!EC10)</f>
        <v>#DIV/0!</v>
      </c>
      <c r="AU232" s="5" t="e">
        <f>'Osite 4'!EF37*'Osite 4'!ED14/('Osite 4'!ED10-'Osite 4'!EF10)</f>
        <v>#DIV/0!</v>
      </c>
      <c r="AV232" s="5" t="e">
        <f>'Osite 4'!EI37*'Osite 4'!EG14/('Osite 4'!EG10-'Osite 4'!EI10)</f>
        <v>#DIV/0!</v>
      </c>
      <c r="AW232" s="5" t="e">
        <f>'Osite 4'!EL37*'Osite 4'!EJ14/('Osite 4'!EJ10-'Osite 4'!EL10)</f>
        <v>#DIV/0!</v>
      </c>
      <c r="AX232" s="5" t="e">
        <f>'Osite 4'!EO37*'Osite 4'!EM14/('Osite 4'!EM10-'Osite 4'!EO10)</f>
        <v>#DIV/0!</v>
      </c>
      <c r="AY232" s="5" t="e">
        <f>'Osite 4'!ER37*'Osite 4'!EP14/('Osite 4'!EP10-'Osite 4'!ER10)</f>
        <v>#DIV/0!</v>
      </c>
      <c r="AZ232" s="5" t="e">
        <f>'Osite 4'!EU37*'Osite 4'!ES14/('Osite 4'!ES10-'Osite 4'!EU10)</f>
        <v>#DIV/0!</v>
      </c>
      <c r="BA232" s="7" t="e">
        <f>'Osite 4'!EX37*'Osite 4'!EV14/('Osite 4'!EV10-'Osite 4'!EX10)</f>
        <v>#DIV/0!</v>
      </c>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row>
    <row r="233" spans="1:77" ht="13.5" thickBot="1" x14ac:dyDescent="0.25">
      <c r="A233" s="182"/>
      <c r="B233" s="126"/>
      <c r="C233" s="23" t="s">
        <v>71</v>
      </c>
      <c r="D233" s="8" t="e">
        <f>'Osite 4'!G38*'Osite 4'!E14/('Osite 4'!E10-'Osite 4'!G10)</f>
        <v>#DIV/0!</v>
      </c>
      <c r="E233" s="5" t="e">
        <f>'Osite 4'!J38*'Osite 4'!H14/('Osite 4'!H10-'Osite 4'!J10)</f>
        <v>#DIV/0!</v>
      </c>
      <c r="F233" s="5" t="e">
        <f>'Osite 4'!M38*'Osite 4'!K14/('Osite 4'!K10-'Osite 4'!M10)</f>
        <v>#DIV/0!</v>
      </c>
      <c r="G233" s="5" t="e">
        <f>'Osite 4'!P38*'Osite 4'!N14/('Osite 4'!N10-'Osite 4'!P10)</f>
        <v>#DIV/0!</v>
      </c>
      <c r="H233" s="5" t="e">
        <f>'Osite 4'!S38*'Osite 4'!Q14/('Osite 4'!Q10-'Osite 4'!S10)</f>
        <v>#DIV/0!</v>
      </c>
      <c r="I233" s="5" t="e">
        <f>'Osite 4'!V38*'Osite 4'!T14/('Osite 4'!T10-'Osite 4'!V10)</f>
        <v>#DIV/0!</v>
      </c>
      <c r="J233" s="5" t="e">
        <f>'Osite 4'!Y38*'Osite 4'!W14/('Osite 4'!W10-'Osite 4'!Y10)</f>
        <v>#DIV/0!</v>
      </c>
      <c r="K233" s="5" t="e">
        <f>'Osite 4'!AB38*'Osite 4'!Z14/('Osite 4'!Z10-'Osite 4'!AB10)</f>
        <v>#DIV/0!</v>
      </c>
      <c r="L233" s="5" t="e">
        <f>'Osite 4'!AE38*'Osite 4'!AC14/('Osite 4'!AC10-'Osite 4'!AE10)</f>
        <v>#DIV/0!</v>
      </c>
      <c r="M233" s="5" t="e">
        <f>'Osite 4'!AH38*'Osite 4'!AF14/('Osite 4'!AF10-'Osite 4'!AH10)</f>
        <v>#DIV/0!</v>
      </c>
      <c r="N233" s="5" t="e">
        <f>'Osite 4'!AK38*'Osite 4'!AI14/('Osite 4'!AI10-'Osite 4'!AK10)</f>
        <v>#DIV/0!</v>
      </c>
      <c r="O233" s="5" t="e">
        <f>'Osite 4'!AN38*'Osite 4'!AL14/('Osite 4'!AL10-'Osite 4'!AN10)</f>
        <v>#DIV/0!</v>
      </c>
      <c r="P233" s="5" t="e">
        <f>'Osite 4'!AQ38*'Osite 4'!AO14/('Osite 4'!AO10-'Osite 4'!AQ10)</f>
        <v>#DIV/0!</v>
      </c>
      <c r="Q233" s="5" t="e">
        <f>'Osite 4'!AT38*'Osite 4'!AR14/('Osite 4'!AR10-'Osite 4'!AT10)</f>
        <v>#DIV/0!</v>
      </c>
      <c r="R233" s="5" t="e">
        <f>'Osite 4'!AW38*'Osite 4'!AU14/('Osite 4'!AU10-'Osite 4'!AW10)</f>
        <v>#DIV/0!</v>
      </c>
      <c r="S233" s="5" t="e">
        <f>'Osite 4'!AZ38*'Osite 4'!AX14/('Osite 4'!AX10-'Osite 4'!AZ10)</f>
        <v>#DIV/0!</v>
      </c>
      <c r="T233" s="5" t="e">
        <f>'Osite 4'!BC38*'Osite 4'!BA14/('Osite 4'!BA10-'Osite 4'!BC10)</f>
        <v>#DIV/0!</v>
      </c>
      <c r="U233" s="5" t="e">
        <f>'Osite 4'!BF38*'Osite 4'!BD14/('Osite 4'!BD10-'Osite 4'!BF10)</f>
        <v>#DIV/0!</v>
      </c>
      <c r="V233" s="5" t="e">
        <f>'Osite 4'!BI38*'Osite 4'!BG14/('Osite 4'!BG10-'Osite 4'!BI10)</f>
        <v>#DIV/0!</v>
      </c>
      <c r="W233" s="5" t="e">
        <f>'Osite 4'!BL38*'Osite 4'!BJ14/('Osite 4'!BJ10-'Osite 4'!BL10)</f>
        <v>#DIV/0!</v>
      </c>
      <c r="X233" s="5" t="e">
        <f>'Osite 4'!BO38*'Osite 4'!BM14/('Osite 4'!BM10-'Osite 4'!BO10)</f>
        <v>#DIV/0!</v>
      </c>
      <c r="Y233" s="5" t="e">
        <f>'Osite 4'!BR38*'Osite 4'!BP14/('Osite 4'!BP10-'Osite 4'!BR10)</f>
        <v>#DIV/0!</v>
      </c>
      <c r="Z233" s="5" t="e">
        <f>'Osite 4'!BU38*'Osite 4'!BS14/('Osite 4'!BS10-'Osite 4'!BU10)</f>
        <v>#DIV/0!</v>
      </c>
      <c r="AA233" s="5" t="e">
        <f>'Osite 4'!BX38*'Osite 4'!BV14/('Osite 4'!BV10-'Osite 4'!BX10)</f>
        <v>#DIV/0!</v>
      </c>
      <c r="AB233" s="5" t="e">
        <f>'Osite 4'!CA38*'Osite 4'!BY14/('Osite 4'!BY10-'Osite 4'!CA10)</f>
        <v>#DIV/0!</v>
      </c>
      <c r="AC233" s="5" t="e">
        <f>'Osite 4'!CD38*'Osite 4'!CB14/('Osite 4'!CB10-'Osite 4'!CD10)</f>
        <v>#DIV/0!</v>
      </c>
      <c r="AD233" s="5" t="e">
        <f>'Osite 4'!CG38*'Osite 4'!CE14/('Osite 4'!CE10-'Osite 4'!CG10)</f>
        <v>#DIV/0!</v>
      </c>
      <c r="AE233" s="5" t="e">
        <f>'Osite 4'!CJ38*'Osite 4'!CH14/('Osite 4'!CH10-'Osite 4'!CJ10)</f>
        <v>#DIV/0!</v>
      </c>
      <c r="AF233" s="5" t="e">
        <f>'Osite 4'!CM38*'Osite 4'!CK14/('Osite 4'!CK10-'Osite 4'!CM10)</f>
        <v>#DIV/0!</v>
      </c>
      <c r="AG233" s="5" t="e">
        <f>'Osite 4'!CP38*'Osite 4'!CN14/('Osite 4'!CN10-'Osite 4'!CP10)</f>
        <v>#DIV/0!</v>
      </c>
      <c r="AH233" s="5" t="e">
        <f>'Osite 4'!CS38*'Osite 4'!CQ14/('Osite 4'!CQ10-'Osite 4'!CS10)</f>
        <v>#DIV/0!</v>
      </c>
      <c r="AI233" s="5" t="e">
        <f>'Osite 4'!CV38*'Osite 4'!CT14/('Osite 4'!CT10-'Osite 4'!CV10)</f>
        <v>#DIV/0!</v>
      </c>
      <c r="AJ233" s="5" t="e">
        <f>'Osite 4'!CY38*'Osite 4'!CW14/('Osite 4'!CW10-'Osite 4'!CY10)</f>
        <v>#DIV/0!</v>
      </c>
      <c r="AK233" s="5" t="e">
        <f>'Osite 4'!DB38*'Osite 4'!CZ14/('Osite 4'!CZ10-'Osite 4'!DB10)</f>
        <v>#DIV/0!</v>
      </c>
      <c r="AL233" s="5" t="e">
        <f>'Osite 4'!DE38*'Osite 4'!DC14/('Osite 4'!DC10-'Osite 4'!DE10)</f>
        <v>#DIV/0!</v>
      </c>
      <c r="AM233" s="5" t="e">
        <f>'Osite 4'!DH38*'Osite 4'!DF14/('Osite 4'!DF10-'Osite 4'!DH10)</f>
        <v>#DIV/0!</v>
      </c>
      <c r="AN233" s="5" t="e">
        <f>'Osite 4'!DK38*'Osite 4'!DI14/('Osite 4'!DI10-'Osite 4'!DK10)</f>
        <v>#DIV/0!</v>
      </c>
      <c r="AO233" s="5" t="e">
        <f>'Osite 4'!DN38*'Osite 4'!DL14/('Osite 4'!DL10-'Osite 4'!DN10)</f>
        <v>#DIV/0!</v>
      </c>
      <c r="AP233" s="5" t="e">
        <f>'Osite 4'!DQ38*'Osite 4'!DO14/('Osite 4'!DO10-'Osite 4'!DQ10)</f>
        <v>#DIV/0!</v>
      </c>
      <c r="AQ233" s="5" t="e">
        <f>'Osite 4'!DT38*'Osite 4'!DR14/('Osite 4'!DR10-'Osite 4'!DT10)</f>
        <v>#DIV/0!</v>
      </c>
      <c r="AR233" s="5" t="e">
        <f>'Osite 4'!DW38*'Osite 4'!DU14/('Osite 4'!DU10-'Osite 4'!DW10)</f>
        <v>#DIV/0!</v>
      </c>
      <c r="AS233" s="5" t="e">
        <f>'Osite 4'!DZ38*'Osite 4'!DX14/('Osite 4'!DX10-'Osite 4'!DZ10)</f>
        <v>#DIV/0!</v>
      </c>
      <c r="AT233" s="5" t="e">
        <f>'Osite 4'!EC38*'Osite 4'!EA14/('Osite 4'!EA10-'Osite 4'!EC10)</f>
        <v>#DIV/0!</v>
      </c>
      <c r="AU233" s="5" t="e">
        <f>'Osite 4'!EF38*'Osite 4'!ED14/('Osite 4'!ED10-'Osite 4'!EF10)</f>
        <v>#DIV/0!</v>
      </c>
      <c r="AV233" s="5" t="e">
        <f>'Osite 4'!EI38*'Osite 4'!EG14/('Osite 4'!EG10-'Osite 4'!EI10)</f>
        <v>#DIV/0!</v>
      </c>
      <c r="AW233" s="5" t="e">
        <f>'Osite 4'!EL38*'Osite 4'!EJ14/('Osite 4'!EJ10-'Osite 4'!EL10)</f>
        <v>#DIV/0!</v>
      </c>
      <c r="AX233" s="5" t="e">
        <f>'Osite 4'!EO38*'Osite 4'!EM14/('Osite 4'!EM10-'Osite 4'!EO10)</f>
        <v>#DIV/0!</v>
      </c>
      <c r="AY233" s="5" t="e">
        <f>'Osite 4'!ER38*'Osite 4'!EP14/('Osite 4'!EP10-'Osite 4'!ER10)</f>
        <v>#DIV/0!</v>
      </c>
      <c r="AZ233" s="5" t="e">
        <f>'Osite 4'!EU38*'Osite 4'!ES14/('Osite 4'!ES10-'Osite 4'!EU10)</f>
        <v>#DIV/0!</v>
      </c>
      <c r="BA233" s="7" t="e">
        <f>'Osite 4'!EX38*'Osite 4'!EV14/('Osite 4'!EV10-'Osite 4'!EX10)</f>
        <v>#DIV/0!</v>
      </c>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row>
    <row r="234" spans="1:77" x14ac:dyDescent="0.2">
      <c r="A234" s="163" t="s">
        <v>43</v>
      </c>
      <c r="B234" s="164"/>
      <c r="C234" s="164"/>
      <c r="D234" s="8" t="e">
        <f>'Osite 4'!G39*'Osite 4'!E14/('Osite 4'!E10-'Osite 4'!G10)</f>
        <v>#DIV/0!</v>
      </c>
      <c r="E234" s="5" t="e">
        <f>'Osite 4'!J39*'Osite 4'!H14/('Osite 4'!H10-'Osite 4'!J10)</f>
        <v>#DIV/0!</v>
      </c>
      <c r="F234" s="5" t="e">
        <f>'Osite 4'!M39*'Osite 4'!K14/('Osite 4'!K10-'Osite 4'!M10)</f>
        <v>#DIV/0!</v>
      </c>
      <c r="G234" s="5" t="e">
        <f>'Osite 4'!P39*'Osite 4'!N14/('Osite 4'!N10-'Osite 4'!P10)</f>
        <v>#DIV/0!</v>
      </c>
      <c r="H234" s="5" t="e">
        <f>'Osite 4'!S39*'Osite 4'!Q14/('Osite 4'!Q10-'Osite 4'!S10)</f>
        <v>#DIV/0!</v>
      </c>
      <c r="I234" s="5" t="e">
        <f>'Osite 4'!V39*'Osite 4'!T14/('Osite 4'!T10-'Osite 4'!V10)</f>
        <v>#DIV/0!</v>
      </c>
      <c r="J234" s="5" t="e">
        <f>'Osite 4'!Y39*'Osite 4'!W14/('Osite 4'!W10-'Osite 4'!Y10)</f>
        <v>#DIV/0!</v>
      </c>
      <c r="K234" s="5" t="e">
        <f>'Osite 4'!AB39*'Osite 4'!Z14/('Osite 4'!Z10-'Osite 4'!AB10)</f>
        <v>#DIV/0!</v>
      </c>
      <c r="L234" s="5" t="e">
        <f>'Osite 4'!AE39*'Osite 4'!AC14/('Osite 4'!AC10-'Osite 4'!AE10)</f>
        <v>#DIV/0!</v>
      </c>
      <c r="M234" s="5" t="e">
        <f>'Osite 4'!AH39*'Osite 4'!AF14/('Osite 4'!AF10-'Osite 4'!AH10)</f>
        <v>#DIV/0!</v>
      </c>
      <c r="N234" s="5" t="e">
        <f>'Osite 4'!AK39*'Osite 4'!AI14/('Osite 4'!AI10-'Osite 4'!AK10)</f>
        <v>#DIV/0!</v>
      </c>
      <c r="O234" s="5" t="e">
        <f>'Osite 4'!AN39*'Osite 4'!AL14/('Osite 4'!AL10-'Osite 4'!AN10)</f>
        <v>#DIV/0!</v>
      </c>
      <c r="P234" s="5" t="e">
        <f>'Osite 4'!AQ39*'Osite 4'!AO14/('Osite 4'!AO10-'Osite 4'!AQ10)</f>
        <v>#DIV/0!</v>
      </c>
      <c r="Q234" s="5" t="e">
        <f>'Osite 4'!AT39*'Osite 4'!AR14/('Osite 4'!AR10-'Osite 4'!AT10)</f>
        <v>#DIV/0!</v>
      </c>
      <c r="R234" s="5" t="e">
        <f>'Osite 4'!AW39*'Osite 4'!AU14/('Osite 4'!AU10-'Osite 4'!AW10)</f>
        <v>#DIV/0!</v>
      </c>
      <c r="S234" s="5" t="e">
        <f>'Osite 4'!AZ39*'Osite 4'!AX14/('Osite 4'!AX10-'Osite 4'!AZ10)</f>
        <v>#DIV/0!</v>
      </c>
      <c r="T234" s="5" t="e">
        <f>'Osite 4'!BC39*'Osite 4'!BA14/('Osite 4'!BA10-'Osite 4'!BC10)</f>
        <v>#DIV/0!</v>
      </c>
      <c r="U234" s="5" t="e">
        <f>'Osite 4'!BF39*'Osite 4'!BD14/('Osite 4'!BD10-'Osite 4'!BF10)</f>
        <v>#DIV/0!</v>
      </c>
      <c r="V234" s="5" t="e">
        <f>'Osite 4'!BI39*'Osite 4'!BG14/('Osite 4'!BG10-'Osite 4'!BI10)</f>
        <v>#DIV/0!</v>
      </c>
      <c r="W234" s="5" t="e">
        <f>'Osite 4'!BL39*'Osite 4'!BJ14/('Osite 4'!BJ10-'Osite 4'!BL10)</f>
        <v>#DIV/0!</v>
      </c>
      <c r="X234" s="5" t="e">
        <f>'Osite 4'!BO39*'Osite 4'!BM14/('Osite 4'!BM10-'Osite 4'!BO10)</f>
        <v>#DIV/0!</v>
      </c>
      <c r="Y234" s="5" t="e">
        <f>'Osite 4'!BR39*'Osite 4'!BP14/('Osite 4'!BP10-'Osite 4'!BR10)</f>
        <v>#DIV/0!</v>
      </c>
      <c r="Z234" s="5" t="e">
        <f>'Osite 4'!BU39*'Osite 4'!BS14/('Osite 4'!BS10-'Osite 4'!BU10)</f>
        <v>#DIV/0!</v>
      </c>
      <c r="AA234" s="5" t="e">
        <f>'Osite 4'!BX39*'Osite 4'!BV14/('Osite 4'!BV10-'Osite 4'!BX10)</f>
        <v>#DIV/0!</v>
      </c>
      <c r="AB234" s="5" t="e">
        <f>'Osite 4'!CA39*'Osite 4'!BY14/('Osite 4'!BY10-'Osite 4'!CA10)</f>
        <v>#DIV/0!</v>
      </c>
      <c r="AC234" s="5" t="e">
        <f>'Osite 4'!CD39*'Osite 4'!CB14/('Osite 4'!CB10-'Osite 4'!CD10)</f>
        <v>#DIV/0!</v>
      </c>
      <c r="AD234" s="5" t="e">
        <f>'Osite 4'!CG39*'Osite 4'!CE14/('Osite 4'!CE10-'Osite 4'!CG10)</f>
        <v>#DIV/0!</v>
      </c>
      <c r="AE234" s="5" t="e">
        <f>'Osite 4'!CJ39*'Osite 4'!CH14/('Osite 4'!CH10-'Osite 4'!CJ10)</f>
        <v>#DIV/0!</v>
      </c>
      <c r="AF234" s="5" t="e">
        <f>'Osite 4'!CM39*'Osite 4'!CK14/('Osite 4'!CK10-'Osite 4'!CM10)</f>
        <v>#DIV/0!</v>
      </c>
      <c r="AG234" s="5" t="e">
        <f>'Osite 4'!CP39*'Osite 4'!CN14/('Osite 4'!CN10-'Osite 4'!CP10)</f>
        <v>#DIV/0!</v>
      </c>
      <c r="AH234" s="5" t="e">
        <f>'Osite 4'!CS39*'Osite 4'!CQ14/('Osite 4'!CQ10-'Osite 4'!CS10)</f>
        <v>#DIV/0!</v>
      </c>
      <c r="AI234" s="5" t="e">
        <f>'Osite 4'!CV39*'Osite 4'!CT14/('Osite 4'!CT10-'Osite 4'!CV10)</f>
        <v>#DIV/0!</v>
      </c>
      <c r="AJ234" s="5" t="e">
        <f>'Osite 4'!CY39*'Osite 4'!CW14/('Osite 4'!CW10-'Osite 4'!CY10)</f>
        <v>#DIV/0!</v>
      </c>
      <c r="AK234" s="5" t="e">
        <f>'Osite 4'!DB39*'Osite 4'!CZ14/('Osite 4'!CZ10-'Osite 4'!DB10)</f>
        <v>#DIV/0!</v>
      </c>
      <c r="AL234" s="5" t="e">
        <f>'Osite 4'!DE39*'Osite 4'!DC14/('Osite 4'!DC10-'Osite 4'!DE10)</f>
        <v>#DIV/0!</v>
      </c>
      <c r="AM234" s="5" t="e">
        <f>'Osite 4'!DH39*'Osite 4'!DF14/('Osite 4'!DF10-'Osite 4'!DH10)</f>
        <v>#DIV/0!</v>
      </c>
      <c r="AN234" s="5" t="e">
        <f>'Osite 4'!DK39*'Osite 4'!DI14/('Osite 4'!DI10-'Osite 4'!DK10)</f>
        <v>#DIV/0!</v>
      </c>
      <c r="AO234" s="5" t="e">
        <f>'Osite 4'!DN39*'Osite 4'!DL14/('Osite 4'!DL10-'Osite 4'!DN10)</f>
        <v>#DIV/0!</v>
      </c>
      <c r="AP234" s="5" t="e">
        <f>'Osite 4'!DQ39*'Osite 4'!DO14/('Osite 4'!DO10-'Osite 4'!DQ10)</f>
        <v>#DIV/0!</v>
      </c>
      <c r="AQ234" s="5" t="e">
        <f>'Osite 4'!DT39*'Osite 4'!DR14/('Osite 4'!DR10-'Osite 4'!DT10)</f>
        <v>#DIV/0!</v>
      </c>
      <c r="AR234" s="5" t="e">
        <f>'Osite 4'!DW39*'Osite 4'!DU14/('Osite 4'!DU10-'Osite 4'!DW10)</f>
        <v>#DIV/0!</v>
      </c>
      <c r="AS234" s="5" t="e">
        <f>'Osite 4'!DZ39*'Osite 4'!DX14/('Osite 4'!DX10-'Osite 4'!DZ10)</f>
        <v>#DIV/0!</v>
      </c>
      <c r="AT234" s="5" t="e">
        <f>'Osite 4'!EC39*'Osite 4'!EA14/('Osite 4'!EA10-'Osite 4'!EC10)</f>
        <v>#DIV/0!</v>
      </c>
      <c r="AU234" s="5" t="e">
        <f>'Osite 4'!EF39*'Osite 4'!ED14/('Osite 4'!ED10-'Osite 4'!EF10)</f>
        <v>#DIV/0!</v>
      </c>
      <c r="AV234" s="5" t="e">
        <f>'Osite 4'!EI39*'Osite 4'!EG14/('Osite 4'!EG10-'Osite 4'!EI10)</f>
        <v>#DIV/0!</v>
      </c>
      <c r="AW234" s="5" t="e">
        <f>'Osite 4'!EL39*'Osite 4'!EJ14/('Osite 4'!EJ10-'Osite 4'!EL10)</f>
        <v>#DIV/0!</v>
      </c>
      <c r="AX234" s="5" t="e">
        <f>'Osite 4'!EO39*'Osite 4'!EM14/('Osite 4'!EM10-'Osite 4'!EO10)</f>
        <v>#DIV/0!</v>
      </c>
      <c r="AY234" s="5" t="e">
        <f>'Osite 4'!ER39*'Osite 4'!EP14/('Osite 4'!EP10-'Osite 4'!ER10)</f>
        <v>#DIV/0!</v>
      </c>
      <c r="AZ234" s="5" t="e">
        <f>'Osite 4'!EU39*'Osite 4'!ES14/('Osite 4'!ES10-'Osite 4'!EU10)</f>
        <v>#DIV/0!</v>
      </c>
      <c r="BA234" s="7" t="e">
        <f>'Osite 4'!EX39*'Osite 4'!EV14/('Osite 4'!EV10-'Osite 4'!EX10)</f>
        <v>#DIV/0!</v>
      </c>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row>
    <row r="235" spans="1:77" x14ac:dyDescent="0.2">
      <c r="A235" s="179"/>
      <c r="B235" s="119" t="s">
        <v>20</v>
      </c>
      <c r="C235" s="214"/>
      <c r="D235" s="8" t="e">
        <f>'Osite 4'!G40*'Osite 4'!E14/('Osite 4'!E10-'Osite 4'!G10)</f>
        <v>#DIV/0!</v>
      </c>
      <c r="E235" s="5" t="e">
        <f>'Osite 4'!J40*'Osite 4'!H14/('Osite 4'!H10-'Osite 4'!J10)</f>
        <v>#DIV/0!</v>
      </c>
      <c r="F235" s="5" t="e">
        <f>'Osite 4'!M40*'Osite 4'!K14/('Osite 4'!K10-'Osite 4'!M10)</f>
        <v>#DIV/0!</v>
      </c>
      <c r="G235" s="5" t="e">
        <f>'Osite 4'!P40*'Osite 4'!N14/('Osite 4'!N10-'Osite 4'!P10)</f>
        <v>#DIV/0!</v>
      </c>
      <c r="H235" s="5" t="e">
        <f>'Osite 4'!S40*'Osite 4'!Q14/('Osite 4'!Q10-'Osite 4'!S10)</f>
        <v>#DIV/0!</v>
      </c>
      <c r="I235" s="5" t="e">
        <f>'Osite 4'!V40*'Osite 4'!T14/('Osite 4'!T10-'Osite 4'!V10)</f>
        <v>#DIV/0!</v>
      </c>
      <c r="J235" s="5" t="e">
        <f>'Osite 4'!Y40*'Osite 4'!W14/('Osite 4'!W10-'Osite 4'!Y10)</f>
        <v>#DIV/0!</v>
      </c>
      <c r="K235" s="5" t="e">
        <f>'Osite 4'!AB40*'Osite 4'!Z14/('Osite 4'!Z10-'Osite 4'!AB10)</f>
        <v>#DIV/0!</v>
      </c>
      <c r="L235" s="5" t="e">
        <f>'Osite 4'!AE40*'Osite 4'!AC14/('Osite 4'!AC10-'Osite 4'!AE10)</f>
        <v>#DIV/0!</v>
      </c>
      <c r="M235" s="5" t="e">
        <f>'Osite 4'!AH40*'Osite 4'!AF14/('Osite 4'!AF10-'Osite 4'!AH10)</f>
        <v>#DIV/0!</v>
      </c>
      <c r="N235" s="5" t="e">
        <f>'Osite 4'!AK40*'Osite 4'!AI14/('Osite 4'!AI10-'Osite 4'!AK10)</f>
        <v>#DIV/0!</v>
      </c>
      <c r="O235" s="5" t="e">
        <f>'Osite 4'!AN40*'Osite 4'!AL14/('Osite 4'!AL10-'Osite 4'!AN10)</f>
        <v>#DIV/0!</v>
      </c>
      <c r="P235" s="5" t="e">
        <f>'Osite 4'!AQ40*'Osite 4'!AO14/('Osite 4'!AO10-'Osite 4'!AQ10)</f>
        <v>#DIV/0!</v>
      </c>
      <c r="Q235" s="5" t="e">
        <f>'Osite 4'!AT40*'Osite 4'!AR14/('Osite 4'!AR10-'Osite 4'!AT10)</f>
        <v>#DIV/0!</v>
      </c>
      <c r="R235" s="5" t="e">
        <f>'Osite 4'!AW40*'Osite 4'!AU14/('Osite 4'!AU10-'Osite 4'!AW10)</f>
        <v>#DIV/0!</v>
      </c>
      <c r="S235" s="5" t="e">
        <f>'Osite 4'!AZ40*'Osite 4'!AX14/('Osite 4'!AX10-'Osite 4'!AZ10)</f>
        <v>#DIV/0!</v>
      </c>
      <c r="T235" s="5" t="e">
        <f>'Osite 4'!BC40*'Osite 4'!BA14/('Osite 4'!BA10-'Osite 4'!BC10)</f>
        <v>#DIV/0!</v>
      </c>
      <c r="U235" s="5" t="e">
        <f>'Osite 4'!BF40*'Osite 4'!BD14/('Osite 4'!BD10-'Osite 4'!BF10)</f>
        <v>#DIV/0!</v>
      </c>
      <c r="V235" s="5" t="e">
        <f>'Osite 4'!BI40*'Osite 4'!BG14/('Osite 4'!BG10-'Osite 4'!BI10)</f>
        <v>#DIV/0!</v>
      </c>
      <c r="W235" s="5" t="e">
        <f>'Osite 4'!BL40*'Osite 4'!BJ14/('Osite 4'!BJ10-'Osite 4'!BL10)</f>
        <v>#DIV/0!</v>
      </c>
      <c r="X235" s="5" t="e">
        <f>'Osite 4'!BO40*'Osite 4'!BM14/('Osite 4'!BM10-'Osite 4'!BO10)</f>
        <v>#DIV/0!</v>
      </c>
      <c r="Y235" s="5" t="e">
        <f>'Osite 4'!BR40*'Osite 4'!BP14/('Osite 4'!BP10-'Osite 4'!BR10)</f>
        <v>#DIV/0!</v>
      </c>
      <c r="Z235" s="5" t="e">
        <f>'Osite 4'!BU40*'Osite 4'!BS14/('Osite 4'!BS10-'Osite 4'!BU10)</f>
        <v>#DIV/0!</v>
      </c>
      <c r="AA235" s="5" t="e">
        <f>'Osite 4'!BX40*'Osite 4'!BV14/('Osite 4'!BV10-'Osite 4'!BX10)</f>
        <v>#DIV/0!</v>
      </c>
      <c r="AB235" s="5" t="e">
        <f>'Osite 4'!CA40*'Osite 4'!BY14/('Osite 4'!BY10-'Osite 4'!CA10)</f>
        <v>#DIV/0!</v>
      </c>
      <c r="AC235" s="5" t="e">
        <f>'Osite 4'!CD40*'Osite 4'!CB14/('Osite 4'!CB10-'Osite 4'!CD10)</f>
        <v>#DIV/0!</v>
      </c>
      <c r="AD235" s="5" t="e">
        <f>'Osite 4'!CG40*'Osite 4'!CE14/('Osite 4'!CE10-'Osite 4'!CG10)</f>
        <v>#DIV/0!</v>
      </c>
      <c r="AE235" s="5" t="e">
        <f>'Osite 4'!CJ40*'Osite 4'!CH14/('Osite 4'!CH10-'Osite 4'!CJ10)</f>
        <v>#DIV/0!</v>
      </c>
      <c r="AF235" s="5" t="e">
        <f>'Osite 4'!CM40*'Osite 4'!CK14/('Osite 4'!CK10-'Osite 4'!CM10)</f>
        <v>#DIV/0!</v>
      </c>
      <c r="AG235" s="5" t="e">
        <f>'Osite 4'!CP40*'Osite 4'!CN14/('Osite 4'!CN10-'Osite 4'!CP10)</f>
        <v>#DIV/0!</v>
      </c>
      <c r="AH235" s="5" t="e">
        <f>'Osite 4'!CS40*'Osite 4'!CQ14/('Osite 4'!CQ10-'Osite 4'!CS10)</f>
        <v>#DIV/0!</v>
      </c>
      <c r="AI235" s="5" t="e">
        <f>'Osite 4'!CV40*'Osite 4'!CT14/('Osite 4'!CT10-'Osite 4'!CV10)</f>
        <v>#DIV/0!</v>
      </c>
      <c r="AJ235" s="5" t="e">
        <f>'Osite 4'!CY40*'Osite 4'!CW14/('Osite 4'!CW10-'Osite 4'!CY10)</f>
        <v>#DIV/0!</v>
      </c>
      <c r="AK235" s="5" t="e">
        <f>'Osite 4'!DB40*'Osite 4'!CZ14/('Osite 4'!CZ10-'Osite 4'!DB10)</f>
        <v>#DIV/0!</v>
      </c>
      <c r="AL235" s="5" t="e">
        <f>'Osite 4'!DE40*'Osite 4'!DC14/('Osite 4'!DC10-'Osite 4'!DE10)</f>
        <v>#DIV/0!</v>
      </c>
      <c r="AM235" s="5" t="e">
        <f>'Osite 4'!DH40*'Osite 4'!DF14/('Osite 4'!DF10-'Osite 4'!DH10)</f>
        <v>#DIV/0!</v>
      </c>
      <c r="AN235" s="5" t="e">
        <f>'Osite 4'!DK40*'Osite 4'!DI14/('Osite 4'!DI10-'Osite 4'!DK10)</f>
        <v>#DIV/0!</v>
      </c>
      <c r="AO235" s="5" t="e">
        <f>'Osite 4'!DN40*'Osite 4'!DL14/('Osite 4'!DL10-'Osite 4'!DN10)</f>
        <v>#DIV/0!</v>
      </c>
      <c r="AP235" s="5" t="e">
        <f>'Osite 4'!DQ40*'Osite 4'!DO14/('Osite 4'!DO10-'Osite 4'!DQ10)</f>
        <v>#DIV/0!</v>
      </c>
      <c r="AQ235" s="5" t="e">
        <f>'Osite 4'!DT40*'Osite 4'!DR14/('Osite 4'!DR10-'Osite 4'!DT10)</f>
        <v>#DIV/0!</v>
      </c>
      <c r="AR235" s="5" t="e">
        <f>'Osite 4'!DW40*'Osite 4'!DU14/('Osite 4'!DU10-'Osite 4'!DW10)</f>
        <v>#DIV/0!</v>
      </c>
      <c r="AS235" s="5" t="e">
        <f>'Osite 4'!DZ40*'Osite 4'!DX14/('Osite 4'!DX10-'Osite 4'!DZ10)</f>
        <v>#DIV/0!</v>
      </c>
      <c r="AT235" s="5" t="e">
        <f>'Osite 4'!EC40*'Osite 4'!EA14/('Osite 4'!EA10-'Osite 4'!EC10)</f>
        <v>#DIV/0!</v>
      </c>
      <c r="AU235" s="5" t="e">
        <f>'Osite 4'!EF40*'Osite 4'!ED14/('Osite 4'!ED10-'Osite 4'!EF10)</f>
        <v>#DIV/0!</v>
      </c>
      <c r="AV235" s="5" t="e">
        <f>'Osite 4'!EI40*'Osite 4'!EG14/('Osite 4'!EG10-'Osite 4'!EI10)</f>
        <v>#DIV/0!</v>
      </c>
      <c r="AW235" s="5" t="e">
        <f>'Osite 4'!EL40*'Osite 4'!EJ14/('Osite 4'!EJ10-'Osite 4'!EL10)</f>
        <v>#DIV/0!</v>
      </c>
      <c r="AX235" s="5" t="e">
        <f>'Osite 4'!EO40*'Osite 4'!EM14/('Osite 4'!EM10-'Osite 4'!EO10)</f>
        <v>#DIV/0!</v>
      </c>
      <c r="AY235" s="5" t="e">
        <f>'Osite 4'!ER40*'Osite 4'!EP14/('Osite 4'!EP10-'Osite 4'!ER10)</f>
        <v>#DIV/0!</v>
      </c>
      <c r="AZ235" s="5" t="e">
        <f>'Osite 4'!EU40*'Osite 4'!ES14/('Osite 4'!ES10-'Osite 4'!EU10)</f>
        <v>#DIV/0!</v>
      </c>
      <c r="BA235" s="7" t="e">
        <f>'Osite 4'!EX40*'Osite 4'!EV14/('Osite 4'!EV10-'Osite 4'!EX10)</f>
        <v>#DIV/0!</v>
      </c>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row>
    <row r="236" spans="1:77" x14ac:dyDescent="0.2">
      <c r="A236" s="179"/>
      <c r="B236" s="32"/>
      <c r="C236" s="222" t="s">
        <v>21</v>
      </c>
      <c r="D236" s="8" t="e">
        <f>'Osite 4'!G41*'Osite 4'!E14/('Osite 4'!E10-'Osite 4'!G10)</f>
        <v>#DIV/0!</v>
      </c>
      <c r="E236" s="5" t="e">
        <f>'Osite 4'!J41*'Osite 4'!H14/('Osite 4'!H10-'Osite 4'!J10)</f>
        <v>#DIV/0!</v>
      </c>
      <c r="F236" s="5" t="e">
        <f>'Osite 4'!M41*'Osite 4'!K14/('Osite 4'!K10-'Osite 4'!M10)</f>
        <v>#DIV/0!</v>
      </c>
      <c r="G236" s="5" t="e">
        <f>'Osite 4'!P41*'Osite 4'!N14/('Osite 4'!N10-'Osite 4'!P10)</f>
        <v>#DIV/0!</v>
      </c>
      <c r="H236" s="5" t="e">
        <f>'Osite 4'!S41*'Osite 4'!Q14/('Osite 4'!Q10-'Osite 4'!S10)</f>
        <v>#DIV/0!</v>
      </c>
      <c r="I236" s="5" t="e">
        <f>'Osite 4'!V41*'Osite 4'!T14/('Osite 4'!T10-'Osite 4'!V10)</f>
        <v>#DIV/0!</v>
      </c>
      <c r="J236" s="5" t="e">
        <f>'Osite 4'!Y41*'Osite 4'!W14/('Osite 4'!W10-'Osite 4'!Y10)</f>
        <v>#DIV/0!</v>
      </c>
      <c r="K236" s="5" t="e">
        <f>'Osite 4'!AB41*'Osite 4'!Z14/('Osite 4'!Z10-'Osite 4'!AB10)</f>
        <v>#DIV/0!</v>
      </c>
      <c r="L236" s="5" t="e">
        <f>'Osite 4'!AE41*'Osite 4'!AC14/('Osite 4'!AC10-'Osite 4'!AE10)</f>
        <v>#DIV/0!</v>
      </c>
      <c r="M236" s="5" t="e">
        <f>'Osite 4'!AH41*'Osite 4'!AF14/('Osite 4'!AF10-'Osite 4'!AH10)</f>
        <v>#DIV/0!</v>
      </c>
      <c r="N236" s="5" t="e">
        <f>'Osite 4'!AK41*'Osite 4'!AI14/('Osite 4'!AI10-'Osite 4'!AK10)</f>
        <v>#DIV/0!</v>
      </c>
      <c r="O236" s="5" t="e">
        <f>'Osite 4'!AN41*'Osite 4'!AL14/('Osite 4'!AL10-'Osite 4'!AN10)</f>
        <v>#DIV/0!</v>
      </c>
      <c r="P236" s="5" t="e">
        <f>'Osite 4'!AQ41*'Osite 4'!AO14/('Osite 4'!AO10-'Osite 4'!AQ10)</f>
        <v>#DIV/0!</v>
      </c>
      <c r="Q236" s="5" t="e">
        <f>'Osite 4'!AT41*'Osite 4'!AR14/('Osite 4'!AR10-'Osite 4'!AT10)</f>
        <v>#DIV/0!</v>
      </c>
      <c r="R236" s="5" t="e">
        <f>'Osite 4'!AW41*'Osite 4'!AU14/('Osite 4'!AU10-'Osite 4'!AW10)</f>
        <v>#DIV/0!</v>
      </c>
      <c r="S236" s="5" t="e">
        <f>'Osite 4'!AZ41*'Osite 4'!AX14/('Osite 4'!AX10-'Osite 4'!AZ10)</f>
        <v>#DIV/0!</v>
      </c>
      <c r="T236" s="5" t="e">
        <f>'Osite 4'!BC41*'Osite 4'!BA14/('Osite 4'!BA10-'Osite 4'!BC10)</f>
        <v>#DIV/0!</v>
      </c>
      <c r="U236" s="5" t="e">
        <f>'Osite 4'!BF41*'Osite 4'!BD14/('Osite 4'!BD10-'Osite 4'!BF10)</f>
        <v>#DIV/0!</v>
      </c>
      <c r="V236" s="5" t="e">
        <f>'Osite 4'!BI41*'Osite 4'!BG14/('Osite 4'!BG10-'Osite 4'!BI10)</f>
        <v>#DIV/0!</v>
      </c>
      <c r="W236" s="5" t="e">
        <f>'Osite 4'!BL41*'Osite 4'!BJ14/('Osite 4'!BJ10-'Osite 4'!BL10)</f>
        <v>#DIV/0!</v>
      </c>
      <c r="X236" s="5" t="e">
        <f>'Osite 4'!BO41*'Osite 4'!BM14/('Osite 4'!BM10-'Osite 4'!BO10)</f>
        <v>#DIV/0!</v>
      </c>
      <c r="Y236" s="5" t="e">
        <f>'Osite 4'!BR41*'Osite 4'!BP14/('Osite 4'!BP10-'Osite 4'!BR10)</f>
        <v>#DIV/0!</v>
      </c>
      <c r="Z236" s="5" t="e">
        <f>'Osite 4'!BU41*'Osite 4'!BS14/('Osite 4'!BS10-'Osite 4'!BU10)</f>
        <v>#DIV/0!</v>
      </c>
      <c r="AA236" s="5" t="e">
        <f>'Osite 4'!BX41*'Osite 4'!BV14/('Osite 4'!BV10-'Osite 4'!BX10)</f>
        <v>#DIV/0!</v>
      </c>
      <c r="AB236" s="5" t="e">
        <f>'Osite 4'!CA41*'Osite 4'!BY14/('Osite 4'!BY10-'Osite 4'!CA10)</f>
        <v>#DIV/0!</v>
      </c>
      <c r="AC236" s="5" t="e">
        <f>'Osite 4'!CD41*'Osite 4'!CB14/('Osite 4'!CB10-'Osite 4'!CD10)</f>
        <v>#DIV/0!</v>
      </c>
      <c r="AD236" s="5" t="e">
        <f>'Osite 4'!CG41*'Osite 4'!CE14/('Osite 4'!CE10-'Osite 4'!CG10)</f>
        <v>#DIV/0!</v>
      </c>
      <c r="AE236" s="5" t="e">
        <f>'Osite 4'!CJ41*'Osite 4'!CH14/('Osite 4'!CH10-'Osite 4'!CJ10)</f>
        <v>#DIV/0!</v>
      </c>
      <c r="AF236" s="5" t="e">
        <f>'Osite 4'!CM41*'Osite 4'!CK14/('Osite 4'!CK10-'Osite 4'!CM10)</f>
        <v>#DIV/0!</v>
      </c>
      <c r="AG236" s="5" t="e">
        <f>'Osite 4'!CP41*'Osite 4'!CN14/('Osite 4'!CN10-'Osite 4'!CP10)</f>
        <v>#DIV/0!</v>
      </c>
      <c r="AH236" s="5" t="e">
        <f>'Osite 4'!CS41*'Osite 4'!CQ14/('Osite 4'!CQ10-'Osite 4'!CS10)</f>
        <v>#DIV/0!</v>
      </c>
      <c r="AI236" s="5" t="e">
        <f>'Osite 4'!CV41*'Osite 4'!CT14/('Osite 4'!CT10-'Osite 4'!CV10)</f>
        <v>#DIV/0!</v>
      </c>
      <c r="AJ236" s="5" t="e">
        <f>'Osite 4'!CY41*'Osite 4'!CW14/('Osite 4'!CW10-'Osite 4'!CY10)</f>
        <v>#DIV/0!</v>
      </c>
      <c r="AK236" s="5" t="e">
        <f>'Osite 4'!DB41*'Osite 4'!CZ14/('Osite 4'!CZ10-'Osite 4'!DB10)</f>
        <v>#DIV/0!</v>
      </c>
      <c r="AL236" s="5" t="e">
        <f>'Osite 4'!DE41*'Osite 4'!DC14/('Osite 4'!DC10-'Osite 4'!DE10)</f>
        <v>#DIV/0!</v>
      </c>
      <c r="AM236" s="5" t="e">
        <f>'Osite 4'!DH41*'Osite 4'!DF14/('Osite 4'!DF10-'Osite 4'!DH10)</f>
        <v>#DIV/0!</v>
      </c>
      <c r="AN236" s="5" t="e">
        <f>'Osite 4'!DK41*'Osite 4'!DI14/('Osite 4'!DI10-'Osite 4'!DK10)</f>
        <v>#DIV/0!</v>
      </c>
      <c r="AO236" s="5" t="e">
        <f>'Osite 4'!DN41*'Osite 4'!DL14/('Osite 4'!DL10-'Osite 4'!DN10)</f>
        <v>#DIV/0!</v>
      </c>
      <c r="AP236" s="5" t="e">
        <f>'Osite 4'!DQ41*'Osite 4'!DO14/('Osite 4'!DO10-'Osite 4'!DQ10)</f>
        <v>#DIV/0!</v>
      </c>
      <c r="AQ236" s="5" t="e">
        <f>'Osite 4'!DT41*'Osite 4'!DR14/('Osite 4'!DR10-'Osite 4'!DT10)</f>
        <v>#DIV/0!</v>
      </c>
      <c r="AR236" s="5" t="e">
        <f>'Osite 4'!DW41*'Osite 4'!DU14/('Osite 4'!DU10-'Osite 4'!DW10)</f>
        <v>#DIV/0!</v>
      </c>
      <c r="AS236" s="5" t="e">
        <f>'Osite 4'!DZ41*'Osite 4'!DX14/('Osite 4'!DX10-'Osite 4'!DZ10)</f>
        <v>#DIV/0!</v>
      </c>
      <c r="AT236" s="5" t="e">
        <f>'Osite 4'!EC41*'Osite 4'!EA14/('Osite 4'!EA10-'Osite 4'!EC10)</f>
        <v>#DIV/0!</v>
      </c>
      <c r="AU236" s="5" t="e">
        <f>'Osite 4'!EF41*'Osite 4'!ED14/('Osite 4'!ED10-'Osite 4'!EF10)</f>
        <v>#DIV/0!</v>
      </c>
      <c r="AV236" s="5" t="e">
        <f>'Osite 4'!EI41*'Osite 4'!EG14/('Osite 4'!EG10-'Osite 4'!EI10)</f>
        <v>#DIV/0!</v>
      </c>
      <c r="AW236" s="5" t="e">
        <f>'Osite 4'!EL41*'Osite 4'!EJ14/('Osite 4'!EJ10-'Osite 4'!EL10)</f>
        <v>#DIV/0!</v>
      </c>
      <c r="AX236" s="5" t="e">
        <f>'Osite 4'!EO41*'Osite 4'!EM14/('Osite 4'!EM10-'Osite 4'!EO10)</f>
        <v>#DIV/0!</v>
      </c>
      <c r="AY236" s="5" t="e">
        <f>'Osite 4'!ER41*'Osite 4'!EP14/('Osite 4'!EP10-'Osite 4'!ER10)</f>
        <v>#DIV/0!</v>
      </c>
      <c r="AZ236" s="5" t="e">
        <f>'Osite 4'!EU41*'Osite 4'!ES14/('Osite 4'!ES10-'Osite 4'!EU10)</f>
        <v>#DIV/0!</v>
      </c>
      <c r="BA236" s="7" t="e">
        <f>'Osite 4'!EX41*'Osite 4'!EV14/('Osite 4'!EV10-'Osite 4'!EX10)</f>
        <v>#DIV/0!</v>
      </c>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row>
    <row r="237" spans="1:77" x14ac:dyDescent="0.2">
      <c r="A237" s="179"/>
      <c r="B237" s="32"/>
      <c r="C237" s="24" t="s">
        <v>22</v>
      </c>
      <c r="D237" s="8" t="e">
        <f>'Osite 4'!G42*'Osite 4'!E14/('Osite 4'!E10-'Osite 4'!G10)</f>
        <v>#DIV/0!</v>
      </c>
      <c r="E237" s="5" t="e">
        <f>'Osite 4'!J42*'Osite 4'!H14/('Osite 4'!H10-'Osite 4'!J10)</f>
        <v>#DIV/0!</v>
      </c>
      <c r="F237" s="5" t="e">
        <f>'Osite 4'!M42*'Osite 4'!K14/('Osite 4'!K10-'Osite 4'!M10)</f>
        <v>#DIV/0!</v>
      </c>
      <c r="G237" s="5" t="e">
        <f>'Osite 4'!P42*'Osite 4'!N14/('Osite 4'!N10-'Osite 4'!P10)</f>
        <v>#DIV/0!</v>
      </c>
      <c r="H237" s="5" t="e">
        <f>'Osite 4'!S42*'Osite 4'!Q14/('Osite 4'!Q10-'Osite 4'!S10)</f>
        <v>#DIV/0!</v>
      </c>
      <c r="I237" s="5" t="e">
        <f>'Osite 4'!V42*'Osite 4'!T14/('Osite 4'!T10-'Osite 4'!V10)</f>
        <v>#DIV/0!</v>
      </c>
      <c r="J237" s="5" t="e">
        <f>'Osite 4'!Y42*'Osite 4'!W14/('Osite 4'!W10-'Osite 4'!Y10)</f>
        <v>#DIV/0!</v>
      </c>
      <c r="K237" s="5" t="e">
        <f>'Osite 4'!AB42*'Osite 4'!Z14/('Osite 4'!Z10-'Osite 4'!AB10)</f>
        <v>#DIV/0!</v>
      </c>
      <c r="L237" s="5" t="e">
        <f>'Osite 4'!AE42*'Osite 4'!AC14/('Osite 4'!AC10-'Osite 4'!AE10)</f>
        <v>#DIV/0!</v>
      </c>
      <c r="M237" s="5" t="e">
        <f>'Osite 4'!AH42*'Osite 4'!AF14/('Osite 4'!AF10-'Osite 4'!AH10)</f>
        <v>#DIV/0!</v>
      </c>
      <c r="N237" s="5" t="e">
        <f>'Osite 4'!AK42*'Osite 4'!AI14/('Osite 4'!AI10-'Osite 4'!AK10)</f>
        <v>#DIV/0!</v>
      </c>
      <c r="O237" s="5" t="e">
        <f>'Osite 4'!AN42*'Osite 4'!AL14/('Osite 4'!AL10-'Osite 4'!AN10)</f>
        <v>#DIV/0!</v>
      </c>
      <c r="P237" s="5" t="e">
        <f>'Osite 4'!AQ42*'Osite 4'!AO14/('Osite 4'!AO10-'Osite 4'!AQ10)</f>
        <v>#DIV/0!</v>
      </c>
      <c r="Q237" s="5" t="e">
        <f>'Osite 4'!AT42*'Osite 4'!AR14/('Osite 4'!AR10-'Osite 4'!AT10)</f>
        <v>#DIV/0!</v>
      </c>
      <c r="R237" s="5" t="e">
        <f>'Osite 4'!AW42*'Osite 4'!AU14/('Osite 4'!AU10-'Osite 4'!AW10)</f>
        <v>#DIV/0!</v>
      </c>
      <c r="S237" s="5" t="e">
        <f>'Osite 4'!AZ42*'Osite 4'!AX14/('Osite 4'!AX10-'Osite 4'!AZ10)</f>
        <v>#DIV/0!</v>
      </c>
      <c r="T237" s="5" t="e">
        <f>'Osite 4'!BC42*'Osite 4'!BA14/('Osite 4'!BA10-'Osite 4'!BC10)</f>
        <v>#DIV/0!</v>
      </c>
      <c r="U237" s="5" t="e">
        <f>'Osite 4'!BF42*'Osite 4'!BD14/('Osite 4'!BD10-'Osite 4'!BF10)</f>
        <v>#DIV/0!</v>
      </c>
      <c r="V237" s="5" t="e">
        <f>'Osite 4'!BI42*'Osite 4'!BG14/('Osite 4'!BG10-'Osite 4'!BI10)</f>
        <v>#DIV/0!</v>
      </c>
      <c r="W237" s="5" t="e">
        <f>'Osite 4'!BL42*'Osite 4'!BJ14/('Osite 4'!BJ10-'Osite 4'!BL10)</f>
        <v>#DIV/0!</v>
      </c>
      <c r="X237" s="5" t="e">
        <f>'Osite 4'!BO42*'Osite 4'!BM14/('Osite 4'!BM10-'Osite 4'!BO10)</f>
        <v>#DIV/0!</v>
      </c>
      <c r="Y237" s="5" t="e">
        <f>'Osite 4'!BR42*'Osite 4'!BP14/('Osite 4'!BP10-'Osite 4'!BR10)</f>
        <v>#DIV/0!</v>
      </c>
      <c r="Z237" s="5" t="e">
        <f>'Osite 4'!BU42*'Osite 4'!BS14/('Osite 4'!BS10-'Osite 4'!BU10)</f>
        <v>#DIV/0!</v>
      </c>
      <c r="AA237" s="5" t="e">
        <f>'Osite 4'!BX42*'Osite 4'!BV14/('Osite 4'!BV10-'Osite 4'!BX10)</f>
        <v>#DIV/0!</v>
      </c>
      <c r="AB237" s="5" t="e">
        <f>'Osite 4'!CA42*'Osite 4'!BY14/('Osite 4'!BY10-'Osite 4'!CA10)</f>
        <v>#DIV/0!</v>
      </c>
      <c r="AC237" s="5" t="e">
        <f>'Osite 4'!CD42*'Osite 4'!CB14/('Osite 4'!CB10-'Osite 4'!CD10)</f>
        <v>#DIV/0!</v>
      </c>
      <c r="AD237" s="5" t="e">
        <f>'Osite 4'!CG42*'Osite 4'!CE14/('Osite 4'!CE10-'Osite 4'!CG10)</f>
        <v>#DIV/0!</v>
      </c>
      <c r="AE237" s="5" t="e">
        <f>'Osite 4'!CJ42*'Osite 4'!CH14/('Osite 4'!CH10-'Osite 4'!CJ10)</f>
        <v>#DIV/0!</v>
      </c>
      <c r="AF237" s="5" t="e">
        <f>'Osite 4'!CM42*'Osite 4'!CK14/('Osite 4'!CK10-'Osite 4'!CM10)</f>
        <v>#DIV/0!</v>
      </c>
      <c r="AG237" s="5" t="e">
        <f>'Osite 4'!CP42*'Osite 4'!CN14/('Osite 4'!CN10-'Osite 4'!CP10)</f>
        <v>#DIV/0!</v>
      </c>
      <c r="AH237" s="5" t="e">
        <f>'Osite 4'!CS42*'Osite 4'!CQ14/('Osite 4'!CQ10-'Osite 4'!CS10)</f>
        <v>#DIV/0!</v>
      </c>
      <c r="AI237" s="5" t="e">
        <f>'Osite 4'!CV42*'Osite 4'!CT14/('Osite 4'!CT10-'Osite 4'!CV10)</f>
        <v>#DIV/0!</v>
      </c>
      <c r="AJ237" s="5" t="e">
        <f>'Osite 4'!CY42*'Osite 4'!CW14/('Osite 4'!CW10-'Osite 4'!CY10)</f>
        <v>#DIV/0!</v>
      </c>
      <c r="AK237" s="5" t="e">
        <f>'Osite 4'!DB42*'Osite 4'!CZ14/('Osite 4'!CZ10-'Osite 4'!DB10)</f>
        <v>#DIV/0!</v>
      </c>
      <c r="AL237" s="5" t="e">
        <f>'Osite 4'!DE42*'Osite 4'!DC14/('Osite 4'!DC10-'Osite 4'!DE10)</f>
        <v>#DIV/0!</v>
      </c>
      <c r="AM237" s="5" t="e">
        <f>'Osite 4'!DH42*'Osite 4'!DF14/('Osite 4'!DF10-'Osite 4'!DH10)</f>
        <v>#DIV/0!</v>
      </c>
      <c r="AN237" s="5" t="e">
        <f>'Osite 4'!DK42*'Osite 4'!DI14/('Osite 4'!DI10-'Osite 4'!DK10)</f>
        <v>#DIV/0!</v>
      </c>
      <c r="AO237" s="5" t="e">
        <f>'Osite 4'!DN42*'Osite 4'!DL14/('Osite 4'!DL10-'Osite 4'!DN10)</f>
        <v>#DIV/0!</v>
      </c>
      <c r="AP237" s="5" t="e">
        <f>'Osite 4'!DQ42*'Osite 4'!DO14/('Osite 4'!DO10-'Osite 4'!DQ10)</f>
        <v>#DIV/0!</v>
      </c>
      <c r="AQ237" s="5" t="e">
        <f>'Osite 4'!DT42*'Osite 4'!DR14/('Osite 4'!DR10-'Osite 4'!DT10)</f>
        <v>#DIV/0!</v>
      </c>
      <c r="AR237" s="5" t="e">
        <f>'Osite 4'!DW42*'Osite 4'!DU14/('Osite 4'!DU10-'Osite 4'!DW10)</f>
        <v>#DIV/0!</v>
      </c>
      <c r="AS237" s="5" t="e">
        <f>'Osite 4'!DZ42*'Osite 4'!DX14/('Osite 4'!DX10-'Osite 4'!DZ10)</f>
        <v>#DIV/0!</v>
      </c>
      <c r="AT237" s="5" t="e">
        <f>'Osite 4'!EC42*'Osite 4'!EA14/('Osite 4'!EA10-'Osite 4'!EC10)</f>
        <v>#DIV/0!</v>
      </c>
      <c r="AU237" s="5" t="e">
        <f>'Osite 4'!EF42*'Osite 4'!ED14/('Osite 4'!ED10-'Osite 4'!EF10)</f>
        <v>#DIV/0!</v>
      </c>
      <c r="AV237" s="5" t="e">
        <f>'Osite 4'!EI42*'Osite 4'!EG14/('Osite 4'!EG10-'Osite 4'!EI10)</f>
        <v>#DIV/0!</v>
      </c>
      <c r="AW237" s="5" t="e">
        <f>'Osite 4'!EL42*'Osite 4'!EJ14/('Osite 4'!EJ10-'Osite 4'!EL10)</f>
        <v>#DIV/0!</v>
      </c>
      <c r="AX237" s="5" t="e">
        <f>'Osite 4'!EO42*'Osite 4'!EM14/('Osite 4'!EM10-'Osite 4'!EO10)</f>
        <v>#DIV/0!</v>
      </c>
      <c r="AY237" s="5" t="e">
        <f>'Osite 4'!ER42*'Osite 4'!EP14/('Osite 4'!EP10-'Osite 4'!ER10)</f>
        <v>#DIV/0!</v>
      </c>
      <c r="AZ237" s="5" t="e">
        <f>'Osite 4'!EU42*'Osite 4'!ES14/('Osite 4'!ES10-'Osite 4'!EU10)</f>
        <v>#DIV/0!</v>
      </c>
      <c r="BA237" s="7" t="e">
        <f>'Osite 4'!EX42*'Osite 4'!EV14/('Osite 4'!EV10-'Osite 4'!EX10)</f>
        <v>#DIV/0!</v>
      </c>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row>
    <row r="238" spans="1:77" x14ac:dyDescent="0.2">
      <c r="A238" s="179"/>
      <c r="B238" s="120" t="s">
        <v>51</v>
      </c>
      <c r="C238" s="217"/>
      <c r="D238" s="8" t="e">
        <f>'Osite 4'!G43*'Osite 4'!E14/('Osite 4'!E10-'Osite 4'!G10)</f>
        <v>#DIV/0!</v>
      </c>
      <c r="E238" s="5" t="e">
        <f>'Osite 4'!J43*'Osite 4'!H14/('Osite 4'!H10-'Osite 4'!J10)</f>
        <v>#DIV/0!</v>
      </c>
      <c r="F238" s="5" t="e">
        <f>'Osite 4'!M43*'Osite 4'!K14/('Osite 4'!K10-'Osite 4'!M10)</f>
        <v>#DIV/0!</v>
      </c>
      <c r="G238" s="5" t="e">
        <f>'Osite 4'!P43*'Osite 4'!N14/('Osite 4'!N10-'Osite 4'!P10)</f>
        <v>#DIV/0!</v>
      </c>
      <c r="H238" s="5" t="e">
        <f>'Osite 4'!S43*'Osite 4'!Q14/('Osite 4'!Q10-'Osite 4'!S10)</f>
        <v>#DIV/0!</v>
      </c>
      <c r="I238" s="5" t="e">
        <f>'Osite 4'!V43*'Osite 4'!T14/('Osite 4'!T10-'Osite 4'!V10)</f>
        <v>#DIV/0!</v>
      </c>
      <c r="J238" s="5" t="e">
        <f>'Osite 4'!Y43*'Osite 4'!W14/('Osite 4'!W10-'Osite 4'!Y10)</f>
        <v>#DIV/0!</v>
      </c>
      <c r="K238" s="5" t="e">
        <f>'Osite 4'!AB43*'Osite 4'!Z14/('Osite 4'!Z10-'Osite 4'!AB10)</f>
        <v>#DIV/0!</v>
      </c>
      <c r="L238" s="5" t="e">
        <f>'Osite 4'!AE43*'Osite 4'!AC14/('Osite 4'!AC10-'Osite 4'!AE10)</f>
        <v>#DIV/0!</v>
      </c>
      <c r="M238" s="5" t="e">
        <f>'Osite 4'!AH43*'Osite 4'!AF14/('Osite 4'!AF10-'Osite 4'!AH10)</f>
        <v>#DIV/0!</v>
      </c>
      <c r="N238" s="5" t="e">
        <f>'Osite 4'!AK43*'Osite 4'!AI14/('Osite 4'!AI10-'Osite 4'!AK10)</f>
        <v>#DIV/0!</v>
      </c>
      <c r="O238" s="5" t="e">
        <f>'Osite 4'!AN43*'Osite 4'!AL14/('Osite 4'!AL10-'Osite 4'!AN10)</f>
        <v>#DIV/0!</v>
      </c>
      <c r="P238" s="5" t="e">
        <f>'Osite 4'!AQ43*'Osite 4'!AO14/('Osite 4'!AO10-'Osite 4'!AQ10)</f>
        <v>#DIV/0!</v>
      </c>
      <c r="Q238" s="5" t="e">
        <f>'Osite 4'!AT43*'Osite 4'!AR14/('Osite 4'!AR10-'Osite 4'!AT10)</f>
        <v>#DIV/0!</v>
      </c>
      <c r="R238" s="5" t="e">
        <f>'Osite 4'!AW43*'Osite 4'!AU14/('Osite 4'!AU10-'Osite 4'!AW10)</f>
        <v>#DIV/0!</v>
      </c>
      <c r="S238" s="5" t="e">
        <f>'Osite 4'!AZ43*'Osite 4'!AX14/('Osite 4'!AX10-'Osite 4'!AZ10)</f>
        <v>#DIV/0!</v>
      </c>
      <c r="T238" s="5" t="e">
        <f>'Osite 4'!BC43*'Osite 4'!BA14/('Osite 4'!BA10-'Osite 4'!BC10)</f>
        <v>#DIV/0!</v>
      </c>
      <c r="U238" s="5" t="e">
        <f>'Osite 4'!BF43*'Osite 4'!BD14/('Osite 4'!BD10-'Osite 4'!BF10)</f>
        <v>#DIV/0!</v>
      </c>
      <c r="V238" s="5" t="e">
        <f>'Osite 4'!BI43*'Osite 4'!BG14/('Osite 4'!BG10-'Osite 4'!BI10)</f>
        <v>#DIV/0!</v>
      </c>
      <c r="W238" s="5" t="e">
        <f>'Osite 4'!BL43*'Osite 4'!BJ14/('Osite 4'!BJ10-'Osite 4'!BL10)</f>
        <v>#DIV/0!</v>
      </c>
      <c r="X238" s="5" t="e">
        <f>'Osite 4'!BO43*'Osite 4'!BM14/('Osite 4'!BM10-'Osite 4'!BO10)</f>
        <v>#DIV/0!</v>
      </c>
      <c r="Y238" s="5" t="e">
        <f>'Osite 4'!BR43*'Osite 4'!BP14/('Osite 4'!BP10-'Osite 4'!BR10)</f>
        <v>#DIV/0!</v>
      </c>
      <c r="Z238" s="5" t="e">
        <f>'Osite 4'!BU43*'Osite 4'!BS14/('Osite 4'!BS10-'Osite 4'!BU10)</f>
        <v>#DIV/0!</v>
      </c>
      <c r="AA238" s="5" t="e">
        <f>'Osite 4'!BX43*'Osite 4'!BV14/('Osite 4'!BV10-'Osite 4'!BX10)</f>
        <v>#DIV/0!</v>
      </c>
      <c r="AB238" s="5" t="e">
        <f>'Osite 4'!CA43*'Osite 4'!BY14/('Osite 4'!BY10-'Osite 4'!CA10)</f>
        <v>#DIV/0!</v>
      </c>
      <c r="AC238" s="5" t="e">
        <f>'Osite 4'!CD43*'Osite 4'!CB14/('Osite 4'!CB10-'Osite 4'!CD10)</f>
        <v>#DIV/0!</v>
      </c>
      <c r="AD238" s="5" t="e">
        <f>'Osite 4'!CG43*'Osite 4'!CE14/('Osite 4'!CE10-'Osite 4'!CG10)</f>
        <v>#DIV/0!</v>
      </c>
      <c r="AE238" s="5" t="e">
        <f>'Osite 4'!CJ43*'Osite 4'!CH14/('Osite 4'!CH10-'Osite 4'!CJ10)</f>
        <v>#DIV/0!</v>
      </c>
      <c r="AF238" s="5" t="e">
        <f>'Osite 4'!CM43*'Osite 4'!CK14/('Osite 4'!CK10-'Osite 4'!CM10)</f>
        <v>#DIV/0!</v>
      </c>
      <c r="AG238" s="5" t="e">
        <f>'Osite 4'!CP43*'Osite 4'!CN14/('Osite 4'!CN10-'Osite 4'!CP10)</f>
        <v>#DIV/0!</v>
      </c>
      <c r="AH238" s="5" t="e">
        <f>'Osite 4'!CS43*'Osite 4'!CQ14/('Osite 4'!CQ10-'Osite 4'!CS10)</f>
        <v>#DIV/0!</v>
      </c>
      <c r="AI238" s="5" t="e">
        <f>'Osite 4'!CV43*'Osite 4'!CT14/('Osite 4'!CT10-'Osite 4'!CV10)</f>
        <v>#DIV/0!</v>
      </c>
      <c r="AJ238" s="5" t="e">
        <f>'Osite 4'!CY43*'Osite 4'!CW14/('Osite 4'!CW10-'Osite 4'!CY10)</f>
        <v>#DIV/0!</v>
      </c>
      <c r="AK238" s="5" t="e">
        <f>'Osite 4'!DB43*'Osite 4'!CZ14/('Osite 4'!CZ10-'Osite 4'!DB10)</f>
        <v>#DIV/0!</v>
      </c>
      <c r="AL238" s="5" t="e">
        <f>'Osite 4'!DE43*'Osite 4'!DC14/('Osite 4'!DC10-'Osite 4'!DE10)</f>
        <v>#DIV/0!</v>
      </c>
      <c r="AM238" s="5" t="e">
        <f>'Osite 4'!DH43*'Osite 4'!DF14/('Osite 4'!DF10-'Osite 4'!DH10)</f>
        <v>#DIV/0!</v>
      </c>
      <c r="AN238" s="5" t="e">
        <f>'Osite 4'!DK43*'Osite 4'!DI14/('Osite 4'!DI10-'Osite 4'!DK10)</f>
        <v>#DIV/0!</v>
      </c>
      <c r="AO238" s="5" t="e">
        <f>'Osite 4'!DN43*'Osite 4'!DL14/('Osite 4'!DL10-'Osite 4'!DN10)</f>
        <v>#DIV/0!</v>
      </c>
      <c r="AP238" s="5" t="e">
        <f>'Osite 4'!DQ43*'Osite 4'!DO14/('Osite 4'!DO10-'Osite 4'!DQ10)</f>
        <v>#DIV/0!</v>
      </c>
      <c r="AQ238" s="5" t="e">
        <f>'Osite 4'!DT43*'Osite 4'!DR14/('Osite 4'!DR10-'Osite 4'!DT10)</f>
        <v>#DIV/0!</v>
      </c>
      <c r="AR238" s="5" t="e">
        <f>'Osite 4'!DW43*'Osite 4'!DU14/('Osite 4'!DU10-'Osite 4'!DW10)</f>
        <v>#DIV/0!</v>
      </c>
      <c r="AS238" s="5" t="e">
        <f>'Osite 4'!DZ43*'Osite 4'!DX14/('Osite 4'!DX10-'Osite 4'!DZ10)</f>
        <v>#DIV/0!</v>
      </c>
      <c r="AT238" s="5" t="e">
        <f>'Osite 4'!EC43*'Osite 4'!EA14/('Osite 4'!EA10-'Osite 4'!EC10)</f>
        <v>#DIV/0!</v>
      </c>
      <c r="AU238" s="5" t="e">
        <f>'Osite 4'!EF43*'Osite 4'!ED14/('Osite 4'!ED10-'Osite 4'!EF10)</f>
        <v>#DIV/0!</v>
      </c>
      <c r="AV238" s="5" t="e">
        <f>'Osite 4'!EI43*'Osite 4'!EG14/('Osite 4'!EG10-'Osite 4'!EI10)</f>
        <v>#DIV/0!</v>
      </c>
      <c r="AW238" s="5" t="e">
        <f>'Osite 4'!EL43*'Osite 4'!EJ14/('Osite 4'!EJ10-'Osite 4'!EL10)</f>
        <v>#DIV/0!</v>
      </c>
      <c r="AX238" s="5" t="e">
        <f>'Osite 4'!EO43*'Osite 4'!EM14/('Osite 4'!EM10-'Osite 4'!EO10)</f>
        <v>#DIV/0!</v>
      </c>
      <c r="AY238" s="5" t="e">
        <f>'Osite 4'!ER43*'Osite 4'!EP14/('Osite 4'!EP10-'Osite 4'!ER10)</f>
        <v>#DIV/0!</v>
      </c>
      <c r="AZ238" s="5" t="e">
        <f>'Osite 4'!EU43*'Osite 4'!ES14/('Osite 4'!ES10-'Osite 4'!EU10)</f>
        <v>#DIV/0!</v>
      </c>
      <c r="BA238" s="7" t="e">
        <f>'Osite 4'!EX43*'Osite 4'!EV14/('Osite 4'!EV10-'Osite 4'!EX10)</f>
        <v>#DIV/0!</v>
      </c>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row>
    <row r="239" spans="1:77" x14ac:dyDescent="0.2">
      <c r="A239" s="179"/>
      <c r="B239" s="32"/>
      <c r="C239" s="24" t="s">
        <v>23</v>
      </c>
      <c r="D239" s="8" t="e">
        <f>'Osite 4'!G44*'Osite 4'!E14/('Osite 4'!E10-'Osite 4'!G10)</f>
        <v>#DIV/0!</v>
      </c>
      <c r="E239" s="5" t="e">
        <f>'Osite 4'!J44*'Osite 4'!H14/('Osite 4'!H10-'Osite 4'!J10)</f>
        <v>#DIV/0!</v>
      </c>
      <c r="F239" s="5" t="e">
        <f>'Osite 4'!M44*'Osite 4'!K14/('Osite 4'!K10-'Osite 4'!M10)</f>
        <v>#DIV/0!</v>
      </c>
      <c r="G239" s="5" t="e">
        <f>'Osite 4'!P44*'Osite 4'!N14/('Osite 4'!N10-'Osite 4'!P10)</f>
        <v>#DIV/0!</v>
      </c>
      <c r="H239" s="5" t="e">
        <f>'Osite 4'!S44*'Osite 4'!Q14/('Osite 4'!Q10-'Osite 4'!S10)</f>
        <v>#DIV/0!</v>
      </c>
      <c r="I239" s="5" t="e">
        <f>'Osite 4'!V44*'Osite 4'!T14/('Osite 4'!T10-'Osite 4'!V10)</f>
        <v>#DIV/0!</v>
      </c>
      <c r="J239" s="5" t="e">
        <f>'Osite 4'!Y44*'Osite 4'!W14/('Osite 4'!W10-'Osite 4'!Y10)</f>
        <v>#DIV/0!</v>
      </c>
      <c r="K239" s="5" t="e">
        <f>'Osite 4'!AB44*'Osite 4'!Z14/('Osite 4'!Z10-'Osite 4'!AB10)</f>
        <v>#DIV/0!</v>
      </c>
      <c r="L239" s="5" t="e">
        <f>'Osite 4'!AE44*'Osite 4'!AC14/('Osite 4'!AC10-'Osite 4'!AE10)</f>
        <v>#DIV/0!</v>
      </c>
      <c r="M239" s="5" t="e">
        <f>'Osite 4'!AH44*'Osite 4'!AF14/('Osite 4'!AF10-'Osite 4'!AH10)</f>
        <v>#DIV/0!</v>
      </c>
      <c r="N239" s="5" t="e">
        <f>'Osite 4'!AK44*'Osite 4'!AI14/('Osite 4'!AI10-'Osite 4'!AK10)</f>
        <v>#DIV/0!</v>
      </c>
      <c r="O239" s="5" t="e">
        <f>'Osite 4'!AN44*'Osite 4'!AL14/('Osite 4'!AL10-'Osite 4'!AN10)</f>
        <v>#DIV/0!</v>
      </c>
      <c r="P239" s="5" t="e">
        <f>'Osite 4'!AQ44*'Osite 4'!AO14/('Osite 4'!AO10-'Osite 4'!AQ10)</f>
        <v>#DIV/0!</v>
      </c>
      <c r="Q239" s="5" t="e">
        <f>'Osite 4'!AT44*'Osite 4'!AR14/('Osite 4'!AR10-'Osite 4'!AT10)</f>
        <v>#DIV/0!</v>
      </c>
      <c r="R239" s="5" t="e">
        <f>'Osite 4'!AW44*'Osite 4'!AU14/('Osite 4'!AU10-'Osite 4'!AW10)</f>
        <v>#DIV/0!</v>
      </c>
      <c r="S239" s="5" t="e">
        <f>'Osite 4'!AZ44*'Osite 4'!AX14/('Osite 4'!AX10-'Osite 4'!AZ10)</f>
        <v>#DIV/0!</v>
      </c>
      <c r="T239" s="5" t="e">
        <f>'Osite 4'!BC44*'Osite 4'!BA14/('Osite 4'!BA10-'Osite 4'!BC10)</f>
        <v>#DIV/0!</v>
      </c>
      <c r="U239" s="5" t="e">
        <f>'Osite 4'!BF44*'Osite 4'!BD14/('Osite 4'!BD10-'Osite 4'!BF10)</f>
        <v>#DIV/0!</v>
      </c>
      <c r="V239" s="5" t="e">
        <f>'Osite 4'!BI44*'Osite 4'!BG14/('Osite 4'!BG10-'Osite 4'!BI10)</f>
        <v>#DIV/0!</v>
      </c>
      <c r="W239" s="5" t="e">
        <f>'Osite 4'!BL44*'Osite 4'!BJ14/('Osite 4'!BJ10-'Osite 4'!BL10)</f>
        <v>#DIV/0!</v>
      </c>
      <c r="X239" s="5" t="e">
        <f>'Osite 4'!BO44*'Osite 4'!BM14/('Osite 4'!BM10-'Osite 4'!BO10)</f>
        <v>#DIV/0!</v>
      </c>
      <c r="Y239" s="5" t="e">
        <f>'Osite 4'!BR44*'Osite 4'!BP14/('Osite 4'!BP10-'Osite 4'!BR10)</f>
        <v>#DIV/0!</v>
      </c>
      <c r="Z239" s="5" t="e">
        <f>'Osite 4'!BU44*'Osite 4'!BS14/('Osite 4'!BS10-'Osite 4'!BU10)</f>
        <v>#DIV/0!</v>
      </c>
      <c r="AA239" s="5" t="e">
        <f>'Osite 4'!BX44*'Osite 4'!BV14/('Osite 4'!BV10-'Osite 4'!BX10)</f>
        <v>#DIV/0!</v>
      </c>
      <c r="AB239" s="5" t="e">
        <f>'Osite 4'!CA44*'Osite 4'!BY14/('Osite 4'!BY10-'Osite 4'!CA10)</f>
        <v>#DIV/0!</v>
      </c>
      <c r="AC239" s="5" t="e">
        <f>'Osite 4'!CD44*'Osite 4'!CB14/('Osite 4'!CB10-'Osite 4'!CD10)</f>
        <v>#DIV/0!</v>
      </c>
      <c r="AD239" s="5" t="e">
        <f>'Osite 4'!CG44*'Osite 4'!CE14/('Osite 4'!CE10-'Osite 4'!CG10)</f>
        <v>#DIV/0!</v>
      </c>
      <c r="AE239" s="5" t="e">
        <f>'Osite 4'!CJ44*'Osite 4'!CH14/('Osite 4'!CH10-'Osite 4'!CJ10)</f>
        <v>#DIV/0!</v>
      </c>
      <c r="AF239" s="5" t="e">
        <f>'Osite 4'!CM44*'Osite 4'!CK14/('Osite 4'!CK10-'Osite 4'!CM10)</f>
        <v>#DIV/0!</v>
      </c>
      <c r="AG239" s="5" t="e">
        <f>'Osite 4'!CP44*'Osite 4'!CN14/('Osite 4'!CN10-'Osite 4'!CP10)</f>
        <v>#DIV/0!</v>
      </c>
      <c r="AH239" s="5" t="e">
        <f>'Osite 4'!CS44*'Osite 4'!CQ14/('Osite 4'!CQ10-'Osite 4'!CS10)</f>
        <v>#DIV/0!</v>
      </c>
      <c r="AI239" s="5" t="e">
        <f>'Osite 4'!CV44*'Osite 4'!CT14/('Osite 4'!CT10-'Osite 4'!CV10)</f>
        <v>#DIV/0!</v>
      </c>
      <c r="AJ239" s="5" t="e">
        <f>'Osite 4'!CY44*'Osite 4'!CW14/('Osite 4'!CW10-'Osite 4'!CY10)</f>
        <v>#DIV/0!</v>
      </c>
      <c r="AK239" s="5" t="e">
        <f>'Osite 4'!DB44*'Osite 4'!CZ14/('Osite 4'!CZ10-'Osite 4'!DB10)</f>
        <v>#DIV/0!</v>
      </c>
      <c r="AL239" s="5" t="e">
        <f>'Osite 4'!DE44*'Osite 4'!DC14/('Osite 4'!DC10-'Osite 4'!DE10)</f>
        <v>#DIV/0!</v>
      </c>
      <c r="AM239" s="5" t="e">
        <f>'Osite 4'!DH44*'Osite 4'!DF14/('Osite 4'!DF10-'Osite 4'!DH10)</f>
        <v>#DIV/0!</v>
      </c>
      <c r="AN239" s="5" t="e">
        <f>'Osite 4'!DK44*'Osite 4'!DI14/('Osite 4'!DI10-'Osite 4'!DK10)</f>
        <v>#DIV/0!</v>
      </c>
      <c r="AO239" s="5" t="e">
        <f>'Osite 4'!DN44*'Osite 4'!DL14/('Osite 4'!DL10-'Osite 4'!DN10)</f>
        <v>#DIV/0!</v>
      </c>
      <c r="AP239" s="5" t="e">
        <f>'Osite 4'!DQ44*'Osite 4'!DO14/('Osite 4'!DO10-'Osite 4'!DQ10)</f>
        <v>#DIV/0!</v>
      </c>
      <c r="AQ239" s="5" t="e">
        <f>'Osite 4'!DT44*'Osite 4'!DR14/('Osite 4'!DR10-'Osite 4'!DT10)</f>
        <v>#DIV/0!</v>
      </c>
      <c r="AR239" s="5" t="e">
        <f>'Osite 4'!DW44*'Osite 4'!DU14/('Osite 4'!DU10-'Osite 4'!DW10)</f>
        <v>#DIV/0!</v>
      </c>
      <c r="AS239" s="5" t="e">
        <f>'Osite 4'!DZ44*'Osite 4'!DX14/('Osite 4'!DX10-'Osite 4'!DZ10)</f>
        <v>#DIV/0!</v>
      </c>
      <c r="AT239" s="5" t="e">
        <f>'Osite 4'!EC44*'Osite 4'!EA14/('Osite 4'!EA10-'Osite 4'!EC10)</f>
        <v>#DIV/0!</v>
      </c>
      <c r="AU239" s="5" t="e">
        <f>'Osite 4'!EF44*'Osite 4'!ED14/('Osite 4'!ED10-'Osite 4'!EF10)</f>
        <v>#DIV/0!</v>
      </c>
      <c r="AV239" s="5" t="e">
        <f>'Osite 4'!EI44*'Osite 4'!EG14/('Osite 4'!EG10-'Osite 4'!EI10)</f>
        <v>#DIV/0!</v>
      </c>
      <c r="AW239" s="5" t="e">
        <f>'Osite 4'!EL44*'Osite 4'!EJ14/('Osite 4'!EJ10-'Osite 4'!EL10)</f>
        <v>#DIV/0!</v>
      </c>
      <c r="AX239" s="5" t="e">
        <f>'Osite 4'!EO44*'Osite 4'!EM14/('Osite 4'!EM10-'Osite 4'!EO10)</f>
        <v>#DIV/0!</v>
      </c>
      <c r="AY239" s="5" t="e">
        <f>'Osite 4'!ER44*'Osite 4'!EP14/('Osite 4'!EP10-'Osite 4'!ER10)</f>
        <v>#DIV/0!</v>
      </c>
      <c r="AZ239" s="5" t="e">
        <f>'Osite 4'!EU44*'Osite 4'!ES14/('Osite 4'!ES10-'Osite 4'!EU10)</f>
        <v>#DIV/0!</v>
      </c>
      <c r="BA239" s="7" t="e">
        <f>'Osite 4'!EX44*'Osite 4'!EV14/('Osite 4'!EV10-'Osite 4'!EX10)</f>
        <v>#DIV/0!</v>
      </c>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row>
    <row r="240" spans="1:77" ht="13.5" thickBot="1" x14ac:dyDescent="0.25">
      <c r="A240" s="182"/>
      <c r="B240" s="127"/>
      <c r="C240" s="25" t="s">
        <v>24</v>
      </c>
      <c r="D240" s="8" t="e">
        <f>'Osite 4'!G45*'Osite 4'!E14/('Osite 4'!E10-'Osite 4'!G10)</f>
        <v>#DIV/0!</v>
      </c>
      <c r="E240" s="5" t="e">
        <f>'Osite 4'!J45*'Osite 4'!H14/('Osite 4'!H10-'Osite 4'!J10)</f>
        <v>#DIV/0!</v>
      </c>
      <c r="F240" s="5" t="e">
        <f>'Osite 4'!M45*'Osite 4'!K14/('Osite 4'!K10-'Osite 4'!M10)</f>
        <v>#DIV/0!</v>
      </c>
      <c r="G240" s="5" t="e">
        <f>'Osite 4'!P45*'Osite 4'!N14/('Osite 4'!N10-'Osite 4'!P10)</f>
        <v>#DIV/0!</v>
      </c>
      <c r="H240" s="5" t="e">
        <f>'Osite 4'!S45*'Osite 4'!Q14/('Osite 4'!Q10-'Osite 4'!S10)</f>
        <v>#DIV/0!</v>
      </c>
      <c r="I240" s="5" t="e">
        <f>'Osite 4'!V45*'Osite 4'!T14/('Osite 4'!T10-'Osite 4'!V10)</f>
        <v>#DIV/0!</v>
      </c>
      <c r="J240" s="5" t="e">
        <f>'Osite 4'!Y45*'Osite 4'!W14/('Osite 4'!W10-'Osite 4'!Y10)</f>
        <v>#DIV/0!</v>
      </c>
      <c r="K240" s="5" t="e">
        <f>'Osite 4'!AB45*'Osite 4'!Z14/('Osite 4'!Z10-'Osite 4'!AB10)</f>
        <v>#DIV/0!</v>
      </c>
      <c r="L240" s="5" t="e">
        <f>'Osite 4'!AE45*'Osite 4'!AC14/('Osite 4'!AC10-'Osite 4'!AE10)</f>
        <v>#DIV/0!</v>
      </c>
      <c r="M240" s="5" t="e">
        <f>'Osite 4'!AH45*'Osite 4'!AF14/('Osite 4'!AF10-'Osite 4'!AH10)</f>
        <v>#DIV/0!</v>
      </c>
      <c r="N240" s="5" t="e">
        <f>'Osite 4'!AK45*'Osite 4'!AI14/('Osite 4'!AI10-'Osite 4'!AK10)</f>
        <v>#DIV/0!</v>
      </c>
      <c r="O240" s="5" t="e">
        <f>'Osite 4'!AN45*'Osite 4'!AL14/('Osite 4'!AL10-'Osite 4'!AN10)</f>
        <v>#DIV/0!</v>
      </c>
      <c r="P240" s="5" t="e">
        <f>'Osite 4'!AQ45*'Osite 4'!AO14/('Osite 4'!AO10-'Osite 4'!AQ10)</f>
        <v>#DIV/0!</v>
      </c>
      <c r="Q240" s="5" t="e">
        <f>'Osite 4'!AT45*'Osite 4'!AR14/('Osite 4'!AR10-'Osite 4'!AT10)</f>
        <v>#DIV/0!</v>
      </c>
      <c r="R240" s="5" t="e">
        <f>'Osite 4'!AW45*'Osite 4'!AU14/('Osite 4'!AU10-'Osite 4'!AW10)</f>
        <v>#DIV/0!</v>
      </c>
      <c r="S240" s="5" t="e">
        <f>'Osite 4'!AZ45*'Osite 4'!AX14/('Osite 4'!AX10-'Osite 4'!AZ10)</f>
        <v>#DIV/0!</v>
      </c>
      <c r="T240" s="5" t="e">
        <f>'Osite 4'!BC45*'Osite 4'!BA14/('Osite 4'!BA10-'Osite 4'!BC10)</f>
        <v>#DIV/0!</v>
      </c>
      <c r="U240" s="5" t="e">
        <f>'Osite 4'!BF45*'Osite 4'!BD14/('Osite 4'!BD10-'Osite 4'!BF10)</f>
        <v>#DIV/0!</v>
      </c>
      <c r="V240" s="5" t="e">
        <f>'Osite 4'!BI45*'Osite 4'!BG14/('Osite 4'!BG10-'Osite 4'!BI10)</f>
        <v>#DIV/0!</v>
      </c>
      <c r="W240" s="5" t="e">
        <f>'Osite 4'!BL45*'Osite 4'!BJ14/('Osite 4'!BJ10-'Osite 4'!BL10)</f>
        <v>#DIV/0!</v>
      </c>
      <c r="X240" s="5" t="e">
        <f>'Osite 4'!BO45*'Osite 4'!BM14/('Osite 4'!BM10-'Osite 4'!BO10)</f>
        <v>#DIV/0!</v>
      </c>
      <c r="Y240" s="5" t="e">
        <f>'Osite 4'!BR45*'Osite 4'!BP14/('Osite 4'!BP10-'Osite 4'!BR10)</f>
        <v>#DIV/0!</v>
      </c>
      <c r="Z240" s="5" t="e">
        <f>'Osite 4'!BU45*'Osite 4'!BS14/('Osite 4'!BS10-'Osite 4'!BU10)</f>
        <v>#DIV/0!</v>
      </c>
      <c r="AA240" s="5" t="e">
        <f>'Osite 4'!BX45*'Osite 4'!BV14/('Osite 4'!BV10-'Osite 4'!BX10)</f>
        <v>#DIV/0!</v>
      </c>
      <c r="AB240" s="5" t="e">
        <f>'Osite 4'!CA45*'Osite 4'!BY14/('Osite 4'!BY10-'Osite 4'!CA10)</f>
        <v>#DIV/0!</v>
      </c>
      <c r="AC240" s="5" t="e">
        <f>'Osite 4'!CD45*'Osite 4'!CB14/('Osite 4'!CB10-'Osite 4'!CD10)</f>
        <v>#DIV/0!</v>
      </c>
      <c r="AD240" s="5" t="e">
        <f>'Osite 4'!CG45*'Osite 4'!CE14/('Osite 4'!CE10-'Osite 4'!CG10)</f>
        <v>#DIV/0!</v>
      </c>
      <c r="AE240" s="5" t="e">
        <f>'Osite 4'!CJ45*'Osite 4'!CH14/('Osite 4'!CH10-'Osite 4'!CJ10)</f>
        <v>#DIV/0!</v>
      </c>
      <c r="AF240" s="5" t="e">
        <f>'Osite 4'!CM45*'Osite 4'!CK14/('Osite 4'!CK10-'Osite 4'!CM10)</f>
        <v>#DIV/0!</v>
      </c>
      <c r="AG240" s="5" t="e">
        <f>'Osite 4'!CP45*'Osite 4'!CN14/('Osite 4'!CN10-'Osite 4'!CP10)</f>
        <v>#DIV/0!</v>
      </c>
      <c r="AH240" s="5" t="e">
        <f>'Osite 4'!CS45*'Osite 4'!CQ14/('Osite 4'!CQ10-'Osite 4'!CS10)</f>
        <v>#DIV/0!</v>
      </c>
      <c r="AI240" s="5" t="e">
        <f>'Osite 4'!CV45*'Osite 4'!CT14/('Osite 4'!CT10-'Osite 4'!CV10)</f>
        <v>#DIV/0!</v>
      </c>
      <c r="AJ240" s="5" t="e">
        <f>'Osite 4'!CY45*'Osite 4'!CW14/('Osite 4'!CW10-'Osite 4'!CY10)</f>
        <v>#DIV/0!</v>
      </c>
      <c r="AK240" s="5" t="e">
        <f>'Osite 4'!DB45*'Osite 4'!CZ14/('Osite 4'!CZ10-'Osite 4'!DB10)</f>
        <v>#DIV/0!</v>
      </c>
      <c r="AL240" s="5" t="e">
        <f>'Osite 4'!DE45*'Osite 4'!DC14/('Osite 4'!DC10-'Osite 4'!DE10)</f>
        <v>#DIV/0!</v>
      </c>
      <c r="AM240" s="5" t="e">
        <f>'Osite 4'!DH45*'Osite 4'!DF14/('Osite 4'!DF10-'Osite 4'!DH10)</f>
        <v>#DIV/0!</v>
      </c>
      <c r="AN240" s="5" t="e">
        <f>'Osite 4'!DK45*'Osite 4'!DI14/('Osite 4'!DI10-'Osite 4'!DK10)</f>
        <v>#DIV/0!</v>
      </c>
      <c r="AO240" s="5" t="e">
        <f>'Osite 4'!DN45*'Osite 4'!DL14/('Osite 4'!DL10-'Osite 4'!DN10)</f>
        <v>#DIV/0!</v>
      </c>
      <c r="AP240" s="5" t="e">
        <f>'Osite 4'!DQ45*'Osite 4'!DO14/('Osite 4'!DO10-'Osite 4'!DQ10)</f>
        <v>#DIV/0!</v>
      </c>
      <c r="AQ240" s="5" t="e">
        <f>'Osite 4'!DT45*'Osite 4'!DR14/('Osite 4'!DR10-'Osite 4'!DT10)</f>
        <v>#DIV/0!</v>
      </c>
      <c r="AR240" s="5" t="e">
        <f>'Osite 4'!DW45*'Osite 4'!DU14/('Osite 4'!DU10-'Osite 4'!DW10)</f>
        <v>#DIV/0!</v>
      </c>
      <c r="AS240" s="5" t="e">
        <f>'Osite 4'!DZ45*'Osite 4'!DX14/('Osite 4'!DX10-'Osite 4'!DZ10)</f>
        <v>#DIV/0!</v>
      </c>
      <c r="AT240" s="5" t="e">
        <f>'Osite 4'!EC45*'Osite 4'!EA14/('Osite 4'!EA10-'Osite 4'!EC10)</f>
        <v>#DIV/0!</v>
      </c>
      <c r="AU240" s="5" t="e">
        <f>'Osite 4'!EF45*'Osite 4'!ED14/('Osite 4'!ED10-'Osite 4'!EF10)</f>
        <v>#DIV/0!</v>
      </c>
      <c r="AV240" s="5" t="e">
        <f>'Osite 4'!EI45*'Osite 4'!EG14/('Osite 4'!EG10-'Osite 4'!EI10)</f>
        <v>#DIV/0!</v>
      </c>
      <c r="AW240" s="5" t="e">
        <f>'Osite 4'!EL45*'Osite 4'!EJ14/('Osite 4'!EJ10-'Osite 4'!EL10)</f>
        <v>#DIV/0!</v>
      </c>
      <c r="AX240" s="5" t="e">
        <f>'Osite 4'!EO45*'Osite 4'!EM14/('Osite 4'!EM10-'Osite 4'!EO10)</f>
        <v>#DIV/0!</v>
      </c>
      <c r="AY240" s="5" t="e">
        <f>'Osite 4'!ER45*'Osite 4'!EP14/('Osite 4'!EP10-'Osite 4'!ER10)</f>
        <v>#DIV/0!</v>
      </c>
      <c r="AZ240" s="5" t="e">
        <f>'Osite 4'!EU45*'Osite 4'!ES14/('Osite 4'!ES10-'Osite 4'!EU10)</f>
        <v>#DIV/0!</v>
      </c>
      <c r="BA240" s="7" t="e">
        <f>'Osite 4'!EX45*'Osite 4'!EV14/('Osite 4'!EV10-'Osite 4'!EX10)</f>
        <v>#DIV/0!</v>
      </c>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row>
    <row r="241" spans="1:77" x14ac:dyDescent="0.2">
      <c r="A241" s="162" t="s">
        <v>25</v>
      </c>
      <c r="B241" s="160"/>
      <c r="C241" s="160"/>
      <c r="D241" s="8" t="e">
        <f>'Osite 4'!G46*'Osite 4'!E14/('Osite 4'!E10-'Osite 4'!G10)</f>
        <v>#DIV/0!</v>
      </c>
      <c r="E241" s="5" t="e">
        <f>'Osite 4'!J46*'Osite 4'!H14/('Osite 4'!H10-'Osite 4'!J10)</f>
        <v>#DIV/0!</v>
      </c>
      <c r="F241" s="5" t="e">
        <f>'Osite 4'!M46*'Osite 4'!K14/('Osite 4'!K10-'Osite 4'!M10)</f>
        <v>#DIV/0!</v>
      </c>
      <c r="G241" s="5" t="e">
        <f>'Osite 4'!P46*'Osite 4'!N14/('Osite 4'!N10-'Osite 4'!P10)</f>
        <v>#DIV/0!</v>
      </c>
      <c r="H241" s="5" t="e">
        <f>'Osite 4'!S46*'Osite 4'!Q14/('Osite 4'!Q10-'Osite 4'!S10)</f>
        <v>#DIV/0!</v>
      </c>
      <c r="I241" s="5" t="e">
        <f>'Osite 4'!V46*'Osite 4'!T14/('Osite 4'!T10-'Osite 4'!V10)</f>
        <v>#DIV/0!</v>
      </c>
      <c r="J241" s="5" t="e">
        <f>'Osite 4'!Y46*'Osite 4'!W14/('Osite 4'!W10-'Osite 4'!Y10)</f>
        <v>#DIV/0!</v>
      </c>
      <c r="K241" s="5" t="e">
        <f>'Osite 4'!AB46*'Osite 4'!Z14/('Osite 4'!Z10-'Osite 4'!AB10)</f>
        <v>#DIV/0!</v>
      </c>
      <c r="L241" s="5" t="e">
        <f>'Osite 4'!AE46*'Osite 4'!AC14/('Osite 4'!AC10-'Osite 4'!AE10)</f>
        <v>#DIV/0!</v>
      </c>
      <c r="M241" s="5" t="e">
        <f>'Osite 4'!AH46*'Osite 4'!AF14/('Osite 4'!AF10-'Osite 4'!AH10)</f>
        <v>#DIV/0!</v>
      </c>
      <c r="N241" s="5" t="e">
        <f>'Osite 4'!AK46*'Osite 4'!AI14/('Osite 4'!AI10-'Osite 4'!AK10)</f>
        <v>#DIV/0!</v>
      </c>
      <c r="O241" s="5" t="e">
        <f>'Osite 4'!AN46*'Osite 4'!AL14/('Osite 4'!AL10-'Osite 4'!AN10)</f>
        <v>#DIV/0!</v>
      </c>
      <c r="P241" s="5" t="e">
        <f>'Osite 4'!AQ46*'Osite 4'!AO14/('Osite 4'!AO10-'Osite 4'!AQ10)</f>
        <v>#DIV/0!</v>
      </c>
      <c r="Q241" s="5" t="e">
        <f>'Osite 4'!AT46*'Osite 4'!AR14/('Osite 4'!AR10-'Osite 4'!AT10)</f>
        <v>#DIV/0!</v>
      </c>
      <c r="R241" s="5" t="e">
        <f>'Osite 4'!AW46*'Osite 4'!AU14/('Osite 4'!AU10-'Osite 4'!AW10)</f>
        <v>#DIV/0!</v>
      </c>
      <c r="S241" s="5" t="e">
        <f>'Osite 4'!AZ46*'Osite 4'!AX14/('Osite 4'!AX10-'Osite 4'!AZ10)</f>
        <v>#DIV/0!</v>
      </c>
      <c r="T241" s="5" t="e">
        <f>'Osite 4'!BC46*'Osite 4'!BA14/('Osite 4'!BA10-'Osite 4'!BC10)</f>
        <v>#DIV/0!</v>
      </c>
      <c r="U241" s="5" t="e">
        <f>'Osite 4'!BF46*'Osite 4'!BD14/('Osite 4'!BD10-'Osite 4'!BF10)</f>
        <v>#DIV/0!</v>
      </c>
      <c r="V241" s="5" t="e">
        <f>'Osite 4'!BI46*'Osite 4'!BG14/('Osite 4'!BG10-'Osite 4'!BI10)</f>
        <v>#DIV/0!</v>
      </c>
      <c r="W241" s="5" t="e">
        <f>'Osite 4'!BL46*'Osite 4'!BJ14/('Osite 4'!BJ10-'Osite 4'!BL10)</f>
        <v>#DIV/0!</v>
      </c>
      <c r="X241" s="5" t="e">
        <f>'Osite 4'!BO46*'Osite 4'!BM14/('Osite 4'!BM10-'Osite 4'!BO10)</f>
        <v>#DIV/0!</v>
      </c>
      <c r="Y241" s="5" t="e">
        <f>'Osite 4'!BR46*'Osite 4'!BP14/('Osite 4'!BP10-'Osite 4'!BR10)</f>
        <v>#DIV/0!</v>
      </c>
      <c r="Z241" s="5" t="e">
        <f>'Osite 4'!BU46*'Osite 4'!BS14/('Osite 4'!BS10-'Osite 4'!BU10)</f>
        <v>#DIV/0!</v>
      </c>
      <c r="AA241" s="5" t="e">
        <f>'Osite 4'!BX46*'Osite 4'!BV14/('Osite 4'!BV10-'Osite 4'!BX10)</f>
        <v>#DIV/0!</v>
      </c>
      <c r="AB241" s="5" t="e">
        <f>'Osite 4'!CA46*'Osite 4'!BY14/('Osite 4'!BY10-'Osite 4'!CA10)</f>
        <v>#DIV/0!</v>
      </c>
      <c r="AC241" s="5" t="e">
        <f>'Osite 4'!CD46*'Osite 4'!CB14/('Osite 4'!CB10-'Osite 4'!CD10)</f>
        <v>#DIV/0!</v>
      </c>
      <c r="AD241" s="5" t="e">
        <f>'Osite 4'!CG46*'Osite 4'!CE14/('Osite 4'!CE10-'Osite 4'!CG10)</f>
        <v>#DIV/0!</v>
      </c>
      <c r="AE241" s="5" t="e">
        <f>'Osite 4'!CJ46*'Osite 4'!CH14/('Osite 4'!CH10-'Osite 4'!CJ10)</f>
        <v>#DIV/0!</v>
      </c>
      <c r="AF241" s="5" t="e">
        <f>'Osite 4'!CM46*'Osite 4'!CK14/('Osite 4'!CK10-'Osite 4'!CM10)</f>
        <v>#DIV/0!</v>
      </c>
      <c r="AG241" s="5" t="e">
        <f>'Osite 4'!CP46*'Osite 4'!CN14/('Osite 4'!CN10-'Osite 4'!CP10)</f>
        <v>#DIV/0!</v>
      </c>
      <c r="AH241" s="5" t="e">
        <f>'Osite 4'!CS46*'Osite 4'!CQ14/('Osite 4'!CQ10-'Osite 4'!CS10)</f>
        <v>#DIV/0!</v>
      </c>
      <c r="AI241" s="5" t="e">
        <f>'Osite 4'!CV46*'Osite 4'!CT14/('Osite 4'!CT10-'Osite 4'!CV10)</f>
        <v>#DIV/0!</v>
      </c>
      <c r="AJ241" s="5" t="e">
        <f>'Osite 4'!CY46*'Osite 4'!CW14/('Osite 4'!CW10-'Osite 4'!CY10)</f>
        <v>#DIV/0!</v>
      </c>
      <c r="AK241" s="5" t="e">
        <f>'Osite 4'!DB46*'Osite 4'!CZ14/('Osite 4'!CZ10-'Osite 4'!DB10)</f>
        <v>#DIV/0!</v>
      </c>
      <c r="AL241" s="5" t="e">
        <f>'Osite 4'!DE46*'Osite 4'!DC14/('Osite 4'!DC10-'Osite 4'!DE10)</f>
        <v>#DIV/0!</v>
      </c>
      <c r="AM241" s="5" t="e">
        <f>'Osite 4'!DH46*'Osite 4'!DF14/('Osite 4'!DF10-'Osite 4'!DH10)</f>
        <v>#DIV/0!</v>
      </c>
      <c r="AN241" s="5" t="e">
        <f>'Osite 4'!DK46*'Osite 4'!DI14/('Osite 4'!DI10-'Osite 4'!DK10)</f>
        <v>#DIV/0!</v>
      </c>
      <c r="AO241" s="5" t="e">
        <f>'Osite 4'!DN46*'Osite 4'!DL14/('Osite 4'!DL10-'Osite 4'!DN10)</f>
        <v>#DIV/0!</v>
      </c>
      <c r="AP241" s="5" t="e">
        <f>'Osite 4'!DQ46*'Osite 4'!DO14/('Osite 4'!DO10-'Osite 4'!DQ10)</f>
        <v>#DIV/0!</v>
      </c>
      <c r="AQ241" s="5" t="e">
        <f>'Osite 4'!DT46*'Osite 4'!DR14/('Osite 4'!DR10-'Osite 4'!DT10)</f>
        <v>#DIV/0!</v>
      </c>
      <c r="AR241" s="5" t="e">
        <f>'Osite 4'!DW46*'Osite 4'!DU14/('Osite 4'!DU10-'Osite 4'!DW10)</f>
        <v>#DIV/0!</v>
      </c>
      <c r="AS241" s="5" t="e">
        <f>'Osite 4'!DZ46*'Osite 4'!DX14/('Osite 4'!DX10-'Osite 4'!DZ10)</f>
        <v>#DIV/0!</v>
      </c>
      <c r="AT241" s="5" t="e">
        <f>'Osite 4'!EC46*'Osite 4'!EA14/('Osite 4'!EA10-'Osite 4'!EC10)</f>
        <v>#DIV/0!</v>
      </c>
      <c r="AU241" s="5" t="e">
        <f>'Osite 4'!EF46*'Osite 4'!ED14/('Osite 4'!ED10-'Osite 4'!EF10)</f>
        <v>#DIV/0!</v>
      </c>
      <c r="AV241" s="5" t="e">
        <f>'Osite 4'!EI46*'Osite 4'!EG14/('Osite 4'!EG10-'Osite 4'!EI10)</f>
        <v>#DIV/0!</v>
      </c>
      <c r="AW241" s="5" t="e">
        <f>'Osite 4'!EL46*'Osite 4'!EJ14/('Osite 4'!EJ10-'Osite 4'!EL10)</f>
        <v>#DIV/0!</v>
      </c>
      <c r="AX241" s="5" t="e">
        <f>'Osite 4'!EO46*'Osite 4'!EM14/('Osite 4'!EM10-'Osite 4'!EO10)</f>
        <v>#DIV/0!</v>
      </c>
      <c r="AY241" s="5" t="e">
        <f>'Osite 4'!ER46*'Osite 4'!EP14/('Osite 4'!EP10-'Osite 4'!ER10)</f>
        <v>#DIV/0!</v>
      </c>
      <c r="AZ241" s="5" t="e">
        <f>'Osite 4'!EU46*'Osite 4'!ES14/('Osite 4'!ES10-'Osite 4'!EU10)</f>
        <v>#DIV/0!</v>
      </c>
      <c r="BA241" s="7" t="e">
        <f>'Osite 4'!EX46*'Osite 4'!EV14/('Osite 4'!EV10-'Osite 4'!EX10)</f>
        <v>#DIV/0!</v>
      </c>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row>
    <row r="242" spans="1:77" x14ac:dyDescent="0.2">
      <c r="A242" s="179"/>
      <c r="B242" s="20" t="s">
        <v>26</v>
      </c>
      <c r="C242" s="220"/>
      <c r="D242" s="8" t="e">
        <f>'Osite 4'!G47*'Osite 4'!E14/('Osite 4'!E10-'Osite 4'!G10)</f>
        <v>#DIV/0!</v>
      </c>
      <c r="E242" s="5" t="e">
        <f>'Osite 4'!J47*'Osite 4'!H14/('Osite 4'!H10-'Osite 4'!J10)</f>
        <v>#DIV/0!</v>
      </c>
      <c r="F242" s="5" t="e">
        <f>'Osite 4'!M47*'Osite 4'!K14/('Osite 4'!K10-'Osite 4'!M10)</f>
        <v>#DIV/0!</v>
      </c>
      <c r="G242" s="5" t="e">
        <f>'Osite 4'!P47*'Osite 4'!N14/('Osite 4'!N10-'Osite 4'!P10)</f>
        <v>#DIV/0!</v>
      </c>
      <c r="H242" s="5" t="e">
        <f>'Osite 4'!S47*'Osite 4'!Q14/('Osite 4'!Q10-'Osite 4'!S10)</f>
        <v>#DIV/0!</v>
      </c>
      <c r="I242" s="5" t="e">
        <f>'Osite 4'!V47*'Osite 4'!T14/('Osite 4'!T10-'Osite 4'!V10)</f>
        <v>#DIV/0!</v>
      </c>
      <c r="J242" s="5" t="e">
        <f>'Osite 4'!Y47*'Osite 4'!W14/('Osite 4'!W10-'Osite 4'!Y10)</f>
        <v>#DIV/0!</v>
      </c>
      <c r="K242" s="5" t="e">
        <f>'Osite 4'!AB47*'Osite 4'!Z14/('Osite 4'!Z10-'Osite 4'!AB10)</f>
        <v>#DIV/0!</v>
      </c>
      <c r="L242" s="5" t="e">
        <f>'Osite 4'!AE47*'Osite 4'!AC14/('Osite 4'!AC10-'Osite 4'!AE10)</f>
        <v>#DIV/0!</v>
      </c>
      <c r="M242" s="5" t="e">
        <f>'Osite 4'!AH47*'Osite 4'!AF14/('Osite 4'!AF10-'Osite 4'!AH10)</f>
        <v>#DIV/0!</v>
      </c>
      <c r="N242" s="5" t="e">
        <f>'Osite 4'!AK47*'Osite 4'!AI14/('Osite 4'!AI10-'Osite 4'!AK10)</f>
        <v>#DIV/0!</v>
      </c>
      <c r="O242" s="5" t="e">
        <f>'Osite 4'!AN47*'Osite 4'!AL14/('Osite 4'!AL10-'Osite 4'!AN10)</f>
        <v>#DIV/0!</v>
      </c>
      <c r="P242" s="5" t="e">
        <f>'Osite 4'!AQ47*'Osite 4'!AO14/('Osite 4'!AO10-'Osite 4'!AQ10)</f>
        <v>#DIV/0!</v>
      </c>
      <c r="Q242" s="5" t="e">
        <f>'Osite 4'!AT47*'Osite 4'!AR14/('Osite 4'!AR10-'Osite 4'!AT10)</f>
        <v>#DIV/0!</v>
      </c>
      <c r="R242" s="5" t="e">
        <f>'Osite 4'!AW47*'Osite 4'!AU14/('Osite 4'!AU10-'Osite 4'!AW10)</f>
        <v>#DIV/0!</v>
      </c>
      <c r="S242" s="5" t="e">
        <f>'Osite 4'!AZ47*'Osite 4'!AX14/('Osite 4'!AX10-'Osite 4'!AZ10)</f>
        <v>#DIV/0!</v>
      </c>
      <c r="T242" s="5" t="e">
        <f>'Osite 4'!BC47*'Osite 4'!BA14/('Osite 4'!BA10-'Osite 4'!BC10)</f>
        <v>#DIV/0!</v>
      </c>
      <c r="U242" s="5" t="e">
        <f>'Osite 4'!BF47*'Osite 4'!BD14/('Osite 4'!BD10-'Osite 4'!BF10)</f>
        <v>#DIV/0!</v>
      </c>
      <c r="V242" s="5" t="e">
        <f>'Osite 4'!BI47*'Osite 4'!BG14/('Osite 4'!BG10-'Osite 4'!BI10)</f>
        <v>#DIV/0!</v>
      </c>
      <c r="W242" s="5" t="e">
        <f>'Osite 4'!BL47*'Osite 4'!BJ14/('Osite 4'!BJ10-'Osite 4'!BL10)</f>
        <v>#DIV/0!</v>
      </c>
      <c r="X242" s="5" t="e">
        <f>'Osite 4'!BO47*'Osite 4'!BM14/('Osite 4'!BM10-'Osite 4'!BO10)</f>
        <v>#DIV/0!</v>
      </c>
      <c r="Y242" s="5" t="e">
        <f>'Osite 4'!BR47*'Osite 4'!BP14/('Osite 4'!BP10-'Osite 4'!BR10)</f>
        <v>#DIV/0!</v>
      </c>
      <c r="Z242" s="5" t="e">
        <f>'Osite 4'!BU47*'Osite 4'!BS14/('Osite 4'!BS10-'Osite 4'!BU10)</f>
        <v>#DIV/0!</v>
      </c>
      <c r="AA242" s="5" t="e">
        <f>'Osite 4'!BX47*'Osite 4'!BV14/('Osite 4'!BV10-'Osite 4'!BX10)</f>
        <v>#DIV/0!</v>
      </c>
      <c r="AB242" s="5" t="e">
        <f>'Osite 4'!CA47*'Osite 4'!BY14/('Osite 4'!BY10-'Osite 4'!CA10)</f>
        <v>#DIV/0!</v>
      </c>
      <c r="AC242" s="5" t="e">
        <f>'Osite 4'!CD47*'Osite 4'!CB14/('Osite 4'!CB10-'Osite 4'!CD10)</f>
        <v>#DIV/0!</v>
      </c>
      <c r="AD242" s="5" t="e">
        <f>'Osite 4'!CG47*'Osite 4'!CE14/('Osite 4'!CE10-'Osite 4'!CG10)</f>
        <v>#DIV/0!</v>
      </c>
      <c r="AE242" s="5" t="e">
        <f>'Osite 4'!CJ47*'Osite 4'!CH14/('Osite 4'!CH10-'Osite 4'!CJ10)</f>
        <v>#DIV/0!</v>
      </c>
      <c r="AF242" s="5" t="e">
        <f>'Osite 4'!CM47*'Osite 4'!CK14/('Osite 4'!CK10-'Osite 4'!CM10)</f>
        <v>#DIV/0!</v>
      </c>
      <c r="AG242" s="5" t="e">
        <f>'Osite 4'!CP47*'Osite 4'!CN14/('Osite 4'!CN10-'Osite 4'!CP10)</f>
        <v>#DIV/0!</v>
      </c>
      <c r="AH242" s="5" t="e">
        <f>'Osite 4'!CS47*'Osite 4'!CQ14/('Osite 4'!CQ10-'Osite 4'!CS10)</f>
        <v>#DIV/0!</v>
      </c>
      <c r="AI242" s="5" t="e">
        <f>'Osite 4'!CV47*'Osite 4'!CT14/('Osite 4'!CT10-'Osite 4'!CV10)</f>
        <v>#DIV/0!</v>
      </c>
      <c r="AJ242" s="5" t="e">
        <f>'Osite 4'!CY47*'Osite 4'!CW14/('Osite 4'!CW10-'Osite 4'!CY10)</f>
        <v>#DIV/0!</v>
      </c>
      <c r="AK242" s="5" t="e">
        <f>'Osite 4'!DB47*'Osite 4'!CZ14/('Osite 4'!CZ10-'Osite 4'!DB10)</f>
        <v>#DIV/0!</v>
      </c>
      <c r="AL242" s="5" t="e">
        <f>'Osite 4'!DE47*'Osite 4'!DC14/('Osite 4'!DC10-'Osite 4'!DE10)</f>
        <v>#DIV/0!</v>
      </c>
      <c r="AM242" s="5" t="e">
        <f>'Osite 4'!DH47*'Osite 4'!DF14/('Osite 4'!DF10-'Osite 4'!DH10)</f>
        <v>#DIV/0!</v>
      </c>
      <c r="AN242" s="5" t="e">
        <f>'Osite 4'!DK47*'Osite 4'!DI14/('Osite 4'!DI10-'Osite 4'!DK10)</f>
        <v>#DIV/0!</v>
      </c>
      <c r="AO242" s="5" t="e">
        <f>'Osite 4'!DN47*'Osite 4'!DL14/('Osite 4'!DL10-'Osite 4'!DN10)</f>
        <v>#DIV/0!</v>
      </c>
      <c r="AP242" s="5" t="e">
        <f>'Osite 4'!DQ47*'Osite 4'!DO14/('Osite 4'!DO10-'Osite 4'!DQ10)</f>
        <v>#DIV/0!</v>
      </c>
      <c r="AQ242" s="5" t="e">
        <f>'Osite 4'!DT47*'Osite 4'!DR14/('Osite 4'!DR10-'Osite 4'!DT10)</f>
        <v>#DIV/0!</v>
      </c>
      <c r="AR242" s="5" t="e">
        <f>'Osite 4'!DW47*'Osite 4'!DU14/('Osite 4'!DU10-'Osite 4'!DW10)</f>
        <v>#DIV/0!</v>
      </c>
      <c r="AS242" s="5" t="e">
        <f>'Osite 4'!DZ47*'Osite 4'!DX14/('Osite 4'!DX10-'Osite 4'!DZ10)</f>
        <v>#DIV/0!</v>
      </c>
      <c r="AT242" s="5" t="e">
        <f>'Osite 4'!EC47*'Osite 4'!EA14/('Osite 4'!EA10-'Osite 4'!EC10)</f>
        <v>#DIV/0!</v>
      </c>
      <c r="AU242" s="5" t="e">
        <f>'Osite 4'!EF47*'Osite 4'!ED14/('Osite 4'!ED10-'Osite 4'!EF10)</f>
        <v>#DIV/0!</v>
      </c>
      <c r="AV242" s="5" t="e">
        <f>'Osite 4'!EI47*'Osite 4'!EG14/('Osite 4'!EG10-'Osite 4'!EI10)</f>
        <v>#DIV/0!</v>
      </c>
      <c r="AW242" s="5" t="e">
        <f>'Osite 4'!EL47*'Osite 4'!EJ14/('Osite 4'!EJ10-'Osite 4'!EL10)</f>
        <v>#DIV/0!</v>
      </c>
      <c r="AX242" s="5" t="e">
        <f>'Osite 4'!EO47*'Osite 4'!EM14/('Osite 4'!EM10-'Osite 4'!EO10)</f>
        <v>#DIV/0!</v>
      </c>
      <c r="AY242" s="5" t="e">
        <f>'Osite 4'!ER47*'Osite 4'!EP14/('Osite 4'!EP10-'Osite 4'!ER10)</f>
        <v>#DIV/0!</v>
      </c>
      <c r="AZ242" s="5" t="e">
        <f>'Osite 4'!EU47*'Osite 4'!ES14/('Osite 4'!ES10-'Osite 4'!EU10)</f>
        <v>#DIV/0!</v>
      </c>
      <c r="BA242" s="7" t="e">
        <f>'Osite 4'!EX47*'Osite 4'!EV14/('Osite 4'!EV10-'Osite 4'!EX10)</f>
        <v>#DIV/0!</v>
      </c>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row>
    <row r="243" spans="1:77" ht="13.5" thickBot="1" x14ac:dyDescent="0.25">
      <c r="A243" s="182"/>
      <c r="B243" s="26" t="s">
        <v>27</v>
      </c>
      <c r="C243" s="223"/>
      <c r="D243" s="8" t="e">
        <f>'Osite 4'!G48*'Osite 4'!E14/('Osite 4'!E10-'Osite 4'!G10)</f>
        <v>#DIV/0!</v>
      </c>
      <c r="E243" s="5" t="e">
        <f>'Osite 4'!J48*'Osite 4'!H14/('Osite 4'!H10-'Osite 4'!J10)</f>
        <v>#DIV/0!</v>
      </c>
      <c r="F243" s="5" t="e">
        <f>'Osite 4'!M48*'Osite 4'!K14/('Osite 4'!K10-'Osite 4'!M10)</f>
        <v>#DIV/0!</v>
      </c>
      <c r="G243" s="5" t="e">
        <f>'Osite 4'!P48*'Osite 4'!N14/('Osite 4'!N10-'Osite 4'!P10)</f>
        <v>#DIV/0!</v>
      </c>
      <c r="H243" s="5" t="e">
        <f>'Osite 4'!S48*'Osite 4'!Q14/('Osite 4'!Q10-'Osite 4'!S10)</f>
        <v>#DIV/0!</v>
      </c>
      <c r="I243" s="5" t="e">
        <f>'Osite 4'!V48*'Osite 4'!T14/('Osite 4'!T10-'Osite 4'!V10)</f>
        <v>#DIV/0!</v>
      </c>
      <c r="J243" s="5" t="e">
        <f>'Osite 4'!Y48*'Osite 4'!W14/('Osite 4'!W10-'Osite 4'!Y10)</f>
        <v>#DIV/0!</v>
      </c>
      <c r="K243" s="5" t="e">
        <f>'Osite 4'!AB48*'Osite 4'!Z14/('Osite 4'!Z10-'Osite 4'!AB10)</f>
        <v>#DIV/0!</v>
      </c>
      <c r="L243" s="5" t="e">
        <f>'Osite 4'!AE48*'Osite 4'!AC14/('Osite 4'!AC10-'Osite 4'!AE10)</f>
        <v>#DIV/0!</v>
      </c>
      <c r="M243" s="5" t="e">
        <f>'Osite 4'!AH48*'Osite 4'!AF14/('Osite 4'!AF10-'Osite 4'!AH10)</f>
        <v>#DIV/0!</v>
      </c>
      <c r="N243" s="5" t="e">
        <f>'Osite 4'!AK48*'Osite 4'!AI14/('Osite 4'!AI10-'Osite 4'!AK10)</f>
        <v>#DIV/0!</v>
      </c>
      <c r="O243" s="5" t="e">
        <f>'Osite 4'!AN48*'Osite 4'!AL14/('Osite 4'!AL10-'Osite 4'!AN10)</f>
        <v>#DIV/0!</v>
      </c>
      <c r="P243" s="5" t="e">
        <f>'Osite 4'!AQ48*'Osite 4'!AO14/('Osite 4'!AO10-'Osite 4'!AQ10)</f>
        <v>#DIV/0!</v>
      </c>
      <c r="Q243" s="5" t="e">
        <f>'Osite 4'!AT48*'Osite 4'!AR14/('Osite 4'!AR10-'Osite 4'!AT10)</f>
        <v>#DIV/0!</v>
      </c>
      <c r="R243" s="5" t="e">
        <f>'Osite 4'!AW48*'Osite 4'!AU14/('Osite 4'!AU10-'Osite 4'!AW10)</f>
        <v>#DIV/0!</v>
      </c>
      <c r="S243" s="5" t="e">
        <f>'Osite 4'!AZ48*'Osite 4'!AX14/('Osite 4'!AX10-'Osite 4'!AZ10)</f>
        <v>#DIV/0!</v>
      </c>
      <c r="T243" s="5" t="e">
        <f>'Osite 4'!BC48*'Osite 4'!BA14/('Osite 4'!BA10-'Osite 4'!BC10)</f>
        <v>#DIV/0!</v>
      </c>
      <c r="U243" s="5" t="e">
        <f>'Osite 4'!BF48*'Osite 4'!BD14/('Osite 4'!BD10-'Osite 4'!BF10)</f>
        <v>#DIV/0!</v>
      </c>
      <c r="V243" s="5" t="e">
        <f>'Osite 4'!BI48*'Osite 4'!BG14/('Osite 4'!BG10-'Osite 4'!BI10)</f>
        <v>#DIV/0!</v>
      </c>
      <c r="W243" s="5" t="e">
        <f>'Osite 4'!BL48*'Osite 4'!BJ14/('Osite 4'!BJ10-'Osite 4'!BL10)</f>
        <v>#DIV/0!</v>
      </c>
      <c r="X243" s="5" t="e">
        <f>'Osite 4'!BO48*'Osite 4'!BM14/('Osite 4'!BM10-'Osite 4'!BO10)</f>
        <v>#DIV/0!</v>
      </c>
      <c r="Y243" s="5" t="e">
        <f>'Osite 4'!BR48*'Osite 4'!BP14/('Osite 4'!BP10-'Osite 4'!BR10)</f>
        <v>#DIV/0!</v>
      </c>
      <c r="Z243" s="5" t="e">
        <f>'Osite 4'!BU48*'Osite 4'!BS14/('Osite 4'!BS10-'Osite 4'!BU10)</f>
        <v>#DIV/0!</v>
      </c>
      <c r="AA243" s="5" t="e">
        <f>'Osite 4'!BX48*'Osite 4'!BV14/('Osite 4'!BV10-'Osite 4'!BX10)</f>
        <v>#DIV/0!</v>
      </c>
      <c r="AB243" s="5" t="e">
        <f>'Osite 4'!CA48*'Osite 4'!BY14/('Osite 4'!BY10-'Osite 4'!CA10)</f>
        <v>#DIV/0!</v>
      </c>
      <c r="AC243" s="5" t="e">
        <f>'Osite 4'!CD48*'Osite 4'!CB14/('Osite 4'!CB10-'Osite 4'!CD10)</f>
        <v>#DIV/0!</v>
      </c>
      <c r="AD243" s="5" t="e">
        <f>'Osite 4'!CG48*'Osite 4'!CE14/('Osite 4'!CE10-'Osite 4'!CG10)</f>
        <v>#DIV/0!</v>
      </c>
      <c r="AE243" s="5" t="e">
        <f>'Osite 4'!CJ48*'Osite 4'!CH14/('Osite 4'!CH10-'Osite 4'!CJ10)</f>
        <v>#DIV/0!</v>
      </c>
      <c r="AF243" s="5" t="e">
        <f>'Osite 4'!CM48*'Osite 4'!CK14/('Osite 4'!CK10-'Osite 4'!CM10)</f>
        <v>#DIV/0!</v>
      </c>
      <c r="AG243" s="5" t="e">
        <f>'Osite 4'!CP48*'Osite 4'!CN14/('Osite 4'!CN10-'Osite 4'!CP10)</f>
        <v>#DIV/0!</v>
      </c>
      <c r="AH243" s="5" t="e">
        <f>'Osite 4'!CS48*'Osite 4'!CQ14/('Osite 4'!CQ10-'Osite 4'!CS10)</f>
        <v>#DIV/0!</v>
      </c>
      <c r="AI243" s="5" t="e">
        <f>'Osite 4'!CV48*'Osite 4'!CT14/('Osite 4'!CT10-'Osite 4'!CV10)</f>
        <v>#DIV/0!</v>
      </c>
      <c r="AJ243" s="5" t="e">
        <f>'Osite 4'!CY48*'Osite 4'!CW14/('Osite 4'!CW10-'Osite 4'!CY10)</f>
        <v>#DIV/0!</v>
      </c>
      <c r="AK243" s="5" t="e">
        <f>'Osite 4'!DB48*'Osite 4'!CZ14/('Osite 4'!CZ10-'Osite 4'!DB10)</f>
        <v>#DIV/0!</v>
      </c>
      <c r="AL243" s="5" t="e">
        <f>'Osite 4'!DE48*'Osite 4'!DC14/('Osite 4'!DC10-'Osite 4'!DE10)</f>
        <v>#DIV/0!</v>
      </c>
      <c r="AM243" s="5" t="e">
        <f>'Osite 4'!DH48*'Osite 4'!DF14/('Osite 4'!DF10-'Osite 4'!DH10)</f>
        <v>#DIV/0!</v>
      </c>
      <c r="AN243" s="5" t="e">
        <f>'Osite 4'!DK48*'Osite 4'!DI14/('Osite 4'!DI10-'Osite 4'!DK10)</f>
        <v>#DIV/0!</v>
      </c>
      <c r="AO243" s="5" t="e">
        <f>'Osite 4'!DN48*'Osite 4'!DL14/('Osite 4'!DL10-'Osite 4'!DN10)</f>
        <v>#DIV/0!</v>
      </c>
      <c r="AP243" s="5" t="e">
        <f>'Osite 4'!DQ48*'Osite 4'!DO14/('Osite 4'!DO10-'Osite 4'!DQ10)</f>
        <v>#DIV/0!</v>
      </c>
      <c r="AQ243" s="5" t="e">
        <f>'Osite 4'!DT48*'Osite 4'!DR14/('Osite 4'!DR10-'Osite 4'!DT10)</f>
        <v>#DIV/0!</v>
      </c>
      <c r="AR243" s="5" t="e">
        <f>'Osite 4'!DW48*'Osite 4'!DU14/('Osite 4'!DU10-'Osite 4'!DW10)</f>
        <v>#DIV/0!</v>
      </c>
      <c r="AS243" s="5" t="e">
        <f>'Osite 4'!DZ48*'Osite 4'!DX14/('Osite 4'!DX10-'Osite 4'!DZ10)</f>
        <v>#DIV/0!</v>
      </c>
      <c r="AT243" s="5" t="e">
        <f>'Osite 4'!EC48*'Osite 4'!EA14/('Osite 4'!EA10-'Osite 4'!EC10)</f>
        <v>#DIV/0!</v>
      </c>
      <c r="AU243" s="5" t="e">
        <f>'Osite 4'!EF48*'Osite 4'!ED14/('Osite 4'!ED10-'Osite 4'!EF10)</f>
        <v>#DIV/0!</v>
      </c>
      <c r="AV243" s="5" t="e">
        <f>'Osite 4'!EI48*'Osite 4'!EG14/('Osite 4'!EG10-'Osite 4'!EI10)</f>
        <v>#DIV/0!</v>
      </c>
      <c r="AW243" s="5" t="e">
        <f>'Osite 4'!EL48*'Osite 4'!EJ14/('Osite 4'!EJ10-'Osite 4'!EL10)</f>
        <v>#DIV/0!</v>
      </c>
      <c r="AX243" s="5" t="e">
        <f>'Osite 4'!EO48*'Osite 4'!EM14/('Osite 4'!EM10-'Osite 4'!EO10)</f>
        <v>#DIV/0!</v>
      </c>
      <c r="AY243" s="5" t="e">
        <f>'Osite 4'!ER48*'Osite 4'!EP14/('Osite 4'!EP10-'Osite 4'!ER10)</f>
        <v>#DIV/0!</v>
      </c>
      <c r="AZ243" s="5" t="e">
        <f>'Osite 4'!EU48*'Osite 4'!ES14/('Osite 4'!ES10-'Osite 4'!EU10)</f>
        <v>#DIV/0!</v>
      </c>
      <c r="BA243" s="7" t="e">
        <f>'Osite 4'!EX48*'Osite 4'!EV14/('Osite 4'!EV10-'Osite 4'!EX10)</f>
        <v>#DIV/0!</v>
      </c>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row>
    <row r="244" spans="1:77" x14ac:dyDescent="0.2">
      <c r="A244" s="159" t="s">
        <v>28</v>
      </c>
      <c r="B244" s="160"/>
      <c r="C244" s="160"/>
      <c r="D244" s="8" t="e">
        <f>'Osite 4'!G49*'Osite 4'!E14/('Osite 4'!E10-'Osite 4'!G10)</f>
        <v>#DIV/0!</v>
      </c>
      <c r="E244" s="5" t="e">
        <f>'Osite 4'!J49*'Osite 4'!H14/('Osite 4'!H10-'Osite 4'!J10)</f>
        <v>#DIV/0!</v>
      </c>
      <c r="F244" s="5" t="e">
        <f>'Osite 4'!M49*'Osite 4'!K14/('Osite 4'!K10-'Osite 4'!M10)</f>
        <v>#DIV/0!</v>
      </c>
      <c r="G244" s="5" t="e">
        <f>'Osite 4'!P49*'Osite 4'!N14/('Osite 4'!N10-'Osite 4'!P10)</f>
        <v>#DIV/0!</v>
      </c>
      <c r="H244" s="5" t="e">
        <f>'Osite 4'!S49*'Osite 4'!Q14/('Osite 4'!Q10-'Osite 4'!S10)</f>
        <v>#DIV/0!</v>
      </c>
      <c r="I244" s="5" t="e">
        <f>'Osite 4'!V49*'Osite 4'!T14/('Osite 4'!T10-'Osite 4'!V10)</f>
        <v>#DIV/0!</v>
      </c>
      <c r="J244" s="5" t="e">
        <f>'Osite 4'!Y49*'Osite 4'!W14/('Osite 4'!W10-'Osite 4'!Y10)</f>
        <v>#DIV/0!</v>
      </c>
      <c r="K244" s="5" t="e">
        <f>'Osite 4'!AB49*'Osite 4'!Z14/('Osite 4'!Z10-'Osite 4'!AB10)</f>
        <v>#DIV/0!</v>
      </c>
      <c r="L244" s="5" t="e">
        <f>'Osite 4'!AE49*'Osite 4'!AC14/('Osite 4'!AC10-'Osite 4'!AE10)</f>
        <v>#DIV/0!</v>
      </c>
      <c r="M244" s="5" t="e">
        <f>'Osite 4'!AH49*'Osite 4'!AF14/('Osite 4'!AF10-'Osite 4'!AH10)</f>
        <v>#DIV/0!</v>
      </c>
      <c r="N244" s="5" t="e">
        <f>'Osite 4'!AK49*'Osite 4'!AI14/('Osite 4'!AI10-'Osite 4'!AK10)</f>
        <v>#DIV/0!</v>
      </c>
      <c r="O244" s="5" t="e">
        <f>'Osite 4'!AN49*'Osite 4'!AL14/('Osite 4'!AL10-'Osite 4'!AN10)</f>
        <v>#DIV/0!</v>
      </c>
      <c r="P244" s="5" t="e">
        <f>'Osite 4'!AQ49*'Osite 4'!AO14/('Osite 4'!AO10-'Osite 4'!AQ10)</f>
        <v>#DIV/0!</v>
      </c>
      <c r="Q244" s="5" t="e">
        <f>'Osite 4'!AT49*'Osite 4'!AR14/('Osite 4'!AR10-'Osite 4'!AT10)</f>
        <v>#DIV/0!</v>
      </c>
      <c r="R244" s="5" t="e">
        <f>'Osite 4'!AW49*'Osite 4'!AU14/('Osite 4'!AU10-'Osite 4'!AW10)</f>
        <v>#DIV/0!</v>
      </c>
      <c r="S244" s="5" t="e">
        <f>'Osite 4'!AZ49*'Osite 4'!AX14/('Osite 4'!AX10-'Osite 4'!AZ10)</f>
        <v>#DIV/0!</v>
      </c>
      <c r="T244" s="5" t="e">
        <f>'Osite 4'!BC49*'Osite 4'!BA14/('Osite 4'!BA10-'Osite 4'!BC10)</f>
        <v>#DIV/0!</v>
      </c>
      <c r="U244" s="5" t="e">
        <f>'Osite 4'!BF49*'Osite 4'!BD14/('Osite 4'!BD10-'Osite 4'!BF10)</f>
        <v>#DIV/0!</v>
      </c>
      <c r="V244" s="5" t="e">
        <f>'Osite 4'!BI49*'Osite 4'!BG14/('Osite 4'!BG10-'Osite 4'!BI10)</f>
        <v>#DIV/0!</v>
      </c>
      <c r="W244" s="5" t="e">
        <f>'Osite 4'!BL49*'Osite 4'!BJ14/('Osite 4'!BJ10-'Osite 4'!BL10)</f>
        <v>#DIV/0!</v>
      </c>
      <c r="X244" s="5" t="e">
        <f>'Osite 4'!BO49*'Osite 4'!BM14/('Osite 4'!BM10-'Osite 4'!BO10)</f>
        <v>#DIV/0!</v>
      </c>
      <c r="Y244" s="5" t="e">
        <f>'Osite 4'!BR49*'Osite 4'!BP14/('Osite 4'!BP10-'Osite 4'!BR10)</f>
        <v>#DIV/0!</v>
      </c>
      <c r="Z244" s="5" t="e">
        <f>'Osite 4'!BU49*'Osite 4'!BS14/('Osite 4'!BS10-'Osite 4'!BU10)</f>
        <v>#DIV/0!</v>
      </c>
      <c r="AA244" s="5" t="e">
        <f>'Osite 4'!BX49*'Osite 4'!BV14/('Osite 4'!BV10-'Osite 4'!BX10)</f>
        <v>#DIV/0!</v>
      </c>
      <c r="AB244" s="5" t="e">
        <f>'Osite 4'!CA49*'Osite 4'!BY14/('Osite 4'!BY10-'Osite 4'!CA10)</f>
        <v>#DIV/0!</v>
      </c>
      <c r="AC244" s="5" t="e">
        <f>'Osite 4'!CD49*'Osite 4'!CB14/('Osite 4'!CB10-'Osite 4'!CD10)</f>
        <v>#DIV/0!</v>
      </c>
      <c r="AD244" s="5" t="e">
        <f>'Osite 4'!CG49*'Osite 4'!CE14/('Osite 4'!CE10-'Osite 4'!CG10)</f>
        <v>#DIV/0!</v>
      </c>
      <c r="AE244" s="5" t="e">
        <f>'Osite 4'!CJ49*'Osite 4'!CH14/('Osite 4'!CH10-'Osite 4'!CJ10)</f>
        <v>#DIV/0!</v>
      </c>
      <c r="AF244" s="5" t="e">
        <f>'Osite 4'!CM49*'Osite 4'!CK14/('Osite 4'!CK10-'Osite 4'!CM10)</f>
        <v>#DIV/0!</v>
      </c>
      <c r="AG244" s="5" t="e">
        <f>'Osite 4'!CP49*'Osite 4'!CN14/('Osite 4'!CN10-'Osite 4'!CP10)</f>
        <v>#DIV/0!</v>
      </c>
      <c r="AH244" s="5" t="e">
        <f>'Osite 4'!CS49*'Osite 4'!CQ14/('Osite 4'!CQ10-'Osite 4'!CS10)</f>
        <v>#DIV/0!</v>
      </c>
      <c r="AI244" s="5" t="e">
        <f>'Osite 4'!CV49*'Osite 4'!CT14/('Osite 4'!CT10-'Osite 4'!CV10)</f>
        <v>#DIV/0!</v>
      </c>
      <c r="AJ244" s="5" t="e">
        <f>'Osite 4'!CY49*'Osite 4'!CW14/('Osite 4'!CW10-'Osite 4'!CY10)</f>
        <v>#DIV/0!</v>
      </c>
      <c r="AK244" s="5" t="e">
        <f>'Osite 4'!DB49*'Osite 4'!CZ14/('Osite 4'!CZ10-'Osite 4'!DB10)</f>
        <v>#DIV/0!</v>
      </c>
      <c r="AL244" s="5" t="e">
        <f>'Osite 4'!DE49*'Osite 4'!DC14/('Osite 4'!DC10-'Osite 4'!DE10)</f>
        <v>#DIV/0!</v>
      </c>
      <c r="AM244" s="5" t="e">
        <f>'Osite 4'!DH49*'Osite 4'!DF14/('Osite 4'!DF10-'Osite 4'!DH10)</f>
        <v>#DIV/0!</v>
      </c>
      <c r="AN244" s="5" t="e">
        <f>'Osite 4'!DK49*'Osite 4'!DI14/('Osite 4'!DI10-'Osite 4'!DK10)</f>
        <v>#DIV/0!</v>
      </c>
      <c r="AO244" s="5" t="e">
        <f>'Osite 4'!DN49*'Osite 4'!DL14/('Osite 4'!DL10-'Osite 4'!DN10)</f>
        <v>#DIV/0!</v>
      </c>
      <c r="AP244" s="5" t="e">
        <f>'Osite 4'!DQ49*'Osite 4'!DO14/('Osite 4'!DO10-'Osite 4'!DQ10)</f>
        <v>#DIV/0!</v>
      </c>
      <c r="AQ244" s="5" t="e">
        <f>'Osite 4'!DT49*'Osite 4'!DR14/('Osite 4'!DR10-'Osite 4'!DT10)</f>
        <v>#DIV/0!</v>
      </c>
      <c r="AR244" s="5" t="e">
        <f>'Osite 4'!DW49*'Osite 4'!DU14/('Osite 4'!DU10-'Osite 4'!DW10)</f>
        <v>#DIV/0!</v>
      </c>
      <c r="AS244" s="5" t="e">
        <f>'Osite 4'!DZ49*'Osite 4'!DX14/('Osite 4'!DX10-'Osite 4'!DZ10)</f>
        <v>#DIV/0!</v>
      </c>
      <c r="AT244" s="5" t="e">
        <f>'Osite 4'!EC49*'Osite 4'!EA14/('Osite 4'!EA10-'Osite 4'!EC10)</f>
        <v>#DIV/0!</v>
      </c>
      <c r="AU244" s="5" t="e">
        <f>'Osite 4'!EF49*'Osite 4'!ED14/('Osite 4'!ED10-'Osite 4'!EF10)</f>
        <v>#DIV/0!</v>
      </c>
      <c r="AV244" s="5" t="e">
        <f>'Osite 4'!EI49*'Osite 4'!EG14/('Osite 4'!EG10-'Osite 4'!EI10)</f>
        <v>#DIV/0!</v>
      </c>
      <c r="AW244" s="5" t="e">
        <f>'Osite 4'!EL49*'Osite 4'!EJ14/('Osite 4'!EJ10-'Osite 4'!EL10)</f>
        <v>#DIV/0!</v>
      </c>
      <c r="AX244" s="5" t="e">
        <f>'Osite 4'!EO49*'Osite 4'!EM14/('Osite 4'!EM10-'Osite 4'!EO10)</f>
        <v>#DIV/0!</v>
      </c>
      <c r="AY244" s="5" t="e">
        <f>'Osite 4'!ER49*'Osite 4'!EP14/('Osite 4'!EP10-'Osite 4'!ER10)</f>
        <v>#DIV/0!</v>
      </c>
      <c r="AZ244" s="5" t="e">
        <f>'Osite 4'!EU49*'Osite 4'!ES14/('Osite 4'!ES10-'Osite 4'!EU10)</f>
        <v>#DIV/0!</v>
      </c>
      <c r="BA244" s="7" t="e">
        <f>'Osite 4'!EX49*'Osite 4'!EV14/('Osite 4'!EV10-'Osite 4'!EX10)</f>
        <v>#DIV/0!</v>
      </c>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row>
    <row r="245" spans="1:77" x14ac:dyDescent="0.2">
      <c r="A245" s="179"/>
      <c r="B245" s="20" t="s">
        <v>29</v>
      </c>
      <c r="C245" s="220"/>
      <c r="D245" s="8" t="e">
        <f>'Osite 4'!G50*'Osite 4'!E14/('Osite 4'!E10-'Osite 4'!G10)</f>
        <v>#DIV/0!</v>
      </c>
      <c r="E245" s="5" t="e">
        <f>'Osite 4'!J50*'Osite 4'!H14/('Osite 4'!H10-'Osite 4'!J10)</f>
        <v>#DIV/0!</v>
      </c>
      <c r="F245" s="5" t="e">
        <f>'Osite 4'!M50*'Osite 4'!K14/('Osite 4'!K10-'Osite 4'!M10)</f>
        <v>#DIV/0!</v>
      </c>
      <c r="G245" s="5" t="e">
        <f>'Osite 4'!P50*'Osite 4'!N14/('Osite 4'!N10-'Osite 4'!P10)</f>
        <v>#DIV/0!</v>
      </c>
      <c r="H245" s="5" t="e">
        <f>'Osite 4'!S50*'Osite 4'!Q14/('Osite 4'!Q10-'Osite 4'!S10)</f>
        <v>#DIV/0!</v>
      </c>
      <c r="I245" s="5" t="e">
        <f>'Osite 4'!V50*'Osite 4'!T14/('Osite 4'!T10-'Osite 4'!V10)</f>
        <v>#DIV/0!</v>
      </c>
      <c r="J245" s="5" t="e">
        <f>'Osite 4'!Y50*'Osite 4'!W14/('Osite 4'!W10-'Osite 4'!Y10)</f>
        <v>#DIV/0!</v>
      </c>
      <c r="K245" s="5" t="e">
        <f>'Osite 4'!AB50*'Osite 4'!Z14/('Osite 4'!Z10-'Osite 4'!AB10)</f>
        <v>#DIV/0!</v>
      </c>
      <c r="L245" s="5" t="e">
        <f>'Osite 4'!AE50*'Osite 4'!AC14/('Osite 4'!AC10-'Osite 4'!AE10)</f>
        <v>#DIV/0!</v>
      </c>
      <c r="M245" s="5" t="e">
        <f>'Osite 4'!AH50*'Osite 4'!AF14/('Osite 4'!AF10-'Osite 4'!AH10)</f>
        <v>#DIV/0!</v>
      </c>
      <c r="N245" s="5" t="e">
        <f>'Osite 4'!AK50*'Osite 4'!AI14/('Osite 4'!AI10-'Osite 4'!AK10)</f>
        <v>#DIV/0!</v>
      </c>
      <c r="O245" s="5" t="e">
        <f>'Osite 4'!AN50*'Osite 4'!AL14/('Osite 4'!AL10-'Osite 4'!AN10)</f>
        <v>#DIV/0!</v>
      </c>
      <c r="P245" s="5" t="e">
        <f>'Osite 4'!AQ50*'Osite 4'!AO14/('Osite 4'!AO10-'Osite 4'!AQ10)</f>
        <v>#DIV/0!</v>
      </c>
      <c r="Q245" s="5" t="e">
        <f>'Osite 4'!AT50*'Osite 4'!AR14/('Osite 4'!AR10-'Osite 4'!AT10)</f>
        <v>#DIV/0!</v>
      </c>
      <c r="R245" s="5" t="e">
        <f>'Osite 4'!AW50*'Osite 4'!AU14/('Osite 4'!AU10-'Osite 4'!AW10)</f>
        <v>#DIV/0!</v>
      </c>
      <c r="S245" s="5" t="e">
        <f>'Osite 4'!AZ50*'Osite 4'!AX14/('Osite 4'!AX10-'Osite 4'!AZ10)</f>
        <v>#DIV/0!</v>
      </c>
      <c r="T245" s="5" t="e">
        <f>'Osite 4'!BC50*'Osite 4'!BA14/('Osite 4'!BA10-'Osite 4'!BC10)</f>
        <v>#DIV/0!</v>
      </c>
      <c r="U245" s="5" t="e">
        <f>'Osite 4'!BF50*'Osite 4'!BD14/('Osite 4'!BD10-'Osite 4'!BF10)</f>
        <v>#DIV/0!</v>
      </c>
      <c r="V245" s="5" t="e">
        <f>'Osite 4'!BI50*'Osite 4'!BG14/('Osite 4'!BG10-'Osite 4'!BI10)</f>
        <v>#DIV/0!</v>
      </c>
      <c r="W245" s="5" t="e">
        <f>'Osite 4'!BL50*'Osite 4'!BJ14/('Osite 4'!BJ10-'Osite 4'!BL10)</f>
        <v>#DIV/0!</v>
      </c>
      <c r="X245" s="5" t="e">
        <f>'Osite 4'!BO50*'Osite 4'!BM14/('Osite 4'!BM10-'Osite 4'!BO10)</f>
        <v>#DIV/0!</v>
      </c>
      <c r="Y245" s="5" t="e">
        <f>'Osite 4'!BR50*'Osite 4'!BP14/('Osite 4'!BP10-'Osite 4'!BR10)</f>
        <v>#DIV/0!</v>
      </c>
      <c r="Z245" s="5" t="e">
        <f>'Osite 4'!BU50*'Osite 4'!BS14/('Osite 4'!BS10-'Osite 4'!BU10)</f>
        <v>#DIV/0!</v>
      </c>
      <c r="AA245" s="5" t="e">
        <f>'Osite 4'!BX50*'Osite 4'!BV14/('Osite 4'!BV10-'Osite 4'!BX10)</f>
        <v>#DIV/0!</v>
      </c>
      <c r="AB245" s="5" t="e">
        <f>'Osite 4'!CA50*'Osite 4'!BY14/('Osite 4'!BY10-'Osite 4'!CA10)</f>
        <v>#DIV/0!</v>
      </c>
      <c r="AC245" s="5" t="e">
        <f>'Osite 4'!CD50*'Osite 4'!CB14/('Osite 4'!CB10-'Osite 4'!CD10)</f>
        <v>#DIV/0!</v>
      </c>
      <c r="AD245" s="5" t="e">
        <f>'Osite 4'!CG50*'Osite 4'!CE14/('Osite 4'!CE10-'Osite 4'!CG10)</f>
        <v>#DIV/0!</v>
      </c>
      <c r="AE245" s="5" t="e">
        <f>'Osite 4'!CJ50*'Osite 4'!CH14/('Osite 4'!CH10-'Osite 4'!CJ10)</f>
        <v>#DIV/0!</v>
      </c>
      <c r="AF245" s="5" t="e">
        <f>'Osite 4'!CM50*'Osite 4'!CK14/('Osite 4'!CK10-'Osite 4'!CM10)</f>
        <v>#DIV/0!</v>
      </c>
      <c r="AG245" s="5" t="e">
        <f>'Osite 4'!CP50*'Osite 4'!CN14/('Osite 4'!CN10-'Osite 4'!CP10)</f>
        <v>#DIV/0!</v>
      </c>
      <c r="AH245" s="5" t="e">
        <f>'Osite 4'!CS50*'Osite 4'!CQ14/('Osite 4'!CQ10-'Osite 4'!CS10)</f>
        <v>#DIV/0!</v>
      </c>
      <c r="AI245" s="5" t="e">
        <f>'Osite 4'!CV50*'Osite 4'!CT14/('Osite 4'!CT10-'Osite 4'!CV10)</f>
        <v>#DIV/0!</v>
      </c>
      <c r="AJ245" s="5" t="e">
        <f>'Osite 4'!CY50*'Osite 4'!CW14/('Osite 4'!CW10-'Osite 4'!CY10)</f>
        <v>#DIV/0!</v>
      </c>
      <c r="AK245" s="5" t="e">
        <f>'Osite 4'!DB50*'Osite 4'!CZ14/('Osite 4'!CZ10-'Osite 4'!DB10)</f>
        <v>#DIV/0!</v>
      </c>
      <c r="AL245" s="5" t="e">
        <f>'Osite 4'!DE50*'Osite 4'!DC14/('Osite 4'!DC10-'Osite 4'!DE10)</f>
        <v>#DIV/0!</v>
      </c>
      <c r="AM245" s="5" t="e">
        <f>'Osite 4'!DH50*'Osite 4'!DF14/('Osite 4'!DF10-'Osite 4'!DH10)</f>
        <v>#DIV/0!</v>
      </c>
      <c r="AN245" s="5" t="e">
        <f>'Osite 4'!DK50*'Osite 4'!DI14/('Osite 4'!DI10-'Osite 4'!DK10)</f>
        <v>#DIV/0!</v>
      </c>
      <c r="AO245" s="5" t="e">
        <f>'Osite 4'!DN50*'Osite 4'!DL14/('Osite 4'!DL10-'Osite 4'!DN10)</f>
        <v>#DIV/0!</v>
      </c>
      <c r="AP245" s="5" t="e">
        <f>'Osite 4'!DQ50*'Osite 4'!DO14/('Osite 4'!DO10-'Osite 4'!DQ10)</f>
        <v>#DIV/0!</v>
      </c>
      <c r="AQ245" s="5" t="e">
        <f>'Osite 4'!DT50*'Osite 4'!DR14/('Osite 4'!DR10-'Osite 4'!DT10)</f>
        <v>#DIV/0!</v>
      </c>
      <c r="AR245" s="5" t="e">
        <f>'Osite 4'!DW50*'Osite 4'!DU14/('Osite 4'!DU10-'Osite 4'!DW10)</f>
        <v>#DIV/0!</v>
      </c>
      <c r="AS245" s="5" t="e">
        <f>'Osite 4'!DZ50*'Osite 4'!DX14/('Osite 4'!DX10-'Osite 4'!DZ10)</f>
        <v>#DIV/0!</v>
      </c>
      <c r="AT245" s="5" t="e">
        <f>'Osite 4'!EC50*'Osite 4'!EA14/('Osite 4'!EA10-'Osite 4'!EC10)</f>
        <v>#DIV/0!</v>
      </c>
      <c r="AU245" s="5" t="e">
        <f>'Osite 4'!EF50*'Osite 4'!ED14/('Osite 4'!ED10-'Osite 4'!EF10)</f>
        <v>#DIV/0!</v>
      </c>
      <c r="AV245" s="5" t="e">
        <f>'Osite 4'!EI50*'Osite 4'!EG14/('Osite 4'!EG10-'Osite 4'!EI10)</f>
        <v>#DIV/0!</v>
      </c>
      <c r="AW245" s="5" t="e">
        <f>'Osite 4'!EL50*'Osite 4'!EJ14/('Osite 4'!EJ10-'Osite 4'!EL10)</f>
        <v>#DIV/0!</v>
      </c>
      <c r="AX245" s="5" t="e">
        <f>'Osite 4'!EO50*'Osite 4'!EM14/('Osite 4'!EM10-'Osite 4'!EO10)</f>
        <v>#DIV/0!</v>
      </c>
      <c r="AY245" s="5" t="e">
        <f>'Osite 4'!ER50*'Osite 4'!EP14/('Osite 4'!EP10-'Osite 4'!ER10)</f>
        <v>#DIV/0!</v>
      </c>
      <c r="AZ245" s="5" t="e">
        <f>'Osite 4'!EU50*'Osite 4'!ES14/('Osite 4'!ES10-'Osite 4'!EU10)</f>
        <v>#DIV/0!</v>
      </c>
      <c r="BA245" s="7" t="e">
        <f>'Osite 4'!EX50*'Osite 4'!EV14/('Osite 4'!EV10-'Osite 4'!EX10)</f>
        <v>#DIV/0!</v>
      </c>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row>
    <row r="246" spans="1:77" x14ac:dyDescent="0.2">
      <c r="A246" s="179"/>
      <c r="B246" s="32"/>
      <c r="C246" s="222" t="s">
        <v>30</v>
      </c>
      <c r="D246" s="8" t="e">
        <f>'Osite 4'!G51*'Osite 4'!E14/('Osite 4'!E10-'Osite 4'!G10)</f>
        <v>#DIV/0!</v>
      </c>
      <c r="E246" s="5" t="e">
        <f>'Osite 4'!J51*'Osite 4'!H14/('Osite 4'!H10-'Osite 4'!J10)</f>
        <v>#DIV/0!</v>
      </c>
      <c r="F246" s="5" t="e">
        <f>'Osite 4'!M51*'Osite 4'!K14/('Osite 4'!K10-'Osite 4'!M10)</f>
        <v>#DIV/0!</v>
      </c>
      <c r="G246" s="5" t="e">
        <f>'Osite 4'!P51*'Osite 4'!N14/('Osite 4'!N10-'Osite 4'!P10)</f>
        <v>#DIV/0!</v>
      </c>
      <c r="H246" s="5" t="e">
        <f>'Osite 4'!S51*'Osite 4'!Q14/('Osite 4'!Q10-'Osite 4'!S10)</f>
        <v>#DIV/0!</v>
      </c>
      <c r="I246" s="5" t="e">
        <f>'Osite 4'!V51*'Osite 4'!T14/('Osite 4'!T10-'Osite 4'!V10)</f>
        <v>#DIV/0!</v>
      </c>
      <c r="J246" s="5" t="e">
        <f>'Osite 4'!Y51*'Osite 4'!W14/('Osite 4'!W10-'Osite 4'!Y10)</f>
        <v>#DIV/0!</v>
      </c>
      <c r="K246" s="5" t="e">
        <f>'Osite 4'!AB51*'Osite 4'!Z14/('Osite 4'!Z10-'Osite 4'!AB10)</f>
        <v>#DIV/0!</v>
      </c>
      <c r="L246" s="5" t="e">
        <f>'Osite 4'!AE51*'Osite 4'!AC14/('Osite 4'!AC10-'Osite 4'!AE10)</f>
        <v>#DIV/0!</v>
      </c>
      <c r="M246" s="5" t="e">
        <f>'Osite 4'!AH51*'Osite 4'!AF14/('Osite 4'!AF10-'Osite 4'!AH10)</f>
        <v>#DIV/0!</v>
      </c>
      <c r="N246" s="5" t="e">
        <f>'Osite 4'!AK51*'Osite 4'!AI14/('Osite 4'!AI10-'Osite 4'!AK10)</f>
        <v>#DIV/0!</v>
      </c>
      <c r="O246" s="5" t="e">
        <f>'Osite 4'!AN51*'Osite 4'!AL14/('Osite 4'!AL10-'Osite 4'!AN10)</f>
        <v>#DIV/0!</v>
      </c>
      <c r="P246" s="5" t="e">
        <f>'Osite 4'!AQ51*'Osite 4'!AO14/('Osite 4'!AO10-'Osite 4'!AQ10)</f>
        <v>#DIV/0!</v>
      </c>
      <c r="Q246" s="5" t="e">
        <f>'Osite 4'!AT51*'Osite 4'!AR14/('Osite 4'!AR10-'Osite 4'!AT10)</f>
        <v>#DIV/0!</v>
      </c>
      <c r="R246" s="5" t="e">
        <f>'Osite 4'!AW51*'Osite 4'!AU14/('Osite 4'!AU10-'Osite 4'!AW10)</f>
        <v>#DIV/0!</v>
      </c>
      <c r="S246" s="5" t="e">
        <f>'Osite 4'!AZ51*'Osite 4'!AX14/('Osite 4'!AX10-'Osite 4'!AZ10)</f>
        <v>#DIV/0!</v>
      </c>
      <c r="T246" s="5" t="e">
        <f>'Osite 4'!BC51*'Osite 4'!BA14/('Osite 4'!BA10-'Osite 4'!BC10)</f>
        <v>#DIV/0!</v>
      </c>
      <c r="U246" s="5" t="e">
        <f>'Osite 4'!BF51*'Osite 4'!BD14/('Osite 4'!BD10-'Osite 4'!BF10)</f>
        <v>#DIV/0!</v>
      </c>
      <c r="V246" s="5" t="e">
        <f>'Osite 4'!BI51*'Osite 4'!BG14/('Osite 4'!BG10-'Osite 4'!BI10)</f>
        <v>#DIV/0!</v>
      </c>
      <c r="W246" s="5" t="e">
        <f>'Osite 4'!BL51*'Osite 4'!BJ14/('Osite 4'!BJ10-'Osite 4'!BL10)</f>
        <v>#DIV/0!</v>
      </c>
      <c r="X246" s="5" t="e">
        <f>'Osite 4'!BO51*'Osite 4'!BM14/('Osite 4'!BM10-'Osite 4'!BO10)</f>
        <v>#DIV/0!</v>
      </c>
      <c r="Y246" s="5" t="e">
        <f>'Osite 4'!BR51*'Osite 4'!BP14/('Osite 4'!BP10-'Osite 4'!BR10)</f>
        <v>#DIV/0!</v>
      </c>
      <c r="Z246" s="5" t="e">
        <f>'Osite 4'!BU51*'Osite 4'!BS14/('Osite 4'!BS10-'Osite 4'!BU10)</f>
        <v>#DIV/0!</v>
      </c>
      <c r="AA246" s="5" t="e">
        <f>'Osite 4'!BX51*'Osite 4'!BV14/('Osite 4'!BV10-'Osite 4'!BX10)</f>
        <v>#DIV/0!</v>
      </c>
      <c r="AB246" s="5" t="e">
        <f>'Osite 4'!CA51*'Osite 4'!BY14/('Osite 4'!BY10-'Osite 4'!CA10)</f>
        <v>#DIV/0!</v>
      </c>
      <c r="AC246" s="5" t="e">
        <f>'Osite 4'!CD51*'Osite 4'!CB14/('Osite 4'!CB10-'Osite 4'!CD10)</f>
        <v>#DIV/0!</v>
      </c>
      <c r="AD246" s="5" t="e">
        <f>'Osite 4'!CG51*'Osite 4'!CE14/('Osite 4'!CE10-'Osite 4'!CG10)</f>
        <v>#DIV/0!</v>
      </c>
      <c r="AE246" s="5" t="e">
        <f>'Osite 4'!CJ51*'Osite 4'!CH14/('Osite 4'!CH10-'Osite 4'!CJ10)</f>
        <v>#DIV/0!</v>
      </c>
      <c r="AF246" s="5" t="e">
        <f>'Osite 4'!CM51*'Osite 4'!CK14/('Osite 4'!CK10-'Osite 4'!CM10)</f>
        <v>#DIV/0!</v>
      </c>
      <c r="AG246" s="5" t="e">
        <f>'Osite 4'!CP51*'Osite 4'!CN14/('Osite 4'!CN10-'Osite 4'!CP10)</f>
        <v>#DIV/0!</v>
      </c>
      <c r="AH246" s="5" t="e">
        <f>'Osite 4'!CS51*'Osite 4'!CQ14/('Osite 4'!CQ10-'Osite 4'!CS10)</f>
        <v>#DIV/0!</v>
      </c>
      <c r="AI246" s="5" t="e">
        <f>'Osite 4'!CV51*'Osite 4'!CT14/('Osite 4'!CT10-'Osite 4'!CV10)</f>
        <v>#DIV/0!</v>
      </c>
      <c r="AJ246" s="5" t="e">
        <f>'Osite 4'!CY51*'Osite 4'!CW14/('Osite 4'!CW10-'Osite 4'!CY10)</f>
        <v>#DIV/0!</v>
      </c>
      <c r="AK246" s="5" t="e">
        <f>'Osite 4'!DB51*'Osite 4'!CZ14/('Osite 4'!CZ10-'Osite 4'!DB10)</f>
        <v>#DIV/0!</v>
      </c>
      <c r="AL246" s="5" t="e">
        <f>'Osite 4'!DE51*'Osite 4'!DC14/('Osite 4'!DC10-'Osite 4'!DE10)</f>
        <v>#DIV/0!</v>
      </c>
      <c r="AM246" s="5" t="e">
        <f>'Osite 4'!DH51*'Osite 4'!DF14/('Osite 4'!DF10-'Osite 4'!DH10)</f>
        <v>#DIV/0!</v>
      </c>
      <c r="AN246" s="5" t="e">
        <f>'Osite 4'!DK51*'Osite 4'!DI14/('Osite 4'!DI10-'Osite 4'!DK10)</f>
        <v>#DIV/0!</v>
      </c>
      <c r="AO246" s="5" t="e">
        <f>'Osite 4'!DN51*'Osite 4'!DL14/('Osite 4'!DL10-'Osite 4'!DN10)</f>
        <v>#DIV/0!</v>
      </c>
      <c r="AP246" s="5" t="e">
        <f>'Osite 4'!DQ51*'Osite 4'!DO14/('Osite 4'!DO10-'Osite 4'!DQ10)</f>
        <v>#DIV/0!</v>
      </c>
      <c r="AQ246" s="5" t="e">
        <f>'Osite 4'!DT51*'Osite 4'!DR14/('Osite 4'!DR10-'Osite 4'!DT10)</f>
        <v>#DIV/0!</v>
      </c>
      <c r="AR246" s="5" t="e">
        <f>'Osite 4'!DW51*'Osite 4'!DU14/('Osite 4'!DU10-'Osite 4'!DW10)</f>
        <v>#DIV/0!</v>
      </c>
      <c r="AS246" s="5" t="e">
        <f>'Osite 4'!DZ51*'Osite 4'!DX14/('Osite 4'!DX10-'Osite 4'!DZ10)</f>
        <v>#DIV/0!</v>
      </c>
      <c r="AT246" s="5" t="e">
        <f>'Osite 4'!EC51*'Osite 4'!EA14/('Osite 4'!EA10-'Osite 4'!EC10)</f>
        <v>#DIV/0!</v>
      </c>
      <c r="AU246" s="5" t="e">
        <f>'Osite 4'!EF51*'Osite 4'!ED14/('Osite 4'!ED10-'Osite 4'!EF10)</f>
        <v>#DIV/0!</v>
      </c>
      <c r="AV246" s="5" t="e">
        <f>'Osite 4'!EI51*'Osite 4'!EG14/('Osite 4'!EG10-'Osite 4'!EI10)</f>
        <v>#DIV/0!</v>
      </c>
      <c r="AW246" s="5" t="e">
        <f>'Osite 4'!EL51*'Osite 4'!EJ14/('Osite 4'!EJ10-'Osite 4'!EL10)</f>
        <v>#DIV/0!</v>
      </c>
      <c r="AX246" s="5" t="e">
        <f>'Osite 4'!EO51*'Osite 4'!EM14/('Osite 4'!EM10-'Osite 4'!EO10)</f>
        <v>#DIV/0!</v>
      </c>
      <c r="AY246" s="5" t="e">
        <f>'Osite 4'!ER51*'Osite 4'!EP14/('Osite 4'!EP10-'Osite 4'!ER10)</f>
        <v>#DIV/0!</v>
      </c>
      <c r="AZ246" s="5" t="e">
        <f>'Osite 4'!EU51*'Osite 4'!ES14/('Osite 4'!ES10-'Osite 4'!EU10)</f>
        <v>#DIV/0!</v>
      </c>
      <c r="BA246" s="7" t="e">
        <f>'Osite 4'!EX51*'Osite 4'!EV14/('Osite 4'!EV10-'Osite 4'!EX10)</f>
        <v>#DIV/0!</v>
      </c>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row>
    <row r="247" spans="1:77" x14ac:dyDescent="0.2">
      <c r="A247" s="179"/>
      <c r="B247" s="32"/>
      <c r="C247" s="172" t="s">
        <v>31</v>
      </c>
      <c r="D247" s="8" t="e">
        <f>'Osite 4'!G52*'Osite 4'!E14/('Osite 4'!E10-'Osite 4'!G10)</f>
        <v>#DIV/0!</v>
      </c>
      <c r="E247" s="5" t="e">
        <f>'Osite 4'!J52*'Osite 4'!H14/('Osite 4'!H10-'Osite 4'!J10)</f>
        <v>#DIV/0!</v>
      </c>
      <c r="F247" s="5" t="e">
        <f>'Osite 4'!M52*'Osite 4'!K14/('Osite 4'!K10-'Osite 4'!M10)</f>
        <v>#DIV/0!</v>
      </c>
      <c r="G247" s="5" t="e">
        <f>'Osite 4'!P52*'Osite 4'!N14/('Osite 4'!N10-'Osite 4'!P10)</f>
        <v>#DIV/0!</v>
      </c>
      <c r="H247" s="5" t="e">
        <f>'Osite 4'!S52*'Osite 4'!Q14/('Osite 4'!Q10-'Osite 4'!S10)</f>
        <v>#DIV/0!</v>
      </c>
      <c r="I247" s="5" t="e">
        <f>'Osite 4'!V52*'Osite 4'!T14/('Osite 4'!T10-'Osite 4'!V10)</f>
        <v>#DIV/0!</v>
      </c>
      <c r="J247" s="5" t="e">
        <f>'Osite 4'!Y52*'Osite 4'!W14/('Osite 4'!W10-'Osite 4'!Y10)</f>
        <v>#DIV/0!</v>
      </c>
      <c r="K247" s="5" t="e">
        <f>'Osite 4'!AB52*'Osite 4'!Z14/('Osite 4'!Z10-'Osite 4'!AB10)</f>
        <v>#DIV/0!</v>
      </c>
      <c r="L247" s="5" t="e">
        <f>'Osite 4'!AE52*'Osite 4'!AC14/('Osite 4'!AC10-'Osite 4'!AE10)</f>
        <v>#DIV/0!</v>
      </c>
      <c r="M247" s="5" t="e">
        <f>'Osite 4'!AH52*'Osite 4'!AF14/('Osite 4'!AF10-'Osite 4'!AH10)</f>
        <v>#DIV/0!</v>
      </c>
      <c r="N247" s="5" t="e">
        <f>'Osite 4'!AK52*'Osite 4'!AI14/('Osite 4'!AI10-'Osite 4'!AK10)</f>
        <v>#DIV/0!</v>
      </c>
      <c r="O247" s="5" t="e">
        <f>'Osite 4'!AN52*'Osite 4'!AL14/('Osite 4'!AL10-'Osite 4'!AN10)</f>
        <v>#DIV/0!</v>
      </c>
      <c r="P247" s="5" t="e">
        <f>'Osite 4'!AQ52*'Osite 4'!AO14/('Osite 4'!AO10-'Osite 4'!AQ10)</f>
        <v>#DIV/0!</v>
      </c>
      <c r="Q247" s="5" t="e">
        <f>'Osite 4'!AT52*'Osite 4'!AR14/('Osite 4'!AR10-'Osite 4'!AT10)</f>
        <v>#DIV/0!</v>
      </c>
      <c r="R247" s="5" t="e">
        <f>'Osite 4'!AW52*'Osite 4'!AU14/('Osite 4'!AU10-'Osite 4'!AW10)</f>
        <v>#DIV/0!</v>
      </c>
      <c r="S247" s="5" t="e">
        <f>'Osite 4'!AZ52*'Osite 4'!AX14/('Osite 4'!AX10-'Osite 4'!AZ10)</f>
        <v>#DIV/0!</v>
      </c>
      <c r="T247" s="5" t="e">
        <f>'Osite 4'!BC52*'Osite 4'!BA14/('Osite 4'!BA10-'Osite 4'!BC10)</f>
        <v>#DIV/0!</v>
      </c>
      <c r="U247" s="5" t="e">
        <f>'Osite 4'!BF52*'Osite 4'!BD14/('Osite 4'!BD10-'Osite 4'!BF10)</f>
        <v>#DIV/0!</v>
      </c>
      <c r="V247" s="5" t="e">
        <f>'Osite 4'!BI52*'Osite 4'!BG14/('Osite 4'!BG10-'Osite 4'!BI10)</f>
        <v>#DIV/0!</v>
      </c>
      <c r="W247" s="5" t="e">
        <f>'Osite 4'!BL52*'Osite 4'!BJ14/('Osite 4'!BJ10-'Osite 4'!BL10)</f>
        <v>#DIV/0!</v>
      </c>
      <c r="X247" s="5" t="e">
        <f>'Osite 4'!BO52*'Osite 4'!BM14/('Osite 4'!BM10-'Osite 4'!BO10)</f>
        <v>#DIV/0!</v>
      </c>
      <c r="Y247" s="5" t="e">
        <f>'Osite 4'!BR52*'Osite 4'!BP14/('Osite 4'!BP10-'Osite 4'!BR10)</f>
        <v>#DIV/0!</v>
      </c>
      <c r="Z247" s="5" t="e">
        <f>'Osite 4'!BU52*'Osite 4'!BS14/('Osite 4'!BS10-'Osite 4'!BU10)</f>
        <v>#DIV/0!</v>
      </c>
      <c r="AA247" s="5" t="e">
        <f>'Osite 4'!BX52*'Osite 4'!BV14/('Osite 4'!BV10-'Osite 4'!BX10)</f>
        <v>#DIV/0!</v>
      </c>
      <c r="AB247" s="5" t="e">
        <f>'Osite 4'!CA52*'Osite 4'!BY14/('Osite 4'!BY10-'Osite 4'!CA10)</f>
        <v>#DIV/0!</v>
      </c>
      <c r="AC247" s="5" t="e">
        <f>'Osite 4'!CD52*'Osite 4'!CB14/('Osite 4'!CB10-'Osite 4'!CD10)</f>
        <v>#DIV/0!</v>
      </c>
      <c r="AD247" s="5" t="e">
        <f>'Osite 4'!CG52*'Osite 4'!CE14/('Osite 4'!CE10-'Osite 4'!CG10)</f>
        <v>#DIV/0!</v>
      </c>
      <c r="AE247" s="5" t="e">
        <f>'Osite 4'!CJ52*'Osite 4'!CH14/('Osite 4'!CH10-'Osite 4'!CJ10)</f>
        <v>#DIV/0!</v>
      </c>
      <c r="AF247" s="5" t="e">
        <f>'Osite 4'!CM52*'Osite 4'!CK14/('Osite 4'!CK10-'Osite 4'!CM10)</f>
        <v>#DIV/0!</v>
      </c>
      <c r="AG247" s="5" t="e">
        <f>'Osite 4'!CP52*'Osite 4'!CN14/('Osite 4'!CN10-'Osite 4'!CP10)</f>
        <v>#DIV/0!</v>
      </c>
      <c r="AH247" s="5" t="e">
        <f>'Osite 4'!CS52*'Osite 4'!CQ14/('Osite 4'!CQ10-'Osite 4'!CS10)</f>
        <v>#DIV/0!</v>
      </c>
      <c r="AI247" s="5" t="e">
        <f>'Osite 4'!CV52*'Osite 4'!CT14/('Osite 4'!CT10-'Osite 4'!CV10)</f>
        <v>#DIV/0!</v>
      </c>
      <c r="AJ247" s="5" t="e">
        <f>'Osite 4'!CY52*'Osite 4'!CW14/('Osite 4'!CW10-'Osite 4'!CY10)</f>
        <v>#DIV/0!</v>
      </c>
      <c r="AK247" s="5" t="e">
        <f>'Osite 4'!DB52*'Osite 4'!CZ14/('Osite 4'!CZ10-'Osite 4'!DB10)</f>
        <v>#DIV/0!</v>
      </c>
      <c r="AL247" s="5" t="e">
        <f>'Osite 4'!DE52*'Osite 4'!DC14/('Osite 4'!DC10-'Osite 4'!DE10)</f>
        <v>#DIV/0!</v>
      </c>
      <c r="AM247" s="5" t="e">
        <f>'Osite 4'!DH52*'Osite 4'!DF14/('Osite 4'!DF10-'Osite 4'!DH10)</f>
        <v>#DIV/0!</v>
      </c>
      <c r="AN247" s="5" t="e">
        <f>'Osite 4'!DK52*'Osite 4'!DI14/('Osite 4'!DI10-'Osite 4'!DK10)</f>
        <v>#DIV/0!</v>
      </c>
      <c r="AO247" s="5" t="e">
        <f>'Osite 4'!DN52*'Osite 4'!DL14/('Osite 4'!DL10-'Osite 4'!DN10)</f>
        <v>#DIV/0!</v>
      </c>
      <c r="AP247" s="5" t="e">
        <f>'Osite 4'!DQ52*'Osite 4'!DO14/('Osite 4'!DO10-'Osite 4'!DQ10)</f>
        <v>#DIV/0!</v>
      </c>
      <c r="AQ247" s="5" t="e">
        <f>'Osite 4'!DT52*'Osite 4'!DR14/('Osite 4'!DR10-'Osite 4'!DT10)</f>
        <v>#DIV/0!</v>
      </c>
      <c r="AR247" s="5" t="e">
        <f>'Osite 4'!DW52*'Osite 4'!DU14/('Osite 4'!DU10-'Osite 4'!DW10)</f>
        <v>#DIV/0!</v>
      </c>
      <c r="AS247" s="5" t="e">
        <f>'Osite 4'!DZ52*'Osite 4'!DX14/('Osite 4'!DX10-'Osite 4'!DZ10)</f>
        <v>#DIV/0!</v>
      </c>
      <c r="AT247" s="5" t="e">
        <f>'Osite 4'!EC52*'Osite 4'!EA14/('Osite 4'!EA10-'Osite 4'!EC10)</f>
        <v>#DIV/0!</v>
      </c>
      <c r="AU247" s="5" t="e">
        <f>'Osite 4'!EF52*'Osite 4'!ED14/('Osite 4'!ED10-'Osite 4'!EF10)</f>
        <v>#DIV/0!</v>
      </c>
      <c r="AV247" s="5" t="e">
        <f>'Osite 4'!EI52*'Osite 4'!EG14/('Osite 4'!EG10-'Osite 4'!EI10)</f>
        <v>#DIV/0!</v>
      </c>
      <c r="AW247" s="5" t="e">
        <f>'Osite 4'!EL52*'Osite 4'!EJ14/('Osite 4'!EJ10-'Osite 4'!EL10)</f>
        <v>#DIV/0!</v>
      </c>
      <c r="AX247" s="5" t="e">
        <f>'Osite 4'!EO52*'Osite 4'!EM14/('Osite 4'!EM10-'Osite 4'!EO10)</f>
        <v>#DIV/0!</v>
      </c>
      <c r="AY247" s="5" t="e">
        <f>'Osite 4'!ER52*'Osite 4'!EP14/('Osite 4'!EP10-'Osite 4'!ER10)</f>
        <v>#DIV/0!</v>
      </c>
      <c r="AZ247" s="5" t="e">
        <f>'Osite 4'!EU52*'Osite 4'!ES14/('Osite 4'!ES10-'Osite 4'!EU10)</f>
        <v>#DIV/0!</v>
      </c>
      <c r="BA247" s="7" t="e">
        <f>'Osite 4'!EX52*'Osite 4'!EV14/('Osite 4'!EV10-'Osite 4'!EX10)</f>
        <v>#DIV/0!</v>
      </c>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row>
    <row r="248" spans="1:77" ht="13.5" thickBot="1" x14ac:dyDescent="0.25">
      <c r="A248" s="182"/>
      <c r="B248" s="121" t="s">
        <v>32</v>
      </c>
      <c r="C248" s="218"/>
      <c r="D248" s="8" t="e">
        <f>'Osite 4'!G53*'Osite 4'!E14/('Osite 4'!E10-'Osite 4'!G10)</f>
        <v>#DIV/0!</v>
      </c>
      <c r="E248" s="5" t="e">
        <f>'Osite 4'!J53*'Osite 4'!H14/('Osite 4'!H10-'Osite 4'!J10)</f>
        <v>#DIV/0!</v>
      </c>
      <c r="F248" s="5" t="e">
        <f>'Osite 4'!M53*'Osite 4'!K14/('Osite 4'!K10-'Osite 4'!M10)</f>
        <v>#DIV/0!</v>
      </c>
      <c r="G248" s="5" t="e">
        <f>'Osite 4'!P53*'Osite 4'!N14/('Osite 4'!N10-'Osite 4'!P10)</f>
        <v>#DIV/0!</v>
      </c>
      <c r="H248" s="5" t="e">
        <f>'Osite 4'!S53*'Osite 4'!Q14/('Osite 4'!Q10-'Osite 4'!S10)</f>
        <v>#DIV/0!</v>
      </c>
      <c r="I248" s="5" t="e">
        <f>'Osite 4'!V53*'Osite 4'!T14/('Osite 4'!T10-'Osite 4'!V10)</f>
        <v>#DIV/0!</v>
      </c>
      <c r="J248" s="5" t="e">
        <f>'Osite 4'!Y53*'Osite 4'!W14/('Osite 4'!W10-'Osite 4'!Y10)</f>
        <v>#DIV/0!</v>
      </c>
      <c r="K248" s="5" t="e">
        <f>'Osite 4'!AB53*'Osite 4'!Z14/('Osite 4'!Z10-'Osite 4'!AB10)</f>
        <v>#DIV/0!</v>
      </c>
      <c r="L248" s="5" t="e">
        <f>'Osite 4'!AE53*'Osite 4'!AC14/('Osite 4'!AC10-'Osite 4'!AE10)</f>
        <v>#DIV/0!</v>
      </c>
      <c r="M248" s="5" t="e">
        <f>'Osite 4'!AH53*'Osite 4'!AF14/('Osite 4'!AF10-'Osite 4'!AH10)</f>
        <v>#DIV/0!</v>
      </c>
      <c r="N248" s="5" t="e">
        <f>'Osite 4'!AK53*'Osite 4'!AI14/('Osite 4'!AI10-'Osite 4'!AK10)</f>
        <v>#DIV/0!</v>
      </c>
      <c r="O248" s="5" t="e">
        <f>'Osite 4'!AN53*'Osite 4'!AL14/('Osite 4'!AL10-'Osite 4'!AN10)</f>
        <v>#DIV/0!</v>
      </c>
      <c r="P248" s="5" t="e">
        <f>'Osite 4'!AQ53*'Osite 4'!AO14/('Osite 4'!AO10-'Osite 4'!AQ10)</f>
        <v>#DIV/0!</v>
      </c>
      <c r="Q248" s="5" t="e">
        <f>'Osite 4'!AT53*'Osite 4'!AR14/('Osite 4'!AR10-'Osite 4'!AT10)</f>
        <v>#DIV/0!</v>
      </c>
      <c r="R248" s="5" t="e">
        <f>'Osite 4'!AW53*'Osite 4'!AU14/('Osite 4'!AU10-'Osite 4'!AW10)</f>
        <v>#DIV/0!</v>
      </c>
      <c r="S248" s="5" t="e">
        <f>'Osite 4'!AZ53*'Osite 4'!AX14/('Osite 4'!AX10-'Osite 4'!AZ10)</f>
        <v>#DIV/0!</v>
      </c>
      <c r="T248" s="5" t="e">
        <f>'Osite 4'!BC53*'Osite 4'!BA14/('Osite 4'!BA10-'Osite 4'!BC10)</f>
        <v>#DIV/0!</v>
      </c>
      <c r="U248" s="5" t="e">
        <f>'Osite 4'!BF53*'Osite 4'!BD14/('Osite 4'!BD10-'Osite 4'!BF10)</f>
        <v>#DIV/0!</v>
      </c>
      <c r="V248" s="5" t="e">
        <f>'Osite 4'!BI53*'Osite 4'!BG14/('Osite 4'!BG10-'Osite 4'!BI10)</f>
        <v>#DIV/0!</v>
      </c>
      <c r="W248" s="5" t="e">
        <f>'Osite 4'!BL53*'Osite 4'!BJ14/('Osite 4'!BJ10-'Osite 4'!BL10)</f>
        <v>#DIV/0!</v>
      </c>
      <c r="X248" s="5" t="e">
        <f>'Osite 4'!BO53*'Osite 4'!BM14/('Osite 4'!BM10-'Osite 4'!BO10)</f>
        <v>#DIV/0!</v>
      </c>
      <c r="Y248" s="5" t="e">
        <f>'Osite 4'!BR53*'Osite 4'!BP14/('Osite 4'!BP10-'Osite 4'!BR10)</f>
        <v>#DIV/0!</v>
      </c>
      <c r="Z248" s="5" t="e">
        <f>'Osite 4'!BU53*'Osite 4'!BS14/('Osite 4'!BS10-'Osite 4'!BU10)</f>
        <v>#DIV/0!</v>
      </c>
      <c r="AA248" s="5" t="e">
        <f>'Osite 4'!BX53*'Osite 4'!BV14/('Osite 4'!BV10-'Osite 4'!BX10)</f>
        <v>#DIV/0!</v>
      </c>
      <c r="AB248" s="5" t="e">
        <f>'Osite 4'!CA53*'Osite 4'!BY14/('Osite 4'!BY10-'Osite 4'!CA10)</f>
        <v>#DIV/0!</v>
      </c>
      <c r="AC248" s="5" t="e">
        <f>'Osite 4'!CD53*'Osite 4'!CB14/('Osite 4'!CB10-'Osite 4'!CD10)</f>
        <v>#DIV/0!</v>
      </c>
      <c r="AD248" s="5" t="e">
        <f>'Osite 4'!CG53*'Osite 4'!CE14/('Osite 4'!CE10-'Osite 4'!CG10)</f>
        <v>#DIV/0!</v>
      </c>
      <c r="AE248" s="5" t="e">
        <f>'Osite 4'!CJ53*'Osite 4'!CH14/('Osite 4'!CH10-'Osite 4'!CJ10)</f>
        <v>#DIV/0!</v>
      </c>
      <c r="AF248" s="5" t="e">
        <f>'Osite 4'!CM53*'Osite 4'!CK14/('Osite 4'!CK10-'Osite 4'!CM10)</f>
        <v>#DIV/0!</v>
      </c>
      <c r="AG248" s="5" t="e">
        <f>'Osite 4'!CP53*'Osite 4'!CN14/('Osite 4'!CN10-'Osite 4'!CP10)</f>
        <v>#DIV/0!</v>
      </c>
      <c r="AH248" s="5" t="e">
        <f>'Osite 4'!CS53*'Osite 4'!CQ14/('Osite 4'!CQ10-'Osite 4'!CS10)</f>
        <v>#DIV/0!</v>
      </c>
      <c r="AI248" s="5" t="e">
        <f>'Osite 4'!CV53*'Osite 4'!CT14/('Osite 4'!CT10-'Osite 4'!CV10)</f>
        <v>#DIV/0!</v>
      </c>
      <c r="AJ248" s="5" t="e">
        <f>'Osite 4'!CY53*'Osite 4'!CW14/('Osite 4'!CW10-'Osite 4'!CY10)</f>
        <v>#DIV/0!</v>
      </c>
      <c r="AK248" s="5" t="e">
        <f>'Osite 4'!DB53*'Osite 4'!CZ14/('Osite 4'!CZ10-'Osite 4'!DB10)</f>
        <v>#DIV/0!</v>
      </c>
      <c r="AL248" s="5" t="e">
        <f>'Osite 4'!DE53*'Osite 4'!DC14/('Osite 4'!DC10-'Osite 4'!DE10)</f>
        <v>#DIV/0!</v>
      </c>
      <c r="AM248" s="5" t="e">
        <f>'Osite 4'!DH53*'Osite 4'!DF14/('Osite 4'!DF10-'Osite 4'!DH10)</f>
        <v>#DIV/0!</v>
      </c>
      <c r="AN248" s="5" t="e">
        <f>'Osite 4'!DK53*'Osite 4'!DI14/('Osite 4'!DI10-'Osite 4'!DK10)</f>
        <v>#DIV/0!</v>
      </c>
      <c r="AO248" s="5" t="e">
        <f>'Osite 4'!DN53*'Osite 4'!DL14/('Osite 4'!DL10-'Osite 4'!DN10)</f>
        <v>#DIV/0!</v>
      </c>
      <c r="AP248" s="5" t="e">
        <f>'Osite 4'!DQ53*'Osite 4'!DO14/('Osite 4'!DO10-'Osite 4'!DQ10)</f>
        <v>#DIV/0!</v>
      </c>
      <c r="AQ248" s="5" t="e">
        <f>'Osite 4'!DT53*'Osite 4'!DR14/('Osite 4'!DR10-'Osite 4'!DT10)</f>
        <v>#DIV/0!</v>
      </c>
      <c r="AR248" s="5" t="e">
        <f>'Osite 4'!DW53*'Osite 4'!DU14/('Osite 4'!DU10-'Osite 4'!DW10)</f>
        <v>#DIV/0!</v>
      </c>
      <c r="AS248" s="5" t="e">
        <f>'Osite 4'!DZ53*'Osite 4'!DX14/('Osite 4'!DX10-'Osite 4'!DZ10)</f>
        <v>#DIV/0!</v>
      </c>
      <c r="AT248" s="5" t="e">
        <f>'Osite 4'!EC53*'Osite 4'!EA14/('Osite 4'!EA10-'Osite 4'!EC10)</f>
        <v>#DIV/0!</v>
      </c>
      <c r="AU248" s="5" t="e">
        <f>'Osite 4'!EF53*'Osite 4'!ED14/('Osite 4'!ED10-'Osite 4'!EF10)</f>
        <v>#DIV/0!</v>
      </c>
      <c r="AV248" s="5" t="e">
        <f>'Osite 4'!EI53*'Osite 4'!EG14/('Osite 4'!EG10-'Osite 4'!EI10)</f>
        <v>#DIV/0!</v>
      </c>
      <c r="AW248" s="5" t="e">
        <f>'Osite 4'!EL53*'Osite 4'!EJ14/('Osite 4'!EJ10-'Osite 4'!EL10)</f>
        <v>#DIV/0!</v>
      </c>
      <c r="AX248" s="5" t="e">
        <f>'Osite 4'!EO53*'Osite 4'!EM14/('Osite 4'!EM10-'Osite 4'!EO10)</f>
        <v>#DIV/0!</v>
      </c>
      <c r="AY248" s="5" t="e">
        <f>'Osite 4'!ER53*'Osite 4'!EP14/('Osite 4'!EP10-'Osite 4'!ER10)</f>
        <v>#DIV/0!</v>
      </c>
      <c r="AZ248" s="5" t="e">
        <f>'Osite 4'!EU53*'Osite 4'!ES14/('Osite 4'!ES10-'Osite 4'!EU10)</f>
        <v>#DIV/0!</v>
      </c>
      <c r="BA248" s="7" t="e">
        <f>'Osite 4'!EX53*'Osite 4'!EV14/('Osite 4'!EV10-'Osite 4'!EX10)</f>
        <v>#DIV/0!</v>
      </c>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row>
    <row r="249" spans="1:77" x14ac:dyDescent="0.2">
      <c r="A249" s="159" t="s">
        <v>56</v>
      </c>
      <c r="B249" s="160"/>
      <c r="C249" s="160"/>
      <c r="D249" s="8" t="e">
        <f>'Osite 4'!G54*'Osite 4'!E14/('Osite 4'!E10-'Osite 4'!G10)</f>
        <v>#DIV/0!</v>
      </c>
      <c r="E249" s="5" t="e">
        <f>'Osite 4'!J54*'Osite 4'!H14/('Osite 4'!H10-'Osite 4'!J10)</f>
        <v>#DIV/0!</v>
      </c>
      <c r="F249" s="5" t="e">
        <f>'Osite 4'!M54*'Osite 4'!K14/('Osite 4'!K10-'Osite 4'!M10)</f>
        <v>#DIV/0!</v>
      </c>
      <c r="G249" s="5" t="e">
        <f>'Osite 4'!P54*'Osite 4'!N14/('Osite 4'!N10-'Osite 4'!P10)</f>
        <v>#DIV/0!</v>
      </c>
      <c r="H249" s="5" t="e">
        <f>'Osite 4'!S54*'Osite 4'!Q14/('Osite 4'!Q10-'Osite 4'!S10)</f>
        <v>#DIV/0!</v>
      </c>
      <c r="I249" s="5" t="e">
        <f>'Osite 4'!V54*'Osite 4'!T14/('Osite 4'!T10-'Osite 4'!V10)</f>
        <v>#DIV/0!</v>
      </c>
      <c r="J249" s="5" t="e">
        <f>'Osite 4'!Y54*'Osite 4'!W14/('Osite 4'!W10-'Osite 4'!Y10)</f>
        <v>#DIV/0!</v>
      </c>
      <c r="K249" s="5" t="e">
        <f>'Osite 4'!AB54*'Osite 4'!Z14/('Osite 4'!Z10-'Osite 4'!AB10)</f>
        <v>#DIV/0!</v>
      </c>
      <c r="L249" s="5" t="e">
        <f>'Osite 4'!AE54*'Osite 4'!AC14/('Osite 4'!AC10-'Osite 4'!AE10)</f>
        <v>#DIV/0!</v>
      </c>
      <c r="M249" s="5" t="e">
        <f>'Osite 4'!AH54*'Osite 4'!AF14/('Osite 4'!AF10-'Osite 4'!AH10)</f>
        <v>#DIV/0!</v>
      </c>
      <c r="N249" s="5" t="e">
        <f>'Osite 4'!AK54*'Osite 4'!AI14/('Osite 4'!AI10-'Osite 4'!AK10)</f>
        <v>#DIV/0!</v>
      </c>
      <c r="O249" s="5" t="e">
        <f>'Osite 4'!AN54*'Osite 4'!AL14/('Osite 4'!AL10-'Osite 4'!AN10)</f>
        <v>#DIV/0!</v>
      </c>
      <c r="P249" s="5" t="e">
        <f>'Osite 4'!AQ54*'Osite 4'!AO14/('Osite 4'!AO10-'Osite 4'!AQ10)</f>
        <v>#DIV/0!</v>
      </c>
      <c r="Q249" s="5" t="e">
        <f>'Osite 4'!AT54*'Osite 4'!AR14/('Osite 4'!AR10-'Osite 4'!AT10)</f>
        <v>#DIV/0!</v>
      </c>
      <c r="R249" s="5" t="e">
        <f>'Osite 4'!AW54*'Osite 4'!AU14/('Osite 4'!AU10-'Osite 4'!AW10)</f>
        <v>#DIV/0!</v>
      </c>
      <c r="S249" s="5" t="e">
        <f>'Osite 4'!AZ54*'Osite 4'!AX14/('Osite 4'!AX10-'Osite 4'!AZ10)</f>
        <v>#DIV/0!</v>
      </c>
      <c r="T249" s="5" t="e">
        <f>'Osite 4'!BC54*'Osite 4'!BA14/('Osite 4'!BA10-'Osite 4'!BC10)</f>
        <v>#DIV/0!</v>
      </c>
      <c r="U249" s="5" t="e">
        <f>'Osite 4'!BF54*'Osite 4'!BD14/('Osite 4'!BD10-'Osite 4'!BF10)</f>
        <v>#DIV/0!</v>
      </c>
      <c r="V249" s="5" t="e">
        <f>'Osite 4'!BI54*'Osite 4'!BG14/('Osite 4'!BG10-'Osite 4'!BI10)</f>
        <v>#DIV/0!</v>
      </c>
      <c r="W249" s="5" t="e">
        <f>'Osite 4'!BL54*'Osite 4'!BJ14/('Osite 4'!BJ10-'Osite 4'!BL10)</f>
        <v>#DIV/0!</v>
      </c>
      <c r="X249" s="5" t="e">
        <f>'Osite 4'!BO54*'Osite 4'!BM14/('Osite 4'!BM10-'Osite 4'!BO10)</f>
        <v>#DIV/0!</v>
      </c>
      <c r="Y249" s="5" t="e">
        <f>'Osite 4'!BR54*'Osite 4'!BP14/('Osite 4'!BP10-'Osite 4'!BR10)</f>
        <v>#DIV/0!</v>
      </c>
      <c r="Z249" s="5" t="e">
        <f>'Osite 4'!BU54*'Osite 4'!BS14/('Osite 4'!BS10-'Osite 4'!BU10)</f>
        <v>#DIV/0!</v>
      </c>
      <c r="AA249" s="5" t="e">
        <f>'Osite 4'!BX54*'Osite 4'!BV14/('Osite 4'!BV10-'Osite 4'!BX10)</f>
        <v>#DIV/0!</v>
      </c>
      <c r="AB249" s="5" t="e">
        <f>'Osite 4'!CA54*'Osite 4'!BY14/('Osite 4'!BY10-'Osite 4'!CA10)</f>
        <v>#DIV/0!</v>
      </c>
      <c r="AC249" s="5" t="e">
        <f>'Osite 4'!CD54*'Osite 4'!CB14/('Osite 4'!CB10-'Osite 4'!CD10)</f>
        <v>#DIV/0!</v>
      </c>
      <c r="AD249" s="5" t="e">
        <f>'Osite 4'!CG54*'Osite 4'!CE14/('Osite 4'!CE10-'Osite 4'!CG10)</f>
        <v>#DIV/0!</v>
      </c>
      <c r="AE249" s="5" t="e">
        <f>'Osite 4'!CJ54*'Osite 4'!CH14/('Osite 4'!CH10-'Osite 4'!CJ10)</f>
        <v>#DIV/0!</v>
      </c>
      <c r="AF249" s="5" t="e">
        <f>'Osite 4'!CM54*'Osite 4'!CK14/('Osite 4'!CK10-'Osite 4'!CM10)</f>
        <v>#DIV/0!</v>
      </c>
      <c r="AG249" s="5" t="e">
        <f>'Osite 4'!CP54*'Osite 4'!CN14/('Osite 4'!CN10-'Osite 4'!CP10)</f>
        <v>#DIV/0!</v>
      </c>
      <c r="AH249" s="5" t="e">
        <f>'Osite 4'!CS54*'Osite 4'!CQ14/('Osite 4'!CQ10-'Osite 4'!CS10)</f>
        <v>#DIV/0!</v>
      </c>
      <c r="AI249" s="5" t="e">
        <f>'Osite 4'!CV54*'Osite 4'!CT14/('Osite 4'!CT10-'Osite 4'!CV10)</f>
        <v>#DIV/0!</v>
      </c>
      <c r="AJ249" s="5" t="e">
        <f>'Osite 4'!CY54*'Osite 4'!CW14/('Osite 4'!CW10-'Osite 4'!CY10)</f>
        <v>#DIV/0!</v>
      </c>
      <c r="AK249" s="5" t="e">
        <f>'Osite 4'!DB54*'Osite 4'!CZ14/('Osite 4'!CZ10-'Osite 4'!DB10)</f>
        <v>#DIV/0!</v>
      </c>
      <c r="AL249" s="5" t="e">
        <f>'Osite 4'!DE54*'Osite 4'!DC14/('Osite 4'!DC10-'Osite 4'!DE10)</f>
        <v>#DIV/0!</v>
      </c>
      <c r="AM249" s="5" t="e">
        <f>'Osite 4'!DH54*'Osite 4'!DF14/('Osite 4'!DF10-'Osite 4'!DH10)</f>
        <v>#DIV/0!</v>
      </c>
      <c r="AN249" s="5" t="e">
        <f>'Osite 4'!DK54*'Osite 4'!DI14/('Osite 4'!DI10-'Osite 4'!DK10)</f>
        <v>#DIV/0!</v>
      </c>
      <c r="AO249" s="5" t="e">
        <f>'Osite 4'!DN54*'Osite 4'!DL14/('Osite 4'!DL10-'Osite 4'!DN10)</f>
        <v>#DIV/0!</v>
      </c>
      <c r="AP249" s="5" t="e">
        <f>'Osite 4'!DQ54*'Osite 4'!DO14/('Osite 4'!DO10-'Osite 4'!DQ10)</f>
        <v>#DIV/0!</v>
      </c>
      <c r="AQ249" s="5" t="e">
        <f>'Osite 4'!DT54*'Osite 4'!DR14/('Osite 4'!DR10-'Osite 4'!DT10)</f>
        <v>#DIV/0!</v>
      </c>
      <c r="AR249" s="5" t="e">
        <f>'Osite 4'!DW54*'Osite 4'!DU14/('Osite 4'!DU10-'Osite 4'!DW10)</f>
        <v>#DIV/0!</v>
      </c>
      <c r="AS249" s="5" t="e">
        <f>'Osite 4'!DZ54*'Osite 4'!DX14/('Osite 4'!DX10-'Osite 4'!DZ10)</f>
        <v>#DIV/0!</v>
      </c>
      <c r="AT249" s="5" t="e">
        <f>'Osite 4'!EC54*'Osite 4'!EA14/('Osite 4'!EA10-'Osite 4'!EC10)</f>
        <v>#DIV/0!</v>
      </c>
      <c r="AU249" s="5" t="e">
        <f>'Osite 4'!EF54*'Osite 4'!ED14/('Osite 4'!ED10-'Osite 4'!EF10)</f>
        <v>#DIV/0!</v>
      </c>
      <c r="AV249" s="5" t="e">
        <f>'Osite 4'!EI54*'Osite 4'!EG14/('Osite 4'!EG10-'Osite 4'!EI10)</f>
        <v>#DIV/0!</v>
      </c>
      <c r="AW249" s="5" t="e">
        <f>'Osite 4'!EL54*'Osite 4'!EJ14/('Osite 4'!EJ10-'Osite 4'!EL10)</f>
        <v>#DIV/0!</v>
      </c>
      <c r="AX249" s="5" t="e">
        <f>'Osite 4'!EO54*'Osite 4'!EM14/('Osite 4'!EM10-'Osite 4'!EO10)</f>
        <v>#DIV/0!</v>
      </c>
      <c r="AY249" s="5" t="e">
        <f>'Osite 4'!ER54*'Osite 4'!EP14/('Osite 4'!EP10-'Osite 4'!ER10)</f>
        <v>#DIV/0!</v>
      </c>
      <c r="AZ249" s="5" t="e">
        <f>'Osite 4'!EU54*'Osite 4'!ES14/('Osite 4'!ES10-'Osite 4'!EU10)</f>
        <v>#DIV/0!</v>
      </c>
      <c r="BA249" s="7" t="e">
        <f>'Osite 4'!EX54*'Osite 4'!EV14/('Osite 4'!EV10-'Osite 4'!EX10)</f>
        <v>#DIV/0!</v>
      </c>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row>
    <row r="250" spans="1:77" x14ac:dyDescent="0.2">
      <c r="A250" s="179"/>
      <c r="B250" s="119" t="s">
        <v>57</v>
      </c>
      <c r="C250" s="214"/>
      <c r="D250" s="8" t="e">
        <f>'Osite 4'!G55*'Osite 4'!E14/('Osite 4'!E10-'Osite 4'!G10)</f>
        <v>#DIV/0!</v>
      </c>
      <c r="E250" s="5" t="e">
        <f>'Osite 4'!J55*'Osite 4'!H14/('Osite 4'!H10-'Osite 4'!J10)</f>
        <v>#DIV/0!</v>
      </c>
      <c r="F250" s="5" t="e">
        <f>'Osite 4'!M55*'Osite 4'!K14/('Osite 4'!K10-'Osite 4'!M10)</f>
        <v>#DIV/0!</v>
      </c>
      <c r="G250" s="5" t="e">
        <f>'Osite 4'!P55*'Osite 4'!N14/('Osite 4'!N10-'Osite 4'!P10)</f>
        <v>#DIV/0!</v>
      </c>
      <c r="H250" s="5" t="e">
        <f>'Osite 4'!S55*'Osite 4'!Q14/('Osite 4'!Q10-'Osite 4'!S10)</f>
        <v>#DIV/0!</v>
      </c>
      <c r="I250" s="5" t="e">
        <f>'Osite 4'!V55*'Osite 4'!T14/('Osite 4'!T10-'Osite 4'!V10)</f>
        <v>#DIV/0!</v>
      </c>
      <c r="J250" s="5" t="e">
        <f>'Osite 4'!Y55*'Osite 4'!W14/('Osite 4'!W10-'Osite 4'!Y10)</f>
        <v>#DIV/0!</v>
      </c>
      <c r="K250" s="5" t="e">
        <f>'Osite 4'!AB55*'Osite 4'!Z14/('Osite 4'!Z10-'Osite 4'!AB10)</f>
        <v>#DIV/0!</v>
      </c>
      <c r="L250" s="5" t="e">
        <f>'Osite 4'!AE55*'Osite 4'!AC14/('Osite 4'!AC10-'Osite 4'!AE10)</f>
        <v>#DIV/0!</v>
      </c>
      <c r="M250" s="5" t="e">
        <f>'Osite 4'!AH55*'Osite 4'!AF14/('Osite 4'!AF10-'Osite 4'!AH10)</f>
        <v>#DIV/0!</v>
      </c>
      <c r="N250" s="5" t="e">
        <f>'Osite 4'!AK55*'Osite 4'!AI14/('Osite 4'!AI10-'Osite 4'!AK10)</f>
        <v>#DIV/0!</v>
      </c>
      <c r="O250" s="5" t="e">
        <f>'Osite 4'!AN55*'Osite 4'!AL14/('Osite 4'!AL10-'Osite 4'!AN10)</f>
        <v>#DIV/0!</v>
      </c>
      <c r="P250" s="5" t="e">
        <f>'Osite 4'!AQ55*'Osite 4'!AO14/('Osite 4'!AO10-'Osite 4'!AQ10)</f>
        <v>#DIV/0!</v>
      </c>
      <c r="Q250" s="5" t="e">
        <f>'Osite 4'!AT55*'Osite 4'!AR14/('Osite 4'!AR10-'Osite 4'!AT10)</f>
        <v>#DIV/0!</v>
      </c>
      <c r="R250" s="5" t="e">
        <f>'Osite 4'!AW55*'Osite 4'!AU14/('Osite 4'!AU10-'Osite 4'!AW10)</f>
        <v>#DIV/0!</v>
      </c>
      <c r="S250" s="5" t="e">
        <f>'Osite 4'!AZ55*'Osite 4'!AX14/('Osite 4'!AX10-'Osite 4'!AZ10)</f>
        <v>#DIV/0!</v>
      </c>
      <c r="T250" s="5" t="e">
        <f>'Osite 4'!BC55*'Osite 4'!BA14/('Osite 4'!BA10-'Osite 4'!BC10)</f>
        <v>#DIV/0!</v>
      </c>
      <c r="U250" s="5" t="e">
        <f>'Osite 4'!BF55*'Osite 4'!BD14/('Osite 4'!BD10-'Osite 4'!BF10)</f>
        <v>#DIV/0!</v>
      </c>
      <c r="V250" s="5" t="e">
        <f>'Osite 4'!BI55*'Osite 4'!BG14/('Osite 4'!BG10-'Osite 4'!BI10)</f>
        <v>#DIV/0!</v>
      </c>
      <c r="W250" s="5" t="e">
        <f>'Osite 4'!BL55*'Osite 4'!BJ14/('Osite 4'!BJ10-'Osite 4'!BL10)</f>
        <v>#DIV/0!</v>
      </c>
      <c r="X250" s="5" t="e">
        <f>'Osite 4'!BO55*'Osite 4'!BM14/('Osite 4'!BM10-'Osite 4'!BO10)</f>
        <v>#DIV/0!</v>
      </c>
      <c r="Y250" s="5" t="e">
        <f>'Osite 4'!BR55*'Osite 4'!BP14/('Osite 4'!BP10-'Osite 4'!BR10)</f>
        <v>#DIV/0!</v>
      </c>
      <c r="Z250" s="5" t="e">
        <f>'Osite 4'!BU55*'Osite 4'!BS14/('Osite 4'!BS10-'Osite 4'!BU10)</f>
        <v>#DIV/0!</v>
      </c>
      <c r="AA250" s="5" t="e">
        <f>'Osite 4'!BX55*'Osite 4'!BV14/('Osite 4'!BV10-'Osite 4'!BX10)</f>
        <v>#DIV/0!</v>
      </c>
      <c r="AB250" s="5" t="e">
        <f>'Osite 4'!CA55*'Osite 4'!BY14/('Osite 4'!BY10-'Osite 4'!CA10)</f>
        <v>#DIV/0!</v>
      </c>
      <c r="AC250" s="5" t="e">
        <f>'Osite 4'!CD55*'Osite 4'!CB14/('Osite 4'!CB10-'Osite 4'!CD10)</f>
        <v>#DIV/0!</v>
      </c>
      <c r="AD250" s="5" t="e">
        <f>'Osite 4'!CG55*'Osite 4'!CE14/('Osite 4'!CE10-'Osite 4'!CG10)</f>
        <v>#DIV/0!</v>
      </c>
      <c r="AE250" s="5" t="e">
        <f>'Osite 4'!CJ55*'Osite 4'!CH14/('Osite 4'!CH10-'Osite 4'!CJ10)</f>
        <v>#DIV/0!</v>
      </c>
      <c r="AF250" s="5" t="e">
        <f>'Osite 4'!CM55*'Osite 4'!CK14/('Osite 4'!CK10-'Osite 4'!CM10)</f>
        <v>#DIV/0!</v>
      </c>
      <c r="AG250" s="5" t="e">
        <f>'Osite 4'!CP55*'Osite 4'!CN14/('Osite 4'!CN10-'Osite 4'!CP10)</f>
        <v>#DIV/0!</v>
      </c>
      <c r="AH250" s="5" t="e">
        <f>'Osite 4'!CS55*'Osite 4'!CQ14/('Osite 4'!CQ10-'Osite 4'!CS10)</f>
        <v>#DIV/0!</v>
      </c>
      <c r="AI250" s="5" t="e">
        <f>'Osite 4'!CV55*'Osite 4'!CT14/('Osite 4'!CT10-'Osite 4'!CV10)</f>
        <v>#DIV/0!</v>
      </c>
      <c r="AJ250" s="5" t="e">
        <f>'Osite 4'!CY55*'Osite 4'!CW14/('Osite 4'!CW10-'Osite 4'!CY10)</f>
        <v>#DIV/0!</v>
      </c>
      <c r="AK250" s="5" t="e">
        <f>'Osite 4'!DB55*'Osite 4'!CZ14/('Osite 4'!CZ10-'Osite 4'!DB10)</f>
        <v>#DIV/0!</v>
      </c>
      <c r="AL250" s="5" t="e">
        <f>'Osite 4'!DE55*'Osite 4'!DC14/('Osite 4'!DC10-'Osite 4'!DE10)</f>
        <v>#DIV/0!</v>
      </c>
      <c r="AM250" s="5" t="e">
        <f>'Osite 4'!DH55*'Osite 4'!DF14/('Osite 4'!DF10-'Osite 4'!DH10)</f>
        <v>#DIV/0!</v>
      </c>
      <c r="AN250" s="5" t="e">
        <f>'Osite 4'!DK55*'Osite 4'!DI14/('Osite 4'!DI10-'Osite 4'!DK10)</f>
        <v>#DIV/0!</v>
      </c>
      <c r="AO250" s="5" t="e">
        <f>'Osite 4'!DN55*'Osite 4'!DL14/('Osite 4'!DL10-'Osite 4'!DN10)</f>
        <v>#DIV/0!</v>
      </c>
      <c r="AP250" s="5" t="e">
        <f>'Osite 4'!DQ55*'Osite 4'!DO14/('Osite 4'!DO10-'Osite 4'!DQ10)</f>
        <v>#DIV/0!</v>
      </c>
      <c r="AQ250" s="5" t="e">
        <f>'Osite 4'!DT55*'Osite 4'!DR14/('Osite 4'!DR10-'Osite 4'!DT10)</f>
        <v>#DIV/0!</v>
      </c>
      <c r="AR250" s="5" t="e">
        <f>'Osite 4'!DW55*'Osite 4'!DU14/('Osite 4'!DU10-'Osite 4'!DW10)</f>
        <v>#DIV/0!</v>
      </c>
      <c r="AS250" s="5" t="e">
        <f>'Osite 4'!DZ55*'Osite 4'!DX14/('Osite 4'!DX10-'Osite 4'!DZ10)</f>
        <v>#DIV/0!</v>
      </c>
      <c r="AT250" s="5" t="e">
        <f>'Osite 4'!EC55*'Osite 4'!EA14/('Osite 4'!EA10-'Osite 4'!EC10)</f>
        <v>#DIV/0!</v>
      </c>
      <c r="AU250" s="5" t="e">
        <f>'Osite 4'!EF55*'Osite 4'!ED14/('Osite 4'!ED10-'Osite 4'!EF10)</f>
        <v>#DIV/0!</v>
      </c>
      <c r="AV250" s="5" t="e">
        <f>'Osite 4'!EI55*'Osite 4'!EG14/('Osite 4'!EG10-'Osite 4'!EI10)</f>
        <v>#DIV/0!</v>
      </c>
      <c r="AW250" s="5" t="e">
        <f>'Osite 4'!EL55*'Osite 4'!EJ14/('Osite 4'!EJ10-'Osite 4'!EL10)</f>
        <v>#DIV/0!</v>
      </c>
      <c r="AX250" s="5" t="e">
        <f>'Osite 4'!EO55*'Osite 4'!EM14/('Osite 4'!EM10-'Osite 4'!EO10)</f>
        <v>#DIV/0!</v>
      </c>
      <c r="AY250" s="5" t="e">
        <f>'Osite 4'!ER55*'Osite 4'!EP14/('Osite 4'!EP10-'Osite 4'!ER10)</f>
        <v>#DIV/0!</v>
      </c>
      <c r="AZ250" s="5" t="e">
        <f>'Osite 4'!EU55*'Osite 4'!ES14/('Osite 4'!ES10-'Osite 4'!EU10)</f>
        <v>#DIV/0!</v>
      </c>
      <c r="BA250" s="7" t="e">
        <f>'Osite 4'!EX55*'Osite 4'!EV14/('Osite 4'!EV10-'Osite 4'!EX10)</f>
        <v>#DIV/0!</v>
      </c>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row>
    <row r="251" spans="1:77" x14ac:dyDescent="0.2">
      <c r="A251" s="179"/>
      <c r="B251" s="120" t="s">
        <v>33</v>
      </c>
      <c r="C251" s="217"/>
      <c r="D251" s="8" t="e">
        <f>'Osite 4'!G56*'Osite 4'!E14/('Osite 4'!E10-'Osite 4'!G10)</f>
        <v>#DIV/0!</v>
      </c>
      <c r="E251" s="5" t="e">
        <f>'Osite 4'!J56*'Osite 4'!H14/('Osite 4'!H10-'Osite 4'!J10)</f>
        <v>#DIV/0!</v>
      </c>
      <c r="F251" s="5" t="e">
        <f>'Osite 4'!M56*'Osite 4'!K14/('Osite 4'!K10-'Osite 4'!M10)</f>
        <v>#DIV/0!</v>
      </c>
      <c r="G251" s="5" t="e">
        <f>'Osite 4'!P56*'Osite 4'!N14/('Osite 4'!N10-'Osite 4'!P10)</f>
        <v>#DIV/0!</v>
      </c>
      <c r="H251" s="5" t="e">
        <f>'Osite 4'!S56*'Osite 4'!Q14/('Osite 4'!Q10-'Osite 4'!S10)</f>
        <v>#DIV/0!</v>
      </c>
      <c r="I251" s="5" t="e">
        <f>'Osite 4'!V56*'Osite 4'!T14/('Osite 4'!T10-'Osite 4'!V10)</f>
        <v>#DIV/0!</v>
      </c>
      <c r="J251" s="5" t="e">
        <f>'Osite 4'!Y56*'Osite 4'!W14/('Osite 4'!W10-'Osite 4'!Y10)</f>
        <v>#DIV/0!</v>
      </c>
      <c r="K251" s="5" t="e">
        <f>'Osite 4'!AB56*'Osite 4'!Z14/('Osite 4'!Z10-'Osite 4'!AB10)</f>
        <v>#DIV/0!</v>
      </c>
      <c r="L251" s="5" t="e">
        <f>'Osite 4'!AE56*'Osite 4'!AC14/('Osite 4'!AC10-'Osite 4'!AE10)</f>
        <v>#DIV/0!</v>
      </c>
      <c r="M251" s="5" t="e">
        <f>'Osite 4'!AH56*'Osite 4'!AF14/('Osite 4'!AF10-'Osite 4'!AH10)</f>
        <v>#DIV/0!</v>
      </c>
      <c r="N251" s="5" t="e">
        <f>'Osite 4'!AK56*'Osite 4'!AI14/('Osite 4'!AI10-'Osite 4'!AK10)</f>
        <v>#DIV/0!</v>
      </c>
      <c r="O251" s="5" t="e">
        <f>'Osite 4'!AN56*'Osite 4'!AL14/('Osite 4'!AL10-'Osite 4'!AN10)</f>
        <v>#DIV/0!</v>
      </c>
      <c r="P251" s="5" t="e">
        <f>'Osite 4'!AQ56*'Osite 4'!AO14/('Osite 4'!AO10-'Osite 4'!AQ10)</f>
        <v>#DIV/0!</v>
      </c>
      <c r="Q251" s="5" t="e">
        <f>'Osite 4'!AT56*'Osite 4'!AR14/('Osite 4'!AR10-'Osite 4'!AT10)</f>
        <v>#DIV/0!</v>
      </c>
      <c r="R251" s="5" t="e">
        <f>'Osite 4'!AW56*'Osite 4'!AU14/('Osite 4'!AU10-'Osite 4'!AW10)</f>
        <v>#DIV/0!</v>
      </c>
      <c r="S251" s="5" t="e">
        <f>'Osite 4'!AZ56*'Osite 4'!AX14/('Osite 4'!AX10-'Osite 4'!AZ10)</f>
        <v>#DIV/0!</v>
      </c>
      <c r="T251" s="5" t="e">
        <f>'Osite 4'!BC56*'Osite 4'!BA14/('Osite 4'!BA10-'Osite 4'!BC10)</f>
        <v>#DIV/0!</v>
      </c>
      <c r="U251" s="5" t="e">
        <f>'Osite 4'!BF56*'Osite 4'!BD14/('Osite 4'!BD10-'Osite 4'!BF10)</f>
        <v>#DIV/0!</v>
      </c>
      <c r="V251" s="5" t="e">
        <f>'Osite 4'!BI56*'Osite 4'!BG14/('Osite 4'!BG10-'Osite 4'!BI10)</f>
        <v>#DIV/0!</v>
      </c>
      <c r="W251" s="5" t="e">
        <f>'Osite 4'!BL56*'Osite 4'!BJ14/('Osite 4'!BJ10-'Osite 4'!BL10)</f>
        <v>#DIV/0!</v>
      </c>
      <c r="X251" s="5" t="e">
        <f>'Osite 4'!BO56*'Osite 4'!BM14/('Osite 4'!BM10-'Osite 4'!BO10)</f>
        <v>#DIV/0!</v>
      </c>
      <c r="Y251" s="5" t="e">
        <f>'Osite 4'!BR56*'Osite 4'!BP14/('Osite 4'!BP10-'Osite 4'!BR10)</f>
        <v>#DIV/0!</v>
      </c>
      <c r="Z251" s="5" t="e">
        <f>'Osite 4'!BU56*'Osite 4'!BS14/('Osite 4'!BS10-'Osite 4'!BU10)</f>
        <v>#DIV/0!</v>
      </c>
      <c r="AA251" s="5" t="e">
        <f>'Osite 4'!BX56*'Osite 4'!BV14/('Osite 4'!BV10-'Osite 4'!BX10)</f>
        <v>#DIV/0!</v>
      </c>
      <c r="AB251" s="5" t="e">
        <f>'Osite 4'!CA56*'Osite 4'!BY14/('Osite 4'!BY10-'Osite 4'!CA10)</f>
        <v>#DIV/0!</v>
      </c>
      <c r="AC251" s="5" t="e">
        <f>'Osite 4'!CD56*'Osite 4'!CB14/('Osite 4'!CB10-'Osite 4'!CD10)</f>
        <v>#DIV/0!</v>
      </c>
      <c r="AD251" s="5" t="e">
        <f>'Osite 4'!CG56*'Osite 4'!CE14/('Osite 4'!CE10-'Osite 4'!CG10)</f>
        <v>#DIV/0!</v>
      </c>
      <c r="AE251" s="5" t="e">
        <f>'Osite 4'!CJ56*'Osite 4'!CH14/('Osite 4'!CH10-'Osite 4'!CJ10)</f>
        <v>#DIV/0!</v>
      </c>
      <c r="AF251" s="5" t="e">
        <f>'Osite 4'!CM56*'Osite 4'!CK14/('Osite 4'!CK10-'Osite 4'!CM10)</f>
        <v>#DIV/0!</v>
      </c>
      <c r="AG251" s="5" t="e">
        <f>'Osite 4'!CP56*'Osite 4'!CN14/('Osite 4'!CN10-'Osite 4'!CP10)</f>
        <v>#DIV/0!</v>
      </c>
      <c r="AH251" s="5" t="e">
        <f>'Osite 4'!CS56*'Osite 4'!CQ14/('Osite 4'!CQ10-'Osite 4'!CS10)</f>
        <v>#DIV/0!</v>
      </c>
      <c r="AI251" s="5" t="e">
        <f>'Osite 4'!CV56*'Osite 4'!CT14/('Osite 4'!CT10-'Osite 4'!CV10)</f>
        <v>#DIV/0!</v>
      </c>
      <c r="AJ251" s="5" t="e">
        <f>'Osite 4'!CY56*'Osite 4'!CW14/('Osite 4'!CW10-'Osite 4'!CY10)</f>
        <v>#DIV/0!</v>
      </c>
      <c r="AK251" s="5" t="e">
        <f>'Osite 4'!DB56*'Osite 4'!CZ14/('Osite 4'!CZ10-'Osite 4'!DB10)</f>
        <v>#DIV/0!</v>
      </c>
      <c r="AL251" s="5" t="e">
        <f>'Osite 4'!DE56*'Osite 4'!DC14/('Osite 4'!DC10-'Osite 4'!DE10)</f>
        <v>#DIV/0!</v>
      </c>
      <c r="AM251" s="5" t="e">
        <f>'Osite 4'!DH56*'Osite 4'!DF14/('Osite 4'!DF10-'Osite 4'!DH10)</f>
        <v>#DIV/0!</v>
      </c>
      <c r="AN251" s="5" t="e">
        <f>'Osite 4'!DK56*'Osite 4'!DI14/('Osite 4'!DI10-'Osite 4'!DK10)</f>
        <v>#DIV/0!</v>
      </c>
      <c r="AO251" s="5" t="e">
        <f>'Osite 4'!DN56*'Osite 4'!DL14/('Osite 4'!DL10-'Osite 4'!DN10)</f>
        <v>#DIV/0!</v>
      </c>
      <c r="AP251" s="5" t="e">
        <f>'Osite 4'!DQ56*'Osite 4'!DO14/('Osite 4'!DO10-'Osite 4'!DQ10)</f>
        <v>#DIV/0!</v>
      </c>
      <c r="AQ251" s="5" t="e">
        <f>'Osite 4'!DT56*'Osite 4'!DR14/('Osite 4'!DR10-'Osite 4'!DT10)</f>
        <v>#DIV/0!</v>
      </c>
      <c r="AR251" s="5" t="e">
        <f>'Osite 4'!DW56*'Osite 4'!DU14/('Osite 4'!DU10-'Osite 4'!DW10)</f>
        <v>#DIV/0!</v>
      </c>
      <c r="AS251" s="5" t="e">
        <f>'Osite 4'!DZ56*'Osite 4'!DX14/('Osite 4'!DX10-'Osite 4'!DZ10)</f>
        <v>#DIV/0!</v>
      </c>
      <c r="AT251" s="5" t="e">
        <f>'Osite 4'!EC56*'Osite 4'!EA14/('Osite 4'!EA10-'Osite 4'!EC10)</f>
        <v>#DIV/0!</v>
      </c>
      <c r="AU251" s="5" t="e">
        <f>'Osite 4'!EF56*'Osite 4'!ED14/('Osite 4'!ED10-'Osite 4'!EF10)</f>
        <v>#DIV/0!</v>
      </c>
      <c r="AV251" s="5" t="e">
        <f>'Osite 4'!EI56*'Osite 4'!EG14/('Osite 4'!EG10-'Osite 4'!EI10)</f>
        <v>#DIV/0!</v>
      </c>
      <c r="AW251" s="5" t="e">
        <f>'Osite 4'!EL56*'Osite 4'!EJ14/('Osite 4'!EJ10-'Osite 4'!EL10)</f>
        <v>#DIV/0!</v>
      </c>
      <c r="AX251" s="5" t="e">
        <f>'Osite 4'!EO56*'Osite 4'!EM14/('Osite 4'!EM10-'Osite 4'!EO10)</f>
        <v>#DIV/0!</v>
      </c>
      <c r="AY251" s="5" t="e">
        <f>'Osite 4'!ER56*'Osite 4'!EP14/('Osite 4'!EP10-'Osite 4'!ER10)</f>
        <v>#DIV/0!</v>
      </c>
      <c r="AZ251" s="5" t="e">
        <f>'Osite 4'!EU56*'Osite 4'!ES14/('Osite 4'!ES10-'Osite 4'!EU10)</f>
        <v>#DIV/0!</v>
      </c>
      <c r="BA251" s="7" t="e">
        <f>'Osite 4'!EX56*'Osite 4'!EV14/('Osite 4'!EV10-'Osite 4'!EX10)</f>
        <v>#DIV/0!</v>
      </c>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row>
    <row r="252" spans="1:77" x14ac:dyDescent="0.2">
      <c r="A252" s="179"/>
      <c r="B252" s="32"/>
      <c r="C252" s="222" t="s">
        <v>34</v>
      </c>
      <c r="D252" s="8" t="e">
        <f>'Osite 4'!G57*'Osite 4'!E14/('Osite 4'!E10-'Osite 4'!G10)</f>
        <v>#DIV/0!</v>
      </c>
      <c r="E252" s="5" t="e">
        <f>'Osite 4'!J57*'Osite 4'!H14/('Osite 4'!H10-'Osite 4'!J10)</f>
        <v>#DIV/0!</v>
      </c>
      <c r="F252" s="5" t="e">
        <f>'Osite 4'!M57*'Osite 4'!K14/('Osite 4'!K10-'Osite 4'!M10)</f>
        <v>#DIV/0!</v>
      </c>
      <c r="G252" s="5" t="e">
        <f>'Osite 4'!P57*'Osite 4'!N14/('Osite 4'!N10-'Osite 4'!P10)</f>
        <v>#DIV/0!</v>
      </c>
      <c r="H252" s="5" t="e">
        <f>'Osite 4'!S57*'Osite 4'!Q14/('Osite 4'!Q10-'Osite 4'!S10)</f>
        <v>#DIV/0!</v>
      </c>
      <c r="I252" s="5" t="e">
        <f>'Osite 4'!V57*'Osite 4'!T14/('Osite 4'!T10-'Osite 4'!V10)</f>
        <v>#DIV/0!</v>
      </c>
      <c r="J252" s="5" t="e">
        <f>'Osite 4'!Y57*'Osite 4'!W14/('Osite 4'!W10-'Osite 4'!Y10)</f>
        <v>#DIV/0!</v>
      </c>
      <c r="K252" s="5" t="e">
        <f>'Osite 4'!AB57*'Osite 4'!Z14/('Osite 4'!Z10-'Osite 4'!AB10)</f>
        <v>#DIV/0!</v>
      </c>
      <c r="L252" s="5" t="e">
        <f>'Osite 4'!AE57*'Osite 4'!AC14/('Osite 4'!AC10-'Osite 4'!AE10)</f>
        <v>#DIV/0!</v>
      </c>
      <c r="M252" s="5" t="e">
        <f>'Osite 4'!AH57*'Osite 4'!AF14/('Osite 4'!AF10-'Osite 4'!AH10)</f>
        <v>#DIV/0!</v>
      </c>
      <c r="N252" s="5" t="e">
        <f>'Osite 4'!AK57*'Osite 4'!AI14/('Osite 4'!AI10-'Osite 4'!AK10)</f>
        <v>#DIV/0!</v>
      </c>
      <c r="O252" s="5" t="e">
        <f>'Osite 4'!AN57*'Osite 4'!AL14/('Osite 4'!AL10-'Osite 4'!AN10)</f>
        <v>#DIV/0!</v>
      </c>
      <c r="P252" s="5" t="e">
        <f>'Osite 4'!AQ57*'Osite 4'!AO14/('Osite 4'!AO10-'Osite 4'!AQ10)</f>
        <v>#DIV/0!</v>
      </c>
      <c r="Q252" s="5" t="e">
        <f>'Osite 4'!AT57*'Osite 4'!AR14/('Osite 4'!AR10-'Osite 4'!AT10)</f>
        <v>#DIV/0!</v>
      </c>
      <c r="R252" s="5" t="e">
        <f>'Osite 4'!AW57*'Osite 4'!AU14/('Osite 4'!AU10-'Osite 4'!AW10)</f>
        <v>#DIV/0!</v>
      </c>
      <c r="S252" s="5" t="e">
        <f>'Osite 4'!AZ57*'Osite 4'!AX14/('Osite 4'!AX10-'Osite 4'!AZ10)</f>
        <v>#DIV/0!</v>
      </c>
      <c r="T252" s="5" t="e">
        <f>'Osite 4'!BC57*'Osite 4'!BA14/('Osite 4'!BA10-'Osite 4'!BC10)</f>
        <v>#DIV/0!</v>
      </c>
      <c r="U252" s="5" t="e">
        <f>'Osite 4'!BF57*'Osite 4'!BD14/('Osite 4'!BD10-'Osite 4'!BF10)</f>
        <v>#DIV/0!</v>
      </c>
      <c r="V252" s="5" t="e">
        <f>'Osite 4'!BI57*'Osite 4'!BG14/('Osite 4'!BG10-'Osite 4'!BI10)</f>
        <v>#DIV/0!</v>
      </c>
      <c r="W252" s="5" t="e">
        <f>'Osite 4'!BL57*'Osite 4'!BJ14/('Osite 4'!BJ10-'Osite 4'!BL10)</f>
        <v>#DIV/0!</v>
      </c>
      <c r="X252" s="5" t="e">
        <f>'Osite 4'!BO57*'Osite 4'!BM14/('Osite 4'!BM10-'Osite 4'!BO10)</f>
        <v>#DIV/0!</v>
      </c>
      <c r="Y252" s="5" t="e">
        <f>'Osite 4'!BR57*'Osite 4'!BP14/('Osite 4'!BP10-'Osite 4'!BR10)</f>
        <v>#DIV/0!</v>
      </c>
      <c r="Z252" s="5" t="e">
        <f>'Osite 4'!BU57*'Osite 4'!BS14/('Osite 4'!BS10-'Osite 4'!BU10)</f>
        <v>#DIV/0!</v>
      </c>
      <c r="AA252" s="5" t="e">
        <f>'Osite 4'!BX57*'Osite 4'!BV14/('Osite 4'!BV10-'Osite 4'!BX10)</f>
        <v>#DIV/0!</v>
      </c>
      <c r="AB252" s="5" t="e">
        <f>'Osite 4'!CA57*'Osite 4'!BY14/('Osite 4'!BY10-'Osite 4'!CA10)</f>
        <v>#DIV/0!</v>
      </c>
      <c r="AC252" s="5" t="e">
        <f>'Osite 4'!CD57*'Osite 4'!CB14/('Osite 4'!CB10-'Osite 4'!CD10)</f>
        <v>#DIV/0!</v>
      </c>
      <c r="AD252" s="5" t="e">
        <f>'Osite 4'!CG57*'Osite 4'!CE14/('Osite 4'!CE10-'Osite 4'!CG10)</f>
        <v>#DIV/0!</v>
      </c>
      <c r="AE252" s="5" t="e">
        <f>'Osite 4'!CJ57*'Osite 4'!CH14/('Osite 4'!CH10-'Osite 4'!CJ10)</f>
        <v>#DIV/0!</v>
      </c>
      <c r="AF252" s="5" t="e">
        <f>'Osite 4'!CM57*'Osite 4'!CK14/('Osite 4'!CK10-'Osite 4'!CM10)</f>
        <v>#DIV/0!</v>
      </c>
      <c r="AG252" s="5" t="e">
        <f>'Osite 4'!CP57*'Osite 4'!CN14/('Osite 4'!CN10-'Osite 4'!CP10)</f>
        <v>#DIV/0!</v>
      </c>
      <c r="AH252" s="5" t="e">
        <f>'Osite 4'!CS57*'Osite 4'!CQ14/('Osite 4'!CQ10-'Osite 4'!CS10)</f>
        <v>#DIV/0!</v>
      </c>
      <c r="AI252" s="5" t="e">
        <f>'Osite 4'!CV57*'Osite 4'!CT14/('Osite 4'!CT10-'Osite 4'!CV10)</f>
        <v>#DIV/0!</v>
      </c>
      <c r="AJ252" s="5" t="e">
        <f>'Osite 4'!CY57*'Osite 4'!CW14/('Osite 4'!CW10-'Osite 4'!CY10)</f>
        <v>#DIV/0!</v>
      </c>
      <c r="AK252" s="5" t="e">
        <f>'Osite 4'!DB57*'Osite 4'!CZ14/('Osite 4'!CZ10-'Osite 4'!DB10)</f>
        <v>#DIV/0!</v>
      </c>
      <c r="AL252" s="5" t="e">
        <f>'Osite 4'!DE57*'Osite 4'!DC14/('Osite 4'!DC10-'Osite 4'!DE10)</f>
        <v>#DIV/0!</v>
      </c>
      <c r="AM252" s="5" t="e">
        <f>'Osite 4'!DH57*'Osite 4'!DF14/('Osite 4'!DF10-'Osite 4'!DH10)</f>
        <v>#DIV/0!</v>
      </c>
      <c r="AN252" s="5" t="e">
        <f>'Osite 4'!DK57*'Osite 4'!DI14/('Osite 4'!DI10-'Osite 4'!DK10)</f>
        <v>#DIV/0!</v>
      </c>
      <c r="AO252" s="5" t="e">
        <f>'Osite 4'!DN57*'Osite 4'!DL14/('Osite 4'!DL10-'Osite 4'!DN10)</f>
        <v>#DIV/0!</v>
      </c>
      <c r="AP252" s="5" t="e">
        <f>'Osite 4'!DQ57*'Osite 4'!DO14/('Osite 4'!DO10-'Osite 4'!DQ10)</f>
        <v>#DIV/0!</v>
      </c>
      <c r="AQ252" s="5" t="e">
        <f>'Osite 4'!DT57*'Osite 4'!DR14/('Osite 4'!DR10-'Osite 4'!DT10)</f>
        <v>#DIV/0!</v>
      </c>
      <c r="AR252" s="5" t="e">
        <f>'Osite 4'!DW57*'Osite 4'!DU14/('Osite 4'!DU10-'Osite 4'!DW10)</f>
        <v>#DIV/0!</v>
      </c>
      <c r="AS252" s="5" t="e">
        <f>'Osite 4'!DZ57*'Osite 4'!DX14/('Osite 4'!DX10-'Osite 4'!DZ10)</f>
        <v>#DIV/0!</v>
      </c>
      <c r="AT252" s="5" t="e">
        <f>'Osite 4'!EC57*'Osite 4'!EA14/('Osite 4'!EA10-'Osite 4'!EC10)</f>
        <v>#DIV/0!</v>
      </c>
      <c r="AU252" s="5" t="e">
        <f>'Osite 4'!EF57*'Osite 4'!ED14/('Osite 4'!ED10-'Osite 4'!EF10)</f>
        <v>#DIV/0!</v>
      </c>
      <c r="AV252" s="5" t="e">
        <f>'Osite 4'!EI57*'Osite 4'!EG14/('Osite 4'!EG10-'Osite 4'!EI10)</f>
        <v>#DIV/0!</v>
      </c>
      <c r="AW252" s="5" t="e">
        <f>'Osite 4'!EL57*'Osite 4'!EJ14/('Osite 4'!EJ10-'Osite 4'!EL10)</f>
        <v>#DIV/0!</v>
      </c>
      <c r="AX252" s="5" t="e">
        <f>'Osite 4'!EO57*'Osite 4'!EM14/('Osite 4'!EM10-'Osite 4'!EO10)</f>
        <v>#DIV/0!</v>
      </c>
      <c r="AY252" s="5" t="e">
        <f>'Osite 4'!ER57*'Osite 4'!EP14/('Osite 4'!EP10-'Osite 4'!ER10)</f>
        <v>#DIV/0!</v>
      </c>
      <c r="AZ252" s="5" t="e">
        <f>'Osite 4'!EU57*'Osite 4'!ES14/('Osite 4'!ES10-'Osite 4'!EU10)</f>
        <v>#DIV/0!</v>
      </c>
      <c r="BA252" s="7" t="e">
        <f>'Osite 4'!EX57*'Osite 4'!EV14/('Osite 4'!EV10-'Osite 4'!EX10)</f>
        <v>#DIV/0!</v>
      </c>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row>
    <row r="253" spans="1:77" ht="13.5" thickBot="1" x14ac:dyDescent="0.25">
      <c r="A253" s="182"/>
      <c r="B253" s="127"/>
      <c r="C253" s="25" t="s">
        <v>45</v>
      </c>
      <c r="D253" s="8" t="e">
        <f>'Osite 4'!G58*'Osite 4'!E14/('Osite 4'!E10-'Osite 4'!G10)</f>
        <v>#DIV/0!</v>
      </c>
      <c r="E253" s="5" t="e">
        <f>'Osite 4'!J58*'Osite 4'!H14/('Osite 4'!H10-'Osite 4'!J10)</f>
        <v>#DIV/0!</v>
      </c>
      <c r="F253" s="5" t="e">
        <f>'Osite 4'!M58*'Osite 4'!K14/('Osite 4'!K10-'Osite 4'!M10)</f>
        <v>#DIV/0!</v>
      </c>
      <c r="G253" s="5" t="e">
        <f>'Osite 4'!P58*'Osite 4'!N14/('Osite 4'!N10-'Osite 4'!P10)</f>
        <v>#DIV/0!</v>
      </c>
      <c r="H253" s="5" t="e">
        <f>'Osite 4'!S58*'Osite 4'!Q14/('Osite 4'!Q10-'Osite 4'!S10)</f>
        <v>#DIV/0!</v>
      </c>
      <c r="I253" s="5" t="e">
        <f>'Osite 4'!V58*'Osite 4'!T14/('Osite 4'!T10-'Osite 4'!V10)</f>
        <v>#DIV/0!</v>
      </c>
      <c r="J253" s="5" t="e">
        <f>'Osite 4'!Y58*'Osite 4'!W14/('Osite 4'!W10-'Osite 4'!Y10)</f>
        <v>#DIV/0!</v>
      </c>
      <c r="K253" s="5" t="e">
        <f>'Osite 4'!AB58*'Osite 4'!Z14/('Osite 4'!Z10-'Osite 4'!AB10)</f>
        <v>#DIV/0!</v>
      </c>
      <c r="L253" s="5" t="e">
        <f>'Osite 4'!AE58*'Osite 4'!AC14/('Osite 4'!AC10-'Osite 4'!AE10)</f>
        <v>#DIV/0!</v>
      </c>
      <c r="M253" s="5" t="e">
        <f>'Osite 4'!AH58*'Osite 4'!AF14/('Osite 4'!AF10-'Osite 4'!AH10)</f>
        <v>#DIV/0!</v>
      </c>
      <c r="N253" s="5" t="e">
        <f>'Osite 4'!AK58*'Osite 4'!AI14/('Osite 4'!AI10-'Osite 4'!AK10)</f>
        <v>#DIV/0!</v>
      </c>
      <c r="O253" s="5" t="e">
        <f>'Osite 4'!AN58*'Osite 4'!AL14/('Osite 4'!AL10-'Osite 4'!AN10)</f>
        <v>#DIV/0!</v>
      </c>
      <c r="P253" s="5" t="e">
        <f>'Osite 4'!AQ58*'Osite 4'!AO14/('Osite 4'!AO10-'Osite 4'!AQ10)</f>
        <v>#DIV/0!</v>
      </c>
      <c r="Q253" s="5" t="e">
        <f>'Osite 4'!AT58*'Osite 4'!AR14/('Osite 4'!AR10-'Osite 4'!AT10)</f>
        <v>#DIV/0!</v>
      </c>
      <c r="R253" s="5" t="e">
        <f>'Osite 4'!AW58*'Osite 4'!AU14/('Osite 4'!AU10-'Osite 4'!AW10)</f>
        <v>#DIV/0!</v>
      </c>
      <c r="S253" s="5" t="e">
        <f>'Osite 4'!AZ58*'Osite 4'!AX14/('Osite 4'!AX10-'Osite 4'!AZ10)</f>
        <v>#DIV/0!</v>
      </c>
      <c r="T253" s="5" t="e">
        <f>'Osite 4'!BC58*'Osite 4'!BA14/('Osite 4'!BA10-'Osite 4'!BC10)</f>
        <v>#DIV/0!</v>
      </c>
      <c r="U253" s="5" t="e">
        <f>'Osite 4'!BF58*'Osite 4'!BD14/('Osite 4'!BD10-'Osite 4'!BF10)</f>
        <v>#DIV/0!</v>
      </c>
      <c r="V253" s="5" t="e">
        <f>'Osite 4'!BI58*'Osite 4'!BG14/('Osite 4'!BG10-'Osite 4'!BI10)</f>
        <v>#DIV/0!</v>
      </c>
      <c r="W253" s="5" t="e">
        <f>'Osite 4'!BL58*'Osite 4'!BJ14/('Osite 4'!BJ10-'Osite 4'!BL10)</f>
        <v>#DIV/0!</v>
      </c>
      <c r="X253" s="5" t="e">
        <f>'Osite 4'!BO58*'Osite 4'!BM14/('Osite 4'!BM10-'Osite 4'!BO10)</f>
        <v>#DIV/0!</v>
      </c>
      <c r="Y253" s="5" t="e">
        <f>'Osite 4'!BR58*'Osite 4'!BP14/('Osite 4'!BP10-'Osite 4'!BR10)</f>
        <v>#DIV/0!</v>
      </c>
      <c r="Z253" s="5" t="e">
        <f>'Osite 4'!BU58*'Osite 4'!BS14/('Osite 4'!BS10-'Osite 4'!BU10)</f>
        <v>#DIV/0!</v>
      </c>
      <c r="AA253" s="5" t="e">
        <f>'Osite 4'!BX58*'Osite 4'!BV14/('Osite 4'!BV10-'Osite 4'!BX10)</f>
        <v>#DIV/0!</v>
      </c>
      <c r="AB253" s="5" t="e">
        <f>'Osite 4'!CA58*'Osite 4'!BY14/('Osite 4'!BY10-'Osite 4'!CA10)</f>
        <v>#DIV/0!</v>
      </c>
      <c r="AC253" s="5" t="e">
        <f>'Osite 4'!CD58*'Osite 4'!CB14/('Osite 4'!CB10-'Osite 4'!CD10)</f>
        <v>#DIV/0!</v>
      </c>
      <c r="AD253" s="5" t="e">
        <f>'Osite 4'!CG58*'Osite 4'!CE14/('Osite 4'!CE10-'Osite 4'!CG10)</f>
        <v>#DIV/0!</v>
      </c>
      <c r="AE253" s="5" t="e">
        <f>'Osite 4'!CJ58*'Osite 4'!CH14/('Osite 4'!CH10-'Osite 4'!CJ10)</f>
        <v>#DIV/0!</v>
      </c>
      <c r="AF253" s="5" t="e">
        <f>'Osite 4'!CM58*'Osite 4'!CK14/('Osite 4'!CK10-'Osite 4'!CM10)</f>
        <v>#DIV/0!</v>
      </c>
      <c r="AG253" s="5" t="e">
        <f>'Osite 4'!CP58*'Osite 4'!CN14/('Osite 4'!CN10-'Osite 4'!CP10)</f>
        <v>#DIV/0!</v>
      </c>
      <c r="AH253" s="5" t="e">
        <f>'Osite 4'!CS58*'Osite 4'!CQ14/('Osite 4'!CQ10-'Osite 4'!CS10)</f>
        <v>#DIV/0!</v>
      </c>
      <c r="AI253" s="5" t="e">
        <f>'Osite 4'!CV58*'Osite 4'!CT14/('Osite 4'!CT10-'Osite 4'!CV10)</f>
        <v>#DIV/0!</v>
      </c>
      <c r="AJ253" s="5" t="e">
        <f>'Osite 4'!CY58*'Osite 4'!CW14/('Osite 4'!CW10-'Osite 4'!CY10)</f>
        <v>#DIV/0!</v>
      </c>
      <c r="AK253" s="5" t="e">
        <f>'Osite 4'!DB58*'Osite 4'!CZ14/('Osite 4'!CZ10-'Osite 4'!DB10)</f>
        <v>#DIV/0!</v>
      </c>
      <c r="AL253" s="5" t="e">
        <f>'Osite 4'!DE58*'Osite 4'!DC14/('Osite 4'!DC10-'Osite 4'!DE10)</f>
        <v>#DIV/0!</v>
      </c>
      <c r="AM253" s="5" t="e">
        <f>'Osite 4'!DH58*'Osite 4'!DF14/('Osite 4'!DF10-'Osite 4'!DH10)</f>
        <v>#DIV/0!</v>
      </c>
      <c r="AN253" s="5" t="e">
        <f>'Osite 4'!DK58*'Osite 4'!DI14/('Osite 4'!DI10-'Osite 4'!DK10)</f>
        <v>#DIV/0!</v>
      </c>
      <c r="AO253" s="5" t="e">
        <f>'Osite 4'!DN58*'Osite 4'!DL14/('Osite 4'!DL10-'Osite 4'!DN10)</f>
        <v>#DIV/0!</v>
      </c>
      <c r="AP253" s="5" t="e">
        <f>'Osite 4'!DQ58*'Osite 4'!DO14/('Osite 4'!DO10-'Osite 4'!DQ10)</f>
        <v>#DIV/0!</v>
      </c>
      <c r="AQ253" s="5" t="e">
        <f>'Osite 4'!DT58*'Osite 4'!DR14/('Osite 4'!DR10-'Osite 4'!DT10)</f>
        <v>#DIV/0!</v>
      </c>
      <c r="AR253" s="5" t="e">
        <f>'Osite 4'!DW58*'Osite 4'!DU14/('Osite 4'!DU10-'Osite 4'!DW10)</f>
        <v>#DIV/0!</v>
      </c>
      <c r="AS253" s="5" t="e">
        <f>'Osite 4'!DZ58*'Osite 4'!DX14/('Osite 4'!DX10-'Osite 4'!DZ10)</f>
        <v>#DIV/0!</v>
      </c>
      <c r="AT253" s="5" t="e">
        <f>'Osite 4'!EC58*'Osite 4'!EA14/('Osite 4'!EA10-'Osite 4'!EC10)</f>
        <v>#DIV/0!</v>
      </c>
      <c r="AU253" s="5" t="e">
        <f>'Osite 4'!EF58*'Osite 4'!ED14/('Osite 4'!ED10-'Osite 4'!EF10)</f>
        <v>#DIV/0!</v>
      </c>
      <c r="AV253" s="5" t="e">
        <f>'Osite 4'!EI58*'Osite 4'!EG14/('Osite 4'!EG10-'Osite 4'!EI10)</f>
        <v>#DIV/0!</v>
      </c>
      <c r="AW253" s="5" t="e">
        <f>'Osite 4'!EL58*'Osite 4'!EJ14/('Osite 4'!EJ10-'Osite 4'!EL10)</f>
        <v>#DIV/0!</v>
      </c>
      <c r="AX253" s="5" t="e">
        <f>'Osite 4'!EO58*'Osite 4'!EM14/('Osite 4'!EM10-'Osite 4'!EO10)</f>
        <v>#DIV/0!</v>
      </c>
      <c r="AY253" s="5" t="e">
        <f>'Osite 4'!ER58*'Osite 4'!EP14/('Osite 4'!EP10-'Osite 4'!ER10)</f>
        <v>#DIV/0!</v>
      </c>
      <c r="AZ253" s="5" t="e">
        <f>'Osite 4'!EU58*'Osite 4'!ES14/('Osite 4'!ES10-'Osite 4'!EU10)</f>
        <v>#DIV/0!</v>
      </c>
      <c r="BA253" s="7" t="e">
        <f>'Osite 4'!EX58*'Osite 4'!EV14/('Osite 4'!EV10-'Osite 4'!EX10)</f>
        <v>#DIV/0!</v>
      </c>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row>
    <row r="254" spans="1:77" x14ac:dyDescent="0.2">
      <c r="A254" s="159" t="s">
        <v>35</v>
      </c>
      <c r="B254" s="160"/>
      <c r="C254" s="160"/>
      <c r="D254" s="8" t="e">
        <f>'Osite 4'!G59*'Osite 4'!E14/('Osite 4'!E10-'Osite 4'!G10)</f>
        <v>#DIV/0!</v>
      </c>
      <c r="E254" s="5" t="e">
        <f>'Osite 4'!J59*'Osite 4'!H14/('Osite 4'!H10-'Osite 4'!J10)</f>
        <v>#DIV/0!</v>
      </c>
      <c r="F254" s="5" t="e">
        <f>'Osite 4'!M59*'Osite 4'!K14/('Osite 4'!K10-'Osite 4'!M10)</f>
        <v>#DIV/0!</v>
      </c>
      <c r="G254" s="5" t="e">
        <f>'Osite 4'!P59*'Osite 4'!N14/('Osite 4'!N10-'Osite 4'!P10)</f>
        <v>#DIV/0!</v>
      </c>
      <c r="H254" s="5" t="e">
        <f>'Osite 4'!S59*'Osite 4'!Q14/('Osite 4'!Q10-'Osite 4'!S10)</f>
        <v>#DIV/0!</v>
      </c>
      <c r="I254" s="5" t="e">
        <f>'Osite 4'!V59*'Osite 4'!T14/('Osite 4'!T10-'Osite 4'!V10)</f>
        <v>#DIV/0!</v>
      </c>
      <c r="J254" s="5" t="e">
        <f>'Osite 4'!Y59*'Osite 4'!W14/('Osite 4'!W10-'Osite 4'!Y10)</f>
        <v>#DIV/0!</v>
      </c>
      <c r="K254" s="5" t="e">
        <f>'Osite 4'!AB59*'Osite 4'!Z14/('Osite 4'!Z10-'Osite 4'!AB10)</f>
        <v>#DIV/0!</v>
      </c>
      <c r="L254" s="5" t="e">
        <f>'Osite 4'!AE59*'Osite 4'!AC14/('Osite 4'!AC10-'Osite 4'!AE10)</f>
        <v>#DIV/0!</v>
      </c>
      <c r="M254" s="5" t="e">
        <f>'Osite 4'!AH59*'Osite 4'!AF14/('Osite 4'!AF10-'Osite 4'!AH10)</f>
        <v>#DIV/0!</v>
      </c>
      <c r="N254" s="5" t="e">
        <f>'Osite 4'!AK59*'Osite 4'!AI14/('Osite 4'!AI10-'Osite 4'!AK10)</f>
        <v>#DIV/0!</v>
      </c>
      <c r="O254" s="5" t="e">
        <f>'Osite 4'!AN59*'Osite 4'!AL14/('Osite 4'!AL10-'Osite 4'!AN10)</f>
        <v>#DIV/0!</v>
      </c>
      <c r="P254" s="5" t="e">
        <f>'Osite 4'!AQ59*'Osite 4'!AO14/('Osite 4'!AO10-'Osite 4'!AQ10)</f>
        <v>#DIV/0!</v>
      </c>
      <c r="Q254" s="5" t="e">
        <f>'Osite 4'!AT59*'Osite 4'!AR14/('Osite 4'!AR10-'Osite 4'!AT10)</f>
        <v>#DIV/0!</v>
      </c>
      <c r="R254" s="5" t="e">
        <f>'Osite 4'!AW59*'Osite 4'!AU14/('Osite 4'!AU10-'Osite 4'!AW10)</f>
        <v>#DIV/0!</v>
      </c>
      <c r="S254" s="5" t="e">
        <f>'Osite 4'!AZ59*'Osite 4'!AX14/('Osite 4'!AX10-'Osite 4'!AZ10)</f>
        <v>#DIV/0!</v>
      </c>
      <c r="T254" s="5" t="e">
        <f>'Osite 4'!BC59*'Osite 4'!BA14/('Osite 4'!BA10-'Osite 4'!BC10)</f>
        <v>#DIV/0!</v>
      </c>
      <c r="U254" s="5" t="e">
        <f>'Osite 4'!BF59*'Osite 4'!BD14/('Osite 4'!BD10-'Osite 4'!BF10)</f>
        <v>#DIV/0!</v>
      </c>
      <c r="V254" s="5" t="e">
        <f>'Osite 4'!BI59*'Osite 4'!BG14/('Osite 4'!BG10-'Osite 4'!BI10)</f>
        <v>#DIV/0!</v>
      </c>
      <c r="W254" s="5" t="e">
        <f>'Osite 4'!BL59*'Osite 4'!BJ14/('Osite 4'!BJ10-'Osite 4'!BL10)</f>
        <v>#DIV/0!</v>
      </c>
      <c r="X254" s="5" t="e">
        <f>'Osite 4'!BO59*'Osite 4'!BM14/('Osite 4'!BM10-'Osite 4'!BO10)</f>
        <v>#DIV/0!</v>
      </c>
      <c r="Y254" s="5" t="e">
        <f>'Osite 4'!BR59*'Osite 4'!BP14/('Osite 4'!BP10-'Osite 4'!BR10)</f>
        <v>#DIV/0!</v>
      </c>
      <c r="Z254" s="5" t="e">
        <f>'Osite 4'!BU59*'Osite 4'!BS14/('Osite 4'!BS10-'Osite 4'!BU10)</f>
        <v>#DIV/0!</v>
      </c>
      <c r="AA254" s="5" t="e">
        <f>'Osite 4'!BX59*'Osite 4'!BV14/('Osite 4'!BV10-'Osite 4'!BX10)</f>
        <v>#DIV/0!</v>
      </c>
      <c r="AB254" s="5" t="e">
        <f>'Osite 4'!CA59*'Osite 4'!BY14/('Osite 4'!BY10-'Osite 4'!CA10)</f>
        <v>#DIV/0!</v>
      </c>
      <c r="AC254" s="5" t="e">
        <f>'Osite 4'!CD59*'Osite 4'!CB14/('Osite 4'!CB10-'Osite 4'!CD10)</f>
        <v>#DIV/0!</v>
      </c>
      <c r="AD254" s="5" t="e">
        <f>'Osite 4'!CG59*'Osite 4'!CE14/('Osite 4'!CE10-'Osite 4'!CG10)</f>
        <v>#DIV/0!</v>
      </c>
      <c r="AE254" s="5" t="e">
        <f>'Osite 4'!CJ59*'Osite 4'!CH14/('Osite 4'!CH10-'Osite 4'!CJ10)</f>
        <v>#DIV/0!</v>
      </c>
      <c r="AF254" s="5" t="e">
        <f>'Osite 4'!CM59*'Osite 4'!CK14/('Osite 4'!CK10-'Osite 4'!CM10)</f>
        <v>#DIV/0!</v>
      </c>
      <c r="AG254" s="5" t="e">
        <f>'Osite 4'!CP59*'Osite 4'!CN14/('Osite 4'!CN10-'Osite 4'!CP10)</f>
        <v>#DIV/0!</v>
      </c>
      <c r="AH254" s="5" t="e">
        <f>'Osite 4'!CS59*'Osite 4'!CQ14/('Osite 4'!CQ10-'Osite 4'!CS10)</f>
        <v>#DIV/0!</v>
      </c>
      <c r="AI254" s="5" t="e">
        <f>'Osite 4'!CV59*'Osite 4'!CT14/('Osite 4'!CT10-'Osite 4'!CV10)</f>
        <v>#DIV/0!</v>
      </c>
      <c r="AJ254" s="5" t="e">
        <f>'Osite 4'!CY59*'Osite 4'!CW14/('Osite 4'!CW10-'Osite 4'!CY10)</f>
        <v>#DIV/0!</v>
      </c>
      <c r="AK254" s="5" t="e">
        <f>'Osite 4'!DB59*'Osite 4'!CZ14/('Osite 4'!CZ10-'Osite 4'!DB10)</f>
        <v>#DIV/0!</v>
      </c>
      <c r="AL254" s="5" t="e">
        <f>'Osite 4'!DE59*'Osite 4'!DC14/('Osite 4'!DC10-'Osite 4'!DE10)</f>
        <v>#DIV/0!</v>
      </c>
      <c r="AM254" s="5" t="e">
        <f>'Osite 4'!DH59*'Osite 4'!DF14/('Osite 4'!DF10-'Osite 4'!DH10)</f>
        <v>#DIV/0!</v>
      </c>
      <c r="AN254" s="5" t="e">
        <f>'Osite 4'!DK59*'Osite 4'!DI14/('Osite 4'!DI10-'Osite 4'!DK10)</f>
        <v>#DIV/0!</v>
      </c>
      <c r="AO254" s="5" t="e">
        <f>'Osite 4'!DN59*'Osite 4'!DL14/('Osite 4'!DL10-'Osite 4'!DN10)</f>
        <v>#DIV/0!</v>
      </c>
      <c r="AP254" s="5" t="e">
        <f>'Osite 4'!DQ59*'Osite 4'!DO14/('Osite 4'!DO10-'Osite 4'!DQ10)</f>
        <v>#DIV/0!</v>
      </c>
      <c r="AQ254" s="5" t="e">
        <f>'Osite 4'!DT59*'Osite 4'!DR14/('Osite 4'!DR10-'Osite 4'!DT10)</f>
        <v>#DIV/0!</v>
      </c>
      <c r="AR254" s="5" t="e">
        <f>'Osite 4'!DW59*'Osite 4'!DU14/('Osite 4'!DU10-'Osite 4'!DW10)</f>
        <v>#DIV/0!</v>
      </c>
      <c r="AS254" s="5" t="e">
        <f>'Osite 4'!DZ59*'Osite 4'!DX14/('Osite 4'!DX10-'Osite 4'!DZ10)</f>
        <v>#DIV/0!</v>
      </c>
      <c r="AT254" s="5" t="e">
        <f>'Osite 4'!EC59*'Osite 4'!EA14/('Osite 4'!EA10-'Osite 4'!EC10)</f>
        <v>#DIV/0!</v>
      </c>
      <c r="AU254" s="5" t="e">
        <f>'Osite 4'!EF59*'Osite 4'!ED14/('Osite 4'!ED10-'Osite 4'!EF10)</f>
        <v>#DIV/0!</v>
      </c>
      <c r="AV254" s="5" t="e">
        <f>'Osite 4'!EI59*'Osite 4'!EG14/('Osite 4'!EG10-'Osite 4'!EI10)</f>
        <v>#DIV/0!</v>
      </c>
      <c r="AW254" s="5" t="e">
        <f>'Osite 4'!EL59*'Osite 4'!EJ14/('Osite 4'!EJ10-'Osite 4'!EL10)</f>
        <v>#DIV/0!</v>
      </c>
      <c r="AX254" s="5" t="e">
        <f>'Osite 4'!EO59*'Osite 4'!EM14/('Osite 4'!EM10-'Osite 4'!EO10)</f>
        <v>#DIV/0!</v>
      </c>
      <c r="AY254" s="5" t="e">
        <f>'Osite 4'!ER59*'Osite 4'!EP14/('Osite 4'!EP10-'Osite 4'!ER10)</f>
        <v>#DIV/0!</v>
      </c>
      <c r="AZ254" s="5" t="e">
        <f>'Osite 4'!EU59*'Osite 4'!ES14/('Osite 4'!ES10-'Osite 4'!EU10)</f>
        <v>#DIV/0!</v>
      </c>
      <c r="BA254" s="7" t="e">
        <f>'Osite 4'!EX59*'Osite 4'!EV14/('Osite 4'!EV10-'Osite 4'!EX10)</f>
        <v>#DIV/0!</v>
      </c>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row>
    <row r="255" spans="1:77" x14ac:dyDescent="0.2">
      <c r="A255" s="179"/>
      <c r="B255" s="20" t="s">
        <v>36</v>
      </c>
      <c r="C255" s="220"/>
      <c r="D255" s="8" t="e">
        <f>'Osite 4'!G60*'Osite 4'!E14/('Osite 4'!E10-'Osite 4'!G10)</f>
        <v>#DIV/0!</v>
      </c>
      <c r="E255" s="5" t="e">
        <f>'Osite 4'!J60*'Osite 4'!H14/('Osite 4'!H10-'Osite 4'!J10)</f>
        <v>#DIV/0!</v>
      </c>
      <c r="F255" s="5" t="e">
        <f>'Osite 4'!M60*'Osite 4'!K14/('Osite 4'!K10-'Osite 4'!M10)</f>
        <v>#DIV/0!</v>
      </c>
      <c r="G255" s="5" t="e">
        <f>'Osite 4'!P60*'Osite 4'!N14/('Osite 4'!N10-'Osite 4'!P10)</f>
        <v>#DIV/0!</v>
      </c>
      <c r="H255" s="5" t="e">
        <f>'Osite 4'!S60*'Osite 4'!Q14/('Osite 4'!Q10-'Osite 4'!S10)</f>
        <v>#DIV/0!</v>
      </c>
      <c r="I255" s="5" t="e">
        <f>'Osite 4'!V60*'Osite 4'!T14/('Osite 4'!T10-'Osite 4'!V10)</f>
        <v>#DIV/0!</v>
      </c>
      <c r="J255" s="5" t="e">
        <f>'Osite 4'!Y60*'Osite 4'!W14/('Osite 4'!W10-'Osite 4'!Y10)</f>
        <v>#DIV/0!</v>
      </c>
      <c r="K255" s="5" t="e">
        <f>'Osite 4'!AB60*'Osite 4'!Z14/('Osite 4'!Z10-'Osite 4'!AB10)</f>
        <v>#DIV/0!</v>
      </c>
      <c r="L255" s="5" t="e">
        <f>'Osite 4'!AE60*'Osite 4'!AC14/('Osite 4'!AC10-'Osite 4'!AE10)</f>
        <v>#DIV/0!</v>
      </c>
      <c r="M255" s="5" t="e">
        <f>'Osite 4'!AH60*'Osite 4'!AF14/('Osite 4'!AF10-'Osite 4'!AH10)</f>
        <v>#DIV/0!</v>
      </c>
      <c r="N255" s="5" t="e">
        <f>'Osite 4'!AK60*'Osite 4'!AI14/('Osite 4'!AI10-'Osite 4'!AK10)</f>
        <v>#DIV/0!</v>
      </c>
      <c r="O255" s="5" t="e">
        <f>'Osite 4'!AN60*'Osite 4'!AL14/('Osite 4'!AL10-'Osite 4'!AN10)</f>
        <v>#DIV/0!</v>
      </c>
      <c r="P255" s="5" t="e">
        <f>'Osite 4'!AQ60*'Osite 4'!AO14/('Osite 4'!AO10-'Osite 4'!AQ10)</f>
        <v>#DIV/0!</v>
      </c>
      <c r="Q255" s="5" t="e">
        <f>'Osite 4'!AT60*'Osite 4'!AR14/('Osite 4'!AR10-'Osite 4'!AT10)</f>
        <v>#DIV/0!</v>
      </c>
      <c r="R255" s="5" t="e">
        <f>'Osite 4'!AW60*'Osite 4'!AU14/('Osite 4'!AU10-'Osite 4'!AW10)</f>
        <v>#DIV/0!</v>
      </c>
      <c r="S255" s="5" t="e">
        <f>'Osite 4'!AZ60*'Osite 4'!AX14/('Osite 4'!AX10-'Osite 4'!AZ10)</f>
        <v>#DIV/0!</v>
      </c>
      <c r="T255" s="5" t="e">
        <f>'Osite 4'!BC60*'Osite 4'!BA14/('Osite 4'!BA10-'Osite 4'!BC10)</f>
        <v>#DIV/0!</v>
      </c>
      <c r="U255" s="5" t="e">
        <f>'Osite 4'!BF60*'Osite 4'!BD14/('Osite 4'!BD10-'Osite 4'!BF10)</f>
        <v>#DIV/0!</v>
      </c>
      <c r="V255" s="5" t="e">
        <f>'Osite 4'!BI60*'Osite 4'!BG14/('Osite 4'!BG10-'Osite 4'!BI10)</f>
        <v>#DIV/0!</v>
      </c>
      <c r="W255" s="5" t="e">
        <f>'Osite 4'!BL60*'Osite 4'!BJ14/('Osite 4'!BJ10-'Osite 4'!BL10)</f>
        <v>#DIV/0!</v>
      </c>
      <c r="X255" s="5" t="e">
        <f>'Osite 4'!BO60*'Osite 4'!BM14/('Osite 4'!BM10-'Osite 4'!BO10)</f>
        <v>#DIV/0!</v>
      </c>
      <c r="Y255" s="5" t="e">
        <f>'Osite 4'!BR60*'Osite 4'!BP14/('Osite 4'!BP10-'Osite 4'!BR10)</f>
        <v>#DIV/0!</v>
      </c>
      <c r="Z255" s="5" t="e">
        <f>'Osite 4'!BU60*'Osite 4'!BS14/('Osite 4'!BS10-'Osite 4'!BU10)</f>
        <v>#DIV/0!</v>
      </c>
      <c r="AA255" s="5" t="e">
        <f>'Osite 4'!BX60*'Osite 4'!BV14/('Osite 4'!BV10-'Osite 4'!BX10)</f>
        <v>#DIV/0!</v>
      </c>
      <c r="AB255" s="5" t="e">
        <f>'Osite 4'!CA60*'Osite 4'!BY14/('Osite 4'!BY10-'Osite 4'!CA10)</f>
        <v>#DIV/0!</v>
      </c>
      <c r="AC255" s="5" t="e">
        <f>'Osite 4'!CD60*'Osite 4'!CB14/('Osite 4'!CB10-'Osite 4'!CD10)</f>
        <v>#DIV/0!</v>
      </c>
      <c r="AD255" s="5" t="e">
        <f>'Osite 4'!CG60*'Osite 4'!CE14/('Osite 4'!CE10-'Osite 4'!CG10)</f>
        <v>#DIV/0!</v>
      </c>
      <c r="AE255" s="5" t="e">
        <f>'Osite 4'!CJ60*'Osite 4'!CH14/('Osite 4'!CH10-'Osite 4'!CJ10)</f>
        <v>#DIV/0!</v>
      </c>
      <c r="AF255" s="5" t="e">
        <f>'Osite 4'!CM60*'Osite 4'!CK14/('Osite 4'!CK10-'Osite 4'!CM10)</f>
        <v>#DIV/0!</v>
      </c>
      <c r="AG255" s="5" t="e">
        <f>'Osite 4'!CP60*'Osite 4'!CN14/('Osite 4'!CN10-'Osite 4'!CP10)</f>
        <v>#DIV/0!</v>
      </c>
      <c r="AH255" s="5" t="e">
        <f>'Osite 4'!CS60*'Osite 4'!CQ14/('Osite 4'!CQ10-'Osite 4'!CS10)</f>
        <v>#DIV/0!</v>
      </c>
      <c r="AI255" s="5" t="e">
        <f>'Osite 4'!CV60*'Osite 4'!CT14/('Osite 4'!CT10-'Osite 4'!CV10)</f>
        <v>#DIV/0!</v>
      </c>
      <c r="AJ255" s="5" t="e">
        <f>'Osite 4'!CY60*'Osite 4'!CW14/('Osite 4'!CW10-'Osite 4'!CY10)</f>
        <v>#DIV/0!</v>
      </c>
      <c r="AK255" s="5" t="e">
        <f>'Osite 4'!DB60*'Osite 4'!CZ14/('Osite 4'!CZ10-'Osite 4'!DB10)</f>
        <v>#DIV/0!</v>
      </c>
      <c r="AL255" s="5" t="e">
        <f>'Osite 4'!DE60*'Osite 4'!DC14/('Osite 4'!DC10-'Osite 4'!DE10)</f>
        <v>#DIV/0!</v>
      </c>
      <c r="AM255" s="5" t="e">
        <f>'Osite 4'!DH60*'Osite 4'!DF14/('Osite 4'!DF10-'Osite 4'!DH10)</f>
        <v>#DIV/0!</v>
      </c>
      <c r="AN255" s="5" t="e">
        <f>'Osite 4'!DK60*'Osite 4'!DI14/('Osite 4'!DI10-'Osite 4'!DK10)</f>
        <v>#DIV/0!</v>
      </c>
      <c r="AO255" s="5" t="e">
        <f>'Osite 4'!DN60*'Osite 4'!DL14/('Osite 4'!DL10-'Osite 4'!DN10)</f>
        <v>#DIV/0!</v>
      </c>
      <c r="AP255" s="5" t="e">
        <f>'Osite 4'!DQ60*'Osite 4'!DO14/('Osite 4'!DO10-'Osite 4'!DQ10)</f>
        <v>#DIV/0!</v>
      </c>
      <c r="AQ255" s="5" t="e">
        <f>'Osite 4'!DT60*'Osite 4'!DR14/('Osite 4'!DR10-'Osite 4'!DT10)</f>
        <v>#DIV/0!</v>
      </c>
      <c r="AR255" s="5" t="e">
        <f>'Osite 4'!DW60*'Osite 4'!DU14/('Osite 4'!DU10-'Osite 4'!DW10)</f>
        <v>#DIV/0!</v>
      </c>
      <c r="AS255" s="5" t="e">
        <f>'Osite 4'!DZ60*'Osite 4'!DX14/('Osite 4'!DX10-'Osite 4'!DZ10)</f>
        <v>#DIV/0!</v>
      </c>
      <c r="AT255" s="5" t="e">
        <f>'Osite 4'!EC60*'Osite 4'!EA14/('Osite 4'!EA10-'Osite 4'!EC10)</f>
        <v>#DIV/0!</v>
      </c>
      <c r="AU255" s="5" t="e">
        <f>'Osite 4'!EF60*'Osite 4'!ED14/('Osite 4'!ED10-'Osite 4'!EF10)</f>
        <v>#DIV/0!</v>
      </c>
      <c r="AV255" s="5" t="e">
        <f>'Osite 4'!EI60*'Osite 4'!EG14/('Osite 4'!EG10-'Osite 4'!EI10)</f>
        <v>#DIV/0!</v>
      </c>
      <c r="AW255" s="5" t="e">
        <f>'Osite 4'!EL60*'Osite 4'!EJ14/('Osite 4'!EJ10-'Osite 4'!EL10)</f>
        <v>#DIV/0!</v>
      </c>
      <c r="AX255" s="5" t="e">
        <f>'Osite 4'!EO60*'Osite 4'!EM14/('Osite 4'!EM10-'Osite 4'!EO10)</f>
        <v>#DIV/0!</v>
      </c>
      <c r="AY255" s="5" t="e">
        <f>'Osite 4'!ER60*'Osite 4'!EP14/('Osite 4'!EP10-'Osite 4'!ER10)</f>
        <v>#DIV/0!</v>
      </c>
      <c r="AZ255" s="5" t="e">
        <f>'Osite 4'!EU60*'Osite 4'!ES14/('Osite 4'!ES10-'Osite 4'!EU10)</f>
        <v>#DIV/0!</v>
      </c>
      <c r="BA255" s="7" t="e">
        <f>'Osite 4'!EX60*'Osite 4'!EV14/('Osite 4'!EV10-'Osite 4'!EX10)</f>
        <v>#DIV/0!</v>
      </c>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row>
    <row r="256" spans="1:77" x14ac:dyDescent="0.2">
      <c r="A256" s="179"/>
      <c r="B256" s="112"/>
      <c r="C256" s="24" t="s">
        <v>127</v>
      </c>
      <c r="D256" s="8" t="e">
        <f>'Osite 4'!G61*'Osite 4'!E14/('Osite 4'!E10-'Osite 4'!G10)</f>
        <v>#DIV/0!</v>
      </c>
      <c r="E256" s="5" t="e">
        <f>'Osite 4'!J61*'Osite 4'!H14/('Osite 4'!H10-'Osite 4'!J10)</f>
        <v>#DIV/0!</v>
      </c>
      <c r="F256" s="5" t="e">
        <f>'Osite 4'!M61*'Osite 4'!K14/('Osite 4'!K10-'Osite 4'!M10)</f>
        <v>#DIV/0!</v>
      </c>
      <c r="G256" s="5" t="e">
        <f>'Osite 4'!P61*'Osite 4'!N14/('Osite 4'!N10-'Osite 4'!P10)</f>
        <v>#DIV/0!</v>
      </c>
      <c r="H256" s="5" t="e">
        <f>'Osite 4'!S61*'Osite 4'!Q14/('Osite 4'!Q10-'Osite 4'!S10)</f>
        <v>#DIV/0!</v>
      </c>
      <c r="I256" s="5" t="e">
        <f>'Osite 4'!V61*'Osite 4'!T14/('Osite 4'!T10-'Osite 4'!V10)</f>
        <v>#DIV/0!</v>
      </c>
      <c r="J256" s="5" t="e">
        <f>'Osite 4'!Y61*'Osite 4'!W14/('Osite 4'!W10-'Osite 4'!Y10)</f>
        <v>#DIV/0!</v>
      </c>
      <c r="K256" s="5" t="e">
        <f>'Osite 4'!AB61*'Osite 4'!Z14/('Osite 4'!Z10-'Osite 4'!AB10)</f>
        <v>#DIV/0!</v>
      </c>
      <c r="L256" s="5" t="e">
        <f>'Osite 4'!AE61*'Osite 4'!AC14/('Osite 4'!AC10-'Osite 4'!AE10)</f>
        <v>#DIV/0!</v>
      </c>
      <c r="M256" s="5" t="e">
        <f>'Osite 4'!AH61*'Osite 4'!AF14/('Osite 4'!AF10-'Osite 4'!AH10)</f>
        <v>#DIV/0!</v>
      </c>
      <c r="N256" s="5" t="e">
        <f>'Osite 4'!AK61*'Osite 4'!AI14/('Osite 4'!AI10-'Osite 4'!AK10)</f>
        <v>#DIV/0!</v>
      </c>
      <c r="O256" s="5" t="e">
        <f>'Osite 4'!AN61*'Osite 4'!AL14/('Osite 4'!AL10-'Osite 4'!AN10)</f>
        <v>#DIV/0!</v>
      </c>
      <c r="P256" s="5" t="e">
        <f>'Osite 4'!AQ61*'Osite 4'!AO14/('Osite 4'!AO10-'Osite 4'!AQ10)</f>
        <v>#DIV/0!</v>
      </c>
      <c r="Q256" s="5" t="e">
        <f>'Osite 4'!AT61*'Osite 4'!AR14/('Osite 4'!AR10-'Osite 4'!AT10)</f>
        <v>#DIV/0!</v>
      </c>
      <c r="R256" s="5" t="e">
        <f>'Osite 4'!AW61*'Osite 4'!AU14/('Osite 4'!AU10-'Osite 4'!AW10)</f>
        <v>#DIV/0!</v>
      </c>
      <c r="S256" s="5" t="e">
        <f>'Osite 4'!AZ61*'Osite 4'!AX14/('Osite 4'!AX10-'Osite 4'!AZ10)</f>
        <v>#DIV/0!</v>
      </c>
      <c r="T256" s="5" t="e">
        <f>'Osite 4'!BC61*'Osite 4'!BA14/('Osite 4'!BA10-'Osite 4'!BC10)</f>
        <v>#DIV/0!</v>
      </c>
      <c r="U256" s="5" t="e">
        <f>'Osite 4'!BF61*'Osite 4'!BD14/('Osite 4'!BD10-'Osite 4'!BF10)</f>
        <v>#DIV/0!</v>
      </c>
      <c r="V256" s="5" t="e">
        <f>'Osite 4'!BI61*'Osite 4'!BG14/('Osite 4'!BG10-'Osite 4'!BI10)</f>
        <v>#DIV/0!</v>
      </c>
      <c r="W256" s="5" t="e">
        <f>'Osite 4'!BL61*'Osite 4'!BJ14/('Osite 4'!BJ10-'Osite 4'!BL10)</f>
        <v>#DIV/0!</v>
      </c>
      <c r="X256" s="5" t="e">
        <f>'Osite 4'!BO61*'Osite 4'!BM14/('Osite 4'!BM10-'Osite 4'!BO10)</f>
        <v>#DIV/0!</v>
      </c>
      <c r="Y256" s="5" t="e">
        <f>'Osite 4'!BR61*'Osite 4'!BP14/('Osite 4'!BP10-'Osite 4'!BR10)</f>
        <v>#DIV/0!</v>
      </c>
      <c r="Z256" s="5" t="e">
        <f>'Osite 4'!BU61*'Osite 4'!BS14/('Osite 4'!BS10-'Osite 4'!BU10)</f>
        <v>#DIV/0!</v>
      </c>
      <c r="AA256" s="5" t="e">
        <f>'Osite 4'!BX61*'Osite 4'!BV14/('Osite 4'!BV10-'Osite 4'!BX10)</f>
        <v>#DIV/0!</v>
      </c>
      <c r="AB256" s="5" t="e">
        <f>'Osite 4'!CA61*'Osite 4'!BY14/('Osite 4'!BY10-'Osite 4'!CA10)</f>
        <v>#DIV/0!</v>
      </c>
      <c r="AC256" s="5" t="e">
        <f>'Osite 4'!CD61*'Osite 4'!CB14/('Osite 4'!CB10-'Osite 4'!CD10)</f>
        <v>#DIV/0!</v>
      </c>
      <c r="AD256" s="5" t="e">
        <f>'Osite 4'!CG61*'Osite 4'!CE14/('Osite 4'!CE10-'Osite 4'!CG10)</f>
        <v>#DIV/0!</v>
      </c>
      <c r="AE256" s="5" t="e">
        <f>'Osite 4'!CJ61*'Osite 4'!CH14/('Osite 4'!CH10-'Osite 4'!CJ10)</f>
        <v>#DIV/0!</v>
      </c>
      <c r="AF256" s="5" t="e">
        <f>'Osite 4'!CM61*'Osite 4'!CK14/('Osite 4'!CK10-'Osite 4'!CM10)</f>
        <v>#DIV/0!</v>
      </c>
      <c r="AG256" s="5" t="e">
        <f>'Osite 4'!CP61*'Osite 4'!CN14/('Osite 4'!CN10-'Osite 4'!CP10)</f>
        <v>#DIV/0!</v>
      </c>
      <c r="AH256" s="5" t="e">
        <f>'Osite 4'!CS61*'Osite 4'!CQ14/('Osite 4'!CQ10-'Osite 4'!CS10)</f>
        <v>#DIV/0!</v>
      </c>
      <c r="AI256" s="5" t="e">
        <f>'Osite 4'!CV61*'Osite 4'!CT14/('Osite 4'!CT10-'Osite 4'!CV10)</f>
        <v>#DIV/0!</v>
      </c>
      <c r="AJ256" s="5" t="e">
        <f>'Osite 4'!CY61*'Osite 4'!CW14/('Osite 4'!CW10-'Osite 4'!CY10)</f>
        <v>#DIV/0!</v>
      </c>
      <c r="AK256" s="5" t="e">
        <f>'Osite 4'!DB61*'Osite 4'!CZ14/('Osite 4'!CZ10-'Osite 4'!DB10)</f>
        <v>#DIV/0!</v>
      </c>
      <c r="AL256" s="5" t="e">
        <f>'Osite 4'!DE61*'Osite 4'!DC14/('Osite 4'!DC10-'Osite 4'!DE10)</f>
        <v>#DIV/0!</v>
      </c>
      <c r="AM256" s="5" t="e">
        <f>'Osite 4'!DH61*'Osite 4'!DF14/('Osite 4'!DF10-'Osite 4'!DH10)</f>
        <v>#DIV/0!</v>
      </c>
      <c r="AN256" s="5" t="e">
        <f>'Osite 4'!DK61*'Osite 4'!DI14/('Osite 4'!DI10-'Osite 4'!DK10)</f>
        <v>#DIV/0!</v>
      </c>
      <c r="AO256" s="5" t="e">
        <f>'Osite 4'!DN61*'Osite 4'!DL14/('Osite 4'!DL10-'Osite 4'!DN10)</f>
        <v>#DIV/0!</v>
      </c>
      <c r="AP256" s="5" t="e">
        <f>'Osite 4'!DQ61*'Osite 4'!DO14/('Osite 4'!DO10-'Osite 4'!DQ10)</f>
        <v>#DIV/0!</v>
      </c>
      <c r="AQ256" s="5" t="e">
        <f>'Osite 4'!DT61*'Osite 4'!DR14/('Osite 4'!DR10-'Osite 4'!DT10)</f>
        <v>#DIV/0!</v>
      </c>
      <c r="AR256" s="5" t="e">
        <f>'Osite 4'!DW61*'Osite 4'!DU14/('Osite 4'!DU10-'Osite 4'!DW10)</f>
        <v>#DIV/0!</v>
      </c>
      <c r="AS256" s="5" t="e">
        <f>'Osite 4'!DZ61*'Osite 4'!DX14/('Osite 4'!DX10-'Osite 4'!DZ10)</f>
        <v>#DIV/0!</v>
      </c>
      <c r="AT256" s="5" t="e">
        <f>'Osite 4'!EC61*'Osite 4'!EA14/('Osite 4'!EA10-'Osite 4'!EC10)</f>
        <v>#DIV/0!</v>
      </c>
      <c r="AU256" s="5" t="e">
        <f>'Osite 4'!EF61*'Osite 4'!ED14/('Osite 4'!ED10-'Osite 4'!EF10)</f>
        <v>#DIV/0!</v>
      </c>
      <c r="AV256" s="5" t="e">
        <f>'Osite 4'!EI61*'Osite 4'!EG14/('Osite 4'!EG10-'Osite 4'!EI10)</f>
        <v>#DIV/0!</v>
      </c>
      <c r="AW256" s="5" t="e">
        <f>'Osite 4'!EL61*'Osite 4'!EJ14/('Osite 4'!EJ10-'Osite 4'!EL10)</f>
        <v>#DIV/0!</v>
      </c>
      <c r="AX256" s="5" t="e">
        <f>'Osite 4'!EO61*'Osite 4'!EM14/('Osite 4'!EM10-'Osite 4'!EO10)</f>
        <v>#DIV/0!</v>
      </c>
      <c r="AY256" s="5" t="e">
        <f>'Osite 4'!ER61*'Osite 4'!EP14/('Osite 4'!EP10-'Osite 4'!ER10)</f>
        <v>#DIV/0!</v>
      </c>
      <c r="AZ256" s="5" t="e">
        <f>'Osite 4'!EU61*'Osite 4'!ES14/('Osite 4'!ES10-'Osite 4'!EU10)</f>
        <v>#DIV/0!</v>
      </c>
      <c r="BA256" s="7" t="e">
        <f>'Osite 4'!EX61*'Osite 4'!EV14/('Osite 4'!EV10-'Osite 4'!EX10)</f>
        <v>#DIV/0!</v>
      </c>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row>
    <row r="257" spans="1:77" x14ac:dyDescent="0.2">
      <c r="A257" s="200"/>
      <c r="B257" s="112"/>
      <c r="C257" s="24" t="s">
        <v>128</v>
      </c>
      <c r="D257" s="8" t="e">
        <f>'Osite 4'!G62*'Osite 4'!E14/('Osite 4'!E10-'Osite 4'!G10)</f>
        <v>#DIV/0!</v>
      </c>
      <c r="E257" s="5" t="e">
        <f>'Osite 4'!J62*'Osite 4'!H14/('Osite 4'!H10-'Osite 4'!J10)</f>
        <v>#DIV/0!</v>
      </c>
      <c r="F257" s="5" t="e">
        <f>'Osite 4'!M62*'Osite 4'!K14/('Osite 4'!K10-'Osite 4'!M10)</f>
        <v>#DIV/0!</v>
      </c>
      <c r="G257" s="5" t="e">
        <f>'Osite 4'!P62*'Osite 4'!N14/('Osite 4'!N10-'Osite 4'!P10)</f>
        <v>#DIV/0!</v>
      </c>
      <c r="H257" s="5" t="e">
        <f>'Osite 4'!S62*'Osite 4'!Q14/('Osite 4'!Q10-'Osite 4'!S10)</f>
        <v>#DIV/0!</v>
      </c>
      <c r="I257" s="5" t="e">
        <f>'Osite 4'!V62*'Osite 4'!T14/('Osite 4'!T10-'Osite 4'!V10)</f>
        <v>#DIV/0!</v>
      </c>
      <c r="J257" s="5" t="e">
        <f>'Osite 4'!Y62*'Osite 4'!W14/('Osite 4'!W10-'Osite 4'!Y10)</f>
        <v>#DIV/0!</v>
      </c>
      <c r="K257" s="5" t="e">
        <f>'Osite 4'!AB62*'Osite 4'!Z14/('Osite 4'!Z10-'Osite 4'!AB10)</f>
        <v>#DIV/0!</v>
      </c>
      <c r="L257" s="5" t="e">
        <f>'Osite 4'!AE62*'Osite 4'!AC14/('Osite 4'!AC10-'Osite 4'!AE10)</f>
        <v>#DIV/0!</v>
      </c>
      <c r="M257" s="5" t="e">
        <f>'Osite 4'!AH62*'Osite 4'!AF14/('Osite 4'!AF10-'Osite 4'!AH10)</f>
        <v>#DIV/0!</v>
      </c>
      <c r="N257" s="5" t="e">
        <f>'Osite 4'!AK62*'Osite 4'!AI14/('Osite 4'!AI10-'Osite 4'!AK10)</f>
        <v>#DIV/0!</v>
      </c>
      <c r="O257" s="5" t="e">
        <f>'Osite 4'!AN62*'Osite 4'!AL14/('Osite 4'!AL10-'Osite 4'!AN10)</f>
        <v>#DIV/0!</v>
      </c>
      <c r="P257" s="5" t="e">
        <f>'Osite 4'!AQ62*'Osite 4'!AO14/('Osite 4'!AO10-'Osite 4'!AQ10)</f>
        <v>#DIV/0!</v>
      </c>
      <c r="Q257" s="5" t="e">
        <f>'Osite 4'!AT62*'Osite 4'!AR14/('Osite 4'!AR10-'Osite 4'!AT10)</f>
        <v>#DIV/0!</v>
      </c>
      <c r="R257" s="5" t="e">
        <f>'Osite 4'!AW62*'Osite 4'!AU14/('Osite 4'!AU10-'Osite 4'!AW10)</f>
        <v>#DIV/0!</v>
      </c>
      <c r="S257" s="5" t="e">
        <f>'Osite 4'!AZ62*'Osite 4'!AX14/('Osite 4'!AX10-'Osite 4'!AZ10)</f>
        <v>#DIV/0!</v>
      </c>
      <c r="T257" s="5" t="e">
        <f>'Osite 4'!BC62*'Osite 4'!BA14/('Osite 4'!BA10-'Osite 4'!BC10)</f>
        <v>#DIV/0!</v>
      </c>
      <c r="U257" s="5" t="e">
        <f>'Osite 4'!BF62*'Osite 4'!BD14/('Osite 4'!BD10-'Osite 4'!BF10)</f>
        <v>#DIV/0!</v>
      </c>
      <c r="V257" s="5" t="e">
        <f>'Osite 4'!BI62*'Osite 4'!BG14/('Osite 4'!BG10-'Osite 4'!BI10)</f>
        <v>#DIV/0!</v>
      </c>
      <c r="W257" s="5" t="e">
        <f>'Osite 4'!BL62*'Osite 4'!BJ14/('Osite 4'!BJ10-'Osite 4'!BL10)</f>
        <v>#DIV/0!</v>
      </c>
      <c r="X257" s="5" t="e">
        <f>'Osite 4'!BO62*'Osite 4'!BM14/('Osite 4'!BM10-'Osite 4'!BO10)</f>
        <v>#DIV/0!</v>
      </c>
      <c r="Y257" s="5" t="e">
        <f>'Osite 4'!BR62*'Osite 4'!BP14/('Osite 4'!BP10-'Osite 4'!BR10)</f>
        <v>#DIV/0!</v>
      </c>
      <c r="Z257" s="5" t="e">
        <f>'Osite 4'!BU62*'Osite 4'!BS14/('Osite 4'!BS10-'Osite 4'!BU10)</f>
        <v>#DIV/0!</v>
      </c>
      <c r="AA257" s="5" t="e">
        <f>'Osite 4'!BX62*'Osite 4'!BV14/('Osite 4'!BV10-'Osite 4'!BX10)</f>
        <v>#DIV/0!</v>
      </c>
      <c r="AB257" s="5" t="e">
        <f>'Osite 4'!CA62*'Osite 4'!BY14/('Osite 4'!BY10-'Osite 4'!CA10)</f>
        <v>#DIV/0!</v>
      </c>
      <c r="AC257" s="5" t="e">
        <f>'Osite 4'!CD62*'Osite 4'!CB14/('Osite 4'!CB10-'Osite 4'!CD10)</f>
        <v>#DIV/0!</v>
      </c>
      <c r="AD257" s="5" t="e">
        <f>'Osite 4'!CG62*'Osite 4'!CE14/('Osite 4'!CE10-'Osite 4'!CG10)</f>
        <v>#DIV/0!</v>
      </c>
      <c r="AE257" s="5" t="e">
        <f>'Osite 4'!CJ62*'Osite 4'!CH14/('Osite 4'!CH10-'Osite 4'!CJ10)</f>
        <v>#DIV/0!</v>
      </c>
      <c r="AF257" s="5" t="e">
        <f>'Osite 4'!CM62*'Osite 4'!CK14/('Osite 4'!CK10-'Osite 4'!CM10)</f>
        <v>#DIV/0!</v>
      </c>
      <c r="AG257" s="5" t="e">
        <f>'Osite 4'!CP62*'Osite 4'!CN14/('Osite 4'!CN10-'Osite 4'!CP10)</f>
        <v>#DIV/0!</v>
      </c>
      <c r="AH257" s="5" t="e">
        <f>'Osite 4'!CS62*'Osite 4'!CQ14/('Osite 4'!CQ10-'Osite 4'!CS10)</f>
        <v>#DIV/0!</v>
      </c>
      <c r="AI257" s="5" t="e">
        <f>'Osite 4'!CV62*'Osite 4'!CT14/('Osite 4'!CT10-'Osite 4'!CV10)</f>
        <v>#DIV/0!</v>
      </c>
      <c r="AJ257" s="5" t="e">
        <f>'Osite 4'!CY62*'Osite 4'!CW14/('Osite 4'!CW10-'Osite 4'!CY10)</f>
        <v>#DIV/0!</v>
      </c>
      <c r="AK257" s="5" t="e">
        <f>'Osite 4'!DB62*'Osite 4'!CZ14/('Osite 4'!CZ10-'Osite 4'!DB10)</f>
        <v>#DIV/0!</v>
      </c>
      <c r="AL257" s="5" t="e">
        <f>'Osite 4'!DE62*'Osite 4'!DC14/('Osite 4'!DC10-'Osite 4'!DE10)</f>
        <v>#DIV/0!</v>
      </c>
      <c r="AM257" s="5" t="e">
        <f>'Osite 4'!DH62*'Osite 4'!DF14/('Osite 4'!DF10-'Osite 4'!DH10)</f>
        <v>#DIV/0!</v>
      </c>
      <c r="AN257" s="5" t="e">
        <f>'Osite 4'!DK62*'Osite 4'!DI14/('Osite 4'!DI10-'Osite 4'!DK10)</f>
        <v>#DIV/0!</v>
      </c>
      <c r="AO257" s="5" t="e">
        <f>'Osite 4'!DN62*'Osite 4'!DL14/('Osite 4'!DL10-'Osite 4'!DN10)</f>
        <v>#DIV/0!</v>
      </c>
      <c r="AP257" s="5" t="e">
        <f>'Osite 4'!DQ62*'Osite 4'!DO14/('Osite 4'!DO10-'Osite 4'!DQ10)</f>
        <v>#DIV/0!</v>
      </c>
      <c r="AQ257" s="5" t="e">
        <f>'Osite 4'!DT62*'Osite 4'!DR14/('Osite 4'!DR10-'Osite 4'!DT10)</f>
        <v>#DIV/0!</v>
      </c>
      <c r="AR257" s="5" t="e">
        <f>'Osite 4'!DW62*'Osite 4'!DU14/('Osite 4'!DU10-'Osite 4'!DW10)</f>
        <v>#DIV/0!</v>
      </c>
      <c r="AS257" s="5" t="e">
        <f>'Osite 4'!DZ62*'Osite 4'!DX14/('Osite 4'!DX10-'Osite 4'!DZ10)</f>
        <v>#DIV/0!</v>
      </c>
      <c r="AT257" s="5" t="e">
        <f>'Osite 4'!EC62*'Osite 4'!EA14/('Osite 4'!EA10-'Osite 4'!EC10)</f>
        <v>#DIV/0!</v>
      </c>
      <c r="AU257" s="5" t="e">
        <f>'Osite 4'!EF62*'Osite 4'!ED14/('Osite 4'!ED10-'Osite 4'!EF10)</f>
        <v>#DIV/0!</v>
      </c>
      <c r="AV257" s="5" t="e">
        <f>'Osite 4'!EI62*'Osite 4'!EG14/('Osite 4'!EG10-'Osite 4'!EI10)</f>
        <v>#DIV/0!</v>
      </c>
      <c r="AW257" s="5" t="e">
        <f>'Osite 4'!EL62*'Osite 4'!EJ14/('Osite 4'!EJ10-'Osite 4'!EL10)</f>
        <v>#DIV/0!</v>
      </c>
      <c r="AX257" s="5" t="e">
        <f>'Osite 4'!EO62*'Osite 4'!EM14/('Osite 4'!EM10-'Osite 4'!EO10)</f>
        <v>#DIV/0!</v>
      </c>
      <c r="AY257" s="5" t="e">
        <f>'Osite 4'!ER62*'Osite 4'!EP14/('Osite 4'!EP10-'Osite 4'!ER10)</f>
        <v>#DIV/0!</v>
      </c>
      <c r="AZ257" s="5" t="e">
        <f>'Osite 4'!EU62*'Osite 4'!ES14/('Osite 4'!ES10-'Osite 4'!EU10)</f>
        <v>#DIV/0!</v>
      </c>
      <c r="BA257" s="7" t="e">
        <f>'Osite 4'!EX62*'Osite 4'!EV14/('Osite 4'!EV10-'Osite 4'!EX10)</f>
        <v>#DIV/0!</v>
      </c>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row>
    <row r="258" spans="1:77" x14ac:dyDescent="0.2">
      <c r="A258" s="179"/>
      <c r="B258" s="20" t="s">
        <v>129</v>
      </c>
      <c r="C258" s="220"/>
      <c r="D258" s="8" t="e">
        <f>'Osite 4'!G63*'Osite 4'!E14/('Osite 4'!E10-'Osite 4'!G10)</f>
        <v>#DIV/0!</v>
      </c>
      <c r="E258" s="5" t="e">
        <f>'Osite 4'!J63*'Osite 4'!H14/('Osite 4'!H10-'Osite 4'!J10)</f>
        <v>#DIV/0!</v>
      </c>
      <c r="F258" s="5" t="e">
        <f>'Osite 4'!M63*'Osite 4'!K14/('Osite 4'!K10-'Osite 4'!M10)</f>
        <v>#DIV/0!</v>
      </c>
      <c r="G258" s="5" t="e">
        <f>'Osite 4'!P63*'Osite 4'!N14/('Osite 4'!N10-'Osite 4'!P10)</f>
        <v>#DIV/0!</v>
      </c>
      <c r="H258" s="5" t="e">
        <f>'Osite 4'!S63*'Osite 4'!Q14/('Osite 4'!Q10-'Osite 4'!S10)</f>
        <v>#DIV/0!</v>
      </c>
      <c r="I258" s="5" t="e">
        <f>'Osite 4'!V63*'Osite 4'!T14/('Osite 4'!T10-'Osite 4'!V10)</f>
        <v>#DIV/0!</v>
      </c>
      <c r="J258" s="5" t="e">
        <f>'Osite 4'!Y63*'Osite 4'!W14/('Osite 4'!W10-'Osite 4'!Y10)</f>
        <v>#DIV/0!</v>
      </c>
      <c r="K258" s="5" t="e">
        <f>'Osite 4'!AB63*'Osite 4'!Z14/('Osite 4'!Z10-'Osite 4'!AB10)</f>
        <v>#DIV/0!</v>
      </c>
      <c r="L258" s="5" t="e">
        <f>'Osite 4'!AE63*'Osite 4'!AC14/('Osite 4'!AC10-'Osite 4'!AE10)</f>
        <v>#DIV/0!</v>
      </c>
      <c r="M258" s="5" t="e">
        <f>'Osite 4'!AH63*'Osite 4'!AF14/('Osite 4'!AF10-'Osite 4'!AH10)</f>
        <v>#DIV/0!</v>
      </c>
      <c r="N258" s="5" t="e">
        <f>'Osite 4'!AK63*'Osite 4'!AI14/('Osite 4'!AI10-'Osite 4'!AK10)</f>
        <v>#DIV/0!</v>
      </c>
      <c r="O258" s="5" t="e">
        <f>'Osite 4'!AN63*'Osite 4'!AL14/('Osite 4'!AL10-'Osite 4'!AN10)</f>
        <v>#DIV/0!</v>
      </c>
      <c r="P258" s="5" t="e">
        <f>'Osite 4'!AQ63*'Osite 4'!AO14/('Osite 4'!AO10-'Osite 4'!AQ10)</f>
        <v>#DIV/0!</v>
      </c>
      <c r="Q258" s="5" t="e">
        <f>'Osite 4'!AT63*'Osite 4'!AR14/('Osite 4'!AR10-'Osite 4'!AT10)</f>
        <v>#DIV/0!</v>
      </c>
      <c r="R258" s="5" t="e">
        <f>'Osite 4'!AW63*'Osite 4'!AU14/('Osite 4'!AU10-'Osite 4'!AW10)</f>
        <v>#DIV/0!</v>
      </c>
      <c r="S258" s="5" t="e">
        <f>'Osite 4'!AZ63*'Osite 4'!AX14/('Osite 4'!AX10-'Osite 4'!AZ10)</f>
        <v>#DIV/0!</v>
      </c>
      <c r="T258" s="5" t="e">
        <f>'Osite 4'!BC63*'Osite 4'!BA14/('Osite 4'!BA10-'Osite 4'!BC10)</f>
        <v>#DIV/0!</v>
      </c>
      <c r="U258" s="5" t="e">
        <f>'Osite 4'!BF63*'Osite 4'!BD14/('Osite 4'!BD10-'Osite 4'!BF10)</f>
        <v>#DIV/0!</v>
      </c>
      <c r="V258" s="5" t="e">
        <f>'Osite 4'!BI63*'Osite 4'!BG14/('Osite 4'!BG10-'Osite 4'!BI10)</f>
        <v>#DIV/0!</v>
      </c>
      <c r="W258" s="5" t="e">
        <f>'Osite 4'!BL63*'Osite 4'!BJ14/('Osite 4'!BJ10-'Osite 4'!BL10)</f>
        <v>#DIV/0!</v>
      </c>
      <c r="X258" s="5" t="e">
        <f>'Osite 4'!BO63*'Osite 4'!BM14/('Osite 4'!BM10-'Osite 4'!BO10)</f>
        <v>#DIV/0!</v>
      </c>
      <c r="Y258" s="5" t="e">
        <f>'Osite 4'!BR63*'Osite 4'!BP14/('Osite 4'!BP10-'Osite 4'!BR10)</f>
        <v>#DIV/0!</v>
      </c>
      <c r="Z258" s="5" t="e">
        <f>'Osite 4'!BU63*'Osite 4'!BS14/('Osite 4'!BS10-'Osite 4'!BU10)</f>
        <v>#DIV/0!</v>
      </c>
      <c r="AA258" s="5" t="e">
        <f>'Osite 4'!BX63*'Osite 4'!BV14/('Osite 4'!BV10-'Osite 4'!BX10)</f>
        <v>#DIV/0!</v>
      </c>
      <c r="AB258" s="5" t="e">
        <f>'Osite 4'!CA63*'Osite 4'!BY14/('Osite 4'!BY10-'Osite 4'!CA10)</f>
        <v>#DIV/0!</v>
      </c>
      <c r="AC258" s="5" t="e">
        <f>'Osite 4'!CD63*'Osite 4'!CB14/('Osite 4'!CB10-'Osite 4'!CD10)</f>
        <v>#DIV/0!</v>
      </c>
      <c r="AD258" s="5" t="e">
        <f>'Osite 4'!CG63*'Osite 4'!CE14/('Osite 4'!CE10-'Osite 4'!CG10)</f>
        <v>#DIV/0!</v>
      </c>
      <c r="AE258" s="5" t="e">
        <f>'Osite 4'!CJ63*'Osite 4'!CH14/('Osite 4'!CH10-'Osite 4'!CJ10)</f>
        <v>#DIV/0!</v>
      </c>
      <c r="AF258" s="5" t="e">
        <f>'Osite 4'!CM63*'Osite 4'!CK14/('Osite 4'!CK10-'Osite 4'!CM10)</f>
        <v>#DIV/0!</v>
      </c>
      <c r="AG258" s="5" t="e">
        <f>'Osite 4'!CP63*'Osite 4'!CN14/('Osite 4'!CN10-'Osite 4'!CP10)</f>
        <v>#DIV/0!</v>
      </c>
      <c r="AH258" s="5" t="e">
        <f>'Osite 4'!CS63*'Osite 4'!CQ14/('Osite 4'!CQ10-'Osite 4'!CS10)</f>
        <v>#DIV/0!</v>
      </c>
      <c r="AI258" s="5" t="e">
        <f>'Osite 4'!CV63*'Osite 4'!CT14/('Osite 4'!CT10-'Osite 4'!CV10)</f>
        <v>#DIV/0!</v>
      </c>
      <c r="AJ258" s="5" t="e">
        <f>'Osite 4'!CY63*'Osite 4'!CW14/('Osite 4'!CW10-'Osite 4'!CY10)</f>
        <v>#DIV/0!</v>
      </c>
      <c r="AK258" s="5" t="e">
        <f>'Osite 4'!DB63*'Osite 4'!CZ14/('Osite 4'!CZ10-'Osite 4'!DB10)</f>
        <v>#DIV/0!</v>
      </c>
      <c r="AL258" s="5" t="e">
        <f>'Osite 4'!DE63*'Osite 4'!DC14/('Osite 4'!DC10-'Osite 4'!DE10)</f>
        <v>#DIV/0!</v>
      </c>
      <c r="AM258" s="5" t="e">
        <f>'Osite 4'!DH63*'Osite 4'!DF14/('Osite 4'!DF10-'Osite 4'!DH10)</f>
        <v>#DIV/0!</v>
      </c>
      <c r="AN258" s="5" t="e">
        <f>'Osite 4'!DK63*'Osite 4'!DI14/('Osite 4'!DI10-'Osite 4'!DK10)</f>
        <v>#DIV/0!</v>
      </c>
      <c r="AO258" s="5" t="e">
        <f>'Osite 4'!DN63*'Osite 4'!DL14/('Osite 4'!DL10-'Osite 4'!DN10)</f>
        <v>#DIV/0!</v>
      </c>
      <c r="AP258" s="5" t="e">
        <f>'Osite 4'!DQ63*'Osite 4'!DO14/('Osite 4'!DO10-'Osite 4'!DQ10)</f>
        <v>#DIV/0!</v>
      </c>
      <c r="AQ258" s="5" t="e">
        <f>'Osite 4'!DT63*'Osite 4'!DR14/('Osite 4'!DR10-'Osite 4'!DT10)</f>
        <v>#DIV/0!</v>
      </c>
      <c r="AR258" s="5" t="e">
        <f>'Osite 4'!DW63*'Osite 4'!DU14/('Osite 4'!DU10-'Osite 4'!DW10)</f>
        <v>#DIV/0!</v>
      </c>
      <c r="AS258" s="5" t="e">
        <f>'Osite 4'!DZ63*'Osite 4'!DX14/('Osite 4'!DX10-'Osite 4'!DZ10)</f>
        <v>#DIV/0!</v>
      </c>
      <c r="AT258" s="5" t="e">
        <f>'Osite 4'!EC63*'Osite 4'!EA14/('Osite 4'!EA10-'Osite 4'!EC10)</f>
        <v>#DIV/0!</v>
      </c>
      <c r="AU258" s="5" t="e">
        <f>'Osite 4'!EF63*'Osite 4'!ED14/('Osite 4'!ED10-'Osite 4'!EF10)</f>
        <v>#DIV/0!</v>
      </c>
      <c r="AV258" s="5" t="e">
        <f>'Osite 4'!EI63*'Osite 4'!EG14/('Osite 4'!EG10-'Osite 4'!EI10)</f>
        <v>#DIV/0!</v>
      </c>
      <c r="AW258" s="5" t="e">
        <f>'Osite 4'!EL63*'Osite 4'!EJ14/('Osite 4'!EJ10-'Osite 4'!EL10)</f>
        <v>#DIV/0!</v>
      </c>
      <c r="AX258" s="5" t="e">
        <f>'Osite 4'!EO63*'Osite 4'!EM14/('Osite 4'!EM10-'Osite 4'!EO10)</f>
        <v>#DIV/0!</v>
      </c>
      <c r="AY258" s="5" t="e">
        <f>'Osite 4'!ER63*'Osite 4'!EP14/('Osite 4'!EP10-'Osite 4'!ER10)</f>
        <v>#DIV/0!</v>
      </c>
      <c r="AZ258" s="5" t="e">
        <f>'Osite 4'!EU63*'Osite 4'!ES14/('Osite 4'!ES10-'Osite 4'!EU10)</f>
        <v>#DIV/0!</v>
      </c>
      <c r="BA258" s="7" t="e">
        <f>'Osite 4'!EX63*'Osite 4'!EV14/('Osite 4'!EV10-'Osite 4'!EX10)</f>
        <v>#DIV/0!</v>
      </c>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row>
    <row r="259" spans="1:77" x14ac:dyDescent="0.2">
      <c r="A259" s="179"/>
      <c r="B259" s="123" t="s">
        <v>130</v>
      </c>
      <c r="C259" s="224"/>
      <c r="D259" s="8" t="e">
        <f>'Osite 4'!G64*'Osite 4'!E14/('Osite 4'!E10-'Osite 4'!G10)</f>
        <v>#DIV/0!</v>
      </c>
      <c r="E259" s="5" t="e">
        <f>'Osite 4'!J64*'Osite 4'!H14/('Osite 4'!H10-'Osite 4'!J10)</f>
        <v>#DIV/0!</v>
      </c>
      <c r="F259" s="5" t="e">
        <f>'Osite 4'!M64*'Osite 4'!K14/('Osite 4'!K10-'Osite 4'!M10)</f>
        <v>#DIV/0!</v>
      </c>
      <c r="G259" s="5" t="e">
        <f>'Osite 4'!P64*'Osite 4'!N14/('Osite 4'!N10-'Osite 4'!P10)</f>
        <v>#DIV/0!</v>
      </c>
      <c r="H259" s="5" t="e">
        <f>'Osite 4'!S64*'Osite 4'!Q14/('Osite 4'!Q10-'Osite 4'!S10)</f>
        <v>#DIV/0!</v>
      </c>
      <c r="I259" s="5" t="e">
        <f>'Osite 4'!V64*'Osite 4'!T14/('Osite 4'!T10-'Osite 4'!V10)</f>
        <v>#DIV/0!</v>
      </c>
      <c r="J259" s="5" t="e">
        <f>'Osite 4'!Y64*'Osite 4'!W14/('Osite 4'!W10-'Osite 4'!Y10)</f>
        <v>#DIV/0!</v>
      </c>
      <c r="K259" s="5" t="e">
        <f>'Osite 4'!AB64*'Osite 4'!Z14/('Osite 4'!Z10-'Osite 4'!AB10)</f>
        <v>#DIV/0!</v>
      </c>
      <c r="L259" s="5" t="e">
        <f>'Osite 4'!AE64*'Osite 4'!AC14/('Osite 4'!AC10-'Osite 4'!AE10)</f>
        <v>#DIV/0!</v>
      </c>
      <c r="M259" s="5" t="e">
        <f>'Osite 4'!AH64*'Osite 4'!AF14/('Osite 4'!AF10-'Osite 4'!AH10)</f>
        <v>#DIV/0!</v>
      </c>
      <c r="N259" s="5" t="e">
        <f>'Osite 4'!AK64*'Osite 4'!AI14/('Osite 4'!AI10-'Osite 4'!AK10)</f>
        <v>#DIV/0!</v>
      </c>
      <c r="O259" s="5" t="e">
        <f>'Osite 4'!AN64*'Osite 4'!AL14/('Osite 4'!AL10-'Osite 4'!AN10)</f>
        <v>#DIV/0!</v>
      </c>
      <c r="P259" s="5" t="e">
        <f>'Osite 4'!AQ64*'Osite 4'!AO14/('Osite 4'!AO10-'Osite 4'!AQ10)</f>
        <v>#DIV/0!</v>
      </c>
      <c r="Q259" s="5" t="e">
        <f>'Osite 4'!AT64*'Osite 4'!AR14/('Osite 4'!AR10-'Osite 4'!AT10)</f>
        <v>#DIV/0!</v>
      </c>
      <c r="R259" s="5" t="e">
        <f>'Osite 4'!AW64*'Osite 4'!AU14/('Osite 4'!AU10-'Osite 4'!AW10)</f>
        <v>#DIV/0!</v>
      </c>
      <c r="S259" s="5" t="e">
        <f>'Osite 4'!AZ64*'Osite 4'!AX14/('Osite 4'!AX10-'Osite 4'!AZ10)</f>
        <v>#DIV/0!</v>
      </c>
      <c r="T259" s="5" t="e">
        <f>'Osite 4'!BC64*'Osite 4'!BA14/('Osite 4'!BA10-'Osite 4'!BC10)</f>
        <v>#DIV/0!</v>
      </c>
      <c r="U259" s="5" t="e">
        <f>'Osite 4'!BF64*'Osite 4'!BD14/('Osite 4'!BD10-'Osite 4'!BF10)</f>
        <v>#DIV/0!</v>
      </c>
      <c r="V259" s="5" t="e">
        <f>'Osite 4'!BI64*'Osite 4'!BG14/('Osite 4'!BG10-'Osite 4'!BI10)</f>
        <v>#DIV/0!</v>
      </c>
      <c r="W259" s="5" t="e">
        <f>'Osite 4'!BL64*'Osite 4'!BJ14/('Osite 4'!BJ10-'Osite 4'!BL10)</f>
        <v>#DIV/0!</v>
      </c>
      <c r="X259" s="5" t="e">
        <f>'Osite 4'!BO64*'Osite 4'!BM14/('Osite 4'!BM10-'Osite 4'!BO10)</f>
        <v>#DIV/0!</v>
      </c>
      <c r="Y259" s="5" t="e">
        <f>'Osite 4'!BR64*'Osite 4'!BP14/('Osite 4'!BP10-'Osite 4'!BR10)</f>
        <v>#DIV/0!</v>
      </c>
      <c r="Z259" s="5" t="e">
        <f>'Osite 4'!BU64*'Osite 4'!BS14/('Osite 4'!BS10-'Osite 4'!BU10)</f>
        <v>#DIV/0!</v>
      </c>
      <c r="AA259" s="5" t="e">
        <f>'Osite 4'!BX64*'Osite 4'!BV14/('Osite 4'!BV10-'Osite 4'!BX10)</f>
        <v>#DIV/0!</v>
      </c>
      <c r="AB259" s="5" t="e">
        <f>'Osite 4'!CA64*'Osite 4'!BY14/('Osite 4'!BY10-'Osite 4'!CA10)</f>
        <v>#DIV/0!</v>
      </c>
      <c r="AC259" s="5" t="e">
        <f>'Osite 4'!CD64*'Osite 4'!CB14/('Osite 4'!CB10-'Osite 4'!CD10)</f>
        <v>#DIV/0!</v>
      </c>
      <c r="AD259" s="5" t="e">
        <f>'Osite 4'!CG64*'Osite 4'!CE14/('Osite 4'!CE10-'Osite 4'!CG10)</f>
        <v>#DIV/0!</v>
      </c>
      <c r="AE259" s="5" t="e">
        <f>'Osite 4'!CJ64*'Osite 4'!CH14/('Osite 4'!CH10-'Osite 4'!CJ10)</f>
        <v>#DIV/0!</v>
      </c>
      <c r="AF259" s="5" t="e">
        <f>'Osite 4'!CM64*'Osite 4'!CK14/('Osite 4'!CK10-'Osite 4'!CM10)</f>
        <v>#DIV/0!</v>
      </c>
      <c r="AG259" s="5" t="e">
        <f>'Osite 4'!CP64*'Osite 4'!CN14/('Osite 4'!CN10-'Osite 4'!CP10)</f>
        <v>#DIV/0!</v>
      </c>
      <c r="AH259" s="5" t="e">
        <f>'Osite 4'!CS64*'Osite 4'!CQ14/('Osite 4'!CQ10-'Osite 4'!CS10)</f>
        <v>#DIV/0!</v>
      </c>
      <c r="AI259" s="5" t="e">
        <f>'Osite 4'!CV64*'Osite 4'!CT14/('Osite 4'!CT10-'Osite 4'!CV10)</f>
        <v>#DIV/0!</v>
      </c>
      <c r="AJ259" s="5" t="e">
        <f>'Osite 4'!CY64*'Osite 4'!CW14/('Osite 4'!CW10-'Osite 4'!CY10)</f>
        <v>#DIV/0!</v>
      </c>
      <c r="AK259" s="5" t="e">
        <f>'Osite 4'!DB64*'Osite 4'!CZ14/('Osite 4'!CZ10-'Osite 4'!DB10)</f>
        <v>#DIV/0!</v>
      </c>
      <c r="AL259" s="5" t="e">
        <f>'Osite 4'!DE64*'Osite 4'!DC14/('Osite 4'!DC10-'Osite 4'!DE10)</f>
        <v>#DIV/0!</v>
      </c>
      <c r="AM259" s="5" t="e">
        <f>'Osite 4'!DH64*'Osite 4'!DF14/('Osite 4'!DF10-'Osite 4'!DH10)</f>
        <v>#DIV/0!</v>
      </c>
      <c r="AN259" s="5" t="e">
        <f>'Osite 4'!DK64*'Osite 4'!DI14/('Osite 4'!DI10-'Osite 4'!DK10)</f>
        <v>#DIV/0!</v>
      </c>
      <c r="AO259" s="5" t="e">
        <f>'Osite 4'!DN64*'Osite 4'!DL14/('Osite 4'!DL10-'Osite 4'!DN10)</f>
        <v>#DIV/0!</v>
      </c>
      <c r="AP259" s="5" t="e">
        <f>'Osite 4'!DQ64*'Osite 4'!DO14/('Osite 4'!DO10-'Osite 4'!DQ10)</f>
        <v>#DIV/0!</v>
      </c>
      <c r="AQ259" s="5" t="e">
        <f>'Osite 4'!DT64*'Osite 4'!DR14/('Osite 4'!DR10-'Osite 4'!DT10)</f>
        <v>#DIV/0!</v>
      </c>
      <c r="AR259" s="5" t="e">
        <f>'Osite 4'!DW64*'Osite 4'!DU14/('Osite 4'!DU10-'Osite 4'!DW10)</f>
        <v>#DIV/0!</v>
      </c>
      <c r="AS259" s="5" t="e">
        <f>'Osite 4'!DZ64*'Osite 4'!DX14/('Osite 4'!DX10-'Osite 4'!DZ10)</f>
        <v>#DIV/0!</v>
      </c>
      <c r="AT259" s="5" t="e">
        <f>'Osite 4'!EC64*'Osite 4'!EA14/('Osite 4'!EA10-'Osite 4'!EC10)</f>
        <v>#DIV/0!</v>
      </c>
      <c r="AU259" s="5" t="e">
        <f>'Osite 4'!EF64*'Osite 4'!ED14/('Osite 4'!ED10-'Osite 4'!EF10)</f>
        <v>#DIV/0!</v>
      </c>
      <c r="AV259" s="5" t="e">
        <f>'Osite 4'!EI64*'Osite 4'!EG14/('Osite 4'!EG10-'Osite 4'!EI10)</f>
        <v>#DIV/0!</v>
      </c>
      <c r="AW259" s="5" t="e">
        <f>'Osite 4'!EL64*'Osite 4'!EJ14/('Osite 4'!EJ10-'Osite 4'!EL10)</f>
        <v>#DIV/0!</v>
      </c>
      <c r="AX259" s="5" t="e">
        <f>'Osite 4'!EO64*'Osite 4'!EM14/('Osite 4'!EM10-'Osite 4'!EO10)</f>
        <v>#DIV/0!</v>
      </c>
      <c r="AY259" s="5" t="e">
        <f>'Osite 4'!ER64*'Osite 4'!EP14/('Osite 4'!EP10-'Osite 4'!ER10)</f>
        <v>#DIV/0!</v>
      </c>
      <c r="AZ259" s="5" t="e">
        <f>'Osite 4'!EU64*'Osite 4'!ES14/('Osite 4'!ES10-'Osite 4'!EU10)</f>
        <v>#DIV/0!</v>
      </c>
      <c r="BA259" s="7" t="e">
        <f>'Osite 4'!EX64*'Osite 4'!EV14/('Osite 4'!EV10-'Osite 4'!EX10)</f>
        <v>#DIV/0!</v>
      </c>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row>
    <row r="260" spans="1:77" x14ac:dyDescent="0.2">
      <c r="A260" s="156" t="s">
        <v>133</v>
      </c>
      <c r="B260" s="157"/>
      <c r="C260" s="157"/>
      <c r="D260" s="8" t="e">
        <f>'Osite 4'!G65*'Osite 4'!E14/('Osite 4'!E10-'Osite 4'!G10)</f>
        <v>#DIV/0!</v>
      </c>
      <c r="E260" s="5" t="e">
        <f>'Osite 4'!J65*'Osite 4'!H14/('Osite 4'!H10-'Osite 4'!J10)</f>
        <v>#DIV/0!</v>
      </c>
      <c r="F260" s="5" t="e">
        <f>'Osite 4'!M65*'Osite 4'!K14/('Osite 4'!K10-'Osite 4'!M10)</f>
        <v>#DIV/0!</v>
      </c>
      <c r="G260" s="5" t="e">
        <f>'Osite 4'!P65*'Osite 4'!N14/('Osite 4'!N10-'Osite 4'!P10)</f>
        <v>#DIV/0!</v>
      </c>
      <c r="H260" s="5" t="e">
        <f>'Osite 4'!S65*'Osite 4'!Q14/('Osite 4'!Q10-'Osite 4'!S10)</f>
        <v>#DIV/0!</v>
      </c>
      <c r="I260" s="5" t="e">
        <f>'Osite 4'!V65*'Osite 4'!T14/('Osite 4'!T10-'Osite 4'!V10)</f>
        <v>#DIV/0!</v>
      </c>
      <c r="J260" s="5" t="e">
        <f>'Osite 4'!Y65*'Osite 4'!W14/('Osite 4'!W10-'Osite 4'!Y10)</f>
        <v>#DIV/0!</v>
      </c>
      <c r="K260" s="5" t="e">
        <f>'Osite 4'!AB65*'Osite 4'!Z14/('Osite 4'!Z10-'Osite 4'!AB10)</f>
        <v>#DIV/0!</v>
      </c>
      <c r="L260" s="5" t="e">
        <f>'Osite 4'!AE65*'Osite 4'!AC14/('Osite 4'!AC10-'Osite 4'!AE10)</f>
        <v>#DIV/0!</v>
      </c>
      <c r="M260" s="5" t="e">
        <f>'Osite 4'!AH65*'Osite 4'!AF14/('Osite 4'!AF10-'Osite 4'!AH10)</f>
        <v>#DIV/0!</v>
      </c>
      <c r="N260" s="5" t="e">
        <f>'Osite 4'!AK65*'Osite 4'!AI14/('Osite 4'!AI10-'Osite 4'!AK10)</f>
        <v>#DIV/0!</v>
      </c>
      <c r="O260" s="5" t="e">
        <f>'Osite 4'!AN65*'Osite 4'!AL14/('Osite 4'!AL10-'Osite 4'!AN10)</f>
        <v>#DIV/0!</v>
      </c>
      <c r="P260" s="5" t="e">
        <f>'Osite 4'!AQ65*'Osite 4'!AO14/('Osite 4'!AO10-'Osite 4'!AQ10)</f>
        <v>#DIV/0!</v>
      </c>
      <c r="Q260" s="5" t="e">
        <f>'Osite 4'!AT65*'Osite 4'!AR14/('Osite 4'!AR10-'Osite 4'!AT10)</f>
        <v>#DIV/0!</v>
      </c>
      <c r="R260" s="5" t="e">
        <f>'Osite 4'!AW65*'Osite 4'!AU14/('Osite 4'!AU10-'Osite 4'!AW10)</f>
        <v>#DIV/0!</v>
      </c>
      <c r="S260" s="5" t="e">
        <f>'Osite 4'!AZ65*'Osite 4'!AX14/('Osite 4'!AX10-'Osite 4'!AZ10)</f>
        <v>#DIV/0!</v>
      </c>
      <c r="T260" s="5" t="e">
        <f>'Osite 4'!BC65*'Osite 4'!BA14/('Osite 4'!BA10-'Osite 4'!BC10)</f>
        <v>#DIV/0!</v>
      </c>
      <c r="U260" s="5" t="e">
        <f>'Osite 4'!BF65*'Osite 4'!BD14/('Osite 4'!BD10-'Osite 4'!BF10)</f>
        <v>#DIV/0!</v>
      </c>
      <c r="V260" s="5" t="e">
        <f>'Osite 4'!BI65*'Osite 4'!BG14/('Osite 4'!BG10-'Osite 4'!BI10)</f>
        <v>#DIV/0!</v>
      </c>
      <c r="W260" s="5" t="e">
        <f>'Osite 4'!BL65*'Osite 4'!BJ14/('Osite 4'!BJ10-'Osite 4'!BL10)</f>
        <v>#DIV/0!</v>
      </c>
      <c r="X260" s="5" t="e">
        <f>'Osite 4'!BO65*'Osite 4'!BM14/('Osite 4'!BM10-'Osite 4'!BO10)</f>
        <v>#DIV/0!</v>
      </c>
      <c r="Y260" s="5" t="e">
        <f>'Osite 4'!BR65*'Osite 4'!BP14/('Osite 4'!BP10-'Osite 4'!BR10)</f>
        <v>#DIV/0!</v>
      </c>
      <c r="Z260" s="5" t="e">
        <f>'Osite 4'!BU65*'Osite 4'!BS14/('Osite 4'!BS10-'Osite 4'!BU10)</f>
        <v>#DIV/0!</v>
      </c>
      <c r="AA260" s="5" t="e">
        <f>'Osite 4'!BX65*'Osite 4'!BV14/('Osite 4'!BV10-'Osite 4'!BX10)</f>
        <v>#DIV/0!</v>
      </c>
      <c r="AB260" s="5" t="e">
        <f>'Osite 4'!CA65*'Osite 4'!BY14/('Osite 4'!BY10-'Osite 4'!CA10)</f>
        <v>#DIV/0!</v>
      </c>
      <c r="AC260" s="5" t="e">
        <f>'Osite 4'!CD65*'Osite 4'!CB14/('Osite 4'!CB10-'Osite 4'!CD10)</f>
        <v>#DIV/0!</v>
      </c>
      <c r="AD260" s="5" t="e">
        <f>'Osite 4'!CG65*'Osite 4'!CE14/('Osite 4'!CE10-'Osite 4'!CG10)</f>
        <v>#DIV/0!</v>
      </c>
      <c r="AE260" s="5" t="e">
        <f>'Osite 4'!CJ65*'Osite 4'!CH14/('Osite 4'!CH10-'Osite 4'!CJ10)</f>
        <v>#DIV/0!</v>
      </c>
      <c r="AF260" s="5" t="e">
        <f>'Osite 4'!CM65*'Osite 4'!CK14/('Osite 4'!CK10-'Osite 4'!CM10)</f>
        <v>#DIV/0!</v>
      </c>
      <c r="AG260" s="5" t="e">
        <f>'Osite 4'!CP65*'Osite 4'!CN14/('Osite 4'!CN10-'Osite 4'!CP10)</f>
        <v>#DIV/0!</v>
      </c>
      <c r="AH260" s="5" t="e">
        <f>'Osite 4'!CS65*'Osite 4'!CQ14/('Osite 4'!CQ10-'Osite 4'!CS10)</f>
        <v>#DIV/0!</v>
      </c>
      <c r="AI260" s="5" t="e">
        <f>'Osite 4'!CV65*'Osite 4'!CT14/('Osite 4'!CT10-'Osite 4'!CV10)</f>
        <v>#DIV/0!</v>
      </c>
      <c r="AJ260" s="5" t="e">
        <f>'Osite 4'!CY65*'Osite 4'!CW14/('Osite 4'!CW10-'Osite 4'!CY10)</f>
        <v>#DIV/0!</v>
      </c>
      <c r="AK260" s="5" t="e">
        <f>'Osite 4'!DB65*'Osite 4'!CZ14/('Osite 4'!CZ10-'Osite 4'!DB10)</f>
        <v>#DIV/0!</v>
      </c>
      <c r="AL260" s="5" t="e">
        <f>'Osite 4'!DE65*'Osite 4'!DC14/('Osite 4'!DC10-'Osite 4'!DE10)</f>
        <v>#DIV/0!</v>
      </c>
      <c r="AM260" s="5" t="e">
        <f>'Osite 4'!DH65*'Osite 4'!DF14/('Osite 4'!DF10-'Osite 4'!DH10)</f>
        <v>#DIV/0!</v>
      </c>
      <c r="AN260" s="5" t="e">
        <f>'Osite 4'!DK65*'Osite 4'!DI14/('Osite 4'!DI10-'Osite 4'!DK10)</f>
        <v>#DIV/0!</v>
      </c>
      <c r="AO260" s="5" t="e">
        <f>'Osite 4'!DN65*'Osite 4'!DL14/('Osite 4'!DL10-'Osite 4'!DN10)</f>
        <v>#DIV/0!</v>
      </c>
      <c r="AP260" s="5" t="e">
        <f>'Osite 4'!DQ65*'Osite 4'!DO14/('Osite 4'!DO10-'Osite 4'!DQ10)</f>
        <v>#DIV/0!</v>
      </c>
      <c r="AQ260" s="5" t="e">
        <f>'Osite 4'!DT65*'Osite 4'!DR14/('Osite 4'!DR10-'Osite 4'!DT10)</f>
        <v>#DIV/0!</v>
      </c>
      <c r="AR260" s="5" t="e">
        <f>'Osite 4'!DW65*'Osite 4'!DU14/('Osite 4'!DU10-'Osite 4'!DW10)</f>
        <v>#DIV/0!</v>
      </c>
      <c r="AS260" s="5" t="e">
        <f>'Osite 4'!DZ65*'Osite 4'!DX14/('Osite 4'!DX10-'Osite 4'!DZ10)</f>
        <v>#DIV/0!</v>
      </c>
      <c r="AT260" s="5" t="e">
        <f>'Osite 4'!EC65*'Osite 4'!EA14/('Osite 4'!EA10-'Osite 4'!EC10)</f>
        <v>#DIV/0!</v>
      </c>
      <c r="AU260" s="5" t="e">
        <f>'Osite 4'!EF65*'Osite 4'!ED14/('Osite 4'!ED10-'Osite 4'!EF10)</f>
        <v>#DIV/0!</v>
      </c>
      <c r="AV260" s="5" t="e">
        <f>'Osite 4'!EI65*'Osite 4'!EG14/('Osite 4'!EG10-'Osite 4'!EI10)</f>
        <v>#DIV/0!</v>
      </c>
      <c r="AW260" s="5" t="e">
        <f>'Osite 4'!EL65*'Osite 4'!EJ14/('Osite 4'!EJ10-'Osite 4'!EL10)</f>
        <v>#DIV/0!</v>
      </c>
      <c r="AX260" s="5" t="e">
        <f>'Osite 4'!EO65*'Osite 4'!EM14/('Osite 4'!EM10-'Osite 4'!EO10)</f>
        <v>#DIV/0!</v>
      </c>
      <c r="AY260" s="5" t="e">
        <f>'Osite 4'!ER65*'Osite 4'!EP14/('Osite 4'!EP10-'Osite 4'!ER10)</f>
        <v>#DIV/0!</v>
      </c>
      <c r="AZ260" s="5" t="e">
        <f>'Osite 4'!EU65*'Osite 4'!ES14/('Osite 4'!ES10-'Osite 4'!EU10)</f>
        <v>#DIV/0!</v>
      </c>
      <c r="BA260" s="7" t="e">
        <f>'Osite 4'!EX65*'Osite 4'!EV14/('Osite 4'!EV10-'Osite 4'!EX10)</f>
        <v>#DIV/0!</v>
      </c>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row>
    <row r="261" spans="1:77" x14ac:dyDescent="0.2">
      <c r="A261" s="179"/>
      <c r="B261" s="20" t="s">
        <v>131</v>
      </c>
      <c r="C261" s="220"/>
      <c r="D261" s="8" t="e">
        <f>'Osite 4'!G66*'Osite 4'!E14/('Osite 4'!E10-'Osite 4'!G10)</f>
        <v>#DIV/0!</v>
      </c>
      <c r="E261" s="5" t="e">
        <f>'Osite 4'!J66*'Osite 4'!H14/('Osite 4'!H10-'Osite 4'!J10)</f>
        <v>#DIV/0!</v>
      </c>
      <c r="F261" s="5" t="e">
        <f>'Osite 4'!M66*'Osite 4'!K14/('Osite 4'!K10-'Osite 4'!M10)</f>
        <v>#DIV/0!</v>
      </c>
      <c r="G261" s="5" t="e">
        <f>'Osite 4'!P66*'Osite 4'!N14/('Osite 4'!N10-'Osite 4'!P10)</f>
        <v>#DIV/0!</v>
      </c>
      <c r="H261" s="5" t="e">
        <f>'Osite 4'!S66*'Osite 4'!Q14/('Osite 4'!Q10-'Osite 4'!S10)</f>
        <v>#DIV/0!</v>
      </c>
      <c r="I261" s="5" t="e">
        <f>'Osite 4'!V66*'Osite 4'!T14/('Osite 4'!T10-'Osite 4'!V10)</f>
        <v>#DIV/0!</v>
      </c>
      <c r="J261" s="5" t="e">
        <f>'Osite 4'!Y66*'Osite 4'!W14/('Osite 4'!W10-'Osite 4'!Y10)</f>
        <v>#DIV/0!</v>
      </c>
      <c r="K261" s="5" t="e">
        <f>'Osite 4'!AB66*'Osite 4'!Z14/('Osite 4'!Z10-'Osite 4'!AB10)</f>
        <v>#DIV/0!</v>
      </c>
      <c r="L261" s="5" t="e">
        <f>'Osite 4'!AE66*'Osite 4'!AC14/('Osite 4'!AC10-'Osite 4'!AE10)</f>
        <v>#DIV/0!</v>
      </c>
      <c r="M261" s="5" t="e">
        <f>'Osite 4'!AH66*'Osite 4'!AF14/('Osite 4'!AF10-'Osite 4'!AH10)</f>
        <v>#DIV/0!</v>
      </c>
      <c r="N261" s="5" t="e">
        <f>'Osite 4'!AK66*'Osite 4'!AI14/('Osite 4'!AI10-'Osite 4'!AK10)</f>
        <v>#DIV/0!</v>
      </c>
      <c r="O261" s="5" t="e">
        <f>'Osite 4'!AN66*'Osite 4'!AL14/('Osite 4'!AL10-'Osite 4'!AN10)</f>
        <v>#DIV/0!</v>
      </c>
      <c r="P261" s="5" t="e">
        <f>'Osite 4'!AQ66*'Osite 4'!AO14/('Osite 4'!AO10-'Osite 4'!AQ10)</f>
        <v>#DIV/0!</v>
      </c>
      <c r="Q261" s="5" t="e">
        <f>'Osite 4'!AT66*'Osite 4'!AR14/('Osite 4'!AR10-'Osite 4'!AT10)</f>
        <v>#DIV/0!</v>
      </c>
      <c r="R261" s="5" t="e">
        <f>'Osite 4'!AW66*'Osite 4'!AU14/('Osite 4'!AU10-'Osite 4'!AW10)</f>
        <v>#DIV/0!</v>
      </c>
      <c r="S261" s="5" t="e">
        <f>'Osite 4'!AZ66*'Osite 4'!AX14/('Osite 4'!AX10-'Osite 4'!AZ10)</f>
        <v>#DIV/0!</v>
      </c>
      <c r="T261" s="5" t="e">
        <f>'Osite 4'!BC66*'Osite 4'!BA14/('Osite 4'!BA10-'Osite 4'!BC10)</f>
        <v>#DIV/0!</v>
      </c>
      <c r="U261" s="5" t="e">
        <f>'Osite 4'!BF66*'Osite 4'!BD14/('Osite 4'!BD10-'Osite 4'!BF10)</f>
        <v>#DIV/0!</v>
      </c>
      <c r="V261" s="5" t="e">
        <f>'Osite 4'!BI66*'Osite 4'!BG14/('Osite 4'!BG10-'Osite 4'!BI10)</f>
        <v>#DIV/0!</v>
      </c>
      <c r="W261" s="5" t="e">
        <f>'Osite 4'!BL66*'Osite 4'!BJ14/('Osite 4'!BJ10-'Osite 4'!BL10)</f>
        <v>#DIV/0!</v>
      </c>
      <c r="X261" s="5" t="e">
        <f>'Osite 4'!BO66*'Osite 4'!BM14/('Osite 4'!BM10-'Osite 4'!BO10)</f>
        <v>#DIV/0!</v>
      </c>
      <c r="Y261" s="5" t="e">
        <f>'Osite 4'!BR66*'Osite 4'!BP14/('Osite 4'!BP10-'Osite 4'!BR10)</f>
        <v>#DIV/0!</v>
      </c>
      <c r="Z261" s="5" t="e">
        <f>'Osite 4'!BU66*'Osite 4'!BS14/('Osite 4'!BS10-'Osite 4'!BU10)</f>
        <v>#DIV/0!</v>
      </c>
      <c r="AA261" s="5" t="e">
        <f>'Osite 4'!BX66*'Osite 4'!BV14/('Osite 4'!BV10-'Osite 4'!BX10)</f>
        <v>#DIV/0!</v>
      </c>
      <c r="AB261" s="5" t="e">
        <f>'Osite 4'!CA66*'Osite 4'!BY14/('Osite 4'!BY10-'Osite 4'!CA10)</f>
        <v>#DIV/0!</v>
      </c>
      <c r="AC261" s="5" t="e">
        <f>'Osite 4'!CD66*'Osite 4'!CB14/('Osite 4'!CB10-'Osite 4'!CD10)</f>
        <v>#DIV/0!</v>
      </c>
      <c r="AD261" s="5" t="e">
        <f>'Osite 4'!CG66*'Osite 4'!CE14/('Osite 4'!CE10-'Osite 4'!CG10)</f>
        <v>#DIV/0!</v>
      </c>
      <c r="AE261" s="5" t="e">
        <f>'Osite 4'!CJ66*'Osite 4'!CH14/('Osite 4'!CH10-'Osite 4'!CJ10)</f>
        <v>#DIV/0!</v>
      </c>
      <c r="AF261" s="5" t="e">
        <f>'Osite 4'!CM66*'Osite 4'!CK14/('Osite 4'!CK10-'Osite 4'!CM10)</f>
        <v>#DIV/0!</v>
      </c>
      <c r="AG261" s="5" t="e">
        <f>'Osite 4'!CP66*'Osite 4'!CN14/('Osite 4'!CN10-'Osite 4'!CP10)</f>
        <v>#DIV/0!</v>
      </c>
      <c r="AH261" s="5" t="e">
        <f>'Osite 4'!CS66*'Osite 4'!CQ14/('Osite 4'!CQ10-'Osite 4'!CS10)</f>
        <v>#DIV/0!</v>
      </c>
      <c r="AI261" s="5" t="e">
        <f>'Osite 4'!CV66*'Osite 4'!CT14/('Osite 4'!CT10-'Osite 4'!CV10)</f>
        <v>#DIV/0!</v>
      </c>
      <c r="AJ261" s="5" t="e">
        <f>'Osite 4'!CY66*'Osite 4'!CW14/('Osite 4'!CW10-'Osite 4'!CY10)</f>
        <v>#DIV/0!</v>
      </c>
      <c r="AK261" s="5" t="e">
        <f>'Osite 4'!DB66*'Osite 4'!CZ14/('Osite 4'!CZ10-'Osite 4'!DB10)</f>
        <v>#DIV/0!</v>
      </c>
      <c r="AL261" s="5" t="e">
        <f>'Osite 4'!DE66*'Osite 4'!DC14/('Osite 4'!DC10-'Osite 4'!DE10)</f>
        <v>#DIV/0!</v>
      </c>
      <c r="AM261" s="5" t="e">
        <f>'Osite 4'!DH66*'Osite 4'!DF14/('Osite 4'!DF10-'Osite 4'!DH10)</f>
        <v>#DIV/0!</v>
      </c>
      <c r="AN261" s="5" t="e">
        <f>'Osite 4'!DK66*'Osite 4'!DI14/('Osite 4'!DI10-'Osite 4'!DK10)</f>
        <v>#DIV/0!</v>
      </c>
      <c r="AO261" s="5" t="e">
        <f>'Osite 4'!DN66*'Osite 4'!DL14/('Osite 4'!DL10-'Osite 4'!DN10)</f>
        <v>#DIV/0!</v>
      </c>
      <c r="AP261" s="5" t="e">
        <f>'Osite 4'!DQ66*'Osite 4'!DO14/('Osite 4'!DO10-'Osite 4'!DQ10)</f>
        <v>#DIV/0!</v>
      </c>
      <c r="AQ261" s="5" t="e">
        <f>'Osite 4'!DT66*'Osite 4'!DR14/('Osite 4'!DR10-'Osite 4'!DT10)</f>
        <v>#DIV/0!</v>
      </c>
      <c r="AR261" s="5" t="e">
        <f>'Osite 4'!DW66*'Osite 4'!DU14/('Osite 4'!DU10-'Osite 4'!DW10)</f>
        <v>#DIV/0!</v>
      </c>
      <c r="AS261" s="5" t="e">
        <f>'Osite 4'!DZ66*'Osite 4'!DX14/('Osite 4'!DX10-'Osite 4'!DZ10)</f>
        <v>#DIV/0!</v>
      </c>
      <c r="AT261" s="5" t="e">
        <f>'Osite 4'!EC66*'Osite 4'!EA14/('Osite 4'!EA10-'Osite 4'!EC10)</f>
        <v>#DIV/0!</v>
      </c>
      <c r="AU261" s="5" t="e">
        <f>'Osite 4'!EF66*'Osite 4'!ED14/('Osite 4'!ED10-'Osite 4'!EF10)</f>
        <v>#DIV/0!</v>
      </c>
      <c r="AV261" s="5" t="e">
        <f>'Osite 4'!EI66*'Osite 4'!EG14/('Osite 4'!EG10-'Osite 4'!EI10)</f>
        <v>#DIV/0!</v>
      </c>
      <c r="AW261" s="5" t="e">
        <f>'Osite 4'!EL66*'Osite 4'!EJ14/('Osite 4'!EJ10-'Osite 4'!EL10)</f>
        <v>#DIV/0!</v>
      </c>
      <c r="AX261" s="5" t="e">
        <f>'Osite 4'!EO66*'Osite 4'!EM14/('Osite 4'!EM10-'Osite 4'!EO10)</f>
        <v>#DIV/0!</v>
      </c>
      <c r="AY261" s="5" t="e">
        <f>'Osite 4'!ER66*'Osite 4'!EP14/('Osite 4'!EP10-'Osite 4'!ER10)</f>
        <v>#DIV/0!</v>
      </c>
      <c r="AZ261" s="5" t="e">
        <f>'Osite 4'!EU66*'Osite 4'!ES14/('Osite 4'!ES10-'Osite 4'!EU10)</f>
        <v>#DIV/0!</v>
      </c>
      <c r="BA261" s="7" t="e">
        <f>'Osite 4'!EX66*'Osite 4'!EV14/('Osite 4'!EV10-'Osite 4'!EX10)</f>
        <v>#DIV/0!</v>
      </c>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row>
    <row r="262" spans="1:77" x14ac:dyDescent="0.2">
      <c r="A262" s="179"/>
      <c r="B262" s="20" t="s">
        <v>132</v>
      </c>
      <c r="C262" s="220"/>
      <c r="D262" s="8" t="e">
        <f>'Osite 4'!G67*'Osite 4'!E14/('Osite 4'!E10-'Osite 4'!G10)</f>
        <v>#DIV/0!</v>
      </c>
      <c r="E262" s="5" t="e">
        <f>'Osite 4'!J67*'Osite 4'!H14/('Osite 4'!H10-'Osite 4'!J10)</f>
        <v>#DIV/0!</v>
      </c>
      <c r="F262" s="5" t="e">
        <f>'Osite 4'!M67*'Osite 4'!K14/('Osite 4'!K10-'Osite 4'!M10)</f>
        <v>#DIV/0!</v>
      </c>
      <c r="G262" s="5" t="e">
        <f>'Osite 4'!P67*'Osite 4'!N14/('Osite 4'!N10-'Osite 4'!P10)</f>
        <v>#DIV/0!</v>
      </c>
      <c r="H262" s="5" t="e">
        <f>'Osite 4'!S67*'Osite 4'!Q14/('Osite 4'!Q10-'Osite 4'!S10)</f>
        <v>#DIV/0!</v>
      </c>
      <c r="I262" s="5" t="e">
        <f>'Osite 4'!V67*'Osite 4'!T14/('Osite 4'!T10-'Osite 4'!V10)</f>
        <v>#DIV/0!</v>
      </c>
      <c r="J262" s="5" t="e">
        <f>'Osite 4'!Y67*'Osite 4'!W14/('Osite 4'!W10-'Osite 4'!Y10)</f>
        <v>#DIV/0!</v>
      </c>
      <c r="K262" s="5" t="e">
        <f>'Osite 4'!AB67*'Osite 4'!Z14/('Osite 4'!Z10-'Osite 4'!AB10)</f>
        <v>#DIV/0!</v>
      </c>
      <c r="L262" s="5" t="e">
        <f>'Osite 4'!AE67*'Osite 4'!AC14/('Osite 4'!AC10-'Osite 4'!AE10)</f>
        <v>#DIV/0!</v>
      </c>
      <c r="M262" s="5" t="e">
        <f>'Osite 4'!AH67*'Osite 4'!AF14/('Osite 4'!AF10-'Osite 4'!AH10)</f>
        <v>#DIV/0!</v>
      </c>
      <c r="N262" s="5" t="e">
        <f>'Osite 4'!AK67*'Osite 4'!AI14/('Osite 4'!AI10-'Osite 4'!AK10)</f>
        <v>#DIV/0!</v>
      </c>
      <c r="O262" s="5" t="e">
        <f>'Osite 4'!AN67*'Osite 4'!AL14/('Osite 4'!AL10-'Osite 4'!AN10)</f>
        <v>#DIV/0!</v>
      </c>
      <c r="P262" s="5" t="e">
        <f>'Osite 4'!AQ67*'Osite 4'!AO14/('Osite 4'!AO10-'Osite 4'!AQ10)</f>
        <v>#DIV/0!</v>
      </c>
      <c r="Q262" s="5" t="e">
        <f>'Osite 4'!AT67*'Osite 4'!AR14/('Osite 4'!AR10-'Osite 4'!AT10)</f>
        <v>#DIV/0!</v>
      </c>
      <c r="R262" s="5" t="e">
        <f>'Osite 4'!AW67*'Osite 4'!AU14/('Osite 4'!AU10-'Osite 4'!AW10)</f>
        <v>#DIV/0!</v>
      </c>
      <c r="S262" s="5" t="e">
        <f>'Osite 4'!AZ67*'Osite 4'!AX14/('Osite 4'!AX10-'Osite 4'!AZ10)</f>
        <v>#DIV/0!</v>
      </c>
      <c r="T262" s="5" t="e">
        <f>'Osite 4'!BC67*'Osite 4'!BA14/('Osite 4'!BA10-'Osite 4'!BC10)</f>
        <v>#DIV/0!</v>
      </c>
      <c r="U262" s="5" t="e">
        <f>'Osite 4'!BF67*'Osite 4'!BD14/('Osite 4'!BD10-'Osite 4'!BF10)</f>
        <v>#DIV/0!</v>
      </c>
      <c r="V262" s="5" t="e">
        <f>'Osite 4'!BI67*'Osite 4'!BG14/('Osite 4'!BG10-'Osite 4'!BI10)</f>
        <v>#DIV/0!</v>
      </c>
      <c r="W262" s="5" t="e">
        <f>'Osite 4'!BL67*'Osite 4'!BJ14/('Osite 4'!BJ10-'Osite 4'!BL10)</f>
        <v>#DIV/0!</v>
      </c>
      <c r="X262" s="5" t="e">
        <f>'Osite 4'!BO67*'Osite 4'!BM14/('Osite 4'!BM10-'Osite 4'!BO10)</f>
        <v>#DIV/0!</v>
      </c>
      <c r="Y262" s="5" t="e">
        <f>'Osite 4'!BR67*'Osite 4'!BP14/('Osite 4'!BP10-'Osite 4'!BR10)</f>
        <v>#DIV/0!</v>
      </c>
      <c r="Z262" s="5" t="e">
        <f>'Osite 4'!BU67*'Osite 4'!BS14/('Osite 4'!BS10-'Osite 4'!BU10)</f>
        <v>#DIV/0!</v>
      </c>
      <c r="AA262" s="5" t="e">
        <f>'Osite 4'!BX67*'Osite 4'!BV14/('Osite 4'!BV10-'Osite 4'!BX10)</f>
        <v>#DIV/0!</v>
      </c>
      <c r="AB262" s="5" t="e">
        <f>'Osite 4'!CA67*'Osite 4'!BY14/('Osite 4'!BY10-'Osite 4'!CA10)</f>
        <v>#DIV/0!</v>
      </c>
      <c r="AC262" s="5" t="e">
        <f>'Osite 4'!CD67*'Osite 4'!CB14/('Osite 4'!CB10-'Osite 4'!CD10)</f>
        <v>#DIV/0!</v>
      </c>
      <c r="AD262" s="5" t="e">
        <f>'Osite 4'!CG67*'Osite 4'!CE14/('Osite 4'!CE10-'Osite 4'!CG10)</f>
        <v>#DIV/0!</v>
      </c>
      <c r="AE262" s="5" t="e">
        <f>'Osite 4'!CJ67*'Osite 4'!CH14/('Osite 4'!CH10-'Osite 4'!CJ10)</f>
        <v>#DIV/0!</v>
      </c>
      <c r="AF262" s="5" t="e">
        <f>'Osite 4'!CM67*'Osite 4'!CK14/('Osite 4'!CK10-'Osite 4'!CM10)</f>
        <v>#DIV/0!</v>
      </c>
      <c r="AG262" s="5" t="e">
        <f>'Osite 4'!CP67*'Osite 4'!CN14/('Osite 4'!CN10-'Osite 4'!CP10)</f>
        <v>#DIV/0!</v>
      </c>
      <c r="AH262" s="5" t="e">
        <f>'Osite 4'!CS67*'Osite 4'!CQ14/('Osite 4'!CQ10-'Osite 4'!CS10)</f>
        <v>#DIV/0!</v>
      </c>
      <c r="AI262" s="5" t="e">
        <f>'Osite 4'!CV67*'Osite 4'!CT14/('Osite 4'!CT10-'Osite 4'!CV10)</f>
        <v>#DIV/0!</v>
      </c>
      <c r="AJ262" s="5" t="e">
        <f>'Osite 4'!CY67*'Osite 4'!CW14/('Osite 4'!CW10-'Osite 4'!CY10)</f>
        <v>#DIV/0!</v>
      </c>
      <c r="AK262" s="5" t="e">
        <f>'Osite 4'!DB67*'Osite 4'!CZ14/('Osite 4'!CZ10-'Osite 4'!DB10)</f>
        <v>#DIV/0!</v>
      </c>
      <c r="AL262" s="5" t="e">
        <f>'Osite 4'!DE67*'Osite 4'!DC14/('Osite 4'!DC10-'Osite 4'!DE10)</f>
        <v>#DIV/0!</v>
      </c>
      <c r="AM262" s="5" t="e">
        <f>'Osite 4'!DH67*'Osite 4'!DF14/('Osite 4'!DF10-'Osite 4'!DH10)</f>
        <v>#DIV/0!</v>
      </c>
      <c r="AN262" s="5" t="e">
        <f>'Osite 4'!DK67*'Osite 4'!DI14/('Osite 4'!DI10-'Osite 4'!DK10)</f>
        <v>#DIV/0!</v>
      </c>
      <c r="AO262" s="5" t="e">
        <f>'Osite 4'!DN67*'Osite 4'!DL14/('Osite 4'!DL10-'Osite 4'!DN10)</f>
        <v>#DIV/0!</v>
      </c>
      <c r="AP262" s="5" t="e">
        <f>'Osite 4'!DQ67*'Osite 4'!DO14/('Osite 4'!DO10-'Osite 4'!DQ10)</f>
        <v>#DIV/0!</v>
      </c>
      <c r="AQ262" s="5" t="e">
        <f>'Osite 4'!DT67*'Osite 4'!DR14/('Osite 4'!DR10-'Osite 4'!DT10)</f>
        <v>#DIV/0!</v>
      </c>
      <c r="AR262" s="5" t="e">
        <f>'Osite 4'!DW67*'Osite 4'!DU14/('Osite 4'!DU10-'Osite 4'!DW10)</f>
        <v>#DIV/0!</v>
      </c>
      <c r="AS262" s="5" t="e">
        <f>'Osite 4'!DZ67*'Osite 4'!DX14/('Osite 4'!DX10-'Osite 4'!DZ10)</f>
        <v>#DIV/0!</v>
      </c>
      <c r="AT262" s="5" t="e">
        <f>'Osite 4'!EC67*'Osite 4'!EA14/('Osite 4'!EA10-'Osite 4'!EC10)</f>
        <v>#DIV/0!</v>
      </c>
      <c r="AU262" s="5" t="e">
        <f>'Osite 4'!EF67*'Osite 4'!ED14/('Osite 4'!ED10-'Osite 4'!EF10)</f>
        <v>#DIV/0!</v>
      </c>
      <c r="AV262" s="5" t="e">
        <f>'Osite 4'!EI67*'Osite 4'!EG14/('Osite 4'!EG10-'Osite 4'!EI10)</f>
        <v>#DIV/0!</v>
      </c>
      <c r="AW262" s="5" t="e">
        <f>'Osite 4'!EL67*'Osite 4'!EJ14/('Osite 4'!EJ10-'Osite 4'!EL10)</f>
        <v>#DIV/0!</v>
      </c>
      <c r="AX262" s="5" t="e">
        <f>'Osite 4'!EO67*'Osite 4'!EM14/('Osite 4'!EM10-'Osite 4'!EO10)</f>
        <v>#DIV/0!</v>
      </c>
      <c r="AY262" s="5" t="e">
        <f>'Osite 4'!ER67*'Osite 4'!EP14/('Osite 4'!EP10-'Osite 4'!ER10)</f>
        <v>#DIV/0!</v>
      </c>
      <c r="AZ262" s="5" t="e">
        <f>'Osite 4'!EU67*'Osite 4'!ES14/('Osite 4'!ES10-'Osite 4'!EU10)</f>
        <v>#DIV/0!</v>
      </c>
      <c r="BA262" s="7" t="e">
        <f>'Osite 4'!EX67*'Osite 4'!EV14/('Osite 4'!EV10-'Osite 4'!EX10)</f>
        <v>#DIV/0!</v>
      </c>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row>
    <row r="263" spans="1:77" x14ac:dyDescent="0.2">
      <c r="A263" s="156" t="s">
        <v>37</v>
      </c>
      <c r="B263" s="157"/>
      <c r="C263" s="157"/>
      <c r="D263" s="8" t="e">
        <f>'Osite 4'!G68*'Osite 4'!E14/('Osite 4'!E10-'Osite 4'!G10)</f>
        <v>#DIV/0!</v>
      </c>
      <c r="E263" s="5" t="e">
        <f>'Osite 4'!J68*'Osite 4'!H14/('Osite 4'!H10-'Osite 4'!J10)</f>
        <v>#DIV/0!</v>
      </c>
      <c r="F263" s="5" t="e">
        <f>'Osite 4'!M68*'Osite 4'!K14/('Osite 4'!K10-'Osite 4'!M10)</f>
        <v>#DIV/0!</v>
      </c>
      <c r="G263" s="5" t="e">
        <f>'Osite 4'!P68*'Osite 4'!N14/('Osite 4'!N10-'Osite 4'!P10)</f>
        <v>#DIV/0!</v>
      </c>
      <c r="H263" s="5" t="e">
        <f>'Osite 4'!S68*'Osite 4'!Q14/('Osite 4'!Q10-'Osite 4'!S10)</f>
        <v>#DIV/0!</v>
      </c>
      <c r="I263" s="5" t="e">
        <f>'Osite 4'!V68*'Osite 4'!T14/('Osite 4'!T10-'Osite 4'!V10)</f>
        <v>#DIV/0!</v>
      </c>
      <c r="J263" s="5" t="e">
        <f>'Osite 4'!Y68*'Osite 4'!W14/('Osite 4'!W10-'Osite 4'!Y10)</f>
        <v>#DIV/0!</v>
      </c>
      <c r="K263" s="5" t="e">
        <f>'Osite 4'!AB68*'Osite 4'!Z14/('Osite 4'!Z10-'Osite 4'!AB10)</f>
        <v>#DIV/0!</v>
      </c>
      <c r="L263" s="5" t="e">
        <f>'Osite 4'!AE68*'Osite 4'!AC14/('Osite 4'!AC10-'Osite 4'!AE10)</f>
        <v>#DIV/0!</v>
      </c>
      <c r="M263" s="5" t="e">
        <f>'Osite 4'!AH68*'Osite 4'!AF14/('Osite 4'!AF10-'Osite 4'!AH10)</f>
        <v>#DIV/0!</v>
      </c>
      <c r="N263" s="5" t="e">
        <f>'Osite 4'!AK68*'Osite 4'!AI14/('Osite 4'!AI10-'Osite 4'!AK10)</f>
        <v>#DIV/0!</v>
      </c>
      <c r="O263" s="5" t="e">
        <f>'Osite 4'!AN68*'Osite 4'!AL14/('Osite 4'!AL10-'Osite 4'!AN10)</f>
        <v>#DIV/0!</v>
      </c>
      <c r="P263" s="5" t="e">
        <f>'Osite 4'!AQ68*'Osite 4'!AO14/('Osite 4'!AO10-'Osite 4'!AQ10)</f>
        <v>#DIV/0!</v>
      </c>
      <c r="Q263" s="5" t="e">
        <f>'Osite 4'!AT68*'Osite 4'!AR14/('Osite 4'!AR10-'Osite 4'!AT10)</f>
        <v>#DIV/0!</v>
      </c>
      <c r="R263" s="5" t="e">
        <f>'Osite 4'!AW68*'Osite 4'!AU14/('Osite 4'!AU10-'Osite 4'!AW10)</f>
        <v>#DIV/0!</v>
      </c>
      <c r="S263" s="5" t="e">
        <f>'Osite 4'!AZ68*'Osite 4'!AX14/('Osite 4'!AX10-'Osite 4'!AZ10)</f>
        <v>#DIV/0!</v>
      </c>
      <c r="T263" s="5" t="e">
        <f>'Osite 4'!BC68*'Osite 4'!BA14/('Osite 4'!BA10-'Osite 4'!BC10)</f>
        <v>#DIV/0!</v>
      </c>
      <c r="U263" s="5" t="e">
        <f>'Osite 4'!BF68*'Osite 4'!BD14/('Osite 4'!BD10-'Osite 4'!BF10)</f>
        <v>#DIV/0!</v>
      </c>
      <c r="V263" s="5" t="e">
        <f>'Osite 4'!BI68*'Osite 4'!BG14/('Osite 4'!BG10-'Osite 4'!BI10)</f>
        <v>#DIV/0!</v>
      </c>
      <c r="W263" s="5" t="e">
        <f>'Osite 4'!BL68*'Osite 4'!BJ14/('Osite 4'!BJ10-'Osite 4'!BL10)</f>
        <v>#DIV/0!</v>
      </c>
      <c r="X263" s="5" t="e">
        <f>'Osite 4'!BO68*'Osite 4'!BM14/('Osite 4'!BM10-'Osite 4'!BO10)</f>
        <v>#DIV/0!</v>
      </c>
      <c r="Y263" s="5" t="e">
        <f>'Osite 4'!BR68*'Osite 4'!BP14/('Osite 4'!BP10-'Osite 4'!BR10)</f>
        <v>#DIV/0!</v>
      </c>
      <c r="Z263" s="5" t="e">
        <f>'Osite 4'!BU68*'Osite 4'!BS14/('Osite 4'!BS10-'Osite 4'!BU10)</f>
        <v>#DIV/0!</v>
      </c>
      <c r="AA263" s="5" t="e">
        <f>'Osite 4'!BX68*'Osite 4'!BV14/('Osite 4'!BV10-'Osite 4'!BX10)</f>
        <v>#DIV/0!</v>
      </c>
      <c r="AB263" s="5" t="e">
        <f>'Osite 4'!CA68*'Osite 4'!BY14/('Osite 4'!BY10-'Osite 4'!CA10)</f>
        <v>#DIV/0!</v>
      </c>
      <c r="AC263" s="5" t="e">
        <f>'Osite 4'!CD68*'Osite 4'!CB14/('Osite 4'!CB10-'Osite 4'!CD10)</f>
        <v>#DIV/0!</v>
      </c>
      <c r="AD263" s="5" t="e">
        <f>'Osite 4'!CG68*'Osite 4'!CE14/('Osite 4'!CE10-'Osite 4'!CG10)</f>
        <v>#DIV/0!</v>
      </c>
      <c r="AE263" s="5" t="e">
        <f>'Osite 4'!CJ68*'Osite 4'!CH14/('Osite 4'!CH10-'Osite 4'!CJ10)</f>
        <v>#DIV/0!</v>
      </c>
      <c r="AF263" s="5" t="e">
        <f>'Osite 4'!CM68*'Osite 4'!CK14/('Osite 4'!CK10-'Osite 4'!CM10)</f>
        <v>#DIV/0!</v>
      </c>
      <c r="AG263" s="5" t="e">
        <f>'Osite 4'!CP68*'Osite 4'!CN14/('Osite 4'!CN10-'Osite 4'!CP10)</f>
        <v>#DIV/0!</v>
      </c>
      <c r="AH263" s="5" t="e">
        <f>'Osite 4'!CS68*'Osite 4'!CQ14/('Osite 4'!CQ10-'Osite 4'!CS10)</f>
        <v>#DIV/0!</v>
      </c>
      <c r="AI263" s="5" t="e">
        <f>'Osite 4'!CV68*'Osite 4'!CT14/('Osite 4'!CT10-'Osite 4'!CV10)</f>
        <v>#DIV/0!</v>
      </c>
      <c r="AJ263" s="5" t="e">
        <f>'Osite 4'!CY68*'Osite 4'!CW14/('Osite 4'!CW10-'Osite 4'!CY10)</f>
        <v>#DIV/0!</v>
      </c>
      <c r="AK263" s="5" t="e">
        <f>'Osite 4'!DB68*'Osite 4'!CZ14/('Osite 4'!CZ10-'Osite 4'!DB10)</f>
        <v>#DIV/0!</v>
      </c>
      <c r="AL263" s="5" t="e">
        <f>'Osite 4'!DE68*'Osite 4'!DC14/('Osite 4'!DC10-'Osite 4'!DE10)</f>
        <v>#DIV/0!</v>
      </c>
      <c r="AM263" s="5" t="e">
        <f>'Osite 4'!DH68*'Osite 4'!DF14/('Osite 4'!DF10-'Osite 4'!DH10)</f>
        <v>#DIV/0!</v>
      </c>
      <c r="AN263" s="5" t="e">
        <f>'Osite 4'!DK68*'Osite 4'!DI14/('Osite 4'!DI10-'Osite 4'!DK10)</f>
        <v>#DIV/0!</v>
      </c>
      <c r="AO263" s="5" t="e">
        <f>'Osite 4'!DN68*'Osite 4'!DL14/('Osite 4'!DL10-'Osite 4'!DN10)</f>
        <v>#DIV/0!</v>
      </c>
      <c r="AP263" s="5" t="e">
        <f>'Osite 4'!DQ68*'Osite 4'!DO14/('Osite 4'!DO10-'Osite 4'!DQ10)</f>
        <v>#DIV/0!</v>
      </c>
      <c r="AQ263" s="5" t="e">
        <f>'Osite 4'!DT68*'Osite 4'!DR14/('Osite 4'!DR10-'Osite 4'!DT10)</f>
        <v>#DIV/0!</v>
      </c>
      <c r="AR263" s="5" t="e">
        <f>'Osite 4'!DW68*'Osite 4'!DU14/('Osite 4'!DU10-'Osite 4'!DW10)</f>
        <v>#DIV/0!</v>
      </c>
      <c r="AS263" s="5" t="e">
        <f>'Osite 4'!DZ68*'Osite 4'!DX14/('Osite 4'!DX10-'Osite 4'!DZ10)</f>
        <v>#DIV/0!</v>
      </c>
      <c r="AT263" s="5" t="e">
        <f>'Osite 4'!EC68*'Osite 4'!EA14/('Osite 4'!EA10-'Osite 4'!EC10)</f>
        <v>#DIV/0!</v>
      </c>
      <c r="AU263" s="5" t="e">
        <f>'Osite 4'!EF68*'Osite 4'!ED14/('Osite 4'!ED10-'Osite 4'!EF10)</f>
        <v>#DIV/0!</v>
      </c>
      <c r="AV263" s="5" t="e">
        <f>'Osite 4'!EI68*'Osite 4'!EG14/('Osite 4'!EG10-'Osite 4'!EI10)</f>
        <v>#DIV/0!</v>
      </c>
      <c r="AW263" s="5" t="e">
        <f>'Osite 4'!EL68*'Osite 4'!EJ14/('Osite 4'!EJ10-'Osite 4'!EL10)</f>
        <v>#DIV/0!</v>
      </c>
      <c r="AX263" s="5" t="e">
        <f>'Osite 4'!EO68*'Osite 4'!EM14/('Osite 4'!EM10-'Osite 4'!EO10)</f>
        <v>#DIV/0!</v>
      </c>
      <c r="AY263" s="5" t="e">
        <f>'Osite 4'!ER68*'Osite 4'!EP14/('Osite 4'!EP10-'Osite 4'!ER10)</f>
        <v>#DIV/0!</v>
      </c>
      <c r="AZ263" s="5" t="e">
        <f>'Osite 4'!EU68*'Osite 4'!ES14/('Osite 4'!ES10-'Osite 4'!EU10)</f>
        <v>#DIV/0!</v>
      </c>
      <c r="BA263" s="7" t="e">
        <f>'Osite 4'!EX68*'Osite 4'!EV14/('Osite 4'!EV10-'Osite 4'!EX10)</f>
        <v>#DIV/0!</v>
      </c>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row>
    <row r="264" spans="1:77" x14ac:dyDescent="0.2">
      <c r="A264" s="179"/>
      <c r="B264" s="120" t="s">
        <v>38</v>
      </c>
      <c r="C264" s="217"/>
      <c r="D264" s="8" t="e">
        <f>'Osite 4'!G69*'Osite 4'!E14/('Osite 4'!E10-'Osite 4'!G10)</f>
        <v>#DIV/0!</v>
      </c>
      <c r="E264" s="5" t="e">
        <f>'Osite 4'!J69*'Osite 4'!H14/('Osite 4'!H10-'Osite 4'!J10)</f>
        <v>#DIV/0!</v>
      </c>
      <c r="F264" s="5" t="e">
        <f>'Osite 4'!M69*'Osite 4'!K14/('Osite 4'!K10-'Osite 4'!M10)</f>
        <v>#DIV/0!</v>
      </c>
      <c r="G264" s="5" t="e">
        <f>'Osite 4'!P69*'Osite 4'!N14/('Osite 4'!N10-'Osite 4'!P10)</f>
        <v>#DIV/0!</v>
      </c>
      <c r="H264" s="5" t="e">
        <f>'Osite 4'!S69*'Osite 4'!Q14/('Osite 4'!Q10-'Osite 4'!S10)</f>
        <v>#DIV/0!</v>
      </c>
      <c r="I264" s="5" t="e">
        <f>'Osite 4'!V69*'Osite 4'!T14/('Osite 4'!T10-'Osite 4'!V10)</f>
        <v>#DIV/0!</v>
      </c>
      <c r="J264" s="5" t="e">
        <f>'Osite 4'!Y69*'Osite 4'!W14/('Osite 4'!W10-'Osite 4'!Y10)</f>
        <v>#DIV/0!</v>
      </c>
      <c r="K264" s="5" t="e">
        <f>'Osite 4'!AB69*'Osite 4'!Z14/('Osite 4'!Z10-'Osite 4'!AB10)</f>
        <v>#DIV/0!</v>
      </c>
      <c r="L264" s="5" t="e">
        <f>'Osite 4'!AE69*'Osite 4'!AC14/('Osite 4'!AC10-'Osite 4'!AE10)</f>
        <v>#DIV/0!</v>
      </c>
      <c r="M264" s="5" t="e">
        <f>'Osite 4'!AH69*'Osite 4'!AF14/('Osite 4'!AF10-'Osite 4'!AH10)</f>
        <v>#DIV/0!</v>
      </c>
      <c r="N264" s="5" t="e">
        <f>'Osite 4'!AK69*'Osite 4'!AI14/('Osite 4'!AI10-'Osite 4'!AK10)</f>
        <v>#DIV/0!</v>
      </c>
      <c r="O264" s="5" t="e">
        <f>'Osite 4'!AN69*'Osite 4'!AL14/('Osite 4'!AL10-'Osite 4'!AN10)</f>
        <v>#DIV/0!</v>
      </c>
      <c r="P264" s="5" t="e">
        <f>'Osite 4'!AQ69*'Osite 4'!AO14/('Osite 4'!AO10-'Osite 4'!AQ10)</f>
        <v>#DIV/0!</v>
      </c>
      <c r="Q264" s="5" t="e">
        <f>'Osite 4'!AT69*'Osite 4'!AR14/('Osite 4'!AR10-'Osite 4'!AT10)</f>
        <v>#DIV/0!</v>
      </c>
      <c r="R264" s="5" t="e">
        <f>'Osite 4'!AW69*'Osite 4'!AU14/('Osite 4'!AU10-'Osite 4'!AW10)</f>
        <v>#DIV/0!</v>
      </c>
      <c r="S264" s="5" t="e">
        <f>'Osite 4'!AZ69*'Osite 4'!AX14/('Osite 4'!AX10-'Osite 4'!AZ10)</f>
        <v>#DIV/0!</v>
      </c>
      <c r="T264" s="5" t="e">
        <f>'Osite 4'!BC69*'Osite 4'!BA14/('Osite 4'!BA10-'Osite 4'!BC10)</f>
        <v>#DIV/0!</v>
      </c>
      <c r="U264" s="5" t="e">
        <f>'Osite 4'!BF69*'Osite 4'!BD14/('Osite 4'!BD10-'Osite 4'!BF10)</f>
        <v>#DIV/0!</v>
      </c>
      <c r="V264" s="5" t="e">
        <f>'Osite 4'!BI69*'Osite 4'!BG14/('Osite 4'!BG10-'Osite 4'!BI10)</f>
        <v>#DIV/0!</v>
      </c>
      <c r="W264" s="5" t="e">
        <f>'Osite 4'!BL69*'Osite 4'!BJ14/('Osite 4'!BJ10-'Osite 4'!BL10)</f>
        <v>#DIV/0!</v>
      </c>
      <c r="X264" s="5" t="e">
        <f>'Osite 4'!BO69*'Osite 4'!BM14/('Osite 4'!BM10-'Osite 4'!BO10)</f>
        <v>#DIV/0!</v>
      </c>
      <c r="Y264" s="5" t="e">
        <f>'Osite 4'!BR69*'Osite 4'!BP14/('Osite 4'!BP10-'Osite 4'!BR10)</f>
        <v>#DIV/0!</v>
      </c>
      <c r="Z264" s="5" t="e">
        <f>'Osite 4'!BU69*'Osite 4'!BS14/('Osite 4'!BS10-'Osite 4'!BU10)</f>
        <v>#DIV/0!</v>
      </c>
      <c r="AA264" s="5" t="e">
        <f>'Osite 4'!BX69*'Osite 4'!BV14/('Osite 4'!BV10-'Osite 4'!BX10)</f>
        <v>#DIV/0!</v>
      </c>
      <c r="AB264" s="5" t="e">
        <f>'Osite 4'!CA69*'Osite 4'!BY14/('Osite 4'!BY10-'Osite 4'!CA10)</f>
        <v>#DIV/0!</v>
      </c>
      <c r="AC264" s="5" t="e">
        <f>'Osite 4'!CD69*'Osite 4'!CB14/('Osite 4'!CB10-'Osite 4'!CD10)</f>
        <v>#DIV/0!</v>
      </c>
      <c r="AD264" s="5" t="e">
        <f>'Osite 4'!CG69*'Osite 4'!CE14/('Osite 4'!CE10-'Osite 4'!CG10)</f>
        <v>#DIV/0!</v>
      </c>
      <c r="AE264" s="5" t="e">
        <f>'Osite 4'!CJ69*'Osite 4'!CH14/('Osite 4'!CH10-'Osite 4'!CJ10)</f>
        <v>#DIV/0!</v>
      </c>
      <c r="AF264" s="5" t="e">
        <f>'Osite 4'!CM69*'Osite 4'!CK14/('Osite 4'!CK10-'Osite 4'!CM10)</f>
        <v>#DIV/0!</v>
      </c>
      <c r="AG264" s="5" t="e">
        <f>'Osite 4'!CP69*'Osite 4'!CN14/('Osite 4'!CN10-'Osite 4'!CP10)</f>
        <v>#DIV/0!</v>
      </c>
      <c r="AH264" s="5" t="e">
        <f>'Osite 4'!CS69*'Osite 4'!CQ14/('Osite 4'!CQ10-'Osite 4'!CS10)</f>
        <v>#DIV/0!</v>
      </c>
      <c r="AI264" s="5" t="e">
        <f>'Osite 4'!CV69*'Osite 4'!CT14/('Osite 4'!CT10-'Osite 4'!CV10)</f>
        <v>#DIV/0!</v>
      </c>
      <c r="AJ264" s="5" t="e">
        <f>'Osite 4'!CY69*'Osite 4'!CW14/('Osite 4'!CW10-'Osite 4'!CY10)</f>
        <v>#DIV/0!</v>
      </c>
      <c r="AK264" s="5" t="e">
        <f>'Osite 4'!DB69*'Osite 4'!CZ14/('Osite 4'!CZ10-'Osite 4'!DB10)</f>
        <v>#DIV/0!</v>
      </c>
      <c r="AL264" s="5" t="e">
        <f>'Osite 4'!DE69*'Osite 4'!DC14/('Osite 4'!DC10-'Osite 4'!DE10)</f>
        <v>#DIV/0!</v>
      </c>
      <c r="AM264" s="5" t="e">
        <f>'Osite 4'!DH69*'Osite 4'!DF14/('Osite 4'!DF10-'Osite 4'!DH10)</f>
        <v>#DIV/0!</v>
      </c>
      <c r="AN264" s="5" t="e">
        <f>'Osite 4'!DK69*'Osite 4'!DI14/('Osite 4'!DI10-'Osite 4'!DK10)</f>
        <v>#DIV/0!</v>
      </c>
      <c r="AO264" s="5" t="e">
        <f>'Osite 4'!DN69*'Osite 4'!DL14/('Osite 4'!DL10-'Osite 4'!DN10)</f>
        <v>#DIV/0!</v>
      </c>
      <c r="AP264" s="5" t="e">
        <f>'Osite 4'!DQ69*'Osite 4'!DO14/('Osite 4'!DO10-'Osite 4'!DQ10)</f>
        <v>#DIV/0!</v>
      </c>
      <c r="AQ264" s="5" t="e">
        <f>'Osite 4'!DT69*'Osite 4'!DR14/('Osite 4'!DR10-'Osite 4'!DT10)</f>
        <v>#DIV/0!</v>
      </c>
      <c r="AR264" s="5" t="e">
        <f>'Osite 4'!DW69*'Osite 4'!DU14/('Osite 4'!DU10-'Osite 4'!DW10)</f>
        <v>#DIV/0!</v>
      </c>
      <c r="AS264" s="5" t="e">
        <f>'Osite 4'!DZ69*'Osite 4'!DX14/('Osite 4'!DX10-'Osite 4'!DZ10)</f>
        <v>#DIV/0!</v>
      </c>
      <c r="AT264" s="5" t="e">
        <f>'Osite 4'!EC69*'Osite 4'!EA14/('Osite 4'!EA10-'Osite 4'!EC10)</f>
        <v>#DIV/0!</v>
      </c>
      <c r="AU264" s="5" t="e">
        <f>'Osite 4'!EF69*'Osite 4'!ED14/('Osite 4'!ED10-'Osite 4'!EF10)</f>
        <v>#DIV/0!</v>
      </c>
      <c r="AV264" s="5" t="e">
        <f>'Osite 4'!EI69*'Osite 4'!EG14/('Osite 4'!EG10-'Osite 4'!EI10)</f>
        <v>#DIV/0!</v>
      </c>
      <c r="AW264" s="5" t="e">
        <f>'Osite 4'!EL69*'Osite 4'!EJ14/('Osite 4'!EJ10-'Osite 4'!EL10)</f>
        <v>#DIV/0!</v>
      </c>
      <c r="AX264" s="5" t="e">
        <f>'Osite 4'!EO69*'Osite 4'!EM14/('Osite 4'!EM10-'Osite 4'!EO10)</f>
        <v>#DIV/0!</v>
      </c>
      <c r="AY264" s="5" t="e">
        <f>'Osite 4'!ER69*'Osite 4'!EP14/('Osite 4'!EP10-'Osite 4'!ER10)</f>
        <v>#DIV/0!</v>
      </c>
      <c r="AZ264" s="5" t="e">
        <f>'Osite 4'!EU69*'Osite 4'!ES14/('Osite 4'!ES10-'Osite 4'!EU10)</f>
        <v>#DIV/0!</v>
      </c>
      <c r="BA264" s="7" t="e">
        <f>'Osite 4'!EX69*'Osite 4'!EV14/('Osite 4'!EV10-'Osite 4'!EX10)</f>
        <v>#DIV/0!</v>
      </c>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row>
    <row r="265" spans="1:77" x14ac:dyDescent="0.2">
      <c r="A265" s="179"/>
      <c r="B265" s="32"/>
      <c r="C265" s="222" t="s">
        <v>39</v>
      </c>
      <c r="D265" s="8" t="e">
        <f>'Osite 4'!G70*'Osite 4'!E14/('Osite 4'!E10-'Osite 4'!G10)</f>
        <v>#DIV/0!</v>
      </c>
      <c r="E265" s="5" t="e">
        <f>'Osite 4'!J70*'Osite 4'!H14/('Osite 4'!H10-'Osite 4'!J10)</f>
        <v>#DIV/0!</v>
      </c>
      <c r="F265" s="5" t="e">
        <f>'Osite 4'!M70*'Osite 4'!K14/('Osite 4'!K10-'Osite 4'!M10)</f>
        <v>#DIV/0!</v>
      </c>
      <c r="G265" s="5" t="e">
        <f>'Osite 4'!P70*'Osite 4'!N14/('Osite 4'!N10-'Osite 4'!P10)</f>
        <v>#DIV/0!</v>
      </c>
      <c r="H265" s="5" t="e">
        <f>'Osite 4'!S70*'Osite 4'!Q14/('Osite 4'!Q10-'Osite 4'!S10)</f>
        <v>#DIV/0!</v>
      </c>
      <c r="I265" s="5" t="e">
        <f>'Osite 4'!V70*'Osite 4'!T14/('Osite 4'!T10-'Osite 4'!V10)</f>
        <v>#DIV/0!</v>
      </c>
      <c r="J265" s="5" t="e">
        <f>'Osite 4'!Y70*'Osite 4'!W14/('Osite 4'!W10-'Osite 4'!Y10)</f>
        <v>#DIV/0!</v>
      </c>
      <c r="K265" s="5" t="e">
        <f>'Osite 4'!AB70*'Osite 4'!Z14/('Osite 4'!Z10-'Osite 4'!AB10)</f>
        <v>#DIV/0!</v>
      </c>
      <c r="L265" s="5" t="e">
        <f>'Osite 4'!AE70*'Osite 4'!AC14/('Osite 4'!AC10-'Osite 4'!AE10)</f>
        <v>#DIV/0!</v>
      </c>
      <c r="M265" s="5" t="e">
        <f>'Osite 4'!AH70*'Osite 4'!AF14/('Osite 4'!AF10-'Osite 4'!AH10)</f>
        <v>#DIV/0!</v>
      </c>
      <c r="N265" s="5" t="e">
        <f>'Osite 4'!AK70*'Osite 4'!AI14/('Osite 4'!AI10-'Osite 4'!AK10)</f>
        <v>#DIV/0!</v>
      </c>
      <c r="O265" s="5" t="e">
        <f>'Osite 4'!AN70*'Osite 4'!AL14/('Osite 4'!AL10-'Osite 4'!AN10)</f>
        <v>#DIV/0!</v>
      </c>
      <c r="P265" s="5" t="e">
        <f>'Osite 4'!AQ70*'Osite 4'!AO14/('Osite 4'!AO10-'Osite 4'!AQ10)</f>
        <v>#DIV/0!</v>
      </c>
      <c r="Q265" s="5" t="e">
        <f>'Osite 4'!AT70*'Osite 4'!AR14/('Osite 4'!AR10-'Osite 4'!AT10)</f>
        <v>#DIV/0!</v>
      </c>
      <c r="R265" s="5" t="e">
        <f>'Osite 4'!AW70*'Osite 4'!AU14/('Osite 4'!AU10-'Osite 4'!AW10)</f>
        <v>#DIV/0!</v>
      </c>
      <c r="S265" s="5" t="e">
        <f>'Osite 4'!AZ70*'Osite 4'!AX14/('Osite 4'!AX10-'Osite 4'!AZ10)</f>
        <v>#DIV/0!</v>
      </c>
      <c r="T265" s="5" t="e">
        <f>'Osite 4'!BC70*'Osite 4'!BA14/('Osite 4'!BA10-'Osite 4'!BC10)</f>
        <v>#DIV/0!</v>
      </c>
      <c r="U265" s="5" t="e">
        <f>'Osite 4'!BF70*'Osite 4'!BD14/('Osite 4'!BD10-'Osite 4'!BF10)</f>
        <v>#DIV/0!</v>
      </c>
      <c r="V265" s="5" t="e">
        <f>'Osite 4'!BI70*'Osite 4'!BG14/('Osite 4'!BG10-'Osite 4'!BI10)</f>
        <v>#DIV/0!</v>
      </c>
      <c r="W265" s="5" t="e">
        <f>'Osite 4'!BL70*'Osite 4'!BJ14/('Osite 4'!BJ10-'Osite 4'!BL10)</f>
        <v>#DIV/0!</v>
      </c>
      <c r="X265" s="5" t="e">
        <f>'Osite 4'!BO70*'Osite 4'!BM14/('Osite 4'!BM10-'Osite 4'!BO10)</f>
        <v>#DIV/0!</v>
      </c>
      <c r="Y265" s="5" t="e">
        <f>'Osite 4'!BR70*'Osite 4'!BP14/('Osite 4'!BP10-'Osite 4'!BR10)</f>
        <v>#DIV/0!</v>
      </c>
      <c r="Z265" s="5" t="e">
        <f>'Osite 4'!BU70*'Osite 4'!BS14/('Osite 4'!BS10-'Osite 4'!BU10)</f>
        <v>#DIV/0!</v>
      </c>
      <c r="AA265" s="5" t="e">
        <f>'Osite 4'!BX70*'Osite 4'!BV14/('Osite 4'!BV10-'Osite 4'!BX10)</f>
        <v>#DIV/0!</v>
      </c>
      <c r="AB265" s="5" t="e">
        <f>'Osite 4'!CA70*'Osite 4'!BY14/('Osite 4'!BY10-'Osite 4'!CA10)</f>
        <v>#DIV/0!</v>
      </c>
      <c r="AC265" s="5" t="e">
        <f>'Osite 4'!CD70*'Osite 4'!CB14/('Osite 4'!CB10-'Osite 4'!CD10)</f>
        <v>#DIV/0!</v>
      </c>
      <c r="AD265" s="5" t="e">
        <f>'Osite 4'!CG70*'Osite 4'!CE14/('Osite 4'!CE10-'Osite 4'!CG10)</f>
        <v>#DIV/0!</v>
      </c>
      <c r="AE265" s="5" t="e">
        <f>'Osite 4'!CJ70*'Osite 4'!CH14/('Osite 4'!CH10-'Osite 4'!CJ10)</f>
        <v>#DIV/0!</v>
      </c>
      <c r="AF265" s="5" t="e">
        <f>'Osite 4'!CM70*'Osite 4'!CK14/('Osite 4'!CK10-'Osite 4'!CM10)</f>
        <v>#DIV/0!</v>
      </c>
      <c r="AG265" s="5" t="e">
        <f>'Osite 4'!CP70*'Osite 4'!CN14/('Osite 4'!CN10-'Osite 4'!CP10)</f>
        <v>#DIV/0!</v>
      </c>
      <c r="AH265" s="5" t="e">
        <f>'Osite 4'!CS70*'Osite 4'!CQ14/('Osite 4'!CQ10-'Osite 4'!CS10)</f>
        <v>#DIV/0!</v>
      </c>
      <c r="AI265" s="5" t="e">
        <f>'Osite 4'!CV70*'Osite 4'!CT14/('Osite 4'!CT10-'Osite 4'!CV10)</f>
        <v>#DIV/0!</v>
      </c>
      <c r="AJ265" s="5" t="e">
        <f>'Osite 4'!CY70*'Osite 4'!CW14/('Osite 4'!CW10-'Osite 4'!CY10)</f>
        <v>#DIV/0!</v>
      </c>
      <c r="AK265" s="5" t="e">
        <f>'Osite 4'!DB70*'Osite 4'!CZ14/('Osite 4'!CZ10-'Osite 4'!DB10)</f>
        <v>#DIV/0!</v>
      </c>
      <c r="AL265" s="5" t="e">
        <f>'Osite 4'!DE70*'Osite 4'!DC14/('Osite 4'!DC10-'Osite 4'!DE10)</f>
        <v>#DIV/0!</v>
      </c>
      <c r="AM265" s="5" t="e">
        <f>'Osite 4'!DH70*'Osite 4'!DF14/('Osite 4'!DF10-'Osite 4'!DH10)</f>
        <v>#DIV/0!</v>
      </c>
      <c r="AN265" s="5" t="e">
        <f>'Osite 4'!DK70*'Osite 4'!DI14/('Osite 4'!DI10-'Osite 4'!DK10)</f>
        <v>#DIV/0!</v>
      </c>
      <c r="AO265" s="5" t="e">
        <f>'Osite 4'!DN70*'Osite 4'!DL14/('Osite 4'!DL10-'Osite 4'!DN10)</f>
        <v>#DIV/0!</v>
      </c>
      <c r="AP265" s="5" t="e">
        <f>'Osite 4'!DQ70*'Osite 4'!DO14/('Osite 4'!DO10-'Osite 4'!DQ10)</f>
        <v>#DIV/0!</v>
      </c>
      <c r="AQ265" s="5" t="e">
        <f>'Osite 4'!DT70*'Osite 4'!DR14/('Osite 4'!DR10-'Osite 4'!DT10)</f>
        <v>#DIV/0!</v>
      </c>
      <c r="AR265" s="5" t="e">
        <f>'Osite 4'!DW70*'Osite 4'!DU14/('Osite 4'!DU10-'Osite 4'!DW10)</f>
        <v>#DIV/0!</v>
      </c>
      <c r="AS265" s="5" t="e">
        <f>'Osite 4'!DZ70*'Osite 4'!DX14/('Osite 4'!DX10-'Osite 4'!DZ10)</f>
        <v>#DIV/0!</v>
      </c>
      <c r="AT265" s="5" t="e">
        <f>'Osite 4'!EC70*'Osite 4'!EA14/('Osite 4'!EA10-'Osite 4'!EC10)</f>
        <v>#DIV/0!</v>
      </c>
      <c r="AU265" s="5" t="e">
        <f>'Osite 4'!EF70*'Osite 4'!ED14/('Osite 4'!ED10-'Osite 4'!EF10)</f>
        <v>#DIV/0!</v>
      </c>
      <c r="AV265" s="5" t="e">
        <f>'Osite 4'!EI70*'Osite 4'!EG14/('Osite 4'!EG10-'Osite 4'!EI10)</f>
        <v>#DIV/0!</v>
      </c>
      <c r="AW265" s="5" t="e">
        <f>'Osite 4'!EL70*'Osite 4'!EJ14/('Osite 4'!EJ10-'Osite 4'!EL10)</f>
        <v>#DIV/0!</v>
      </c>
      <c r="AX265" s="5" t="e">
        <f>'Osite 4'!EO70*'Osite 4'!EM14/('Osite 4'!EM10-'Osite 4'!EO10)</f>
        <v>#DIV/0!</v>
      </c>
      <c r="AY265" s="5" t="e">
        <f>'Osite 4'!ER70*'Osite 4'!EP14/('Osite 4'!EP10-'Osite 4'!ER10)</f>
        <v>#DIV/0!</v>
      </c>
      <c r="AZ265" s="5" t="e">
        <f>'Osite 4'!EU70*'Osite 4'!ES14/('Osite 4'!ES10-'Osite 4'!EU10)</f>
        <v>#DIV/0!</v>
      </c>
      <c r="BA265" s="7" t="e">
        <f>'Osite 4'!EX70*'Osite 4'!EV14/('Osite 4'!EV10-'Osite 4'!EX10)</f>
        <v>#DIV/0!</v>
      </c>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row>
    <row r="266" spans="1:77" x14ac:dyDescent="0.2">
      <c r="A266" s="179"/>
      <c r="B266" s="32"/>
      <c r="C266" s="172" t="s">
        <v>40</v>
      </c>
      <c r="D266" s="8" t="e">
        <f>'Osite 4'!G71*'Osite 4'!E14/('Osite 4'!E10-'Osite 4'!G10)</f>
        <v>#DIV/0!</v>
      </c>
      <c r="E266" s="5" t="e">
        <f>'Osite 4'!J71*'Osite 4'!H14/('Osite 4'!H10-'Osite 4'!J10)</f>
        <v>#DIV/0!</v>
      </c>
      <c r="F266" s="5" t="e">
        <f>'Osite 4'!M71*'Osite 4'!K14/('Osite 4'!K10-'Osite 4'!M10)</f>
        <v>#DIV/0!</v>
      </c>
      <c r="G266" s="5" t="e">
        <f>'Osite 4'!P71*'Osite 4'!N14/('Osite 4'!N10-'Osite 4'!P10)</f>
        <v>#DIV/0!</v>
      </c>
      <c r="H266" s="5" t="e">
        <f>'Osite 4'!S71*'Osite 4'!Q14/('Osite 4'!Q10-'Osite 4'!S10)</f>
        <v>#DIV/0!</v>
      </c>
      <c r="I266" s="5" t="e">
        <f>'Osite 4'!V71*'Osite 4'!T14/('Osite 4'!T10-'Osite 4'!V10)</f>
        <v>#DIV/0!</v>
      </c>
      <c r="J266" s="5" t="e">
        <f>'Osite 4'!Y71*'Osite 4'!W14/('Osite 4'!W10-'Osite 4'!Y10)</f>
        <v>#DIV/0!</v>
      </c>
      <c r="K266" s="5" t="e">
        <f>'Osite 4'!AB71*'Osite 4'!Z14/('Osite 4'!Z10-'Osite 4'!AB10)</f>
        <v>#DIV/0!</v>
      </c>
      <c r="L266" s="5" t="e">
        <f>'Osite 4'!AE71*'Osite 4'!AC14/('Osite 4'!AC10-'Osite 4'!AE10)</f>
        <v>#DIV/0!</v>
      </c>
      <c r="M266" s="5" t="e">
        <f>'Osite 4'!AH71*'Osite 4'!AF14/('Osite 4'!AF10-'Osite 4'!AH10)</f>
        <v>#DIV/0!</v>
      </c>
      <c r="N266" s="5" t="e">
        <f>'Osite 4'!AK71*'Osite 4'!AI14/('Osite 4'!AI10-'Osite 4'!AK10)</f>
        <v>#DIV/0!</v>
      </c>
      <c r="O266" s="5" t="e">
        <f>'Osite 4'!AN71*'Osite 4'!AL14/('Osite 4'!AL10-'Osite 4'!AN10)</f>
        <v>#DIV/0!</v>
      </c>
      <c r="P266" s="5" t="e">
        <f>'Osite 4'!AQ71*'Osite 4'!AO14/('Osite 4'!AO10-'Osite 4'!AQ10)</f>
        <v>#DIV/0!</v>
      </c>
      <c r="Q266" s="5" t="e">
        <f>'Osite 4'!AT71*'Osite 4'!AR14/('Osite 4'!AR10-'Osite 4'!AT10)</f>
        <v>#DIV/0!</v>
      </c>
      <c r="R266" s="5" t="e">
        <f>'Osite 4'!AW71*'Osite 4'!AU14/('Osite 4'!AU10-'Osite 4'!AW10)</f>
        <v>#DIV/0!</v>
      </c>
      <c r="S266" s="5" t="e">
        <f>'Osite 4'!AZ71*'Osite 4'!AX14/('Osite 4'!AX10-'Osite 4'!AZ10)</f>
        <v>#DIV/0!</v>
      </c>
      <c r="T266" s="5" t="e">
        <f>'Osite 4'!BC71*'Osite 4'!BA14/('Osite 4'!BA10-'Osite 4'!BC10)</f>
        <v>#DIV/0!</v>
      </c>
      <c r="U266" s="5" t="e">
        <f>'Osite 4'!BF71*'Osite 4'!BD14/('Osite 4'!BD10-'Osite 4'!BF10)</f>
        <v>#DIV/0!</v>
      </c>
      <c r="V266" s="5" t="e">
        <f>'Osite 4'!BI71*'Osite 4'!BG14/('Osite 4'!BG10-'Osite 4'!BI10)</f>
        <v>#DIV/0!</v>
      </c>
      <c r="W266" s="5" t="e">
        <f>'Osite 4'!BL71*'Osite 4'!BJ14/('Osite 4'!BJ10-'Osite 4'!BL10)</f>
        <v>#DIV/0!</v>
      </c>
      <c r="X266" s="5" t="e">
        <f>'Osite 4'!BO71*'Osite 4'!BM14/('Osite 4'!BM10-'Osite 4'!BO10)</f>
        <v>#DIV/0!</v>
      </c>
      <c r="Y266" s="5" t="e">
        <f>'Osite 4'!BR71*'Osite 4'!BP14/('Osite 4'!BP10-'Osite 4'!BR10)</f>
        <v>#DIV/0!</v>
      </c>
      <c r="Z266" s="5" t="e">
        <f>'Osite 4'!BU71*'Osite 4'!BS14/('Osite 4'!BS10-'Osite 4'!BU10)</f>
        <v>#DIV/0!</v>
      </c>
      <c r="AA266" s="5" t="e">
        <f>'Osite 4'!BX71*'Osite 4'!BV14/('Osite 4'!BV10-'Osite 4'!BX10)</f>
        <v>#DIV/0!</v>
      </c>
      <c r="AB266" s="5" t="e">
        <f>'Osite 4'!CA71*'Osite 4'!BY14/('Osite 4'!BY10-'Osite 4'!CA10)</f>
        <v>#DIV/0!</v>
      </c>
      <c r="AC266" s="5" t="e">
        <f>'Osite 4'!CD71*'Osite 4'!CB14/('Osite 4'!CB10-'Osite 4'!CD10)</f>
        <v>#DIV/0!</v>
      </c>
      <c r="AD266" s="5" t="e">
        <f>'Osite 4'!CG71*'Osite 4'!CE14/('Osite 4'!CE10-'Osite 4'!CG10)</f>
        <v>#DIV/0!</v>
      </c>
      <c r="AE266" s="5" t="e">
        <f>'Osite 4'!CJ71*'Osite 4'!CH14/('Osite 4'!CH10-'Osite 4'!CJ10)</f>
        <v>#DIV/0!</v>
      </c>
      <c r="AF266" s="5" t="e">
        <f>'Osite 4'!CM71*'Osite 4'!CK14/('Osite 4'!CK10-'Osite 4'!CM10)</f>
        <v>#DIV/0!</v>
      </c>
      <c r="AG266" s="5" t="e">
        <f>'Osite 4'!CP71*'Osite 4'!CN14/('Osite 4'!CN10-'Osite 4'!CP10)</f>
        <v>#DIV/0!</v>
      </c>
      <c r="AH266" s="5" t="e">
        <f>'Osite 4'!CS71*'Osite 4'!CQ14/('Osite 4'!CQ10-'Osite 4'!CS10)</f>
        <v>#DIV/0!</v>
      </c>
      <c r="AI266" s="5" t="e">
        <f>'Osite 4'!CV71*'Osite 4'!CT14/('Osite 4'!CT10-'Osite 4'!CV10)</f>
        <v>#DIV/0!</v>
      </c>
      <c r="AJ266" s="5" t="e">
        <f>'Osite 4'!CY71*'Osite 4'!CW14/('Osite 4'!CW10-'Osite 4'!CY10)</f>
        <v>#DIV/0!</v>
      </c>
      <c r="AK266" s="5" t="e">
        <f>'Osite 4'!DB71*'Osite 4'!CZ14/('Osite 4'!CZ10-'Osite 4'!DB10)</f>
        <v>#DIV/0!</v>
      </c>
      <c r="AL266" s="5" t="e">
        <f>'Osite 4'!DE71*'Osite 4'!DC14/('Osite 4'!DC10-'Osite 4'!DE10)</f>
        <v>#DIV/0!</v>
      </c>
      <c r="AM266" s="5" t="e">
        <f>'Osite 4'!DH71*'Osite 4'!DF14/('Osite 4'!DF10-'Osite 4'!DH10)</f>
        <v>#DIV/0!</v>
      </c>
      <c r="AN266" s="5" t="e">
        <f>'Osite 4'!DK71*'Osite 4'!DI14/('Osite 4'!DI10-'Osite 4'!DK10)</f>
        <v>#DIV/0!</v>
      </c>
      <c r="AO266" s="5" t="e">
        <f>'Osite 4'!DN71*'Osite 4'!DL14/('Osite 4'!DL10-'Osite 4'!DN10)</f>
        <v>#DIV/0!</v>
      </c>
      <c r="AP266" s="5" t="e">
        <f>'Osite 4'!DQ71*'Osite 4'!DO14/('Osite 4'!DO10-'Osite 4'!DQ10)</f>
        <v>#DIV/0!</v>
      </c>
      <c r="AQ266" s="5" t="e">
        <f>'Osite 4'!DT71*'Osite 4'!DR14/('Osite 4'!DR10-'Osite 4'!DT10)</f>
        <v>#DIV/0!</v>
      </c>
      <c r="AR266" s="5" t="e">
        <f>'Osite 4'!DW71*'Osite 4'!DU14/('Osite 4'!DU10-'Osite 4'!DW10)</f>
        <v>#DIV/0!</v>
      </c>
      <c r="AS266" s="5" t="e">
        <f>'Osite 4'!DZ71*'Osite 4'!DX14/('Osite 4'!DX10-'Osite 4'!DZ10)</f>
        <v>#DIV/0!</v>
      </c>
      <c r="AT266" s="5" t="e">
        <f>'Osite 4'!EC71*'Osite 4'!EA14/('Osite 4'!EA10-'Osite 4'!EC10)</f>
        <v>#DIV/0!</v>
      </c>
      <c r="AU266" s="5" t="e">
        <f>'Osite 4'!EF71*'Osite 4'!ED14/('Osite 4'!ED10-'Osite 4'!EF10)</f>
        <v>#DIV/0!</v>
      </c>
      <c r="AV266" s="5" t="e">
        <f>'Osite 4'!EI71*'Osite 4'!EG14/('Osite 4'!EG10-'Osite 4'!EI10)</f>
        <v>#DIV/0!</v>
      </c>
      <c r="AW266" s="5" t="e">
        <f>'Osite 4'!EL71*'Osite 4'!EJ14/('Osite 4'!EJ10-'Osite 4'!EL10)</f>
        <v>#DIV/0!</v>
      </c>
      <c r="AX266" s="5" t="e">
        <f>'Osite 4'!EO71*'Osite 4'!EM14/('Osite 4'!EM10-'Osite 4'!EO10)</f>
        <v>#DIV/0!</v>
      </c>
      <c r="AY266" s="5" t="e">
        <f>'Osite 4'!ER71*'Osite 4'!EP14/('Osite 4'!EP10-'Osite 4'!ER10)</f>
        <v>#DIV/0!</v>
      </c>
      <c r="AZ266" s="5" t="e">
        <f>'Osite 4'!EU71*'Osite 4'!ES14/('Osite 4'!ES10-'Osite 4'!EU10)</f>
        <v>#DIV/0!</v>
      </c>
      <c r="BA266" s="7" t="e">
        <f>'Osite 4'!EX71*'Osite 4'!EV14/('Osite 4'!EV10-'Osite 4'!EX10)</f>
        <v>#DIV/0!</v>
      </c>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row>
    <row r="267" spans="1:77" x14ac:dyDescent="0.2">
      <c r="A267" s="179"/>
      <c r="B267" s="20" t="s">
        <v>58</v>
      </c>
      <c r="C267" s="220"/>
      <c r="D267" s="8" t="e">
        <f>'Osite 4'!G72*'Osite 4'!E14/('Osite 4'!E10-'Osite 4'!G10)</f>
        <v>#DIV/0!</v>
      </c>
      <c r="E267" s="5" t="e">
        <f>'Osite 4'!J72*'Osite 4'!H14/('Osite 4'!H10-'Osite 4'!J10)</f>
        <v>#DIV/0!</v>
      </c>
      <c r="F267" s="5" t="e">
        <f>'Osite 4'!M72*'Osite 4'!K14/('Osite 4'!K10-'Osite 4'!M10)</f>
        <v>#DIV/0!</v>
      </c>
      <c r="G267" s="5" t="e">
        <f>'Osite 4'!P72*'Osite 4'!N14/('Osite 4'!N10-'Osite 4'!P10)</f>
        <v>#DIV/0!</v>
      </c>
      <c r="H267" s="5" t="e">
        <f>'Osite 4'!S72*'Osite 4'!Q14/('Osite 4'!Q10-'Osite 4'!S10)</f>
        <v>#DIV/0!</v>
      </c>
      <c r="I267" s="5" t="e">
        <f>'Osite 4'!V72*'Osite 4'!T14/('Osite 4'!T10-'Osite 4'!V10)</f>
        <v>#DIV/0!</v>
      </c>
      <c r="J267" s="5" t="e">
        <f>'Osite 4'!Y72*'Osite 4'!W14/('Osite 4'!W10-'Osite 4'!Y10)</f>
        <v>#DIV/0!</v>
      </c>
      <c r="K267" s="5" t="e">
        <f>'Osite 4'!AB72*'Osite 4'!Z14/('Osite 4'!Z10-'Osite 4'!AB10)</f>
        <v>#DIV/0!</v>
      </c>
      <c r="L267" s="5" t="e">
        <f>'Osite 4'!AE72*'Osite 4'!AC14/('Osite 4'!AC10-'Osite 4'!AE10)</f>
        <v>#DIV/0!</v>
      </c>
      <c r="M267" s="5" t="e">
        <f>'Osite 4'!AH72*'Osite 4'!AF14/('Osite 4'!AF10-'Osite 4'!AH10)</f>
        <v>#DIV/0!</v>
      </c>
      <c r="N267" s="5" t="e">
        <f>'Osite 4'!AK72*'Osite 4'!AI14/('Osite 4'!AI10-'Osite 4'!AK10)</f>
        <v>#DIV/0!</v>
      </c>
      <c r="O267" s="5" t="e">
        <f>'Osite 4'!AN72*'Osite 4'!AL14/('Osite 4'!AL10-'Osite 4'!AN10)</f>
        <v>#DIV/0!</v>
      </c>
      <c r="P267" s="5" t="e">
        <f>'Osite 4'!AQ72*'Osite 4'!AO14/('Osite 4'!AO10-'Osite 4'!AQ10)</f>
        <v>#DIV/0!</v>
      </c>
      <c r="Q267" s="5" t="e">
        <f>'Osite 4'!AT72*'Osite 4'!AR14/('Osite 4'!AR10-'Osite 4'!AT10)</f>
        <v>#DIV/0!</v>
      </c>
      <c r="R267" s="5" t="e">
        <f>'Osite 4'!AW72*'Osite 4'!AU14/('Osite 4'!AU10-'Osite 4'!AW10)</f>
        <v>#DIV/0!</v>
      </c>
      <c r="S267" s="5" t="e">
        <f>'Osite 4'!AZ72*'Osite 4'!AX14/('Osite 4'!AX10-'Osite 4'!AZ10)</f>
        <v>#DIV/0!</v>
      </c>
      <c r="T267" s="5" t="e">
        <f>'Osite 4'!BC72*'Osite 4'!BA14/('Osite 4'!BA10-'Osite 4'!BC10)</f>
        <v>#DIV/0!</v>
      </c>
      <c r="U267" s="5" t="e">
        <f>'Osite 4'!BF72*'Osite 4'!BD14/('Osite 4'!BD10-'Osite 4'!BF10)</f>
        <v>#DIV/0!</v>
      </c>
      <c r="V267" s="5" t="e">
        <f>'Osite 4'!BI72*'Osite 4'!BG14/('Osite 4'!BG10-'Osite 4'!BI10)</f>
        <v>#DIV/0!</v>
      </c>
      <c r="W267" s="5" t="e">
        <f>'Osite 4'!BL72*'Osite 4'!BJ14/('Osite 4'!BJ10-'Osite 4'!BL10)</f>
        <v>#DIV/0!</v>
      </c>
      <c r="X267" s="5" t="e">
        <f>'Osite 4'!BO72*'Osite 4'!BM14/('Osite 4'!BM10-'Osite 4'!BO10)</f>
        <v>#DIV/0!</v>
      </c>
      <c r="Y267" s="5" t="e">
        <f>'Osite 4'!BR72*'Osite 4'!BP14/('Osite 4'!BP10-'Osite 4'!BR10)</f>
        <v>#DIV/0!</v>
      </c>
      <c r="Z267" s="5" t="e">
        <f>'Osite 4'!BU72*'Osite 4'!BS14/('Osite 4'!BS10-'Osite 4'!BU10)</f>
        <v>#DIV/0!</v>
      </c>
      <c r="AA267" s="5" t="e">
        <f>'Osite 4'!BX72*'Osite 4'!BV14/('Osite 4'!BV10-'Osite 4'!BX10)</f>
        <v>#DIV/0!</v>
      </c>
      <c r="AB267" s="5" t="e">
        <f>'Osite 4'!CA72*'Osite 4'!BY14/('Osite 4'!BY10-'Osite 4'!CA10)</f>
        <v>#DIV/0!</v>
      </c>
      <c r="AC267" s="5" t="e">
        <f>'Osite 4'!CD72*'Osite 4'!CB14/('Osite 4'!CB10-'Osite 4'!CD10)</f>
        <v>#DIV/0!</v>
      </c>
      <c r="AD267" s="5" t="e">
        <f>'Osite 4'!CG72*'Osite 4'!CE14/('Osite 4'!CE10-'Osite 4'!CG10)</f>
        <v>#DIV/0!</v>
      </c>
      <c r="AE267" s="5" t="e">
        <f>'Osite 4'!CJ72*'Osite 4'!CH14/('Osite 4'!CH10-'Osite 4'!CJ10)</f>
        <v>#DIV/0!</v>
      </c>
      <c r="AF267" s="5" t="e">
        <f>'Osite 4'!CM72*'Osite 4'!CK14/('Osite 4'!CK10-'Osite 4'!CM10)</f>
        <v>#DIV/0!</v>
      </c>
      <c r="AG267" s="5" t="e">
        <f>'Osite 4'!CP72*'Osite 4'!CN14/('Osite 4'!CN10-'Osite 4'!CP10)</f>
        <v>#DIV/0!</v>
      </c>
      <c r="AH267" s="5" t="e">
        <f>'Osite 4'!CS72*'Osite 4'!CQ14/('Osite 4'!CQ10-'Osite 4'!CS10)</f>
        <v>#DIV/0!</v>
      </c>
      <c r="AI267" s="5" t="e">
        <f>'Osite 4'!CV72*'Osite 4'!CT14/('Osite 4'!CT10-'Osite 4'!CV10)</f>
        <v>#DIV/0!</v>
      </c>
      <c r="AJ267" s="5" t="e">
        <f>'Osite 4'!CY72*'Osite 4'!CW14/('Osite 4'!CW10-'Osite 4'!CY10)</f>
        <v>#DIV/0!</v>
      </c>
      <c r="AK267" s="5" t="e">
        <f>'Osite 4'!DB72*'Osite 4'!CZ14/('Osite 4'!CZ10-'Osite 4'!DB10)</f>
        <v>#DIV/0!</v>
      </c>
      <c r="AL267" s="5" t="e">
        <f>'Osite 4'!DE72*'Osite 4'!DC14/('Osite 4'!DC10-'Osite 4'!DE10)</f>
        <v>#DIV/0!</v>
      </c>
      <c r="AM267" s="5" t="e">
        <f>'Osite 4'!DH72*'Osite 4'!DF14/('Osite 4'!DF10-'Osite 4'!DH10)</f>
        <v>#DIV/0!</v>
      </c>
      <c r="AN267" s="5" t="e">
        <f>'Osite 4'!DK72*'Osite 4'!DI14/('Osite 4'!DI10-'Osite 4'!DK10)</f>
        <v>#DIV/0!</v>
      </c>
      <c r="AO267" s="5" t="e">
        <f>'Osite 4'!DN72*'Osite 4'!DL14/('Osite 4'!DL10-'Osite 4'!DN10)</f>
        <v>#DIV/0!</v>
      </c>
      <c r="AP267" s="5" t="e">
        <f>'Osite 4'!DQ72*'Osite 4'!DO14/('Osite 4'!DO10-'Osite 4'!DQ10)</f>
        <v>#DIV/0!</v>
      </c>
      <c r="AQ267" s="5" t="e">
        <f>'Osite 4'!DT72*'Osite 4'!DR14/('Osite 4'!DR10-'Osite 4'!DT10)</f>
        <v>#DIV/0!</v>
      </c>
      <c r="AR267" s="5" t="e">
        <f>'Osite 4'!DW72*'Osite 4'!DU14/('Osite 4'!DU10-'Osite 4'!DW10)</f>
        <v>#DIV/0!</v>
      </c>
      <c r="AS267" s="5" t="e">
        <f>'Osite 4'!DZ72*'Osite 4'!DX14/('Osite 4'!DX10-'Osite 4'!DZ10)</f>
        <v>#DIV/0!</v>
      </c>
      <c r="AT267" s="5" t="e">
        <f>'Osite 4'!EC72*'Osite 4'!EA14/('Osite 4'!EA10-'Osite 4'!EC10)</f>
        <v>#DIV/0!</v>
      </c>
      <c r="AU267" s="5" t="e">
        <f>'Osite 4'!EF72*'Osite 4'!ED14/('Osite 4'!ED10-'Osite 4'!EF10)</f>
        <v>#DIV/0!</v>
      </c>
      <c r="AV267" s="5" t="e">
        <f>'Osite 4'!EI72*'Osite 4'!EG14/('Osite 4'!EG10-'Osite 4'!EI10)</f>
        <v>#DIV/0!</v>
      </c>
      <c r="AW267" s="5" t="e">
        <f>'Osite 4'!EL72*'Osite 4'!EJ14/('Osite 4'!EJ10-'Osite 4'!EL10)</f>
        <v>#DIV/0!</v>
      </c>
      <c r="AX267" s="5" t="e">
        <f>'Osite 4'!EO72*'Osite 4'!EM14/('Osite 4'!EM10-'Osite 4'!EO10)</f>
        <v>#DIV/0!</v>
      </c>
      <c r="AY267" s="5" t="e">
        <f>'Osite 4'!ER72*'Osite 4'!EP14/('Osite 4'!EP10-'Osite 4'!ER10)</f>
        <v>#DIV/0!</v>
      </c>
      <c r="AZ267" s="5" t="e">
        <f>'Osite 4'!EU72*'Osite 4'!ES14/('Osite 4'!ES10-'Osite 4'!EU10)</f>
        <v>#DIV/0!</v>
      </c>
      <c r="BA267" s="7" t="e">
        <f>'Osite 4'!EX72*'Osite 4'!EV14/('Osite 4'!EV10-'Osite 4'!EX10)</f>
        <v>#DIV/0!</v>
      </c>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row>
    <row r="268" spans="1:77" x14ac:dyDescent="0.2">
      <c r="A268" s="179"/>
      <c r="B268" s="120" t="s">
        <v>122</v>
      </c>
      <c r="C268" s="217"/>
      <c r="D268" s="8" t="e">
        <f>'Osite 4'!G73*'Osite 4'!E14/('Osite 4'!E10-'Osite 4'!G10)</f>
        <v>#DIV/0!</v>
      </c>
      <c r="E268" s="5" t="e">
        <f>'Osite 4'!J73*'Osite 4'!H14/('Osite 4'!H10-'Osite 4'!J10)</f>
        <v>#DIV/0!</v>
      </c>
      <c r="F268" s="5" t="e">
        <f>'Osite 4'!M73*'Osite 4'!K14/('Osite 4'!K10-'Osite 4'!M10)</f>
        <v>#DIV/0!</v>
      </c>
      <c r="G268" s="5" t="e">
        <f>'Osite 4'!P73*'Osite 4'!N14/('Osite 4'!N10-'Osite 4'!P10)</f>
        <v>#DIV/0!</v>
      </c>
      <c r="H268" s="5" t="e">
        <f>'Osite 4'!S73*'Osite 4'!Q14/('Osite 4'!Q10-'Osite 4'!S10)</f>
        <v>#DIV/0!</v>
      </c>
      <c r="I268" s="5" t="e">
        <f>'Osite 4'!V73*'Osite 4'!T14/('Osite 4'!T10-'Osite 4'!V10)</f>
        <v>#DIV/0!</v>
      </c>
      <c r="J268" s="5" t="e">
        <f>'Osite 4'!Y73*'Osite 4'!W14/('Osite 4'!W10-'Osite 4'!Y10)</f>
        <v>#DIV/0!</v>
      </c>
      <c r="K268" s="5" t="e">
        <f>'Osite 4'!AB73*'Osite 4'!Z14/('Osite 4'!Z10-'Osite 4'!AB10)</f>
        <v>#DIV/0!</v>
      </c>
      <c r="L268" s="5" t="e">
        <f>'Osite 4'!AE73*'Osite 4'!AC14/('Osite 4'!AC10-'Osite 4'!AE10)</f>
        <v>#DIV/0!</v>
      </c>
      <c r="M268" s="5" t="e">
        <f>'Osite 4'!AH73*'Osite 4'!AF14/('Osite 4'!AF10-'Osite 4'!AH10)</f>
        <v>#DIV/0!</v>
      </c>
      <c r="N268" s="5" t="e">
        <f>'Osite 4'!AK73*'Osite 4'!AI14/('Osite 4'!AI10-'Osite 4'!AK10)</f>
        <v>#DIV/0!</v>
      </c>
      <c r="O268" s="5" t="e">
        <f>'Osite 4'!AN73*'Osite 4'!AL14/('Osite 4'!AL10-'Osite 4'!AN10)</f>
        <v>#DIV/0!</v>
      </c>
      <c r="P268" s="5" t="e">
        <f>'Osite 4'!AQ73*'Osite 4'!AO14/('Osite 4'!AO10-'Osite 4'!AQ10)</f>
        <v>#DIV/0!</v>
      </c>
      <c r="Q268" s="5" t="e">
        <f>'Osite 4'!AT73*'Osite 4'!AR14/('Osite 4'!AR10-'Osite 4'!AT10)</f>
        <v>#DIV/0!</v>
      </c>
      <c r="R268" s="5" t="e">
        <f>'Osite 4'!AW73*'Osite 4'!AU14/('Osite 4'!AU10-'Osite 4'!AW10)</f>
        <v>#DIV/0!</v>
      </c>
      <c r="S268" s="5" t="e">
        <f>'Osite 4'!AZ73*'Osite 4'!AX14/('Osite 4'!AX10-'Osite 4'!AZ10)</f>
        <v>#DIV/0!</v>
      </c>
      <c r="T268" s="5" t="e">
        <f>'Osite 4'!BC73*'Osite 4'!BA14/('Osite 4'!BA10-'Osite 4'!BC10)</f>
        <v>#DIV/0!</v>
      </c>
      <c r="U268" s="5" t="e">
        <f>'Osite 4'!BF73*'Osite 4'!BD14/('Osite 4'!BD10-'Osite 4'!BF10)</f>
        <v>#DIV/0!</v>
      </c>
      <c r="V268" s="5" t="e">
        <f>'Osite 4'!BI73*'Osite 4'!BG14/('Osite 4'!BG10-'Osite 4'!BI10)</f>
        <v>#DIV/0!</v>
      </c>
      <c r="W268" s="5" t="e">
        <f>'Osite 4'!BL73*'Osite 4'!BJ14/('Osite 4'!BJ10-'Osite 4'!BL10)</f>
        <v>#DIV/0!</v>
      </c>
      <c r="X268" s="5" t="e">
        <f>'Osite 4'!BO73*'Osite 4'!BM14/('Osite 4'!BM10-'Osite 4'!BO10)</f>
        <v>#DIV/0!</v>
      </c>
      <c r="Y268" s="5" t="e">
        <f>'Osite 4'!BR73*'Osite 4'!BP14/('Osite 4'!BP10-'Osite 4'!BR10)</f>
        <v>#DIV/0!</v>
      </c>
      <c r="Z268" s="5" t="e">
        <f>'Osite 4'!BU73*'Osite 4'!BS14/('Osite 4'!BS10-'Osite 4'!BU10)</f>
        <v>#DIV/0!</v>
      </c>
      <c r="AA268" s="5" t="e">
        <f>'Osite 4'!BX73*'Osite 4'!BV14/('Osite 4'!BV10-'Osite 4'!BX10)</f>
        <v>#DIV/0!</v>
      </c>
      <c r="AB268" s="5" t="e">
        <f>'Osite 4'!CA73*'Osite 4'!BY14/('Osite 4'!BY10-'Osite 4'!CA10)</f>
        <v>#DIV/0!</v>
      </c>
      <c r="AC268" s="5" t="e">
        <f>'Osite 4'!CD73*'Osite 4'!CB14/('Osite 4'!CB10-'Osite 4'!CD10)</f>
        <v>#DIV/0!</v>
      </c>
      <c r="AD268" s="5" t="e">
        <f>'Osite 4'!CG73*'Osite 4'!CE14/('Osite 4'!CE10-'Osite 4'!CG10)</f>
        <v>#DIV/0!</v>
      </c>
      <c r="AE268" s="5" t="e">
        <f>'Osite 4'!CJ73*'Osite 4'!CH14/('Osite 4'!CH10-'Osite 4'!CJ10)</f>
        <v>#DIV/0!</v>
      </c>
      <c r="AF268" s="5" t="e">
        <f>'Osite 4'!CM73*'Osite 4'!CK14/('Osite 4'!CK10-'Osite 4'!CM10)</f>
        <v>#DIV/0!</v>
      </c>
      <c r="AG268" s="5" t="e">
        <f>'Osite 4'!CP73*'Osite 4'!CN14/('Osite 4'!CN10-'Osite 4'!CP10)</f>
        <v>#DIV/0!</v>
      </c>
      <c r="AH268" s="5" t="e">
        <f>'Osite 4'!CS73*'Osite 4'!CQ14/('Osite 4'!CQ10-'Osite 4'!CS10)</f>
        <v>#DIV/0!</v>
      </c>
      <c r="AI268" s="5" t="e">
        <f>'Osite 4'!CV73*'Osite 4'!CT14/('Osite 4'!CT10-'Osite 4'!CV10)</f>
        <v>#DIV/0!</v>
      </c>
      <c r="AJ268" s="5" t="e">
        <f>'Osite 4'!CY73*'Osite 4'!CW14/('Osite 4'!CW10-'Osite 4'!CY10)</f>
        <v>#DIV/0!</v>
      </c>
      <c r="AK268" s="5" t="e">
        <f>'Osite 4'!DB73*'Osite 4'!CZ14/('Osite 4'!CZ10-'Osite 4'!DB10)</f>
        <v>#DIV/0!</v>
      </c>
      <c r="AL268" s="5" t="e">
        <f>'Osite 4'!DE73*'Osite 4'!DC14/('Osite 4'!DC10-'Osite 4'!DE10)</f>
        <v>#DIV/0!</v>
      </c>
      <c r="AM268" s="5" t="e">
        <f>'Osite 4'!DH73*'Osite 4'!DF14/('Osite 4'!DF10-'Osite 4'!DH10)</f>
        <v>#DIV/0!</v>
      </c>
      <c r="AN268" s="5" t="e">
        <f>'Osite 4'!DK73*'Osite 4'!DI14/('Osite 4'!DI10-'Osite 4'!DK10)</f>
        <v>#DIV/0!</v>
      </c>
      <c r="AO268" s="5" t="e">
        <f>'Osite 4'!DN73*'Osite 4'!DL14/('Osite 4'!DL10-'Osite 4'!DN10)</f>
        <v>#DIV/0!</v>
      </c>
      <c r="AP268" s="5" t="e">
        <f>'Osite 4'!DQ73*'Osite 4'!DO14/('Osite 4'!DO10-'Osite 4'!DQ10)</f>
        <v>#DIV/0!</v>
      </c>
      <c r="AQ268" s="5" t="e">
        <f>'Osite 4'!DT73*'Osite 4'!DR14/('Osite 4'!DR10-'Osite 4'!DT10)</f>
        <v>#DIV/0!</v>
      </c>
      <c r="AR268" s="5" t="e">
        <f>'Osite 4'!DW73*'Osite 4'!DU14/('Osite 4'!DU10-'Osite 4'!DW10)</f>
        <v>#DIV/0!</v>
      </c>
      <c r="AS268" s="5" t="e">
        <f>'Osite 4'!DZ73*'Osite 4'!DX14/('Osite 4'!DX10-'Osite 4'!DZ10)</f>
        <v>#DIV/0!</v>
      </c>
      <c r="AT268" s="5" t="e">
        <f>'Osite 4'!EC73*'Osite 4'!EA14/('Osite 4'!EA10-'Osite 4'!EC10)</f>
        <v>#DIV/0!</v>
      </c>
      <c r="AU268" s="5" t="e">
        <f>'Osite 4'!EF73*'Osite 4'!ED14/('Osite 4'!ED10-'Osite 4'!EF10)</f>
        <v>#DIV/0!</v>
      </c>
      <c r="AV268" s="5" t="e">
        <f>'Osite 4'!EI73*'Osite 4'!EG14/('Osite 4'!EG10-'Osite 4'!EI10)</f>
        <v>#DIV/0!</v>
      </c>
      <c r="AW268" s="5" t="e">
        <f>'Osite 4'!EL73*'Osite 4'!EJ14/('Osite 4'!EJ10-'Osite 4'!EL10)</f>
        <v>#DIV/0!</v>
      </c>
      <c r="AX268" s="5" t="e">
        <f>'Osite 4'!EO73*'Osite 4'!EM14/('Osite 4'!EM10-'Osite 4'!EO10)</f>
        <v>#DIV/0!</v>
      </c>
      <c r="AY268" s="5" t="e">
        <f>'Osite 4'!ER73*'Osite 4'!EP14/('Osite 4'!EP10-'Osite 4'!ER10)</f>
        <v>#DIV/0!</v>
      </c>
      <c r="AZ268" s="5" t="e">
        <f>'Osite 4'!EU73*'Osite 4'!ES14/('Osite 4'!ES10-'Osite 4'!EU10)</f>
        <v>#DIV/0!</v>
      </c>
      <c r="BA268" s="7" t="e">
        <f>'Osite 4'!EX73*'Osite 4'!EV14/('Osite 4'!EV10-'Osite 4'!EX10)</f>
        <v>#DIV/0!</v>
      </c>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row>
    <row r="269" spans="1:77" x14ac:dyDescent="0.2">
      <c r="A269" s="179"/>
      <c r="B269" s="32"/>
      <c r="C269" s="222" t="s">
        <v>123</v>
      </c>
      <c r="D269" s="8" t="e">
        <f>'Osite 4'!G74*'Osite 4'!E14/('Osite 4'!E10-'Osite 4'!G10)</f>
        <v>#DIV/0!</v>
      </c>
      <c r="E269" s="5" t="e">
        <f>'Osite 4'!J74*'Osite 4'!H14/('Osite 4'!H10-'Osite 4'!J10)</f>
        <v>#DIV/0!</v>
      </c>
      <c r="F269" s="5" t="e">
        <f>'Osite 4'!M74*'Osite 4'!K14/('Osite 4'!K10-'Osite 4'!M10)</f>
        <v>#DIV/0!</v>
      </c>
      <c r="G269" s="5" t="e">
        <f>'Osite 4'!P74*'Osite 4'!N14/('Osite 4'!N10-'Osite 4'!P10)</f>
        <v>#DIV/0!</v>
      </c>
      <c r="H269" s="5" t="e">
        <f>'Osite 4'!S74*'Osite 4'!Q14/('Osite 4'!Q10-'Osite 4'!S10)</f>
        <v>#DIV/0!</v>
      </c>
      <c r="I269" s="5" t="e">
        <f>'Osite 4'!V74*'Osite 4'!T14/('Osite 4'!T10-'Osite 4'!V10)</f>
        <v>#DIV/0!</v>
      </c>
      <c r="J269" s="5" t="e">
        <f>'Osite 4'!Y74*'Osite 4'!W14/('Osite 4'!W10-'Osite 4'!Y10)</f>
        <v>#DIV/0!</v>
      </c>
      <c r="K269" s="5" t="e">
        <f>'Osite 4'!AB74*'Osite 4'!Z14/('Osite 4'!Z10-'Osite 4'!AB10)</f>
        <v>#DIV/0!</v>
      </c>
      <c r="L269" s="5" t="e">
        <f>'Osite 4'!AE74*'Osite 4'!AC14/('Osite 4'!AC10-'Osite 4'!AE10)</f>
        <v>#DIV/0!</v>
      </c>
      <c r="M269" s="5" t="e">
        <f>'Osite 4'!AH74*'Osite 4'!AF14/('Osite 4'!AF10-'Osite 4'!AH10)</f>
        <v>#DIV/0!</v>
      </c>
      <c r="N269" s="5" t="e">
        <f>'Osite 4'!AK74*'Osite 4'!AI14/('Osite 4'!AI10-'Osite 4'!AK10)</f>
        <v>#DIV/0!</v>
      </c>
      <c r="O269" s="5" t="e">
        <f>'Osite 4'!AN74*'Osite 4'!AL14/('Osite 4'!AL10-'Osite 4'!AN10)</f>
        <v>#DIV/0!</v>
      </c>
      <c r="P269" s="5" t="e">
        <f>'Osite 4'!AQ74*'Osite 4'!AO14/('Osite 4'!AO10-'Osite 4'!AQ10)</f>
        <v>#DIV/0!</v>
      </c>
      <c r="Q269" s="5" t="e">
        <f>'Osite 4'!AT74*'Osite 4'!AR14/('Osite 4'!AR10-'Osite 4'!AT10)</f>
        <v>#DIV/0!</v>
      </c>
      <c r="R269" s="5" t="e">
        <f>'Osite 4'!AW74*'Osite 4'!AU14/('Osite 4'!AU10-'Osite 4'!AW10)</f>
        <v>#DIV/0!</v>
      </c>
      <c r="S269" s="5" t="e">
        <f>'Osite 4'!AZ74*'Osite 4'!AX14/('Osite 4'!AX10-'Osite 4'!AZ10)</f>
        <v>#DIV/0!</v>
      </c>
      <c r="T269" s="5" t="e">
        <f>'Osite 4'!BC74*'Osite 4'!BA14/('Osite 4'!BA10-'Osite 4'!BC10)</f>
        <v>#DIV/0!</v>
      </c>
      <c r="U269" s="5" t="e">
        <f>'Osite 4'!BF74*'Osite 4'!BD14/('Osite 4'!BD10-'Osite 4'!BF10)</f>
        <v>#DIV/0!</v>
      </c>
      <c r="V269" s="5" t="e">
        <f>'Osite 4'!BI74*'Osite 4'!BG14/('Osite 4'!BG10-'Osite 4'!BI10)</f>
        <v>#DIV/0!</v>
      </c>
      <c r="W269" s="5" t="e">
        <f>'Osite 4'!BL74*'Osite 4'!BJ14/('Osite 4'!BJ10-'Osite 4'!BL10)</f>
        <v>#DIV/0!</v>
      </c>
      <c r="X269" s="5" t="e">
        <f>'Osite 4'!BO74*'Osite 4'!BM14/('Osite 4'!BM10-'Osite 4'!BO10)</f>
        <v>#DIV/0!</v>
      </c>
      <c r="Y269" s="5" t="e">
        <f>'Osite 4'!BR74*'Osite 4'!BP14/('Osite 4'!BP10-'Osite 4'!BR10)</f>
        <v>#DIV/0!</v>
      </c>
      <c r="Z269" s="5" t="e">
        <f>'Osite 4'!BU74*'Osite 4'!BS14/('Osite 4'!BS10-'Osite 4'!BU10)</f>
        <v>#DIV/0!</v>
      </c>
      <c r="AA269" s="5" t="e">
        <f>'Osite 4'!BX74*'Osite 4'!BV14/('Osite 4'!BV10-'Osite 4'!BX10)</f>
        <v>#DIV/0!</v>
      </c>
      <c r="AB269" s="5" t="e">
        <f>'Osite 4'!CA74*'Osite 4'!BY14/('Osite 4'!BY10-'Osite 4'!CA10)</f>
        <v>#DIV/0!</v>
      </c>
      <c r="AC269" s="5" t="e">
        <f>'Osite 4'!CD74*'Osite 4'!CB14/('Osite 4'!CB10-'Osite 4'!CD10)</f>
        <v>#DIV/0!</v>
      </c>
      <c r="AD269" s="5" t="e">
        <f>'Osite 4'!CG74*'Osite 4'!CE14/('Osite 4'!CE10-'Osite 4'!CG10)</f>
        <v>#DIV/0!</v>
      </c>
      <c r="AE269" s="5" t="e">
        <f>'Osite 4'!CJ74*'Osite 4'!CH14/('Osite 4'!CH10-'Osite 4'!CJ10)</f>
        <v>#DIV/0!</v>
      </c>
      <c r="AF269" s="5" t="e">
        <f>'Osite 4'!CM74*'Osite 4'!CK14/('Osite 4'!CK10-'Osite 4'!CM10)</f>
        <v>#DIV/0!</v>
      </c>
      <c r="AG269" s="5" t="e">
        <f>'Osite 4'!CP74*'Osite 4'!CN14/('Osite 4'!CN10-'Osite 4'!CP10)</f>
        <v>#DIV/0!</v>
      </c>
      <c r="AH269" s="5" t="e">
        <f>'Osite 4'!CS74*'Osite 4'!CQ14/('Osite 4'!CQ10-'Osite 4'!CS10)</f>
        <v>#DIV/0!</v>
      </c>
      <c r="AI269" s="5" t="e">
        <f>'Osite 4'!CV74*'Osite 4'!CT14/('Osite 4'!CT10-'Osite 4'!CV10)</f>
        <v>#DIV/0!</v>
      </c>
      <c r="AJ269" s="5" t="e">
        <f>'Osite 4'!CY74*'Osite 4'!CW14/('Osite 4'!CW10-'Osite 4'!CY10)</f>
        <v>#DIV/0!</v>
      </c>
      <c r="AK269" s="5" t="e">
        <f>'Osite 4'!DB74*'Osite 4'!CZ14/('Osite 4'!CZ10-'Osite 4'!DB10)</f>
        <v>#DIV/0!</v>
      </c>
      <c r="AL269" s="5" t="e">
        <f>'Osite 4'!DE74*'Osite 4'!DC14/('Osite 4'!DC10-'Osite 4'!DE10)</f>
        <v>#DIV/0!</v>
      </c>
      <c r="AM269" s="5" t="e">
        <f>'Osite 4'!DH74*'Osite 4'!DF14/('Osite 4'!DF10-'Osite 4'!DH10)</f>
        <v>#DIV/0!</v>
      </c>
      <c r="AN269" s="5" t="e">
        <f>'Osite 4'!DK74*'Osite 4'!DI14/('Osite 4'!DI10-'Osite 4'!DK10)</f>
        <v>#DIV/0!</v>
      </c>
      <c r="AO269" s="5" t="e">
        <f>'Osite 4'!DN74*'Osite 4'!DL14/('Osite 4'!DL10-'Osite 4'!DN10)</f>
        <v>#DIV/0!</v>
      </c>
      <c r="AP269" s="5" t="e">
        <f>'Osite 4'!DQ74*'Osite 4'!DO14/('Osite 4'!DO10-'Osite 4'!DQ10)</f>
        <v>#DIV/0!</v>
      </c>
      <c r="AQ269" s="5" t="e">
        <f>'Osite 4'!DT74*'Osite 4'!DR14/('Osite 4'!DR10-'Osite 4'!DT10)</f>
        <v>#DIV/0!</v>
      </c>
      <c r="AR269" s="5" t="e">
        <f>'Osite 4'!DW74*'Osite 4'!DU14/('Osite 4'!DU10-'Osite 4'!DW10)</f>
        <v>#DIV/0!</v>
      </c>
      <c r="AS269" s="5" t="e">
        <f>'Osite 4'!DZ74*'Osite 4'!DX14/('Osite 4'!DX10-'Osite 4'!DZ10)</f>
        <v>#DIV/0!</v>
      </c>
      <c r="AT269" s="5" t="e">
        <f>'Osite 4'!EC74*'Osite 4'!EA14/('Osite 4'!EA10-'Osite 4'!EC10)</f>
        <v>#DIV/0!</v>
      </c>
      <c r="AU269" s="5" t="e">
        <f>'Osite 4'!EF74*'Osite 4'!ED14/('Osite 4'!ED10-'Osite 4'!EF10)</f>
        <v>#DIV/0!</v>
      </c>
      <c r="AV269" s="5" t="e">
        <f>'Osite 4'!EI74*'Osite 4'!EG14/('Osite 4'!EG10-'Osite 4'!EI10)</f>
        <v>#DIV/0!</v>
      </c>
      <c r="AW269" s="5" t="e">
        <f>'Osite 4'!EL74*'Osite 4'!EJ14/('Osite 4'!EJ10-'Osite 4'!EL10)</f>
        <v>#DIV/0!</v>
      </c>
      <c r="AX269" s="5" t="e">
        <f>'Osite 4'!EO74*'Osite 4'!EM14/('Osite 4'!EM10-'Osite 4'!EO10)</f>
        <v>#DIV/0!</v>
      </c>
      <c r="AY269" s="5" t="e">
        <f>'Osite 4'!ER74*'Osite 4'!EP14/('Osite 4'!EP10-'Osite 4'!ER10)</f>
        <v>#DIV/0!</v>
      </c>
      <c r="AZ269" s="5" t="e">
        <f>'Osite 4'!EU74*'Osite 4'!ES14/('Osite 4'!ES10-'Osite 4'!EU10)</f>
        <v>#DIV/0!</v>
      </c>
      <c r="BA269" s="7" t="e">
        <f>'Osite 4'!EX74*'Osite 4'!EV14/('Osite 4'!EV10-'Osite 4'!EX10)</f>
        <v>#DIV/0!</v>
      </c>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row>
    <row r="270" spans="1:77" x14ac:dyDescent="0.2">
      <c r="A270" s="179"/>
      <c r="B270" s="32"/>
      <c r="C270" s="24" t="s">
        <v>124</v>
      </c>
      <c r="D270" s="8" t="e">
        <f>'Osite 4'!G75*'Osite 4'!E14/('Osite 4'!E10-'Osite 4'!G10)</f>
        <v>#DIV/0!</v>
      </c>
      <c r="E270" s="5" t="e">
        <f>'Osite 4'!J75*'Osite 4'!H14/('Osite 4'!H10-'Osite 4'!J10)</f>
        <v>#DIV/0!</v>
      </c>
      <c r="F270" s="5" t="e">
        <f>'Osite 4'!M75*'Osite 4'!K14/('Osite 4'!K10-'Osite 4'!M10)</f>
        <v>#DIV/0!</v>
      </c>
      <c r="G270" s="5" t="e">
        <f>'Osite 4'!P75*'Osite 4'!N14/('Osite 4'!N10-'Osite 4'!P10)</f>
        <v>#DIV/0!</v>
      </c>
      <c r="H270" s="5" t="e">
        <f>'Osite 4'!S75*'Osite 4'!Q14/('Osite 4'!Q10-'Osite 4'!S10)</f>
        <v>#DIV/0!</v>
      </c>
      <c r="I270" s="5" t="e">
        <f>'Osite 4'!V75*'Osite 4'!T14/('Osite 4'!T10-'Osite 4'!V10)</f>
        <v>#DIV/0!</v>
      </c>
      <c r="J270" s="5" t="e">
        <f>'Osite 4'!Y75*'Osite 4'!W14/('Osite 4'!W10-'Osite 4'!Y10)</f>
        <v>#DIV/0!</v>
      </c>
      <c r="K270" s="5" t="e">
        <f>'Osite 4'!AB75*'Osite 4'!Z14/('Osite 4'!Z10-'Osite 4'!AB10)</f>
        <v>#DIV/0!</v>
      </c>
      <c r="L270" s="5" t="e">
        <f>'Osite 4'!AE75*'Osite 4'!AC14/('Osite 4'!AC10-'Osite 4'!AE10)</f>
        <v>#DIV/0!</v>
      </c>
      <c r="M270" s="5" t="e">
        <f>'Osite 4'!AH75*'Osite 4'!AF14/('Osite 4'!AF10-'Osite 4'!AH10)</f>
        <v>#DIV/0!</v>
      </c>
      <c r="N270" s="5" t="e">
        <f>'Osite 4'!AK75*'Osite 4'!AI14/('Osite 4'!AI10-'Osite 4'!AK10)</f>
        <v>#DIV/0!</v>
      </c>
      <c r="O270" s="5" t="e">
        <f>'Osite 4'!AN75*'Osite 4'!AL14/('Osite 4'!AL10-'Osite 4'!AN10)</f>
        <v>#DIV/0!</v>
      </c>
      <c r="P270" s="5" t="e">
        <f>'Osite 4'!AQ75*'Osite 4'!AO14/('Osite 4'!AO10-'Osite 4'!AQ10)</f>
        <v>#DIV/0!</v>
      </c>
      <c r="Q270" s="5" t="e">
        <f>'Osite 4'!AT75*'Osite 4'!AR14/('Osite 4'!AR10-'Osite 4'!AT10)</f>
        <v>#DIV/0!</v>
      </c>
      <c r="R270" s="5" t="e">
        <f>'Osite 4'!AW75*'Osite 4'!AU14/('Osite 4'!AU10-'Osite 4'!AW10)</f>
        <v>#DIV/0!</v>
      </c>
      <c r="S270" s="5" t="e">
        <f>'Osite 4'!AZ75*'Osite 4'!AX14/('Osite 4'!AX10-'Osite 4'!AZ10)</f>
        <v>#DIV/0!</v>
      </c>
      <c r="T270" s="5" t="e">
        <f>'Osite 4'!BC75*'Osite 4'!BA14/('Osite 4'!BA10-'Osite 4'!BC10)</f>
        <v>#DIV/0!</v>
      </c>
      <c r="U270" s="5" t="e">
        <f>'Osite 4'!BF75*'Osite 4'!BD14/('Osite 4'!BD10-'Osite 4'!BF10)</f>
        <v>#DIV/0!</v>
      </c>
      <c r="V270" s="5" t="e">
        <f>'Osite 4'!BI75*'Osite 4'!BG14/('Osite 4'!BG10-'Osite 4'!BI10)</f>
        <v>#DIV/0!</v>
      </c>
      <c r="W270" s="5" t="e">
        <f>'Osite 4'!BL75*'Osite 4'!BJ14/('Osite 4'!BJ10-'Osite 4'!BL10)</f>
        <v>#DIV/0!</v>
      </c>
      <c r="X270" s="5" t="e">
        <f>'Osite 4'!BO75*'Osite 4'!BM14/('Osite 4'!BM10-'Osite 4'!BO10)</f>
        <v>#DIV/0!</v>
      </c>
      <c r="Y270" s="5" t="e">
        <f>'Osite 4'!BR75*'Osite 4'!BP14/('Osite 4'!BP10-'Osite 4'!BR10)</f>
        <v>#DIV/0!</v>
      </c>
      <c r="Z270" s="5" t="e">
        <f>'Osite 4'!BU75*'Osite 4'!BS14/('Osite 4'!BS10-'Osite 4'!BU10)</f>
        <v>#DIV/0!</v>
      </c>
      <c r="AA270" s="5" t="e">
        <f>'Osite 4'!BX75*'Osite 4'!BV14/('Osite 4'!BV10-'Osite 4'!BX10)</f>
        <v>#DIV/0!</v>
      </c>
      <c r="AB270" s="5" t="e">
        <f>'Osite 4'!CA75*'Osite 4'!BY14/('Osite 4'!BY10-'Osite 4'!CA10)</f>
        <v>#DIV/0!</v>
      </c>
      <c r="AC270" s="5" t="e">
        <f>'Osite 4'!CD75*'Osite 4'!CB14/('Osite 4'!CB10-'Osite 4'!CD10)</f>
        <v>#DIV/0!</v>
      </c>
      <c r="AD270" s="5" t="e">
        <f>'Osite 4'!CG75*'Osite 4'!CE14/('Osite 4'!CE10-'Osite 4'!CG10)</f>
        <v>#DIV/0!</v>
      </c>
      <c r="AE270" s="5" t="e">
        <f>'Osite 4'!CJ75*'Osite 4'!CH14/('Osite 4'!CH10-'Osite 4'!CJ10)</f>
        <v>#DIV/0!</v>
      </c>
      <c r="AF270" s="5" t="e">
        <f>'Osite 4'!CM75*'Osite 4'!CK14/('Osite 4'!CK10-'Osite 4'!CM10)</f>
        <v>#DIV/0!</v>
      </c>
      <c r="AG270" s="5" t="e">
        <f>'Osite 4'!CP75*'Osite 4'!CN14/('Osite 4'!CN10-'Osite 4'!CP10)</f>
        <v>#DIV/0!</v>
      </c>
      <c r="AH270" s="5" t="e">
        <f>'Osite 4'!CS75*'Osite 4'!CQ14/('Osite 4'!CQ10-'Osite 4'!CS10)</f>
        <v>#DIV/0!</v>
      </c>
      <c r="AI270" s="5" t="e">
        <f>'Osite 4'!CV75*'Osite 4'!CT14/('Osite 4'!CT10-'Osite 4'!CV10)</f>
        <v>#DIV/0!</v>
      </c>
      <c r="AJ270" s="5" t="e">
        <f>'Osite 4'!CY75*'Osite 4'!CW14/('Osite 4'!CW10-'Osite 4'!CY10)</f>
        <v>#DIV/0!</v>
      </c>
      <c r="AK270" s="5" t="e">
        <f>'Osite 4'!DB75*'Osite 4'!CZ14/('Osite 4'!CZ10-'Osite 4'!DB10)</f>
        <v>#DIV/0!</v>
      </c>
      <c r="AL270" s="5" t="e">
        <f>'Osite 4'!DE75*'Osite 4'!DC14/('Osite 4'!DC10-'Osite 4'!DE10)</f>
        <v>#DIV/0!</v>
      </c>
      <c r="AM270" s="5" t="e">
        <f>'Osite 4'!DH75*'Osite 4'!DF14/('Osite 4'!DF10-'Osite 4'!DH10)</f>
        <v>#DIV/0!</v>
      </c>
      <c r="AN270" s="5" t="e">
        <f>'Osite 4'!DK75*'Osite 4'!DI14/('Osite 4'!DI10-'Osite 4'!DK10)</f>
        <v>#DIV/0!</v>
      </c>
      <c r="AO270" s="5" t="e">
        <f>'Osite 4'!DN75*'Osite 4'!DL14/('Osite 4'!DL10-'Osite 4'!DN10)</f>
        <v>#DIV/0!</v>
      </c>
      <c r="AP270" s="5" t="e">
        <f>'Osite 4'!DQ75*'Osite 4'!DO14/('Osite 4'!DO10-'Osite 4'!DQ10)</f>
        <v>#DIV/0!</v>
      </c>
      <c r="AQ270" s="5" t="e">
        <f>'Osite 4'!DT75*'Osite 4'!DR14/('Osite 4'!DR10-'Osite 4'!DT10)</f>
        <v>#DIV/0!</v>
      </c>
      <c r="AR270" s="5" t="e">
        <f>'Osite 4'!DW75*'Osite 4'!DU14/('Osite 4'!DU10-'Osite 4'!DW10)</f>
        <v>#DIV/0!</v>
      </c>
      <c r="AS270" s="5" t="e">
        <f>'Osite 4'!DZ75*'Osite 4'!DX14/('Osite 4'!DX10-'Osite 4'!DZ10)</f>
        <v>#DIV/0!</v>
      </c>
      <c r="AT270" s="5" t="e">
        <f>'Osite 4'!EC75*'Osite 4'!EA14/('Osite 4'!EA10-'Osite 4'!EC10)</f>
        <v>#DIV/0!</v>
      </c>
      <c r="AU270" s="5" t="e">
        <f>'Osite 4'!EF75*'Osite 4'!ED14/('Osite 4'!ED10-'Osite 4'!EF10)</f>
        <v>#DIV/0!</v>
      </c>
      <c r="AV270" s="5" t="e">
        <f>'Osite 4'!EI75*'Osite 4'!EG14/('Osite 4'!EG10-'Osite 4'!EI10)</f>
        <v>#DIV/0!</v>
      </c>
      <c r="AW270" s="5" t="e">
        <f>'Osite 4'!EL75*'Osite 4'!EJ14/('Osite 4'!EJ10-'Osite 4'!EL10)</f>
        <v>#DIV/0!</v>
      </c>
      <c r="AX270" s="5" t="e">
        <f>'Osite 4'!EO75*'Osite 4'!EM14/('Osite 4'!EM10-'Osite 4'!EO10)</f>
        <v>#DIV/0!</v>
      </c>
      <c r="AY270" s="5" t="e">
        <f>'Osite 4'!ER75*'Osite 4'!EP14/('Osite 4'!EP10-'Osite 4'!ER10)</f>
        <v>#DIV/0!</v>
      </c>
      <c r="AZ270" s="5" t="e">
        <f>'Osite 4'!EU75*'Osite 4'!ES14/('Osite 4'!ES10-'Osite 4'!EU10)</f>
        <v>#DIV/0!</v>
      </c>
      <c r="BA270" s="7" t="e">
        <f>'Osite 4'!EX75*'Osite 4'!EV14/('Osite 4'!EV10-'Osite 4'!EX10)</f>
        <v>#DIV/0!</v>
      </c>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row>
    <row r="271" spans="1:77" x14ac:dyDescent="0.2">
      <c r="A271" s="203"/>
      <c r="B271" s="204"/>
      <c r="C271" s="24" t="s">
        <v>125</v>
      </c>
      <c r="D271" s="459" t="e">
        <f>'Osite 4'!G76*'Osite 4'!E14/('Osite 4'!E10-'Osite 4'!G10)</f>
        <v>#DIV/0!</v>
      </c>
      <c r="E271" s="16" t="e">
        <f>'Osite 4'!J76*'Osite 4'!H14/('Osite 4'!H10-'Osite 4'!J10)</f>
        <v>#DIV/0!</v>
      </c>
      <c r="F271" s="16" t="e">
        <f>'Osite 4'!M76*'Osite 4'!K14/('Osite 4'!K10-'Osite 4'!M10)</f>
        <v>#DIV/0!</v>
      </c>
      <c r="G271" s="16" t="e">
        <f>'Osite 4'!P76*'Osite 4'!N14/('Osite 4'!N10-'Osite 4'!P10)</f>
        <v>#DIV/0!</v>
      </c>
      <c r="H271" s="16" t="e">
        <f>'Osite 4'!S76*'Osite 4'!Q14/('Osite 4'!Q10-'Osite 4'!S10)</f>
        <v>#DIV/0!</v>
      </c>
      <c r="I271" s="16" t="e">
        <f>'Osite 4'!V76*'Osite 4'!T14/('Osite 4'!T10-'Osite 4'!V10)</f>
        <v>#DIV/0!</v>
      </c>
      <c r="J271" s="16" t="e">
        <f>'Osite 4'!Y76*'Osite 4'!W14/('Osite 4'!W10-'Osite 4'!Y10)</f>
        <v>#DIV/0!</v>
      </c>
      <c r="K271" s="16" t="e">
        <f>'Osite 4'!AB76*'Osite 4'!Z14/('Osite 4'!Z10-'Osite 4'!AB10)</f>
        <v>#DIV/0!</v>
      </c>
      <c r="L271" s="16" t="e">
        <f>'Osite 4'!AE76*'Osite 4'!AC14/('Osite 4'!AC10-'Osite 4'!AE10)</f>
        <v>#DIV/0!</v>
      </c>
      <c r="M271" s="16" t="e">
        <f>'Osite 4'!AH76*'Osite 4'!AF14/('Osite 4'!AF10-'Osite 4'!AH10)</f>
        <v>#DIV/0!</v>
      </c>
      <c r="N271" s="16" t="e">
        <f>'Osite 4'!AK76*'Osite 4'!AI14/('Osite 4'!AI10-'Osite 4'!AK10)</f>
        <v>#DIV/0!</v>
      </c>
      <c r="O271" s="16" t="e">
        <f>'Osite 4'!AN76*'Osite 4'!AL14/('Osite 4'!AL10-'Osite 4'!AN10)</f>
        <v>#DIV/0!</v>
      </c>
      <c r="P271" s="16" t="e">
        <f>'Osite 4'!AQ76*'Osite 4'!AO14/('Osite 4'!AO10-'Osite 4'!AQ10)</f>
        <v>#DIV/0!</v>
      </c>
      <c r="Q271" s="16" t="e">
        <f>'Osite 4'!AT76*'Osite 4'!AR14/('Osite 4'!AR10-'Osite 4'!AT10)</f>
        <v>#DIV/0!</v>
      </c>
      <c r="R271" s="16" t="e">
        <f>'Osite 4'!AW76*'Osite 4'!AU14/('Osite 4'!AU10-'Osite 4'!AW10)</f>
        <v>#DIV/0!</v>
      </c>
      <c r="S271" s="16" t="e">
        <f>'Osite 4'!AZ76*'Osite 4'!AX14/('Osite 4'!AX10-'Osite 4'!AZ10)</f>
        <v>#DIV/0!</v>
      </c>
      <c r="T271" s="16" t="e">
        <f>'Osite 4'!BC76*'Osite 4'!BA14/('Osite 4'!BA10-'Osite 4'!BC10)</f>
        <v>#DIV/0!</v>
      </c>
      <c r="U271" s="16" t="e">
        <f>'Osite 4'!BF76*'Osite 4'!BD14/('Osite 4'!BD10-'Osite 4'!BF10)</f>
        <v>#DIV/0!</v>
      </c>
      <c r="V271" s="16" t="e">
        <f>'Osite 4'!BI76*'Osite 4'!BG14/('Osite 4'!BG10-'Osite 4'!BI10)</f>
        <v>#DIV/0!</v>
      </c>
      <c r="W271" s="16" t="e">
        <f>'Osite 4'!BL76*'Osite 4'!BJ14/('Osite 4'!BJ10-'Osite 4'!BL10)</f>
        <v>#DIV/0!</v>
      </c>
      <c r="X271" s="16" t="e">
        <f>'Osite 4'!BO76*'Osite 4'!BM14/('Osite 4'!BM10-'Osite 4'!BO10)</f>
        <v>#DIV/0!</v>
      </c>
      <c r="Y271" s="16" t="e">
        <f>'Osite 4'!BR76*'Osite 4'!BP14/('Osite 4'!BP10-'Osite 4'!BR10)</f>
        <v>#DIV/0!</v>
      </c>
      <c r="Z271" s="16" t="e">
        <f>'Osite 4'!BU76*'Osite 4'!BS14/('Osite 4'!BS10-'Osite 4'!BU10)</f>
        <v>#DIV/0!</v>
      </c>
      <c r="AA271" s="16" t="e">
        <f>'Osite 4'!BX76*'Osite 4'!BV14/('Osite 4'!BV10-'Osite 4'!BX10)</f>
        <v>#DIV/0!</v>
      </c>
      <c r="AB271" s="16" t="e">
        <f>'Osite 4'!CA76*'Osite 4'!BY14/('Osite 4'!BY10-'Osite 4'!CA10)</f>
        <v>#DIV/0!</v>
      </c>
      <c r="AC271" s="16" t="e">
        <f>'Osite 4'!CD76*'Osite 4'!CB14/('Osite 4'!CB10-'Osite 4'!CD10)</f>
        <v>#DIV/0!</v>
      </c>
      <c r="AD271" s="16" t="e">
        <f>'Osite 4'!CG76*'Osite 4'!CE14/('Osite 4'!CE10-'Osite 4'!CG10)</f>
        <v>#DIV/0!</v>
      </c>
      <c r="AE271" s="16" t="e">
        <f>'Osite 4'!CJ76*'Osite 4'!CH14/('Osite 4'!CH10-'Osite 4'!CJ10)</f>
        <v>#DIV/0!</v>
      </c>
      <c r="AF271" s="16" t="e">
        <f>'Osite 4'!CM76*'Osite 4'!CK14/('Osite 4'!CK10-'Osite 4'!CM10)</f>
        <v>#DIV/0!</v>
      </c>
      <c r="AG271" s="16" t="e">
        <f>'Osite 4'!CP76*'Osite 4'!CN14/('Osite 4'!CN10-'Osite 4'!CP10)</f>
        <v>#DIV/0!</v>
      </c>
      <c r="AH271" s="16" t="e">
        <f>'Osite 4'!CS76*'Osite 4'!CQ14/('Osite 4'!CQ10-'Osite 4'!CS10)</f>
        <v>#DIV/0!</v>
      </c>
      <c r="AI271" s="16" t="e">
        <f>'Osite 4'!CV76*'Osite 4'!CT14/('Osite 4'!CT10-'Osite 4'!CV10)</f>
        <v>#DIV/0!</v>
      </c>
      <c r="AJ271" s="16" t="e">
        <f>'Osite 4'!CY76*'Osite 4'!CW14/('Osite 4'!CW10-'Osite 4'!CY10)</f>
        <v>#DIV/0!</v>
      </c>
      <c r="AK271" s="16" t="e">
        <f>'Osite 4'!DB76*'Osite 4'!CZ14/('Osite 4'!CZ10-'Osite 4'!DB10)</f>
        <v>#DIV/0!</v>
      </c>
      <c r="AL271" s="16" t="e">
        <f>'Osite 4'!DE76*'Osite 4'!DC14/('Osite 4'!DC10-'Osite 4'!DE10)</f>
        <v>#DIV/0!</v>
      </c>
      <c r="AM271" s="16" t="e">
        <f>'Osite 4'!DH76*'Osite 4'!DF14/('Osite 4'!DF10-'Osite 4'!DH10)</f>
        <v>#DIV/0!</v>
      </c>
      <c r="AN271" s="16" t="e">
        <f>'Osite 4'!DK76*'Osite 4'!DI14/('Osite 4'!DI10-'Osite 4'!DK10)</f>
        <v>#DIV/0!</v>
      </c>
      <c r="AO271" s="16" t="e">
        <f>'Osite 4'!DN76*'Osite 4'!DL14/('Osite 4'!DL10-'Osite 4'!DN10)</f>
        <v>#DIV/0!</v>
      </c>
      <c r="AP271" s="16" t="e">
        <f>'Osite 4'!DQ76*'Osite 4'!DO14/('Osite 4'!DO10-'Osite 4'!DQ10)</f>
        <v>#DIV/0!</v>
      </c>
      <c r="AQ271" s="16" t="e">
        <f>'Osite 4'!DT76*'Osite 4'!DR14/('Osite 4'!DR10-'Osite 4'!DT10)</f>
        <v>#DIV/0!</v>
      </c>
      <c r="AR271" s="16" t="e">
        <f>'Osite 4'!DW76*'Osite 4'!DU14/('Osite 4'!DU10-'Osite 4'!DW10)</f>
        <v>#DIV/0!</v>
      </c>
      <c r="AS271" s="16" t="e">
        <f>'Osite 4'!DZ76*'Osite 4'!DX14/('Osite 4'!DX10-'Osite 4'!DZ10)</f>
        <v>#DIV/0!</v>
      </c>
      <c r="AT271" s="16" t="e">
        <f>'Osite 4'!EC76*'Osite 4'!EA14/('Osite 4'!EA10-'Osite 4'!EC10)</f>
        <v>#DIV/0!</v>
      </c>
      <c r="AU271" s="16" t="e">
        <f>'Osite 4'!EF76*'Osite 4'!ED14/('Osite 4'!ED10-'Osite 4'!EF10)</f>
        <v>#DIV/0!</v>
      </c>
      <c r="AV271" s="16" t="e">
        <f>'Osite 4'!EI76*'Osite 4'!EG14/('Osite 4'!EG10-'Osite 4'!EI10)</f>
        <v>#DIV/0!</v>
      </c>
      <c r="AW271" s="16" t="e">
        <f>'Osite 4'!EL76*'Osite 4'!EJ14/('Osite 4'!EJ10-'Osite 4'!EL10)</f>
        <v>#DIV/0!</v>
      </c>
      <c r="AX271" s="16" t="e">
        <f>'Osite 4'!EO76*'Osite 4'!EM14/('Osite 4'!EM10-'Osite 4'!EO10)</f>
        <v>#DIV/0!</v>
      </c>
      <c r="AY271" s="16" t="e">
        <f>'Osite 4'!ER76*'Osite 4'!EP14/('Osite 4'!EP10-'Osite 4'!ER10)</f>
        <v>#DIV/0!</v>
      </c>
      <c r="AZ271" s="16" t="e">
        <f>'Osite 4'!EU76*'Osite 4'!ES14/('Osite 4'!ES10-'Osite 4'!EU10)</f>
        <v>#DIV/0!</v>
      </c>
      <c r="BA271" s="460" t="e">
        <f>'Osite 4'!EX76*'Osite 4'!EV14/('Osite 4'!EV10-'Osite 4'!EX10)</f>
        <v>#DIV/0!</v>
      </c>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row>
    <row r="272" spans="1:77" s="155" customFormat="1" x14ac:dyDescent="0.2">
      <c r="A272" s="155" t="s">
        <v>134</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row>
    <row r="273" spans="1:77" x14ac:dyDescent="0.2">
      <c r="D273" s="9" t="s">
        <v>77</v>
      </c>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row>
    <row r="274" spans="1:77" x14ac:dyDescent="0.2">
      <c r="D274" s="9" t="s">
        <v>89</v>
      </c>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row>
    <row r="275" spans="1:77" x14ac:dyDescent="0.2">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row>
    <row r="276" spans="1:77" x14ac:dyDescent="0.2">
      <c r="A276" s="205" t="s">
        <v>119</v>
      </c>
      <c r="B276" s="205" t="s">
        <v>120</v>
      </c>
      <c r="C276" s="206" t="s">
        <v>121</v>
      </c>
      <c r="D276" s="65">
        <v>1</v>
      </c>
      <c r="E276" s="66">
        <v>2</v>
      </c>
      <c r="F276" s="66">
        <v>3</v>
      </c>
      <c r="G276" s="66">
        <v>4</v>
      </c>
      <c r="H276" s="66">
        <v>5</v>
      </c>
      <c r="I276" s="66">
        <v>6</v>
      </c>
      <c r="J276" s="66">
        <v>7</v>
      </c>
      <c r="K276" s="66">
        <v>8</v>
      </c>
      <c r="L276" s="66">
        <v>9</v>
      </c>
      <c r="M276" s="66">
        <v>10</v>
      </c>
      <c r="N276" s="66">
        <v>11</v>
      </c>
      <c r="O276" s="66">
        <v>12</v>
      </c>
      <c r="P276" s="66">
        <v>13</v>
      </c>
      <c r="Q276" s="66">
        <v>14</v>
      </c>
      <c r="R276" s="66">
        <v>15</v>
      </c>
      <c r="S276" s="66">
        <v>16</v>
      </c>
      <c r="T276" s="66">
        <v>17</v>
      </c>
      <c r="U276" s="66">
        <v>18</v>
      </c>
      <c r="V276" s="66">
        <v>19</v>
      </c>
      <c r="W276" s="66">
        <v>20</v>
      </c>
      <c r="X276" s="66">
        <v>21</v>
      </c>
      <c r="Y276" s="66">
        <v>22</v>
      </c>
      <c r="Z276" s="66">
        <v>23</v>
      </c>
      <c r="AA276" s="66">
        <v>24</v>
      </c>
      <c r="AB276" s="66">
        <v>25</v>
      </c>
      <c r="AC276" s="66">
        <v>26</v>
      </c>
      <c r="AD276" s="66">
        <v>27</v>
      </c>
      <c r="AE276" s="66">
        <v>28</v>
      </c>
      <c r="AF276" s="66">
        <v>29</v>
      </c>
      <c r="AG276" s="66">
        <v>30</v>
      </c>
      <c r="AH276" s="66">
        <v>31</v>
      </c>
      <c r="AI276" s="66">
        <v>32</v>
      </c>
      <c r="AJ276" s="66">
        <v>33</v>
      </c>
      <c r="AK276" s="66">
        <v>34</v>
      </c>
      <c r="AL276" s="66">
        <v>35</v>
      </c>
      <c r="AM276" s="66">
        <v>36</v>
      </c>
      <c r="AN276" s="66">
        <v>37</v>
      </c>
      <c r="AO276" s="66">
        <v>38</v>
      </c>
      <c r="AP276" s="66">
        <v>39</v>
      </c>
      <c r="AQ276" s="66">
        <v>40</v>
      </c>
      <c r="AR276" s="66">
        <v>41</v>
      </c>
      <c r="AS276" s="66">
        <v>42</v>
      </c>
      <c r="AT276" s="66">
        <v>43</v>
      </c>
      <c r="AU276" s="66">
        <v>44</v>
      </c>
      <c r="AV276" s="66">
        <v>45</v>
      </c>
      <c r="AW276" s="66">
        <v>46</v>
      </c>
      <c r="AX276" s="66">
        <v>47</v>
      </c>
      <c r="AY276" s="66">
        <v>48</v>
      </c>
      <c r="AZ276" s="66">
        <v>49</v>
      </c>
      <c r="BA276" s="67">
        <v>50</v>
      </c>
      <c r="BB276" s="352"/>
      <c r="BC276" s="352"/>
      <c r="BD276" s="352"/>
      <c r="BE276" s="352"/>
      <c r="BF276" s="352"/>
      <c r="BG276" s="352"/>
      <c r="BH276" s="352"/>
      <c r="BI276" s="352"/>
      <c r="BJ276" s="352"/>
      <c r="BK276" s="352"/>
      <c r="BL276" s="352"/>
      <c r="BM276" s="352"/>
      <c r="BN276" s="352"/>
      <c r="BO276" s="352"/>
      <c r="BP276" s="352"/>
      <c r="BQ276" s="352"/>
      <c r="BR276" s="352"/>
      <c r="BS276" s="352"/>
      <c r="BT276" s="352"/>
      <c r="BU276" s="352"/>
      <c r="BV276" s="352"/>
      <c r="BW276" s="352"/>
      <c r="BX276" s="352"/>
      <c r="BY276" s="352"/>
    </row>
    <row r="277" spans="1:77" x14ac:dyDescent="0.2">
      <c r="A277" s="169" t="s">
        <v>53</v>
      </c>
      <c r="B277" s="170"/>
      <c r="C277" s="170"/>
      <c r="D277" s="8" t="e">
        <f>'Osite 5'!G16*'Osite 5'!E14/('Osite 5'!E10-'Osite 5'!G10)</f>
        <v>#DIV/0!</v>
      </c>
      <c r="E277" s="5" t="e">
        <f>'Osite 5'!J16*'Osite 5'!H14/('Osite 5'!H10-'Osite 5'!J10)</f>
        <v>#DIV/0!</v>
      </c>
      <c r="F277" s="5" t="e">
        <f>'Osite 5'!M16*'Osite 5'!K14/('Osite 5'!K10-'Osite 5'!M10)</f>
        <v>#DIV/0!</v>
      </c>
      <c r="G277" s="5" t="e">
        <f>'Osite 5'!P16*'Osite 5'!N14/('Osite 5'!N10-'Osite 5'!P10)</f>
        <v>#DIV/0!</v>
      </c>
      <c r="H277" s="5" t="e">
        <f>'Osite 5'!S16*'Osite 5'!Q14/('Osite 5'!Q10-'Osite 5'!S10)</f>
        <v>#DIV/0!</v>
      </c>
      <c r="I277" s="5" t="e">
        <f>'Osite 5'!V16*'Osite 5'!T14/('Osite 5'!T10-'Osite 5'!V10)</f>
        <v>#DIV/0!</v>
      </c>
      <c r="J277" s="5" t="e">
        <f>'Osite 5'!Y16*'Osite 5'!W14/('Osite 5'!W10-'Osite 5'!Y10)</f>
        <v>#DIV/0!</v>
      </c>
      <c r="K277" s="5" t="e">
        <f>'Osite 5'!AB16*'Osite 5'!Z14/('Osite 5'!Z10-'Osite 5'!AB10)</f>
        <v>#DIV/0!</v>
      </c>
      <c r="L277" s="5" t="e">
        <f>'Osite 5'!AE16*'Osite 5'!AC14/('Osite 5'!AC10-'Osite 5'!AE10)</f>
        <v>#DIV/0!</v>
      </c>
      <c r="M277" s="5" t="e">
        <f>'Osite 5'!AH16*'Osite 5'!AF14/('Osite 5'!AF10-'Osite 5'!AH10)</f>
        <v>#DIV/0!</v>
      </c>
      <c r="N277" s="5" t="e">
        <f>'Osite 5'!AK16*'Osite 5'!AI14/('Osite 5'!AI10-'Osite 5'!AK10)</f>
        <v>#DIV/0!</v>
      </c>
      <c r="O277" s="5" t="e">
        <f>'Osite 5'!AN16*'Osite 5'!AL14/('Osite 5'!AL10-'Osite 5'!AN10)</f>
        <v>#DIV/0!</v>
      </c>
      <c r="P277" s="5" t="e">
        <f>'Osite 5'!AQ16*'Osite 5'!AO14/('Osite 5'!AO10-'Osite 5'!AQ10)</f>
        <v>#DIV/0!</v>
      </c>
      <c r="Q277" s="5" t="e">
        <f>'Osite 5'!AT16*'Osite 5'!AR14/('Osite 5'!AR10-'Osite 5'!AT10)</f>
        <v>#DIV/0!</v>
      </c>
      <c r="R277" s="5" t="e">
        <f>'Osite 5'!AW16*'Osite 5'!AU14/('Osite 5'!AU10-'Osite 5'!AW10)</f>
        <v>#DIV/0!</v>
      </c>
      <c r="S277" s="5" t="e">
        <f>'Osite 5'!AZ16*'Osite 5'!AX14/('Osite 5'!AX10-'Osite 5'!AZ10)</f>
        <v>#DIV/0!</v>
      </c>
      <c r="T277" s="5" t="e">
        <f>'Osite 5'!BC16*'Osite 5'!BA14/('Osite 5'!BA10-'Osite 5'!BC10)</f>
        <v>#DIV/0!</v>
      </c>
      <c r="U277" s="5" t="e">
        <f>'Osite 5'!BF16*'Osite 5'!BD14/('Osite 5'!BD10-'Osite 5'!BF10)</f>
        <v>#DIV/0!</v>
      </c>
      <c r="V277" s="5" t="e">
        <f>'Osite 5'!BI16*'Osite 5'!BG14/('Osite 5'!BG10-'Osite 5'!BI10)</f>
        <v>#DIV/0!</v>
      </c>
      <c r="W277" s="5" t="e">
        <f>'Osite 5'!BL16*'Osite 5'!BJ14/('Osite 5'!BJ10-'Osite 5'!BL10)</f>
        <v>#DIV/0!</v>
      </c>
      <c r="X277" s="5" t="e">
        <f>'Osite 5'!BO16*'Osite 5'!BM14/('Osite 5'!BM10-'Osite 5'!BO10)</f>
        <v>#DIV/0!</v>
      </c>
      <c r="Y277" s="5" t="e">
        <f>'Osite 5'!BR16*'Osite 5'!BP14/('Osite 5'!BP10-'Osite 5'!BR10)</f>
        <v>#DIV/0!</v>
      </c>
      <c r="Z277" s="5" t="e">
        <f>'Osite 5'!BU16*'Osite 5'!BS14/('Osite 5'!BS10-'Osite 5'!BU10)</f>
        <v>#DIV/0!</v>
      </c>
      <c r="AA277" s="5" t="e">
        <f>'Osite 5'!BX16*'Osite 5'!BV14/('Osite 5'!BV10-'Osite 5'!BX10)</f>
        <v>#DIV/0!</v>
      </c>
      <c r="AB277" s="5" t="e">
        <f>'Osite 5'!CA16*'Osite 5'!BY14/('Osite 5'!BY10-'Osite 5'!CA10)</f>
        <v>#DIV/0!</v>
      </c>
      <c r="AC277" s="5" t="e">
        <f>'Osite 5'!CD16*'Osite 5'!CB14/('Osite 5'!CB10-'Osite 5'!CD10)</f>
        <v>#DIV/0!</v>
      </c>
      <c r="AD277" s="5" t="e">
        <f>'Osite 5'!CG16*'Osite 5'!CE14/('Osite 5'!CE10-'Osite 5'!CG10)</f>
        <v>#DIV/0!</v>
      </c>
      <c r="AE277" s="5" t="e">
        <f>'Osite 5'!CJ16*'Osite 5'!CH14/('Osite 5'!CH10-'Osite 5'!CJ10)</f>
        <v>#DIV/0!</v>
      </c>
      <c r="AF277" s="5" t="e">
        <f>'Osite 5'!CM16*'Osite 5'!CK14/('Osite 5'!CK10-'Osite 5'!CM10)</f>
        <v>#DIV/0!</v>
      </c>
      <c r="AG277" s="5" t="e">
        <f>'Osite 5'!CP16*'Osite 5'!CN14/('Osite 5'!CN10-'Osite 5'!CP10)</f>
        <v>#DIV/0!</v>
      </c>
      <c r="AH277" s="5" t="e">
        <f>'Osite 5'!CS16*'Osite 5'!CQ14/('Osite 5'!CQ10-'Osite 5'!CS10)</f>
        <v>#DIV/0!</v>
      </c>
      <c r="AI277" s="5" t="e">
        <f>'Osite 5'!CV16*'Osite 5'!CT14/('Osite 5'!CT10-'Osite 5'!CV10)</f>
        <v>#DIV/0!</v>
      </c>
      <c r="AJ277" s="5" t="e">
        <f>'Osite 5'!CY16*'Osite 5'!CW14/('Osite 5'!CW10-'Osite 5'!CY10)</f>
        <v>#DIV/0!</v>
      </c>
      <c r="AK277" s="5" t="e">
        <f>'Osite 5'!DB16*'Osite 5'!CZ14/('Osite 5'!CZ10-'Osite 5'!DB10)</f>
        <v>#DIV/0!</v>
      </c>
      <c r="AL277" s="5" t="e">
        <f>'Osite 5'!DE16*'Osite 5'!DC14/('Osite 5'!DC10-'Osite 5'!DE10)</f>
        <v>#DIV/0!</v>
      </c>
      <c r="AM277" s="5" t="e">
        <f>'Osite 5'!DH16*'Osite 5'!DF14/('Osite 5'!DF10-'Osite 5'!DH10)</f>
        <v>#DIV/0!</v>
      </c>
      <c r="AN277" s="5" t="e">
        <f>'Osite 5'!DK16*'Osite 5'!DI14/('Osite 5'!DI10-'Osite 5'!DK10)</f>
        <v>#DIV/0!</v>
      </c>
      <c r="AO277" s="5" t="e">
        <f>'Osite 5'!DN16*'Osite 5'!DL14/('Osite 5'!DL10-'Osite 5'!DN10)</f>
        <v>#DIV/0!</v>
      </c>
      <c r="AP277" s="5" t="e">
        <f>'Osite 5'!DQ16*'Osite 5'!DO14/('Osite 5'!DO10-'Osite 5'!DQ10)</f>
        <v>#DIV/0!</v>
      </c>
      <c r="AQ277" s="5" t="e">
        <f>'Osite 5'!DT16*'Osite 5'!DR14/('Osite 5'!DR10-'Osite 5'!DT10)</f>
        <v>#DIV/0!</v>
      </c>
      <c r="AR277" s="5" t="e">
        <f>'Osite 5'!DW16*'Osite 5'!DU14/('Osite 5'!DU10-'Osite 5'!DW10)</f>
        <v>#DIV/0!</v>
      </c>
      <c r="AS277" s="5" t="e">
        <f>'Osite 5'!DZ16*'Osite 5'!DX14/('Osite 5'!DX10-'Osite 5'!DZ10)</f>
        <v>#DIV/0!</v>
      </c>
      <c r="AT277" s="5" t="e">
        <f>'Osite 5'!EC16*'Osite 5'!EA14/('Osite 5'!EA10-'Osite 5'!EC10)</f>
        <v>#DIV/0!</v>
      </c>
      <c r="AU277" s="5" t="e">
        <f>'Osite 5'!EF16*'Osite 5'!ED14/('Osite 5'!ED10-'Osite 5'!EF10)</f>
        <v>#DIV/0!</v>
      </c>
      <c r="AV277" s="5" t="e">
        <f>'Osite 5'!EI16*'Osite 5'!EG14/('Osite 5'!EG10-'Osite 5'!EI10)</f>
        <v>#DIV/0!</v>
      </c>
      <c r="AW277" s="5" t="e">
        <f>'Osite 5'!EL16*'Osite 5'!EJ14/('Osite 5'!EJ10-'Osite 5'!EL10)</f>
        <v>#DIV/0!</v>
      </c>
      <c r="AX277" s="5" t="e">
        <f>'Osite 5'!EO16*'Osite 5'!EM14/('Osite 5'!EM10-'Osite 5'!EO10)</f>
        <v>#DIV/0!</v>
      </c>
      <c r="AY277" s="5" t="e">
        <f>'Osite 5'!ER16*'Osite 5'!EP14/('Osite 5'!EP10-'Osite 5'!ER10)</f>
        <v>#DIV/0!</v>
      </c>
      <c r="AZ277" s="5" t="e">
        <f>'Osite 5'!EU16*'Osite 5'!ES14/('Osite 5'!ES10-'Osite 5'!EU10)</f>
        <v>#DIV/0!</v>
      </c>
      <c r="BA277" s="7" t="e">
        <f>'Osite 5'!EX16*'Osite 5'!EV14/('Osite 5'!EV10-'Osite 5'!EX10)</f>
        <v>#DIV/0!</v>
      </c>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row>
    <row r="278" spans="1:77" x14ac:dyDescent="0.2">
      <c r="A278" s="179"/>
      <c r="B278" s="111" t="s">
        <v>9</v>
      </c>
      <c r="C278" s="207"/>
      <c r="D278" s="8" t="e">
        <f>'Osite 5'!G17*'Osite 5'!E14/('Osite 5'!E10-'Osite 5'!G10)</f>
        <v>#DIV/0!</v>
      </c>
      <c r="E278" s="5" t="e">
        <f>'Osite 5'!J17*'Osite 5'!H14/('Osite 5'!H10-'Osite 5'!J10)</f>
        <v>#DIV/0!</v>
      </c>
      <c r="F278" s="5" t="e">
        <f>'Osite 5'!M17*'Osite 5'!K14/('Osite 5'!K10-'Osite 5'!M10)</f>
        <v>#DIV/0!</v>
      </c>
      <c r="G278" s="5" t="e">
        <f>'Osite 5'!P17*'Osite 5'!N14/('Osite 5'!N10-'Osite 5'!P10)</f>
        <v>#DIV/0!</v>
      </c>
      <c r="H278" s="5" t="e">
        <f>'Osite 5'!S17*'Osite 5'!Q14/('Osite 5'!Q10-'Osite 5'!S10)</f>
        <v>#DIV/0!</v>
      </c>
      <c r="I278" s="5" t="e">
        <f>'Osite 5'!V17*'Osite 5'!T14/('Osite 5'!T10-'Osite 5'!V10)</f>
        <v>#DIV/0!</v>
      </c>
      <c r="J278" s="5" t="e">
        <f>'Osite 5'!Y17*'Osite 5'!W14/('Osite 5'!W10-'Osite 5'!Y10)</f>
        <v>#DIV/0!</v>
      </c>
      <c r="K278" s="5" t="e">
        <f>'Osite 5'!AB17*'Osite 5'!Z14/('Osite 5'!Z10-'Osite 5'!AB10)</f>
        <v>#DIV/0!</v>
      </c>
      <c r="L278" s="5" t="e">
        <f>'Osite 5'!AE17*'Osite 5'!AC14/('Osite 5'!AC10-'Osite 5'!AE10)</f>
        <v>#DIV/0!</v>
      </c>
      <c r="M278" s="5" t="e">
        <f>'Osite 5'!AH17*'Osite 5'!AF14/('Osite 5'!AF10-'Osite 5'!AH10)</f>
        <v>#DIV/0!</v>
      </c>
      <c r="N278" s="5" t="e">
        <f>'Osite 5'!AK17*'Osite 5'!AI14/('Osite 5'!AI10-'Osite 5'!AK10)</f>
        <v>#DIV/0!</v>
      </c>
      <c r="O278" s="5" t="e">
        <f>'Osite 5'!AN17*'Osite 5'!AL14/('Osite 5'!AL10-'Osite 5'!AN10)</f>
        <v>#DIV/0!</v>
      </c>
      <c r="P278" s="5" t="e">
        <f>'Osite 5'!AQ17*'Osite 5'!AO14/('Osite 5'!AO10-'Osite 5'!AQ10)</f>
        <v>#DIV/0!</v>
      </c>
      <c r="Q278" s="5" t="e">
        <f>'Osite 5'!AT17*'Osite 5'!AR14/('Osite 5'!AR10-'Osite 5'!AT10)</f>
        <v>#DIV/0!</v>
      </c>
      <c r="R278" s="5" t="e">
        <f>'Osite 5'!AW17*'Osite 5'!AU14/('Osite 5'!AU10-'Osite 5'!AW10)</f>
        <v>#DIV/0!</v>
      </c>
      <c r="S278" s="5" t="e">
        <f>'Osite 5'!AZ17*'Osite 5'!AX14/('Osite 5'!AX10-'Osite 5'!AZ10)</f>
        <v>#DIV/0!</v>
      </c>
      <c r="T278" s="5" t="e">
        <f>'Osite 5'!BC17*'Osite 5'!BA14/('Osite 5'!BA10-'Osite 5'!BC10)</f>
        <v>#DIV/0!</v>
      </c>
      <c r="U278" s="5" t="e">
        <f>'Osite 5'!BF17*'Osite 5'!BD14/('Osite 5'!BD10-'Osite 5'!BF10)</f>
        <v>#DIV/0!</v>
      </c>
      <c r="V278" s="5" t="e">
        <f>'Osite 5'!BI17*'Osite 5'!BG14/('Osite 5'!BG10-'Osite 5'!BI10)</f>
        <v>#DIV/0!</v>
      </c>
      <c r="W278" s="5" t="e">
        <f>'Osite 5'!BL17*'Osite 5'!BJ14/('Osite 5'!BJ10-'Osite 5'!BL10)</f>
        <v>#DIV/0!</v>
      </c>
      <c r="X278" s="5" t="e">
        <f>'Osite 5'!BO17*'Osite 5'!BM14/('Osite 5'!BM10-'Osite 5'!BO10)</f>
        <v>#DIV/0!</v>
      </c>
      <c r="Y278" s="5" t="e">
        <f>'Osite 5'!BR17*'Osite 5'!BP14/('Osite 5'!BP10-'Osite 5'!BR10)</f>
        <v>#DIV/0!</v>
      </c>
      <c r="Z278" s="5" t="e">
        <f>'Osite 5'!BU17*'Osite 5'!BS14/('Osite 5'!BS10-'Osite 5'!BU10)</f>
        <v>#DIV/0!</v>
      </c>
      <c r="AA278" s="5" t="e">
        <f>'Osite 5'!BX17*'Osite 5'!BV14/('Osite 5'!BV10-'Osite 5'!BX10)</f>
        <v>#DIV/0!</v>
      </c>
      <c r="AB278" s="5" t="e">
        <f>'Osite 5'!CA17*'Osite 5'!BY14/('Osite 5'!BY10-'Osite 5'!CA10)</f>
        <v>#DIV/0!</v>
      </c>
      <c r="AC278" s="5" t="e">
        <f>'Osite 5'!CD17*'Osite 5'!CB14/('Osite 5'!CB10-'Osite 5'!CD10)</f>
        <v>#DIV/0!</v>
      </c>
      <c r="AD278" s="5" t="e">
        <f>'Osite 5'!CG17*'Osite 5'!CE14/('Osite 5'!CE10-'Osite 5'!CG10)</f>
        <v>#DIV/0!</v>
      </c>
      <c r="AE278" s="5" t="e">
        <f>'Osite 5'!CJ17*'Osite 5'!CH14/('Osite 5'!CH10-'Osite 5'!CJ10)</f>
        <v>#DIV/0!</v>
      </c>
      <c r="AF278" s="5" t="e">
        <f>'Osite 5'!CM17*'Osite 5'!CK14/('Osite 5'!CK10-'Osite 5'!CM10)</f>
        <v>#DIV/0!</v>
      </c>
      <c r="AG278" s="5" t="e">
        <f>'Osite 5'!CP17*'Osite 5'!CN14/('Osite 5'!CN10-'Osite 5'!CP10)</f>
        <v>#DIV/0!</v>
      </c>
      <c r="AH278" s="5" t="e">
        <f>'Osite 5'!CS17*'Osite 5'!CQ14/('Osite 5'!CQ10-'Osite 5'!CS10)</f>
        <v>#DIV/0!</v>
      </c>
      <c r="AI278" s="5" t="e">
        <f>'Osite 5'!CV17*'Osite 5'!CT14/('Osite 5'!CT10-'Osite 5'!CV10)</f>
        <v>#DIV/0!</v>
      </c>
      <c r="AJ278" s="5" t="e">
        <f>'Osite 5'!CY17*'Osite 5'!CW14/('Osite 5'!CW10-'Osite 5'!CY10)</f>
        <v>#DIV/0!</v>
      </c>
      <c r="AK278" s="5" t="e">
        <f>'Osite 5'!DB17*'Osite 5'!CZ14/('Osite 5'!CZ10-'Osite 5'!DB10)</f>
        <v>#DIV/0!</v>
      </c>
      <c r="AL278" s="5" t="e">
        <f>'Osite 5'!DE17*'Osite 5'!DC14/('Osite 5'!DC10-'Osite 5'!DE10)</f>
        <v>#DIV/0!</v>
      </c>
      <c r="AM278" s="5" t="e">
        <f>'Osite 5'!DH17*'Osite 5'!DF14/('Osite 5'!DF10-'Osite 5'!DH10)</f>
        <v>#DIV/0!</v>
      </c>
      <c r="AN278" s="5" t="e">
        <f>'Osite 5'!DK17*'Osite 5'!DI14/('Osite 5'!DI10-'Osite 5'!DK10)</f>
        <v>#DIV/0!</v>
      </c>
      <c r="AO278" s="5" t="e">
        <f>'Osite 5'!DN17*'Osite 5'!DL14/('Osite 5'!DL10-'Osite 5'!DN10)</f>
        <v>#DIV/0!</v>
      </c>
      <c r="AP278" s="5" t="e">
        <f>'Osite 5'!DQ17*'Osite 5'!DO14/('Osite 5'!DO10-'Osite 5'!DQ10)</f>
        <v>#DIV/0!</v>
      </c>
      <c r="AQ278" s="5" t="e">
        <f>'Osite 5'!DT17*'Osite 5'!DR14/('Osite 5'!DR10-'Osite 5'!DT10)</f>
        <v>#DIV/0!</v>
      </c>
      <c r="AR278" s="5" t="e">
        <f>'Osite 5'!DW17*'Osite 5'!DU14/('Osite 5'!DU10-'Osite 5'!DW10)</f>
        <v>#DIV/0!</v>
      </c>
      <c r="AS278" s="5" t="e">
        <f>'Osite 5'!DZ17*'Osite 5'!DX14/('Osite 5'!DX10-'Osite 5'!DZ10)</f>
        <v>#DIV/0!</v>
      </c>
      <c r="AT278" s="5" t="e">
        <f>'Osite 5'!EC17*'Osite 5'!EA14/('Osite 5'!EA10-'Osite 5'!EC10)</f>
        <v>#DIV/0!</v>
      </c>
      <c r="AU278" s="5" t="e">
        <f>'Osite 5'!EF17*'Osite 5'!ED14/('Osite 5'!ED10-'Osite 5'!EF10)</f>
        <v>#DIV/0!</v>
      </c>
      <c r="AV278" s="5" t="e">
        <f>'Osite 5'!EI17*'Osite 5'!EG14/('Osite 5'!EG10-'Osite 5'!EI10)</f>
        <v>#DIV/0!</v>
      </c>
      <c r="AW278" s="5" t="e">
        <f>'Osite 5'!EL17*'Osite 5'!EJ14/('Osite 5'!EJ10-'Osite 5'!EL10)</f>
        <v>#DIV/0!</v>
      </c>
      <c r="AX278" s="5" t="e">
        <f>'Osite 5'!EO17*'Osite 5'!EM14/('Osite 5'!EM10-'Osite 5'!EO10)</f>
        <v>#DIV/0!</v>
      </c>
      <c r="AY278" s="5" t="e">
        <f>'Osite 5'!ER17*'Osite 5'!EP14/('Osite 5'!EP10-'Osite 5'!ER10)</f>
        <v>#DIV/0!</v>
      </c>
      <c r="AZ278" s="5" t="e">
        <f>'Osite 5'!EU17*'Osite 5'!ES14/('Osite 5'!ES10-'Osite 5'!EU10)</f>
        <v>#DIV/0!</v>
      </c>
      <c r="BA278" s="7" t="e">
        <f>'Osite 5'!EX17*'Osite 5'!EV14/('Osite 5'!EV10-'Osite 5'!EX10)</f>
        <v>#DIV/0!</v>
      </c>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row>
    <row r="279" spans="1:77" x14ac:dyDescent="0.2">
      <c r="A279" s="179"/>
      <c r="B279" s="111" t="s">
        <v>10</v>
      </c>
      <c r="C279" s="207"/>
      <c r="D279" s="8" t="e">
        <f>'Osite 5'!G18*'Osite 5'!E14/('Osite 5'!E10-'Osite 5'!G10)</f>
        <v>#DIV/0!</v>
      </c>
      <c r="E279" s="5" t="e">
        <f>'Osite 5'!J18*'Osite 5'!H14/('Osite 5'!H10-'Osite 5'!J10)</f>
        <v>#DIV/0!</v>
      </c>
      <c r="F279" s="5" t="e">
        <f>'Osite 5'!M18*'Osite 5'!K14/('Osite 5'!K10-'Osite 5'!M10)</f>
        <v>#DIV/0!</v>
      </c>
      <c r="G279" s="5" t="e">
        <f>'Osite 5'!P18*'Osite 5'!N14/('Osite 5'!N10-'Osite 5'!P10)</f>
        <v>#DIV/0!</v>
      </c>
      <c r="H279" s="5" t="e">
        <f>'Osite 5'!S18*'Osite 5'!Q14/('Osite 5'!Q10-'Osite 5'!S10)</f>
        <v>#DIV/0!</v>
      </c>
      <c r="I279" s="5" t="e">
        <f>'Osite 5'!V18*'Osite 5'!T14/('Osite 5'!T10-'Osite 5'!V10)</f>
        <v>#DIV/0!</v>
      </c>
      <c r="J279" s="5" t="e">
        <f>'Osite 5'!Y18*'Osite 5'!W14/('Osite 5'!W10-'Osite 5'!Y10)</f>
        <v>#DIV/0!</v>
      </c>
      <c r="K279" s="5" t="e">
        <f>'Osite 5'!AB18*'Osite 5'!Z14/('Osite 5'!Z10-'Osite 5'!AB10)</f>
        <v>#DIV/0!</v>
      </c>
      <c r="L279" s="5" t="e">
        <f>'Osite 5'!AE18*'Osite 5'!AC14/('Osite 5'!AC10-'Osite 5'!AE10)</f>
        <v>#DIV/0!</v>
      </c>
      <c r="M279" s="5" t="e">
        <f>'Osite 5'!AH18*'Osite 5'!AF14/('Osite 5'!AF10-'Osite 5'!AH10)</f>
        <v>#DIV/0!</v>
      </c>
      <c r="N279" s="5" t="e">
        <f>'Osite 5'!AK18*'Osite 5'!AI14/('Osite 5'!AI10-'Osite 5'!AK10)</f>
        <v>#DIV/0!</v>
      </c>
      <c r="O279" s="5" t="e">
        <f>'Osite 5'!AN18*'Osite 5'!AL14/('Osite 5'!AL10-'Osite 5'!AN10)</f>
        <v>#DIV/0!</v>
      </c>
      <c r="P279" s="5" t="e">
        <f>'Osite 5'!AQ18*'Osite 5'!AO14/('Osite 5'!AO10-'Osite 5'!AQ10)</f>
        <v>#DIV/0!</v>
      </c>
      <c r="Q279" s="5" t="e">
        <f>'Osite 5'!AT18*'Osite 5'!AR14/('Osite 5'!AR10-'Osite 5'!AT10)</f>
        <v>#DIV/0!</v>
      </c>
      <c r="R279" s="5" t="e">
        <f>'Osite 5'!AW18*'Osite 5'!AU14/('Osite 5'!AU10-'Osite 5'!AW10)</f>
        <v>#DIV/0!</v>
      </c>
      <c r="S279" s="5" t="e">
        <f>'Osite 5'!AZ18*'Osite 5'!AX14/('Osite 5'!AX10-'Osite 5'!AZ10)</f>
        <v>#DIV/0!</v>
      </c>
      <c r="T279" s="5" t="e">
        <f>'Osite 5'!BC18*'Osite 5'!BA14/('Osite 5'!BA10-'Osite 5'!BC10)</f>
        <v>#DIV/0!</v>
      </c>
      <c r="U279" s="5" t="e">
        <f>'Osite 5'!BF18*'Osite 5'!BD14/('Osite 5'!BD10-'Osite 5'!BF10)</f>
        <v>#DIV/0!</v>
      </c>
      <c r="V279" s="5" t="e">
        <f>'Osite 5'!BI18*'Osite 5'!BG14/('Osite 5'!BG10-'Osite 5'!BI10)</f>
        <v>#DIV/0!</v>
      </c>
      <c r="W279" s="5" t="e">
        <f>'Osite 5'!BL18*'Osite 5'!BJ14/('Osite 5'!BJ10-'Osite 5'!BL10)</f>
        <v>#DIV/0!</v>
      </c>
      <c r="X279" s="5" t="e">
        <f>'Osite 5'!BO18*'Osite 5'!BM14/('Osite 5'!BM10-'Osite 5'!BO10)</f>
        <v>#DIV/0!</v>
      </c>
      <c r="Y279" s="5" t="e">
        <f>'Osite 5'!BR18*'Osite 5'!BP14/('Osite 5'!BP10-'Osite 5'!BR10)</f>
        <v>#DIV/0!</v>
      </c>
      <c r="Z279" s="5" t="e">
        <f>'Osite 5'!BU18*'Osite 5'!BS14/('Osite 5'!BS10-'Osite 5'!BU10)</f>
        <v>#DIV/0!</v>
      </c>
      <c r="AA279" s="5" t="e">
        <f>'Osite 5'!BX18*'Osite 5'!BV14/('Osite 5'!BV10-'Osite 5'!BX10)</f>
        <v>#DIV/0!</v>
      </c>
      <c r="AB279" s="5" t="e">
        <f>'Osite 5'!CA18*'Osite 5'!BY14/('Osite 5'!BY10-'Osite 5'!CA10)</f>
        <v>#DIV/0!</v>
      </c>
      <c r="AC279" s="5" t="e">
        <f>'Osite 5'!CD18*'Osite 5'!CB14/('Osite 5'!CB10-'Osite 5'!CD10)</f>
        <v>#DIV/0!</v>
      </c>
      <c r="AD279" s="5" t="e">
        <f>'Osite 5'!CG18*'Osite 5'!CE14/('Osite 5'!CE10-'Osite 5'!CG10)</f>
        <v>#DIV/0!</v>
      </c>
      <c r="AE279" s="5" t="e">
        <f>'Osite 5'!CJ18*'Osite 5'!CH14/('Osite 5'!CH10-'Osite 5'!CJ10)</f>
        <v>#DIV/0!</v>
      </c>
      <c r="AF279" s="5" t="e">
        <f>'Osite 5'!CM18*'Osite 5'!CK14/('Osite 5'!CK10-'Osite 5'!CM10)</f>
        <v>#DIV/0!</v>
      </c>
      <c r="AG279" s="5" t="e">
        <f>'Osite 5'!CP18*'Osite 5'!CN14/('Osite 5'!CN10-'Osite 5'!CP10)</f>
        <v>#DIV/0!</v>
      </c>
      <c r="AH279" s="5" t="e">
        <f>'Osite 5'!CS18*'Osite 5'!CQ14/('Osite 5'!CQ10-'Osite 5'!CS10)</f>
        <v>#DIV/0!</v>
      </c>
      <c r="AI279" s="5" t="e">
        <f>'Osite 5'!CV18*'Osite 5'!CT14/('Osite 5'!CT10-'Osite 5'!CV10)</f>
        <v>#DIV/0!</v>
      </c>
      <c r="AJ279" s="5" t="e">
        <f>'Osite 5'!CY18*'Osite 5'!CW14/('Osite 5'!CW10-'Osite 5'!CY10)</f>
        <v>#DIV/0!</v>
      </c>
      <c r="AK279" s="5" t="e">
        <f>'Osite 5'!DB18*'Osite 5'!CZ14/('Osite 5'!CZ10-'Osite 5'!DB10)</f>
        <v>#DIV/0!</v>
      </c>
      <c r="AL279" s="5" t="e">
        <f>'Osite 5'!DE18*'Osite 5'!DC14/('Osite 5'!DC10-'Osite 5'!DE10)</f>
        <v>#DIV/0!</v>
      </c>
      <c r="AM279" s="5" t="e">
        <f>'Osite 5'!DH18*'Osite 5'!DF14/('Osite 5'!DF10-'Osite 5'!DH10)</f>
        <v>#DIV/0!</v>
      </c>
      <c r="AN279" s="5" t="e">
        <f>'Osite 5'!DK18*'Osite 5'!DI14/('Osite 5'!DI10-'Osite 5'!DK10)</f>
        <v>#DIV/0!</v>
      </c>
      <c r="AO279" s="5" t="e">
        <f>'Osite 5'!DN18*'Osite 5'!DL14/('Osite 5'!DL10-'Osite 5'!DN10)</f>
        <v>#DIV/0!</v>
      </c>
      <c r="AP279" s="5" t="e">
        <f>'Osite 5'!DQ18*'Osite 5'!DO14/('Osite 5'!DO10-'Osite 5'!DQ10)</f>
        <v>#DIV/0!</v>
      </c>
      <c r="AQ279" s="5" t="e">
        <f>'Osite 5'!DT18*'Osite 5'!DR14/('Osite 5'!DR10-'Osite 5'!DT10)</f>
        <v>#DIV/0!</v>
      </c>
      <c r="AR279" s="5" t="e">
        <f>'Osite 5'!DW18*'Osite 5'!DU14/('Osite 5'!DU10-'Osite 5'!DW10)</f>
        <v>#DIV/0!</v>
      </c>
      <c r="AS279" s="5" t="e">
        <f>'Osite 5'!DZ18*'Osite 5'!DX14/('Osite 5'!DX10-'Osite 5'!DZ10)</f>
        <v>#DIV/0!</v>
      </c>
      <c r="AT279" s="5" t="e">
        <f>'Osite 5'!EC18*'Osite 5'!EA14/('Osite 5'!EA10-'Osite 5'!EC10)</f>
        <v>#DIV/0!</v>
      </c>
      <c r="AU279" s="5" t="e">
        <f>'Osite 5'!EF18*'Osite 5'!ED14/('Osite 5'!ED10-'Osite 5'!EF10)</f>
        <v>#DIV/0!</v>
      </c>
      <c r="AV279" s="5" t="e">
        <f>'Osite 5'!EI18*'Osite 5'!EG14/('Osite 5'!EG10-'Osite 5'!EI10)</f>
        <v>#DIV/0!</v>
      </c>
      <c r="AW279" s="5" t="e">
        <f>'Osite 5'!EL18*'Osite 5'!EJ14/('Osite 5'!EJ10-'Osite 5'!EL10)</f>
        <v>#DIV/0!</v>
      </c>
      <c r="AX279" s="5" t="e">
        <f>'Osite 5'!EO18*'Osite 5'!EM14/('Osite 5'!EM10-'Osite 5'!EO10)</f>
        <v>#DIV/0!</v>
      </c>
      <c r="AY279" s="5" t="e">
        <f>'Osite 5'!ER18*'Osite 5'!EP14/('Osite 5'!EP10-'Osite 5'!ER10)</f>
        <v>#DIV/0!</v>
      </c>
      <c r="AZ279" s="5" t="e">
        <f>'Osite 5'!EU18*'Osite 5'!ES14/('Osite 5'!ES10-'Osite 5'!EU10)</f>
        <v>#DIV/0!</v>
      </c>
      <c r="BA279" s="7" t="e">
        <f>'Osite 5'!EX18*'Osite 5'!EV14/('Osite 5'!EV10-'Osite 5'!EX10)</f>
        <v>#DIV/0!</v>
      </c>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row>
    <row r="280" spans="1:77" x14ac:dyDescent="0.2">
      <c r="A280" s="179"/>
      <c r="B280" s="110"/>
      <c r="C280" s="208" t="s">
        <v>11</v>
      </c>
      <c r="D280" s="8" t="e">
        <f>'Osite 5'!G19*'Osite 5'!E14/('Osite 5'!E10-'Osite 5'!G10)</f>
        <v>#DIV/0!</v>
      </c>
      <c r="E280" s="5" t="e">
        <f>'Osite 5'!J19*'Osite 5'!H14/('Osite 5'!H10-'Osite 5'!J10)</f>
        <v>#DIV/0!</v>
      </c>
      <c r="F280" s="5" t="e">
        <f>'Osite 5'!M19*'Osite 5'!K14/('Osite 5'!K10-'Osite 5'!M10)</f>
        <v>#DIV/0!</v>
      </c>
      <c r="G280" s="5" t="e">
        <f>'Osite 5'!P19*'Osite 5'!N14/('Osite 5'!N10-'Osite 5'!P10)</f>
        <v>#DIV/0!</v>
      </c>
      <c r="H280" s="5" t="e">
        <f>'Osite 5'!S19*'Osite 5'!Q14/('Osite 5'!Q10-'Osite 5'!S10)</f>
        <v>#DIV/0!</v>
      </c>
      <c r="I280" s="5" t="e">
        <f>'Osite 5'!V19*'Osite 5'!T14/('Osite 5'!T10-'Osite 5'!V10)</f>
        <v>#DIV/0!</v>
      </c>
      <c r="J280" s="5" t="e">
        <f>'Osite 5'!Y19*'Osite 5'!W14/('Osite 5'!W10-'Osite 5'!Y10)</f>
        <v>#DIV/0!</v>
      </c>
      <c r="K280" s="5" t="e">
        <f>'Osite 5'!AB19*'Osite 5'!Z14/('Osite 5'!Z10-'Osite 5'!AB10)</f>
        <v>#DIV/0!</v>
      </c>
      <c r="L280" s="5" t="e">
        <f>'Osite 5'!AE19*'Osite 5'!AC14/('Osite 5'!AC10-'Osite 5'!AE10)</f>
        <v>#DIV/0!</v>
      </c>
      <c r="M280" s="5" t="e">
        <f>'Osite 5'!AH19*'Osite 5'!AF14/('Osite 5'!AF10-'Osite 5'!AH10)</f>
        <v>#DIV/0!</v>
      </c>
      <c r="N280" s="5" t="e">
        <f>'Osite 5'!AK19*'Osite 5'!AI14/('Osite 5'!AI10-'Osite 5'!AK10)</f>
        <v>#DIV/0!</v>
      </c>
      <c r="O280" s="5" t="e">
        <f>'Osite 5'!AN19*'Osite 5'!AL14/('Osite 5'!AL10-'Osite 5'!AN10)</f>
        <v>#DIV/0!</v>
      </c>
      <c r="P280" s="5" t="e">
        <f>'Osite 5'!AQ19*'Osite 5'!AO14/('Osite 5'!AO10-'Osite 5'!AQ10)</f>
        <v>#DIV/0!</v>
      </c>
      <c r="Q280" s="5" t="e">
        <f>'Osite 5'!AT19*'Osite 5'!AR14/('Osite 5'!AR10-'Osite 5'!AT10)</f>
        <v>#DIV/0!</v>
      </c>
      <c r="R280" s="5" t="e">
        <f>'Osite 5'!AW19*'Osite 5'!AU14/('Osite 5'!AU10-'Osite 5'!AW10)</f>
        <v>#DIV/0!</v>
      </c>
      <c r="S280" s="5" t="e">
        <f>'Osite 5'!AZ19*'Osite 5'!AX14/('Osite 5'!AX10-'Osite 5'!AZ10)</f>
        <v>#DIV/0!</v>
      </c>
      <c r="T280" s="5" t="e">
        <f>'Osite 5'!BC19*'Osite 5'!BA14/('Osite 5'!BA10-'Osite 5'!BC10)</f>
        <v>#DIV/0!</v>
      </c>
      <c r="U280" s="5" t="e">
        <f>'Osite 5'!BF19*'Osite 5'!BD14/('Osite 5'!BD10-'Osite 5'!BF10)</f>
        <v>#DIV/0!</v>
      </c>
      <c r="V280" s="5" t="e">
        <f>'Osite 5'!BI19*'Osite 5'!BG14/('Osite 5'!BG10-'Osite 5'!BI10)</f>
        <v>#DIV/0!</v>
      </c>
      <c r="W280" s="5" t="e">
        <f>'Osite 5'!BL19*'Osite 5'!BJ14/('Osite 5'!BJ10-'Osite 5'!BL10)</f>
        <v>#DIV/0!</v>
      </c>
      <c r="X280" s="5" t="e">
        <f>'Osite 5'!BO19*'Osite 5'!BM14/('Osite 5'!BM10-'Osite 5'!BO10)</f>
        <v>#DIV/0!</v>
      </c>
      <c r="Y280" s="5" t="e">
        <f>'Osite 5'!BR19*'Osite 5'!BP14/('Osite 5'!BP10-'Osite 5'!BR10)</f>
        <v>#DIV/0!</v>
      </c>
      <c r="Z280" s="5" t="e">
        <f>'Osite 5'!BU19*'Osite 5'!BS14/('Osite 5'!BS10-'Osite 5'!BU10)</f>
        <v>#DIV/0!</v>
      </c>
      <c r="AA280" s="5" t="e">
        <f>'Osite 5'!BX19*'Osite 5'!BV14/('Osite 5'!BV10-'Osite 5'!BX10)</f>
        <v>#DIV/0!</v>
      </c>
      <c r="AB280" s="5" t="e">
        <f>'Osite 5'!CA19*'Osite 5'!BY14/('Osite 5'!BY10-'Osite 5'!CA10)</f>
        <v>#DIV/0!</v>
      </c>
      <c r="AC280" s="5" t="e">
        <f>'Osite 5'!CD19*'Osite 5'!CB14/('Osite 5'!CB10-'Osite 5'!CD10)</f>
        <v>#DIV/0!</v>
      </c>
      <c r="AD280" s="5" t="e">
        <f>'Osite 5'!CG19*'Osite 5'!CE14/('Osite 5'!CE10-'Osite 5'!CG10)</f>
        <v>#DIV/0!</v>
      </c>
      <c r="AE280" s="5" t="e">
        <f>'Osite 5'!CJ19*'Osite 5'!CH14/('Osite 5'!CH10-'Osite 5'!CJ10)</f>
        <v>#DIV/0!</v>
      </c>
      <c r="AF280" s="5" t="e">
        <f>'Osite 5'!CM19*'Osite 5'!CK14/('Osite 5'!CK10-'Osite 5'!CM10)</f>
        <v>#DIV/0!</v>
      </c>
      <c r="AG280" s="5" t="e">
        <f>'Osite 5'!CP19*'Osite 5'!CN14/('Osite 5'!CN10-'Osite 5'!CP10)</f>
        <v>#DIV/0!</v>
      </c>
      <c r="AH280" s="5" t="e">
        <f>'Osite 5'!CS19*'Osite 5'!CQ14/('Osite 5'!CQ10-'Osite 5'!CS10)</f>
        <v>#DIV/0!</v>
      </c>
      <c r="AI280" s="5" t="e">
        <f>'Osite 5'!CV19*'Osite 5'!CT14/('Osite 5'!CT10-'Osite 5'!CV10)</f>
        <v>#DIV/0!</v>
      </c>
      <c r="AJ280" s="5" t="e">
        <f>'Osite 5'!CY19*'Osite 5'!CW14/('Osite 5'!CW10-'Osite 5'!CY10)</f>
        <v>#DIV/0!</v>
      </c>
      <c r="AK280" s="5" t="e">
        <f>'Osite 5'!DB19*'Osite 5'!CZ14/('Osite 5'!CZ10-'Osite 5'!DB10)</f>
        <v>#DIV/0!</v>
      </c>
      <c r="AL280" s="5" t="e">
        <f>'Osite 5'!DE19*'Osite 5'!DC14/('Osite 5'!DC10-'Osite 5'!DE10)</f>
        <v>#DIV/0!</v>
      </c>
      <c r="AM280" s="5" t="e">
        <f>'Osite 5'!DH19*'Osite 5'!DF14/('Osite 5'!DF10-'Osite 5'!DH10)</f>
        <v>#DIV/0!</v>
      </c>
      <c r="AN280" s="5" t="e">
        <f>'Osite 5'!DK19*'Osite 5'!DI14/('Osite 5'!DI10-'Osite 5'!DK10)</f>
        <v>#DIV/0!</v>
      </c>
      <c r="AO280" s="5" t="e">
        <f>'Osite 5'!DN19*'Osite 5'!DL14/('Osite 5'!DL10-'Osite 5'!DN10)</f>
        <v>#DIV/0!</v>
      </c>
      <c r="AP280" s="5" t="e">
        <f>'Osite 5'!DQ19*'Osite 5'!DO14/('Osite 5'!DO10-'Osite 5'!DQ10)</f>
        <v>#DIV/0!</v>
      </c>
      <c r="AQ280" s="5" t="e">
        <f>'Osite 5'!DT19*'Osite 5'!DR14/('Osite 5'!DR10-'Osite 5'!DT10)</f>
        <v>#DIV/0!</v>
      </c>
      <c r="AR280" s="5" t="e">
        <f>'Osite 5'!DW19*'Osite 5'!DU14/('Osite 5'!DU10-'Osite 5'!DW10)</f>
        <v>#DIV/0!</v>
      </c>
      <c r="AS280" s="5" t="e">
        <f>'Osite 5'!DZ19*'Osite 5'!DX14/('Osite 5'!DX10-'Osite 5'!DZ10)</f>
        <v>#DIV/0!</v>
      </c>
      <c r="AT280" s="5" t="e">
        <f>'Osite 5'!EC19*'Osite 5'!EA14/('Osite 5'!EA10-'Osite 5'!EC10)</f>
        <v>#DIV/0!</v>
      </c>
      <c r="AU280" s="5" t="e">
        <f>'Osite 5'!EF19*'Osite 5'!ED14/('Osite 5'!ED10-'Osite 5'!EF10)</f>
        <v>#DIV/0!</v>
      </c>
      <c r="AV280" s="5" t="e">
        <f>'Osite 5'!EI19*'Osite 5'!EG14/('Osite 5'!EG10-'Osite 5'!EI10)</f>
        <v>#DIV/0!</v>
      </c>
      <c r="AW280" s="5" t="e">
        <f>'Osite 5'!EL19*'Osite 5'!EJ14/('Osite 5'!EJ10-'Osite 5'!EL10)</f>
        <v>#DIV/0!</v>
      </c>
      <c r="AX280" s="5" t="e">
        <f>'Osite 5'!EO19*'Osite 5'!EM14/('Osite 5'!EM10-'Osite 5'!EO10)</f>
        <v>#DIV/0!</v>
      </c>
      <c r="AY280" s="5" t="e">
        <f>'Osite 5'!ER19*'Osite 5'!EP14/('Osite 5'!EP10-'Osite 5'!ER10)</f>
        <v>#DIV/0!</v>
      </c>
      <c r="AZ280" s="5" t="e">
        <f>'Osite 5'!EU19*'Osite 5'!ES14/('Osite 5'!ES10-'Osite 5'!EU10)</f>
        <v>#DIV/0!</v>
      </c>
      <c r="BA280" s="7" t="e">
        <f>'Osite 5'!EX19*'Osite 5'!EV14/('Osite 5'!EV10-'Osite 5'!EX10)</f>
        <v>#DIV/0!</v>
      </c>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row>
    <row r="281" spans="1:77" x14ac:dyDescent="0.2">
      <c r="A281" s="179"/>
      <c r="B281" s="110"/>
      <c r="C281" s="208" t="s">
        <v>12</v>
      </c>
      <c r="D281" s="8" t="e">
        <f>'Osite 5'!G20*'Osite 5'!E14/('Osite 5'!E10-'Osite 5'!G10)</f>
        <v>#DIV/0!</v>
      </c>
      <c r="E281" s="5" t="e">
        <f>'Osite 5'!J20*'Osite 5'!H14/('Osite 5'!H10-'Osite 5'!J10)</f>
        <v>#DIV/0!</v>
      </c>
      <c r="F281" s="5" t="e">
        <f>'Osite 5'!M20*'Osite 5'!K14/('Osite 5'!K10-'Osite 5'!M10)</f>
        <v>#DIV/0!</v>
      </c>
      <c r="G281" s="5" t="e">
        <f>'Osite 5'!P20*'Osite 5'!N14/('Osite 5'!N10-'Osite 5'!P10)</f>
        <v>#DIV/0!</v>
      </c>
      <c r="H281" s="5" t="e">
        <f>'Osite 5'!S20*'Osite 5'!Q14/('Osite 5'!Q10-'Osite 5'!S10)</f>
        <v>#DIV/0!</v>
      </c>
      <c r="I281" s="5" t="e">
        <f>'Osite 5'!V20*'Osite 5'!T14/('Osite 5'!T10-'Osite 5'!V10)</f>
        <v>#DIV/0!</v>
      </c>
      <c r="J281" s="5" t="e">
        <f>'Osite 5'!Y20*'Osite 5'!W14/('Osite 5'!W10-'Osite 5'!Y10)</f>
        <v>#DIV/0!</v>
      </c>
      <c r="K281" s="5" t="e">
        <f>'Osite 5'!AB20*'Osite 5'!Z14/('Osite 5'!Z10-'Osite 5'!AB10)</f>
        <v>#DIV/0!</v>
      </c>
      <c r="L281" s="5" t="e">
        <f>'Osite 5'!AE20*'Osite 5'!AC14/('Osite 5'!AC10-'Osite 5'!AE10)</f>
        <v>#DIV/0!</v>
      </c>
      <c r="M281" s="5" t="e">
        <f>'Osite 5'!AH20*'Osite 5'!AF14/('Osite 5'!AF10-'Osite 5'!AH10)</f>
        <v>#DIV/0!</v>
      </c>
      <c r="N281" s="5" t="e">
        <f>'Osite 5'!AK20*'Osite 5'!AI14/('Osite 5'!AI10-'Osite 5'!AK10)</f>
        <v>#DIV/0!</v>
      </c>
      <c r="O281" s="5" t="e">
        <f>'Osite 5'!AN20*'Osite 5'!AL14/('Osite 5'!AL10-'Osite 5'!AN10)</f>
        <v>#DIV/0!</v>
      </c>
      <c r="P281" s="5" t="e">
        <f>'Osite 5'!AQ20*'Osite 5'!AO14/('Osite 5'!AO10-'Osite 5'!AQ10)</f>
        <v>#DIV/0!</v>
      </c>
      <c r="Q281" s="5" t="e">
        <f>'Osite 5'!AT20*'Osite 5'!AR14/('Osite 5'!AR10-'Osite 5'!AT10)</f>
        <v>#DIV/0!</v>
      </c>
      <c r="R281" s="5" t="e">
        <f>'Osite 5'!AW20*'Osite 5'!AU14/('Osite 5'!AU10-'Osite 5'!AW10)</f>
        <v>#DIV/0!</v>
      </c>
      <c r="S281" s="5" t="e">
        <f>'Osite 5'!AZ20*'Osite 5'!AX14/('Osite 5'!AX10-'Osite 5'!AZ10)</f>
        <v>#DIV/0!</v>
      </c>
      <c r="T281" s="5" t="e">
        <f>'Osite 5'!BC20*'Osite 5'!BA14/('Osite 5'!BA10-'Osite 5'!BC10)</f>
        <v>#DIV/0!</v>
      </c>
      <c r="U281" s="5" t="e">
        <f>'Osite 5'!BF20*'Osite 5'!BD14/('Osite 5'!BD10-'Osite 5'!BF10)</f>
        <v>#DIV/0!</v>
      </c>
      <c r="V281" s="5" t="e">
        <f>'Osite 5'!BI20*'Osite 5'!BG14/('Osite 5'!BG10-'Osite 5'!BI10)</f>
        <v>#DIV/0!</v>
      </c>
      <c r="W281" s="5" t="e">
        <f>'Osite 5'!BL20*'Osite 5'!BJ14/('Osite 5'!BJ10-'Osite 5'!BL10)</f>
        <v>#DIV/0!</v>
      </c>
      <c r="X281" s="5" t="e">
        <f>'Osite 5'!BO20*'Osite 5'!BM14/('Osite 5'!BM10-'Osite 5'!BO10)</f>
        <v>#DIV/0!</v>
      </c>
      <c r="Y281" s="5" t="e">
        <f>'Osite 5'!BR20*'Osite 5'!BP14/('Osite 5'!BP10-'Osite 5'!BR10)</f>
        <v>#DIV/0!</v>
      </c>
      <c r="Z281" s="5" t="e">
        <f>'Osite 5'!BU20*'Osite 5'!BS14/('Osite 5'!BS10-'Osite 5'!BU10)</f>
        <v>#DIV/0!</v>
      </c>
      <c r="AA281" s="5" t="e">
        <f>'Osite 5'!BX20*'Osite 5'!BV14/('Osite 5'!BV10-'Osite 5'!BX10)</f>
        <v>#DIV/0!</v>
      </c>
      <c r="AB281" s="5" t="e">
        <f>'Osite 5'!CA20*'Osite 5'!BY14/('Osite 5'!BY10-'Osite 5'!CA10)</f>
        <v>#DIV/0!</v>
      </c>
      <c r="AC281" s="5" t="e">
        <f>'Osite 5'!CD20*'Osite 5'!CB14/('Osite 5'!CB10-'Osite 5'!CD10)</f>
        <v>#DIV/0!</v>
      </c>
      <c r="AD281" s="5" t="e">
        <f>'Osite 5'!CG20*'Osite 5'!CE14/('Osite 5'!CE10-'Osite 5'!CG10)</f>
        <v>#DIV/0!</v>
      </c>
      <c r="AE281" s="5" t="e">
        <f>'Osite 5'!CJ20*'Osite 5'!CH14/('Osite 5'!CH10-'Osite 5'!CJ10)</f>
        <v>#DIV/0!</v>
      </c>
      <c r="AF281" s="5" t="e">
        <f>'Osite 5'!CM20*'Osite 5'!CK14/('Osite 5'!CK10-'Osite 5'!CM10)</f>
        <v>#DIV/0!</v>
      </c>
      <c r="AG281" s="5" t="e">
        <f>'Osite 5'!CP20*'Osite 5'!CN14/('Osite 5'!CN10-'Osite 5'!CP10)</f>
        <v>#DIV/0!</v>
      </c>
      <c r="AH281" s="5" t="e">
        <f>'Osite 5'!CS20*'Osite 5'!CQ14/('Osite 5'!CQ10-'Osite 5'!CS10)</f>
        <v>#DIV/0!</v>
      </c>
      <c r="AI281" s="5" t="e">
        <f>'Osite 5'!CV20*'Osite 5'!CT14/('Osite 5'!CT10-'Osite 5'!CV10)</f>
        <v>#DIV/0!</v>
      </c>
      <c r="AJ281" s="5" t="e">
        <f>'Osite 5'!CY20*'Osite 5'!CW14/('Osite 5'!CW10-'Osite 5'!CY10)</f>
        <v>#DIV/0!</v>
      </c>
      <c r="AK281" s="5" t="e">
        <f>'Osite 5'!DB20*'Osite 5'!CZ14/('Osite 5'!CZ10-'Osite 5'!DB10)</f>
        <v>#DIV/0!</v>
      </c>
      <c r="AL281" s="5" t="e">
        <f>'Osite 5'!DE20*'Osite 5'!DC14/('Osite 5'!DC10-'Osite 5'!DE10)</f>
        <v>#DIV/0!</v>
      </c>
      <c r="AM281" s="5" t="e">
        <f>'Osite 5'!DH20*'Osite 5'!DF14/('Osite 5'!DF10-'Osite 5'!DH10)</f>
        <v>#DIV/0!</v>
      </c>
      <c r="AN281" s="5" t="e">
        <f>'Osite 5'!DK20*'Osite 5'!DI14/('Osite 5'!DI10-'Osite 5'!DK10)</f>
        <v>#DIV/0!</v>
      </c>
      <c r="AO281" s="5" t="e">
        <f>'Osite 5'!DN20*'Osite 5'!DL14/('Osite 5'!DL10-'Osite 5'!DN10)</f>
        <v>#DIV/0!</v>
      </c>
      <c r="AP281" s="5" t="e">
        <f>'Osite 5'!DQ20*'Osite 5'!DO14/('Osite 5'!DO10-'Osite 5'!DQ10)</f>
        <v>#DIV/0!</v>
      </c>
      <c r="AQ281" s="5" t="e">
        <f>'Osite 5'!DT20*'Osite 5'!DR14/('Osite 5'!DR10-'Osite 5'!DT10)</f>
        <v>#DIV/0!</v>
      </c>
      <c r="AR281" s="5" t="e">
        <f>'Osite 5'!DW20*'Osite 5'!DU14/('Osite 5'!DU10-'Osite 5'!DW10)</f>
        <v>#DIV/0!</v>
      </c>
      <c r="AS281" s="5" t="e">
        <f>'Osite 5'!DZ20*'Osite 5'!DX14/('Osite 5'!DX10-'Osite 5'!DZ10)</f>
        <v>#DIV/0!</v>
      </c>
      <c r="AT281" s="5" t="e">
        <f>'Osite 5'!EC20*'Osite 5'!EA14/('Osite 5'!EA10-'Osite 5'!EC10)</f>
        <v>#DIV/0!</v>
      </c>
      <c r="AU281" s="5" t="e">
        <f>'Osite 5'!EF20*'Osite 5'!ED14/('Osite 5'!ED10-'Osite 5'!EF10)</f>
        <v>#DIV/0!</v>
      </c>
      <c r="AV281" s="5" t="e">
        <f>'Osite 5'!EI20*'Osite 5'!EG14/('Osite 5'!EG10-'Osite 5'!EI10)</f>
        <v>#DIV/0!</v>
      </c>
      <c r="AW281" s="5" t="e">
        <f>'Osite 5'!EL20*'Osite 5'!EJ14/('Osite 5'!EJ10-'Osite 5'!EL10)</f>
        <v>#DIV/0!</v>
      </c>
      <c r="AX281" s="5" t="e">
        <f>'Osite 5'!EO20*'Osite 5'!EM14/('Osite 5'!EM10-'Osite 5'!EO10)</f>
        <v>#DIV/0!</v>
      </c>
      <c r="AY281" s="5" t="e">
        <f>'Osite 5'!ER20*'Osite 5'!EP14/('Osite 5'!EP10-'Osite 5'!ER10)</f>
        <v>#DIV/0!</v>
      </c>
      <c r="AZ281" s="5" t="e">
        <f>'Osite 5'!EU20*'Osite 5'!ES14/('Osite 5'!ES10-'Osite 5'!EU10)</f>
        <v>#DIV/0!</v>
      </c>
      <c r="BA281" s="7" t="e">
        <f>'Osite 5'!EX20*'Osite 5'!EV14/('Osite 5'!EV10-'Osite 5'!EX10)</f>
        <v>#DIV/0!</v>
      </c>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row>
    <row r="282" spans="1:77" ht="13.5" thickBot="1" x14ac:dyDescent="0.25">
      <c r="A282" s="182"/>
      <c r="B282" s="114" t="s">
        <v>46</v>
      </c>
      <c r="C282" s="209"/>
      <c r="D282" s="8" t="e">
        <f>'Osite 5'!G21*'Osite 5'!E14/('Osite 5'!E10-'Osite 5'!G10)</f>
        <v>#DIV/0!</v>
      </c>
      <c r="E282" s="5" t="e">
        <f>'Osite 5'!J21*'Osite 5'!H14/('Osite 5'!H10-'Osite 5'!J10)</f>
        <v>#DIV/0!</v>
      </c>
      <c r="F282" s="5" t="e">
        <f>'Osite 5'!M21*'Osite 5'!K14/('Osite 5'!K10-'Osite 5'!M10)</f>
        <v>#DIV/0!</v>
      </c>
      <c r="G282" s="5" t="e">
        <f>'Osite 5'!P21*'Osite 5'!N14/('Osite 5'!N10-'Osite 5'!P10)</f>
        <v>#DIV/0!</v>
      </c>
      <c r="H282" s="5" t="e">
        <f>'Osite 5'!S21*'Osite 5'!Q14/('Osite 5'!Q10-'Osite 5'!S10)</f>
        <v>#DIV/0!</v>
      </c>
      <c r="I282" s="5" t="e">
        <f>'Osite 5'!V21*'Osite 5'!T14/('Osite 5'!T10-'Osite 5'!V10)</f>
        <v>#DIV/0!</v>
      </c>
      <c r="J282" s="5" t="e">
        <f>'Osite 5'!Y21*'Osite 5'!W14/('Osite 5'!W10-'Osite 5'!Y10)</f>
        <v>#DIV/0!</v>
      </c>
      <c r="K282" s="5" t="e">
        <f>'Osite 5'!AB21*'Osite 5'!Z14/('Osite 5'!Z10-'Osite 5'!AB10)</f>
        <v>#DIV/0!</v>
      </c>
      <c r="L282" s="5" t="e">
        <f>'Osite 5'!AE21*'Osite 5'!AC14/('Osite 5'!AC10-'Osite 5'!AE10)</f>
        <v>#DIV/0!</v>
      </c>
      <c r="M282" s="5" t="e">
        <f>'Osite 5'!AH21*'Osite 5'!AF14/('Osite 5'!AF10-'Osite 5'!AH10)</f>
        <v>#DIV/0!</v>
      </c>
      <c r="N282" s="5" t="e">
        <f>'Osite 5'!AK21*'Osite 5'!AI14/('Osite 5'!AI10-'Osite 5'!AK10)</f>
        <v>#DIV/0!</v>
      </c>
      <c r="O282" s="5" t="e">
        <f>'Osite 5'!AN21*'Osite 5'!AL14/('Osite 5'!AL10-'Osite 5'!AN10)</f>
        <v>#DIV/0!</v>
      </c>
      <c r="P282" s="5" t="e">
        <f>'Osite 5'!AQ21*'Osite 5'!AO14/('Osite 5'!AO10-'Osite 5'!AQ10)</f>
        <v>#DIV/0!</v>
      </c>
      <c r="Q282" s="5" t="e">
        <f>'Osite 5'!AT21*'Osite 5'!AR14/('Osite 5'!AR10-'Osite 5'!AT10)</f>
        <v>#DIV/0!</v>
      </c>
      <c r="R282" s="5" t="e">
        <f>'Osite 5'!AW21*'Osite 5'!AU14/('Osite 5'!AU10-'Osite 5'!AW10)</f>
        <v>#DIV/0!</v>
      </c>
      <c r="S282" s="5" t="e">
        <f>'Osite 5'!AZ21*'Osite 5'!AX14/('Osite 5'!AX10-'Osite 5'!AZ10)</f>
        <v>#DIV/0!</v>
      </c>
      <c r="T282" s="5" t="e">
        <f>'Osite 5'!BC21*'Osite 5'!BA14/('Osite 5'!BA10-'Osite 5'!BC10)</f>
        <v>#DIV/0!</v>
      </c>
      <c r="U282" s="5" t="e">
        <f>'Osite 5'!BF21*'Osite 5'!BD14/('Osite 5'!BD10-'Osite 5'!BF10)</f>
        <v>#DIV/0!</v>
      </c>
      <c r="V282" s="5" t="e">
        <f>'Osite 5'!BI21*'Osite 5'!BG14/('Osite 5'!BG10-'Osite 5'!BI10)</f>
        <v>#DIV/0!</v>
      </c>
      <c r="W282" s="5" t="e">
        <f>'Osite 5'!BL21*'Osite 5'!BJ14/('Osite 5'!BJ10-'Osite 5'!BL10)</f>
        <v>#DIV/0!</v>
      </c>
      <c r="X282" s="5" t="e">
        <f>'Osite 5'!BO21*'Osite 5'!BM14/('Osite 5'!BM10-'Osite 5'!BO10)</f>
        <v>#DIV/0!</v>
      </c>
      <c r="Y282" s="5" t="e">
        <f>'Osite 5'!BR21*'Osite 5'!BP14/('Osite 5'!BP10-'Osite 5'!BR10)</f>
        <v>#DIV/0!</v>
      </c>
      <c r="Z282" s="5" t="e">
        <f>'Osite 5'!BU21*'Osite 5'!BS14/('Osite 5'!BS10-'Osite 5'!BU10)</f>
        <v>#DIV/0!</v>
      </c>
      <c r="AA282" s="5" t="e">
        <f>'Osite 5'!BX21*'Osite 5'!BV14/('Osite 5'!BV10-'Osite 5'!BX10)</f>
        <v>#DIV/0!</v>
      </c>
      <c r="AB282" s="5" t="e">
        <f>'Osite 5'!CA21*'Osite 5'!BY14/('Osite 5'!BY10-'Osite 5'!CA10)</f>
        <v>#DIV/0!</v>
      </c>
      <c r="AC282" s="5" t="e">
        <f>'Osite 5'!CD21*'Osite 5'!CB14/('Osite 5'!CB10-'Osite 5'!CD10)</f>
        <v>#DIV/0!</v>
      </c>
      <c r="AD282" s="5" t="e">
        <f>'Osite 5'!CG21*'Osite 5'!CE14/('Osite 5'!CE10-'Osite 5'!CG10)</f>
        <v>#DIV/0!</v>
      </c>
      <c r="AE282" s="5" t="e">
        <f>'Osite 5'!CJ21*'Osite 5'!CH14/('Osite 5'!CH10-'Osite 5'!CJ10)</f>
        <v>#DIV/0!</v>
      </c>
      <c r="AF282" s="5" t="e">
        <f>'Osite 5'!CM21*'Osite 5'!CK14/('Osite 5'!CK10-'Osite 5'!CM10)</f>
        <v>#DIV/0!</v>
      </c>
      <c r="AG282" s="5" t="e">
        <f>'Osite 5'!CP21*'Osite 5'!CN14/('Osite 5'!CN10-'Osite 5'!CP10)</f>
        <v>#DIV/0!</v>
      </c>
      <c r="AH282" s="5" t="e">
        <f>'Osite 5'!CS21*'Osite 5'!CQ14/('Osite 5'!CQ10-'Osite 5'!CS10)</f>
        <v>#DIV/0!</v>
      </c>
      <c r="AI282" s="5" t="e">
        <f>'Osite 5'!CV21*'Osite 5'!CT14/('Osite 5'!CT10-'Osite 5'!CV10)</f>
        <v>#DIV/0!</v>
      </c>
      <c r="AJ282" s="5" t="e">
        <f>'Osite 5'!CY21*'Osite 5'!CW14/('Osite 5'!CW10-'Osite 5'!CY10)</f>
        <v>#DIV/0!</v>
      </c>
      <c r="AK282" s="5" t="e">
        <f>'Osite 5'!DB21*'Osite 5'!CZ14/('Osite 5'!CZ10-'Osite 5'!DB10)</f>
        <v>#DIV/0!</v>
      </c>
      <c r="AL282" s="5" t="e">
        <f>'Osite 5'!DE21*'Osite 5'!DC14/('Osite 5'!DC10-'Osite 5'!DE10)</f>
        <v>#DIV/0!</v>
      </c>
      <c r="AM282" s="5" t="e">
        <f>'Osite 5'!DH21*'Osite 5'!DF14/('Osite 5'!DF10-'Osite 5'!DH10)</f>
        <v>#DIV/0!</v>
      </c>
      <c r="AN282" s="5" t="e">
        <f>'Osite 5'!DK21*'Osite 5'!DI14/('Osite 5'!DI10-'Osite 5'!DK10)</f>
        <v>#DIV/0!</v>
      </c>
      <c r="AO282" s="5" t="e">
        <f>'Osite 5'!DN21*'Osite 5'!DL14/('Osite 5'!DL10-'Osite 5'!DN10)</f>
        <v>#DIV/0!</v>
      </c>
      <c r="AP282" s="5" t="e">
        <f>'Osite 5'!DQ21*'Osite 5'!DO14/('Osite 5'!DO10-'Osite 5'!DQ10)</f>
        <v>#DIV/0!</v>
      </c>
      <c r="AQ282" s="5" t="e">
        <f>'Osite 5'!DT21*'Osite 5'!DR14/('Osite 5'!DR10-'Osite 5'!DT10)</f>
        <v>#DIV/0!</v>
      </c>
      <c r="AR282" s="5" t="e">
        <f>'Osite 5'!DW21*'Osite 5'!DU14/('Osite 5'!DU10-'Osite 5'!DW10)</f>
        <v>#DIV/0!</v>
      </c>
      <c r="AS282" s="5" t="e">
        <f>'Osite 5'!DZ21*'Osite 5'!DX14/('Osite 5'!DX10-'Osite 5'!DZ10)</f>
        <v>#DIV/0!</v>
      </c>
      <c r="AT282" s="5" t="e">
        <f>'Osite 5'!EC21*'Osite 5'!EA14/('Osite 5'!EA10-'Osite 5'!EC10)</f>
        <v>#DIV/0!</v>
      </c>
      <c r="AU282" s="5" t="e">
        <f>'Osite 5'!EF21*'Osite 5'!ED14/('Osite 5'!ED10-'Osite 5'!EF10)</f>
        <v>#DIV/0!</v>
      </c>
      <c r="AV282" s="5" t="e">
        <f>'Osite 5'!EI21*'Osite 5'!EG14/('Osite 5'!EG10-'Osite 5'!EI10)</f>
        <v>#DIV/0!</v>
      </c>
      <c r="AW282" s="5" t="e">
        <f>'Osite 5'!EL21*'Osite 5'!EJ14/('Osite 5'!EJ10-'Osite 5'!EL10)</f>
        <v>#DIV/0!</v>
      </c>
      <c r="AX282" s="5" t="e">
        <f>'Osite 5'!EO21*'Osite 5'!EM14/('Osite 5'!EM10-'Osite 5'!EO10)</f>
        <v>#DIV/0!</v>
      </c>
      <c r="AY282" s="5" t="e">
        <f>'Osite 5'!ER21*'Osite 5'!EP14/('Osite 5'!EP10-'Osite 5'!ER10)</f>
        <v>#DIV/0!</v>
      </c>
      <c r="AZ282" s="5" t="e">
        <f>'Osite 5'!EU21*'Osite 5'!ES14/('Osite 5'!ES10-'Osite 5'!EU10)</f>
        <v>#DIV/0!</v>
      </c>
      <c r="BA282" s="7" t="e">
        <f>'Osite 5'!EX21*'Osite 5'!EV14/('Osite 5'!EV10-'Osite 5'!EX10)</f>
        <v>#DIV/0!</v>
      </c>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row>
    <row r="283" spans="1:77" x14ac:dyDescent="0.2">
      <c r="A283" s="166" t="s">
        <v>13</v>
      </c>
      <c r="B283" s="167"/>
      <c r="C283" s="167"/>
      <c r="D283" s="8" t="e">
        <f>'Osite 5'!G22*'Osite 5'!E14/('Osite 5'!E10-'Osite 5'!G10)</f>
        <v>#DIV/0!</v>
      </c>
      <c r="E283" s="5" t="e">
        <f>'Osite 5'!J22*'Osite 5'!H14/('Osite 5'!H10-'Osite 5'!J10)</f>
        <v>#DIV/0!</v>
      </c>
      <c r="F283" s="5" t="e">
        <f>'Osite 5'!M22*'Osite 5'!K14/('Osite 5'!K10-'Osite 5'!M10)</f>
        <v>#DIV/0!</v>
      </c>
      <c r="G283" s="5" t="e">
        <f>'Osite 5'!P22*'Osite 5'!N14/('Osite 5'!N10-'Osite 5'!P10)</f>
        <v>#DIV/0!</v>
      </c>
      <c r="H283" s="5" t="e">
        <f>'Osite 5'!S22*'Osite 5'!Q14/('Osite 5'!Q10-'Osite 5'!S10)</f>
        <v>#DIV/0!</v>
      </c>
      <c r="I283" s="5" t="e">
        <f>'Osite 5'!V22*'Osite 5'!T14/('Osite 5'!T10-'Osite 5'!V10)</f>
        <v>#DIV/0!</v>
      </c>
      <c r="J283" s="5" t="e">
        <f>'Osite 5'!Y22*'Osite 5'!W14/('Osite 5'!W10-'Osite 5'!Y10)</f>
        <v>#DIV/0!</v>
      </c>
      <c r="K283" s="5" t="e">
        <f>'Osite 5'!AB22*'Osite 5'!Z14/('Osite 5'!Z10-'Osite 5'!AB10)</f>
        <v>#DIV/0!</v>
      </c>
      <c r="L283" s="5" t="e">
        <f>'Osite 5'!AE22*'Osite 5'!AC14/('Osite 5'!AC10-'Osite 5'!AE10)</f>
        <v>#DIV/0!</v>
      </c>
      <c r="M283" s="5" t="e">
        <f>'Osite 5'!AH22*'Osite 5'!AF14/('Osite 5'!AF10-'Osite 5'!AH10)</f>
        <v>#DIV/0!</v>
      </c>
      <c r="N283" s="5" t="e">
        <f>'Osite 5'!AK22*'Osite 5'!AI14/('Osite 5'!AI10-'Osite 5'!AK10)</f>
        <v>#DIV/0!</v>
      </c>
      <c r="O283" s="5" t="e">
        <f>'Osite 5'!AN22*'Osite 5'!AL14/('Osite 5'!AL10-'Osite 5'!AN10)</f>
        <v>#DIV/0!</v>
      </c>
      <c r="P283" s="5" t="e">
        <f>'Osite 5'!AQ22*'Osite 5'!AO14/('Osite 5'!AO10-'Osite 5'!AQ10)</f>
        <v>#DIV/0!</v>
      </c>
      <c r="Q283" s="5" t="e">
        <f>'Osite 5'!AT22*'Osite 5'!AR14/('Osite 5'!AR10-'Osite 5'!AT10)</f>
        <v>#DIV/0!</v>
      </c>
      <c r="R283" s="5" t="e">
        <f>'Osite 5'!AW22*'Osite 5'!AU14/('Osite 5'!AU10-'Osite 5'!AW10)</f>
        <v>#DIV/0!</v>
      </c>
      <c r="S283" s="5" t="e">
        <f>'Osite 5'!AZ22*'Osite 5'!AX14/('Osite 5'!AX10-'Osite 5'!AZ10)</f>
        <v>#DIV/0!</v>
      </c>
      <c r="T283" s="5" t="e">
        <f>'Osite 5'!BC22*'Osite 5'!BA14/('Osite 5'!BA10-'Osite 5'!BC10)</f>
        <v>#DIV/0!</v>
      </c>
      <c r="U283" s="5" t="e">
        <f>'Osite 5'!BF22*'Osite 5'!BD14/('Osite 5'!BD10-'Osite 5'!BF10)</f>
        <v>#DIV/0!</v>
      </c>
      <c r="V283" s="5" t="e">
        <f>'Osite 5'!BI22*'Osite 5'!BG14/('Osite 5'!BG10-'Osite 5'!BI10)</f>
        <v>#DIV/0!</v>
      </c>
      <c r="W283" s="5" t="e">
        <f>'Osite 5'!BL22*'Osite 5'!BJ14/('Osite 5'!BJ10-'Osite 5'!BL10)</f>
        <v>#DIV/0!</v>
      </c>
      <c r="X283" s="5" t="e">
        <f>'Osite 5'!BO22*'Osite 5'!BM14/('Osite 5'!BM10-'Osite 5'!BO10)</f>
        <v>#DIV/0!</v>
      </c>
      <c r="Y283" s="5" t="e">
        <f>'Osite 5'!BR22*'Osite 5'!BP14/('Osite 5'!BP10-'Osite 5'!BR10)</f>
        <v>#DIV/0!</v>
      </c>
      <c r="Z283" s="5" t="e">
        <f>'Osite 5'!BU22*'Osite 5'!BS14/('Osite 5'!BS10-'Osite 5'!BU10)</f>
        <v>#DIV/0!</v>
      </c>
      <c r="AA283" s="5" t="e">
        <f>'Osite 5'!BX22*'Osite 5'!BV14/('Osite 5'!BV10-'Osite 5'!BX10)</f>
        <v>#DIV/0!</v>
      </c>
      <c r="AB283" s="5" t="e">
        <f>'Osite 5'!CA22*'Osite 5'!BY14/('Osite 5'!BY10-'Osite 5'!CA10)</f>
        <v>#DIV/0!</v>
      </c>
      <c r="AC283" s="5" t="e">
        <f>'Osite 5'!CD22*'Osite 5'!CB14/('Osite 5'!CB10-'Osite 5'!CD10)</f>
        <v>#DIV/0!</v>
      </c>
      <c r="AD283" s="5" t="e">
        <f>'Osite 5'!CG22*'Osite 5'!CE14/('Osite 5'!CE10-'Osite 5'!CG10)</f>
        <v>#DIV/0!</v>
      </c>
      <c r="AE283" s="5" t="e">
        <f>'Osite 5'!CJ22*'Osite 5'!CH14/('Osite 5'!CH10-'Osite 5'!CJ10)</f>
        <v>#DIV/0!</v>
      </c>
      <c r="AF283" s="5" t="e">
        <f>'Osite 5'!CM22*'Osite 5'!CK14/('Osite 5'!CK10-'Osite 5'!CM10)</f>
        <v>#DIV/0!</v>
      </c>
      <c r="AG283" s="5" t="e">
        <f>'Osite 5'!CP22*'Osite 5'!CN14/('Osite 5'!CN10-'Osite 5'!CP10)</f>
        <v>#DIV/0!</v>
      </c>
      <c r="AH283" s="5" t="e">
        <f>'Osite 5'!CS22*'Osite 5'!CQ14/('Osite 5'!CQ10-'Osite 5'!CS10)</f>
        <v>#DIV/0!</v>
      </c>
      <c r="AI283" s="5" t="e">
        <f>'Osite 5'!CV22*'Osite 5'!CT14/('Osite 5'!CT10-'Osite 5'!CV10)</f>
        <v>#DIV/0!</v>
      </c>
      <c r="AJ283" s="5" t="e">
        <f>'Osite 5'!CY22*'Osite 5'!CW14/('Osite 5'!CW10-'Osite 5'!CY10)</f>
        <v>#DIV/0!</v>
      </c>
      <c r="AK283" s="5" t="e">
        <f>'Osite 5'!DB22*'Osite 5'!CZ14/('Osite 5'!CZ10-'Osite 5'!DB10)</f>
        <v>#DIV/0!</v>
      </c>
      <c r="AL283" s="5" t="e">
        <f>'Osite 5'!DE22*'Osite 5'!DC14/('Osite 5'!DC10-'Osite 5'!DE10)</f>
        <v>#DIV/0!</v>
      </c>
      <c r="AM283" s="5" t="e">
        <f>'Osite 5'!DH22*'Osite 5'!DF14/('Osite 5'!DF10-'Osite 5'!DH10)</f>
        <v>#DIV/0!</v>
      </c>
      <c r="AN283" s="5" t="e">
        <f>'Osite 5'!DK22*'Osite 5'!DI14/('Osite 5'!DI10-'Osite 5'!DK10)</f>
        <v>#DIV/0!</v>
      </c>
      <c r="AO283" s="5" t="e">
        <f>'Osite 5'!DN22*'Osite 5'!DL14/('Osite 5'!DL10-'Osite 5'!DN10)</f>
        <v>#DIV/0!</v>
      </c>
      <c r="AP283" s="5" t="e">
        <f>'Osite 5'!DQ22*'Osite 5'!DO14/('Osite 5'!DO10-'Osite 5'!DQ10)</f>
        <v>#DIV/0!</v>
      </c>
      <c r="AQ283" s="5" t="e">
        <f>'Osite 5'!DT22*'Osite 5'!DR14/('Osite 5'!DR10-'Osite 5'!DT10)</f>
        <v>#DIV/0!</v>
      </c>
      <c r="AR283" s="5" t="e">
        <f>'Osite 5'!DW22*'Osite 5'!DU14/('Osite 5'!DU10-'Osite 5'!DW10)</f>
        <v>#DIV/0!</v>
      </c>
      <c r="AS283" s="5" t="e">
        <f>'Osite 5'!DZ22*'Osite 5'!DX14/('Osite 5'!DX10-'Osite 5'!DZ10)</f>
        <v>#DIV/0!</v>
      </c>
      <c r="AT283" s="5" t="e">
        <f>'Osite 5'!EC22*'Osite 5'!EA14/('Osite 5'!EA10-'Osite 5'!EC10)</f>
        <v>#DIV/0!</v>
      </c>
      <c r="AU283" s="5" t="e">
        <f>'Osite 5'!EF22*'Osite 5'!ED14/('Osite 5'!ED10-'Osite 5'!EF10)</f>
        <v>#DIV/0!</v>
      </c>
      <c r="AV283" s="5" t="e">
        <f>'Osite 5'!EI22*'Osite 5'!EG14/('Osite 5'!EG10-'Osite 5'!EI10)</f>
        <v>#DIV/0!</v>
      </c>
      <c r="AW283" s="5" t="e">
        <f>'Osite 5'!EL22*'Osite 5'!EJ14/('Osite 5'!EJ10-'Osite 5'!EL10)</f>
        <v>#DIV/0!</v>
      </c>
      <c r="AX283" s="5" t="e">
        <f>'Osite 5'!EO22*'Osite 5'!EM14/('Osite 5'!EM10-'Osite 5'!EO10)</f>
        <v>#DIV/0!</v>
      </c>
      <c r="AY283" s="5" t="e">
        <f>'Osite 5'!ER22*'Osite 5'!EP14/('Osite 5'!EP10-'Osite 5'!ER10)</f>
        <v>#DIV/0!</v>
      </c>
      <c r="AZ283" s="5" t="e">
        <f>'Osite 5'!EU22*'Osite 5'!ES14/('Osite 5'!ES10-'Osite 5'!EU10)</f>
        <v>#DIV/0!</v>
      </c>
      <c r="BA283" s="7" t="e">
        <f>'Osite 5'!EX22*'Osite 5'!EV14/('Osite 5'!EV10-'Osite 5'!EX10)</f>
        <v>#DIV/0!</v>
      </c>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row>
    <row r="284" spans="1:77" x14ac:dyDescent="0.2">
      <c r="A284" s="179"/>
      <c r="B284" s="115" t="s">
        <v>14</v>
      </c>
      <c r="C284" s="210"/>
      <c r="D284" s="8" t="e">
        <f>'Osite 5'!G23*'Osite 5'!E14/('Osite 5'!E10-'Osite 5'!G10)</f>
        <v>#DIV/0!</v>
      </c>
      <c r="E284" s="5" t="e">
        <f>'Osite 5'!J23*'Osite 5'!H14/('Osite 5'!H10-'Osite 5'!J10)</f>
        <v>#DIV/0!</v>
      </c>
      <c r="F284" s="5" t="e">
        <f>'Osite 5'!M23*'Osite 5'!K14/('Osite 5'!K10-'Osite 5'!M10)</f>
        <v>#DIV/0!</v>
      </c>
      <c r="G284" s="5" t="e">
        <f>'Osite 5'!P23*'Osite 5'!N14/('Osite 5'!N10-'Osite 5'!P10)</f>
        <v>#DIV/0!</v>
      </c>
      <c r="H284" s="5" t="e">
        <f>'Osite 5'!S23*'Osite 5'!Q14/('Osite 5'!Q10-'Osite 5'!S10)</f>
        <v>#DIV/0!</v>
      </c>
      <c r="I284" s="5" t="e">
        <f>'Osite 5'!V23*'Osite 5'!T14/('Osite 5'!T10-'Osite 5'!V10)</f>
        <v>#DIV/0!</v>
      </c>
      <c r="J284" s="5" t="e">
        <f>'Osite 5'!Y23*'Osite 5'!W14/('Osite 5'!W10-'Osite 5'!Y10)</f>
        <v>#DIV/0!</v>
      </c>
      <c r="K284" s="5" t="e">
        <f>'Osite 5'!AB23*'Osite 5'!Z14/('Osite 5'!Z10-'Osite 5'!AB10)</f>
        <v>#DIV/0!</v>
      </c>
      <c r="L284" s="5" t="e">
        <f>'Osite 5'!AE23*'Osite 5'!AC14/('Osite 5'!AC10-'Osite 5'!AE10)</f>
        <v>#DIV/0!</v>
      </c>
      <c r="M284" s="5" t="e">
        <f>'Osite 5'!AH23*'Osite 5'!AF14/('Osite 5'!AF10-'Osite 5'!AH10)</f>
        <v>#DIV/0!</v>
      </c>
      <c r="N284" s="5" t="e">
        <f>'Osite 5'!AK23*'Osite 5'!AI14/('Osite 5'!AI10-'Osite 5'!AK10)</f>
        <v>#DIV/0!</v>
      </c>
      <c r="O284" s="5" t="e">
        <f>'Osite 5'!AN23*'Osite 5'!AL14/('Osite 5'!AL10-'Osite 5'!AN10)</f>
        <v>#DIV/0!</v>
      </c>
      <c r="P284" s="5" t="e">
        <f>'Osite 5'!AQ23*'Osite 5'!AO14/('Osite 5'!AO10-'Osite 5'!AQ10)</f>
        <v>#DIV/0!</v>
      </c>
      <c r="Q284" s="5" t="e">
        <f>'Osite 5'!AT23*'Osite 5'!AR14/('Osite 5'!AR10-'Osite 5'!AT10)</f>
        <v>#DIV/0!</v>
      </c>
      <c r="R284" s="5" t="e">
        <f>'Osite 5'!AW23*'Osite 5'!AU14/('Osite 5'!AU10-'Osite 5'!AW10)</f>
        <v>#DIV/0!</v>
      </c>
      <c r="S284" s="5" t="e">
        <f>'Osite 5'!AZ23*'Osite 5'!AX14/('Osite 5'!AX10-'Osite 5'!AZ10)</f>
        <v>#DIV/0!</v>
      </c>
      <c r="T284" s="5" t="e">
        <f>'Osite 5'!BC23*'Osite 5'!BA14/('Osite 5'!BA10-'Osite 5'!BC10)</f>
        <v>#DIV/0!</v>
      </c>
      <c r="U284" s="5" t="e">
        <f>'Osite 5'!BF23*'Osite 5'!BD14/('Osite 5'!BD10-'Osite 5'!BF10)</f>
        <v>#DIV/0!</v>
      </c>
      <c r="V284" s="5" t="e">
        <f>'Osite 5'!BI23*'Osite 5'!BG14/('Osite 5'!BG10-'Osite 5'!BI10)</f>
        <v>#DIV/0!</v>
      </c>
      <c r="W284" s="5" t="e">
        <f>'Osite 5'!BL23*'Osite 5'!BJ14/('Osite 5'!BJ10-'Osite 5'!BL10)</f>
        <v>#DIV/0!</v>
      </c>
      <c r="X284" s="5" t="e">
        <f>'Osite 5'!BO23*'Osite 5'!BM14/('Osite 5'!BM10-'Osite 5'!BO10)</f>
        <v>#DIV/0!</v>
      </c>
      <c r="Y284" s="5" t="e">
        <f>'Osite 5'!BR23*'Osite 5'!BP14/('Osite 5'!BP10-'Osite 5'!BR10)</f>
        <v>#DIV/0!</v>
      </c>
      <c r="Z284" s="5" t="e">
        <f>'Osite 5'!BU23*'Osite 5'!BS14/('Osite 5'!BS10-'Osite 5'!BU10)</f>
        <v>#DIV/0!</v>
      </c>
      <c r="AA284" s="5" t="e">
        <f>'Osite 5'!BX23*'Osite 5'!BV14/('Osite 5'!BV10-'Osite 5'!BX10)</f>
        <v>#DIV/0!</v>
      </c>
      <c r="AB284" s="5" t="e">
        <f>'Osite 5'!CA23*'Osite 5'!BY14/('Osite 5'!BY10-'Osite 5'!CA10)</f>
        <v>#DIV/0!</v>
      </c>
      <c r="AC284" s="5" t="e">
        <f>'Osite 5'!CD23*'Osite 5'!CB14/('Osite 5'!CB10-'Osite 5'!CD10)</f>
        <v>#DIV/0!</v>
      </c>
      <c r="AD284" s="5" t="e">
        <f>'Osite 5'!CG23*'Osite 5'!CE14/('Osite 5'!CE10-'Osite 5'!CG10)</f>
        <v>#DIV/0!</v>
      </c>
      <c r="AE284" s="5" t="e">
        <f>'Osite 5'!CJ23*'Osite 5'!CH14/('Osite 5'!CH10-'Osite 5'!CJ10)</f>
        <v>#DIV/0!</v>
      </c>
      <c r="AF284" s="5" t="e">
        <f>'Osite 5'!CM23*'Osite 5'!CK14/('Osite 5'!CK10-'Osite 5'!CM10)</f>
        <v>#DIV/0!</v>
      </c>
      <c r="AG284" s="5" t="e">
        <f>'Osite 5'!CP23*'Osite 5'!CN14/('Osite 5'!CN10-'Osite 5'!CP10)</f>
        <v>#DIV/0!</v>
      </c>
      <c r="AH284" s="5" t="e">
        <f>'Osite 5'!CS23*'Osite 5'!CQ14/('Osite 5'!CQ10-'Osite 5'!CS10)</f>
        <v>#DIV/0!</v>
      </c>
      <c r="AI284" s="5" t="e">
        <f>'Osite 5'!CV23*'Osite 5'!CT14/('Osite 5'!CT10-'Osite 5'!CV10)</f>
        <v>#DIV/0!</v>
      </c>
      <c r="AJ284" s="5" t="e">
        <f>'Osite 5'!CY23*'Osite 5'!CW14/('Osite 5'!CW10-'Osite 5'!CY10)</f>
        <v>#DIV/0!</v>
      </c>
      <c r="AK284" s="5" t="e">
        <f>'Osite 5'!DB23*'Osite 5'!CZ14/('Osite 5'!CZ10-'Osite 5'!DB10)</f>
        <v>#DIV/0!</v>
      </c>
      <c r="AL284" s="5" t="e">
        <f>'Osite 5'!DE23*'Osite 5'!DC14/('Osite 5'!DC10-'Osite 5'!DE10)</f>
        <v>#DIV/0!</v>
      </c>
      <c r="AM284" s="5" t="e">
        <f>'Osite 5'!DH23*'Osite 5'!DF14/('Osite 5'!DF10-'Osite 5'!DH10)</f>
        <v>#DIV/0!</v>
      </c>
      <c r="AN284" s="5" t="e">
        <f>'Osite 5'!DK23*'Osite 5'!DI14/('Osite 5'!DI10-'Osite 5'!DK10)</f>
        <v>#DIV/0!</v>
      </c>
      <c r="AO284" s="5" t="e">
        <f>'Osite 5'!DN23*'Osite 5'!DL14/('Osite 5'!DL10-'Osite 5'!DN10)</f>
        <v>#DIV/0!</v>
      </c>
      <c r="AP284" s="5" t="e">
        <f>'Osite 5'!DQ23*'Osite 5'!DO14/('Osite 5'!DO10-'Osite 5'!DQ10)</f>
        <v>#DIV/0!</v>
      </c>
      <c r="AQ284" s="5" t="e">
        <f>'Osite 5'!DT23*'Osite 5'!DR14/('Osite 5'!DR10-'Osite 5'!DT10)</f>
        <v>#DIV/0!</v>
      </c>
      <c r="AR284" s="5" t="e">
        <f>'Osite 5'!DW23*'Osite 5'!DU14/('Osite 5'!DU10-'Osite 5'!DW10)</f>
        <v>#DIV/0!</v>
      </c>
      <c r="AS284" s="5" t="e">
        <f>'Osite 5'!DZ23*'Osite 5'!DX14/('Osite 5'!DX10-'Osite 5'!DZ10)</f>
        <v>#DIV/0!</v>
      </c>
      <c r="AT284" s="5" t="e">
        <f>'Osite 5'!EC23*'Osite 5'!EA14/('Osite 5'!EA10-'Osite 5'!EC10)</f>
        <v>#DIV/0!</v>
      </c>
      <c r="AU284" s="5" t="e">
        <f>'Osite 5'!EF23*'Osite 5'!ED14/('Osite 5'!ED10-'Osite 5'!EF10)</f>
        <v>#DIV/0!</v>
      </c>
      <c r="AV284" s="5" t="e">
        <f>'Osite 5'!EI23*'Osite 5'!EG14/('Osite 5'!EG10-'Osite 5'!EI10)</f>
        <v>#DIV/0!</v>
      </c>
      <c r="AW284" s="5" t="e">
        <f>'Osite 5'!EL23*'Osite 5'!EJ14/('Osite 5'!EJ10-'Osite 5'!EL10)</f>
        <v>#DIV/0!</v>
      </c>
      <c r="AX284" s="5" t="e">
        <f>'Osite 5'!EO23*'Osite 5'!EM14/('Osite 5'!EM10-'Osite 5'!EO10)</f>
        <v>#DIV/0!</v>
      </c>
      <c r="AY284" s="5" t="e">
        <f>'Osite 5'!ER23*'Osite 5'!EP14/('Osite 5'!EP10-'Osite 5'!ER10)</f>
        <v>#DIV/0!</v>
      </c>
      <c r="AZ284" s="5" t="e">
        <f>'Osite 5'!EU23*'Osite 5'!ES14/('Osite 5'!ES10-'Osite 5'!EU10)</f>
        <v>#DIV/0!</v>
      </c>
      <c r="BA284" s="7" t="e">
        <f>'Osite 5'!EX23*'Osite 5'!EV14/('Osite 5'!EV10-'Osite 5'!EX10)</f>
        <v>#DIV/0!</v>
      </c>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row>
    <row r="285" spans="1:77" x14ac:dyDescent="0.2">
      <c r="A285" s="179"/>
      <c r="B285" s="116" t="s">
        <v>54</v>
      </c>
      <c r="C285" s="211"/>
      <c r="D285" s="8" t="e">
        <f>'Osite 5'!G24*'Osite 5'!E14/('Osite 5'!E10-'Osite 5'!G10)</f>
        <v>#DIV/0!</v>
      </c>
      <c r="E285" s="5" t="e">
        <f>'Osite 5'!J24*'Osite 5'!H14/('Osite 5'!H10-'Osite 5'!J10)</f>
        <v>#DIV/0!</v>
      </c>
      <c r="F285" s="5" t="e">
        <f>'Osite 5'!M24*'Osite 5'!K14/('Osite 5'!K10-'Osite 5'!M10)</f>
        <v>#DIV/0!</v>
      </c>
      <c r="G285" s="5" t="e">
        <f>'Osite 5'!P24*'Osite 5'!N14/('Osite 5'!N10-'Osite 5'!P10)</f>
        <v>#DIV/0!</v>
      </c>
      <c r="H285" s="5" t="e">
        <f>'Osite 5'!S24*'Osite 5'!Q14/('Osite 5'!Q10-'Osite 5'!S10)</f>
        <v>#DIV/0!</v>
      </c>
      <c r="I285" s="5" t="e">
        <f>'Osite 5'!V24*'Osite 5'!T14/('Osite 5'!T10-'Osite 5'!V10)</f>
        <v>#DIV/0!</v>
      </c>
      <c r="J285" s="5" t="e">
        <f>'Osite 5'!Y24*'Osite 5'!W14/('Osite 5'!W10-'Osite 5'!Y10)</f>
        <v>#DIV/0!</v>
      </c>
      <c r="K285" s="5" t="e">
        <f>'Osite 5'!AB24*'Osite 5'!Z14/('Osite 5'!Z10-'Osite 5'!AB10)</f>
        <v>#DIV/0!</v>
      </c>
      <c r="L285" s="5" t="e">
        <f>'Osite 5'!AE24*'Osite 5'!AC14/('Osite 5'!AC10-'Osite 5'!AE10)</f>
        <v>#DIV/0!</v>
      </c>
      <c r="M285" s="5" t="e">
        <f>'Osite 5'!AH24*'Osite 5'!AF14/('Osite 5'!AF10-'Osite 5'!AH10)</f>
        <v>#DIV/0!</v>
      </c>
      <c r="N285" s="5" t="e">
        <f>'Osite 5'!AK24*'Osite 5'!AI14/('Osite 5'!AI10-'Osite 5'!AK10)</f>
        <v>#DIV/0!</v>
      </c>
      <c r="O285" s="5" t="e">
        <f>'Osite 5'!AN24*'Osite 5'!AL14/('Osite 5'!AL10-'Osite 5'!AN10)</f>
        <v>#DIV/0!</v>
      </c>
      <c r="P285" s="5" t="e">
        <f>'Osite 5'!AQ24*'Osite 5'!AO14/('Osite 5'!AO10-'Osite 5'!AQ10)</f>
        <v>#DIV/0!</v>
      </c>
      <c r="Q285" s="5" t="e">
        <f>'Osite 5'!AT24*'Osite 5'!AR14/('Osite 5'!AR10-'Osite 5'!AT10)</f>
        <v>#DIV/0!</v>
      </c>
      <c r="R285" s="5" t="e">
        <f>'Osite 5'!AW24*'Osite 5'!AU14/('Osite 5'!AU10-'Osite 5'!AW10)</f>
        <v>#DIV/0!</v>
      </c>
      <c r="S285" s="5" t="e">
        <f>'Osite 5'!AZ24*'Osite 5'!AX14/('Osite 5'!AX10-'Osite 5'!AZ10)</f>
        <v>#DIV/0!</v>
      </c>
      <c r="T285" s="5" t="e">
        <f>'Osite 5'!BC24*'Osite 5'!BA14/('Osite 5'!BA10-'Osite 5'!BC10)</f>
        <v>#DIV/0!</v>
      </c>
      <c r="U285" s="5" t="e">
        <f>'Osite 5'!BF24*'Osite 5'!BD14/('Osite 5'!BD10-'Osite 5'!BF10)</f>
        <v>#DIV/0!</v>
      </c>
      <c r="V285" s="5" t="e">
        <f>'Osite 5'!BI24*'Osite 5'!BG14/('Osite 5'!BG10-'Osite 5'!BI10)</f>
        <v>#DIV/0!</v>
      </c>
      <c r="W285" s="5" t="e">
        <f>'Osite 5'!BL24*'Osite 5'!BJ14/('Osite 5'!BJ10-'Osite 5'!BL10)</f>
        <v>#DIV/0!</v>
      </c>
      <c r="X285" s="5" t="e">
        <f>'Osite 5'!BO24*'Osite 5'!BM14/('Osite 5'!BM10-'Osite 5'!BO10)</f>
        <v>#DIV/0!</v>
      </c>
      <c r="Y285" s="5" t="e">
        <f>'Osite 5'!BR24*'Osite 5'!BP14/('Osite 5'!BP10-'Osite 5'!BR10)</f>
        <v>#DIV/0!</v>
      </c>
      <c r="Z285" s="5" t="e">
        <f>'Osite 5'!BU24*'Osite 5'!BS14/('Osite 5'!BS10-'Osite 5'!BU10)</f>
        <v>#DIV/0!</v>
      </c>
      <c r="AA285" s="5" t="e">
        <f>'Osite 5'!BX24*'Osite 5'!BV14/('Osite 5'!BV10-'Osite 5'!BX10)</f>
        <v>#DIV/0!</v>
      </c>
      <c r="AB285" s="5" t="e">
        <f>'Osite 5'!CA24*'Osite 5'!BY14/('Osite 5'!BY10-'Osite 5'!CA10)</f>
        <v>#DIV/0!</v>
      </c>
      <c r="AC285" s="5" t="e">
        <f>'Osite 5'!CD24*'Osite 5'!CB14/('Osite 5'!CB10-'Osite 5'!CD10)</f>
        <v>#DIV/0!</v>
      </c>
      <c r="AD285" s="5" t="e">
        <f>'Osite 5'!CG24*'Osite 5'!CE14/('Osite 5'!CE10-'Osite 5'!CG10)</f>
        <v>#DIV/0!</v>
      </c>
      <c r="AE285" s="5" t="e">
        <f>'Osite 5'!CJ24*'Osite 5'!CH14/('Osite 5'!CH10-'Osite 5'!CJ10)</f>
        <v>#DIV/0!</v>
      </c>
      <c r="AF285" s="5" t="e">
        <f>'Osite 5'!CM24*'Osite 5'!CK14/('Osite 5'!CK10-'Osite 5'!CM10)</f>
        <v>#DIV/0!</v>
      </c>
      <c r="AG285" s="5" t="e">
        <f>'Osite 5'!CP24*'Osite 5'!CN14/('Osite 5'!CN10-'Osite 5'!CP10)</f>
        <v>#DIV/0!</v>
      </c>
      <c r="AH285" s="5" t="e">
        <f>'Osite 5'!CS24*'Osite 5'!CQ14/('Osite 5'!CQ10-'Osite 5'!CS10)</f>
        <v>#DIV/0!</v>
      </c>
      <c r="AI285" s="5" t="e">
        <f>'Osite 5'!CV24*'Osite 5'!CT14/('Osite 5'!CT10-'Osite 5'!CV10)</f>
        <v>#DIV/0!</v>
      </c>
      <c r="AJ285" s="5" t="e">
        <f>'Osite 5'!CY24*'Osite 5'!CW14/('Osite 5'!CW10-'Osite 5'!CY10)</f>
        <v>#DIV/0!</v>
      </c>
      <c r="AK285" s="5" t="e">
        <f>'Osite 5'!DB24*'Osite 5'!CZ14/('Osite 5'!CZ10-'Osite 5'!DB10)</f>
        <v>#DIV/0!</v>
      </c>
      <c r="AL285" s="5" t="e">
        <f>'Osite 5'!DE24*'Osite 5'!DC14/('Osite 5'!DC10-'Osite 5'!DE10)</f>
        <v>#DIV/0!</v>
      </c>
      <c r="AM285" s="5" t="e">
        <f>'Osite 5'!DH24*'Osite 5'!DF14/('Osite 5'!DF10-'Osite 5'!DH10)</f>
        <v>#DIV/0!</v>
      </c>
      <c r="AN285" s="5" t="e">
        <f>'Osite 5'!DK24*'Osite 5'!DI14/('Osite 5'!DI10-'Osite 5'!DK10)</f>
        <v>#DIV/0!</v>
      </c>
      <c r="AO285" s="5" t="e">
        <f>'Osite 5'!DN24*'Osite 5'!DL14/('Osite 5'!DL10-'Osite 5'!DN10)</f>
        <v>#DIV/0!</v>
      </c>
      <c r="AP285" s="5" t="e">
        <f>'Osite 5'!DQ24*'Osite 5'!DO14/('Osite 5'!DO10-'Osite 5'!DQ10)</f>
        <v>#DIV/0!</v>
      </c>
      <c r="AQ285" s="5" t="e">
        <f>'Osite 5'!DT24*'Osite 5'!DR14/('Osite 5'!DR10-'Osite 5'!DT10)</f>
        <v>#DIV/0!</v>
      </c>
      <c r="AR285" s="5" t="e">
        <f>'Osite 5'!DW24*'Osite 5'!DU14/('Osite 5'!DU10-'Osite 5'!DW10)</f>
        <v>#DIV/0!</v>
      </c>
      <c r="AS285" s="5" t="e">
        <f>'Osite 5'!DZ24*'Osite 5'!DX14/('Osite 5'!DX10-'Osite 5'!DZ10)</f>
        <v>#DIV/0!</v>
      </c>
      <c r="AT285" s="5" t="e">
        <f>'Osite 5'!EC24*'Osite 5'!EA14/('Osite 5'!EA10-'Osite 5'!EC10)</f>
        <v>#DIV/0!</v>
      </c>
      <c r="AU285" s="5" t="e">
        <f>'Osite 5'!EF24*'Osite 5'!ED14/('Osite 5'!ED10-'Osite 5'!EF10)</f>
        <v>#DIV/0!</v>
      </c>
      <c r="AV285" s="5" t="e">
        <f>'Osite 5'!EI24*'Osite 5'!EG14/('Osite 5'!EG10-'Osite 5'!EI10)</f>
        <v>#DIV/0!</v>
      </c>
      <c r="AW285" s="5" t="e">
        <f>'Osite 5'!EL24*'Osite 5'!EJ14/('Osite 5'!EJ10-'Osite 5'!EL10)</f>
        <v>#DIV/0!</v>
      </c>
      <c r="AX285" s="5" t="e">
        <f>'Osite 5'!EO24*'Osite 5'!EM14/('Osite 5'!EM10-'Osite 5'!EO10)</f>
        <v>#DIV/0!</v>
      </c>
      <c r="AY285" s="5" t="e">
        <f>'Osite 5'!ER24*'Osite 5'!EP14/('Osite 5'!EP10-'Osite 5'!ER10)</f>
        <v>#DIV/0!</v>
      </c>
      <c r="AZ285" s="5" t="e">
        <f>'Osite 5'!EU24*'Osite 5'!ES14/('Osite 5'!ES10-'Osite 5'!EU10)</f>
        <v>#DIV/0!</v>
      </c>
      <c r="BA285" s="7" t="e">
        <f>'Osite 5'!EX24*'Osite 5'!EV14/('Osite 5'!EV10-'Osite 5'!EX10)</f>
        <v>#DIV/0!</v>
      </c>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row>
    <row r="286" spans="1:77" x14ac:dyDescent="0.2">
      <c r="A286" s="179"/>
      <c r="B286" s="117"/>
      <c r="C286" s="212" t="s">
        <v>41</v>
      </c>
      <c r="D286" s="8" t="e">
        <f>'Osite 5'!G25*'Osite 5'!E14/('Osite 5'!E10-'Osite 5'!G10)</f>
        <v>#DIV/0!</v>
      </c>
      <c r="E286" s="5" t="e">
        <f>'Osite 5'!J25*'Osite 5'!H14/('Osite 5'!H10-'Osite 5'!J10)</f>
        <v>#DIV/0!</v>
      </c>
      <c r="F286" s="5" t="e">
        <f>'Osite 5'!M25*'Osite 5'!K14/('Osite 5'!K10-'Osite 5'!M10)</f>
        <v>#DIV/0!</v>
      </c>
      <c r="G286" s="5" t="e">
        <f>'Osite 5'!P25*'Osite 5'!N14/('Osite 5'!N10-'Osite 5'!P10)</f>
        <v>#DIV/0!</v>
      </c>
      <c r="H286" s="5" t="e">
        <f>'Osite 5'!S25*'Osite 5'!Q14/('Osite 5'!Q10-'Osite 5'!S10)</f>
        <v>#DIV/0!</v>
      </c>
      <c r="I286" s="5" t="e">
        <f>'Osite 5'!V25*'Osite 5'!T14/('Osite 5'!T10-'Osite 5'!V10)</f>
        <v>#DIV/0!</v>
      </c>
      <c r="J286" s="5" t="e">
        <f>'Osite 5'!Y25*'Osite 5'!W14/('Osite 5'!W10-'Osite 5'!Y10)</f>
        <v>#DIV/0!</v>
      </c>
      <c r="K286" s="5" t="e">
        <f>'Osite 5'!AB25*'Osite 5'!Z14/('Osite 5'!Z10-'Osite 5'!AB10)</f>
        <v>#DIV/0!</v>
      </c>
      <c r="L286" s="5" t="e">
        <f>'Osite 5'!AE25*'Osite 5'!AC14/('Osite 5'!AC10-'Osite 5'!AE10)</f>
        <v>#DIV/0!</v>
      </c>
      <c r="M286" s="5" t="e">
        <f>'Osite 5'!AH25*'Osite 5'!AF14/('Osite 5'!AF10-'Osite 5'!AH10)</f>
        <v>#DIV/0!</v>
      </c>
      <c r="N286" s="5" t="e">
        <f>'Osite 5'!AK25*'Osite 5'!AI14/('Osite 5'!AI10-'Osite 5'!AK10)</f>
        <v>#DIV/0!</v>
      </c>
      <c r="O286" s="5" t="e">
        <f>'Osite 5'!AN25*'Osite 5'!AL14/('Osite 5'!AL10-'Osite 5'!AN10)</f>
        <v>#DIV/0!</v>
      </c>
      <c r="P286" s="5" t="e">
        <f>'Osite 5'!AQ25*'Osite 5'!AO14/('Osite 5'!AO10-'Osite 5'!AQ10)</f>
        <v>#DIV/0!</v>
      </c>
      <c r="Q286" s="5" t="e">
        <f>'Osite 5'!AT25*'Osite 5'!AR14/('Osite 5'!AR10-'Osite 5'!AT10)</f>
        <v>#DIV/0!</v>
      </c>
      <c r="R286" s="5" t="e">
        <f>'Osite 5'!AW25*'Osite 5'!AU14/('Osite 5'!AU10-'Osite 5'!AW10)</f>
        <v>#DIV/0!</v>
      </c>
      <c r="S286" s="5" t="e">
        <f>'Osite 5'!AZ25*'Osite 5'!AX14/('Osite 5'!AX10-'Osite 5'!AZ10)</f>
        <v>#DIV/0!</v>
      </c>
      <c r="T286" s="5" t="e">
        <f>'Osite 5'!BC25*'Osite 5'!BA14/('Osite 5'!BA10-'Osite 5'!BC10)</f>
        <v>#DIV/0!</v>
      </c>
      <c r="U286" s="5" t="e">
        <f>'Osite 5'!BF25*'Osite 5'!BD14/('Osite 5'!BD10-'Osite 5'!BF10)</f>
        <v>#DIV/0!</v>
      </c>
      <c r="V286" s="5" t="e">
        <f>'Osite 5'!BI25*'Osite 5'!BG14/('Osite 5'!BG10-'Osite 5'!BI10)</f>
        <v>#DIV/0!</v>
      </c>
      <c r="W286" s="5" t="e">
        <f>'Osite 5'!BL25*'Osite 5'!BJ14/('Osite 5'!BJ10-'Osite 5'!BL10)</f>
        <v>#DIV/0!</v>
      </c>
      <c r="X286" s="5" t="e">
        <f>'Osite 5'!BO25*'Osite 5'!BM14/('Osite 5'!BM10-'Osite 5'!BO10)</f>
        <v>#DIV/0!</v>
      </c>
      <c r="Y286" s="5" t="e">
        <f>'Osite 5'!BR25*'Osite 5'!BP14/('Osite 5'!BP10-'Osite 5'!BR10)</f>
        <v>#DIV/0!</v>
      </c>
      <c r="Z286" s="5" t="e">
        <f>'Osite 5'!BU25*'Osite 5'!BS14/('Osite 5'!BS10-'Osite 5'!BU10)</f>
        <v>#DIV/0!</v>
      </c>
      <c r="AA286" s="5" t="e">
        <f>'Osite 5'!BX25*'Osite 5'!BV14/('Osite 5'!BV10-'Osite 5'!BX10)</f>
        <v>#DIV/0!</v>
      </c>
      <c r="AB286" s="5" t="e">
        <f>'Osite 5'!CA25*'Osite 5'!BY14/('Osite 5'!BY10-'Osite 5'!CA10)</f>
        <v>#DIV/0!</v>
      </c>
      <c r="AC286" s="5" t="e">
        <f>'Osite 5'!CD25*'Osite 5'!CB14/('Osite 5'!CB10-'Osite 5'!CD10)</f>
        <v>#DIV/0!</v>
      </c>
      <c r="AD286" s="5" t="e">
        <f>'Osite 5'!CG25*'Osite 5'!CE14/('Osite 5'!CE10-'Osite 5'!CG10)</f>
        <v>#DIV/0!</v>
      </c>
      <c r="AE286" s="5" t="e">
        <f>'Osite 5'!CJ25*'Osite 5'!CH14/('Osite 5'!CH10-'Osite 5'!CJ10)</f>
        <v>#DIV/0!</v>
      </c>
      <c r="AF286" s="5" t="e">
        <f>'Osite 5'!CM25*'Osite 5'!CK14/('Osite 5'!CK10-'Osite 5'!CM10)</f>
        <v>#DIV/0!</v>
      </c>
      <c r="AG286" s="5" t="e">
        <f>'Osite 5'!CP25*'Osite 5'!CN14/('Osite 5'!CN10-'Osite 5'!CP10)</f>
        <v>#DIV/0!</v>
      </c>
      <c r="AH286" s="5" t="e">
        <f>'Osite 5'!CS25*'Osite 5'!CQ14/('Osite 5'!CQ10-'Osite 5'!CS10)</f>
        <v>#DIV/0!</v>
      </c>
      <c r="AI286" s="5" t="e">
        <f>'Osite 5'!CV25*'Osite 5'!CT14/('Osite 5'!CT10-'Osite 5'!CV10)</f>
        <v>#DIV/0!</v>
      </c>
      <c r="AJ286" s="5" t="e">
        <f>'Osite 5'!CY25*'Osite 5'!CW14/('Osite 5'!CW10-'Osite 5'!CY10)</f>
        <v>#DIV/0!</v>
      </c>
      <c r="AK286" s="5" t="e">
        <f>'Osite 5'!DB25*'Osite 5'!CZ14/('Osite 5'!CZ10-'Osite 5'!DB10)</f>
        <v>#DIV/0!</v>
      </c>
      <c r="AL286" s="5" t="e">
        <f>'Osite 5'!DE25*'Osite 5'!DC14/('Osite 5'!DC10-'Osite 5'!DE10)</f>
        <v>#DIV/0!</v>
      </c>
      <c r="AM286" s="5" t="e">
        <f>'Osite 5'!DH25*'Osite 5'!DF14/('Osite 5'!DF10-'Osite 5'!DH10)</f>
        <v>#DIV/0!</v>
      </c>
      <c r="AN286" s="5" t="e">
        <f>'Osite 5'!DK25*'Osite 5'!DI14/('Osite 5'!DI10-'Osite 5'!DK10)</f>
        <v>#DIV/0!</v>
      </c>
      <c r="AO286" s="5" t="e">
        <f>'Osite 5'!DN25*'Osite 5'!DL14/('Osite 5'!DL10-'Osite 5'!DN10)</f>
        <v>#DIV/0!</v>
      </c>
      <c r="AP286" s="5" t="e">
        <f>'Osite 5'!DQ25*'Osite 5'!DO14/('Osite 5'!DO10-'Osite 5'!DQ10)</f>
        <v>#DIV/0!</v>
      </c>
      <c r="AQ286" s="5" t="e">
        <f>'Osite 5'!DT25*'Osite 5'!DR14/('Osite 5'!DR10-'Osite 5'!DT10)</f>
        <v>#DIV/0!</v>
      </c>
      <c r="AR286" s="5" t="e">
        <f>'Osite 5'!DW25*'Osite 5'!DU14/('Osite 5'!DU10-'Osite 5'!DW10)</f>
        <v>#DIV/0!</v>
      </c>
      <c r="AS286" s="5" t="e">
        <f>'Osite 5'!DZ25*'Osite 5'!DX14/('Osite 5'!DX10-'Osite 5'!DZ10)</f>
        <v>#DIV/0!</v>
      </c>
      <c r="AT286" s="5" t="e">
        <f>'Osite 5'!EC25*'Osite 5'!EA14/('Osite 5'!EA10-'Osite 5'!EC10)</f>
        <v>#DIV/0!</v>
      </c>
      <c r="AU286" s="5" t="e">
        <f>'Osite 5'!EF25*'Osite 5'!ED14/('Osite 5'!ED10-'Osite 5'!EF10)</f>
        <v>#DIV/0!</v>
      </c>
      <c r="AV286" s="5" t="e">
        <f>'Osite 5'!EI25*'Osite 5'!EG14/('Osite 5'!EG10-'Osite 5'!EI10)</f>
        <v>#DIV/0!</v>
      </c>
      <c r="AW286" s="5" t="e">
        <f>'Osite 5'!EL25*'Osite 5'!EJ14/('Osite 5'!EJ10-'Osite 5'!EL10)</f>
        <v>#DIV/0!</v>
      </c>
      <c r="AX286" s="5" t="e">
        <f>'Osite 5'!EO25*'Osite 5'!EM14/('Osite 5'!EM10-'Osite 5'!EO10)</f>
        <v>#DIV/0!</v>
      </c>
      <c r="AY286" s="5" t="e">
        <f>'Osite 5'!ER25*'Osite 5'!EP14/('Osite 5'!EP10-'Osite 5'!ER10)</f>
        <v>#DIV/0!</v>
      </c>
      <c r="AZ286" s="5" t="e">
        <f>'Osite 5'!EU25*'Osite 5'!ES14/('Osite 5'!ES10-'Osite 5'!EU10)</f>
        <v>#DIV/0!</v>
      </c>
      <c r="BA286" s="7" t="e">
        <f>'Osite 5'!EX25*'Osite 5'!EV14/('Osite 5'!EV10-'Osite 5'!EX10)</f>
        <v>#DIV/0!</v>
      </c>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row>
    <row r="287" spans="1:77" ht="13.5" thickBot="1" x14ac:dyDescent="0.25">
      <c r="A287" s="182"/>
      <c r="B287" s="118"/>
      <c r="C287" s="213" t="s">
        <v>55</v>
      </c>
      <c r="D287" s="8" t="e">
        <f>'Osite 5'!G26*'Osite 5'!E14/('Osite 5'!E10-'Osite 5'!G10)</f>
        <v>#DIV/0!</v>
      </c>
      <c r="E287" s="5" t="e">
        <f>'Osite 5'!J26*'Osite 5'!H14/('Osite 5'!H10-'Osite 5'!J10)</f>
        <v>#DIV/0!</v>
      </c>
      <c r="F287" s="5" t="e">
        <f>'Osite 5'!M26*'Osite 5'!K14/('Osite 5'!K10-'Osite 5'!M10)</f>
        <v>#DIV/0!</v>
      </c>
      <c r="G287" s="5" t="e">
        <f>'Osite 5'!P26*'Osite 5'!N14/('Osite 5'!N10-'Osite 5'!P10)</f>
        <v>#DIV/0!</v>
      </c>
      <c r="H287" s="5" t="e">
        <f>'Osite 5'!S26*'Osite 5'!Q14/('Osite 5'!Q10-'Osite 5'!S10)</f>
        <v>#DIV/0!</v>
      </c>
      <c r="I287" s="5" t="e">
        <f>'Osite 5'!V26*'Osite 5'!T14/('Osite 5'!T10-'Osite 5'!V10)</f>
        <v>#DIV/0!</v>
      </c>
      <c r="J287" s="5" t="e">
        <f>'Osite 5'!Y26*'Osite 5'!W14/('Osite 5'!W10-'Osite 5'!Y10)</f>
        <v>#DIV/0!</v>
      </c>
      <c r="K287" s="5" t="e">
        <f>'Osite 5'!AB26*'Osite 5'!Z14/('Osite 5'!Z10-'Osite 5'!AB10)</f>
        <v>#DIV/0!</v>
      </c>
      <c r="L287" s="5" t="e">
        <f>'Osite 5'!AE26*'Osite 5'!AC14/('Osite 5'!AC10-'Osite 5'!AE10)</f>
        <v>#DIV/0!</v>
      </c>
      <c r="M287" s="5" t="e">
        <f>'Osite 5'!AH26*'Osite 5'!AF14/('Osite 5'!AF10-'Osite 5'!AH10)</f>
        <v>#DIV/0!</v>
      </c>
      <c r="N287" s="5" t="e">
        <f>'Osite 5'!AK26*'Osite 5'!AI14/('Osite 5'!AI10-'Osite 5'!AK10)</f>
        <v>#DIV/0!</v>
      </c>
      <c r="O287" s="5" t="e">
        <f>'Osite 5'!AN26*'Osite 5'!AL14/('Osite 5'!AL10-'Osite 5'!AN10)</f>
        <v>#DIV/0!</v>
      </c>
      <c r="P287" s="5" t="e">
        <f>'Osite 5'!AQ26*'Osite 5'!AO14/('Osite 5'!AO10-'Osite 5'!AQ10)</f>
        <v>#DIV/0!</v>
      </c>
      <c r="Q287" s="5" t="e">
        <f>'Osite 5'!AT26*'Osite 5'!AR14/('Osite 5'!AR10-'Osite 5'!AT10)</f>
        <v>#DIV/0!</v>
      </c>
      <c r="R287" s="5" t="e">
        <f>'Osite 5'!AW26*'Osite 5'!AU14/('Osite 5'!AU10-'Osite 5'!AW10)</f>
        <v>#DIV/0!</v>
      </c>
      <c r="S287" s="5" t="e">
        <f>'Osite 5'!AZ26*'Osite 5'!AX14/('Osite 5'!AX10-'Osite 5'!AZ10)</f>
        <v>#DIV/0!</v>
      </c>
      <c r="T287" s="5" t="e">
        <f>'Osite 5'!BC26*'Osite 5'!BA14/('Osite 5'!BA10-'Osite 5'!BC10)</f>
        <v>#DIV/0!</v>
      </c>
      <c r="U287" s="5" t="e">
        <f>'Osite 5'!BF26*'Osite 5'!BD14/('Osite 5'!BD10-'Osite 5'!BF10)</f>
        <v>#DIV/0!</v>
      </c>
      <c r="V287" s="5" t="e">
        <f>'Osite 5'!BI26*'Osite 5'!BG14/('Osite 5'!BG10-'Osite 5'!BI10)</f>
        <v>#DIV/0!</v>
      </c>
      <c r="W287" s="5" t="e">
        <f>'Osite 5'!BL26*'Osite 5'!BJ14/('Osite 5'!BJ10-'Osite 5'!BL10)</f>
        <v>#DIV/0!</v>
      </c>
      <c r="X287" s="5" t="e">
        <f>'Osite 5'!BO26*'Osite 5'!BM14/('Osite 5'!BM10-'Osite 5'!BO10)</f>
        <v>#DIV/0!</v>
      </c>
      <c r="Y287" s="5" t="e">
        <f>'Osite 5'!BR26*'Osite 5'!BP14/('Osite 5'!BP10-'Osite 5'!BR10)</f>
        <v>#DIV/0!</v>
      </c>
      <c r="Z287" s="5" t="e">
        <f>'Osite 5'!BU26*'Osite 5'!BS14/('Osite 5'!BS10-'Osite 5'!BU10)</f>
        <v>#DIV/0!</v>
      </c>
      <c r="AA287" s="5" t="e">
        <f>'Osite 5'!BX26*'Osite 5'!BV14/('Osite 5'!BV10-'Osite 5'!BX10)</f>
        <v>#DIV/0!</v>
      </c>
      <c r="AB287" s="5" t="e">
        <f>'Osite 5'!CA26*'Osite 5'!BY14/('Osite 5'!BY10-'Osite 5'!CA10)</f>
        <v>#DIV/0!</v>
      </c>
      <c r="AC287" s="5" t="e">
        <f>'Osite 5'!CD26*'Osite 5'!CB14/('Osite 5'!CB10-'Osite 5'!CD10)</f>
        <v>#DIV/0!</v>
      </c>
      <c r="AD287" s="5" t="e">
        <f>'Osite 5'!CG26*'Osite 5'!CE14/('Osite 5'!CE10-'Osite 5'!CG10)</f>
        <v>#DIV/0!</v>
      </c>
      <c r="AE287" s="5" t="e">
        <f>'Osite 5'!CJ26*'Osite 5'!CH14/('Osite 5'!CH10-'Osite 5'!CJ10)</f>
        <v>#DIV/0!</v>
      </c>
      <c r="AF287" s="5" t="e">
        <f>'Osite 5'!CM26*'Osite 5'!CK14/('Osite 5'!CK10-'Osite 5'!CM10)</f>
        <v>#DIV/0!</v>
      </c>
      <c r="AG287" s="5" t="e">
        <f>'Osite 5'!CP26*'Osite 5'!CN14/('Osite 5'!CN10-'Osite 5'!CP10)</f>
        <v>#DIV/0!</v>
      </c>
      <c r="AH287" s="5" t="e">
        <f>'Osite 5'!CS26*'Osite 5'!CQ14/('Osite 5'!CQ10-'Osite 5'!CS10)</f>
        <v>#DIV/0!</v>
      </c>
      <c r="AI287" s="5" t="e">
        <f>'Osite 5'!CV26*'Osite 5'!CT14/('Osite 5'!CT10-'Osite 5'!CV10)</f>
        <v>#DIV/0!</v>
      </c>
      <c r="AJ287" s="5" t="e">
        <f>'Osite 5'!CY26*'Osite 5'!CW14/('Osite 5'!CW10-'Osite 5'!CY10)</f>
        <v>#DIV/0!</v>
      </c>
      <c r="AK287" s="5" t="e">
        <f>'Osite 5'!DB26*'Osite 5'!CZ14/('Osite 5'!CZ10-'Osite 5'!DB10)</f>
        <v>#DIV/0!</v>
      </c>
      <c r="AL287" s="5" t="e">
        <f>'Osite 5'!DE26*'Osite 5'!DC14/('Osite 5'!DC10-'Osite 5'!DE10)</f>
        <v>#DIV/0!</v>
      </c>
      <c r="AM287" s="5" t="e">
        <f>'Osite 5'!DH26*'Osite 5'!DF14/('Osite 5'!DF10-'Osite 5'!DH10)</f>
        <v>#DIV/0!</v>
      </c>
      <c r="AN287" s="5" t="e">
        <f>'Osite 5'!DK26*'Osite 5'!DI14/('Osite 5'!DI10-'Osite 5'!DK10)</f>
        <v>#DIV/0!</v>
      </c>
      <c r="AO287" s="5" t="e">
        <f>'Osite 5'!DN26*'Osite 5'!DL14/('Osite 5'!DL10-'Osite 5'!DN10)</f>
        <v>#DIV/0!</v>
      </c>
      <c r="AP287" s="5" t="e">
        <f>'Osite 5'!DQ26*'Osite 5'!DO14/('Osite 5'!DO10-'Osite 5'!DQ10)</f>
        <v>#DIV/0!</v>
      </c>
      <c r="AQ287" s="5" t="e">
        <f>'Osite 5'!DT26*'Osite 5'!DR14/('Osite 5'!DR10-'Osite 5'!DT10)</f>
        <v>#DIV/0!</v>
      </c>
      <c r="AR287" s="5" t="e">
        <f>'Osite 5'!DW26*'Osite 5'!DU14/('Osite 5'!DU10-'Osite 5'!DW10)</f>
        <v>#DIV/0!</v>
      </c>
      <c r="AS287" s="5" t="e">
        <f>'Osite 5'!DZ26*'Osite 5'!DX14/('Osite 5'!DX10-'Osite 5'!DZ10)</f>
        <v>#DIV/0!</v>
      </c>
      <c r="AT287" s="5" t="e">
        <f>'Osite 5'!EC26*'Osite 5'!EA14/('Osite 5'!EA10-'Osite 5'!EC10)</f>
        <v>#DIV/0!</v>
      </c>
      <c r="AU287" s="5" t="e">
        <f>'Osite 5'!EF26*'Osite 5'!ED14/('Osite 5'!ED10-'Osite 5'!EF10)</f>
        <v>#DIV/0!</v>
      </c>
      <c r="AV287" s="5" t="e">
        <f>'Osite 5'!EI26*'Osite 5'!EG14/('Osite 5'!EG10-'Osite 5'!EI10)</f>
        <v>#DIV/0!</v>
      </c>
      <c r="AW287" s="5" t="e">
        <f>'Osite 5'!EL26*'Osite 5'!EJ14/('Osite 5'!EJ10-'Osite 5'!EL10)</f>
        <v>#DIV/0!</v>
      </c>
      <c r="AX287" s="5" t="e">
        <f>'Osite 5'!EO26*'Osite 5'!EM14/('Osite 5'!EM10-'Osite 5'!EO10)</f>
        <v>#DIV/0!</v>
      </c>
      <c r="AY287" s="5" t="e">
        <f>'Osite 5'!ER26*'Osite 5'!EP14/('Osite 5'!EP10-'Osite 5'!ER10)</f>
        <v>#DIV/0!</v>
      </c>
      <c r="AZ287" s="5" t="e">
        <f>'Osite 5'!EU26*'Osite 5'!ES14/('Osite 5'!ES10-'Osite 5'!EU10)</f>
        <v>#DIV/0!</v>
      </c>
      <c r="BA287" s="7" t="e">
        <f>'Osite 5'!EX26*'Osite 5'!EV14/('Osite 5'!EV10-'Osite 5'!EX10)</f>
        <v>#DIV/0!</v>
      </c>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row>
    <row r="288" spans="1:77" x14ac:dyDescent="0.2">
      <c r="A288" s="159" t="s">
        <v>15</v>
      </c>
      <c r="B288" s="160"/>
      <c r="C288" s="160"/>
      <c r="D288" s="8" t="e">
        <f>'Osite 5'!G27*'Osite 5'!E14/('Osite 5'!E10-'Osite 5'!G10)</f>
        <v>#DIV/0!</v>
      </c>
      <c r="E288" s="5" t="e">
        <f>'Osite 5'!J27*'Osite 5'!H14/('Osite 5'!H10-'Osite 5'!J10)</f>
        <v>#DIV/0!</v>
      </c>
      <c r="F288" s="5" t="e">
        <f>'Osite 5'!M27*'Osite 5'!K14/('Osite 5'!K10-'Osite 5'!M10)</f>
        <v>#DIV/0!</v>
      </c>
      <c r="G288" s="5" t="e">
        <f>'Osite 5'!P27*'Osite 5'!N14/('Osite 5'!N10-'Osite 5'!P10)</f>
        <v>#DIV/0!</v>
      </c>
      <c r="H288" s="5" t="e">
        <f>'Osite 5'!S27*'Osite 5'!Q14/('Osite 5'!Q10-'Osite 5'!S10)</f>
        <v>#DIV/0!</v>
      </c>
      <c r="I288" s="5" t="e">
        <f>'Osite 5'!V27*'Osite 5'!T14/('Osite 5'!T10-'Osite 5'!V10)</f>
        <v>#DIV/0!</v>
      </c>
      <c r="J288" s="5" t="e">
        <f>'Osite 5'!Y27*'Osite 5'!W14/('Osite 5'!W10-'Osite 5'!Y10)</f>
        <v>#DIV/0!</v>
      </c>
      <c r="K288" s="5" t="e">
        <f>'Osite 5'!AB27*'Osite 5'!Z14/('Osite 5'!Z10-'Osite 5'!AB10)</f>
        <v>#DIV/0!</v>
      </c>
      <c r="L288" s="5" t="e">
        <f>'Osite 5'!AE27*'Osite 5'!AC14/('Osite 5'!AC10-'Osite 5'!AE10)</f>
        <v>#DIV/0!</v>
      </c>
      <c r="M288" s="5" t="e">
        <f>'Osite 5'!AH27*'Osite 5'!AF14/('Osite 5'!AF10-'Osite 5'!AH10)</f>
        <v>#DIV/0!</v>
      </c>
      <c r="N288" s="5" t="e">
        <f>'Osite 5'!AK27*'Osite 5'!AI14/('Osite 5'!AI10-'Osite 5'!AK10)</f>
        <v>#DIV/0!</v>
      </c>
      <c r="O288" s="5" t="e">
        <f>'Osite 5'!AN27*'Osite 5'!AL14/('Osite 5'!AL10-'Osite 5'!AN10)</f>
        <v>#DIV/0!</v>
      </c>
      <c r="P288" s="5" t="e">
        <f>'Osite 5'!AQ27*'Osite 5'!AO14/('Osite 5'!AO10-'Osite 5'!AQ10)</f>
        <v>#DIV/0!</v>
      </c>
      <c r="Q288" s="5" t="e">
        <f>'Osite 5'!AT27*'Osite 5'!AR14/('Osite 5'!AR10-'Osite 5'!AT10)</f>
        <v>#DIV/0!</v>
      </c>
      <c r="R288" s="5" t="e">
        <f>'Osite 5'!AW27*'Osite 5'!AU14/('Osite 5'!AU10-'Osite 5'!AW10)</f>
        <v>#DIV/0!</v>
      </c>
      <c r="S288" s="5" t="e">
        <f>'Osite 5'!AZ27*'Osite 5'!AX14/('Osite 5'!AX10-'Osite 5'!AZ10)</f>
        <v>#DIV/0!</v>
      </c>
      <c r="T288" s="5" t="e">
        <f>'Osite 5'!BC27*'Osite 5'!BA14/('Osite 5'!BA10-'Osite 5'!BC10)</f>
        <v>#DIV/0!</v>
      </c>
      <c r="U288" s="5" t="e">
        <f>'Osite 5'!BF27*'Osite 5'!BD14/('Osite 5'!BD10-'Osite 5'!BF10)</f>
        <v>#DIV/0!</v>
      </c>
      <c r="V288" s="5" t="e">
        <f>'Osite 5'!BI27*'Osite 5'!BG14/('Osite 5'!BG10-'Osite 5'!BI10)</f>
        <v>#DIV/0!</v>
      </c>
      <c r="W288" s="5" t="e">
        <f>'Osite 5'!BL27*'Osite 5'!BJ14/('Osite 5'!BJ10-'Osite 5'!BL10)</f>
        <v>#DIV/0!</v>
      </c>
      <c r="X288" s="5" t="e">
        <f>'Osite 5'!BO27*'Osite 5'!BM14/('Osite 5'!BM10-'Osite 5'!BO10)</f>
        <v>#DIV/0!</v>
      </c>
      <c r="Y288" s="5" t="e">
        <f>'Osite 5'!BR27*'Osite 5'!BP14/('Osite 5'!BP10-'Osite 5'!BR10)</f>
        <v>#DIV/0!</v>
      </c>
      <c r="Z288" s="5" t="e">
        <f>'Osite 5'!BU27*'Osite 5'!BS14/('Osite 5'!BS10-'Osite 5'!BU10)</f>
        <v>#DIV/0!</v>
      </c>
      <c r="AA288" s="5" t="e">
        <f>'Osite 5'!BX27*'Osite 5'!BV14/('Osite 5'!BV10-'Osite 5'!BX10)</f>
        <v>#DIV/0!</v>
      </c>
      <c r="AB288" s="5" t="e">
        <f>'Osite 5'!CA27*'Osite 5'!BY14/('Osite 5'!BY10-'Osite 5'!CA10)</f>
        <v>#DIV/0!</v>
      </c>
      <c r="AC288" s="5" t="e">
        <f>'Osite 5'!CD27*'Osite 5'!CB14/('Osite 5'!CB10-'Osite 5'!CD10)</f>
        <v>#DIV/0!</v>
      </c>
      <c r="AD288" s="5" t="e">
        <f>'Osite 5'!CG27*'Osite 5'!CE14/('Osite 5'!CE10-'Osite 5'!CG10)</f>
        <v>#DIV/0!</v>
      </c>
      <c r="AE288" s="5" t="e">
        <f>'Osite 5'!CJ27*'Osite 5'!CH14/('Osite 5'!CH10-'Osite 5'!CJ10)</f>
        <v>#DIV/0!</v>
      </c>
      <c r="AF288" s="5" t="e">
        <f>'Osite 5'!CM27*'Osite 5'!CK14/('Osite 5'!CK10-'Osite 5'!CM10)</f>
        <v>#DIV/0!</v>
      </c>
      <c r="AG288" s="5" t="e">
        <f>'Osite 5'!CP27*'Osite 5'!CN14/('Osite 5'!CN10-'Osite 5'!CP10)</f>
        <v>#DIV/0!</v>
      </c>
      <c r="AH288" s="5" t="e">
        <f>'Osite 5'!CS27*'Osite 5'!CQ14/('Osite 5'!CQ10-'Osite 5'!CS10)</f>
        <v>#DIV/0!</v>
      </c>
      <c r="AI288" s="5" t="e">
        <f>'Osite 5'!CV27*'Osite 5'!CT14/('Osite 5'!CT10-'Osite 5'!CV10)</f>
        <v>#DIV/0!</v>
      </c>
      <c r="AJ288" s="5" t="e">
        <f>'Osite 5'!CY27*'Osite 5'!CW14/('Osite 5'!CW10-'Osite 5'!CY10)</f>
        <v>#DIV/0!</v>
      </c>
      <c r="AK288" s="5" t="e">
        <f>'Osite 5'!DB27*'Osite 5'!CZ14/('Osite 5'!CZ10-'Osite 5'!DB10)</f>
        <v>#DIV/0!</v>
      </c>
      <c r="AL288" s="5" t="e">
        <f>'Osite 5'!DE27*'Osite 5'!DC14/('Osite 5'!DC10-'Osite 5'!DE10)</f>
        <v>#DIV/0!</v>
      </c>
      <c r="AM288" s="5" t="e">
        <f>'Osite 5'!DH27*'Osite 5'!DF14/('Osite 5'!DF10-'Osite 5'!DH10)</f>
        <v>#DIV/0!</v>
      </c>
      <c r="AN288" s="5" t="e">
        <f>'Osite 5'!DK27*'Osite 5'!DI14/('Osite 5'!DI10-'Osite 5'!DK10)</f>
        <v>#DIV/0!</v>
      </c>
      <c r="AO288" s="5" t="e">
        <f>'Osite 5'!DN27*'Osite 5'!DL14/('Osite 5'!DL10-'Osite 5'!DN10)</f>
        <v>#DIV/0!</v>
      </c>
      <c r="AP288" s="5" t="e">
        <f>'Osite 5'!DQ27*'Osite 5'!DO14/('Osite 5'!DO10-'Osite 5'!DQ10)</f>
        <v>#DIV/0!</v>
      </c>
      <c r="AQ288" s="5" t="e">
        <f>'Osite 5'!DT27*'Osite 5'!DR14/('Osite 5'!DR10-'Osite 5'!DT10)</f>
        <v>#DIV/0!</v>
      </c>
      <c r="AR288" s="5" t="e">
        <f>'Osite 5'!DW27*'Osite 5'!DU14/('Osite 5'!DU10-'Osite 5'!DW10)</f>
        <v>#DIV/0!</v>
      </c>
      <c r="AS288" s="5" t="e">
        <f>'Osite 5'!DZ27*'Osite 5'!DX14/('Osite 5'!DX10-'Osite 5'!DZ10)</f>
        <v>#DIV/0!</v>
      </c>
      <c r="AT288" s="5" t="e">
        <f>'Osite 5'!EC27*'Osite 5'!EA14/('Osite 5'!EA10-'Osite 5'!EC10)</f>
        <v>#DIV/0!</v>
      </c>
      <c r="AU288" s="5" t="e">
        <f>'Osite 5'!EF27*'Osite 5'!ED14/('Osite 5'!ED10-'Osite 5'!EF10)</f>
        <v>#DIV/0!</v>
      </c>
      <c r="AV288" s="5" t="e">
        <f>'Osite 5'!EI27*'Osite 5'!EG14/('Osite 5'!EG10-'Osite 5'!EI10)</f>
        <v>#DIV/0!</v>
      </c>
      <c r="AW288" s="5" t="e">
        <f>'Osite 5'!EL27*'Osite 5'!EJ14/('Osite 5'!EJ10-'Osite 5'!EL10)</f>
        <v>#DIV/0!</v>
      </c>
      <c r="AX288" s="5" t="e">
        <f>'Osite 5'!EO27*'Osite 5'!EM14/('Osite 5'!EM10-'Osite 5'!EO10)</f>
        <v>#DIV/0!</v>
      </c>
      <c r="AY288" s="5" t="e">
        <f>'Osite 5'!ER27*'Osite 5'!EP14/('Osite 5'!EP10-'Osite 5'!ER10)</f>
        <v>#DIV/0!</v>
      </c>
      <c r="AZ288" s="5" t="e">
        <f>'Osite 5'!EU27*'Osite 5'!ES14/('Osite 5'!ES10-'Osite 5'!EU10)</f>
        <v>#DIV/0!</v>
      </c>
      <c r="BA288" s="7" t="e">
        <f>'Osite 5'!EX27*'Osite 5'!EV14/('Osite 5'!EV10-'Osite 5'!EX10)</f>
        <v>#DIV/0!</v>
      </c>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row>
    <row r="289" spans="1:77" x14ac:dyDescent="0.2">
      <c r="A289" s="179"/>
      <c r="B289" s="119" t="s">
        <v>48</v>
      </c>
      <c r="C289" s="214"/>
      <c r="D289" s="8" t="e">
        <f>'Osite 5'!G28*'Osite 5'!E14/('Osite 5'!E10-'Osite 5'!G10)</f>
        <v>#DIV/0!</v>
      </c>
      <c r="E289" s="5" t="e">
        <f>'Osite 5'!J28*'Osite 5'!H14/('Osite 5'!H10-'Osite 5'!J10)</f>
        <v>#DIV/0!</v>
      </c>
      <c r="F289" s="5" t="e">
        <f>'Osite 5'!M28*'Osite 5'!K14/('Osite 5'!K10-'Osite 5'!M10)</f>
        <v>#DIV/0!</v>
      </c>
      <c r="G289" s="5" t="e">
        <f>'Osite 5'!P28*'Osite 5'!N14/('Osite 5'!N10-'Osite 5'!P10)</f>
        <v>#DIV/0!</v>
      </c>
      <c r="H289" s="5" t="e">
        <f>'Osite 5'!S28*'Osite 5'!Q14/('Osite 5'!Q10-'Osite 5'!S10)</f>
        <v>#DIV/0!</v>
      </c>
      <c r="I289" s="5" t="e">
        <f>'Osite 5'!V28*'Osite 5'!T14/('Osite 5'!T10-'Osite 5'!V10)</f>
        <v>#DIV/0!</v>
      </c>
      <c r="J289" s="5" t="e">
        <f>'Osite 5'!Y28*'Osite 5'!W14/('Osite 5'!W10-'Osite 5'!Y10)</f>
        <v>#DIV/0!</v>
      </c>
      <c r="K289" s="5" t="e">
        <f>'Osite 5'!AB28*'Osite 5'!Z14/('Osite 5'!Z10-'Osite 5'!AB10)</f>
        <v>#DIV/0!</v>
      </c>
      <c r="L289" s="5" t="e">
        <f>'Osite 5'!AE28*'Osite 5'!AC14/('Osite 5'!AC10-'Osite 5'!AE10)</f>
        <v>#DIV/0!</v>
      </c>
      <c r="M289" s="5" t="e">
        <f>'Osite 5'!AH28*'Osite 5'!AF14/('Osite 5'!AF10-'Osite 5'!AH10)</f>
        <v>#DIV/0!</v>
      </c>
      <c r="N289" s="5" t="e">
        <f>'Osite 5'!AK28*'Osite 5'!AI14/('Osite 5'!AI10-'Osite 5'!AK10)</f>
        <v>#DIV/0!</v>
      </c>
      <c r="O289" s="5" t="e">
        <f>'Osite 5'!AN28*'Osite 5'!AL14/('Osite 5'!AL10-'Osite 5'!AN10)</f>
        <v>#DIV/0!</v>
      </c>
      <c r="P289" s="5" t="e">
        <f>'Osite 5'!AQ28*'Osite 5'!AO14/('Osite 5'!AO10-'Osite 5'!AQ10)</f>
        <v>#DIV/0!</v>
      </c>
      <c r="Q289" s="5" t="e">
        <f>'Osite 5'!AT28*'Osite 5'!AR14/('Osite 5'!AR10-'Osite 5'!AT10)</f>
        <v>#DIV/0!</v>
      </c>
      <c r="R289" s="5" t="e">
        <f>'Osite 5'!AW28*'Osite 5'!AU14/('Osite 5'!AU10-'Osite 5'!AW10)</f>
        <v>#DIV/0!</v>
      </c>
      <c r="S289" s="5" t="e">
        <f>'Osite 5'!AZ28*'Osite 5'!AX14/('Osite 5'!AX10-'Osite 5'!AZ10)</f>
        <v>#DIV/0!</v>
      </c>
      <c r="T289" s="5" t="e">
        <f>'Osite 5'!BC28*'Osite 5'!BA14/('Osite 5'!BA10-'Osite 5'!BC10)</f>
        <v>#DIV/0!</v>
      </c>
      <c r="U289" s="5" t="e">
        <f>'Osite 5'!BF28*'Osite 5'!BD14/('Osite 5'!BD10-'Osite 5'!BF10)</f>
        <v>#DIV/0!</v>
      </c>
      <c r="V289" s="5" t="e">
        <f>'Osite 5'!BI28*'Osite 5'!BG14/('Osite 5'!BG10-'Osite 5'!BI10)</f>
        <v>#DIV/0!</v>
      </c>
      <c r="W289" s="5" t="e">
        <f>'Osite 5'!BL28*'Osite 5'!BJ14/('Osite 5'!BJ10-'Osite 5'!BL10)</f>
        <v>#DIV/0!</v>
      </c>
      <c r="X289" s="5" t="e">
        <f>'Osite 5'!BO28*'Osite 5'!BM14/('Osite 5'!BM10-'Osite 5'!BO10)</f>
        <v>#DIV/0!</v>
      </c>
      <c r="Y289" s="5" t="e">
        <f>'Osite 5'!BR28*'Osite 5'!BP14/('Osite 5'!BP10-'Osite 5'!BR10)</f>
        <v>#DIV/0!</v>
      </c>
      <c r="Z289" s="5" t="e">
        <f>'Osite 5'!BU28*'Osite 5'!BS14/('Osite 5'!BS10-'Osite 5'!BU10)</f>
        <v>#DIV/0!</v>
      </c>
      <c r="AA289" s="5" t="e">
        <f>'Osite 5'!BX28*'Osite 5'!BV14/('Osite 5'!BV10-'Osite 5'!BX10)</f>
        <v>#DIV/0!</v>
      </c>
      <c r="AB289" s="5" t="e">
        <f>'Osite 5'!CA28*'Osite 5'!BY14/('Osite 5'!BY10-'Osite 5'!CA10)</f>
        <v>#DIV/0!</v>
      </c>
      <c r="AC289" s="5" t="e">
        <f>'Osite 5'!CD28*'Osite 5'!CB14/('Osite 5'!CB10-'Osite 5'!CD10)</f>
        <v>#DIV/0!</v>
      </c>
      <c r="AD289" s="5" t="e">
        <f>'Osite 5'!CG28*'Osite 5'!CE14/('Osite 5'!CE10-'Osite 5'!CG10)</f>
        <v>#DIV/0!</v>
      </c>
      <c r="AE289" s="5" t="e">
        <f>'Osite 5'!CJ28*'Osite 5'!CH14/('Osite 5'!CH10-'Osite 5'!CJ10)</f>
        <v>#DIV/0!</v>
      </c>
      <c r="AF289" s="5" t="e">
        <f>'Osite 5'!CM28*'Osite 5'!CK14/('Osite 5'!CK10-'Osite 5'!CM10)</f>
        <v>#DIV/0!</v>
      </c>
      <c r="AG289" s="5" t="e">
        <f>'Osite 5'!CP28*'Osite 5'!CN14/('Osite 5'!CN10-'Osite 5'!CP10)</f>
        <v>#DIV/0!</v>
      </c>
      <c r="AH289" s="5" t="e">
        <f>'Osite 5'!CS28*'Osite 5'!CQ14/('Osite 5'!CQ10-'Osite 5'!CS10)</f>
        <v>#DIV/0!</v>
      </c>
      <c r="AI289" s="5" t="e">
        <f>'Osite 5'!CV28*'Osite 5'!CT14/('Osite 5'!CT10-'Osite 5'!CV10)</f>
        <v>#DIV/0!</v>
      </c>
      <c r="AJ289" s="5" t="e">
        <f>'Osite 5'!CY28*'Osite 5'!CW14/('Osite 5'!CW10-'Osite 5'!CY10)</f>
        <v>#DIV/0!</v>
      </c>
      <c r="AK289" s="5" t="e">
        <f>'Osite 5'!DB28*'Osite 5'!CZ14/('Osite 5'!CZ10-'Osite 5'!DB10)</f>
        <v>#DIV/0!</v>
      </c>
      <c r="AL289" s="5" t="e">
        <f>'Osite 5'!DE28*'Osite 5'!DC14/('Osite 5'!DC10-'Osite 5'!DE10)</f>
        <v>#DIV/0!</v>
      </c>
      <c r="AM289" s="5" t="e">
        <f>'Osite 5'!DH28*'Osite 5'!DF14/('Osite 5'!DF10-'Osite 5'!DH10)</f>
        <v>#DIV/0!</v>
      </c>
      <c r="AN289" s="5" t="e">
        <f>'Osite 5'!DK28*'Osite 5'!DI14/('Osite 5'!DI10-'Osite 5'!DK10)</f>
        <v>#DIV/0!</v>
      </c>
      <c r="AO289" s="5" t="e">
        <f>'Osite 5'!DN28*'Osite 5'!DL14/('Osite 5'!DL10-'Osite 5'!DN10)</f>
        <v>#DIV/0!</v>
      </c>
      <c r="AP289" s="5" t="e">
        <f>'Osite 5'!DQ28*'Osite 5'!DO14/('Osite 5'!DO10-'Osite 5'!DQ10)</f>
        <v>#DIV/0!</v>
      </c>
      <c r="AQ289" s="5" t="e">
        <f>'Osite 5'!DT28*'Osite 5'!DR14/('Osite 5'!DR10-'Osite 5'!DT10)</f>
        <v>#DIV/0!</v>
      </c>
      <c r="AR289" s="5" t="e">
        <f>'Osite 5'!DW28*'Osite 5'!DU14/('Osite 5'!DU10-'Osite 5'!DW10)</f>
        <v>#DIV/0!</v>
      </c>
      <c r="AS289" s="5" t="e">
        <f>'Osite 5'!DZ28*'Osite 5'!DX14/('Osite 5'!DX10-'Osite 5'!DZ10)</f>
        <v>#DIV/0!</v>
      </c>
      <c r="AT289" s="5" t="e">
        <f>'Osite 5'!EC28*'Osite 5'!EA14/('Osite 5'!EA10-'Osite 5'!EC10)</f>
        <v>#DIV/0!</v>
      </c>
      <c r="AU289" s="5" t="e">
        <f>'Osite 5'!EF28*'Osite 5'!ED14/('Osite 5'!ED10-'Osite 5'!EF10)</f>
        <v>#DIV/0!</v>
      </c>
      <c r="AV289" s="5" t="e">
        <f>'Osite 5'!EI28*'Osite 5'!EG14/('Osite 5'!EG10-'Osite 5'!EI10)</f>
        <v>#DIV/0!</v>
      </c>
      <c r="AW289" s="5" t="e">
        <f>'Osite 5'!EL28*'Osite 5'!EJ14/('Osite 5'!EJ10-'Osite 5'!EL10)</f>
        <v>#DIV/0!</v>
      </c>
      <c r="AX289" s="5" t="e">
        <f>'Osite 5'!EO28*'Osite 5'!EM14/('Osite 5'!EM10-'Osite 5'!EO10)</f>
        <v>#DIV/0!</v>
      </c>
      <c r="AY289" s="5" t="e">
        <f>'Osite 5'!ER28*'Osite 5'!EP14/('Osite 5'!EP10-'Osite 5'!ER10)</f>
        <v>#DIV/0!</v>
      </c>
      <c r="AZ289" s="5" t="e">
        <f>'Osite 5'!EU28*'Osite 5'!ES14/('Osite 5'!ES10-'Osite 5'!EU10)</f>
        <v>#DIV/0!</v>
      </c>
      <c r="BA289" s="7" t="e">
        <f>'Osite 5'!EX28*'Osite 5'!EV14/('Osite 5'!EV10-'Osite 5'!EX10)</f>
        <v>#DIV/0!</v>
      </c>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row>
    <row r="290" spans="1:77" x14ac:dyDescent="0.2">
      <c r="A290" s="179"/>
      <c r="B290" s="124"/>
      <c r="C290" s="215" t="s">
        <v>16</v>
      </c>
      <c r="D290" s="8" t="e">
        <f>'Osite 5'!G29*'Osite 5'!E14/('Osite 5'!E10-'Osite 5'!G10)</f>
        <v>#DIV/0!</v>
      </c>
      <c r="E290" s="5" t="e">
        <f>'Osite 5'!J29*'Osite 5'!H14/('Osite 5'!H10-'Osite 5'!J10)</f>
        <v>#DIV/0!</v>
      </c>
      <c r="F290" s="5" t="e">
        <f>'Osite 5'!M29*'Osite 5'!K14/('Osite 5'!K10-'Osite 5'!M10)</f>
        <v>#DIV/0!</v>
      </c>
      <c r="G290" s="5" t="e">
        <f>'Osite 5'!P29*'Osite 5'!N14/('Osite 5'!N10-'Osite 5'!P10)</f>
        <v>#DIV/0!</v>
      </c>
      <c r="H290" s="5" t="e">
        <f>'Osite 5'!S29*'Osite 5'!Q14/('Osite 5'!Q10-'Osite 5'!S10)</f>
        <v>#DIV/0!</v>
      </c>
      <c r="I290" s="5" t="e">
        <f>'Osite 5'!V29*'Osite 5'!T14/('Osite 5'!T10-'Osite 5'!V10)</f>
        <v>#DIV/0!</v>
      </c>
      <c r="J290" s="5" t="e">
        <f>'Osite 5'!Y29*'Osite 5'!W14/('Osite 5'!W10-'Osite 5'!Y10)</f>
        <v>#DIV/0!</v>
      </c>
      <c r="K290" s="5" t="e">
        <f>'Osite 5'!AB29*'Osite 5'!Z14/('Osite 5'!Z10-'Osite 5'!AB10)</f>
        <v>#DIV/0!</v>
      </c>
      <c r="L290" s="5" t="e">
        <f>'Osite 5'!AE29*'Osite 5'!AC14/('Osite 5'!AC10-'Osite 5'!AE10)</f>
        <v>#DIV/0!</v>
      </c>
      <c r="M290" s="5" t="e">
        <f>'Osite 5'!AH29*'Osite 5'!AF14/('Osite 5'!AF10-'Osite 5'!AH10)</f>
        <v>#DIV/0!</v>
      </c>
      <c r="N290" s="5" t="e">
        <f>'Osite 5'!AK29*'Osite 5'!AI14/('Osite 5'!AI10-'Osite 5'!AK10)</f>
        <v>#DIV/0!</v>
      </c>
      <c r="O290" s="5" t="e">
        <f>'Osite 5'!AN29*'Osite 5'!AL14/('Osite 5'!AL10-'Osite 5'!AN10)</f>
        <v>#DIV/0!</v>
      </c>
      <c r="P290" s="5" t="e">
        <f>'Osite 5'!AQ29*'Osite 5'!AO14/('Osite 5'!AO10-'Osite 5'!AQ10)</f>
        <v>#DIV/0!</v>
      </c>
      <c r="Q290" s="5" t="e">
        <f>'Osite 5'!AT29*'Osite 5'!AR14/('Osite 5'!AR10-'Osite 5'!AT10)</f>
        <v>#DIV/0!</v>
      </c>
      <c r="R290" s="5" t="e">
        <f>'Osite 5'!AW29*'Osite 5'!AU14/('Osite 5'!AU10-'Osite 5'!AW10)</f>
        <v>#DIV/0!</v>
      </c>
      <c r="S290" s="5" t="e">
        <f>'Osite 5'!AZ29*'Osite 5'!AX14/('Osite 5'!AX10-'Osite 5'!AZ10)</f>
        <v>#DIV/0!</v>
      </c>
      <c r="T290" s="5" t="e">
        <f>'Osite 5'!BC29*'Osite 5'!BA14/('Osite 5'!BA10-'Osite 5'!BC10)</f>
        <v>#DIV/0!</v>
      </c>
      <c r="U290" s="5" t="e">
        <f>'Osite 5'!BF29*'Osite 5'!BD14/('Osite 5'!BD10-'Osite 5'!BF10)</f>
        <v>#DIV/0!</v>
      </c>
      <c r="V290" s="5" t="e">
        <f>'Osite 5'!BI29*'Osite 5'!BG14/('Osite 5'!BG10-'Osite 5'!BI10)</f>
        <v>#DIV/0!</v>
      </c>
      <c r="W290" s="5" t="e">
        <f>'Osite 5'!BL29*'Osite 5'!BJ14/('Osite 5'!BJ10-'Osite 5'!BL10)</f>
        <v>#DIV/0!</v>
      </c>
      <c r="X290" s="5" t="e">
        <f>'Osite 5'!BO29*'Osite 5'!BM14/('Osite 5'!BM10-'Osite 5'!BO10)</f>
        <v>#DIV/0!</v>
      </c>
      <c r="Y290" s="5" t="e">
        <f>'Osite 5'!BR29*'Osite 5'!BP14/('Osite 5'!BP10-'Osite 5'!BR10)</f>
        <v>#DIV/0!</v>
      </c>
      <c r="Z290" s="5" t="e">
        <f>'Osite 5'!BU29*'Osite 5'!BS14/('Osite 5'!BS10-'Osite 5'!BU10)</f>
        <v>#DIV/0!</v>
      </c>
      <c r="AA290" s="5" t="e">
        <f>'Osite 5'!BX29*'Osite 5'!BV14/('Osite 5'!BV10-'Osite 5'!BX10)</f>
        <v>#DIV/0!</v>
      </c>
      <c r="AB290" s="5" t="e">
        <f>'Osite 5'!CA29*'Osite 5'!BY14/('Osite 5'!BY10-'Osite 5'!CA10)</f>
        <v>#DIV/0!</v>
      </c>
      <c r="AC290" s="5" t="e">
        <f>'Osite 5'!CD29*'Osite 5'!CB14/('Osite 5'!CB10-'Osite 5'!CD10)</f>
        <v>#DIV/0!</v>
      </c>
      <c r="AD290" s="5" t="e">
        <f>'Osite 5'!CG29*'Osite 5'!CE14/('Osite 5'!CE10-'Osite 5'!CG10)</f>
        <v>#DIV/0!</v>
      </c>
      <c r="AE290" s="5" t="e">
        <f>'Osite 5'!CJ29*'Osite 5'!CH14/('Osite 5'!CH10-'Osite 5'!CJ10)</f>
        <v>#DIV/0!</v>
      </c>
      <c r="AF290" s="5" t="e">
        <f>'Osite 5'!CM29*'Osite 5'!CK14/('Osite 5'!CK10-'Osite 5'!CM10)</f>
        <v>#DIV/0!</v>
      </c>
      <c r="AG290" s="5" t="e">
        <f>'Osite 5'!CP29*'Osite 5'!CN14/('Osite 5'!CN10-'Osite 5'!CP10)</f>
        <v>#DIV/0!</v>
      </c>
      <c r="AH290" s="5" t="e">
        <f>'Osite 5'!CS29*'Osite 5'!CQ14/('Osite 5'!CQ10-'Osite 5'!CS10)</f>
        <v>#DIV/0!</v>
      </c>
      <c r="AI290" s="5" t="e">
        <f>'Osite 5'!CV29*'Osite 5'!CT14/('Osite 5'!CT10-'Osite 5'!CV10)</f>
        <v>#DIV/0!</v>
      </c>
      <c r="AJ290" s="5" t="e">
        <f>'Osite 5'!CY29*'Osite 5'!CW14/('Osite 5'!CW10-'Osite 5'!CY10)</f>
        <v>#DIV/0!</v>
      </c>
      <c r="AK290" s="5" t="e">
        <f>'Osite 5'!DB29*'Osite 5'!CZ14/('Osite 5'!CZ10-'Osite 5'!DB10)</f>
        <v>#DIV/0!</v>
      </c>
      <c r="AL290" s="5" t="e">
        <f>'Osite 5'!DE29*'Osite 5'!DC14/('Osite 5'!DC10-'Osite 5'!DE10)</f>
        <v>#DIV/0!</v>
      </c>
      <c r="AM290" s="5" t="e">
        <f>'Osite 5'!DH29*'Osite 5'!DF14/('Osite 5'!DF10-'Osite 5'!DH10)</f>
        <v>#DIV/0!</v>
      </c>
      <c r="AN290" s="5" t="e">
        <f>'Osite 5'!DK29*'Osite 5'!DI14/('Osite 5'!DI10-'Osite 5'!DK10)</f>
        <v>#DIV/0!</v>
      </c>
      <c r="AO290" s="5" t="e">
        <f>'Osite 5'!DN29*'Osite 5'!DL14/('Osite 5'!DL10-'Osite 5'!DN10)</f>
        <v>#DIV/0!</v>
      </c>
      <c r="AP290" s="5" t="e">
        <f>'Osite 5'!DQ29*'Osite 5'!DO14/('Osite 5'!DO10-'Osite 5'!DQ10)</f>
        <v>#DIV/0!</v>
      </c>
      <c r="AQ290" s="5" t="e">
        <f>'Osite 5'!DT29*'Osite 5'!DR14/('Osite 5'!DR10-'Osite 5'!DT10)</f>
        <v>#DIV/0!</v>
      </c>
      <c r="AR290" s="5" t="e">
        <f>'Osite 5'!DW29*'Osite 5'!DU14/('Osite 5'!DU10-'Osite 5'!DW10)</f>
        <v>#DIV/0!</v>
      </c>
      <c r="AS290" s="5" t="e">
        <f>'Osite 5'!DZ29*'Osite 5'!DX14/('Osite 5'!DX10-'Osite 5'!DZ10)</f>
        <v>#DIV/0!</v>
      </c>
      <c r="AT290" s="5" t="e">
        <f>'Osite 5'!EC29*'Osite 5'!EA14/('Osite 5'!EA10-'Osite 5'!EC10)</f>
        <v>#DIV/0!</v>
      </c>
      <c r="AU290" s="5" t="e">
        <f>'Osite 5'!EF29*'Osite 5'!ED14/('Osite 5'!ED10-'Osite 5'!EF10)</f>
        <v>#DIV/0!</v>
      </c>
      <c r="AV290" s="5" t="e">
        <f>'Osite 5'!EI29*'Osite 5'!EG14/('Osite 5'!EG10-'Osite 5'!EI10)</f>
        <v>#DIV/0!</v>
      </c>
      <c r="AW290" s="5" t="e">
        <f>'Osite 5'!EL29*'Osite 5'!EJ14/('Osite 5'!EJ10-'Osite 5'!EL10)</f>
        <v>#DIV/0!</v>
      </c>
      <c r="AX290" s="5" t="e">
        <f>'Osite 5'!EO29*'Osite 5'!EM14/('Osite 5'!EM10-'Osite 5'!EO10)</f>
        <v>#DIV/0!</v>
      </c>
      <c r="AY290" s="5" t="e">
        <f>'Osite 5'!ER29*'Osite 5'!EP14/('Osite 5'!EP10-'Osite 5'!ER10)</f>
        <v>#DIV/0!</v>
      </c>
      <c r="AZ290" s="5" t="e">
        <f>'Osite 5'!EU29*'Osite 5'!ES14/('Osite 5'!ES10-'Osite 5'!EU10)</f>
        <v>#DIV/0!</v>
      </c>
      <c r="BA290" s="7" t="e">
        <f>'Osite 5'!EX29*'Osite 5'!EV14/('Osite 5'!EV10-'Osite 5'!EX10)</f>
        <v>#DIV/0!</v>
      </c>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row>
    <row r="291" spans="1:77" x14ac:dyDescent="0.2">
      <c r="A291" s="179"/>
      <c r="B291" s="31"/>
      <c r="C291" s="216" t="s">
        <v>17</v>
      </c>
      <c r="D291" s="8" t="e">
        <f>'Osite 5'!G30*'Osite 5'!E14/('Osite 5'!E10-'Osite 5'!G10)</f>
        <v>#DIV/0!</v>
      </c>
      <c r="E291" s="5" t="e">
        <f>'Osite 5'!J30*'Osite 5'!H14/('Osite 5'!H10-'Osite 5'!J10)</f>
        <v>#DIV/0!</v>
      </c>
      <c r="F291" s="5" t="e">
        <f>'Osite 5'!M30*'Osite 5'!K14/('Osite 5'!K10-'Osite 5'!M10)</f>
        <v>#DIV/0!</v>
      </c>
      <c r="G291" s="5" t="e">
        <f>'Osite 5'!P30*'Osite 5'!N14/('Osite 5'!N10-'Osite 5'!P10)</f>
        <v>#DIV/0!</v>
      </c>
      <c r="H291" s="5" t="e">
        <f>'Osite 5'!S30*'Osite 5'!Q14/('Osite 5'!Q10-'Osite 5'!S10)</f>
        <v>#DIV/0!</v>
      </c>
      <c r="I291" s="5" t="e">
        <f>'Osite 5'!V30*'Osite 5'!T14/('Osite 5'!T10-'Osite 5'!V10)</f>
        <v>#DIV/0!</v>
      </c>
      <c r="J291" s="5" t="e">
        <f>'Osite 5'!Y30*'Osite 5'!W14/('Osite 5'!W10-'Osite 5'!Y10)</f>
        <v>#DIV/0!</v>
      </c>
      <c r="K291" s="5" t="e">
        <f>'Osite 5'!AB30*'Osite 5'!Z14/('Osite 5'!Z10-'Osite 5'!AB10)</f>
        <v>#DIV/0!</v>
      </c>
      <c r="L291" s="5" t="e">
        <f>'Osite 5'!AE30*'Osite 5'!AC14/('Osite 5'!AC10-'Osite 5'!AE10)</f>
        <v>#DIV/0!</v>
      </c>
      <c r="M291" s="5" t="e">
        <f>'Osite 5'!AH30*'Osite 5'!AF14/('Osite 5'!AF10-'Osite 5'!AH10)</f>
        <v>#DIV/0!</v>
      </c>
      <c r="N291" s="5" t="e">
        <f>'Osite 5'!AK30*'Osite 5'!AI14/('Osite 5'!AI10-'Osite 5'!AK10)</f>
        <v>#DIV/0!</v>
      </c>
      <c r="O291" s="5" t="e">
        <f>'Osite 5'!AN30*'Osite 5'!AL14/('Osite 5'!AL10-'Osite 5'!AN10)</f>
        <v>#DIV/0!</v>
      </c>
      <c r="P291" s="5" t="e">
        <f>'Osite 5'!AQ30*'Osite 5'!AO14/('Osite 5'!AO10-'Osite 5'!AQ10)</f>
        <v>#DIV/0!</v>
      </c>
      <c r="Q291" s="5" t="e">
        <f>'Osite 5'!AT30*'Osite 5'!AR14/('Osite 5'!AR10-'Osite 5'!AT10)</f>
        <v>#DIV/0!</v>
      </c>
      <c r="R291" s="5" t="e">
        <f>'Osite 5'!AW30*'Osite 5'!AU14/('Osite 5'!AU10-'Osite 5'!AW10)</f>
        <v>#DIV/0!</v>
      </c>
      <c r="S291" s="5" t="e">
        <f>'Osite 5'!AZ30*'Osite 5'!AX14/('Osite 5'!AX10-'Osite 5'!AZ10)</f>
        <v>#DIV/0!</v>
      </c>
      <c r="T291" s="5" t="e">
        <f>'Osite 5'!BC30*'Osite 5'!BA14/('Osite 5'!BA10-'Osite 5'!BC10)</f>
        <v>#DIV/0!</v>
      </c>
      <c r="U291" s="5" t="e">
        <f>'Osite 5'!BF30*'Osite 5'!BD14/('Osite 5'!BD10-'Osite 5'!BF10)</f>
        <v>#DIV/0!</v>
      </c>
      <c r="V291" s="5" t="e">
        <f>'Osite 5'!BI30*'Osite 5'!BG14/('Osite 5'!BG10-'Osite 5'!BI10)</f>
        <v>#DIV/0!</v>
      </c>
      <c r="W291" s="5" t="e">
        <f>'Osite 5'!BL30*'Osite 5'!BJ14/('Osite 5'!BJ10-'Osite 5'!BL10)</f>
        <v>#DIV/0!</v>
      </c>
      <c r="X291" s="5" t="e">
        <f>'Osite 5'!BO30*'Osite 5'!BM14/('Osite 5'!BM10-'Osite 5'!BO10)</f>
        <v>#DIV/0!</v>
      </c>
      <c r="Y291" s="5" t="e">
        <f>'Osite 5'!BR30*'Osite 5'!BP14/('Osite 5'!BP10-'Osite 5'!BR10)</f>
        <v>#DIV/0!</v>
      </c>
      <c r="Z291" s="5" t="e">
        <f>'Osite 5'!BU30*'Osite 5'!BS14/('Osite 5'!BS10-'Osite 5'!BU10)</f>
        <v>#DIV/0!</v>
      </c>
      <c r="AA291" s="5" t="e">
        <f>'Osite 5'!BX30*'Osite 5'!BV14/('Osite 5'!BV10-'Osite 5'!BX10)</f>
        <v>#DIV/0!</v>
      </c>
      <c r="AB291" s="5" t="e">
        <f>'Osite 5'!CA30*'Osite 5'!BY14/('Osite 5'!BY10-'Osite 5'!CA10)</f>
        <v>#DIV/0!</v>
      </c>
      <c r="AC291" s="5" t="e">
        <f>'Osite 5'!CD30*'Osite 5'!CB14/('Osite 5'!CB10-'Osite 5'!CD10)</f>
        <v>#DIV/0!</v>
      </c>
      <c r="AD291" s="5" t="e">
        <f>'Osite 5'!CG30*'Osite 5'!CE14/('Osite 5'!CE10-'Osite 5'!CG10)</f>
        <v>#DIV/0!</v>
      </c>
      <c r="AE291" s="5" t="e">
        <f>'Osite 5'!CJ30*'Osite 5'!CH14/('Osite 5'!CH10-'Osite 5'!CJ10)</f>
        <v>#DIV/0!</v>
      </c>
      <c r="AF291" s="5" t="e">
        <f>'Osite 5'!CM30*'Osite 5'!CK14/('Osite 5'!CK10-'Osite 5'!CM10)</f>
        <v>#DIV/0!</v>
      </c>
      <c r="AG291" s="5" t="e">
        <f>'Osite 5'!CP30*'Osite 5'!CN14/('Osite 5'!CN10-'Osite 5'!CP10)</f>
        <v>#DIV/0!</v>
      </c>
      <c r="AH291" s="5" t="e">
        <f>'Osite 5'!CS30*'Osite 5'!CQ14/('Osite 5'!CQ10-'Osite 5'!CS10)</f>
        <v>#DIV/0!</v>
      </c>
      <c r="AI291" s="5" t="e">
        <f>'Osite 5'!CV30*'Osite 5'!CT14/('Osite 5'!CT10-'Osite 5'!CV10)</f>
        <v>#DIV/0!</v>
      </c>
      <c r="AJ291" s="5" t="e">
        <f>'Osite 5'!CY30*'Osite 5'!CW14/('Osite 5'!CW10-'Osite 5'!CY10)</f>
        <v>#DIV/0!</v>
      </c>
      <c r="AK291" s="5" t="e">
        <f>'Osite 5'!DB30*'Osite 5'!CZ14/('Osite 5'!CZ10-'Osite 5'!DB10)</f>
        <v>#DIV/0!</v>
      </c>
      <c r="AL291" s="5" t="e">
        <f>'Osite 5'!DE30*'Osite 5'!DC14/('Osite 5'!DC10-'Osite 5'!DE10)</f>
        <v>#DIV/0!</v>
      </c>
      <c r="AM291" s="5" t="e">
        <f>'Osite 5'!DH30*'Osite 5'!DF14/('Osite 5'!DF10-'Osite 5'!DH10)</f>
        <v>#DIV/0!</v>
      </c>
      <c r="AN291" s="5" t="e">
        <f>'Osite 5'!DK30*'Osite 5'!DI14/('Osite 5'!DI10-'Osite 5'!DK10)</f>
        <v>#DIV/0!</v>
      </c>
      <c r="AO291" s="5" t="e">
        <f>'Osite 5'!DN30*'Osite 5'!DL14/('Osite 5'!DL10-'Osite 5'!DN10)</f>
        <v>#DIV/0!</v>
      </c>
      <c r="AP291" s="5" t="e">
        <f>'Osite 5'!DQ30*'Osite 5'!DO14/('Osite 5'!DO10-'Osite 5'!DQ10)</f>
        <v>#DIV/0!</v>
      </c>
      <c r="AQ291" s="5" t="e">
        <f>'Osite 5'!DT30*'Osite 5'!DR14/('Osite 5'!DR10-'Osite 5'!DT10)</f>
        <v>#DIV/0!</v>
      </c>
      <c r="AR291" s="5" t="e">
        <f>'Osite 5'!DW30*'Osite 5'!DU14/('Osite 5'!DU10-'Osite 5'!DW10)</f>
        <v>#DIV/0!</v>
      </c>
      <c r="AS291" s="5" t="e">
        <f>'Osite 5'!DZ30*'Osite 5'!DX14/('Osite 5'!DX10-'Osite 5'!DZ10)</f>
        <v>#DIV/0!</v>
      </c>
      <c r="AT291" s="5" t="e">
        <f>'Osite 5'!EC30*'Osite 5'!EA14/('Osite 5'!EA10-'Osite 5'!EC10)</f>
        <v>#DIV/0!</v>
      </c>
      <c r="AU291" s="5" t="e">
        <f>'Osite 5'!EF30*'Osite 5'!ED14/('Osite 5'!ED10-'Osite 5'!EF10)</f>
        <v>#DIV/0!</v>
      </c>
      <c r="AV291" s="5" t="e">
        <f>'Osite 5'!EI30*'Osite 5'!EG14/('Osite 5'!EG10-'Osite 5'!EI10)</f>
        <v>#DIV/0!</v>
      </c>
      <c r="AW291" s="5" t="e">
        <f>'Osite 5'!EL30*'Osite 5'!EJ14/('Osite 5'!EJ10-'Osite 5'!EL10)</f>
        <v>#DIV/0!</v>
      </c>
      <c r="AX291" s="5" t="e">
        <f>'Osite 5'!EO30*'Osite 5'!EM14/('Osite 5'!EM10-'Osite 5'!EO10)</f>
        <v>#DIV/0!</v>
      </c>
      <c r="AY291" s="5" t="e">
        <f>'Osite 5'!ER30*'Osite 5'!EP14/('Osite 5'!EP10-'Osite 5'!ER10)</f>
        <v>#DIV/0!</v>
      </c>
      <c r="AZ291" s="5" t="e">
        <f>'Osite 5'!EU30*'Osite 5'!ES14/('Osite 5'!ES10-'Osite 5'!EU10)</f>
        <v>#DIV/0!</v>
      </c>
      <c r="BA291" s="7" t="e">
        <f>'Osite 5'!EX30*'Osite 5'!EV14/('Osite 5'!EV10-'Osite 5'!EX10)</f>
        <v>#DIV/0!</v>
      </c>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row>
    <row r="292" spans="1:77" x14ac:dyDescent="0.2">
      <c r="A292" s="179"/>
      <c r="B292" s="120" t="s">
        <v>49</v>
      </c>
      <c r="C292" s="217"/>
      <c r="D292" s="8" t="e">
        <f>'Osite 5'!G31*'Osite 5'!E14/('Osite 5'!E10-'Osite 5'!G10)</f>
        <v>#DIV/0!</v>
      </c>
      <c r="E292" s="5" t="e">
        <f>'Osite 5'!J31*'Osite 5'!H14/('Osite 5'!H10-'Osite 5'!J10)</f>
        <v>#DIV/0!</v>
      </c>
      <c r="F292" s="5" t="e">
        <f>'Osite 5'!M31*'Osite 5'!K14/('Osite 5'!K10-'Osite 5'!M10)</f>
        <v>#DIV/0!</v>
      </c>
      <c r="G292" s="5" t="e">
        <f>'Osite 5'!P31*'Osite 5'!N14/('Osite 5'!N10-'Osite 5'!P10)</f>
        <v>#DIV/0!</v>
      </c>
      <c r="H292" s="5" t="e">
        <f>'Osite 5'!S31*'Osite 5'!Q14/('Osite 5'!Q10-'Osite 5'!S10)</f>
        <v>#DIV/0!</v>
      </c>
      <c r="I292" s="5" t="e">
        <f>'Osite 5'!V31*'Osite 5'!T14/('Osite 5'!T10-'Osite 5'!V10)</f>
        <v>#DIV/0!</v>
      </c>
      <c r="J292" s="5" t="e">
        <f>'Osite 5'!Y31*'Osite 5'!W14/('Osite 5'!W10-'Osite 5'!Y10)</f>
        <v>#DIV/0!</v>
      </c>
      <c r="K292" s="5" t="e">
        <f>'Osite 5'!AB31*'Osite 5'!Z14/('Osite 5'!Z10-'Osite 5'!AB10)</f>
        <v>#DIV/0!</v>
      </c>
      <c r="L292" s="5" t="e">
        <f>'Osite 5'!AE31*'Osite 5'!AC14/('Osite 5'!AC10-'Osite 5'!AE10)</f>
        <v>#DIV/0!</v>
      </c>
      <c r="M292" s="5" t="e">
        <f>'Osite 5'!AH31*'Osite 5'!AF14/('Osite 5'!AF10-'Osite 5'!AH10)</f>
        <v>#DIV/0!</v>
      </c>
      <c r="N292" s="5" t="e">
        <f>'Osite 5'!AK31*'Osite 5'!AI14/('Osite 5'!AI10-'Osite 5'!AK10)</f>
        <v>#DIV/0!</v>
      </c>
      <c r="O292" s="5" t="e">
        <f>'Osite 5'!AN31*'Osite 5'!AL14/('Osite 5'!AL10-'Osite 5'!AN10)</f>
        <v>#DIV/0!</v>
      </c>
      <c r="P292" s="5" t="e">
        <f>'Osite 5'!AQ31*'Osite 5'!AO14/('Osite 5'!AO10-'Osite 5'!AQ10)</f>
        <v>#DIV/0!</v>
      </c>
      <c r="Q292" s="5" t="e">
        <f>'Osite 5'!AT31*'Osite 5'!AR14/('Osite 5'!AR10-'Osite 5'!AT10)</f>
        <v>#DIV/0!</v>
      </c>
      <c r="R292" s="5" t="e">
        <f>'Osite 5'!AW31*'Osite 5'!AU14/('Osite 5'!AU10-'Osite 5'!AW10)</f>
        <v>#DIV/0!</v>
      </c>
      <c r="S292" s="5" t="e">
        <f>'Osite 5'!AZ31*'Osite 5'!AX14/('Osite 5'!AX10-'Osite 5'!AZ10)</f>
        <v>#DIV/0!</v>
      </c>
      <c r="T292" s="5" t="e">
        <f>'Osite 5'!BC31*'Osite 5'!BA14/('Osite 5'!BA10-'Osite 5'!BC10)</f>
        <v>#DIV/0!</v>
      </c>
      <c r="U292" s="5" t="e">
        <f>'Osite 5'!BF31*'Osite 5'!BD14/('Osite 5'!BD10-'Osite 5'!BF10)</f>
        <v>#DIV/0!</v>
      </c>
      <c r="V292" s="5" t="e">
        <f>'Osite 5'!BI31*'Osite 5'!BG14/('Osite 5'!BG10-'Osite 5'!BI10)</f>
        <v>#DIV/0!</v>
      </c>
      <c r="W292" s="5" t="e">
        <f>'Osite 5'!BL31*'Osite 5'!BJ14/('Osite 5'!BJ10-'Osite 5'!BL10)</f>
        <v>#DIV/0!</v>
      </c>
      <c r="X292" s="5" t="e">
        <f>'Osite 5'!BO31*'Osite 5'!BM14/('Osite 5'!BM10-'Osite 5'!BO10)</f>
        <v>#DIV/0!</v>
      </c>
      <c r="Y292" s="5" t="e">
        <f>'Osite 5'!BR31*'Osite 5'!BP14/('Osite 5'!BP10-'Osite 5'!BR10)</f>
        <v>#DIV/0!</v>
      </c>
      <c r="Z292" s="5" t="e">
        <f>'Osite 5'!BU31*'Osite 5'!BS14/('Osite 5'!BS10-'Osite 5'!BU10)</f>
        <v>#DIV/0!</v>
      </c>
      <c r="AA292" s="5" t="e">
        <f>'Osite 5'!BX31*'Osite 5'!BV14/('Osite 5'!BV10-'Osite 5'!BX10)</f>
        <v>#DIV/0!</v>
      </c>
      <c r="AB292" s="5" t="e">
        <f>'Osite 5'!CA31*'Osite 5'!BY14/('Osite 5'!BY10-'Osite 5'!CA10)</f>
        <v>#DIV/0!</v>
      </c>
      <c r="AC292" s="5" t="e">
        <f>'Osite 5'!CD31*'Osite 5'!CB14/('Osite 5'!CB10-'Osite 5'!CD10)</f>
        <v>#DIV/0!</v>
      </c>
      <c r="AD292" s="5" t="e">
        <f>'Osite 5'!CG31*'Osite 5'!CE14/('Osite 5'!CE10-'Osite 5'!CG10)</f>
        <v>#DIV/0!</v>
      </c>
      <c r="AE292" s="5" t="e">
        <f>'Osite 5'!CJ31*'Osite 5'!CH14/('Osite 5'!CH10-'Osite 5'!CJ10)</f>
        <v>#DIV/0!</v>
      </c>
      <c r="AF292" s="5" t="e">
        <f>'Osite 5'!CM31*'Osite 5'!CK14/('Osite 5'!CK10-'Osite 5'!CM10)</f>
        <v>#DIV/0!</v>
      </c>
      <c r="AG292" s="5" t="e">
        <f>'Osite 5'!CP31*'Osite 5'!CN14/('Osite 5'!CN10-'Osite 5'!CP10)</f>
        <v>#DIV/0!</v>
      </c>
      <c r="AH292" s="5" t="e">
        <f>'Osite 5'!CS31*'Osite 5'!CQ14/('Osite 5'!CQ10-'Osite 5'!CS10)</f>
        <v>#DIV/0!</v>
      </c>
      <c r="AI292" s="5" t="e">
        <f>'Osite 5'!CV31*'Osite 5'!CT14/('Osite 5'!CT10-'Osite 5'!CV10)</f>
        <v>#DIV/0!</v>
      </c>
      <c r="AJ292" s="5" t="e">
        <f>'Osite 5'!CY31*'Osite 5'!CW14/('Osite 5'!CW10-'Osite 5'!CY10)</f>
        <v>#DIV/0!</v>
      </c>
      <c r="AK292" s="5" t="e">
        <f>'Osite 5'!DB31*'Osite 5'!CZ14/('Osite 5'!CZ10-'Osite 5'!DB10)</f>
        <v>#DIV/0!</v>
      </c>
      <c r="AL292" s="5" t="e">
        <f>'Osite 5'!DE31*'Osite 5'!DC14/('Osite 5'!DC10-'Osite 5'!DE10)</f>
        <v>#DIV/0!</v>
      </c>
      <c r="AM292" s="5" t="e">
        <f>'Osite 5'!DH31*'Osite 5'!DF14/('Osite 5'!DF10-'Osite 5'!DH10)</f>
        <v>#DIV/0!</v>
      </c>
      <c r="AN292" s="5" t="e">
        <f>'Osite 5'!DK31*'Osite 5'!DI14/('Osite 5'!DI10-'Osite 5'!DK10)</f>
        <v>#DIV/0!</v>
      </c>
      <c r="AO292" s="5" t="e">
        <f>'Osite 5'!DN31*'Osite 5'!DL14/('Osite 5'!DL10-'Osite 5'!DN10)</f>
        <v>#DIV/0!</v>
      </c>
      <c r="AP292" s="5" t="e">
        <f>'Osite 5'!DQ31*'Osite 5'!DO14/('Osite 5'!DO10-'Osite 5'!DQ10)</f>
        <v>#DIV/0!</v>
      </c>
      <c r="AQ292" s="5" t="e">
        <f>'Osite 5'!DT31*'Osite 5'!DR14/('Osite 5'!DR10-'Osite 5'!DT10)</f>
        <v>#DIV/0!</v>
      </c>
      <c r="AR292" s="5" t="e">
        <f>'Osite 5'!DW31*'Osite 5'!DU14/('Osite 5'!DU10-'Osite 5'!DW10)</f>
        <v>#DIV/0!</v>
      </c>
      <c r="AS292" s="5" t="e">
        <f>'Osite 5'!DZ31*'Osite 5'!DX14/('Osite 5'!DX10-'Osite 5'!DZ10)</f>
        <v>#DIV/0!</v>
      </c>
      <c r="AT292" s="5" t="e">
        <f>'Osite 5'!EC31*'Osite 5'!EA14/('Osite 5'!EA10-'Osite 5'!EC10)</f>
        <v>#DIV/0!</v>
      </c>
      <c r="AU292" s="5" t="e">
        <f>'Osite 5'!EF31*'Osite 5'!ED14/('Osite 5'!ED10-'Osite 5'!EF10)</f>
        <v>#DIV/0!</v>
      </c>
      <c r="AV292" s="5" t="e">
        <f>'Osite 5'!EI31*'Osite 5'!EG14/('Osite 5'!EG10-'Osite 5'!EI10)</f>
        <v>#DIV/0!</v>
      </c>
      <c r="AW292" s="5" t="e">
        <f>'Osite 5'!EL31*'Osite 5'!EJ14/('Osite 5'!EJ10-'Osite 5'!EL10)</f>
        <v>#DIV/0!</v>
      </c>
      <c r="AX292" s="5" t="e">
        <f>'Osite 5'!EO31*'Osite 5'!EM14/('Osite 5'!EM10-'Osite 5'!EO10)</f>
        <v>#DIV/0!</v>
      </c>
      <c r="AY292" s="5" t="e">
        <f>'Osite 5'!ER31*'Osite 5'!EP14/('Osite 5'!EP10-'Osite 5'!ER10)</f>
        <v>#DIV/0!</v>
      </c>
      <c r="AZ292" s="5" t="e">
        <f>'Osite 5'!EU31*'Osite 5'!ES14/('Osite 5'!ES10-'Osite 5'!EU10)</f>
        <v>#DIV/0!</v>
      </c>
      <c r="BA292" s="7" t="e">
        <f>'Osite 5'!EX31*'Osite 5'!EV14/('Osite 5'!EV10-'Osite 5'!EX10)</f>
        <v>#DIV/0!</v>
      </c>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row>
    <row r="293" spans="1:77" ht="13.5" thickBot="1" x14ac:dyDescent="0.25">
      <c r="A293" s="182"/>
      <c r="B293" s="121" t="s">
        <v>50</v>
      </c>
      <c r="C293" s="218"/>
      <c r="D293" s="8" t="e">
        <f>'Osite 5'!G32*'Osite 5'!E14/('Osite 5'!E10-'Osite 5'!G10)</f>
        <v>#DIV/0!</v>
      </c>
      <c r="E293" s="5" t="e">
        <f>'Osite 5'!J32*'Osite 5'!H14/('Osite 5'!H10-'Osite 5'!J10)</f>
        <v>#DIV/0!</v>
      </c>
      <c r="F293" s="5" t="e">
        <f>'Osite 5'!M32*'Osite 5'!K14/('Osite 5'!K10-'Osite 5'!M10)</f>
        <v>#DIV/0!</v>
      </c>
      <c r="G293" s="5" t="e">
        <f>'Osite 5'!P32*'Osite 5'!N14/('Osite 5'!N10-'Osite 5'!P10)</f>
        <v>#DIV/0!</v>
      </c>
      <c r="H293" s="5" t="e">
        <f>'Osite 5'!S32*'Osite 5'!Q14/('Osite 5'!Q10-'Osite 5'!S10)</f>
        <v>#DIV/0!</v>
      </c>
      <c r="I293" s="5" t="e">
        <f>'Osite 5'!V32*'Osite 5'!T14/('Osite 5'!T10-'Osite 5'!V10)</f>
        <v>#DIV/0!</v>
      </c>
      <c r="J293" s="5" t="e">
        <f>'Osite 5'!Y32*'Osite 5'!W14/('Osite 5'!W10-'Osite 5'!Y10)</f>
        <v>#DIV/0!</v>
      </c>
      <c r="K293" s="5" t="e">
        <f>'Osite 5'!AB32*'Osite 5'!Z14/('Osite 5'!Z10-'Osite 5'!AB10)</f>
        <v>#DIV/0!</v>
      </c>
      <c r="L293" s="5" t="e">
        <f>'Osite 5'!AE32*'Osite 5'!AC14/('Osite 5'!AC10-'Osite 5'!AE10)</f>
        <v>#DIV/0!</v>
      </c>
      <c r="M293" s="5" t="e">
        <f>'Osite 5'!AH32*'Osite 5'!AF14/('Osite 5'!AF10-'Osite 5'!AH10)</f>
        <v>#DIV/0!</v>
      </c>
      <c r="N293" s="5" t="e">
        <f>'Osite 5'!AK32*'Osite 5'!AI14/('Osite 5'!AI10-'Osite 5'!AK10)</f>
        <v>#DIV/0!</v>
      </c>
      <c r="O293" s="5" t="e">
        <f>'Osite 5'!AN32*'Osite 5'!AL14/('Osite 5'!AL10-'Osite 5'!AN10)</f>
        <v>#DIV/0!</v>
      </c>
      <c r="P293" s="5" t="e">
        <f>'Osite 5'!AQ32*'Osite 5'!AO14/('Osite 5'!AO10-'Osite 5'!AQ10)</f>
        <v>#DIV/0!</v>
      </c>
      <c r="Q293" s="5" t="e">
        <f>'Osite 5'!AT32*'Osite 5'!AR14/('Osite 5'!AR10-'Osite 5'!AT10)</f>
        <v>#DIV/0!</v>
      </c>
      <c r="R293" s="5" t="e">
        <f>'Osite 5'!AW32*'Osite 5'!AU14/('Osite 5'!AU10-'Osite 5'!AW10)</f>
        <v>#DIV/0!</v>
      </c>
      <c r="S293" s="5" t="e">
        <f>'Osite 5'!AZ32*'Osite 5'!AX14/('Osite 5'!AX10-'Osite 5'!AZ10)</f>
        <v>#DIV/0!</v>
      </c>
      <c r="T293" s="5" t="e">
        <f>'Osite 5'!BC32*'Osite 5'!BA14/('Osite 5'!BA10-'Osite 5'!BC10)</f>
        <v>#DIV/0!</v>
      </c>
      <c r="U293" s="5" t="e">
        <f>'Osite 5'!BF32*'Osite 5'!BD14/('Osite 5'!BD10-'Osite 5'!BF10)</f>
        <v>#DIV/0!</v>
      </c>
      <c r="V293" s="5" t="e">
        <f>'Osite 5'!BI32*'Osite 5'!BG14/('Osite 5'!BG10-'Osite 5'!BI10)</f>
        <v>#DIV/0!</v>
      </c>
      <c r="W293" s="5" t="e">
        <f>'Osite 5'!BL32*'Osite 5'!BJ14/('Osite 5'!BJ10-'Osite 5'!BL10)</f>
        <v>#DIV/0!</v>
      </c>
      <c r="X293" s="5" t="e">
        <f>'Osite 5'!BO32*'Osite 5'!BM14/('Osite 5'!BM10-'Osite 5'!BO10)</f>
        <v>#DIV/0!</v>
      </c>
      <c r="Y293" s="5" t="e">
        <f>'Osite 5'!BR32*'Osite 5'!BP14/('Osite 5'!BP10-'Osite 5'!BR10)</f>
        <v>#DIV/0!</v>
      </c>
      <c r="Z293" s="5" t="e">
        <f>'Osite 5'!BU32*'Osite 5'!BS14/('Osite 5'!BS10-'Osite 5'!BU10)</f>
        <v>#DIV/0!</v>
      </c>
      <c r="AA293" s="5" t="e">
        <f>'Osite 5'!BX32*'Osite 5'!BV14/('Osite 5'!BV10-'Osite 5'!BX10)</f>
        <v>#DIV/0!</v>
      </c>
      <c r="AB293" s="5" t="e">
        <f>'Osite 5'!CA32*'Osite 5'!BY14/('Osite 5'!BY10-'Osite 5'!CA10)</f>
        <v>#DIV/0!</v>
      </c>
      <c r="AC293" s="5" t="e">
        <f>'Osite 5'!CD32*'Osite 5'!CB14/('Osite 5'!CB10-'Osite 5'!CD10)</f>
        <v>#DIV/0!</v>
      </c>
      <c r="AD293" s="5" t="e">
        <f>'Osite 5'!CG32*'Osite 5'!CE14/('Osite 5'!CE10-'Osite 5'!CG10)</f>
        <v>#DIV/0!</v>
      </c>
      <c r="AE293" s="5" t="e">
        <f>'Osite 5'!CJ32*'Osite 5'!CH14/('Osite 5'!CH10-'Osite 5'!CJ10)</f>
        <v>#DIV/0!</v>
      </c>
      <c r="AF293" s="5" t="e">
        <f>'Osite 5'!CM32*'Osite 5'!CK14/('Osite 5'!CK10-'Osite 5'!CM10)</f>
        <v>#DIV/0!</v>
      </c>
      <c r="AG293" s="5" t="e">
        <f>'Osite 5'!CP32*'Osite 5'!CN14/('Osite 5'!CN10-'Osite 5'!CP10)</f>
        <v>#DIV/0!</v>
      </c>
      <c r="AH293" s="5" t="e">
        <f>'Osite 5'!CS32*'Osite 5'!CQ14/('Osite 5'!CQ10-'Osite 5'!CS10)</f>
        <v>#DIV/0!</v>
      </c>
      <c r="AI293" s="5" t="e">
        <f>'Osite 5'!CV32*'Osite 5'!CT14/('Osite 5'!CT10-'Osite 5'!CV10)</f>
        <v>#DIV/0!</v>
      </c>
      <c r="AJ293" s="5" t="e">
        <f>'Osite 5'!CY32*'Osite 5'!CW14/('Osite 5'!CW10-'Osite 5'!CY10)</f>
        <v>#DIV/0!</v>
      </c>
      <c r="AK293" s="5" t="e">
        <f>'Osite 5'!DB32*'Osite 5'!CZ14/('Osite 5'!CZ10-'Osite 5'!DB10)</f>
        <v>#DIV/0!</v>
      </c>
      <c r="AL293" s="5" t="e">
        <f>'Osite 5'!DE32*'Osite 5'!DC14/('Osite 5'!DC10-'Osite 5'!DE10)</f>
        <v>#DIV/0!</v>
      </c>
      <c r="AM293" s="5" t="e">
        <f>'Osite 5'!DH32*'Osite 5'!DF14/('Osite 5'!DF10-'Osite 5'!DH10)</f>
        <v>#DIV/0!</v>
      </c>
      <c r="AN293" s="5" t="e">
        <f>'Osite 5'!DK32*'Osite 5'!DI14/('Osite 5'!DI10-'Osite 5'!DK10)</f>
        <v>#DIV/0!</v>
      </c>
      <c r="AO293" s="5" t="e">
        <f>'Osite 5'!DN32*'Osite 5'!DL14/('Osite 5'!DL10-'Osite 5'!DN10)</f>
        <v>#DIV/0!</v>
      </c>
      <c r="AP293" s="5" t="e">
        <f>'Osite 5'!DQ32*'Osite 5'!DO14/('Osite 5'!DO10-'Osite 5'!DQ10)</f>
        <v>#DIV/0!</v>
      </c>
      <c r="AQ293" s="5" t="e">
        <f>'Osite 5'!DT32*'Osite 5'!DR14/('Osite 5'!DR10-'Osite 5'!DT10)</f>
        <v>#DIV/0!</v>
      </c>
      <c r="AR293" s="5" t="e">
        <f>'Osite 5'!DW32*'Osite 5'!DU14/('Osite 5'!DU10-'Osite 5'!DW10)</f>
        <v>#DIV/0!</v>
      </c>
      <c r="AS293" s="5" t="e">
        <f>'Osite 5'!DZ32*'Osite 5'!DX14/('Osite 5'!DX10-'Osite 5'!DZ10)</f>
        <v>#DIV/0!</v>
      </c>
      <c r="AT293" s="5" t="e">
        <f>'Osite 5'!EC32*'Osite 5'!EA14/('Osite 5'!EA10-'Osite 5'!EC10)</f>
        <v>#DIV/0!</v>
      </c>
      <c r="AU293" s="5" t="e">
        <f>'Osite 5'!EF32*'Osite 5'!ED14/('Osite 5'!ED10-'Osite 5'!EF10)</f>
        <v>#DIV/0!</v>
      </c>
      <c r="AV293" s="5" t="e">
        <f>'Osite 5'!EI32*'Osite 5'!EG14/('Osite 5'!EG10-'Osite 5'!EI10)</f>
        <v>#DIV/0!</v>
      </c>
      <c r="AW293" s="5" t="e">
        <f>'Osite 5'!EL32*'Osite 5'!EJ14/('Osite 5'!EJ10-'Osite 5'!EL10)</f>
        <v>#DIV/0!</v>
      </c>
      <c r="AX293" s="5" t="e">
        <f>'Osite 5'!EO32*'Osite 5'!EM14/('Osite 5'!EM10-'Osite 5'!EO10)</f>
        <v>#DIV/0!</v>
      </c>
      <c r="AY293" s="5" t="e">
        <f>'Osite 5'!ER32*'Osite 5'!EP14/('Osite 5'!EP10-'Osite 5'!ER10)</f>
        <v>#DIV/0!</v>
      </c>
      <c r="AZ293" s="5" t="e">
        <f>'Osite 5'!EU32*'Osite 5'!ES14/('Osite 5'!ES10-'Osite 5'!EU10)</f>
        <v>#DIV/0!</v>
      </c>
      <c r="BA293" s="7" t="e">
        <f>'Osite 5'!EX32*'Osite 5'!EV14/('Osite 5'!EV10-'Osite 5'!EX10)</f>
        <v>#DIV/0!</v>
      </c>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row>
    <row r="294" spans="1:77" x14ac:dyDescent="0.2">
      <c r="A294" s="162" t="s">
        <v>18</v>
      </c>
      <c r="B294" s="160"/>
      <c r="C294" s="160"/>
      <c r="D294" s="8" t="e">
        <f>'Osite 5'!G33*'Osite 5'!E14/('Osite 5'!E10-'Osite 5'!G10)</f>
        <v>#DIV/0!</v>
      </c>
      <c r="E294" s="5" t="e">
        <f>'Osite 5'!J33*'Osite 5'!H14/('Osite 5'!H10-'Osite 5'!J10)</f>
        <v>#DIV/0!</v>
      </c>
      <c r="F294" s="5" t="e">
        <f>'Osite 5'!M33*'Osite 5'!K14/('Osite 5'!K10-'Osite 5'!M10)</f>
        <v>#DIV/0!</v>
      </c>
      <c r="G294" s="5" t="e">
        <f>'Osite 5'!P33*'Osite 5'!N14/('Osite 5'!N10-'Osite 5'!P10)</f>
        <v>#DIV/0!</v>
      </c>
      <c r="H294" s="5" t="e">
        <f>'Osite 5'!S33*'Osite 5'!Q14/('Osite 5'!Q10-'Osite 5'!S10)</f>
        <v>#DIV/0!</v>
      </c>
      <c r="I294" s="5" t="e">
        <f>'Osite 5'!V33*'Osite 5'!T14/('Osite 5'!T10-'Osite 5'!V10)</f>
        <v>#DIV/0!</v>
      </c>
      <c r="J294" s="5" t="e">
        <f>'Osite 5'!Y33*'Osite 5'!W14/('Osite 5'!W10-'Osite 5'!Y10)</f>
        <v>#DIV/0!</v>
      </c>
      <c r="K294" s="5" t="e">
        <f>'Osite 5'!AB33*'Osite 5'!Z14/('Osite 5'!Z10-'Osite 5'!AB10)</f>
        <v>#DIV/0!</v>
      </c>
      <c r="L294" s="5" t="e">
        <f>'Osite 5'!AE33*'Osite 5'!AC14/('Osite 5'!AC10-'Osite 5'!AE10)</f>
        <v>#DIV/0!</v>
      </c>
      <c r="M294" s="5" t="e">
        <f>'Osite 5'!AH33*'Osite 5'!AF14/('Osite 5'!AF10-'Osite 5'!AH10)</f>
        <v>#DIV/0!</v>
      </c>
      <c r="N294" s="5" t="e">
        <f>'Osite 5'!AK33*'Osite 5'!AI14/('Osite 5'!AI10-'Osite 5'!AK10)</f>
        <v>#DIV/0!</v>
      </c>
      <c r="O294" s="5" t="e">
        <f>'Osite 5'!AN33*'Osite 5'!AL14/('Osite 5'!AL10-'Osite 5'!AN10)</f>
        <v>#DIV/0!</v>
      </c>
      <c r="P294" s="5" t="e">
        <f>'Osite 5'!AQ33*'Osite 5'!AO14/('Osite 5'!AO10-'Osite 5'!AQ10)</f>
        <v>#DIV/0!</v>
      </c>
      <c r="Q294" s="5" t="e">
        <f>'Osite 5'!AT33*'Osite 5'!AR14/('Osite 5'!AR10-'Osite 5'!AT10)</f>
        <v>#DIV/0!</v>
      </c>
      <c r="R294" s="5" t="e">
        <f>'Osite 5'!AW33*'Osite 5'!AU14/('Osite 5'!AU10-'Osite 5'!AW10)</f>
        <v>#DIV/0!</v>
      </c>
      <c r="S294" s="5" t="e">
        <f>'Osite 5'!AZ33*'Osite 5'!AX14/('Osite 5'!AX10-'Osite 5'!AZ10)</f>
        <v>#DIV/0!</v>
      </c>
      <c r="T294" s="5" t="e">
        <f>'Osite 5'!BC33*'Osite 5'!BA14/('Osite 5'!BA10-'Osite 5'!BC10)</f>
        <v>#DIV/0!</v>
      </c>
      <c r="U294" s="5" t="e">
        <f>'Osite 5'!BF33*'Osite 5'!BD14/('Osite 5'!BD10-'Osite 5'!BF10)</f>
        <v>#DIV/0!</v>
      </c>
      <c r="V294" s="5" t="e">
        <f>'Osite 5'!BI33*'Osite 5'!BG14/('Osite 5'!BG10-'Osite 5'!BI10)</f>
        <v>#DIV/0!</v>
      </c>
      <c r="W294" s="5" t="e">
        <f>'Osite 5'!BL33*'Osite 5'!BJ14/('Osite 5'!BJ10-'Osite 5'!BL10)</f>
        <v>#DIV/0!</v>
      </c>
      <c r="X294" s="5" t="e">
        <f>'Osite 5'!BO33*'Osite 5'!BM14/('Osite 5'!BM10-'Osite 5'!BO10)</f>
        <v>#DIV/0!</v>
      </c>
      <c r="Y294" s="5" t="e">
        <f>'Osite 5'!BR33*'Osite 5'!BP14/('Osite 5'!BP10-'Osite 5'!BR10)</f>
        <v>#DIV/0!</v>
      </c>
      <c r="Z294" s="5" t="e">
        <f>'Osite 5'!BU33*'Osite 5'!BS14/('Osite 5'!BS10-'Osite 5'!BU10)</f>
        <v>#DIV/0!</v>
      </c>
      <c r="AA294" s="5" t="e">
        <f>'Osite 5'!BX33*'Osite 5'!BV14/('Osite 5'!BV10-'Osite 5'!BX10)</f>
        <v>#DIV/0!</v>
      </c>
      <c r="AB294" s="5" t="e">
        <f>'Osite 5'!CA33*'Osite 5'!BY14/('Osite 5'!BY10-'Osite 5'!CA10)</f>
        <v>#DIV/0!</v>
      </c>
      <c r="AC294" s="5" t="e">
        <f>'Osite 5'!CD33*'Osite 5'!CB14/('Osite 5'!CB10-'Osite 5'!CD10)</f>
        <v>#DIV/0!</v>
      </c>
      <c r="AD294" s="5" t="e">
        <f>'Osite 5'!CG33*'Osite 5'!CE14/('Osite 5'!CE10-'Osite 5'!CG10)</f>
        <v>#DIV/0!</v>
      </c>
      <c r="AE294" s="5" t="e">
        <f>'Osite 5'!CJ33*'Osite 5'!CH14/('Osite 5'!CH10-'Osite 5'!CJ10)</f>
        <v>#DIV/0!</v>
      </c>
      <c r="AF294" s="5" t="e">
        <f>'Osite 5'!CM33*'Osite 5'!CK14/('Osite 5'!CK10-'Osite 5'!CM10)</f>
        <v>#DIV/0!</v>
      </c>
      <c r="AG294" s="5" t="e">
        <f>'Osite 5'!CP33*'Osite 5'!CN14/('Osite 5'!CN10-'Osite 5'!CP10)</f>
        <v>#DIV/0!</v>
      </c>
      <c r="AH294" s="5" t="e">
        <f>'Osite 5'!CS33*'Osite 5'!CQ14/('Osite 5'!CQ10-'Osite 5'!CS10)</f>
        <v>#DIV/0!</v>
      </c>
      <c r="AI294" s="5" t="e">
        <f>'Osite 5'!CV33*'Osite 5'!CT14/('Osite 5'!CT10-'Osite 5'!CV10)</f>
        <v>#DIV/0!</v>
      </c>
      <c r="AJ294" s="5" t="e">
        <f>'Osite 5'!CY33*'Osite 5'!CW14/('Osite 5'!CW10-'Osite 5'!CY10)</f>
        <v>#DIV/0!</v>
      </c>
      <c r="AK294" s="5" t="e">
        <f>'Osite 5'!DB33*'Osite 5'!CZ14/('Osite 5'!CZ10-'Osite 5'!DB10)</f>
        <v>#DIV/0!</v>
      </c>
      <c r="AL294" s="5" t="e">
        <f>'Osite 5'!DE33*'Osite 5'!DC14/('Osite 5'!DC10-'Osite 5'!DE10)</f>
        <v>#DIV/0!</v>
      </c>
      <c r="AM294" s="5" t="e">
        <f>'Osite 5'!DH33*'Osite 5'!DF14/('Osite 5'!DF10-'Osite 5'!DH10)</f>
        <v>#DIV/0!</v>
      </c>
      <c r="AN294" s="5" t="e">
        <f>'Osite 5'!DK33*'Osite 5'!DI14/('Osite 5'!DI10-'Osite 5'!DK10)</f>
        <v>#DIV/0!</v>
      </c>
      <c r="AO294" s="5" t="e">
        <f>'Osite 5'!DN33*'Osite 5'!DL14/('Osite 5'!DL10-'Osite 5'!DN10)</f>
        <v>#DIV/0!</v>
      </c>
      <c r="AP294" s="5" t="e">
        <f>'Osite 5'!DQ33*'Osite 5'!DO14/('Osite 5'!DO10-'Osite 5'!DQ10)</f>
        <v>#DIV/0!</v>
      </c>
      <c r="AQ294" s="5" t="e">
        <f>'Osite 5'!DT33*'Osite 5'!DR14/('Osite 5'!DR10-'Osite 5'!DT10)</f>
        <v>#DIV/0!</v>
      </c>
      <c r="AR294" s="5" t="e">
        <f>'Osite 5'!DW33*'Osite 5'!DU14/('Osite 5'!DU10-'Osite 5'!DW10)</f>
        <v>#DIV/0!</v>
      </c>
      <c r="AS294" s="5" t="e">
        <f>'Osite 5'!DZ33*'Osite 5'!DX14/('Osite 5'!DX10-'Osite 5'!DZ10)</f>
        <v>#DIV/0!</v>
      </c>
      <c r="AT294" s="5" t="e">
        <f>'Osite 5'!EC33*'Osite 5'!EA14/('Osite 5'!EA10-'Osite 5'!EC10)</f>
        <v>#DIV/0!</v>
      </c>
      <c r="AU294" s="5" t="e">
        <f>'Osite 5'!EF33*'Osite 5'!ED14/('Osite 5'!ED10-'Osite 5'!EF10)</f>
        <v>#DIV/0!</v>
      </c>
      <c r="AV294" s="5" t="e">
        <f>'Osite 5'!EI33*'Osite 5'!EG14/('Osite 5'!EG10-'Osite 5'!EI10)</f>
        <v>#DIV/0!</v>
      </c>
      <c r="AW294" s="5" t="e">
        <f>'Osite 5'!EL33*'Osite 5'!EJ14/('Osite 5'!EJ10-'Osite 5'!EL10)</f>
        <v>#DIV/0!</v>
      </c>
      <c r="AX294" s="5" t="e">
        <f>'Osite 5'!EO33*'Osite 5'!EM14/('Osite 5'!EM10-'Osite 5'!EO10)</f>
        <v>#DIV/0!</v>
      </c>
      <c r="AY294" s="5" t="e">
        <f>'Osite 5'!ER33*'Osite 5'!EP14/('Osite 5'!EP10-'Osite 5'!ER10)</f>
        <v>#DIV/0!</v>
      </c>
      <c r="AZ294" s="5" t="e">
        <f>'Osite 5'!EU33*'Osite 5'!ES14/('Osite 5'!ES10-'Osite 5'!EU10)</f>
        <v>#DIV/0!</v>
      </c>
      <c r="BA294" s="7" t="e">
        <f>'Osite 5'!EX33*'Osite 5'!EV14/('Osite 5'!EV10-'Osite 5'!EX10)</f>
        <v>#DIV/0!</v>
      </c>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row>
    <row r="295" spans="1:77" x14ac:dyDescent="0.2">
      <c r="A295" s="179"/>
      <c r="B295" s="122" t="s">
        <v>19</v>
      </c>
      <c r="C295" s="219"/>
      <c r="D295" s="8" t="e">
        <f>'Osite 5'!G34*'Osite 5'!E14/('Osite 5'!E10-'Osite 5'!G10)</f>
        <v>#DIV/0!</v>
      </c>
      <c r="E295" s="5" t="e">
        <f>'Osite 5'!J34*'Osite 5'!H14/('Osite 5'!H10-'Osite 5'!J10)</f>
        <v>#DIV/0!</v>
      </c>
      <c r="F295" s="5" t="e">
        <f>'Osite 5'!M34*'Osite 5'!K14/('Osite 5'!K10-'Osite 5'!M10)</f>
        <v>#DIV/0!</v>
      </c>
      <c r="G295" s="5" t="e">
        <f>'Osite 5'!P34*'Osite 5'!N14/('Osite 5'!N10-'Osite 5'!P10)</f>
        <v>#DIV/0!</v>
      </c>
      <c r="H295" s="5" t="e">
        <f>'Osite 5'!S34*'Osite 5'!Q14/('Osite 5'!Q10-'Osite 5'!S10)</f>
        <v>#DIV/0!</v>
      </c>
      <c r="I295" s="5" t="e">
        <f>'Osite 5'!V34*'Osite 5'!T14/('Osite 5'!T10-'Osite 5'!V10)</f>
        <v>#DIV/0!</v>
      </c>
      <c r="J295" s="5" t="e">
        <f>'Osite 5'!Y34*'Osite 5'!W14/('Osite 5'!W10-'Osite 5'!Y10)</f>
        <v>#DIV/0!</v>
      </c>
      <c r="K295" s="5" t="e">
        <f>'Osite 5'!AB34*'Osite 5'!Z14/('Osite 5'!Z10-'Osite 5'!AB10)</f>
        <v>#DIV/0!</v>
      </c>
      <c r="L295" s="5" t="e">
        <f>'Osite 5'!AE34*'Osite 5'!AC14/('Osite 5'!AC10-'Osite 5'!AE10)</f>
        <v>#DIV/0!</v>
      </c>
      <c r="M295" s="5" t="e">
        <f>'Osite 5'!AH34*'Osite 5'!AF14/('Osite 5'!AF10-'Osite 5'!AH10)</f>
        <v>#DIV/0!</v>
      </c>
      <c r="N295" s="5" t="e">
        <f>'Osite 5'!AK34*'Osite 5'!AI14/('Osite 5'!AI10-'Osite 5'!AK10)</f>
        <v>#DIV/0!</v>
      </c>
      <c r="O295" s="5" t="e">
        <f>'Osite 5'!AN34*'Osite 5'!AL14/('Osite 5'!AL10-'Osite 5'!AN10)</f>
        <v>#DIV/0!</v>
      </c>
      <c r="P295" s="5" t="e">
        <f>'Osite 5'!AQ34*'Osite 5'!AO14/('Osite 5'!AO10-'Osite 5'!AQ10)</f>
        <v>#DIV/0!</v>
      </c>
      <c r="Q295" s="5" t="e">
        <f>'Osite 5'!AT34*'Osite 5'!AR14/('Osite 5'!AR10-'Osite 5'!AT10)</f>
        <v>#DIV/0!</v>
      </c>
      <c r="R295" s="5" t="e">
        <f>'Osite 5'!AW34*'Osite 5'!AU14/('Osite 5'!AU10-'Osite 5'!AW10)</f>
        <v>#DIV/0!</v>
      </c>
      <c r="S295" s="5" t="e">
        <f>'Osite 5'!AZ34*'Osite 5'!AX14/('Osite 5'!AX10-'Osite 5'!AZ10)</f>
        <v>#DIV/0!</v>
      </c>
      <c r="T295" s="5" t="e">
        <f>'Osite 5'!BC34*'Osite 5'!BA14/('Osite 5'!BA10-'Osite 5'!BC10)</f>
        <v>#DIV/0!</v>
      </c>
      <c r="U295" s="5" t="e">
        <f>'Osite 5'!BF34*'Osite 5'!BD14/('Osite 5'!BD10-'Osite 5'!BF10)</f>
        <v>#DIV/0!</v>
      </c>
      <c r="V295" s="5" t="e">
        <f>'Osite 5'!BI34*'Osite 5'!BG14/('Osite 5'!BG10-'Osite 5'!BI10)</f>
        <v>#DIV/0!</v>
      </c>
      <c r="W295" s="5" t="e">
        <f>'Osite 5'!BL34*'Osite 5'!BJ14/('Osite 5'!BJ10-'Osite 5'!BL10)</f>
        <v>#DIV/0!</v>
      </c>
      <c r="X295" s="5" t="e">
        <f>'Osite 5'!BO34*'Osite 5'!BM14/('Osite 5'!BM10-'Osite 5'!BO10)</f>
        <v>#DIV/0!</v>
      </c>
      <c r="Y295" s="5" t="e">
        <f>'Osite 5'!BR34*'Osite 5'!BP14/('Osite 5'!BP10-'Osite 5'!BR10)</f>
        <v>#DIV/0!</v>
      </c>
      <c r="Z295" s="5" t="e">
        <f>'Osite 5'!BU34*'Osite 5'!BS14/('Osite 5'!BS10-'Osite 5'!BU10)</f>
        <v>#DIV/0!</v>
      </c>
      <c r="AA295" s="5" t="e">
        <f>'Osite 5'!BX34*'Osite 5'!BV14/('Osite 5'!BV10-'Osite 5'!BX10)</f>
        <v>#DIV/0!</v>
      </c>
      <c r="AB295" s="5" t="e">
        <f>'Osite 5'!CA34*'Osite 5'!BY14/('Osite 5'!BY10-'Osite 5'!CA10)</f>
        <v>#DIV/0!</v>
      </c>
      <c r="AC295" s="5" t="e">
        <f>'Osite 5'!CD34*'Osite 5'!CB14/('Osite 5'!CB10-'Osite 5'!CD10)</f>
        <v>#DIV/0!</v>
      </c>
      <c r="AD295" s="5" t="e">
        <f>'Osite 5'!CG34*'Osite 5'!CE14/('Osite 5'!CE10-'Osite 5'!CG10)</f>
        <v>#DIV/0!</v>
      </c>
      <c r="AE295" s="5" t="e">
        <f>'Osite 5'!CJ34*'Osite 5'!CH14/('Osite 5'!CH10-'Osite 5'!CJ10)</f>
        <v>#DIV/0!</v>
      </c>
      <c r="AF295" s="5" t="e">
        <f>'Osite 5'!CM34*'Osite 5'!CK14/('Osite 5'!CK10-'Osite 5'!CM10)</f>
        <v>#DIV/0!</v>
      </c>
      <c r="AG295" s="5" t="e">
        <f>'Osite 5'!CP34*'Osite 5'!CN14/('Osite 5'!CN10-'Osite 5'!CP10)</f>
        <v>#DIV/0!</v>
      </c>
      <c r="AH295" s="5" t="e">
        <f>'Osite 5'!CS34*'Osite 5'!CQ14/('Osite 5'!CQ10-'Osite 5'!CS10)</f>
        <v>#DIV/0!</v>
      </c>
      <c r="AI295" s="5" t="e">
        <f>'Osite 5'!CV34*'Osite 5'!CT14/('Osite 5'!CT10-'Osite 5'!CV10)</f>
        <v>#DIV/0!</v>
      </c>
      <c r="AJ295" s="5" t="e">
        <f>'Osite 5'!CY34*'Osite 5'!CW14/('Osite 5'!CW10-'Osite 5'!CY10)</f>
        <v>#DIV/0!</v>
      </c>
      <c r="AK295" s="5" t="e">
        <f>'Osite 5'!DB34*'Osite 5'!CZ14/('Osite 5'!CZ10-'Osite 5'!DB10)</f>
        <v>#DIV/0!</v>
      </c>
      <c r="AL295" s="5" t="e">
        <f>'Osite 5'!DE34*'Osite 5'!DC14/('Osite 5'!DC10-'Osite 5'!DE10)</f>
        <v>#DIV/0!</v>
      </c>
      <c r="AM295" s="5" t="e">
        <f>'Osite 5'!DH34*'Osite 5'!DF14/('Osite 5'!DF10-'Osite 5'!DH10)</f>
        <v>#DIV/0!</v>
      </c>
      <c r="AN295" s="5" t="e">
        <f>'Osite 5'!DK34*'Osite 5'!DI14/('Osite 5'!DI10-'Osite 5'!DK10)</f>
        <v>#DIV/0!</v>
      </c>
      <c r="AO295" s="5" t="e">
        <f>'Osite 5'!DN34*'Osite 5'!DL14/('Osite 5'!DL10-'Osite 5'!DN10)</f>
        <v>#DIV/0!</v>
      </c>
      <c r="AP295" s="5" t="e">
        <f>'Osite 5'!DQ34*'Osite 5'!DO14/('Osite 5'!DO10-'Osite 5'!DQ10)</f>
        <v>#DIV/0!</v>
      </c>
      <c r="AQ295" s="5" t="e">
        <f>'Osite 5'!DT34*'Osite 5'!DR14/('Osite 5'!DR10-'Osite 5'!DT10)</f>
        <v>#DIV/0!</v>
      </c>
      <c r="AR295" s="5" t="e">
        <f>'Osite 5'!DW34*'Osite 5'!DU14/('Osite 5'!DU10-'Osite 5'!DW10)</f>
        <v>#DIV/0!</v>
      </c>
      <c r="AS295" s="5" t="e">
        <f>'Osite 5'!DZ34*'Osite 5'!DX14/('Osite 5'!DX10-'Osite 5'!DZ10)</f>
        <v>#DIV/0!</v>
      </c>
      <c r="AT295" s="5" t="e">
        <f>'Osite 5'!EC34*'Osite 5'!EA14/('Osite 5'!EA10-'Osite 5'!EC10)</f>
        <v>#DIV/0!</v>
      </c>
      <c r="AU295" s="5" t="e">
        <f>'Osite 5'!EF34*'Osite 5'!ED14/('Osite 5'!ED10-'Osite 5'!EF10)</f>
        <v>#DIV/0!</v>
      </c>
      <c r="AV295" s="5" t="e">
        <f>'Osite 5'!EI34*'Osite 5'!EG14/('Osite 5'!EG10-'Osite 5'!EI10)</f>
        <v>#DIV/0!</v>
      </c>
      <c r="AW295" s="5" t="e">
        <f>'Osite 5'!EL34*'Osite 5'!EJ14/('Osite 5'!EJ10-'Osite 5'!EL10)</f>
        <v>#DIV/0!</v>
      </c>
      <c r="AX295" s="5" t="e">
        <f>'Osite 5'!EO34*'Osite 5'!EM14/('Osite 5'!EM10-'Osite 5'!EO10)</f>
        <v>#DIV/0!</v>
      </c>
      <c r="AY295" s="5" t="e">
        <f>'Osite 5'!ER34*'Osite 5'!EP14/('Osite 5'!EP10-'Osite 5'!ER10)</f>
        <v>#DIV/0!</v>
      </c>
      <c r="AZ295" s="5" t="e">
        <f>'Osite 5'!EU34*'Osite 5'!ES14/('Osite 5'!ES10-'Osite 5'!EU10)</f>
        <v>#DIV/0!</v>
      </c>
      <c r="BA295" s="7" t="e">
        <f>'Osite 5'!EX34*'Osite 5'!EV14/('Osite 5'!EV10-'Osite 5'!EX10)</f>
        <v>#DIV/0!</v>
      </c>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row>
    <row r="296" spans="1:77" x14ac:dyDescent="0.2">
      <c r="A296" s="179"/>
      <c r="B296" s="20" t="s">
        <v>126</v>
      </c>
      <c r="C296" s="220"/>
      <c r="D296" s="8" t="e">
        <f>'Osite 5'!G35*'Osite 5'!E14/('Osite 5'!E10-'Osite 5'!G10)</f>
        <v>#DIV/0!</v>
      </c>
      <c r="E296" s="5" t="e">
        <f>'Osite 5'!J35*'Osite 5'!H14/('Osite 5'!H10-'Osite 5'!J10)</f>
        <v>#DIV/0!</v>
      </c>
      <c r="F296" s="5" t="e">
        <f>'Osite 5'!M35*'Osite 5'!K14/('Osite 5'!K10-'Osite 5'!M10)</f>
        <v>#DIV/0!</v>
      </c>
      <c r="G296" s="5" t="e">
        <f>'Osite 5'!P35*'Osite 5'!N14/('Osite 5'!N10-'Osite 5'!P10)</f>
        <v>#DIV/0!</v>
      </c>
      <c r="H296" s="5" t="e">
        <f>'Osite 5'!S35*'Osite 5'!Q14/('Osite 5'!Q10-'Osite 5'!S10)</f>
        <v>#DIV/0!</v>
      </c>
      <c r="I296" s="5" t="e">
        <f>'Osite 5'!V35*'Osite 5'!T14/('Osite 5'!T10-'Osite 5'!V10)</f>
        <v>#DIV/0!</v>
      </c>
      <c r="J296" s="5" t="e">
        <f>'Osite 5'!Y35*'Osite 5'!W14/('Osite 5'!W10-'Osite 5'!Y10)</f>
        <v>#DIV/0!</v>
      </c>
      <c r="K296" s="5" t="e">
        <f>'Osite 5'!AB35*'Osite 5'!Z14/('Osite 5'!Z10-'Osite 5'!AB10)</f>
        <v>#DIV/0!</v>
      </c>
      <c r="L296" s="5" t="e">
        <f>'Osite 5'!AE35*'Osite 5'!AC14/('Osite 5'!AC10-'Osite 5'!AE10)</f>
        <v>#DIV/0!</v>
      </c>
      <c r="M296" s="5" t="e">
        <f>'Osite 5'!AH35*'Osite 5'!AF14/('Osite 5'!AF10-'Osite 5'!AH10)</f>
        <v>#DIV/0!</v>
      </c>
      <c r="N296" s="5" t="e">
        <f>'Osite 5'!AK35*'Osite 5'!AI14/('Osite 5'!AI10-'Osite 5'!AK10)</f>
        <v>#DIV/0!</v>
      </c>
      <c r="O296" s="5" t="e">
        <f>'Osite 5'!AN35*'Osite 5'!AL14/('Osite 5'!AL10-'Osite 5'!AN10)</f>
        <v>#DIV/0!</v>
      </c>
      <c r="P296" s="5" t="e">
        <f>'Osite 5'!AQ35*'Osite 5'!AO14/('Osite 5'!AO10-'Osite 5'!AQ10)</f>
        <v>#DIV/0!</v>
      </c>
      <c r="Q296" s="5" t="e">
        <f>'Osite 5'!AT35*'Osite 5'!AR14/('Osite 5'!AR10-'Osite 5'!AT10)</f>
        <v>#DIV/0!</v>
      </c>
      <c r="R296" s="5" t="e">
        <f>'Osite 5'!AW35*'Osite 5'!AU14/('Osite 5'!AU10-'Osite 5'!AW10)</f>
        <v>#DIV/0!</v>
      </c>
      <c r="S296" s="5" t="e">
        <f>'Osite 5'!AZ35*'Osite 5'!AX14/('Osite 5'!AX10-'Osite 5'!AZ10)</f>
        <v>#DIV/0!</v>
      </c>
      <c r="T296" s="5" t="e">
        <f>'Osite 5'!BC35*'Osite 5'!BA14/('Osite 5'!BA10-'Osite 5'!BC10)</f>
        <v>#DIV/0!</v>
      </c>
      <c r="U296" s="5" t="e">
        <f>'Osite 5'!BF35*'Osite 5'!BD14/('Osite 5'!BD10-'Osite 5'!BF10)</f>
        <v>#DIV/0!</v>
      </c>
      <c r="V296" s="5" t="e">
        <f>'Osite 5'!BI35*'Osite 5'!BG14/('Osite 5'!BG10-'Osite 5'!BI10)</f>
        <v>#DIV/0!</v>
      </c>
      <c r="W296" s="5" t="e">
        <f>'Osite 5'!BL35*'Osite 5'!BJ14/('Osite 5'!BJ10-'Osite 5'!BL10)</f>
        <v>#DIV/0!</v>
      </c>
      <c r="X296" s="5" t="e">
        <f>'Osite 5'!BO35*'Osite 5'!BM14/('Osite 5'!BM10-'Osite 5'!BO10)</f>
        <v>#DIV/0!</v>
      </c>
      <c r="Y296" s="5" t="e">
        <f>'Osite 5'!BR35*'Osite 5'!BP14/('Osite 5'!BP10-'Osite 5'!BR10)</f>
        <v>#DIV/0!</v>
      </c>
      <c r="Z296" s="5" t="e">
        <f>'Osite 5'!BU35*'Osite 5'!BS14/('Osite 5'!BS10-'Osite 5'!BU10)</f>
        <v>#DIV/0!</v>
      </c>
      <c r="AA296" s="5" t="e">
        <f>'Osite 5'!BX35*'Osite 5'!BV14/('Osite 5'!BV10-'Osite 5'!BX10)</f>
        <v>#DIV/0!</v>
      </c>
      <c r="AB296" s="5" t="e">
        <f>'Osite 5'!CA35*'Osite 5'!BY14/('Osite 5'!BY10-'Osite 5'!CA10)</f>
        <v>#DIV/0!</v>
      </c>
      <c r="AC296" s="5" t="e">
        <f>'Osite 5'!CD35*'Osite 5'!CB14/('Osite 5'!CB10-'Osite 5'!CD10)</f>
        <v>#DIV/0!</v>
      </c>
      <c r="AD296" s="5" t="e">
        <f>'Osite 5'!CG35*'Osite 5'!CE14/('Osite 5'!CE10-'Osite 5'!CG10)</f>
        <v>#DIV/0!</v>
      </c>
      <c r="AE296" s="5" t="e">
        <f>'Osite 5'!CJ35*'Osite 5'!CH14/('Osite 5'!CH10-'Osite 5'!CJ10)</f>
        <v>#DIV/0!</v>
      </c>
      <c r="AF296" s="5" t="e">
        <f>'Osite 5'!CM35*'Osite 5'!CK14/('Osite 5'!CK10-'Osite 5'!CM10)</f>
        <v>#DIV/0!</v>
      </c>
      <c r="AG296" s="5" t="e">
        <f>'Osite 5'!CP35*'Osite 5'!CN14/('Osite 5'!CN10-'Osite 5'!CP10)</f>
        <v>#DIV/0!</v>
      </c>
      <c r="AH296" s="5" t="e">
        <f>'Osite 5'!CS35*'Osite 5'!CQ14/('Osite 5'!CQ10-'Osite 5'!CS10)</f>
        <v>#DIV/0!</v>
      </c>
      <c r="AI296" s="5" t="e">
        <f>'Osite 5'!CV35*'Osite 5'!CT14/('Osite 5'!CT10-'Osite 5'!CV10)</f>
        <v>#DIV/0!</v>
      </c>
      <c r="AJ296" s="5" t="e">
        <f>'Osite 5'!CY35*'Osite 5'!CW14/('Osite 5'!CW10-'Osite 5'!CY10)</f>
        <v>#DIV/0!</v>
      </c>
      <c r="AK296" s="5" t="e">
        <f>'Osite 5'!DB35*'Osite 5'!CZ14/('Osite 5'!CZ10-'Osite 5'!DB10)</f>
        <v>#DIV/0!</v>
      </c>
      <c r="AL296" s="5" t="e">
        <f>'Osite 5'!DE35*'Osite 5'!DC14/('Osite 5'!DC10-'Osite 5'!DE10)</f>
        <v>#DIV/0!</v>
      </c>
      <c r="AM296" s="5" t="e">
        <f>'Osite 5'!DH35*'Osite 5'!DF14/('Osite 5'!DF10-'Osite 5'!DH10)</f>
        <v>#DIV/0!</v>
      </c>
      <c r="AN296" s="5" t="e">
        <f>'Osite 5'!DK35*'Osite 5'!DI14/('Osite 5'!DI10-'Osite 5'!DK10)</f>
        <v>#DIV/0!</v>
      </c>
      <c r="AO296" s="5" t="e">
        <f>'Osite 5'!DN35*'Osite 5'!DL14/('Osite 5'!DL10-'Osite 5'!DN10)</f>
        <v>#DIV/0!</v>
      </c>
      <c r="AP296" s="5" t="e">
        <f>'Osite 5'!DQ35*'Osite 5'!DO14/('Osite 5'!DO10-'Osite 5'!DQ10)</f>
        <v>#DIV/0!</v>
      </c>
      <c r="AQ296" s="5" t="e">
        <f>'Osite 5'!DT35*'Osite 5'!DR14/('Osite 5'!DR10-'Osite 5'!DT10)</f>
        <v>#DIV/0!</v>
      </c>
      <c r="AR296" s="5" t="e">
        <f>'Osite 5'!DW35*'Osite 5'!DU14/('Osite 5'!DU10-'Osite 5'!DW10)</f>
        <v>#DIV/0!</v>
      </c>
      <c r="AS296" s="5" t="e">
        <f>'Osite 5'!DZ35*'Osite 5'!DX14/('Osite 5'!DX10-'Osite 5'!DZ10)</f>
        <v>#DIV/0!</v>
      </c>
      <c r="AT296" s="5" t="e">
        <f>'Osite 5'!EC35*'Osite 5'!EA14/('Osite 5'!EA10-'Osite 5'!EC10)</f>
        <v>#DIV/0!</v>
      </c>
      <c r="AU296" s="5" t="e">
        <f>'Osite 5'!EF35*'Osite 5'!ED14/('Osite 5'!ED10-'Osite 5'!EF10)</f>
        <v>#DIV/0!</v>
      </c>
      <c r="AV296" s="5" t="e">
        <f>'Osite 5'!EI35*'Osite 5'!EG14/('Osite 5'!EG10-'Osite 5'!EI10)</f>
        <v>#DIV/0!</v>
      </c>
      <c r="AW296" s="5" t="e">
        <f>'Osite 5'!EL35*'Osite 5'!EJ14/('Osite 5'!EJ10-'Osite 5'!EL10)</f>
        <v>#DIV/0!</v>
      </c>
      <c r="AX296" s="5" t="e">
        <f>'Osite 5'!EO35*'Osite 5'!EM14/('Osite 5'!EM10-'Osite 5'!EO10)</f>
        <v>#DIV/0!</v>
      </c>
      <c r="AY296" s="5" t="e">
        <f>'Osite 5'!ER35*'Osite 5'!EP14/('Osite 5'!EP10-'Osite 5'!ER10)</f>
        <v>#DIV/0!</v>
      </c>
      <c r="AZ296" s="5" t="e">
        <f>'Osite 5'!EU35*'Osite 5'!ES14/('Osite 5'!ES10-'Osite 5'!EU10)</f>
        <v>#DIV/0!</v>
      </c>
      <c r="BA296" s="7" t="e">
        <f>'Osite 5'!EX35*'Osite 5'!EV14/('Osite 5'!EV10-'Osite 5'!EX10)</f>
        <v>#DIV/0!</v>
      </c>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row>
    <row r="297" spans="1:77" x14ac:dyDescent="0.2">
      <c r="A297" s="179"/>
      <c r="B297" s="120" t="s">
        <v>69</v>
      </c>
      <c r="C297" s="217"/>
      <c r="D297" s="8" t="e">
        <f>'Osite 5'!G36*'Osite 5'!E14/('Osite 5'!E10-'Osite 5'!G10)</f>
        <v>#DIV/0!</v>
      </c>
      <c r="E297" s="5" t="e">
        <f>'Osite 5'!J36*'Osite 5'!H14/('Osite 5'!H10-'Osite 5'!J10)</f>
        <v>#DIV/0!</v>
      </c>
      <c r="F297" s="5" t="e">
        <f>'Osite 5'!M36*'Osite 5'!K14/('Osite 5'!K10-'Osite 5'!M10)</f>
        <v>#DIV/0!</v>
      </c>
      <c r="G297" s="5" t="e">
        <f>'Osite 5'!P36*'Osite 5'!N14/('Osite 5'!N10-'Osite 5'!P10)</f>
        <v>#DIV/0!</v>
      </c>
      <c r="H297" s="5" t="e">
        <f>'Osite 5'!S36*'Osite 5'!Q14/('Osite 5'!Q10-'Osite 5'!S10)</f>
        <v>#DIV/0!</v>
      </c>
      <c r="I297" s="5" t="e">
        <f>'Osite 5'!V36*'Osite 5'!T14/('Osite 5'!T10-'Osite 5'!V10)</f>
        <v>#DIV/0!</v>
      </c>
      <c r="J297" s="5" t="e">
        <f>'Osite 5'!Y36*'Osite 5'!W14/('Osite 5'!W10-'Osite 5'!Y10)</f>
        <v>#DIV/0!</v>
      </c>
      <c r="K297" s="5" t="e">
        <f>'Osite 5'!AB36*'Osite 5'!Z14/('Osite 5'!Z10-'Osite 5'!AB10)</f>
        <v>#DIV/0!</v>
      </c>
      <c r="L297" s="5" t="e">
        <f>'Osite 5'!AE36*'Osite 5'!AC14/('Osite 5'!AC10-'Osite 5'!AE10)</f>
        <v>#DIV/0!</v>
      </c>
      <c r="M297" s="5" t="e">
        <f>'Osite 5'!AH36*'Osite 5'!AF14/('Osite 5'!AF10-'Osite 5'!AH10)</f>
        <v>#DIV/0!</v>
      </c>
      <c r="N297" s="5" t="e">
        <f>'Osite 5'!AK36*'Osite 5'!AI14/('Osite 5'!AI10-'Osite 5'!AK10)</f>
        <v>#DIV/0!</v>
      </c>
      <c r="O297" s="5" t="e">
        <f>'Osite 5'!AN36*'Osite 5'!AL14/('Osite 5'!AL10-'Osite 5'!AN10)</f>
        <v>#DIV/0!</v>
      </c>
      <c r="P297" s="5" t="e">
        <f>'Osite 5'!AQ36*'Osite 5'!AO14/('Osite 5'!AO10-'Osite 5'!AQ10)</f>
        <v>#DIV/0!</v>
      </c>
      <c r="Q297" s="5" t="e">
        <f>'Osite 5'!AT36*'Osite 5'!AR14/('Osite 5'!AR10-'Osite 5'!AT10)</f>
        <v>#DIV/0!</v>
      </c>
      <c r="R297" s="5" t="e">
        <f>'Osite 5'!AW36*'Osite 5'!AU14/('Osite 5'!AU10-'Osite 5'!AW10)</f>
        <v>#DIV/0!</v>
      </c>
      <c r="S297" s="5" t="e">
        <f>'Osite 5'!AZ36*'Osite 5'!AX14/('Osite 5'!AX10-'Osite 5'!AZ10)</f>
        <v>#DIV/0!</v>
      </c>
      <c r="T297" s="5" t="e">
        <f>'Osite 5'!BC36*'Osite 5'!BA14/('Osite 5'!BA10-'Osite 5'!BC10)</f>
        <v>#DIV/0!</v>
      </c>
      <c r="U297" s="5" t="e">
        <f>'Osite 5'!BF36*'Osite 5'!BD14/('Osite 5'!BD10-'Osite 5'!BF10)</f>
        <v>#DIV/0!</v>
      </c>
      <c r="V297" s="5" t="e">
        <f>'Osite 5'!BI36*'Osite 5'!BG14/('Osite 5'!BG10-'Osite 5'!BI10)</f>
        <v>#DIV/0!</v>
      </c>
      <c r="W297" s="5" t="e">
        <f>'Osite 5'!BL36*'Osite 5'!BJ14/('Osite 5'!BJ10-'Osite 5'!BL10)</f>
        <v>#DIV/0!</v>
      </c>
      <c r="X297" s="5" t="e">
        <f>'Osite 5'!BO36*'Osite 5'!BM14/('Osite 5'!BM10-'Osite 5'!BO10)</f>
        <v>#DIV/0!</v>
      </c>
      <c r="Y297" s="5" t="e">
        <f>'Osite 5'!BR36*'Osite 5'!BP14/('Osite 5'!BP10-'Osite 5'!BR10)</f>
        <v>#DIV/0!</v>
      </c>
      <c r="Z297" s="5" t="e">
        <f>'Osite 5'!BU36*'Osite 5'!BS14/('Osite 5'!BS10-'Osite 5'!BU10)</f>
        <v>#DIV/0!</v>
      </c>
      <c r="AA297" s="5" t="e">
        <f>'Osite 5'!BX36*'Osite 5'!BV14/('Osite 5'!BV10-'Osite 5'!BX10)</f>
        <v>#DIV/0!</v>
      </c>
      <c r="AB297" s="5" t="e">
        <f>'Osite 5'!CA36*'Osite 5'!BY14/('Osite 5'!BY10-'Osite 5'!CA10)</f>
        <v>#DIV/0!</v>
      </c>
      <c r="AC297" s="5" t="e">
        <f>'Osite 5'!CD36*'Osite 5'!CB14/('Osite 5'!CB10-'Osite 5'!CD10)</f>
        <v>#DIV/0!</v>
      </c>
      <c r="AD297" s="5" t="e">
        <f>'Osite 5'!CG36*'Osite 5'!CE14/('Osite 5'!CE10-'Osite 5'!CG10)</f>
        <v>#DIV/0!</v>
      </c>
      <c r="AE297" s="5" t="e">
        <f>'Osite 5'!CJ36*'Osite 5'!CH14/('Osite 5'!CH10-'Osite 5'!CJ10)</f>
        <v>#DIV/0!</v>
      </c>
      <c r="AF297" s="5" t="e">
        <f>'Osite 5'!CM36*'Osite 5'!CK14/('Osite 5'!CK10-'Osite 5'!CM10)</f>
        <v>#DIV/0!</v>
      </c>
      <c r="AG297" s="5" t="e">
        <f>'Osite 5'!CP36*'Osite 5'!CN14/('Osite 5'!CN10-'Osite 5'!CP10)</f>
        <v>#DIV/0!</v>
      </c>
      <c r="AH297" s="5" t="e">
        <f>'Osite 5'!CS36*'Osite 5'!CQ14/('Osite 5'!CQ10-'Osite 5'!CS10)</f>
        <v>#DIV/0!</v>
      </c>
      <c r="AI297" s="5" t="e">
        <f>'Osite 5'!CV36*'Osite 5'!CT14/('Osite 5'!CT10-'Osite 5'!CV10)</f>
        <v>#DIV/0!</v>
      </c>
      <c r="AJ297" s="5" t="e">
        <f>'Osite 5'!CY36*'Osite 5'!CW14/('Osite 5'!CW10-'Osite 5'!CY10)</f>
        <v>#DIV/0!</v>
      </c>
      <c r="AK297" s="5" t="e">
        <f>'Osite 5'!DB36*'Osite 5'!CZ14/('Osite 5'!CZ10-'Osite 5'!DB10)</f>
        <v>#DIV/0!</v>
      </c>
      <c r="AL297" s="5" t="e">
        <f>'Osite 5'!DE36*'Osite 5'!DC14/('Osite 5'!DC10-'Osite 5'!DE10)</f>
        <v>#DIV/0!</v>
      </c>
      <c r="AM297" s="5" t="e">
        <f>'Osite 5'!DH36*'Osite 5'!DF14/('Osite 5'!DF10-'Osite 5'!DH10)</f>
        <v>#DIV/0!</v>
      </c>
      <c r="AN297" s="5" t="e">
        <f>'Osite 5'!DK36*'Osite 5'!DI14/('Osite 5'!DI10-'Osite 5'!DK10)</f>
        <v>#DIV/0!</v>
      </c>
      <c r="AO297" s="5" t="e">
        <f>'Osite 5'!DN36*'Osite 5'!DL14/('Osite 5'!DL10-'Osite 5'!DN10)</f>
        <v>#DIV/0!</v>
      </c>
      <c r="AP297" s="5" t="e">
        <f>'Osite 5'!DQ36*'Osite 5'!DO14/('Osite 5'!DO10-'Osite 5'!DQ10)</f>
        <v>#DIV/0!</v>
      </c>
      <c r="AQ297" s="5" t="e">
        <f>'Osite 5'!DT36*'Osite 5'!DR14/('Osite 5'!DR10-'Osite 5'!DT10)</f>
        <v>#DIV/0!</v>
      </c>
      <c r="AR297" s="5" t="e">
        <f>'Osite 5'!DW36*'Osite 5'!DU14/('Osite 5'!DU10-'Osite 5'!DW10)</f>
        <v>#DIV/0!</v>
      </c>
      <c r="AS297" s="5" t="e">
        <f>'Osite 5'!DZ36*'Osite 5'!DX14/('Osite 5'!DX10-'Osite 5'!DZ10)</f>
        <v>#DIV/0!</v>
      </c>
      <c r="AT297" s="5" t="e">
        <f>'Osite 5'!EC36*'Osite 5'!EA14/('Osite 5'!EA10-'Osite 5'!EC10)</f>
        <v>#DIV/0!</v>
      </c>
      <c r="AU297" s="5" t="e">
        <f>'Osite 5'!EF36*'Osite 5'!ED14/('Osite 5'!ED10-'Osite 5'!EF10)</f>
        <v>#DIV/0!</v>
      </c>
      <c r="AV297" s="5" t="e">
        <f>'Osite 5'!EI36*'Osite 5'!EG14/('Osite 5'!EG10-'Osite 5'!EI10)</f>
        <v>#DIV/0!</v>
      </c>
      <c r="AW297" s="5" t="e">
        <f>'Osite 5'!EL36*'Osite 5'!EJ14/('Osite 5'!EJ10-'Osite 5'!EL10)</f>
        <v>#DIV/0!</v>
      </c>
      <c r="AX297" s="5" t="e">
        <f>'Osite 5'!EO36*'Osite 5'!EM14/('Osite 5'!EM10-'Osite 5'!EO10)</f>
        <v>#DIV/0!</v>
      </c>
      <c r="AY297" s="5" t="e">
        <f>'Osite 5'!ER36*'Osite 5'!EP14/('Osite 5'!EP10-'Osite 5'!ER10)</f>
        <v>#DIV/0!</v>
      </c>
      <c r="AZ297" s="5" t="e">
        <f>'Osite 5'!EU36*'Osite 5'!ES14/('Osite 5'!ES10-'Osite 5'!EU10)</f>
        <v>#DIV/0!</v>
      </c>
      <c r="BA297" s="7" t="e">
        <f>'Osite 5'!EX36*'Osite 5'!EV14/('Osite 5'!EV10-'Osite 5'!EX10)</f>
        <v>#DIV/0!</v>
      </c>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row>
    <row r="298" spans="1:77" x14ac:dyDescent="0.2">
      <c r="A298" s="179"/>
      <c r="B298" s="125"/>
      <c r="C298" s="221" t="s">
        <v>70</v>
      </c>
      <c r="D298" s="8" t="e">
        <f>'Osite 5'!G37*'Osite 5'!E14/('Osite 5'!E10-'Osite 5'!G10)</f>
        <v>#DIV/0!</v>
      </c>
      <c r="E298" s="5" t="e">
        <f>'Osite 5'!J37*'Osite 5'!H14/('Osite 5'!H10-'Osite 5'!J10)</f>
        <v>#DIV/0!</v>
      </c>
      <c r="F298" s="5" t="e">
        <f>'Osite 5'!M37*'Osite 5'!K14/('Osite 5'!K10-'Osite 5'!M10)</f>
        <v>#DIV/0!</v>
      </c>
      <c r="G298" s="5" t="e">
        <f>'Osite 5'!P37*'Osite 5'!N14/('Osite 5'!N10-'Osite 5'!P10)</f>
        <v>#DIV/0!</v>
      </c>
      <c r="H298" s="5" t="e">
        <f>'Osite 5'!S37*'Osite 5'!Q14/('Osite 5'!Q10-'Osite 5'!S10)</f>
        <v>#DIV/0!</v>
      </c>
      <c r="I298" s="5" t="e">
        <f>'Osite 5'!V37*'Osite 5'!T14/('Osite 5'!T10-'Osite 5'!V10)</f>
        <v>#DIV/0!</v>
      </c>
      <c r="J298" s="5" t="e">
        <f>'Osite 5'!Y37*'Osite 5'!W14/('Osite 5'!W10-'Osite 5'!Y10)</f>
        <v>#DIV/0!</v>
      </c>
      <c r="K298" s="5" t="e">
        <f>'Osite 5'!AB37*'Osite 5'!Z14/('Osite 5'!Z10-'Osite 5'!AB10)</f>
        <v>#DIV/0!</v>
      </c>
      <c r="L298" s="5" t="e">
        <f>'Osite 5'!AE37*'Osite 5'!AC14/('Osite 5'!AC10-'Osite 5'!AE10)</f>
        <v>#DIV/0!</v>
      </c>
      <c r="M298" s="5" t="e">
        <f>'Osite 5'!AH37*'Osite 5'!AF14/('Osite 5'!AF10-'Osite 5'!AH10)</f>
        <v>#DIV/0!</v>
      </c>
      <c r="N298" s="5" t="e">
        <f>'Osite 5'!AK37*'Osite 5'!AI14/('Osite 5'!AI10-'Osite 5'!AK10)</f>
        <v>#DIV/0!</v>
      </c>
      <c r="O298" s="5" t="e">
        <f>'Osite 5'!AN37*'Osite 5'!AL14/('Osite 5'!AL10-'Osite 5'!AN10)</f>
        <v>#DIV/0!</v>
      </c>
      <c r="P298" s="5" t="e">
        <f>'Osite 5'!AQ37*'Osite 5'!AO14/('Osite 5'!AO10-'Osite 5'!AQ10)</f>
        <v>#DIV/0!</v>
      </c>
      <c r="Q298" s="5" t="e">
        <f>'Osite 5'!AT37*'Osite 5'!AR14/('Osite 5'!AR10-'Osite 5'!AT10)</f>
        <v>#DIV/0!</v>
      </c>
      <c r="R298" s="5" t="e">
        <f>'Osite 5'!AW37*'Osite 5'!AU14/('Osite 5'!AU10-'Osite 5'!AW10)</f>
        <v>#DIV/0!</v>
      </c>
      <c r="S298" s="5" t="e">
        <f>'Osite 5'!AZ37*'Osite 5'!AX14/('Osite 5'!AX10-'Osite 5'!AZ10)</f>
        <v>#DIV/0!</v>
      </c>
      <c r="T298" s="5" t="e">
        <f>'Osite 5'!BC37*'Osite 5'!BA14/('Osite 5'!BA10-'Osite 5'!BC10)</f>
        <v>#DIV/0!</v>
      </c>
      <c r="U298" s="5" t="e">
        <f>'Osite 5'!BF37*'Osite 5'!BD14/('Osite 5'!BD10-'Osite 5'!BF10)</f>
        <v>#DIV/0!</v>
      </c>
      <c r="V298" s="5" t="e">
        <f>'Osite 5'!BI37*'Osite 5'!BG14/('Osite 5'!BG10-'Osite 5'!BI10)</f>
        <v>#DIV/0!</v>
      </c>
      <c r="W298" s="5" t="e">
        <f>'Osite 5'!BL37*'Osite 5'!BJ14/('Osite 5'!BJ10-'Osite 5'!BL10)</f>
        <v>#DIV/0!</v>
      </c>
      <c r="X298" s="5" t="e">
        <f>'Osite 5'!BO37*'Osite 5'!BM14/('Osite 5'!BM10-'Osite 5'!BO10)</f>
        <v>#DIV/0!</v>
      </c>
      <c r="Y298" s="5" t="e">
        <f>'Osite 5'!BR37*'Osite 5'!BP14/('Osite 5'!BP10-'Osite 5'!BR10)</f>
        <v>#DIV/0!</v>
      </c>
      <c r="Z298" s="5" t="e">
        <f>'Osite 5'!BU37*'Osite 5'!BS14/('Osite 5'!BS10-'Osite 5'!BU10)</f>
        <v>#DIV/0!</v>
      </c>
      <c r="AA298" s="5" t="e">
        <f>'Osite 5'!BX37*'Osite 5'!BV14/('Osite 5'!BV10-'Osite 5'!BX10)</f>
        <v>#DIV/0!</v>
      </c>
      <c r="AB298" s="5" t="e">
        <f>'Osite 5'!CA37*'Osite 5'!BY14/('Osite 5'!BY10-'Osite 5'!CA10)</f>
        <v>#DIV/0!</v>
      </c>
      <c r="AC298" s="5" t="e">
        <f>'Osite 5'!CD37*'Osite 5'!CB14/('Osite 5'!CB10-'Osite 5'!CD10)</f>
        <v>#DIV/0!</v>
      </c>
      <c r="AD298" s="5" t="e">
        <f>'Osite 5'!CG37*'Osite 5'!CE14/('Osite 5'!CE10-'Osite 5'!CG10)</f>
        <v>#DIV/0!</v>
      </c>
      <c r="AE298" s="5" t="e">
        <f>'Osite 5'!CJ37*'Osite 5'!CH14/('Osite 5'!CH10-'Osite 5'!CJ10)</f>
        <v>#DIV/0!</v>
      </c>
      <c r="AF298" s="5" t="e">
        <f>'Osite 5'!CM37*'Osite 5'!CK14/('Osite 5'!CK10-'Osite 5'!CM10)</f>
        <v>#DIV/0!</v>
      </c>
      <c r="AG298" s="5" t="e">
        <f>'Osite 5'!CP37*'Osite 5'!CN14/('Osite 5'!CN10-'Osite 5'!CP10)</f>
        <v>#DIV/0!</v>
      </c>
      <c r="AH298" s="5" t="e">
        <f>'Osite 5'!CS37*'Osite 5'!CQ14/('Osite 5'!CQ10-'Osite 5'!CS10)</f>
        <v>#DIV/0!</v>
      </c>
      <c r="AI298" s="5" t="e">
        <f>'Osite 5'!CV37*'Osite 5'!CT14/('Osite 5'!CT10-'Osite 5'!CV10)</f>
        <v>#DIV/0!</v>
      </c>
      <c r="AJ298" s="5" t="e">
        <f>'Osite 5'!CY37*'Osite 5'!CW14/('Osite 5'!CW10-'Osite 5'!CY10)</f>
        <v>#DIV/0!</v>
      </c>
      <c r="AK298" s="5" t="e">
        <f>'Osite 5'!DB37*'Osite 5'!CZ14/('Osite 5'!CZ10-'Osite 5'!DB10)</f>
        <v>#DIV/0!</v>
      </c>
      <c r="AL298" s="5" t="e">
        <f>'Osite 5'!DE37*'Osite 5'!DC14/('Osite 5'!DC10-'Osite 5'!DE10)</f>
        <v>#DIV/0!</v>
      </c>
      <c r="AM298" s="5" t="e">
        <f>'Osite 5'!DH37*'Osite 5'!DF14/('Osite 5'!DF10-'Osite 5'!DH10)</f>
        <v>#DIV/0!</v>
      </c>
      <c r="AN298" s="5" t="e">
        <f>'Osite 5'!DK37*'Osite 5'!DI14/('Osite 5'!DI10-'Osite 5'!DK10)</f>
        <v>#DIV/0!</v>
      </c>
      <c r="AO298" s="5" t="e">
        <f>'Osite 5'!DN37*'Osite 5'!DL14/('Osite 5'!DL10-'Osite 5'!DN10)</f>
        <v>#DIV/0!</v>
      </c>
      <c r="AP298" s="5" t="e">
        <f>'Osite 5'!DQ37*'Osite 5'!DO14/('Osite 5'!DO10-'Osite 5'!DQ10)</f>
        <v>#DIV/0!</v>
      </c>
      <c r="AQ298" s="5" t="e">
        <f>'Osite 5'!DT37*'Osite 5'!DR14/('Osite 5'!DR10-'Osite 5'!DT10)</f>
        <v>#DIV/0!</v>
      </c>
      <c r="AR298" s="5" t="e">
        <f>'Osite 5'!DW37*'Osite 5'!DU14/('Osite 5'!DU10-'Osite 5'!DW10)</f>
        <v>#DIV/0!</v>
      </c>
      <c r="AS298" s="5" t="e">
        <f>'Osite 5'!DZ37*'Osite 5'!DX14/('Osite 5'!DX10-'Osite 5'!DZ10)</f>
        <v>#DIV/0!</v>
      </c>
      <c r="AT298" s="5" t="e">
        <f>'Osite 5'!EC37*'Osite 5'!EA14/('Osite 5'!EA10-'Osite 5'!EC10)</f>
        <v>#DIV/0!</v>
      </c>
      <c r="AU298" s="5" t="e">
        <f>'Osite 5'!EF37*'Osite 5'!ED14/('Osite 5'!ED10-'Osite 5'!EF10)</f>
        <v>#DIV/0!</v>
      </c>
      <c r="AV298" s="5" t="e">
        <f>'Osite 5'!EI37*'Osite 5'!EG14/('Osite 5'!EG10-'Osite 5'!EI10)</f>
        <v>#DIV/0!</v>
      </c>
      <c r="AW298" s="5" t="e">
        <f>'Osite 5'!EL37*'Osite 5'!EJ14/('Osite 5'!EJ10-'Osite 5'!EL10)</f>
        <v>#DIV/0!</v>
      </c>
      <c r="AX298" s="5" t="e">
        <f>'Osite 5'!EO37*'Osite 5'!EM14/('Osite 5'!EM10-'Osite 5'!EO10)</f>
        <v>#DIV/0!</v>
      </c>
      <c r="AY298" s="5" t="e">
        <f>'Osite 5'!ER37*'Osite 5'!EP14/('Osite 5'!EP10-'Osite 5'!ER10)</f>
        <v>#DIV/0!</v>
      </c>
      <c r="AZ298" s="5" t="e">
        <f>'Osite 5'!EU37*'Osite 5'!ES14/('Osite 5'!ES10-'Osite 5'!EU10)</f>
        <v>#DIV/0!</v>
      </c>
      <c r="BA298" s="7" t="e">
        <f>'Osite 5'!EX37*'Osite 5'!EV14/('Osite 5'!EV10-'Osite 5'!EX10)</f>
        <v>#DIV/0!</v>
      </c>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row>
    <row r="299" spans="1:77" ht="13.5" thickBot="1" x14ac:dyDescent="0.25">
      <c r="A299" s="182"/>
      <c r="B299" s="126"/>
      <c r="C299" s="23" t="s">
        <v>71</v>
      </c>
      <c r="D299" s="8" t="e">
        <f>'Osite 5'!G38*'Osite 5'!E14/('Osite 5'!E10-'Osite 5'!G10)</f>
        <v>#DIV/0!</v>
      </c>
      <c r="E299" s="5" t="e">
        <f>'Osite 5'!J38*'Osite 5'!H14/('Osite 5'!H10-'Osite 5'!J10)</f>
        <v>#DIV/0!</v>
      </c>
      <c r="F299" s="5" t="e">
        <f>'Osite 5'!M38*'Osite 5'!K14/('Osite 5'!K10-'Osite 5'!M10)</f>
        <v>#DIV/0!</v>
      </c>
      <c r="G299" s="5" t="e">
        <f>'Osite 5'!P38*'Osite 5'!N14/('Osite 5'!N10-'Osite 5'!P10)</f>
        <v>#DIV/0!</v>
      </c>
      <c r="H299" s="5" t="e">
        <f>'Osite 5'!S38*'Osite 5'!Q14/('Osite 5'!Q10-'Osite 5'!S10)</f>
        <v>#DIV/0!</v>
      </c>
      <c r="I299" s="5" t="e">
        <f>'Osite 5'!V38*'Osite 5'!T14/('Osite 5'!T10-'Osite 5'!V10)</f>
        <v>#DIV/0!</v>
      </c>
      <c r="J299" s="5" t="e">
        <f>'Osite 5'!Y38*'Osite 5'!W14/('Osite 5'!W10-'Osite 5'!Y10)</f>
        <v>#DIV/0!</v>
      </c>
      <c r="K299" s="5" t="e">
        <f>'Osite 5'!AB38*'Osite 5'!Z14/('Osite 5'!Z10-'Osite 5'!AB10)</f>
        <v>#DIV/0!</v>
      </c>
      <c r="L299" s="5" t="e">
        <f>'Osite 5'!AE38*'Osite 5'!AC14/('Osite 5'!AC10-'Osite 5'!AE10)</f>
        <v>#DIV/0!</v>
      </c>
      <c r="M299" s="5" t="e">
        <f>'Osite 5'!AH38*'Osite 5'!AF14/('Osite 5'!AF10-'Osite 5'!AH10)</f>
        <v>#DIV/0!</v>
      </c>
      <c r="N299" s="5" t="e">
        <f>'Osite 5'!AK38*'Osite 5'!AI14/('Osite 5'!AI10-'Osite 5'!AK10)</f>
        <v>#DIV/0!</v>
      </c>
      <c r="O299" s="5" t="e">
        <f>'Osite 5'!AN38*'Osite 5'!AL14/('Osite 5'!AL10-'Osite 5'!AN10)</f>
        <v>#DIV/0!</v>
      </c>
      <c r="P299" s="5" t="e">
        <f>'Osite 5'!AQ38*'Osite 5'!AO14/('Osite 5'!AO10-'Osite 5'!AQ10)</f>
        <v>#DIV/0!</v>
      </c>
      <c r="Q299" s="5" t="e">
        <f>'Osite 5'!AT38*'Osite 5'!AR14/('Osite 5'!AR10-'Osite 5'!AT10)</f>
        <v>#DIV/0!</v>
      </c>
      <c r="R299" s="5" t="e">
        <f>'Osite 5'!AW38*'Osite 5'!AU14/('Osite 5'!AU10-'Osite 5'!AW10)</f>
        <v>#DIV/0!</v>
      </c>
      <c r="S299" s="5" t="e">
        <f>'Osite 5'!AZ38*'Osite 5'!AX14/('Osite 5'!AX10-'Osite 5'!AZ10)</f>
        <v>#DIV/0!</v>
      </c>
      <c r="T299" s="5" t="e">
        <f>'Osite 5'!BC38*'Osite 5'!BA14/('Osite 5'!BA10-'Osite 5'!BC10)</f>
        <v>#DIV/0!</v>
      </c>
      <c r="U299" s="5" t="e">
        <f>'Osite 5'!BF38*'Osite 5'!BD14/('Osite 5'!BD10-'Osite 5'!BF10)</f>
        <v>#DIV/0!</v>
      </c>
      <c r="V299" s="5" t="e">
        <f>'Osite 5'!BI38*'Osite 5'!BG14/('Osite 5'!BG10-'Osite 5'!BI10)</f>
        <v>#DIV/0!</v>
      </c>
      <c r="W299" s="5" t="e">
        <f>'Osite 5'!BL38*'Osite 5'!BJ14/('Osite 5'!BJ10-'Osite 5'!BL10)</f>
        <v>#DIV/0!</v>
      </c>
      <c r="X299" s="5" t="e">
        <f>'Osite 5'!BO38*'Osite 5'!BM14/('Osite 5'!BM10-'Osite 5'!BO10)</f>
        <v>#DIV/0!</v>
      </c>
      <c r="Y299" s="5" t="e">
        <f>'Osite 5'!BR38*'Osite 5'!BP14/('Osite 5'!BP10-'Osite 5'!BR10)</f>
        <v>#DIV/0!</v>
      </c>
      <c r="Z299" s="5" t="e">
        <f>'Osite 5'!BU38*'Osite 5'!BS14/('Osite 5'!BS10-'Osite 5'!BU10)</f>
        <v>#DIV/0!</v>
      </c>
      <c r="AA299" s="5" t="e">
        <f>'Osite 5'!BX38*'Osite 5'!BV14/('Osite 5'!BV10-'Osite 5'!BX10)</f>
        <v>#DIV/0!</v>
      </c>
      <c r="AB299" s="5" t="e">
        <f>'Osite 5'!CA38*'Osite 5'!BY14/('Osite 5'!BY10-'Osite 5'!CA10)</f>
        <v>#DIV/0!</v>
      </c>
      <c r="AC299" s="5" t="e">
        <f>'Osite 5'!CD38*'Osite 5'!CB14/('Osite 5'!CB10-'Osite 5'!CD10)</f>
        <v>#DIV/0!</v>
      </c>
      <c r="AD299" s="5" t="e">
        <f>'Osite 5'!CG38*'Osite 5'!CE14/('Osite 5'!CE10-'Osite 5'!CG10)</f>
        <v>#DIV/0!</v>
      </c>
      <c r="AE299" s="5" t="e">
        <f>'Osite 5'!CJ38*'Osite 5'!CH14/('Osite 5'!CH10-'Osite 5'!CJ10)</f>
        <v>#DIV/0!</v>
      </c>
      <c r="AF299" s="5" t="e">
        <f>'Osite 5'!CM38*'Osite 5'!CK14/('Osite 5'!CK10-'Osite 5'!CM10)</f>
        <v>#DIV/0!</v>
      </c>
      <c r="AG299" s="5" t="e">
        <f>'Osite 5'!CP38*'Osite 5'!CN14/('Osite 5'!CN10-'Osite 5'!CP10)</f>
        <v>#DIV/0!</v>
      </c>
      <c r="AH299" s="5" t="e">
        <f>'Osite 5'!CS38*'Osite 5'!CQ14/('Osite 5'!CQ10-'Osite 5'!CS10)</f>
        <v>#DIV/0!</v>
      </c>
      <c r="AI299" s="5" t="e">
        <f>'Osite 5'!CV38*'Osite 5'!CT14/('Osite 5'!CT10-'Osite 5'!CV10)</f>
        <v>#DIV/0!</v>
      </c>
      <c r="AJ299" s="5" t="e">
        <f>'Osite 5'!CY38*'Osite 5'!CW14/('Osite 5'!CW10-'Osite 5'!CY10)</f>
        <v>#DIV/0!</v>
      </c>
      <c r="AK299" s="5" t="e">
        <f>'Osite 5'!DB38*'Osite 5'!CZ14/('Osite 5'!CZ10-'Osite 5'!DB10)</f>
        <v>#DIV/0!</v>
      </c>
      <c r="AL299" s="5" t="e">
        <f>'Osite 5'!DE38*'Osite 5'!DC14/('Osite 5'!DC10-'Osite 5'!DE10)</f>
        <v>#DIV/0!</v>
      </c>
      <c r="AM299" s="5" t="e">
        <f>'Osite 5'!DH38*'Osite 5'!DF14/('Osite 5'!DF10-'Osite 5'!DH10)</f>
        <v>#DIV/0!</v>
      </c>
      <c r="AN299" s="5" t="e">
        <f>'Osite 5'!DK38*'Osite 5'!DI14/('Osite 5'!DI10-'Osite 5'!DK10)</f>
        <v>#DIV/0!</v>
      </c>
      <c r="AO299" s="5" t="e">
        <f>'Osite 5'!DN38*'Osite 5'!DL14/('Osite 5'!DL10-'Osite 5'!DN10)</f>
        <v>#DIV/0!</v>
      </c>
      <c r="AP299" s="5" t="e">
        <f>'Osite 5'!DQ38*'Osite 5'!DO14/('Osite 5'!DO10-'Osite 5'!DQ10)</f>
        <v>#DIV/0!</v>
      </c>
      <c r="AQ299" s="5" t="e">
        <f>'Osite 5'!DT38*'Osite 5'!DR14/('Osite 5'!DR10-'Osite 5'!DT10)</f>
        <v>#DIV/0!</v>
      </c>
      <c r="AR299" s="5" t="e">
        <f>'Osite 5'!DW38*'Osite 5'!DU14/('Osite 5'!DU10-'Osite 5'!DW10)</f>
        <v>#DIV/0!</v>
      </c>
      <c r="AS299" s="5" t="e">
        <f>'Osite 5'!DZ38*'Osite 5'!DX14/('Osite 5'!DX10-'Osite 5'!DZ10)</f>
        <v>#DIV/0!</v>
      </c>
      <c r="AT299" s="5" t="e">
        <f>'Osite 5'!EC38*'Osite 5'!EA14/('Osite 5'!EA10-'Osite 5'!EC10)</f>
        <v>#DIV/0!</v>
      </c>
      <c r="AU299" s="5" t="e">
        <f>'Osite 5'!EF38*'Osite 5'!ED14/('Osite 5'!ED10-'Osite 5'!EF10)</f>
        <v>#DIV/0!</v>
      </c>
      <c r="AV299" s="5" t="e">
        <f>'Osite 5'!EI38*'Osite 5'!EG14/('Osite 5'!EG10-'Osite 5'!EI10)</f>
        <v>#DIV/0!</v>
      </c>
      <c r="AW299" s="5" t="e">
        <f>'Osite 5'!EL38*'Osite 5'!EJ14/('Osite 5'!EJ10-'Osite 5'!EL10)</f>
        <v>#DIV/0!</v>
      </c>
      <c r="AX299" s="5" t="e">
        <f>'Osite 5'!EO38*'Osite 5'!EM14/('Osite 5'!EM10-'Osite 5'!EO10)</f>
        <v>#DIV/0!</v>
      </c>
      <c r="AY299" s="5" t="e">
        <f>'Osite 5'!ER38*'Osite 5'!EP14/('Osite 5'!EP10-'Osite 5'!ER10)</f>
        <v>#DIV/0!</v>
      </c>
      <c r="AZ299" s="5" t="e">
        <f>'Osite 5'!EU38*'Osite 5'!ES14/('Osite 5'!ES10-'Osite 5'!EU10)</f>
        <v>#DIV/0!</v>
      </c>
      <c r="BA299" s="7" t="e">
        <f>'Osite 5'!EX38*'Osite 5'!EV14/('Osite 5'!EV10-'Osite 5'!EX10)</f>
        <v>#DIV/0!</v>
      </c>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row>
    <row r="300" spans="1:77" x14ac:dyDescent="0.2">
      <c r="A300" s="163" t="s">
        <v>43</v>
      </c>
      <c r="B300" s="164"/>
      <c r="C300" s="164"/>
      <c r="D300" s="8" t="e">
        <f>'Osite 5'!G39*'Osite 5'!E14/('Osite 5'!E10-'Osite 5'!G10)</f>
        <v>#DIV/0!</v>
      </c>
      <c r="E300" s="5" t="e">
        <f>'Osite 5'!J39*'Osite 5'!H14/('Osite 5'!H10-'Osite 5'!J10)</f>
        <v>#DIV/0!</v>
      </c>
      <c r="F300" s="5" t="e">
        <f>'Osite 5'!M39*'Osite 5'!K14/('Osite 5'!K10-'Osite 5'!M10)</f>
        <v>#DIV/0!</v>
      </c>
      <c r="G300" s="5" t="e">
        <f>'Osite 5'!P39*'Osite 5'!N14/('Osite 5'!N10-'Osite 5'!P10)</f>
        <v>#DIV/0!</v>
      </c>
      <c r="H300" s="5" t="e">
        <f>'Osite 5'!S39*'Osite 5'!Q14/('Osite 5'!Q10-'Osite 5'!S10)</f>
        <v>#DIV/0!</v>
      </c>
      <c r="I300" s="5" t="e">
        <f>'Osite 5'!V39*'Osite 5'!T14/('Osite 5'!T10-'Osite 5'!V10)</f>
        <v>#DIV/0!</v>
      </c>
      <c r="J300" s="5" t="e">
        <f>'Osite 5'!Y39*'Osite 5'!W14/('Osite 5'!W10-'Osite 5'!Y10)</f>
        <v>#DIV/0!</v>
      </c>
      <c r="K300" s="5" t="e">
        <f>'Osite 5'!AB39*'Osite 5'!Z14/('Osite 5'!Z10-'Osite 5'!AB10)</f>
        <v>#DIV/0!</v>
      </c>
      <c r="L300" s="5" t="e">
        <f>'Osite 5'!AE39*'Osite 5'!AC14/('Osite 5'!AC10-'Osite 5'!AE10)</f>
        <v>#DIV/0!</v>
      </c>
      <c r="M300" s="5" t="e">
        <f>'Osite 5'!AH39*'Osite 5'!AF14/('Osite 5'!AF10-'Osite 5'!AH10)</f>
        <v>#DIV/0!</v>
      </c>
      <c r="N300" s="5" t="e">
        <f>'Osite 5'!AK39*'Osite 5'!AI14/('Osite 5'!AI10-'Osite 5'!AK10)</f>
        <v>#DIV/0!</v>
      </c>
      <c r="O300" s="5" t="e">
        <f>'Osite 5'!AN39*'Osite 5'!AL14/('Osite 5'!AL10-'Osite 5'!AN10)</f>
        <v>#DIV/0!</v>
      </c>
      <c r="P300" s="5" t="e">
        <f>'Osite 5'!AQ39*'Osite 5'!AO14/('Osite 5'!AO10-'Osite 5'!AQ10)</f>
        <v>#DIV/0!</v>
      </c>
      <c r="Q300" s="5" t="e">
        <f>'Osite 5'!AT39*'Osite 5'!AR14/('Osite 5'!AR10-'Osite 5'!AT10)</f>
        <v>#DIV/0!</v>
      </c>
      <c r="R300" s="5" t="e">
        <f>'Osite 5'!AW39*'Osite 5'!AU14/('Osite 5'!AU10-'Osite 5'!AW10)</f>
        <v>#DIV/0!</v>
      </c>
      <c r="S300" s="5" t="e">
        <f>'Osite 5'!AZ39*'Osite 5'!AX14/('Osite 5'!AX10-'Osite 5'!AZ10)</f>
        <v>#DIV/0!</v>
      </c>
      <c r="T300" s="5" t="e">
        <f>'Osite 5'!BC39*'Osite 5'!BA14/('Osite 5'!BA10-'Osite 5'!BC10)</f>
        <v>#DIV/0!</v>
      </c>
      <c r="U300" s="5" t="e">
        <f>'Osite 5'!BF39*'Osite 5'!BD14/('Osite 5'!BD10-'Osite 5'!BF10)</f>
        <v>#DIV/0!</v>
      </c>
      <c r="V300" s="5" t="e">
        <f>'Osite 5'!BI39*'Osite 5'!BG14/('Osite 5'!BG10-'Osite 5'!BI10)</f>
        <v>#DIV/0!</v>
      </c>
      <c r="W300" s="5" t="e">
        <f>'Osite 5'!BL39*'Osite 5'!BJ14/('Osite 5'!BJ10-'Osite 5'!BL10)</f>
        <v>#DIV/0!</v>
      </c>
      <c r="X300" s="5" t="e">
        <f>'Osite 5'!BO39*'Osite 5'!BM14/('Osite 5'!BM10-'Osite 5'!BO10)</f>
        <v>#DIV/0!</v>
      </c>
      <c r="Y300" s="5" t="e">
        <f>'Osite 5'!BR39*'Osite 5'!BP14/('Osite 5'!BP10-'Osite 5'!BR10)</f>
        <v>#DIV/0!</v>
      </c>
      <c r="Z300" s="5" t="e">
        <f>'Osite 5'!BU39*'Osite 5'!BS14/('Osite 5'!BS10-'Osite 5'!BU10)</f>
        <v>#DIV/0!</v>
      </c>
      <c r="AA300" s="5" t="e">
        <f>'Osite 5'!BX39*'Osite 5'!BV14/('Osite 5'!BV10-'Osite 5'!BX10)</f>
        <v>#DIV/0!</v>
      </c>
      <c r="AB300" s="5" t="e">
        <f>'Osite 5'!CA39*'Osite 5'!BY14/('Osite 5'!BY10-'Osite 5'!CA10)</f>
        <v>#DIV/0!</v>
      </c>
      <c r="AC300" s="5" t="e">
        <f>'Osite 5'!CD39*'Osite 5'!CB14/('Osite 5'!CB10-'Osite 5'!CD10)</f>
        <v>#DIV/0!</v>
      </c>
      <c r="AD300" s="5" t="e">
        <f>'Osite 5'!CG39*'Osite 5'!CE14/('Osite 5'!CE10-'Osite 5'!CG10)</f>
        <v>#DIV/0!</v>
      </c>
      <c r="AE300" s="5" t="e">
        <f>'Osite 5'!CJ39*'Osite 5'!CH14/('Osite 5'!CH10-'Osite 5'!CJ10)</f>
        <v>#DIV/0!</v>
      </c>
      <c r="AF300" s="5" t="e">
        <f>'Osite 5'!CM39*'Osite 5'!CK14/('Osite 5'!CK10-'Osite 5'!CM10)</f>
        <v>#DIV/0!</v>
      </c>
      <c r="AG300" s="5" t="e">
        <f>'Osite 5'!CP39*'Osite 5'!CN14/('Osite 5'!CN10-'Osite 5'!CP10)</f>
        <v>#DIV/0!</v>
      </c>
      <c r="AH300" s="5" t="e">
        <f>'Osite 5'!CS39*'Osite 5'!CQ14/('Osite 5'!CQ10-'Osite 5'!CS10)</f>
        <v>#DIV/0!</v>
      </c>
      <c r="AI300" s="5" t="e">
        <f>'Osite 5'!CV39*'Osite 5'!CT14/('Osite 5'!CT10-'Osite 5'!CV10)</f>
        <v>#DIV/0!</v>
      </c>
      <c r="AJ300" s="5" t="e">
        <f>'Osite 5'!CY39*'Osite 5'!CW14/('Osite 5'!CW10-'Osite 5'!CY10)</f>
        <v>#DIV/0!</v>
      </c>
      <c r="AK300" s="5" t="e">
        <f>'Osite 5'!DB39*'Osite 5'!CZ14/('Osite 5'!CZ10-'Osite 5'!DB10)</f>
        <v>#DIV/0!</v>
      </c>
      <c r="AL300" s="5" t="e">
        <f>'Osite 5'!DE39*'Osite 5'!DC14/('Osite 5'!DC10-'Osite 5'!DE10)</f>
        <v>#DIV/0!</v>
      </c>
      <c r="AM300" s="5" t="e">
        <f>'Osite 5'!DH39*'Osite 5'!DF14/('Osite 5'!DF10-'Osite 5'!DH10)</f>
        <v>#DIV/0!</v>
      </c>
      <c r="AN300" s="5" t="e">
        <f>'Osite 5'!DK39*'Osite 5'!DI14/('Osite 5'!DI10-'Osite 5'!DK10)</f>
        <v>#DIV/0!</v>
      </c>
      <c r="AO300" s="5" t="e">
        <f>'Osite 5'!DN39*'Osite 5'!DL14/('Osite 5'!DL10-'Osite 5'!DN10)</f>
        <v>#DIV/0!</v>
      </c>
      <c r="AP300" s="5" t="e">
        <f>'Osite 5'!DQ39*'Osite 5'!DO14/('Osite 5'!DO10-'Osite 5'!DQ10)</f>
        <v>#DIV/0!</v>
      </c>
      <c r="AQ300" s="5" t="e">
        <f>'Osite 5'!DT39*'Osite 5'!DR14/('Osite 5'!DR10-'Osite 5'!DT10)</f>
        <v>#DIV/0!</v>
      </c>
      <c r="AR300" s="5" t="e">
        <f>'Osite 5'!DW39*'Osite 5'!DU14/('Osite 5'!DU10-'Osite 5'!DW10)</f>
        <v>#DIV/0!</v>
      </c>
      <c r="AS300" s="5" t="e">
        <f>'Osite 5'!DZ39*'Osite 5'!DX14/('Osite 5'!DX10-'Osite 5'!DZ10)</f>
        <v>#DIV/0!</v>
      </c>
      <c r="AT300" s="5" t="e">
        <f>'Osite 5'!EC39*'Osite 5'!EA14/('Osite 5'!EA10-'Osite 5'!EC10)</f>
        <v>#DIV/0!</v>
      </c>
      <c r="AU300" s="5" t="e">
        <f>'Osite 5'!EF39*'Osite 5'!ED14/('Osite 5'!ED10-'Osite 5'!EF10)</f>
        <v>#DIV/0!</v>
      </c>
      <c r="AV300" s="5" t="e">
        <f>'Osite 5'!EI39*'Osite 5'!EG14/('Osite 5'!EG10-'Osite 5'!EI10)</f>
        <v>#DIV/0!</v>
      </c>
      <c r="AW300" s="5" t="e">
        <f>'Osite 5'!EL39*'Osite 5'!EJ14/('Osite 5'!EJ10-'Osite 5'!EL10)</f>
        <v>#DIV/0!</v>
      </c>
      <c r="AX300" s="5" t="e">
        <f>'Osite 5'!EO39*'Osite 5'!EM14/('Osite 5'!EM10-'Osite 5'!EO10)</f>
        <v>#DIV/0!</v>
      </c>
      <c r="AY300" s="5" t="e">
        <f>'Osite 5'!ER39*'Osite 5'!EP14/('Osite 5'!EP10-'Osite 5'!ER10)</f>
        <v>#DIV/0!</v>
      </c>
      <c r="AZ300" s="5" t="e">
        <f>'Osite 5'!EU39*'Osite 5'!ES14/('Osite 5'!ES10-'Osite 5'!EU10)</f>
        <v>#DIV/0!</v>
      </c>
      <c r="BA300" s="7" t="e">
        <f>'Osite 5'!EX39*'Osite 5'!EV14/('Osite 5'!EV10-'Osite 5'!EX10)</f>
        <v>#DIV/0!</v>
      </c>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row>
    <row r="301" spans="1:77" x14ac:dyDescent="0.2">
      <c r="A301" s="179"/>
      <c r="B301" s="119" t="s">
        <v>20</v>
      </c>
      <c r="C301" s="214"/>
      <c r="D301" s="8" t="e">
        <f>'Osite 5'!G40*'Osite 5'!E14/('Osite 5'!E10-'Osite 5'!G10)</f>
        <v>#DIV/0!</v>
      </c>
      <c r="E301" s="5" t="e">
        <f>'Osite 5'!J40*'Osite 5'!H14/('Osite 5'!H10-'Osite 5'!J10)</f>
        <v>#DIV/0!</v>
      </c>
      <c r="F301" s="5" t="e">
        <f>'Osite 5'!M40*'Osite 5'!K14/('Osite 5'!K10-'Osite 5'!M10)</f>
        <v>#DIV/0!</v>
      </c>
      <c r="G301" s="5" t="e">
        <f>'Osite 5'!P40*'Osite 5'!N14/('Osite 5'!N10-'Osite 5'!P10)</f>
        <v>#DIV/0!</v>
      </c>
      <c r="H301" s="5" t="e">
        <f>'Osite 5'!S40*'Osite 5'!Q14/('Osite 5'!Q10-'Osite 5'!S10)</f>
        <v>#DIV/0!</v>
      </c>
      <c r="I301" s="5" t="e">
        <f>'Osite 5'!V40*'Osite 5'!T14/('Osite 5'!T10-'Osite 5'!V10)</f>
        <v>#DIV/0!</v>
      </c>
      <c r="J301" s="5" t="e">
        <f>'Osite 5'!Y40*'Osite 5'!W14/('Osite 5'!W10-'Osite 5'!Y10)</f>
        <v>#DIV/0!</v>
      </c>
      <c r="K301" s="5" t="e">
        <f>'Osite 5'!AB40*'Osite 5'!Z14/('Osite 5'!Z10-'Osite 5'!AB10)</f>
        <v>#DIV/0!</v>
      </c>
      <c r="L301" s="5" t="e">
        <f>'Osite 5'!AE40*'Osite 5'!AC14/('Osite 5'!AC10-'Osite 5'!AE10)</f>
        <v>#DIV/0!</v>
      </c>
      <c r="M301" s="5" t="e">
        <f>'Osite 5'!AH40*'Osite 5'!AF14/('Osite 5'!AF10-'Osite 5'!AH10)</f>
        <v>#DIV/0!</v>
      </c>
      <c r="N301" s="5" t="e">
        <f>'Osite 5'!AK40*'Osite 5'!AI14/('Osite 5'!AI10-'Osite 5'!AK10)</f>
        <v>#DIV/0!</v>
      </c>
      <c r="O301" s="5" t="e">
        <f>'Osite 5'!AN40*'Osite 5'!AL14/('Osite 5'!AL10-'Osite 5'!AN10)</f>
        <v>#DIV/0!</v>
      </c>
      <c r="P301" s="5" t="e">
        <f>'Osite 5'!AQ40*'Osite 5'!AO14/('Osite 5'!AO10-'Osite 5'!AQ10)</f>
        <v>#DIV/0!</v>
      </c>
      <c r="Q301" s="5" t="e">
        <f>'Osite 5'!AT40*'Osite 5'!AR14/('Osite 5'!AR10-'Osite 5'!AT10)</f>
        <v>#DIV/0!</v>
      </c>
      <c r="R301" s="5" t="e">
        <f>'Osite 5'!AW40*'Osite 5'!AU14/('Osite 5'!AU10-'Osite 5'!AW10)</f>
        <v>#DIV/0!</v>
      </c>
      <c r="S301" s="5" t="e">
        <f>'Osite 5'!AZ40*'Osite 5'!AX14/('Osite 5'!AX10-'Osite 5'!AZ10)</f>
        <v>#DIV/0!</v>
      </c>
      <c r="T301" s="5" t="e">
        <f>'Osite 5'!BC40*'Osite 5'!BA14/('Osite 5'!BA10-'Osite 5'!BC10)</f>
        <v>#DIV/0!</v>
      </c>
      <c r="U301" s="5" t="e">
        <f>'Osite 5'!BF40*'Osite 5'!BD14/('Osite 5'!BD10-'Osite 5'!BF10)</f>
        <v>#DIV/0!</v>
      </c>
      <c r="V301" s="5" t="e">
        <f>'Osite 5'!BI40*'Osite 5'!BG14/('Osite 5'!BG10-'Osite 5'!BI10)</f>
        <v>#DIV/0!</v>
      </c>
      <c r="W301" s="5" t="e">
        <f>'Osite 5'!BL40*'Osite 5'!BJ14/('Osite 5'!BJ10-'Osite 5'!BL10)</f>
        <v>#DIV/0!</v>
      </c>
      <c r="X301" s="5" t="e">
        <f>'Osite 5'!BO40*'Osite 5'!BM14/('Osite 5'!BM10-'Osite 5'!BO10)</f>
        <v>#DIV/0!</v>
      </c>
      <c r="Y301" s="5" t="e">
        <f>'Osite 5'!BR40*'Osite 5'!BP14/('Osite 5'!BP10-'Osite 5'!BR10)</f>
        <v>#DIV/0!</v>
      </c>
      <c r="Z301" s="5" t="e">
        <f>'Osite 5'!BU40*'Osite 5'!BS14/('Osite 5'!BS10-'Osite 5'!BU10)</f>
        <v>#DIV/0!</v>
      </c>
      <c r="AA301" s="5" t="e">
        <f>'Osite 5'!BX40*'Osite 5'!BV14/('Osite 5'!BV10-'Osite 5'!BX10)</f>
        <v>#DIV/0!</v>
      </c>
      <c r="AB301" s="5" t="e">
        <f>'Osite 5'!CA40*'Osite 5'!BY14/('Osite 5'!BY10-'Osite 5'!CA10)</f>
        <v>#DIV/0!</v>
      </c>
      <c r="AC301" s="5" t="e">
        <f>'Osite 5'!CD40*'Osite 5'!CB14/('Osite 5'!CB10-'Osite 5'!CD10)</f>
        <v>#DIV/0!</v>
      </c>
      <c r="AD301" s="5" t="e">
        <f>'Osite 5'!CG40*'Osite 5'!CE14/('Osite 5'!CE10-'Osite 5'!CG10)</f>
        <v>#DIV/0!</v>
      </c>
      <c r="AE301" s="5" t="e">
        <f>'Osite 5'!CJ40*'Osite 5'!CH14/('Osite 5'!CH10-'Osite 5'!CJ10)</f>
        <v>#DIV/0!</v>
      </c>
      <c r="AF301" s="5" t="e">
        <f>'Osite 5'!CM40*'Osite 5'!CK14/('Osite 5'!CK10-'Osite 5'!CM10)</f>
        <v>#DIV/0!</v>
      </c>
      <c r="AG301" s="5" t="e">
        <f>'Osite 5'!CP40*'Osite 5'!CN14/('Osite 5'!CN10-'Osite 5'!CP10)</f>
        <v>#DIV/0!</v>
      </c>
      <c r="AH301" s="5" t="e">
        <f>'Osite 5'!CS40*'Osite 5'!CQ14/('Osite 5'!CQ10-'Osite 5'!CS10)</f>
        <v>#DIV/0!</v>
      </c>
      <c r="AI301" s="5" t="e">
        <f>'Osite 5'!CV40*'Osite 5'!CT14/('Osite 5'!CT10-'Osite 5'!CV10)</f>
        <v>#DIV/0!</v>
      </c>
      <c r="AJ301" s="5" t="e">
        <f>'Osite 5'!CY40*'Osite 5'!CW14/('Osite 5'!CW10-'Osite 5'!CY10)</f>
        <v>#DIV/0!</v>
      </c>
      <c r="AK301" s="5" t="e">
        <f>'Osite 5'!DB40*'Osite 5'!CZ14/('Osite 5'!CZ10-'Osite 5'!DB10)</f>
        <v>#DIV/0!</v>
      </c>
      <c r="AL301" s="5" t="e">
        <f>'Osite 5'!DE40*'Osite 5'!DC14/('Osite 5'!DC10-'Osite 5'!DE10)</f>
        <v>#DIV/0!</v>
      </c>
      <c r="AM301" s="5" t="e">
        <f>'Osite 5'!DH40*'Osite 5'!DF14/('Osite 5'!DF10-'Osite 5'!DH10)</f>
        <v>#DIV/0!</v>
      </c>
      <c r="AN301" s="5" t="e">
        <f>'Osite 5'!DK40*'Osite 5'!DI14/('Osite 5'!DI10-'Osite 5'!DK10)</f>
        <v>#DIV/0!</v>
      </c>
      <c r="AO301" s="5" t="e">
        <f>'Osite 5'!DN40*'Osite 5'!DL14/('Osite 5'!DL10-'Osite 5'!DN10)</f>
        <v>#DIV/0!</v>
      </c>
      <c r="AP301" s="5" t="e">
        <f>'Osite 5'!DQ40*'Osite 5'!DO14/('Osite 5'!DO10-'Osite 5'!DQ10)</f>
        <v>#DIV/0!</v>
      </c>
      <c r="AQ301" s="5" t="e">
        <f>'Osite 5'!DT40*'Osite 5'!DR14/('Osite 5'!DR10-'Osite 5'!DT10)</f>
        <v>#DIV/0!</v>
      </c>
      <c r="AR301" s="5" t="e">
        <f>'Osite 5'!DW40*'Osite 5'!DU14/('Osite 5'!DU10-'Osite 5'!DW10)</f>
        <v>#DIV/0!</v>
      </c>
      <c r="AS301" s="5" t="e">
        <f>'Osite 5'!DZ40*'Osite 5'!DX14/('Osite 5'!DX10-'Osite 5'!DZ10)</f>
        <v>#DIV/0!</v>
      </c>
      <c r="AT301" s="5" t="e">
        <f>'Osite 5'!EC40*'Osite 5'!EA14/('Osite 5'!EA10-'Osite 5'!EC10)</f>
        <v>#DIV/0!</v>
      </c>
      <c r="AU301" s="5" t="e">
        <f>'Osite 5'!EF40*'Osite 5'!ED14/('Osite 5'!ED10-'Osite 5'!EF10)</f>
        <v>#DIV/0!</v>
      </c>
      <c r="AV301" s="5" t="e">
        <f>'Osite 5'!EI40*'Osite 5'!EG14/('Osite 5'!EG10-'Osite 5'!EI10)</f>
        <v>#DIV/0!</v>
      </c>
      <c r="AW301" s="5" t="e">
        <f>'Osite 5'!EL40*'Osite 5'!EJ14/('Osite 5'!EJ10-'Osite 5'!EL10)</f>
        <v>#DIV/0!</v>
      </c>
      <c r="AX301" s="5" t="e">
        <f>'Osite 5'!EO40*'Osite 5'!EM14/('Osite 5'!EM10-'Osite 5'!EO10)</f>
        <v>#DIV/0!</v>
      </c>
      <c r="AY301" s="5" t="e">
        <f>'Osite 5'!ER40*'Osite 5'!EP14/('Osite 5'!EP10-'Osite 5'!ER10)</f>
        <v>#DIV/0!</v>
      </c>
      <c r="AZ301" s="5" t="e">
        <f>'Osite 5'!EU40*'Osite 5'!ES14/('Osite 5'!ES10-'Osite 5'!EU10)</f>
        <v>#DIV/0!</v>
      </c>
      <c r="BA301" s="7" t="e">
        <f>'Osite 5'!EX40*'Osite 5'!EV14/('Osite 5'!EV10-'Osite 5'!EX10)</f>
        <v>#DIV/0!</v>
      </c>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row>
    <row r="302" spans="1:77" x14ac:dyDescent="0.2">
      <c r="A302" s="179"/>
      <c r="B302" s="32"/>
      <c r="C302" s="222" t="s">
        <v>21</v>
      </c>
      <c r="D302" s="8" t="e">
        <f>'Osite 5'!G41*'Osite 5'!E14/('Osite 5'!E10-'Osite 5'!G10)</f>
        <v>#DIV/0!</v>
      </c>
      <c r="E302" s="5" t="e">
        <f>'Osite 5'!J41*'Osite 5'!H14/('Osite 5'!H10-'Osite 5'!J10)</f>
        <v>#DIV/0!</v>
      </c>
      <c r="F302" s="5" t="e">
        <f>'Osite 5'!M41*'Osite 5'!K14/('Osite 5'!K10-'Osite 5'!M10)</f>
        <v>#DIV/0!</v>
      </c>
      <c r="G302" s="5" t="e">
        <f>'Osite 5'!P41*'Osite 5'!N14/('Osite 5'!N10-'Osite 5'!P10)</f>
        <v>#DIV/0!</v>
      </c>
      <c r="H302" s="5" t="e">
        <f>'Osite 5'!S41*'Osite 5'!Q14/('Osite 5'!Q10-'Osite 5'!S10)</f>
        <v>#DIV/0!</v>
      </c>
      <c r="I302" s="5" t="e">
        <f>'Osite 5'!V41*'Osite 5'!T14/('Osite 5'!T10-'Osite 5'!V10)</f>
        <v>#DIV/0!</v>
      </c>
      <c r="J302" s="5" t="e">
        <f>'Osite 5'!Y41*'Osite 5'!W14/('Osite 5'!W10-'Osite 5'!Y10)</f>
        <v>#DIV/0!</v>
      </c>
      <c r="K302" s="5" t="e">
        <f>'Osite 5'!AB41*'Osite 5'!Z14/('Osite 5'!Z10-'Osite 5'!AB10)</f>
        <v>#DIV/0!</v>
      </c>
      <c r="L302" s="5" t="e">
        <f>'Osite 5'!AE41*'Osite 5'!AC14/('Osite 5'!AC10-'Osite 5'!AE10)</f>
        <v>#DIV/0!</v>
      </c>
      <c r="M302" s="5" t="e">
        <f>'Osite 5'!AH41*'Osite 5'!AF14/('Osite 5'!AF10-'Osite 5'!AH10)</f>
        <v>#DIV/0!</v>
      </c>
      <c r="N302" s="5" t="e">
        <f>'Osite 5'!AK41*'Osite 5'!AI14/('Osite 5'!AI10-'Osite 5'!AK10)</f>
        <v>#DIV/0!</v>
      </c>
      <c r="O302" s="5" t="e">
        <f>'Osite 5'!AN41*'Osite 5'!AL14/('Osite 5'!AL10-'Osite 5'!AN10)</f>
        <v>#DIV/0!</v>
      </c>
      <c r="P302" s="5" t="e">
        <f>'Osite 5'!AQ41*'Osite 5'!AO14/('Osite 5'!AO10-'Osite 5'!AQ10)</f>
        <v>#DIV/0!</v>
      </c>
      <c r="Q302" s="5" t="e">
        <f>'Osite 5'!AT41*'Osite 5'!AR14/('Osite 5'!AR10-'Osite 5'!AT10)</f>
        <v>#DIV/0!</v>
      </c>
      <c r="R302" s="5" t="e">
        <f>'Osite 5'!AW41*'Osite 5'!AU14/('Osite 5'!AU10-'Osite 5'!AW10)</f>
        <v>#DIV/0!</v>
      </c>
      <c r="S302" s="5" t="e">
        <f>'Osite 5'!AZ41*'Osite 5'!AX14/('Osite 5'!AX10-'Osite 5'!AZ10)</f>
        <v>#DIV/0!</v>
      </c>
      <c r="T302" s="5" t="e">
        <f>'Osite 5'!BC41*'Osite 5'!BA14/('Osite 5'!BA10-'Osite 5'!BC10)</f>
        <v>#DIV/0!</v>
      </c>
      <c r="U302" s="5" t="e">
        <f>'Osite 5'!BF41*'Osite 5'!BD14/('Osite 5'!BD10-'Osite 5'!BF10)</f>
        <v>#DIV/0!</v>
      </c>
      <c r="V302" s="5" t="e">
        <f>'Osite 5'!BI41*'Osite 5'!BG14/('Osite 5'!BG10-'Osite 5'!BI10)</f>
        <v>#DIV/0!</v>
      </c>
      <c r="W302" s="5" t="e">
        <f>'Osite 5'!BL41*'Osite 5'!BJ14/('Osite 5'!BJ10-'Osite 5'!BL10)</f>
        <v>#DIV/0!</v>
      </c>
      <c r="X302" s="5" t="e">
        <f>'Osite 5'!BO41*'Osite 5'!BM14/('Osite 5'!BM10-'Osite 5'!BO10)</f>
        <v>#DIV/0!</v>
      </c>
      <c r="Y302" s="5" t="e">
        <f>'Osite 5'!BR41*'Osite 5'!BP14/('Osite 5'!BP10-'Osite 5'!BR10)</f>
        <v>#DIV/0!</v>
      </c>
      <c r="Z302" s="5" t="e">
        <f>'Osite 5'!BU41*'Osite 5'!BS14/('Osite 5'!BS10-'Osite 5'!BU10)</f>
        <v>#DIV/0!</v>
      </c>
      <c r="AA302" s="5" t="e">
        <f>'Osite 5'!BX41*'Osite 5'!BV14/('Osite 5'!BV10-'Osite 5'!BX10)</f>
        <v>#DIV/0!</v>
      </c>
      <c r="AB302" s="5" t="e">
        <f>'Osite 5'!CA41*'Osite 5'!BY14/('Osite 5'!BY10-'Osite 5'!CA10)</f>
        <v>#DIV/0!</v>
      </c>
      <c r="AC302" s="5" t="e">
        <f>'Osite 5'!CD41*'Osite 5'!CB14/('Osite 5'!CB10-'Osite 5'!CD10)</f>
        <v>#DIV/0!</v>
      </c>
      <c r="AD302" s="5" t="e">
        <f>'Osite 5'!CG41*'Osite 5'!CE14/('Osite 5'!CE10-'Osite 5'!CG10)</f>
        <v>#DIV/0!</v>
      </c>
      <c r="AE302" s="5" t="e">
        <f>'Osite 5'!CJ41*'Osite 5'!CH14/('Osite 5'!CH10-'Osite 5'!CJ10)</f>
        <v>#DIV/0!</v>
      </c>
      <c r="AF302" s="5" t="e">
        <f>'Osite 5'!CM41*'Osite 5'!CK14/('Osite 5'!CK10-'Osite 5'!CM10)</f>
        <v>#DIV/0!</v>
      </c>
      <c r="AG302" s="5" t="e">
        <f>'Osite 5'!CP41*'Osite 5'!CN14/('Osite 5'!CN10-'Osite 5'!CP10)</f>
        <v>#DIV/0!</v>
      </c>
      <c r="AH302" s="5" t="e">
        <f>'Osite 5'!CS41*'Osite 5'!CQ14/('Osite 5'!CQ10-'Osite 5'!CS10)</f>
        <v>#DIV/0!</v>
      </c>
      <c r="AI302" s="5" t="e">
        <f>'Osite 5'!CV41*'Osite 5'!CT14/('Osite 5'!CT10-'Osite 5'!CV10)</f>
        <v>#DIV/0!</v>
      </c>
      <c r="AJ302" s="5" t="e">
        <f>'Osite 5'!CY41*'Osite 5'!CW14/('Osite 5'!CW10-'Osite 5'!CY10)</f>
        <v>#DIV/0!</v>
      </c>
      <c r="AK302" s="5" t="e">
        <f>'Osite 5'!DB41*'Osite 5'!CZ14/('Osite 5'!CZ10-'Osite 5'!DB10)</f>
        <v>#DIV/0!</v>
      </c>
      <c r="AL302" s="5" t="e">
        <f>'Osite 5'!DE41*'Osite 5'!DC14/('Osite 5'!DC10-'Osite 5'!DE10)</f>
        <v>#DIV/0!</v>
      </c>
      <c r="AM302" s="5" t="e">
        <f>'Osite 5'!DH41*'Osite 5'!DF14/('Osite 5'!DF10-'Osite 5'!DH10)</f>
        <v>#DIV/0!</v>
      </c>
      <c r="AN302" s="5" t="e">
        <f>'Osite 5'!DK41*'Osite 5'!DI14/('Osite 5'!DI10-'Osite 5'!DK10)</f>
        <v>#DIV/0!</v>
      </c>
      <c r="AO302" s="5" t="e">
        <f>'Osite 5'!DN41*'Osite 5'!DL14/('Osite 5'!DL10-'Osite 5'!DN10)</f>
        <v>#DIV/0!</v>
      </c>
      <c r="AP302" s="5" t="e">
        <f>'Osite 5'!DQ41*'Osite 5'!DO14/('Osite 5'!DO10-'Osite 5'!DQ10)</f>
        <v>#DIV/0!</v>
      </c>
      <c r="AQ302" s="5" t="e">
        <f>'Osite 5'!DT41*'Osite 5'!DR14/('Osite 5'!DR10-'Osite 5'!DT10)</f>
        <v>#DIV/0!</v>
      </c>
      <c r="AR302" s="5" t="e">
        <f>'Osite 5'!DW41*'Osite 5'!DU14/('Osite 5'!DU10-'Osite 5'!DW10)</f>
        <v>#DIV/0!</v>
      </c>
      <c r="AS302" s="5" t="e">
        <f>'Osite 5'!DZ41*'Osite 5'!DX14/('Osite 5'!DX10-'Osite 5'!DZ10)</f>
        <v>#DIV/0!</v>
      </c>
      <c r="AT302" s="5" t="e">
        <f>'Osite 5'!EC41*'Osite 5'!EA14/('Osite 5'!EA10-'Osite 5'!EC10)</f>
        <v>#DIV/0!</v>
      </c>
      <c r="AU302" s="5" t="e">
        <f>'Osite 5'!EF41*'Osite 5'!ED14/('Osite 5'!ED10-'Osite 5'!EF10)</f>
        <v>#DIV/0!</v>
      </c>
      <c r="AV302" s="5" t="e">
        <f>'Osite 5'!EI41*'Osite 5'!EG14/('Osite 5'!EG10-'Osite 5'!EI10)</f>
        <v>#DIV/0!</v>
      </c>
      <c r="AW302" s="5" t="e">
        <f>'Osite 5'!EL41*'Osite 5'!EJ14/('Osite 5'!EJ10-'Osite 5'!EL10)</f>
        <v>#DIV/0!</v>
      </c>
      <c r="AX302" s="5" t="e">
        <f>'Osite 5'!EO41*'Osite 5'!EM14/('Osite 5'!EM10-'Osite 5'!EO10)</f>
        <v>#DIV/0!</v>
      </c>
      <c r="AY302" s="5" t="e">
        <f>'Osite 5'!ER41*'Osite 5'!EP14/('Osite 5'!EP10-'Osite 5'!ER10)</f>
        <v>#DIV/0!</v>
      </c>
      <c r="AZ302" s="5" t="e">
        <f>'Osite 5'!EU41*'Osite 5'!ES14/('Osite 5'!ES10-'Osite 5'!EU10)</f>
        <v>#DIV/0!</v>
      </c>
      <c r="BA302" s="7" t="e">
        <f>'Osite 5'!EX41*'Osite 5'!EV14/('Osite 5'!EV10-'Osite 5'!EX10)</f>
        <v>#DIV/0!</v>
      </c>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row>
    <row r="303" spans="1:77" x14ac:dyDescent="0.2">
      <c r="A303" s="179"/>
      <c r="B303" s="32"/>
      <c r="C303" s="24" t="s">
        <v>22</v>
      </c>
      <c r="D303" s="8" t="e">
        <f>'Osite 5'!G42*'Osite 5'!E14/('Osite 5'!E10-'Osite 5'!G10)</f>
        <v>#DIV/0!</v>
      </c>
      <c r="E303" s="5" t="e">
        <f>'Osite 5'!J42*'Osite 5'!H14/('Osite 5'!H10-'Osite 5'!J10)</f>
        <v>#DIV/0!</v>
      </c>
      <c r="F303" s="5" t="e">
        <f>'Osite 5'!M42*'Osite 5'!K14/('Osite 5'!K10-'Osite 5'!M10)</f>
        <v>#DIV/0!</v>
      </c>
      <c r="G303" s="5" t="e">
        <f>'Osite 5'!P42*'Osite 5'!N14/('Osite 5'!N10-'Osite 5'!P10)</f>
        <v>#DIV/0!</v>
      </c>
      <c r="H303" s="5" t="e">
        <f>'Osite 5'!S42*'Osite 5'!Q14/('Osite 5'!Q10-'Osite 5'!S10)</f>
        <v>#DIV/0!</v>
      </c>
      <c r="I303" s="5" t="e">
        <f>'Osite 5'!V42*'Osite 5'!T14/('Osite 5'!T10-'Osite 5'!V10)</f>
        <v>#DIV/0!</v>
      </c>
      <c r="J303" s="5" t="e">
        <f>'Osite 5'!Y42*'Osite 5'!W14/('Osite 5'!W10-'Osite 5'!Y10)</f>
        <v>#DIV/0!</v>
      </c>
      <c r="K303" s="5" t="e">
        <f>'Osite 5'!AB42*'Osite 5'!Z14/('Osite 5'!Z10-'Osite 5'!AB10)</f>
        <v>#DIV/0!</v>
      </c>
      <c r="L303" s="5" t="e">
        <f>'Osite 5'!AE42*'Osite 5'!AC14/('Osite 5'!AC10-'Osite 5'!AE10)</f>
        <v>#DIV/0!</v>
      </c>
      <c r="M303" s="5" t="e">
        <f>'Osite 5'!AH42*'Osite 5'!AF14/('Osite 5'!AF10-'Osite 5'!AH10)</f>
        <v>#DIV/0!</v>
      </c>
      <c r="N303" s="5" t="e">
        <f>'Osite 5'!AK42*'Osite 5'!AI14/('Osite 5'!AI10-'Osite 5'!AK10)</f>
        <v>#DIV/0!</v>
      </c>
      <c r="O303" s="5" t="e">
        <f>'Osite 5'!AN42*'Osite 5'!AL14/('Osite 5'!AL10-'Osite 5'!AN10)</f>
        <v>#DIV/0!</v>
      </c>
      <c r="P303" s="5" t="e">
        <f>'Osite 5'!AQ42*'Osite 5'!AO14/('Osite 5'!AO10-'Osite 5'!AQ10)</f>
        <v>#DIV/0!</v>
      </c>
      <c r="Q303" s="5" t="e">
        <f>'Osite 5'!AT42*'Osite 5'!AR14/('Osite 5'!AR10-'Osite 5'!AT10)</f>
        <v>#DIV/0!</v>
      </c>
      <c r="R303" s="5" t="e">
        <f>'Osite 5'!AW42*'Osite 5'!AU14/('Osite 5'!AU10-'Osite 5'!AW10)</f>
        <v>#DIV/0!</v>
      </c>
      <c r="S303" s="5" t="e">
        <f>'Osite 5'!AZ42*'Osite 5'!AX14/('Osite 5'!AX10-'Osite 5'!AZ10)</f>
        <v>#DIV/0!</v>
      </c>
      <c r="T303" s="5" t="e">
        <f>'Osite 5'!BC42*'Osite 5'!BA14/('Osite 5'!BA10-'Osite 5'!BC10)</f>
        <v>#DIV/0!</v>
      </c>
      <c r="U303" s="5" t="e">
        <f>'Osite 5'!BF42*'Osite 5'!BD14/('Osite 5'!BD10-'Osite 5'!BF10)</f>
        <v>#DIV/0!</v>
      </c>
      <c r="V303" s="5" t="e">
        <f>'Osite 5'!BI42*'Osite 5'!BG14/('Osite 5'!BG10-'Osite 5'!BI10)</f>
        <v>#DIV/0!</v>
      </c>
      <c r="W303" s="5" t="e">
        <f>'Osite 5'!BL42*'Osite 5'!BJ14/('Osite 5'!BJ10-'Osite 5'!BL10)</f>
        <v>#DIV/0!</v>
      </c>
      <c r="X303" s="5" t="e">
        <f>'Osite 5'!BO42*'Osite 5'!BM14/('Osite 5'!BM10-'Osite 5'!BO10)</f>
        <v>#DIV/0!</v>
      </c>
      <c r="Y303" s="5" t="e">
        <f>'Osite 5'!BR42*'Osite 5'!BP14/('Osite 5'!BP10-'Osite 5'!BR10)</f>
        <v>#DIV/0!</v>
      </c>
      <c r="Z303" s="5" t="e">
        <f>'Osite 5'!BU42*'Osite 5'!BS14/('Osite 5'!BS10-'Osite 5'!BU10)</f>
        <v>#DIV/0!</v>
      </c>
      <c r="AA303" s="5" t="e">
        <f>'Osite 5'!BX42*'Osite 5'!BV14/('Osite 5'!BV10-'Osite 5'!BX10)</f>
        <v>#DIV/0!</v>
      </c>
      <c r="AB303" s="5" t="e">
        <f>'Osite 5'!CA42*'Osite 5'!BY14/('Osite 5'!BY10-'Osite 5'!CA10)</f>
        <v>#DIV/0!</v>
      </c>
      <c r="AC303" s="5" t="e">
        <f>'Osite 5'!CD42*'Osite 5'!CB14/('Osite 5'!CB10-'Osite 5'!CD10)</f>
        <v>#DIV/0!</v>
      </c>
      <c r="AD303" s="5" t="e">
        <f>'Osite 5'!CG42*'Osite 5'!CE14/('Osite 5'!CE10-'Osite 5'!CG10)</f>
        <v>#DIV/0!</v>
      </c>
      <c r="AE303" s="5" t="e">
        <f>'Osite 5'!CJ42*'Osite 5'!CH14/('Osite 5'!CH10-'Osite 5'!CJ10)</f>
        <v>#DIV/0!</v>
      </c>
      <c r="AF303" s="5" t="e">
        <f>'Osite 5'!CM42*'Osite 5'!CK14/('Osite 5'!CK10-'Osite 5'!CM10)</f>
        <v>#DIV/0!</v>
      </c>
      <c r="AG303" s="5" t="e">
        <f>'Osite 5'!CP42*'Osite 5'!CN14/('Osite 5'!CN10-'Osite 5'!CP10)</f>
        <v>#DIV/0!</v>
      </c>
      <c r="AH303" s="5" t="e">
        <f>'Osite 5'!CS42*'Osite 5'!CQ14/('Osite 5'!CQ10-'Osite 5'!CS10)</f>
        <v>#DIV/0!</v>
      </c>
      <c r="AI303" s="5" t="e">
        <f>'Osite 5'!CV42*'Osite 5'!CT14/('Osite 5'!CT10-'Osite 5'!CV10)</f>
        <v>#DIV/0!</v>
      </c>
      <c r="AJ303" s="5" t="e">
        <f>'Osite 5'!CY42*'Osite 5'!CW14/('Osite 5'!CW10-'Osite 5'!CY10)</f>
        <v>#DIV/0!</v>
      </c>
      <c r="AK303" s="5" t="e">
        <f>'Osite 5'!DB42*'Osite 5'!CZ14/('Osite 5'!CZ10-'Osite 5'!DB10)</f>
        <v>#DIV/0!</v>
      </c>
      <c r="AL303" s="5" t="e">
        <f>'Osite 5'!DE42*'Osite 5'!DC14/('Osite 5'!DC10-'Osite 5'!DE10)</f>
        <v>#DIV/0!</v>
      </c>
      <c r="AM303" s="5" t="e">
        <f>'Osite 5'!DH42*'Osite 5'!DF14/('Osite 5'!DF10-'Osite 5'!DH10)</f>
        <v>#DIV/0!</v>
      </c>
      <c r="AN303" s="5" t="e">
        <f>'Osite 5'!DK42*'Osite 5'!DI14/('Osite 5'!DI10-'Osite 5'!DK10)</f>
        <v>#DIV/0!</v>
      </c>
      <c r="AO303" s="5" t="e">
        <f>'Osite 5'!DN42*'Osite 5'!DL14/('Osite 5'!DL10-'Osite 5'!DN10)</f>
        <v>#DIV/0!</v>
      </c>
      <c r="AP303" s="5" t="e">
        <f>'Osite 5'!DQ42*'Osite 5'!DO14/('Osite 5'!DO10-'Osite 5'!DQ10)</f>
        <v>#DIV/0!</v>
      </c>
      <c r="AQ303" s="5" t="e">
        <f>'Osite 5'!DT42*'Osite 5'!DR14/('Osite 5'!DR10-'Osite 5'!DT10)</f>
        <v>#DIV/0!</v>
      </c>
      <c r="AR303" s="5" t="e">
        <f>'Osite 5'!DW42*'Osite 5'!DU14/('Osite 5'!DU10-'Osite 5'!DW10)</f>
        <v>#DIV/0!</v>
      </c>
      <c r="AS303" s="5" t="e">
        <f>'Osite 5'!DZ42*'Osite 5'!DX14/('Osite 5'!DX10-'Osite 5'!DZ10)</f>
        <v>#DIV/0!</v>
      </c>
      <c r="AT303" s="5" t="e">
        <f>'Osite 5'!EC42*'Osite 5'!EA14/('Osite 5'!EA10-'Osite 5'!EC10)</f>
        <v>#DIV/0!</v>
      </c>
      <c r="AU303" s="5" t="e">
        <f>'Osite 5'!EF42*'Osite 5'!ED14/('Osite 5'!ED10-'Osite 5'!EF10)</f>
        <v>#DIV/0!</v>
      </c>
      <c r="AV303" s="5" t="e">
        <f>'Osite 5'!EI42*'Osite 5'!EG14/('Osite 5'!EG10-'Osite 5'!EI10)</f>
        <v>#DIV/0!</v>
      </c>
      <c r="AW303" s="5" t="e">
        <f>'Osite 5'!EL42*'Osite 5'!EJ14/('Osite 5'!EJ10-'Osite 5'!EL10)</f>
        <v>#DIV/0!</v>
      </c>
      <c r="AX303" s="5" t="e">
        <f>'Osite 5'!EO42*'Osite 5'!EM14/('Osite 5'!EM10-'Osite 5'!EO10)</f>
        <v>#DIV/0!</v>
      </c>
      <c r="AY303" s="5" t="e">
        <f>'Osite 5'!ER42*'Osite 5'!EP14/('Osite 5'!EP10-'Osite 5'!ER10)</f>
        <v>#DIV/0!</v>
      </c>
      <c r="AZ303" s="5" t="e">
        <f>'Osite 5'!EU42*'Osite 5'!ES14/('Osite 5'!ES10-'Osite 5'!EU10)</f>
        <v>#DIV/0!</v>
      </c>
      <c r="BA303" s="7" t="e">
        <f>'Osite 5'!EX42*'Osite 5'!EV14/('Osite 5'!EV10-'Osite 5'!EX10)</f>
        <v>#DIV/0!</v>
      </c>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row>
    <row r="304" spans="1:77" x14ac:dyDescent="0.2">
      <c r="A304" s="179"/>
      <c r="B304" s="120" t="s">
        <v>51</v>
      </c>
      <c r="C304" s="217"/>
      <c r="D304" s="8" t="e">
        <f>'Osite 5'!G43*'Osite 5'!E14/('Osite 5'!E10-'Osite 5'!G10)</f>
        <v>#DIV/0!</v>
      </c>
      <c r="E304" s="5" t="e">
        <f>'Osite 5'!J43*'Osite 5'!H14/('Osite 5'!H10-'Osite 5'!J10)</f>
        <v>#DIV/0!</v>
      </c>
      <c r="F304" s="5" t="e">
        <f>'Osite 5'!M43*'Osite 5'!K14/('Osite 5'!K10-'Osite 5'!M10)</f>
        <v>#DIV/0!</v>
      </c>
      <c r="G304" s="5" t="e">
        <f>'Osite 5'!P43*'Osite 5'!N14/('Osite 5'!N10-'Osite 5'!P10)</f>
        <v>#DIV/0!</v>
      </c>
      <c r="H304" s="5" t="e">
        <f>'Osite 5'!S43*'Osite 5'!Q14/('Osite 5'!Q10-'Osite 5'!S10)</f>
        <v>#DIV/0!</v>
      </c>
      <c r="I304" s="5" t="e">
        <f>'Osite 5'!V43*'Osite 5'!T14/('Osite 5'!T10-'Osite 5'!V10)</f>
        <v>#DIV/0!</v>
      </c>
      <c r="J304" s="5" t="e">
        <f>'Osite 5'!Y43*'Osite 5'!W14/('Osite 5'!W10-'Osite 5'!Y10)</f>
        <v>#DIV/0!</v>
      </c>
      <c r="K304" s="5" t="e">
        <f>'Osite 5'!AB43*'Osite 5'!Z14/('Osite 5'!Z10-'Osite 5'!AB10)</f>
        <v>#DIV/0!</v>
      </c>
      <c r="L304" s="5" t="e">
        <f>'Osite 5'!AE43*'Osite 5'!AC14/('Osite 5'!AC10-'Osite 5'!AE10)</f>
        <v>#DIV/0!</v>
      </c>
      <c r="M304" s="5" t="e">
        <f>'Osite 5'!AH43*'Osite 5'!AF14/('Osite 5'!AF10-'Osite 5'!AH10)</f>
        <v>#DIV/0!</v>
      </c>
      <c r="N304" s="5" t="e">
        <f>'Osite 5'!AK43*'Osite 5'!AI14/('Osite 5'!AI10-'Osite 5'!AK10)</f>
        <v>#DIV/0!</v>
      </c>
      <c r="O304" s="5" t="e">
        <f>'Osite 5'!AN43*'Osite 5'!AL14/('Osite 5'!AL10-'Osite 5'!AN10)</f>
        <v>#DIV/0!</v>
      </c>
      <c r="P304" s="5" t="e">
        <f>'Osite 5'!AQ43*'Osite 5'!AO14/('Osite 5'!AO10-'Osite 5'!AQ10)</f>
        <v>#DIV/0!</v>
      </c>
      <c r="Q304" s="5" t="e">
        <f>'Osite 5'!AT43*'Osite 5'!AR14/('Osite 5'!AR10-'Osite 5'!AT10)</f>
        <v>#DIV/0!</v>
      </c>
      <c r="R304" s="5" t="e">
        <f>'Osite 5'!AW43*'Osite 5'!AU14/('Osite 5'!AU10-'Osite 5'!AW10)</f>
        <v>#DIV/0!</v>
      </c>
      <c r="S304" s="5" t="e">
        <f>'Osite 5'!AZ43*'Osite 5'!AX14/('Osite 5'!AX10-'Osite 5'!AZ10)</f>
        <v>#DIV/0!</v>
      </c>
      <c r="T304" s="5" t="e">
        <f>'Osite 5'!BC43*'Osite 5'!BA14/('Osite 5'!BA10-'Osite 5'!BC10)</f>
        <v>#DIV/0!</v>
      </c>
      <c r="U304" s="5" t="e">
        <f>'Osite 5'!BF43*'Osite 5'!BD14/('Osite 5'!BD10-'Osite 5'!BF10)</f>
        <v>#DIV/0!</v>
      </c>
      <c r="V304" s="5" t="e">
        <f>'Osite 5'!BI43*'Osite 5'!BG14/('Osite 5'!BG10-'Osite 5'!BI10)</f>
        <v>#DIV/0!</v>
      </c>
      <c r="W304" s="5" t="e">
        <f>'Osite 5'!BL43*'Osite 5'!BJ14/('Osite 5'!BJ10-'Osite 5'!BL10)</f>
        <v>#DIV/0!</v>
      </c>
      <c r="X304" s="5" t="e">
        <f>'Osite 5'!BO43*'Osite 5'!BM14/('Osite 5'!BM10-'Osite 5'!BO10)</f>
        <v>#DIV/0!</v>
      </c>
      <c r="Y304" s="5" t="e">
        <f>'Osite 5'!BR43*'Osite 5'!BP14/('Osite 5'!BP10-'Osite 5'!BR10)</f>
        <v>#DIV/0!</v>
      </c>
      <c r="Z304" s="5" t="e">
        <f>'Osite 5'!BU43*'Osite 5'!BS14/('Osite 5'!BS10-'Osite 5'!BU10)</f>
        <v>#DIV/0!</v>
      </c>
      <c r="AA304" s="5" t="e">
        <f>'Osite 5'!BX43*'Osite 5'!BV14/('Osite 5'!BV10-'Osite 5'!BX10)</f>
        <v>#DIV/0!</v>
      </c>
      <c r="AB304" s="5" t="e">
        <f>'Osite 5'!CA43*'Osite 5'!BY14/('Osite 5'!BY10-'Osite 5'!CA10)</f>
        <v>#DIV/0!</v>
      </c>
      <c r="AC304" s="5" t="e">
        <f>'Osite 5'!CD43*'Osite 5'!CB14/('Osite 5'!CB10-'Osite 5'!CD10)</f>
        <v>#DIV/0!</v>
      </c>
      <c r="AD304" s="5" t="e">
        <f>'Osite 5'!CG43*'Osite 5'!CE14/('Osite 5'!CE10-'Osite 5'!CG10)</f>
        <v>#DIV/0!</v>
      </c>
      <c r="AE304" s="5" t="e">
        <f>'Osite 5'!CJ43*'Osite 5'!CH14/('Osite 5'!CH10-'Osite 5'!CJ10)</f>
        <v>#DIV/0!</v>
      </c>
      <c r="AF304" s="5" t="e">
        <f>'Osite 5'!CM43*'Osite 5'!CK14/('Osite 5'!CK10-'Osite 5'!CM10)</f>
        <v>#DIV/0!</v>
      </c>
      <c r="AG304" s="5" t="e">
        <f>'Osite 5'!CP43*'Osite 5'!CN14/('Osite 5'!CN10-'Osite 5'!CP10)</f>
        <v>#DIV/0!</v>
      </c>
      <c r="AH304" s="5" t="e">
        <f>'Osite 5'!CS43*'Osite 5'!CQ14/('Osite 5'!CQ10-'Osite 5'!CS10)</f>
        <v>#DIV/0!</v>
      </c>
      <c r="AI304" s="5" t="e">
        <f>'Osite 5'!CV43*'Osite 5'!CT14/('Osite 5'!CT10-'Osite 5'!CV10)</f>
        <v>#DIV/0!</v>
      </c>
      <c r="AJ304" s="5" t="e">
        <f>'Osite 5'!CY43*'Osite 5'!CW14/('Osite 5'!CW10-'Osite 5'!CY10)</f>
        <v>#DIV/0!</v>
      </c>
      <c r="AK304" s="5" t="e">
        <f>'Osite 5'!DB43*'Osite 5'!CZ14/('Osite 5'!CZ10-'Osite 5'!DB10)</f>
        <v>#DIV/0!</v>
      </c>
      <c r="AL304" s="5" t="e">
        <f>'Osite 5'!DE43*'Osite 5'!DC14/('Osite 5'!DC10-'Osite 5'!DE10)</f>
        <v>#DIV/0!</v>
      </c>
      <c r="AM304" s="5" t="e">
        <f>'Osite 5'!DH43*'Osite 5'!DF14/('Osite 5'!DF10-'Osite 5'!DH10)</f>
        <v>#DIV/0!</v>
      </c>
      <c r="AN304" s="5" t="e">
        <f>'Osite 5'!DK43*'Osite 5'!DI14/('Osite 5'!DI10-'Osite 5'!DK10)</f>
        <v>#DIV/0!</v>
      </c>
      <c r="AO304" s="5" t="e">
        <f>'Osite 5'!DN43*'Osite 5'!DL14/('Osite 5'!DL10-'Osite 5'!DN10)</f>
        <v>#DIV/0!</v>
      </c>
      <c r="AP304" s="5" t="e">
        <f>'Osite 5'!DQ43*'Osite 5'!DO14/('Osite 5'!DO10-'Osite 5'!DQ10)</f>
        <v>#DIV/0!</v>
      </c>
      <c r="AQ304" s="5" t="e">
        <f>'Osite 5'!DT43*'Osite 5'!DR14/('Osite 5'!DR10-'Osite 5'!DT10)</f>
        <v>#DIV/0!</v>
      </c>
      <c r="AR304" s="5" t="e">
        <f>'Osite 5'!DW43*'Osite 5'!DU14/('Osite 5'!DU10-'Osite 5'!DW10)</f>
        <v>#DIV/0!</v>
      </c>
      <c r="AS304" s="5" t="e">
        <f>'Osite 5'!DZ43*'Osite 5'!DX14/('Osite 5'!DX10-'Osite 5'!DZ10)</f>
        <v>#DIV/0!</v>
      </c>
      <c r="AT304" s="5" t="e">
        <f>'Osite 5'!EC43*'Osite 5'!EA14/('Osite 5'!EA10-'Osite 5'!EC10)</f>
        <v>#DIV/0!</v>
      </c>
      <c r="AU304" s="5" t="e">
        <f>'Osite 5'!EF43*'Osite 5'!ED14/('Osite 5'!ED10-'Osite 5'!EF10)</f>
        <v>#DIV/0!</v>
      </c>
      <c r="AV304" s="5" t="e">
        <f>'Osite 5'!EI43*'Osite 5'!EG14/('Osite 5'!EG10-'Osite 5'!EI10)</f>
        <v>#DIV/0!</v>
      </c>
      <c r="AW304" s="5" t="e">
        <f>'Osite 5'!EL43*'Osite 5'!EJ14/('Osite 5'!EJ10-'Osite 5'!EL10)</f>
        <v>#DIV/0!</v>
      </c>
      <c r="AX304" s="5" t="e">
        <f>'Osite 5'!EO43*'Osite 5'!EM14/('Osite 5'!EM10-'Osite 5'!EO10)</f>
        <v>#DIV/0!</v>
      </c>
      <c r="AY304" s="5" t="e">
        <f>'Osite 5'!ER43*'Osite 5'!EP14/('Osite 5'!EP10-'Osite 5'!ER10)</f>
        <v>#DIV/0!</v>
      </c>
      <c r="AZ304" s="5" t="e">
        <f>'Osite 5'!EU43*'Osite 5'!ES14/('Osite 5'!ES10-'Osite 5'!EU10)</f>
        <v>#DIV/0!</v>
      </c>
      <c r="BA304" s="7" t="e">
        <f>'Osite 5'!EX43*'Osite 5'!EV14/('Osite 5'!EV10-'Osite 5'!EX10)</f>
        <v>#DIV/0!</v>
      </c>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row>
    <row r="305" spans="1:77" x14ac:dyDescent="0.2">
      <c r="A305" s="179"/>
      <c r="B305" s="32"/>
      <c r="C305" s="24" t="s">
        <v>23</v>
      </c>
      <c r="D305" s="8" t="e">
        <f>'Osite 5'!G44*'Osite 5'!E14/('Osite 5'!E10-'Osite 5'!G10)</f>
        <v>#DIV/0!</v>
      </c>
      <c r="E305" s="5" t="e">
        <f>'Osite 5'!J44*'Osite 5'!H14/('Osite 5'!H10-'Osite 5'!J10)</f>
        <v>#DIV/0!</v>
      </c>
      <c r="F305" s="5" t="e">
        <f>'Osite 5'!M44*'Osite 5'!K14/('Osite 5'!K10-'Osite 5'!M10)</f>
        <v>#DIV/0!</v>
      </c>
      <c r="G305" s="5" t="e">
        <f>'Osite 5'!P44*'Osite 5'!N14/('Osite 5'!N10-'Osite 5'!P10)</f>
        <v>#DIV/0!</v>
      </c>
      <c r="H305" s="5" t="e">
        <f>'Osite 5'!S44*'Osite 5'!Q14/('Osite 5'!Q10-'Osite 5'!S10)</f>
        <v>#DIV/0!</v>
      </c>
      <c r="I305" s="5" t="e">
        <f>'Osite 5'!V44*'Osite 5'!T14/('Osite 5'!T10-'Osite 5'!V10)</f>
        <v>#DIV/0!</v>
      </c>
      <c r="J305" s="5" t="e">
        <f>'Osite 5'!Y44*'Osite 5'!W14/('Osite 5'!W10-'Osite 5'!Y10)</f>
        <v>#DIV/0!</v>
      </c>
      <c r="K305" s="5" t="e">
        <f>'Osite 5'!AB44*'Osite 5'!Z14/('Osite 5'!Z10-'Osite 5'!AB10)</f>
        <v>#DIV/0!</v>
      </c>
      <c r="L305" s="5" t="e">
        <f>'Osite 5'!AE44*'Osite 5'!AC14/('Osite 5'!AC10-'Osite 5'!AE10)</f>
        <v>#DIV/0!</v>
      </c>
      <c r="M305" s="5" t="e">
        <f>'Osite 5'!AH44*'Osite 5'!AF14/('Osite 5'!AF10-'Osite 5'!AH10)</f>
        <v>#DIV/0!</v>
      </c>
      <c r="N305" s="5" t="e">
        <f>'Osite 5'!AK44*'Osite 5'!AI14/('Osite 5'!AI10-'Osite 5'!AK10)</f>
        <v>#DIV/0!</v>
      </c>
      <c r="O305" s="5" t="e">
        <f>'Osite 5'!AN44*'Osite 5'!AL14/('Osite 5'!AL10-'Osite 5'!AN10)</f>
        <v>#DIV/0!</v>
      </c>
      <c r="P305" s="5" t="e">
        <f>'Osite 5'!AQ44*'Osite 5'!AO14/('Osite 5'!AO10-'Osite 5'!AQ10)</f>
        <v>#DIV/0!</v>
      </c>
      <c r="Q305" s="5" t="e">
        <f>'Osite 5'!AT44*'Osite 5'!AR14/('Osite 5'!AR10-'Osite 5'!AT10)</f>
        <v>#DIV/0!</v>
      </c>
      <c r="R305" s="5" t="e">
        <f>'Osite 5'!AW44*'Osite 5'!AU14/('Osite 5'!AU10-'Osite 5'!AW10)</f>
        <v>#DIV/0!</v>
      </c>
      <c r="S305" s="5" t="e">
        <f>'Osite 5'!AZ44*'Osite 5'!AX14/('Osite 5'!AX10-'Osite 5'!AZ10)</f>
        <v>#DIV/0!</v>
      </c>
      <c r="T305" s="5" t="e">
        <f>'Osite 5'!BC44*'Osite 5'!BA14/('Osite 5'!BA10-'Osite 5'!BC10)</f>
        <v>#DIV/0!</v>
      </c>
      <c r="U305" s="5" t="e">
        <f>'Osite 5'!BF44*'Osite 5'!BD14/('Osite 5'!BD10-'Osite 5'!BF10)</f>
        <v>#DIV/0!</v>
      </c>
      <c r="V305" s="5" t="e">
        <f>'Osite 5'!BI44*'Osite 5'!BG14/('Osite 5'!BG10-'Osite 5'!BI10)</f>
        <v>#DIV/0!</v>
      </c>
      <c r="W305" s="5" t="e">
        <f>'Osite 5'!BL44*'Osite 5'!BJ14/('Osite 5'!BJ10-'Osite 5'!BL10)</f>
        <v>#DIV/0!</v>
      </c>
      <c r="X305" s="5" t="e">
        <f>'Osite 5'!BO44*'Osite 5'!BM14/('Osite 5'!BM10-'Osite 5'!BO10)</f>
        <v>#DIV/0!</v>
      </c>
      <c r="Y305" s="5" t="e">
        <f>'Osite 5'!BR44*'Osite 5'!BP14/('Osite 5'!BP10-'Osite 5'!BR10)</f>
        <v>#DIV/0!</v>
      </c>
      <c r="Z305" s="5" t="e">
        <f>'Osite 5'!BU44*'Osite 5'!BS14/('Osite 5'!BS10-'Osite 5'!BU10)</f>
        <v>#DIV/0!</v>
      </c>
      <c r="AA305" s="5" t="e">
        <f>'Osite 5'!BX44*'Osite 5'!BV14/('Osite 5'!BV10-'Osite 5'!BX10)</f>
        <v>#DIV/0!</v>
      </c>
      <c r="AB305" s="5" t="e">
        <f>'Osite 5'!CA44*'Osite 5'!BY14/('Osite 5'!BY10-'Osite 5'!CA10)</f>
        <v>#DIV/0!</v>
      </c>
      <c r="AC305" s="5" t="e">
        <f>'Osite 5'!CD44*'Osite 5'!CB14/('Osite 5'!CB10-'Osite 5'!CD10)</f>
        <v>#DIV/0!</v>
      </c>
      <c r="AD305" s="5" t="e">
        <f>'Osite 5'!CG44*'Osite 5'!CE14/('Osite 5'!CE10-'Osite 5'!CG10)</f>
        <v>#DIV/0!</v>
      </c>
      <c r="AE305" s="5" t="e">
        <f>'Osite 5'!CJ44*'Osite 5'!CH14/('Osite 5'!CH10-'Osite 5'!CJ10)</f>
        <v>#DIV/0!</v>
      </c>
      <c r="AF305" s="5" t="e">
        <f>'Osite 5'!CM44*'Osite 5'!CK14/('Osite 5'!CK10-'Osite 5'!CM10)</f>
        <v>#DIV/0!</v>
      </c>
      <c r="AG305" s="5" t="e">
        <f>'Osite 5'!CP44*'Osite 5'!CN14/('Osite 5'!CN10-'Osite 5'!CP10)</f>
        <v>#DIV/0!</v>
      </c>
      <c r="AH305" s="5" t="e">
        <f>'Osite 5'!CS44*'Osite 5'!CQ14/('Osite 5'!CQ10-'Osite 5'!CS10)</f>
        <v>#DIV/0!</v>
      </c>
      <c r="AI305" s="5" t="e">
        <f>'Osite 5'!CV44*'Osite 5'!CT14/('Osite 5'!CT10-'Osite 5'!CV10)</f>
        <v>#DIV/0!</v>
      </c>
      <c r="AJ305" s="5" t="e">
        <f>'Osite 5'!CY44*'Osite 5'!CW14/('Osite 5'!CW10-'Osite 5'!CY10)</f>
        <v>#DIV/0!</v>
      </c>
      <c r="AK305" s="5" t="e">
        <f>'Osite 5'!DB44*'Osite 5'!CZ14/('Osite 5'!CZ10-'Osite 5'!DB10)</f>
        <v>#DIV/0!</v>
      </c>
      <c r="AL305" s="5" t="e">
        <f>'Osite 5'!DE44*'Osite 5'!DC14/('Osite 5'!DC10-'Osite 5'!DE10)</f>
        <v>#DIV/0!</v>
      </c>
      <c r="AM305" s="5" t="e">
        <f>'Osite 5'!DH44*'Osite 5'!DF14/('Osite 5'!DF10-'Osite 5'!DH10)</f>
        <v>#DIV/0!</v>
      </c>
      <c r="AN305" s="5" t="e">
        <f>'Osite 5'!DK44*'Osite 5'!DI14/('Osite 5'!DI10-'Osite 5'!DK10)</f>
        <v>#DIV/0!</v>
      </c>
      <c r="AO305" s="5" t="e">
        <f>'Osite 5'!DN44*'Osite 5'!DL14/('Osite 5'!DL10-'Osite 5'!DN10)</f>
        <v>#DIV/0!</v>
      </c>
      <c r="AP305" s="5" t="e">
        <f>'Osite 5'!DQ44*'Osite 5'!DO14/('Osite 5'!DO10-'Osite 5'!DQ10)</f>
        <v>#DIV/0!</v>
      </c>
      <c r="AQ305" s="5" t="e">
        <f>'Osite 5'!DT44*'Osite 5'!DR14/('Osite 5'!DR10-'Osite 5'!DT10)</f>
        <v>#DIV/0!</v>
      </c>
      <c r="AR305" s="5" t="e">
        <f>'Osite 5'!DW44*'Osite 5'!DU14/('Osite 5'!DU10-'Osite 5'!DW10)</f>
        <v>#DIV/0!</v>
      </c>
      <c r="AS305" s="5" t="e">
        <f>'Osite 5'!DZ44*'Osite 5'!DX14/('Osite 5'!DX10-'Osite 5'!DZ10)</f>
        <v>#DIV/0!</v>
      </c>
      <c r="AT305" s="5" t="e">
        <f>'Osite 5'!EC44*'Osite 5'!EA14/('Osite 5'!EA10-'Osite 5'!EC10)</f>
        <v>#DIV/0!</v>
      </c>
      <c r="AU305" s="5" t="e">
        <f>'Osite 5'!EF44*'Osite 5'!ED14/('Osite 5'!ED10-'Osite 5'!EF10)</f>
        <v>#DIV/0!</v>
      </c>
      <c r="AV305" s="5" t="e">
        <f>'Osite 5'!EI44*'Osite 5'!EG14/('Osite 5'!EG10-'Osite 5'!EI10)</f>
        <v>#DIV/0!</v>
      </c>
      <c r="AW305" s="5" t="e">
        <f>'Osite 5'!EL44*'Osite 5'!EJ14/('Osite 5'!EJ10-'Osite 5'!EL10)</f>
        <v>#DIV/0!</v>
      </c>
      <c r="AX305" s="5" t="e">
        <f>'Osite 5'!EO44*'Osite 5'!EM14/('Osite 5'!EM10-'Osite 5'!EO10)</f>
        <v>#DIV/0!</v>
      </c>
      <c r="AY305" s="5" t="e">
        <f>'Osite 5'!ER44*'Osite 5'!EP14/('Osite 5'!EP10-'Osite 5'!ER10)</f>
        <v>#DIV/0!</v>
      </c>
      <c r="AZ305" s="5" t="e">
        <f>'Osite 5'!EU44*'Osite 5'!ES14/('Osite 5'!ES10-'Osite 5'!EU10)</f>
        <v>#DIV/0!</v>
      </c>
      <c r="BA305" s="7" t="e">
        <f>'Osite 5'!EX44*'Osite 5'!EV14/('Osite 5'!EV10-'Osite 5'!EX10)</f>
        <v>#DIV/0!</v>
      </c>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row>
    <row r="306" spans="1:77" ht="13.5" thickBot="1" x14ac:dyDescent="0.25">
      <c r="A306" s="182"/>
      <c r="B306" s="127"/>
      <c r="C306" s="25" t="s">
        <v>24</v>
      </c>
      <c r="D306" s="8" t="e">
        <f>'Osite 5'!G45*'Osite 5'!E14/('Osite 5'!E10-'Osite 5'!G10)</f>
        <v>#DIV/0!</v>
      </c>
      <c r="E306" s="5" t="e">
        <f>'Osite 5'!J45*'Osite 5'!H14/('Osite 5'!H10-'Osite 5'!J10)</f>
        <v>#DIV/0!</v>
      </c>
      <c r="F306" s="5" t="e">
        <f>'Osite 5'!M45*'Osite 5'!K14/('Osite 5'!K10-'Osite 5'!M10)</f>
        <v>#DIV/0!</v>
      </c>
      <c r="G306" s="5" t="e">
        <f>'Osite 5'!P45*'Osite 5'!N14/('Osite 5'!N10-'Osite 5'!P10)</f>
        <v>#DIV/0!</v>
      </c>
      <c r="H306" s="5" t="e">
        <f>'Osite 5'!S45*'Osite 5'!Q14/('Osite 5'!Q10-'Osite 5'!S10)</f>
        <v>#DIV/0!</v>
      </c>
      <c r="I306" s="5" t="e">
        <f>'Osite 5'!V45*'Osite 5'!T14/('Osite 5'!T10-'Osite 5'!V10)</f>
        <v>#DIV/0!</v>
      </c>
      <c r="J306" s="5" t="e">
        <f>'Osite 5'!Y45*'Osite 5'!W14/('Osite 5'!W10-'Osite 5'!Y10)</f>
        <v>#DIV/0!</v>
      </c>
      <c r="K306" s="5" t="e">
        <f>'Osite 5'!AB45*'Osite 5'!Z14/('Osite 5'!Z10-'Osite 5'!AB10)</f>
        <v>#DIV/0!</v>
      </c>
      <c r="L306" s="5" t="e">
        <f>'Osite 5'!AE45*'Osite 5'!AC14/('Osite 5'!AC10-'Osite 5'!AE10)</f>
        <v>#DIV/0!</v>
      </c>
      <c r="M306" s="5" t="e">
        <f>'Osite 5'!AH45*'Osite 5'!AF14/('Osite 5'!AF10-'Osite 5'!AH10)</f>
        <v>#DIV/0!</v>
      </c>
      <c r="N306" s="5" t="e">
        <f>'Osite 5'!AK45*'Osite 5'!AI14/('Osite 5'!AI10-'Osite 5'!AK10)</f>
        <v>#DIV/0!</v>
      </c>
      <c r="O306" s="5" t="e">
        <f>'Osite 5'!AN45*'Osite 5'!AL14/('Osite 5'!AL10-'Osite 5'!AN10)</f>
        <v>#DIV/0!</v>
      </c>
      <c r="P306" s="5" t="e">
        <f>'Osite 5'!AQ45*'Osite 5'!AO14/('Osite 5'!AO10-'Osite 5'!AQ10)</f>
        <v>#DIV/0!</v>
      </c>
      <c r="Q306" s="5" t="e">
        <f>'Osite 5'!AT45*'Osite 5'!AR14/('Osite 5'!AR10-'Osite 5'!AT10)</f>
        <v>#DIV/0!</v>
      </c>
      <c r="R306" s="5" t="e">
        <f>'Osite 5'!AW45*'Osite 5'!AU14/('Osite 5'!AU10-'Osite 5'!AW10)</f>
        <v>#DIV/0!</v>
      </c>
      <c r="S306" s="5" t="e">
        <f>'Osite 5'!AZ45*'Osite 5'!AX14/('Osite 5'!AX10-'Osite 5'!AZ10)</f>
        <v>#DIV/0!</v>
      </c>
      <c r="T306" s="5" t="e">
        <f>'Osite 5'!BC45*'Osite 5'!BA14/('Osite 5'!BA10-'Osite 5'!BC10)</f>
        <v>#DIV/0!</v>
      </c>
      <c r="U306" s="5" t="e">
        <f>'Osite 5'!BF45*'Osite 5'!BD14/('Osite 5'!BD10-'Osite 5'!BF10)</f>
        <v>#DIV/0!</v>
      </c>
      <c r="V306" s="5" t="e">
        <f>'Osite 5'!BI45*'Osite 5'!BG14/('Osite 5'!BG10-'Osite 5'!BI10)</f>
        <v>#DIV/0!</v>
      </c>
      <c r="W306" s="5" t="e">
        <f>'Osite 5'!BL45*'Osite 5'!BJ14/('Osite 5'!BJ10-'Osite 5'!BL10)</f>
        <v>#DIV/0!</v>
      </c>
      <c r="X306" s="5" t="e">
        <f>'Osite 5'!BO45*'Osite 5'!BM14/('Osite 5'!BM10-'Osite 5'!BO10)</f>
        <v>#DIV/0!</v>
      </c>
      <c r="Y306" s="5" t="e">
        <f>'Osite 5'!BR45*'Osite 5'!BP14/('Osite 5'!BP10-'Osite 5'!BR10)</f>
        <v>#DIV/0!</v>
      </c>
      <c r="Z306" s="5" t="e">
        <f>'Osite 5'!BU45*'Osite 5'!BS14/('Osite 5'!BS10-'Osite 5'!BU10)</f>
        <v>#DIV/0!</v>
      </c>
      <c r="AA306" s="5" t="e">
        <f>'Osite 5'!BX45*'Osite 5'!BV14/('Osite 5'!BV10-'Osite 5'!BX10)</f>
        <v>#DIV/0!</v>
      </c>
      <c r="AB306" s="5" t="e">
        <f>'Osite 5'!CA45*'Osite 5'!BY14/('Osite 5'!BY10-'Osite 5'!CA10)</f>
        <v>#DIV/0!</v>
      </c>
      <c r="AC306" s="5" t="e">
        <f>'Osite 5'!CD45*'Osite 5'!CB14/('Osite 5'!CB10-'Osite 5'!CD10)</f>
        <v>#DIV/0!</v>
      </c>
      <c r="AD306" s="5" t="e">
        <f>'Osite 5'!CG45*'Osite 5'!CE14/('Osite 5'!CE10-'Osite 5'!CG10)</f>
        <v>#DIV/0!</v>
      </c>
      <c r="AE306" s="5" t="e">
        <f>'Osite 5'!CJ45*'Osite 5'!CH14/('Osite 5'!CH10-'Osite 5'!CJ10)</f>
        <v>#DIV/0!</v>
      </c>
      <c r="AF306" s="5" t="e">
        <f>'Osite 5'!CM45*'Osite 5'!CK14/('Osite 5'!CK10-'Osite 5'!CM10)</f>
        <v>#DIV/0!</v>
      </c>
      <c r="AG306" s="5" t="e">
        <f>'Osite 5'!CP45*'Osite 5'!CN14/('Osite 5'!CN10-'Osite 5'!CP10)</f>
        <v>#DIV/0!</v>
      </c>
      <c r="AH306" s="5" t="e">
        <f>'Osite 5'!CS45*'Osite 5'!CQ14/('Osite 5'!CQ10-'Osite 5'!CS10)</f>
        <v>#DIV/0!</v>
      </c>
      <c r="AI306" s="5" t="e">
        <f>'Osite 5'!CV45*'Osite 5'!CT14/('Osite 5'!CT10-'Osite 5'!CV10)</f>
        <v>#DIV/0!</v>
      </c>
      <c r="AJ306" s="5" t="e">
        <f>'Osite 5'!CY45*'Osite 5'!CW14/('Osite 5'!CW10-'Osite 5'!CY10)</f>
        <v>#DIV/0!</v>
      </c>
      <c r="AK306" s="5" t="e">
        <f>'Osite 5'!DB45*'Osite 5'!CZ14/('Osite 5'!CZ10-'Osite 5'!DB10)</f>
        <v>#DIV/0!</v>
      </c>
      <c r="AL306" s="5" t="e">
        <f>'Osite 5'!DE45*'Osite 5'!DC14/('Osite 5'!DC10-'Osite 5'!DE10)</f>
        <v>#DIV/0!</v>
      </c>
      <c r="AM306" s="5" t="e">
        <f>'Osite 5'!DH45*'Osite 5'!DF14/('Osite 5'!DF10-'Osite 5'!DH10)</f>
        <v>#DIV/0!</v>
      </c>
      <c r="AN306" s="5" t="e">
        <f>'Osite 5'!DK45*'Osite 5'!DI14/('Osite 5'!DI10-'Osite 5'!DK10)</f>
        <v>#DIV/0!</v>
      </c>
      <c r="AO306" s="5" t="e">
        <f>'Osite 5'!DN45*'Osite 5'!DL14/('Osite 5'!DL10-'Osite 5'!DN10)</f>
        <v>#DIV/0!</v>
      </c>
      <c r="AP306" s="5" t="e">
        <f>'Osite 5'!DQ45*'Osite 5'!DO14/('Osite 5'!DO10-'Osite 5'!DQ10)</f>
        <v>#DIV/0!</v>
      </c>
      <c r="AQ306" s="5" t="e">
        <f>'Osite 5'!DT45*'Osite 5'!DR14/('Osite 5'!DR10-'Osite 5'!DT10)</f>
        <v>#DIV/0!</v>
      </c>
      <c r="AR306" s="5" t="e">
        <f>'Osite 5'!DW45*'Osite 5'!DU14/('Osite 5'!DU10-'Osite 5'!DW10)</f>
        <v>#DIV/0!</v>
      </c>
      <c r="AS306" s="5" t="e">
        <f>'Osite 5'!DZ45*'Osite 5'!DX14/('Osite 5'!DX10-'Osite 5'!DZ10)</f>
        <v>#DIV/0!</v>
      </c>
      <c r="AT306" s="5" t="e">
        <f>'Osite 5'!EC45*'Osite 5'!EA14/('Osite 5'!EA10-'Osite 5'!EC10)</f>
        <v>#DIV/0!</v>
      </c>
      <c r="AU306" s="5" t="e">
        <f>'Osite 5'!EF45*'Osite 5'!ED14/('Osite 5'!ED10-'Osite 5'!EF10)</f>
        <v>#DIV/0!</v>
      </c>
      <c r="AV306" s="5" t="e">
        <f>'Osite 5'!EI45*'Osite 5'!EG14/('Osite 5'!EG10-'Osite 5'!EI10)</f>
        <v>#DIV/0!</v>
      </c>
      <c r="AW306" s="5" t="e">
        <f>'Osite 5'!EL45*'Osite 5'!EJ14/('Osite 5'!EJ10-'Osite 5'!EL10)</f>
        <v>#DIV/0!</v>
      </c>
      <c r="AX306" s="5" t="e">
        <f>'Osite 5'!EO45*'Osite 5'!EM14/('Osite 5'!EM10-'Osite 5'!EO10)</f>
        <v>#DIV/0!</v>
      </c>
      <c r="AY306" s="5" t="e">
        <f>'Osite 5'!ER45*'Osite 5'!EP14/('Osite 5'!EP10-'Osite 5'!ER10)</f>
        <v>#DIV/0!</v>
      </c>
      <c r="AZ306" s="5" t="e">
        <f>'Osite 5'!EU45*'Osite 5'!ES14/('Osite 5'!ES10-'Osite 5'!EU10)</f>
        <v>#DIV/0!</v>
      </c>
      <c r="BA306" s="7" t="e">
        <f>'Osite 5'!EX45*'Osite 5'!EV14/('Osite 5'!EV10-'Osite 5'!EX10)</f>
        <v>#DIV/0!</v>
      </c>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row>
    <row r="307" spans="1:77" x14ac:dyDescent="0.2">
      <c r="A307" s="162" t="s">
        <v>25</v>
      </c>
      <c r="B307" s="160"/>
      <c r="C307" s="160"/>
      <c r="D307" s="8" t="e">
        <f>'Osite 5'!G46*'Osite 5'!E14/('Osite 5'!E10-'Osite 5'!G10)</f>
        <v>#DIV/0!</v>
      </c>
      <c r="E307" s="5" t="e">
        <f>'Osite 5'!J46*'Osite 5'!H14/('Osite 5'!H10-'Osite 5'!J10)</f>
        <v>#DIV/0!</v>
      </c>
      <c r="F307" s="5" t="e">
        <f>'Osite 5'!M46*'Osite 5'!K14/('Osite 5'!K10-'Osite 5'!M10)</f>
        <v>#DIV/0!</v>
      </c>
      <c r="G307" s="5" t="e">
        <f>'Osite 5'!P46*'Osite 5'!N14/('Osite 5'!N10-'Osite 5'!P10)</f>
        <v>#DIV/0!</v>
      </c>
      <c r="H307" s="5" t="e">
        <f>'Osite 5'!S46*'Osite 5'!Q14/('Osite 5'!Q10-'Osite 5'!S10)</f>
        <v>#DIV/0!</v>
      </c>
      <c r="I307" s="5" t="e">
        <f>'Osite 5'!V46*'Osite 5'!T14/('Osite 5'!T10-'Osite 5'!V10)</f>
        <v>#DIV/0!</v>
      </c>
      <c r="J307" s="5" t="e">
        <f>'Osite 5'!Y46*'Osite 5'!W14/('Osite 5'!W10-'Osite 5'!Y10)</f>
        <v>#DIV/0!</v>
      </c>
      <c r="K307" s="5" t="e">
        <f>'Osite 5'!AB46*'Osite 5'!Z14/('Osite 5'!Z10-'Osite 5'!AB10)</f>
        <v>#DIV/0!</v>
      </c>
      <c r="L307" s="5" t="e">
        <f>'Osite 5'!AE46*'Osite 5'!AC14/('Osite 5'!AC10-'Osite 5'!AE10)</f>
        <v>#DIV/0!</v>
      </c>
      <c r="M307" s="5" t="e">
        <f>'Osite 5'!AH46*'Osite 5'!AF14/('Osite 5'!AF10-'Osite 5'!AH10)</f>
        <v>#DIV/0!</v>
      </c>
      <c r="N307" s="5" t="e">
        <f>'Osite 5'!AK46*'Osite 5'!AI14/('Osite 5'!AI10-'Osite 5'!AK10)</f>
        <v>#DIV/0!</v>
      </c>
      <c r="O307" s="5" t="e">
        <f>'Osite 5'!AN46*'Osite 5'!AL14/('Osite 5'!AL10-'Osite 5'!AN10)</f>
        <v>#DIV/0!</v>
      </c>
      <c r="P307" s="5" t="e">
        <f>'Osite 5'!AQ46*'Osite 5'!AO14/('Osite 5'!AO10-'Osite 5'!AQ10)</f>
        <v>#DIV/0!</v>
      </c>
      <c r="Q307" s="5" t="e">
        <f>'Osite 5'!AT46*'Osite 5'!AR14/('Osite 5'!AR10-'Osite 5'!AT10)</f>
        <v>#DIV/0!</v>
      </c>
      <c r="R307" s="5" t="e">
        <f>'Osite 5'!AW46*'Osite 5'!AU14/('Osite 5'!AU10-'Osite 5'!AW10)</f>
        <v>#DIV/0!</v>
      </c>
      <c r="S307" s="5" t="e">
        <f>'Osite 5'!AZ46*'Osite 5'!AX14/('Osite 5'!AX10-'Osite 5'!AZ10)</f>
        <v>#DIV/0!</v>
      </c>
      <c r="T307" s="5" t="e">
        <f>'Osite 5'!BC46*'Osite 5'!BA14/('Osite 5'!BA10-'Osite 5'!BC10)</f>
        <v>#DIV/0!</v>
      </c>
      <c r="U307" s="5" t="e">
        <f>'Osite 5'!BF46*'Osite 5'!BD14/('Osite 5'!BD10-'Osite 5'!BF10)</f>
        <v>#DIV/0!</v>
      </c>
      <c r="V307" s="5" t="e">
        <f>'Osite 5'!BI46*'Osite 5'!BG14/('Osite 5'!BG10-'Osite 5'!BI10)</f>
        <v>#DIV/0!</v>
      </c>
      <c r="W307" s="5" t="e">
        <f>'Osite 5'!BL46*'Osite 5'!BJ14/('Osite 5'!BJ10-'Osite 5'!BL10)</f>
        <v>#DIV/0!</v>
      </c>
      <c r="X307" s="5" t="e">
        <f>'Osite 5'!BO46*'Osite 5'!BM14/('Osite 5'!BM10-'Osite 5'!BO10)</f>
        <v>#DIV/0!</v>
      </c>
      <c r="Y307" s="5" t="e">
        <f>'Osite 5'!BR46*'Osite 5'!BP14/('Osite 5'!BP10-'Osite 5'!BR10)</f>
        <v>#DIV/0!</v>
      </c>
      <c r="Z307" s="5" t="e">
        <f>'Osite 5'!BU46*'Osite 5'!BS14/('Osite 5'!BS10-'Osite 5'!BU10)</f>
        <v>#DIV/0!</v>
      </c>
      <c r="AA307" s="5" t="e">
        <f>'Osite 5'!BX46*'Osite 5'!BV14/('Osite 5'!BV10-'Osite 5'!BX10)</f>
        <v>#DIV/0!</v>
      </c>
      <c r="AB307" s="5" t="e">
        <f>'Osite 5'!CA46*'Osite 5'!BY14/('Osite 5'!BY10-'Osite 5'!CA10)</f>
        <v>#DIV/0!</v>
      </c>
      <c r="AC307" s="5" t="e">
        <f>'Osite 5'!CD46*'Osite 5'!CB14/('Osite 5'!CB10-'Osite 5'!CD10)</f>
        <v>#DIV/0!</v>
      </c>
      <c r="AD307" s="5" t="e">
        <f>'Osite 5'!CG46*'Osite 5'!CE14/('Osite 5'!CE10-'Osite 5'!CG10)</f>
        <v>#DIV/0!</v>
      </c>
      <c r="AE307" s="5" t="e">
        <f>'Osite 5'!CJ46*'Osite 5'!CH14/('Osite 5'!CH10-'Osite 5'!CJ10)</f>
        <v>#DIV/0!</v>
      </c>
      <c r="AF307" s="5" t="e">
        <f>'Osite 5'!CM46*'Osite 5'!CK14/('Osite 5'!CK10-'Osite 5'!CM10)</f>
        <v>#DIV/0!</v>
      </c>
      <c r="AG307" s="5" t="e">
        <f>'Osite 5'!CP46*'Osite 5'!CN14/('Osite 5'!CN10-'Osite 5'!CP10)</f>
        <v>#DIV/0!</v>
      </c>
      <c r="AH307" s="5" t="e">
        <f>'Osite 5'!CS46*'Osite 5'!CQ14/('Osite 5'!CQ10-'Osite 5'!CS10)</f>
        <v>#DIV/0!</v>
      </c>
      <c r="AI307" s="5" t="e">
        <f>'Osite 5'!CV46*'Osite 5'!CT14/('Osite 5'!CT10-'Osite 5'!CV10)</f>
        <v>#DIV/0!</v>
      </c>
      <c r="AJ307" s="5" t="e">
        <f>'Osite 5'!CY46*'Osite 5'!CW14/('Osite 5'!CW10-'Osite 5'!CY10)</f>
        <v>#DIV/0!</v>
      </c>
      <c r="AK307" s="5" t="e">
        <f>'Osite 5'!DB46*'Osite 5'!CZ14/('Osite 5'!CZ10-'Osite 5'!DB10)</f>
        <v>#DIV/0!</v>
      </c>
      <c r="AL307" s="5" t="e">
        <f>'Osite 5'!DE46*'Osite 5'!DC14/('Osite 5'!DC10-'Osite 5'!DE10)</f>
        <v>#DIV/0!</v>
      </c>
      <c r="AM307" s="5" t="e">
        <f>'Osite 5'!DH46*'Osite 5'!DF14/('Osite 5'!DF10-'Osite 5'!DH10)</f>
        <v>#DIV/0!</v>
      </c>
      <c r="AN307" s="5" t="e">
        <f>'Osite 5'!DK46*'Osite 5'!DI14/('Osite 5'!DI10-'Osite 5'!DK10)</f>
        <v>#DIV/0!</v>
      </c>
      <c r="AO307" s="5" t="e">
        <f>'Osite 5'!DN46*'Osite 5'!DL14/('Osite 5'!DL10-'Osite 5'!DN10)</f>
        <v>#DIV/0!</v>
      </c>
      <c r="AP307" s="5" t="e">
        <f>'Osite 5'!DQ46*'Osite 5'!DO14/('Osite 5'!DO10-'Osite 5'!DQ10)</f>
        <v>#DIV/0!</v>
      </c>
      <c r="AQ307" s="5" t="e">
        <f>'Osite 5'!DT46*'Osite 5'!DR14/('Osite 5'!DR10-'Osite 5'!DT10)</f>
        <v>#DIV/0!</v>
      </c>
      <c r="AR307" s="5" t="e">
        <f>'Osite 5'!DW46*'Osite 5'!DU14/('Osite 5'!DU10-'Osite 5'!DW10)</f>
        <v>#DIV/0!</v>
      </c>
      <c r="AS307" s="5" t="e">
        <f>'Osite 5'!DZ46*'Osite 5'!DX14/('Osite 5'!DX10-'Osite 5'!DZ10)</f>
        <v>#DIV/0!</v>
      </c>
      <c r="AT307" s="5" t="e">
        <f>'Osite 5'!EC46*'Osite 5'!EA14/('Osite 5'!EA10-'Osite 5'!EC10)</f>
        <v>#DIV/0!</v>
      </c>
      <c r="AU307" s="5" t="e">
        <f>'Osite 5'!EF46*'Osite 5'!ED14/('Osite 5'!ED10-'Osite 5'!EF10)</f>
        <v>#DIV/0!</v>
      </c>
      <c r="AV307" s="5" t="e">
        <f>'Osite 5'!EI46*'Osite 5'!EG14/('Osite 5'!EG10-'Osite 5'!EI10)</f>
        <v>#DIV/0!</v>
      </c>
      <c r="AW307" s="5" t="e">
        <f>'Osite 5'!EL46*'Osite 5'!EJ14/('Osite 5'!EJ10-'Osite 5'!EL10)</f>
        <v>#DIV/0!</v>
      </c>
      <c r="AX307" s="5" t="e">
        <f>'Osite 5'!EO46*'Osite 5'!EM14/('Osite 5'!EM10-'Osite 5'!EO10)</f>
        <v>#DIV/0!</v>
      </c>
      <c r="AY307" s="5" t="e">
        <f>'Osite 5'!ER46*'Osite 5'!EP14/('Osite 5'!EP10-'Osite 5'!ER10)</f>
        <v>#DIV/0!</v>
      </c>
      <c r="AZ307" s="5" t="e">
        <f>'Osite 5'!EU46*'Osite 5'!ES14/('Osite 5'!ES10-'Osite 5'!EU10)</f>
        <v>#DIV/0!</v>
      </c>
      <c r="BA307" s="7" t="e">
        <f>'Osite 5'!EX46*'Osite 5'!EV14/('Osite 5'!EV10-'Osite 5'!EX10)</f>
        <v>#DIV/0!</v>
      </c>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row>
    <row r="308" spans="1:77" x14ac:dyDescent="0.2">
      <c r="A308" s="179"/>
      <c r="B308" s="20" t="s">
        <v>26</v>
      </c>
      <c r="C308" s="220"/>
      <c r="D308" s="8" t="e">
        <f>'Osite 5'!G47*'Osite 5'!E14/('Osite 5'!E10-'Osite 5'!G10)</f>
        <v>#DIV/0!</v>
      </c>
      <c r="E308" s="5" t="e">
        <f>'Osite 5'!J47*'Osite 5'!H14/('Osite 5'!H10-'Osite 5'!J10)</f>
        <v>#DIV/0!</v>
      </c>
      <c r="F308" s="5" t="e">
        <f>'Osite 5'!M47*'Osite 5'!K14/('Osite 5'!K10-'Osite 5'!M10)</f>
        <v>#DIV/0!</v>
      </c>
      <c r="G308" s="5" t="e">
        <f>'Osite 5'!P47*'Osite 5'!N14/('Osite 5'!N10-'Osite 5'!P10)</f>
        <v>#DIV/0!</v>
      </c>
      <c r="H308" s="5" t="e">
        <f>'Osite 5'!S47*'Osite 5'!Q14/('Osite 5'!Q10-'Osite 5'!S10)</f>
        <v>#DIV/0!</v>
      </c>
      <c r="I308" s="5" t="e">
        <f>'Osite 5'!V47*'Osite 5'!T14/('Osite 5'!T10-'Osite 5'!V10)</f>
        <v>#DIV/0!</v>
      </c>
      <c r="J308" s="5" t="e">
        <f>'Osite 5'!Y47*'Osite 5'!W14/('Osite 5'!W10-'Osite 5'!Y10)</f>
        <v>#DIV/0!</v>
      </c>
      <c r="K308" s="5" t="e">
        <f>'Osite 5'!AB47*'Osite 5'!Z14/('Osite 5'!Z10-'Osite 5'!AB10)</f>
        <v>#DIV/0!</v>
      </c>
      <c r="L308" s="5" t="e">
        <f>'Osite 5'!AE47*'Osite 5'!AC14/('Osite 5'!AC10-'Osite 5'!AE10)</f>
        <v>#DIV/0!</v>
      </c>
      <c r="M308" s="5" t="e">
        <f>'Osite 5'!AH47*'Osite 5'!AF14/('Osite 5'!AF10-'Osite 5'!AH10)</f>
        <v>#DIV/0!</v>
      </c>
      <c r="N308" s="5" t="e">
        <f>'Osite 5'!AK47*'Osite 5'!AI14/('Osite 5'!AI10-'Osite 5'!AK10)</f>
        <v>#DIV/0!</v>
      </c>
      <c r="O308" s="5" t="e">
        <f>'Osite 5'!AN47*'Osite 5'!AL14/('Osite 5'!AL10-'Osite 5'!AN10)</f>
        <v>#DIV/0!</v>
      </c>
      <c r="P308" s="5" t="e">
        <f>'Osite 5'!AQ47*'Osite 5'!AO14/('Osite 5'!AO10-'Osite 5'!AQ10)</f>
        <v>#DIV/0!</v>
      </c>
      <c r="Q308" s="5" t="e">
        <f>'Osite 5'!AT47*'Osite 5'!AR14/('Osite 5'!AR10-'Osite 5'!AT10)</f>
        <v>#DIV/0!</v>
      </c>
      <c r="R308" s="5" t="e">
        <f>'Osite 5'!AW47*'Osite 5'!AU14/('Osite 5'!AU10-'Osite 5'!AW10)</f>
        <v>#DIV/0!</v>
      </c>
      <c r="S308" s="5" t="e">
        <f>'Osite 5'!AZ47*'Osite 5'!AX14/('Osite 5'!AX10-'Osite 5'!AZ10)</f>
        <v>#DIV/0!</v>
      </c>
      <c r="T308" s="5" t="e">
        <f>'Osite 5'!BC47*'Osite 5'!BA14/('Osite 5'!BA10-'Osite 5'!BC10)</f>
        <v>#DIV/0!</v>
      </c>
      <c r="U308" s="5" t="e">
        <f>'Osite 5'!BF47*'Osite 5'!BD14/('Osite 5'!BD10-'Osite 5'!BF10)</f>
        <v>#DIV/0!</v>
      </c>
      <c r="V308" s="5" t="e">
        <f>'Osite 5'!BI47*'Osite 5'!BG14/('Osite 5'!BG10-'Osite 5'!BI10)</f>
        <v>#DIV/0!</v>
      </c>
      <c r="W308" s="5" t="e">
        <f>'Osite 5'!BL47*'Osite 5'!BJ14/('Osite 5'!BJ10-'Osite 5'!BL10)</f>
        <v>#DIV/0!</v>
      </c>
      <c r="X308" s="5" t="e">
        <f>'Osite 5'!BO47*'Osite 5'!BM14/('Osite 5'!BM10-'Osite 5'!BO10)</f>
        <v>#DIV/0!</v>
      </c>
      <c r="Y308" s="5" t="e">
        <f>'Osite 5'!BR47*'Osite 5'!BP14/('Osite 5'!BP10-'Osite 5'!BR10)</f>
        <v>#DIV/0!</v>
      </c>
      <c r="Z308" s="5" t="e">
        <f>'Osite 5'!BU47*'Osite 5'!BS14/('Osite 5'!BS10-'Osite 5'!BU10)</f>
        <v>#DIV/0!</v>
      </c>
      <c r="AA308" s="5" t="e">
        <f>'Osite 5'!BX47*'Osite 5'!BV14/('Osite 5'!BV10-'Osite 5'!BX10)</f>
        <v>#DIV/0!</v>
      </c>
      <c r="AB308" s="5" t="e">
        <f>'Osite 5'!CA47*'Osite 5'!BY14/('Osite 5'!BY10-'Osite 5'!CA10)</f>
        <v>#DIV/0!</v>
      </c>
      <c r="AC308" s="5" t="e">
        <f>'Osite 5'!CD47*'Osite 5'!CB14/('Osite 5'!CB10-'Osite 5'!CD10)</f>
        <v>#DIV/0!</v>
      </c>
      <c r="AD308" s="5" t="e">
        <f>'Osite 5'!CG47*'Osite 5'!CE14/('Osite 5'!CE10-'Osite 5'!CG10)</f>
        <v>#DIV/0!</v>
      </c>
      <c r="AE308" s="5" t="e">
        <f>'Osite 5'!CJ47*'Osite 5'!CH14/('Osite 5'!CH10-'Osite 5'!CJ10)</f>
        <v>#DIV/0!</v>
      </c>
      <c r="AF308" s="5" t="e">
        <f>'Osite 5'!CM47*'Osite 5'!CK14/('Osite 5'!CK10-'Osite 5'!CM10)</f>
        <v>#DIV/0!</v>
      </c>
      <c r="AG308" s="5" t="e">
        <f>'Osite 5'!CP47*'Osite 5'!CN14/('Osite 5'!CN10-'Osite 5'!CP10)</f>
        <v>#DIV/0!</v>
      </c>
      <c r="AH308" s="5" t="e">
        <f>'Osite 5'!CS47*'Osite 5'!CQ14/('Osite 5'!CQ10-'Osite 5'!CS10)</f>
        <v>#DIV/0!</v>
      </c>
      <c r="AI308" s="5" t="e">
        <f>'Osite 5'!CV47*'Osite 5'!CT14/('Osite 5'!CT10-'Osite 5'!CV10)</f>
        <v>#DIV/0!</v>
      </c>
      <c r="AJ308" s="5" t="e">
        <f>'Osite 5'!CY47*'Osite 5'!CW14/('Osite 5'!CW10-'Osite 5'!CY10)</f>
        <v>#DIV/0!</v>
      </c>
      <c r="AK308" s="5" t="e">
        <f>'Osite 5'!DB47*'Osite 5'!CZ14/('Osite 5'!CZ10-'Osite 5'!DB10)</f>
        <v>#DIV/0!</v>
      </c>
      <c r="AL308" s="5" t="e">
        <f>'Osite 5'!DE47*'Osite 5'!DC14/('Osite 5'!DC10-'Osite 5'!DE10)</f>
        <v>#DIV/0!</v>
      </c>
      <c r="AM308" s="5" t="e">
        <f>'Osite 5'!DH47*'Osite 5'!DF14/('Osite 5'!DF10-'Osite 5'!DH10)</f>
        <v>#DIV/0!</v>
      </c>
      <c r="AN308" s="5" t="e">
        <f>'Osite 5'!DK47*'Osite 5'!DI14/('Osite 5'!DI10-'Osite 5'!DK10)</f>
        <v>#DIV/0!</v>
      </c>
      <c r="AO308" s="5" t="e">
        <f>'Osite 5'!DN47*'Osite 5'!DL14/('Osite 5'!DL10-'Osite 5'!DN10)</f>
        <v>#DIV/0!</v>
      </c>
      <c r="AP308" s="5" t="e">
        <f>'Osite 5'!DQ47*'Osite 5'!DO14/('Osite 5'!DO10-'Osite 5'!DQ10)</f>
        <v>#DIV/0!</v>
      </c>
      <c r="AQ308" s="5" t="e">
        <f>'Osite 5'!DT47*'Osite 5'!DR14/('Osite 5'!DR10-'Osite 5'!DT10)</f>
        <v>#DIV/0!</v>
      </c>
      <c r="AR308" s="5" t="e">
        <f>'Osite 5'!DW47*'Osite 5'!DU14/('Osite 5'!DU10-'Osite 5'!DW10)</f>
        <v>#DIV/0!</v>
      </c>
      <c r="AS308" s="5" t="e">
        <f>'Osite 5'!DZ47*'Osite 5'!DX14/('Osite 5'!DX10-'Osite 5'!DZ10)</f>
        <v>#DIV/0!</v>
      </c>
      <c r="AT308" s="5" t="e">
        <f>'Osite 5'!EC47*'Osite 5'!EA14/('Osite 5'!EA10-'Osite 5'!EC10)</f>
        <v>#DIV/0!</v>
      </c>
      <c r="AU308" s="5" t="e">
        <f>'Osite 5'!EF47*'Osite 5'!ED14/('Osite 5'!ED10-'Osite 5'!EF10)</f>
        <v>#DIV/0!</v>
      </c>
      <c r="AV308" s="5" t="e">
        <f>'Osite 5'!EI47*'Osite 5'!EG14/('Osite 5'!EG10-'Osite 5'!EI10)</f>
        <v>#DIV/0!</v>
      </c>
      <c r="AW308" s="5" t="e">
        <f>'Osite 5'!EL47*'Osite 5'!EJ14/('Osite 5'!EJ10-'Osite 5'!EL10)</f>
        <v>#DIV/0!</v>
      </c>
      <c r="AX308" s="5" t="e">
        <f>'Osite 5'!EO47*'Osite 5'!EM14/('Osite 5'!EM10-'Osite 5'!EO10)</f>
        <v>#DIV/0!</v>
      </c>
      <c r="AY308" s="5" t="e">
        <f>'Osite 5'!ER47*'Osite 5'!EP14/('Osite 5'!EP10-'Osite 5'!ER10)</f>
        <v>#DIV/0!</v>
      </c>
      <c r="AZ308" s="5" t="e">
        <f>'Osite 5'!EU47*'Osite 5'!ES14/('Osite 5'!ES10-'Osite 5'!EU10)</f>
        <v>#DIV/0!</v>
      </c>
      <c r="BA308" s="7" t="e">
        <f>'Osite 5'!EX47*'Osite 5'!EV14/('Osite 5'!EV10-'Osite 5'!EX10)</f>
        <v>#DIV/0!</v>
      </c>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row>
    <row r="309" spans="1:77" ht="13.5" thickBot="1" x14ac:dyDescent="0.25">
      <c r="A309" s="182"/>
      <c r="B309" s="26" t="s">
        <v>27</v>
      </c>
      <c r="C309" s="223"/>
      <c r="D309" s="8" t="e">
        <f>'Osite 5'!G48*'Osite 5'!E14/('Osite 5'!E10-'Osite 5'!G10)</f>
        <v>#DIV/0!</v>
      </c>
      <c r="E309" s="5" t="e">
        <f>'Osite 5'!J48*'Osite 5'!H14/('Osite 5'!H10-'Osite 5'!J10)</f>
        <v>#DIV/0!</v>
      </c>
      <c r="F309" s="5" t="e">
        <f>'Osite 5'!M48*'Osite 5'!K14/('Osite 5'!K10-'Osite 5'!M10)</f>
        <v>#DIV/0!</v>
      </c>
      <c r="G309" s="5" t="e">
        <f>'Osite 5'!P48*'Osite 5'!N14/('Osite 5'!N10-'Osite 5'!P10)</f>
        <v>#DIV/0!</v>
      </c>
      <c r="H309" s="5" t="e">
        <f>'Osite 5'!S48*'Osite 5'!Q14/('Osite 5'!Q10-'Osite 5'!S10)</f>
        <v>#DIV/0!</v>
      </c>
      <c r="I309" s="5" t="e">
        <f>'Osite 5'!V48*'Osite 5'!T14/('Osite 5'!T10-'Osite 5'!V10)</f>
        <v>#DIV/0!</v>
      </c>
      <c r="J309" s="5" t="e">
        <f>'Osite 5'!Y48*'Osite 5'!W14/('Osite 5'!W10-'Osite 5'!Y10)</f>
        <v>#DIV/0!</v>
      </c>
      <c r="K309" s="5" t="e">
        <f>'Osite 5'!AB48*'Osite 5'!Z14/('Osite 5'!Z10-'Osite 5'!AB10)</f>
        <v>#DIV/0!</v>
      </c>
      <c r="L309" s="5" t="e">
        <f>'Osite 5'!AE48*'Osite 5'!AC14/('Osite 5'!AC10-'Osite 5'!AE10)</f>
        <v>#DIV/0!</v>
      </c>
      <c r="M309" s="5" t="e">
        <f>'Osite 5'!AH48*'Osite 5'!AF14/('Osite 5'!AF10-'Osite 5'!AH10)</f>
        <v>#DIV/0!</v>
      </c>
      <c r="N309" s="5" t="e">
        <f>'Osite 5'!AK48*'Osite 5'!AI14/('Osite 5'!AI10-'Osite 5'!AK10)</f>
        <v>#DIV/0!</v>
      </c>
      <c r="O309" s="5" t="e">
        <f>'Osite 5'!AN48*'Osite 5'!AL14/('Osite 5'!AL10-'Osite 5'!AN10)</f>
        <v>#DIV/0!</v>
      </c>
      <c r="P309" s="5" t="e">
        <f>'Osite 5'!AQ48*'Osite 5'!AO14/('Osite 5'!AO10-'Osite 5'!AQ10)</f>
        <v>#DIV/0!</v>
      </c>
      <c r="Q309" s="5" t="e">
        <f>'Osite 5'!AT48*'Osite 5'!AR14/('Osite 5'!AR10-'Osite 5'!AT10)</f>
        <v>#DIV/0!</v>
      </c>
      <c r="R309" s="5" t="e">
        <f>'Osite 5'!AW48*'Osite 5'!AU14/('Osite 5'!AU10-'Osite 5'!AW10)</f>
        <v>#DIV/0!</v>
      </c>
      <c r="S309" s="5" t="e">
        <f>'Osite 5'!AZ48*'Osite 5'!AX14/('Osite 5'!AX10-'Osite 5'!AZ10)</f>
        <v>#DIV/0!</v>
      </c>
      <c r="T309" s="5" t="e">
        <f>'Osite 5'!BC48*'Osite 5'!BA14/('Osite 5'!BA10-'Osite 5'!BC10)</f>
        <v>#DIV/0!</v>
      </c>
      <c r="U309" s="5" t="e">
        <f>'Osite 5'!BF48*'Osite 5'!BD14/('Osite 5'!BD10-'Osite 5'!BF10)</f>
        <v>#DIV/0!</v>
      </c>
      <c r="V309" s="5" t="e">
        <f>'Osite 5'!BI48*'Osite 5'!BG14/('Osite 5'!BG10-'Osite 5'!BI10)</f>
        <v>#DIV/0!</v>
      </c>
      <c r="W309" s="5" t="e">
        <f>'Osite 5'!BL48*'Osite 5'!BJ14/('Osite 5'!BJ10-'Osite 5'!BL10)</f>
        <v>#DIV/0!</v>
      </c>
      <c r="X309" s="5" t="e">
        <f>'Osite 5'!BO48*'Osite 5'!BM14/('Osite 5'!BM10-'Osite 5'!BO10)</f>
        <v>#DIV/0!</v>
      </c>
      <c r="Y309" s="5" t="e">
        <f>'Osite 5'!BR48*'Osite 5'!BP14/('Osite 5'!BP10-'Osite 5'!BR10)</f>
        <v>#DIV/0!</v>
      </c>
      <c r="Z309" s="5" t="e">
        <f>'Osite 5'!BU48*'Osite 5'!BS14/('Osite 5'!BS10-'Osite 5'!BU10)</f>
        <v>#DIV/0!</v>
      </c>
      <c r="AA309" s="5" t="e">
        <f>'Osite 5'!BX48*'Osite 5'!BV14/('Osite 5'!BV10-'Osite 5'!BX10)</f>
        <v>#DIV/0!</v>
      </c>
      <c r="AB309" s="5" t="e">
        <f>'Osite 5'!CA48*'Osite 5'!BY14/('Osite 5'!BY10-'Osite 5'!CA10)</f>
        <v>#DIV/0!</v>
      </c>
      <c r="AC309" s="5" t="e">
        <f>'Osite 5'!CD48*'Osite 5'!CB14/('Osite 5'!CB10-'Osite 5'!CD10)</f>
        <v>#DIV/0!</v>
      </c>
      <c r="AD309" s="5" t="e">
        <f>'Osite 5'!CG48*'Osite 5'!CE14/('Osite 5'!CE10-'Osite 5'!CG10)</f>
        <v>#DIV/0!</v>
      </c>
      <c r="AE309" s="5" t="e">
        <f>'Osite 5'!CJ48*'Osite 5'!CH14/('Osite 5'!CH10-'Osite 5'!CJ10)</f>
        <v>#DIV/0!</v>
      </c>
      <c r="AF309" s="5" t="e">
        <f>'Osite 5'!CM48*'Osite 5'!CK14/('Osite 5'!CK10-'Osite 5'!CM10)</f>
        <v>#DIV/0!</v>
      </c>
      <c r="AG309" s="5" t="e">
        <f>'Osite 5'!CP48*'Osite 5'!CN14/('Osite 5'!CN10-'Osite 5'!CP10)</f>
        <v>#DIV/0!</v>
      </c>
      <c r="AH309" s="5" t="e">
        <f>'Osite 5'!CS48*'Osite 5'!CQ14/('Osite 5'!CQ10-'Osite 5'!CS10)</f>
        <v>#DIV/0!</v>
      </c>
      <c r="AI309" s="5" t="e">
        <f>'Osite 5'!CV48*'Osite 5'!CT14/('Osite 5'!CT10-'Osite 5'!CV10)</f>
        <v>#DIV/0!</v>
      </c>
      <c r="AJ309" s="5" t="e">
        <f>'Osite 5'!CY48*'Osite 5'!CW14/('Osite 5'!CW10-'Osite 5'!CY10)</f>
        <v>#DIV/0!</v>
      </c>
      <c r="AK309" s="5" t="e">
        <f>'Osite 5'!DB48*'Osite 5'!CZ14/('Osite 5'!CZ10-'Osite 5'!DB10)</f>
        <v>#DIV/0!</v>
      </c>
      <c r="AL309" s="5" t="e">
        <f>'Osite 5'!DE48*'Osite 5'!DC14/('Osite 5'!DC10-'Osite 5'!DE10)</f>
        <v>#DIV/0!</v>
      </c>
      <c r="AM309" s="5" t="e">
        <f>'Osite 5'!DH48*'Osite 5'!DF14/('Osite 5'!DF10-'Osite 5'!DH10)</f>
        <v>#DIV/0!</v>
      </c>
      <c r="AN309" s="5" t="e">
        <f>'Osite 5'!DK48*'Osite 5'!DI14/('Osite 5'!DI10-'Osite 5'!DK10)</f>
        <v>#DIV/0!</v>
      </c>
      <c r="AO309" s="5" t="e">
        <f>'Osite 5'!DN48*'Osite 5'!DL14/('Osite 5'!DL10-'Osite 5'!DN10)</f>
        <v>#DIV/0!</v>
      </c>
      <c r="AP309" s="5" t="e">
        <f>'Osite 5'!DQ48*'Osite 5'!DO14/('Osite 5'!DO10-'Osite 5'!DQ10)</f>
        <v>#DIV/0!</v>
      </c>
      <c r="AQ309" s="5" t="e">
        <f>'Osite 5'!DT48*'Osite 5'!DR14/('Osite 5'!DR10-'Osite 5'!DT10)</f>
        <v>#DIV/0!</v>
      </c>
      <c r="AR309" s="5" t="e">
        <f>'Osite 5'!DW48*'Osite 5'!DU14/('Osite 5'!DU10-'Osite 5'!DW10)</f>
        <v>#DIV/0!</v>
      </c>
      <c r="AS309" s="5" t="e">
        <f>'Osite 5'!DZ48*'Osite 5'!DX14/('Osite 5'!DX10-'Osite 5'!DZ10)</f>
        <v>#DIV/0!</v>
      </c>
      <c r="AT309" s="5" t="e">
        <f>'Osite 5'!EC48*'Osite 5'!EA14/('Osite 5'!EA10-'Osite 5'!EC10)</f>
        <v>#DIV/0!</v>
      </c>
      <c r="AU309" s="5" t="e">
        <f>'Osite 5'!EF48*'Osite 5'!ED14/('Osite 5'!ED10-'Osite 5'!EF10)</f>
        <v>#DIV/0!</v>
      </c>
      <c r="AV309" s="5" t="e">
        <f>'Osite 5'!EI48*'Osite 5'!EG14/('Osite 5'!EG10-'Osite 5'!EI10)</f>
        <v>#DIV/0!</v>
      </c>
      <c r="AW309" s="5" t="e">
        <f>'Osite 5'!EL48*'Osite 5'!EJ14/('Osite 5'!EJ10-'Osite 5'!EL10)</f>
        <v>#DIV/0!</v>
      </c>
      <c r="AX309" s="5" t="e">
        <f>'Osite 5'!EO48*'Osite 5'!EM14/('Osite 5'!EM10-'Osite 5'!EO10)</f>
        <v>#DIV/0!</v>
      </c>
      <c r="AY309" s="5" t="e">
        <f>'Osite 5'!ER48*'Osite 5'!EP14/('Osite 5'!EP10-'Osite 5'!ER10)</f>
        <v>#DIV/0!</v>
      </c>
      <c r="AZ309" s="5" t="e">
        <f>'Osite 5'!EU48*'Osite 5'!ES14/('Osite 5'!ES10-'Osite 5'!EU10)</f>
        <v>#DIV/0!</v>
      </c>
      <c r="BA309" s="7" t="e">
        <f>'Osite 5'!EX48*'Osite 5'!EV14/('Osite 5'!EV10-'Osite 5'!EX10)</f>
        <v>#DIV/0!</v>
      </c>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row>
    <row r="310" spans="1:77" x14ac:dyDescent="0.2">
      <c r="A310" s="159" t="s">
        <v>28</v>
      </c>
      <c r="B310" s="160"/>
      <c r="C310" s="160"/>
      <c r="D310" s="8" t="e">
        <f>'Osite 5'!G49*'Osite 5'!E14/('Osite 5'!E10-'Osite 5'!G10)</f>
        <v>#DIV/0!</v>
      </c>
      <c r="E310" s="5" t="e">
        <f>'Osite 5'!J49*'Osite 5'!H14/('Osite 5'!H10-'Osite 5'!J10)</f>
        <v>#DIV/0!</v>
      </c>
      <c r="F310" s="5" t="e">
        <f>'Osite 5'!M49*'Osite 5'!K14/('Osite 5'!K10-'Osite 5'!M10)</f>
        <v>#DIV/0!</v>
      </c>
      <c r="G310" s="5" t="e">
        <f>'Osite 5'!P49*'Osite 5'!N14/('Osite 5'!N10-'Osite 5'!P10)</f>
        <v>#DIV/0!</v>
      </c>
      <c r="H310" s="5" t="e">
        <f>'Osite 5'!S49*'Osite 5'!Q14/('Osite 5'!Q10-'Osite 5'!S10)</f>
        <v>#DIV/0!</v>
      </c>
      <c r="I310" s="5" t="e">
        <f>'Osite 5'!V49*'Osite 5'!T14/('Osite 5'!T10-'Osite 5'!V10)</f>
        <v>#DIV/0!</v>
      </c>
      <c r="J310" s="5" t="e">
        <f>'Osite 5'!Y49*'Osite 5'!W14/('Osite 5'!W10-'Osite 5'!Y10)</f>
        <v>#DIV/0!</v>
      </c>
      <c r="K310" s="5" t="e">
        <f>'Osite 5'!AB49*'Osite 5'!Z14/('Osite 5'!Z10-'Osite 5'!AB10)</f>
        <v>#DIV/0!</v>
      </c>
      <c r="L310" s="5" t="e">
        <f>'Osite 5'!AE49*'Osite 5'!AC14/('Osite 5'!AC10-'Osite 5'!AE10)</f>
        <v>#DIV/0!</v>
      </c>
      <c r="M310" s="5" t="e">
        <f>'Osite 5'!AH49*'Osite 5'!AF14/('Osite 5'!AF10-'Osite 5'!AH10)</f>
        <v>#DIV/0!</v>
      </c>
      <c r="N310" s="5" t="e">
        <f>'Osite 5'!AK49*'Osite 5'!AI14/('Osite 5'!AI10-'Osite 5'!AK10)</f>
        <v>#DIV/0!</v>
      </c>
      <c r="O310" s="5" t="e">
        <f>'Osite 5'!AN49*'Osite 5'!AL14/('Osite 5'!AL10-'Osite 5'!AN10)</f>
        <v>#DIV/0!</v>
      </c>
      <c r="P310" s="5" t="e">
        <f>'Osite 5'!AQ49*'Osite 5'!AO14/('Osite 5'!AO10-'Osite 5'!AQ10)</f>
        <v>#DIV/0!</v>
      </c>
      <c r="Q310" s="5" t="e">
        <f>'Osite 5'!AT49*'Osite 5'!AR14/('Osite 5'!AR10-'Osite 5'!AT10)</f>
        <v>#DIV/0!</v>
      </c>
      <c r="R310" s="5" t="e">
        <f>'Osite 5'!AW49*'Osite 5'!AU14/('Osite 5'!AU10-'Osite 5'!AW10)</f>
        <v>#DIV/0!</v>
      </c>
      <c r="S310" s="5" t="e">
        <f>'Osite 5'!AZ49*'Osite 5'!AX14/('Osite 5'!AX10-'Osite 5'!AZ10)</f>
        <v>#DIV/0!</v>
      </c>
      <c r="T310" s="5" t="e">
        <f>'Osite 5'!BC49*'Osite 5'!BA14/('Osite 5'!BA10-'Osite 5'!BC10)</f>
        <v>#DIV/0!</v>
      </c>
      <c r="U310" s="5" t="e">
        <f>'Osite 5'!BF49*'Osite 5'!BD14/('Osite 5'!BD10-'Osite 5'!BF10)</f>
        <v>#DIV/0!</v>
      </c>
      <c r="V310" s="5" t="e">
        <f>'Osite 5'!BI49*'Osite 5'!BG14/('Osite 5'!BG10-'Osite 5'!BI10)</f>
        <v>#DIV/0!</v>
      </c>
      <c r="W310" s="5" t="e">
        <f>'Osite 5'!BL49*'Osite 5'!BJ14/('Osite 5'!BJ10-'Osite 5'!BL10)</f>
        <v>#DIV/0!</v>
      </c>
      <c r="X310" s="5" t="e">
        <f>'Osite 5'!BO49*'Osite 5'!BM14/('Osite 5'!BM10-'Osite 5'!BO10)</f>
        <v>#DIV/0!</v>
      </c>
      <c r="Y310" s="5" t="e">
        <f>'Osite 5'!BR49*'Osite 5'!BP14/('Osite 5'!BP10-'Osite 5'!BR10)</f>
        <v>#DIV/0!</v>
      </c>
      <c r="Z310" s="5" t="e">
        <f>'Osite 5'!BU49*'Osite 5'!BS14/('Osite 5'!BS10-'Osite 5'!BU10)</f>
        <v>#DIV/0!</v>
      </c>
      <c r="AA310" s="5" t="e">
        <f>'Osite 5'!BX49*'Osite 5'!BV14/('Osite 5'!BV10-'Osite 5'!BX10)</f>
        <v>#DIV/0!</v>
      </c>
      <c r="AB310" s="5" t="e">
        <f>'Osite 5'!CA49*'Osite 5'!BY14/('Osite 5'!BY10-'Osite 5'!CA10)</f>
        <v>#DIV/0!</v>
      </c>
      <c r="AC310" s="5" t="e">
        <f>'Osite 5'!CD49*'Osite 5'!CB14/('Osite 5'!CB10-'Osite 5'!CD10)</f>
        <v>#DIV/0!</v>
      </c>
      <c r="AD310" s="5" t="e">
        <f>'Osite 5'!CG49*'Osite 5'!CE14/('Osite 5'!CE10-'Osite 5'!CG10)</f>
        <v>#DIV/0!</v>
      </c>
      <c r="AE310" s="5" t="e">
        <f>'Osite 5'!CJ49*'Osite 5'!CH14/('Osite 5'!CH10-'Osite 5'!CJ10)</f>
        <v>#DIV/0!</v>
      </c>
      <c r="AF310" s="5" t="e">
        <f>'Osite 5'!CM49*'Osite 5'!CK14/('Osite 5'!CK10-'Osite 5'!CM10)</f>
        <v>#DIV/0!</v>
      </c>
      <c r="AG310" s="5" t="e">
        <f>'Osite 5'!CP49*'Osite 5'!CN14/('Osite 5'!CN10-'Osite 5'!CP10)</f>
        <v>#DIV/0!</v>
      </c>
      <c r="AH310" s="5" t="e">
        <f>'Osite 5'!CS49*'Osite 5'!CQ14/('Osite 5'!CQ10-'Osite 5'!CS10)</f>
        <v>#DIV/0!</v>
      </c>
      <c r="AI310" s="5" t="e">
        <f>'Osite 5'!CV49*'Osite 5'!CT14/('Osite 5'!CT10-'Osite 5'!CV10)</f>
        <v>#DIV/0!</v>
      </c>
      <c r="AJ310" s="5" t="e">
        <f>'Osite 5'!CY49*'Osite 5'!CW14/('Osite 5'!CW10-'Osite 5'!CY10)</f>
        <v>#DIV/0!</v>
      </c>
      <c r="AK310" s="5" t="e">
        <f>'Osite 5'!DB49*'Osite 5'!CZ14/('Osite 5'!CZ10-'Osite 5'!DB10)</f>
        <v>#DIV/0!</v>
      </c>
      <c r="AL310" s="5" t="e">
        <f>'Osite 5'!DE49*'Osite 5'!DC14/('Osite 5'!DC10-'Osite 5'!DE10)</f>
        <v>#DIV/0!</v>
      </c>
      <c r="AM310" s="5" t="e">
        <f>'Osite 5'!DH49*'Osite 5'!DF14/('Osite 5'!DF10-'Osite 5'!DH10)</f>
        <v>#DIV/0!</v>
      </c>
      <c r="AN310" s="5" t="e">
        <f>'Osite 5'!DK49*'Osite 5'!DI14/('Osite 5'!DI10-'Osite 5'!DK10)</f>
        <v>#DIV/0!</v>
      </c>
      <c r="AO310" s="5" t="e">
        <f>'Osite 5'!DN49*'Osite 5'!DL14/('Osite 5'!DL10-'Osite 5'!DN10)</f>
        <v>#DIV/0!</v>
      </c>
      <c r="AP310" s="5" t="e">
        <f>'Osite 5'!DQ49*'Osite 5'!DO14/('Osite 5'!DO10-'Osite 5'!DQ10)</f>
        <v>#DIV/0!</v>
      </c>
      <c r="AQ310" s="5" t="e">
        <f>'Osite 5'!DT49*'Osite 5'!DR14/('Osite 5'!DR10-'Osite 5'!DT10)</f>
        <v>#DIV/0!</v>
      </c>
      <c r="AR310" s="5" t="e">
        <f>'Osite 5'!DW49*'Osite 5'!DU14/('Osite 5'!DU10-'Osite 5'!DW10)</f>
        <v>#DIV/0!</v>
      </c>
      <c r="AS310" s="5" t="e">
        <f>'Osite 5'!DZ49*'Osite 5'!DX14/('Osite 5'!DX10-'Osite 5'!DZ10)</f>
        <v>#DIV/0!</v>
      </c>
      <c r="AT310" s="5" t="e">
        <f>'Osite 5'!EC49*'Osite 5'!EA14/('Osite 5'!EA10-'Osite 5'!EC10)</f>
        <v>#DIV/0!</v>
      </c>
      <c r="AU310" s="5" t="e">
        <f>'Osite 5'!EF49*'Osite 5'!ED14/('Osite 5'!ED10-'Osite 5'!EF10)</f>
        <v>#DIV/0!</v>
      </c>
      <c r="AV310" s="5" t="e">
        <f>'Osite 5'!EI49*'Osite 5'!EG14/('Osite 5'!EG10-'Osite 5'!EI10)</f>
        <v>#DIV/0!</v>
      </c>
      <c r="AW310" s="5" t="e">
        <f>'Osite 5'!EL49*'Osite 5'!EJ14/('Osite 5'!EJ10-'Osite 5'!EL10)</f>
        <v>#DIV/0!</v>
      </c>
      <c r="AX310" s="5" t="e">
        <f>'Osite 5'!EO49*'Osite 5'!EM14/('Osite 5'!EM10-'Osite 5'!EO10)</f>
        <v>#DIV/0!</v>
      </c>
      <c r="AY310" s="5" t="e">
        <f>'Osite 5'!ER49*'Osite 5'!EP14/('Osite 5'!EP10-'Osite 5'!ER10)</f>
        <v>#DIV/0!</v>
      </c>
      <c r="AZ310" s="5" t="e">
        <f>'Osite 5'!EU49*'Osite 5'!ES14/('Osite 5'!ES10-'Osite 5'!EU10)</f>
        <v>#DIV/0!</v>
      </c>
      <c r="BA310" s="7" t="e">
        <f>'Osite 5'!EX49*'Osite 5'!EV14/('Osite 5'!EV10-'Osite 5'!EX10)</f>
        <v>#DIV/0!</v>
      </c>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row>
    <row r="311" spans="1:77" x14ac:dyDescent="0.2">
      <c r="A311" s="179"/>
      <c r="B311" s="20" t="s">
        <v>29</v>
      </c>
      <c r="C311" s="220"/>
      <c r="D311" s="8" t="e">
        <f>'Osite 5'!G50*'Osite 5'!E14/('Osite 5'!E10-'Osite 5'!G10)</f>
        <v>#DIV/0!</v>
      </c>
      <c r="E311" s="5" t="e">
        <f>'Osite 5'!J50*'Osite 5'!H14/('Osite 5'!H10-'Osite 5'!J10)</f>
        <v>#DIV/0!</v>
      </c>
      <c r="F311" s="5" t="e">
        <f>'Osite 5'!M50*'Osite 5'!K14/('Osite 5'!K10-'Osite 5'!M10)</f>
        <v>#DIV/0!</v>
      </c>
      <c r="G311" s="5" t="e">
        <f>'Osite 5'!P50*'Osite 5'!N14/('Osite 5'!N10-'Osite 5'!P10)</f>
        <v>#DIV/0!</v>
      </c>
      <c r="H311" s="5" t="e">
        <f>'Osite 5'!S50*'Osite 5'!Q14/('Osite 5'!Q10-'Osite 5'!S10)</f>
        <v>#DIV/0!</v>
      </c>
      <c r="I311" s="5" t="e">
        <f>'Osite 5'!V50*'Osite 5'!T14/('Osite 5'!T10-'Osite 5'!V10)</f>
        <v>#DIV/0!</v>
      </c>
      <c r="J311" s="5" t="e">
        <f>'Osite 5'!Y50*'Osite 5'!W14/('Osite 5'!W10-'Osite 5'!Y10)</f>
        <v>#DIV/0!</v>
      </c>
      <c r="K311" s="5" t="e">
        <f>'Osite 5'!AB50*'Osite 5'!Z14/('Osite 5'!Z10-'Osite 5'!AB10)</f>
        <v>#DIV/0!</v>
      </c>
      <c r="L311" s="5" t="e">
        <f>'Osite 5'!AE50*'Osite 5'!AC14/('Osite 5'!AC10-'Osite 5'!AE10)</f>
        <v>#DIV/0!</v>
      </c>
      <c r="M311" s="5" t="e">
        <f>'Osite 5'!AH50*'Osite 5'!AF14/('Osite 5'!AF10-'Osite 5'!AH10)</f>
        <v>#DIV/0!</v>
      </c>
      <c r="N311" s="5" t="e">
        <f>'Osite 5'!AK50*'Osite 5'!AI14/('Osite 5'!AI10-'Osite 5'!AK10)</f>
        <v>#DIV/0!</v>
      </c>
      <c r="O311" s="5" t="e">
        <f>'Osite 5'!AN50*'Osite 5'!AL14/('Osite 5'!AL10-'Osite 5'!AN10)</f>
        <v>#DIV/0!</v>
      </c>
      <c r="P311" s="5" t="e">
        <f>'Osite 5'!AQ50*'Osite 5'!AO14/('Osite 5'!AO10-'Osite 5'!AQ10)</f>
        <v>#DIV/0!</v>
      </c>
      <c r="Q311" s="5" t="e">
        <f>'Osite 5'!AT50*'Osite 5'!AR14/('Osite 5'!AR10-'Osite 5'!AT10)</f>
        <v>#DIV/0!</v>
      </c>
      <c r="R311" s="5" t="e">
        <f>'Osite 5'!AW50*'Osite 5'!AU14/('Osite 5'!AU10-'Osite 5'!AW10)</f>
        <v>#DIV/0!</v>
      </c>
      <c r="S311" s="5" t="e">
        <f>'Osite 5'!AZ50*'Osite 5'!AX14/('Osite 5'!AX10-'Osite 5'!AZ10)</f>
        <v>#DIV/0!</v>
      </c>
      <c r="T311" s="5" t="e">
        <f>'Osite 5'!BC50*'Osite 5'!BA14/('Osite 5'!BA10-'Osite 5'!BC10)</f>
        <v>#DIV/0!</v>
      </c>
      <c r="U311" s="5" t="e">
        <f>'Osite 5'!BF50*'Osite 5'!BD14/('Osite 5'!BD10-'Osite 5'!BF10)</f>
        <v>#DIV/0!</v>
      </c>
      <c r="V311" s="5" t="e">
        <f>'Osite 5'!BI50*'Osite 5'!BG14/('Osite 5'!BG10-'Osite 5'!BI10)</f>
        <v>#DIV/0!</v>
      </c>
      <c r="W311" s="5" t="e">
        <f>'Osite 5'!BL50*'Osite 5'!BJ14/('Osite 5'!BJ10-'Osite 5'!BL10)</f>
        <v>#DIV/0!</v>
      </c>
      <c r="X311" s="5" t="e">
        <f>'Osite 5'!BO50*'Osite 5'!BM14/('Osite 5'!BM10-'Osite 5'!BO10)</f>
        <v>#DIV/0!</v>
      </c>
      <c r="Y311" s="5" t="e">
        <f>'Osite 5'!BR50*'Osite 5'!BP14/('Osite 5'!BP10-'Osite 5'!BR10)</f>
        <v>#DIV/0!</v>
      </c>
      <c r="Z311" s="5" t="e">
        <f>'Osite 5'!BU50*'Osite 5'!BS14/('Osite 5'!BS10-'Osite 5'!BU10)</f>
        <v>#DIV/0!</v>
      </c>
      <c r="AA311" s="5" t="e">
        <f>'Osite 5'!BX50*'Osite 5'!BV14/('Osite 5'!BV10-'Osite 5'!BX10)</f>
        <v>#DIV/0!</v>
      </c>
      <c r="AB311" s="5" t="e">
        <f>'Osite 5'!CA50*'Osite 5'!BY14/('Osite 5'!BY10-'Osite 5'!CA10)</f>
        <v>#DIV/0!</v>
      </c>
      <c r="AC311" s="5" t="e">
        <f>'Osite 5'!CD50*'Osite 5'!CB14/('Osite 5'!CB10-'Osite 5'!CD10)</f>
        <v>#DIV/0!</v>
      </c>
      <c r="AD311" s="5" t="e">
        <f>'Osite 5'!CG50*'Osite 5'!CE14/('Osite 5'!CE10-'Osite 5'!CG10)</f>
        <v>#DIV/0!</v>
      </c>
      <c r="AE311" s="5" t="e">
        <f>'Osite 5'!CJ50*'Osite 5'!CH14/('Osite 5'!CH10-'Osite 5'!CJ10)</f>
        <v>#DIV/0!</v>
      </c>
      <c r="AF311" s="5" t="e">
        <f>'Osite 5'!CM50*'Osite 5'!CK14/('Osite 5'!CK10-'Osite 5'!CM10)</f>
        <v>#DIV/0!</v>
      </c>
      <c r="AG311" s="5" t="e">
        <f>'Osite 5'!CP50*'Osite 5'!CN14/('Osite 5'!CN10-'Osite 5'!CP10)</f>
        <v>#DIV/0!</v>
      </c>
      <c r="AH311" s="5" t="e">
        <f>'Osite 5'!CS50*'Osite 5'!CQ14/('Osite 5'!CQ10-'Osite 5'!CS10)</f>
        <v>#DIV/0!</v>
      </c>
      <c r="AI311" s="5" t="e">
        <f>'Osite 5'!CV50*'Osite 5'!CT14/('Osite 5'!CT10-'Osite 5'!CV10)</f>
        <v>#DIV/0!</v>
      </c>
      <c r="AJ311" s="5" t="e">
        <f>'Osite 5'!CY50*'Osite 5'!CW14/('Osite 5'!CW10-'Osite 5'!CY10)</f>
        <v>#DIV/0!</v>
      </c>
      <c r="AK311" s="5" t="e">
        <f>'Osite 5'!DB50*'Osite 5'!CZ14/('Osite 5'!CZ10-'Osite 5'!DB10)</f>
        <v>#DIV/0!</v>
      </c>
      <c r="AL311" s="5" t="e">
        <f>'Osite 5'!DE50*'Osite 5'!DC14/('Osite 5'!DC10-'Osite 5'!DE10)</f>
        <v>#DIV/0!</v>
      </c>
      <c r="AM311" s="5" t="e">
        <f>'Osite 5'!DH50*'Osite 5'!DF14/('Osite 5'!DF10-'Osite 5'!DH10)</f>
        <v>#DIV/0!</v>
      </c>
      <c r="AN311" s="5" t="e">
        <f>'Osite 5'!DK50*'Osite 5'!DI14/('Osite 5'!DI10-'Osite 5'!DK10)</f>
        <v>#DIV/0!</v>
      </c>
      <c r="AO311" s="5" t="e">
        <f>'Osite 5'!DN50*'Osite 5'!DL14/('Osite 5'!DL10-'Osite 5'!DN10)</f>
        <v>#DIV/0!</v>
      </c>
      <c r="AP311" s="5" t="e">
        <f>'Osite 5'!DQ50*'Osite 5'!DO14/('Osite 5'!DO10-'Osite 5'!DQ10)</f>
        <v>#DIV/0!</v>
      </c>
      <c r="AQ311" s="5" t="e">
        <f>'Osite 5'!DT50*'Osite 5'!DR14/('Osite 5'!DR10-'Osite 5'!DT10)</f>
        <v>#DIV/0!</v>
      </c>
      <c r="AR311" s="5" t="e">
        <f>'Osite 5'!DW50*'Osite 5'!DU14/('Osite 5'!DU10-'Osite 5'!DW10)</f>
        <v>#DIV/0!</v>
      </c>
      <c r="AS311" s="5" t="e">
        <f>'Osite 5'!DZ50*'Osite 5'!DX14/('Osite 5'!DX10-'Osite 5'!DZ10)</f>
        <v>#DIV/0!</v>
      </c>
      <c r="AT311" s="5" t="e">
        <f>'Osite 5'!EC50*'Osite 5'!EA14/('Osite 5'!EA10-'Osite 5'!EC10)</f>
        <v>#DIV/0!</v>
      </c>
      <c r="AU311" s="5" t="e">
        <f>'Osite 5'!EF50*'Osite 5'!ED14/('Osite 5'!ED10-'Osite 5'!EF10)</f>
        <v>#DIV/0!</v>
      </c>
      <c r="AV311" s="5" t="e">
        <f>'Osite 5'!EI50*'Osite 5'!EG14/('Osite 5'!EG10-'Osite 5'!EI10)</f>
        <v>#DIV/0!</v>
      </c>
      <c r="AW311" s="5" t="e">
        <f>'Osite 5'!EL50*'Osite 5'!EJ14/('Osite 5'!EJ10-'Osite 5'!EL10)</f>
        <v>#DIV/0!</v>
      </c>
      <c r="AX311" s="5" t="e">
        <f>'Osite 5'!EO50*'Osite 5'!EM14/('Osite 5'!EM10-'Osite 5'!EO10)</f>
        <v>#DIV/0!</v>
      </c>
      <c r="AY311" s="5" t="e">
        <f>'Osite 5'!ER50*'Osite 5'!EP14/('Osite 5'!EP10-'Osite 5'!ER10)</f>
        <v>#DIV/0!</v>
      </c>
      <c r="AZ311" s="5" t="e">
        <f>'Osite 5'!EU50*'Osite 5'!ES14/('Osite 5'!ES10-'Osite 5'!EU10)</f>
        <v>#DIV/0!</v>
      </c>
      <c r="BA311" s="7" t="e">
        <f>'Osite 5'!EX50*'Osite 5'!EV14/('Osite 5'!EV10-'Osite 5'!EX10)</f>
        <v>#DIV/0!</v>
      </c>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row>
    <row r="312" spans="1:77" x14ac:dyDescent="0.2">
      <c r="A312" s="179"/>
      <c r="B312" s="32"/>
      <c r="C312" s="222" t="s">
        <v>30</v>
      </c>
      <c r="D312" s="8" t="e">
        <f>'Osite 5'!G51*'Osite 5'!E14/('Osite 5'!E10-'Osite 5'!G10)</f>
        <v>#DIV/0!</v>
      </c>
      <c r="E312" s="5" t="e">
        <f>'Osite 5'!J51*'Osite 5'!H14/('Osite 5'!H10-'Osite 5'!J10)</f>
        <v>#DIV/0!</v>
      </c>
      <c r="F312" s="5" t="e">
        <f>'Osite 5'!M51*'Osite 5'!K14/('Osite 5'!K10-'Osite 5'!M10)</f>
        <v>#DIV/0!</v>
      </c>
      <c r="G312" s="5" t="e">
        <f>'Osite 5'!P51*'Osite 5'!N14/('Osite 5'!N10-'Osite 5'!P10)</f>
        <v>#DIV/0!</v>
      </c>
      <c r="H312" s="5" t="e">
        <f>'Osite 5'!S51*'Osite 5'!Q14/('Osite 5'!Q10-'Osite 5'!S10)</f>
        <v>#DIV/0!</v>
      </c>
      <c r="I312" s="5" t="e">
        <f>'Osite 5'!V51*'Osite 5'!T14/('Osite 5'!T10-'Osite 5'!V10)</f>
        <v>#DIV/0!</v>
      </c>
      <c r="J312" s="5" t="e">
        <f>'Osite 5'!Y51*'Osite 5'!W14/('Osite 5'!W10-'Osite 5'!Y10)</f>
        <v>#DIV/0!</v>
      </c>
      <c r="K312" s="5" t="e">
        <f>'Osite 5'!AB51*'Osite 5'!Z14/('Osite 5'!Z10-'Osite 5'!AB10)</f>
        <v>#DIV/0!</v>
      </c>
      <c r="L312" s="5" t="e">
        <f>'Osite 5'!AE51*'Osite 5'!AC14/('Osite 5'!AC10-'Osite 5'!AE10)</f>
        <v>#DIV/0!</v>
      </c>
      <c r="M312" s="5" t="e">
        <f>'Osite 5'!AH51*'Osite 5'!AF14/('Osite 5'!AF10-'Osite 5'!AH10)</f>
        <v>#DIV/0!</v>
      </c>
      <c r="N312" s="5" t="e">
        <f>'Osite 5'!AK51*'Osite 5'!AI14/('Osite 5'!AI10-'Osite 5'!AK10)</f>
        <v>#DIV/0!</v>
      </c>
      <c r="O312" s="5" t="e">
        <f>'Osite 5'!AN51*'Osite 5'!AL14/('Osite 5'!AL10-'Osite 5'!AN10)</f>
        <v>#DIV/0!</v>
      </c>
      <c r="P312" s="5" t="e">
        <f>'Osite 5'!AQ51*'Osite 5'!AO14/('Osite 5'!AO10-'Osite 5'!AQ10)</f>
        <v>#DIV/0!</v>
      </c>
      <c r="Q312" s="5" t="e">
        <f>'Osite 5'!AT51*'Osite 5'!AR14/('Osite 5'!AR10-'Osite 5'!AT10)</f>
        <v>#DIV/0!</v>
      </c>
      <c r="R312" s="5" t="e">
        <f>'Osite 5'!AW51*'Osite 5'!AU14/('Osite 5'!AU10-'Osite 5'!AW10)</f>
        <v>#DIV/0!</v>
      </c>
      <c r="S312" s="5" t="e">
        <f>'Osite 5'!AZ51*'Osite 5'!AX14/('Osite 5'!AX10-'Osite 5'!AZ10)</f>
        <v>#DIV/0!</v>
      </c>
      <c r="T312" s="5" t="e">
        <f>'Osite 5'!BC51*'Osite 5'!BA14/('Osite 5'!BA10-'Osite 5'!BC10)</f>
        <v>#DIV/0!</v>
      </c>
      <c r="U312" s="5" t="e">
        <f>'Osite 5'!BF51*'Osite 5'!BD14/('Osite 5'!BD10-'Osite 5'!BF10)</f>
        <v>#DIV/0!</v>
      </c>
      <c r="V312" s="5" t="e">
        <f>'Osite 5'!BI51*'Osite 5'!BG14/('Osite 5'!BG10-'Osite 5'!BI10)</f>
        <v>#DIV/0!</v>
      </c>
      <c r="W312" s="5" t="e">
        <f>'Osite 5'!BL51*'Osite 5'!BJ14/('Osite 5'!BJ10-'Osite 5'!BL10)</f>
        <v>#DIV/0!</v>
      </c>
      <c r="X312" s="5" t="e">
        <f>'Osite 5'!BO51*'Osite 5'!BM14/('Osite 5'!BM10-'Osite 5'!BO10)</f>
        <v>#DIV/0!</v>
      </c>
      <c r="Y312" s="5" t="e">
        <f>'Osite 5'!BR51*'Osite 5'!BP14/('Osite 5'!BP10-'Osite 5'!BR10)</f>
        <v>#DIV/0!</v>
      </c>
      <c r="Z312" s="5" t="e">
        <f>'Osite 5'!BU51*'Osite 5'!BS14/('Osite 5'!BS10-'Osite 5'!BU10)</f>
        <v>#DIV/0!</v>
      </c>
      <c r="AA312" s="5" t="e">
        <f>'Osite 5'!BX51*'Osite 5'!BV14/('Osite 5'!BV10-'Osite 5'!BX10)</f>
        <v>#DIV/0!</v>
      </c>
      <c r="AB312" s="5" t="e">
        <f>'Osite 5'!CA51*'Osite 5'!BY14/('Osite 5'!BY10-'Osite 5'!CA10)</f>
        <v>#DIV/0!</v>
      </c>
      <c r="AC312" s="5" t="e">
        <f>'Osite 5'!CD51*'Osite 5'!CB14/('Osite 5'!CB10-'Osite 5'!CD10)</f>
        <v>#DIV/0!</v>
      </c>
      <c r="AD312" s="5" t="e">
        <f>'Osite 5'!CG51*'Osite 5'!CE14/('Osite 5'!CE10-'Osite 5'!CG10)</f>
        <v>#DIV/0!</v>
      </c>
      <c r="AE312" s="5" t="e">
        <f>'Osite 5'!CJ51*'Osite 5'!CH14/('Osite 5'!CH10-'Osite 5'!CJ10)</f>
        <v>#DIV/0!</v>
      </c>
      <c r="AF312" s="5" t="e">
        <f>'Osite 5'!CM51*'Osite 5'!CK14/('Osite 5'!CK10-'Osite 5'!CM10)</f>
        <v>#DIV/0!</v>
      </c>
      <c r="AG312" s="5" t="e">
        <f>'Osite 5'!CP51*'Osite 5'!CN14/('Osite 5'!CN10-'Osite 5'!CP10)</f>
        <v>#DIV/0!</v>
      </c>
      <c r="AH312" s="5" t="e">
        <f>'Osite 5'!CS51*'Osite 5'!CQ14/('Osite 5'!CQ10-'Osite 5'!CS10)</f>
        <v>#DIV/0!</v>
      </c>
      <c r="AI312" s="5" t="e">
        <f>'Osite 5'!CV51*'Osite 5'!CT14/('Osite 5'!CT10-'Osite 5'!CV10)</f>
        <v>#DIV/0!</v>
      </c>
      <c r="AJ312" s="5" t="e">
        <f>'Osite 5'!CY51*'Osite 5'!CW14/('Osite 5'!CW10-'Osite 5'!CY10)</f>
        <v>#DIV/0!</v>
      </c>
      <c r="AK312" s="5" t="e">
        <f>'Osite 5'!DB51*'Osite 5'!CZ14/('Osite 5'!CZ10-'Osite 5'!DB10)</f>
        <v>#DIV/0!</v>
      </c>
      <c r="AL312" s="5" t="e">
        <f>'Osite 5'!DE51*'Osite 5'!DC14/('Osite 5'!DC10-'Osite 5'!DE10)</f>
        <v>#DIV/0!</v>
      </c>
      <c r="AM312" s="5" t="e">
        <f>'Osite 5'!DH51*'Osite 5'!DF14/('Osite 5'!DF10-'Osite 5'!DH10)</f>
        <v>#DIV/0!</v>
      </c>
      <c r="AN312" s="5" t="e">
        <f>'Osite 5'!DK51*'Osite 5'!DI14/('Osite 5'!DI10-'Osite 5'!DK10)</f>
        <v>#DIV/0!</v>
      </c>
      <c r="AO312" s="5" t="e">
        <f>'Osite 5'!DN51*'Osite 5'!DL14/('Osite 5'!DL10-'Osite 5'!DN10)</f>
        <v>#DIV/0!</v>
      </c>
      <c r="AP312" s="5" t="e">
        <f>'Osite 5'!DQ51*'Osite 5'!DO14/('Osite 5'!DO10-'Osite 5'!DQ10)</f>
        <v>#DIV/0!</v>
      </c>
      <c r="AQ312" s="5" t="e">
        <f>'Osite 5'!DT51*'Osite 5'!DR14/('Osite 5'!DR10-'Osite 5'!DT10)</f>
        <v>#DIV/0!</v>
      </c>
      <c r="AR312" s="5" t="e">
        <f>'Osite 5'!DW51*'Osite 5'!DU14/('Osite 5'!DU10-'Osite 5'!DW10)</f>
        <v>#DIV/0!</v>
      </c>
      <c r="AS312" s="5" t="e">
        <f>'Osite 5'!DZ51*'Osite 5'!DX14/('Osite 5'!DX10-'Osite 5'!DZ10)</f>
        <v>#DIV/0!</v>
      </c>
      <c r="AT312" s="5" t="e">
        <f>'Osite 5'!EC51*'Osite 5'!EA14/('Osite 5'!EA10-'Osite 5'!EC10)</f>
        <v>#DIV/0!</v>
      </c>
      <c r="AU312" s="5" t="e">
        <f>'Osite 5'!EF51*'Osite 5'!ED14/('Osite 5'!ED10-'Osite 5'!EF10)</f>
        <v>#DIV/0!</v>
      </c>
      <c r="AV312" s="5" t="e">
        <f>'Osite 5'!EI51*'Osite 5'!EG14/('Osite 5'!EG10-'Osite 5'!EI10)</f>
        <v>#DIV/0!</v>
      </c>
      <c r="AW312" s="5" t="e">
        <f>'Osite 5'!EL51*'Osite 5'!EJ14/('Osite 5'!EJ10-'Osite 5'!EL10)</f>
        <v>#DIV/0!</v>
      </c>
      <c r="AX312" s="5" t="e">
        <f>'Osite 5'!EO51*'Osite 5'!EM14/('Osite 5'!EM10-'Osite 5'!EO10)</f>
        <v>#DIV/0!</v>
      </c>
      <c r="AY312" s="5" t="e">
        <f>'Osite 5'!ER51*'Osite 5'!EP14/('Osite 5'!EP10-'Osite 5'!ER10)</f>
        <v>#DIV/0!</v>
      </c>
      <c r="AZ312" s="5" t="e">
        <f>'Osite 5'!EU51*'Osite 5'!ES14/('Osite 5'!ES10-'Osite 5'!EU10)</f>
        <v>#DIV/0!</v>
      </c>
      <c r="BA312" s="7" t="e">
        <f>'Osite 5'!EX51*'Osite 5'!EV14/('Osite 5'!EV10-'Osite 5'!EX10)</f>
        <v>#DIV/0!</v>
      </c>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row>
    <row r="313" spans="1:77" x14ac:dyDescent="0.2">
      <c r="A313" s="179"/>
      <c r="B313" s="32"/>
      <c r="C313" s="172" t="s">
        <v>31</v>
      </c>
      <c r="D313" s="8" t="e">
        <f>'Osite 5'!G52*'Osite 5'!E14/('Osite 5'!E10-'Osite 5'!G10)</f>
        <v>#DIV/0!</v>
      </c>
      <c r="E313" s="5" t="e">
        <f>'Osite 5'!J52*'Osite 5'!H14/('Osite 5'!H10-'Osite 5'!J10)</f>
        <v>#DIV/0!</v>
      </c>
      <c r="F313" s="5" t="e">
        <f>'Osite 5'!M52*'Osite 5'!K14/('Osite 5'!K10-'Osite 5'!M10)</f>
        <v>#DIV/0!</v>
      </c>
      <c r="G313" s="5" t="e">
        <f>'Osite 5'!P52*'Osite 5'!N14/('Osite 5'!N10-'Osite 5'!P10)</f>
        <v>#DIV/0!</v>
      </c>
      <c r="H313" s="5" t="e">
        <f>'Osite 5'!S52*'Osite 5'!Q14/('Osite 5'!Q10-'Osite 5'!S10)</f>
        <v>#DIV/0!</v>
      </c>
      <c r="I313" s="5" t="e">
        <f>'Osite 5'!V52*'Osite 5'!T14/('Osite 5'!T10-'Osite 5'!V10)</f>
        <v>#DIV/0!</v>
      </c>
      <c r="J313" s="5" t="e">
        <f>'Osite 5'!Y52*'Osite 5'!W14/('Osite 5'!W10-'Osite 5'!Y10)</f>
        <v>#DIV/0!</v>
      </c>
      <c r="K313" s="5" t="e">
        <f>'Osite 5'!AB52*'Osite 5'!Z14/('Osite 5'!Z10-'Osite 5'!AB10)</f>
        <v>#DIV/0!</v>
      </c>
      <c r="L313" s="5" t="e">
        <f>'Osite 5'!AE52*'Osite 5'!AC14/('Osite 5'!AC10-'Osite 5'!AE10)</f>
        <v>#DIV/0!</v>
      </c>
      <c r="M313" s="5" t="e">
        <f>'Osite 5'!AH52*'Osite 5'!AF14/('Osite 5'!AF10-'Osite 5'!AH10)</f>
        <v>#DIV/0!</v>
      </c>
      <c r="N313" s="5" t="e">
        <f>'Osite 5'!AK52*'Osite 5'!AI14/('Osite 5'!AI10-'Osite 5'!AK10)</f>
        <v>#DIV/0!</v>
      </c>
      <c r="O313" s="5" t="e">
        <f>'Osite 5'!AN52*'Osite 5'!AL14/('Osite 5'!AL10-'Osite 5'!AN10)</f>
        <v>#DIV/0!</v>
      </c>
      <c r="P313" s="5" t="e">
        <f>'Osite 5'!AQ52*'Osite 5'!AO14/('Osite 5'!AO10-'Osite 5'!AQ10)</f>
        <v>#DIV/0!</v>
      </c>
      <c r="Q313" s="5" t="e">
        <f>'Osite 5'!AT52*'Osite 5'!AR14/('Osite 5'!AR10-'Osite 5'!AT10)</f>
        <v>#DIV/0!</v>
      </c>
      <c r="R313" s="5" t="e">
        <f>'Osite 5'!AW52*'Osite 5'!AU14/('Osite 5'!AU10-'Osite 5'!AW10)</f>
        <v>#DIV/0!</v>
      </c>
      <c r="S313" s="5" t="e">
        <f>'Osite 5'!AZ52*'Osite 5'!AX14/('Osite 5'!AX10-'Osite 5'!AZ10)</f>
        <v>#DIV/0!</v>
      </c>
      <c r="T313" s="5" t="e">
        <f>'Osite 5'!BC52*'Osite 5'!BA14/('Osite 5'!BA10-'Osite 5'!BC10)</f>
        <v>#DIV/0!</v>
      </c>
      <c r="U313" s="5" t="e">
        <f>'Osite 5'!BF52*'Osite 5'!BD14/('Osite 5'!BD10-'Osite 5'!BF10)</f>
        <v>#DIV/0!</v>
      </c>
      <c r="V313" s="5" t="e">
        <f>'Osite 5'!BI52*'Osite 5'!BG14/('Osite 5'!BG10-'Osite 5'!BI10)</f>
        <v>#DIV/0!</v>
      </c>
      <c r="W313" s="5" t="e">
        <f>'Osite 5'!BL52*'Osite 5'!BJ14/('Osite 5'!BJ10-'Osite 5'!BL10)</f>
        <v>#DIV/0!</v>
      </c>
      <c r="X313" s="5" t="e">
        <f>'Osite 5'!BO52*'Osite 5'!BM14/('Osite 5'!BM10-'Osite 5'!BO10)</f>
        <v>#DIV/0!</v>
      </c>
      <c r="Y313" s="5" t="e">
        <f>'Osite 5'!BR52*'Osite 5'!BP14/('Osite 5'!BP10-'Osite 5'!BR10)</f>
        <v>#DIV/0!</v>
      </c>
      <c r="Z313" s="5" t="e">
        <f>'Osite 5'!BU52*'Osite 5'!BS14/('Osite 5'!BS10-'Osite 5'!BU10)</f>
        <v>#DIV/0!</v>
      </c>
      <c r="AA313" s="5" t="e">
        <f>'Osite 5'!BX52*'Osite 5'!BV14/('Osite 5'!BV10-'Osite 5'!BX10)</f>
        <v>#DIV/0!</v>
      </c>
      <c r="AB313" s="5" t="e">
        <f>'Osite 5'!CA52*'Osite 5'!BY14/('Osite 5'!BY10-'Osite 5'!CA10)</f>
        <v>#DIV/0!</v>
      </c>
      <c r="AC313" s="5" t="e">
        <f>'Osite 5'!CD52*'Osite 5'!CB14/('Osite 5'!CB10-'Osite 5'!CD10)</f>
        <v>#DIV/0!</v>
      </c>
      <c r="AD313" s="5" t="e">
        <f>'Osite 5'!CG52*'Osite 5'!CE14/('Osite 5'!CE10-'Osite 5'!CG10)</f>
        <v>#DIV/0!</v>
      </c>
      <c r="AE313" s="5" t="e">
        <f>'Osite 5'!CJ52*'Osite 5'!CH14/('Osite 5'!CH10-'Osite 5'!CJ10)</f>
        <v>#DIV/0!</v>
      </c>
      <c r="AF313" s="5" t="e">
        <f>'Osite 5'!CM52*'Osite 5'!CK14/('Osite 5'!CK10-'Osite 5'!CM10)</f>
        <v>#DIV/0!</v>
      </c>
      <c r="AG313" s="5" t="e">
        <f>'Osite 5'!CP52*'Osite 5'!CN14/('Osite 5'!CN10-'Osite 5'!CP10)</f>
        <v>#DIV/0!</v>
      </c>
      <c r="AH313" s="5" t="e">
        <f>'Osite 5'!CS52*'Osite 5'!CQ14/('Osite 5'!CQ10-'Osite 5'!CS10)</f>
        <v>#DIV/0!</v>
      </c>
      <c r="AI313" s="5" t="e">
        <f>'Osite 5'!CV52*'Osite 5'!CT14/('Osite 5'!CT10-'Osite 5'!CV10)</f>
        <v>#DIV/0!</v>
      </c>
      <c r="AJ313" s="5" t="e">
        <f>'Osite 5'!CY52*'Osite 5'!CW14/('Osite 5'!CW10-'Osite 5'!CY10)</f>
        <v>#DIV/0!</v>
      </c>
      <c r="AK313" s="5" t="e">
        <f>'Osite 5'!DB52*'Osite 5'!CZ14/('Osite 5'!CZ10-'Osite 5'!DB10)</f>
        <v>#DIV/0!</v>
      </c>
      <c r="AL313" s="5" t="e">
        <f>'Osite 5'!DE52*'Osite 5'!DC14/('Osite 5'!DC10-'Osite 5'!DE10)</f>
        <v>#DIV/0!</v>
      </c>
      <c r="AM313" s="5" t="e">
        <f>'Osite 5'!DH52*'Osite 5'!DF14/('Osite 5'!DF10-'Osite 5'!DH10)</f>
        <v>#DIV/0!</v>
      </c>
      <c r="AN313" s="5" t="e">
        <f>'Osite 5'!DK52*'Osite 5'!DI14/('Osite 5'!DI10-'Osite 5'!DK10)</f>
        <v>#DIV/0!</v>
      </c>
      <c r="AO313" s="5" t="e">
        <f>'Osite 5'!DN52*'Osite 5'!DL14/('Osite 5'!DL10-'Osite 5'!DN10)</f>
        <v>#DIV/0!</v>
      </c>
      <c r="AP313" s="5" t="e">
        <f>'Osite 5'!DQ52*'Osite 5'!DO14/('Osite 5'!DO10-'Osite 5'!DQ10)</f>
        <v>#DIV/0!</v>
      </c>
      <c r="AQ313" s="5" t="e">
        <f>'Osite 5'!DT52*'Osite 5'!DR14/('Osite 5'!DR10-'Osite 5'!DT10)</f>
        <v>#DIV/0!</v>
      </c>
      <c r="AR313" s="5" t="e">
        <f>'Osite 5'!DW52*'Osite 5'!DU14/('Osite 5'!DU10-'Osite 5'!DW10)</f>
        <v>#DIV/0!</v>
      </c>
      <c r="AS313" s="5" t="e">
        <f>'Osite 5'!DZ52*'Osite 5'!DX14/('Osite 5'!DX10-'Osite 5'!DZ10)</f>
        <v>#DIV/0!</v>
      </c>
      <c r="AT313" s="5" t="e">
        <f>'Osite 5'!EC52*'Osite 5'!EA14/('Osite 5'!EA10-'Osite 5'!EC10)</f>
        <v>#DIV/0!</v>
      </c>
      <c r="AU313" s="5" t="e">
        <f>'Osite 5'!EF52*'Osite 5'!ED14/('Osite 5'!ED10-'Osite 5'!EF10)</f>
        <v>#DIV/0!</v>
      </c>
      <c r="AV313" s="5" t="e">
        <f>'Osite 5'!EI52*'Osite 5'!EG14/('Osite 5'!EG10-'Osite 5'!EI10)</f>
        <v>#DIV/0!</v>
      </c>
      <c r="AW313" s="5" t="e">
        <f>'Osite 5'!EL52*'Osite 5'!EJ14/('Osite 5'!EJ10-'Osite 5'!EL10)</f>
        <v>#DIV/0!</v>
      </c>
      <c r="AX313" s="5" t="e">
        <f>'Osite 5'!EO52*'Osite 5'!EM14/('Osite 5'!EM10-'Osite 5'!EO10)</f>
        <v>#DIV/0!</v>
      </c>
      <c r="AY313" s="5" t="e">
        <f>'Osite 5'!ER52*'Osite 5'!EP14/('Osite 5'!EP10-'Osite 5'!ER10)</f>
        <v>#DIV/0!</v>
      </c>
      <c r="AZ313" s="5" t="e">
        <f>'Osite 5'!EU52*'Osite 5'!ES14/('Osite 5'!ES10-'Osite 5'!EU10)</f>
        <v>#DIV/0!</v>
      </c>
      <c r="BA313" s="7" t="e">
        <f>'Osite 5'!EX52*'Osite 5'!EV14/('Osite 5'!EV10-'Osite 5'!EX10)</f>
        <v>#DIV/0!</v>
      </c>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row>
    <row r="314" spans="1:77" ht="13.5" thickBot="1" x14ac:dyDescent="0.25">
      <c r="A314" s="182"/>
      <c r="B314" s="121" t="s">
        <v>32</v>
      </c>
      <c r="C314" s="218"/>
      <c r="D314" s="8" t="e">
        <f>'Osite 5'!G53*'Osite 5'!E14/('Osite 5'!E10-'Osite 5'!G10)</f>
        <v>#DIV/0!</v>
      </c>
      <c r="E314" s="5" t="e">
        <f>'Osite 5'!J53*'Osite 5'!H14/('Osite 5'!H10-'Osite 5'!J10)</f>
        <v>#DIV/0!</v>
      </c>
      <c r="F314" s="5" t="e">
        <f>'Osite 5'!M53*'Osite 5'!K14/('Osite 5'!K10-'Osite 5'!M10)</f>
        <v>#DIV/0!</v>
      </c>
      <c r="G314" s="5" t="e">
        <f>'Osite 5'!P53*'Osite 5'!N14/('Osite 5'!N10-'Osite 5'!P10)</f>
        <v>#DIV/0!</v>
      </c>
      <c r="H314" s="5" t="e">
        <f>'Osite 5'!S53*'Osite 5'!Q14/('Osite 5'!Q10-'Osite 5'!S10)</f>
        <v>#DIV/0!</v>
      </c>
      <c r="I314" s="5" t="e">
        <f>'Osite 5'!V53*'Osite 5'!T14/('Osite 5'!T10-'Osite 5'!V10)</f>
        <v>#DIV/0!</v>
      </c>
      <c r="J314" s="5" t="e">
        <f>'Osite 5'!Y53*'Osite 5'!W14/('Osite 5'!W10-'Osite 5'!Y10)</f>
        <v>#DIV/0!</v>
      </c>
      <c r="K314" s="5" t="e">
        <f>'Osite 5'!AB53*'Osite 5'!Z14/('Osite 5'!Z10-'Osite 5'!AB10)</f>
        <v>#DIV/0!</v>
      </c>
      <c r="L314" s="5" t="e">
        <f>'Osite 5'!AE53*'Osite 5'!AC14/('Osite 5'!AC10-'Osite 5'!AE10)</f>
        <v>#DIV/0!</v>
      </c>
      <c r="M314" s="5" t="e">
        <f>'Osite 5'!AH53*'Osite 5'!AF14/('Osite 5'!AF10-'Osite 5'!AH10)</f>
        <v>#DIV/0!</v>
      </c>
      <c r="N314" s="5" t="e">
        <f>'Osite 5'!AK53*'Osite 5'!AI14/('Osite 5'!AI10-'Osite 5'!AK10)</f>
        <v>#DIV/0!</v>
      </c>
      <c r="O314" s="5" t="e">
        <f>'Osite 5'!AN53*'Osite 5'!AL14/('Osite 5'!AL10-'Osite 5'!AN10)</f>
        <v>#DIV/0!</v>
      </c>
      <c r="P314" s="5" t="e">
        <f>'Osite 5'!AQ53*'Osite 5'!AO14/('Osite 5'!AO10-'Osite 5'!AQ10)</f>
        <v>#DIV/0!</v>
      </c>
      <c r="Q314" s="5" t="e">
        <f>'Osite 5'!AT53*'Osite 5'!AR14/('Osite 5'!AR10-'Osite 5'!AT10)</f>
        <v>#DIV/0!</v>
      </c>
      <c r="R314" s="5" t="e">
        <f>'Osite 5'!AW53*'Osite 5'!AU14/('Osite 5'!AU10-'Osite 5'!AW10)</f>
        <v>#DIV/0!</v>
      </c>
      <c r="S314" s="5" t="e">
        <f>'Osite 5'!AZ53*'Osite 5'!AX14/('Osite 5'!AX10-'Osite 5'!AZ10)</f>
        <v>#DIV/0!</v>
      </c>
      <c r="T314" s="5" t="e">
        <f>'Osite 5'!BC53*'Osite 5'!BA14/('Osite 5'!BA10-'Osite 5'!BC10)</f>
        <v>#DIV/0!</v>
      </c>
      <c r="U314" s="5" t="e">
        <f>'Osite 5'!BF53*'Osite 5'!BD14/('Osite 5'!BD10-'Osite 5'!BF10)</f>
        <v>#DIV/0!</v>
      </c>
      <c r="V314" s="5" t="e">
        <f>'Osite 5'!BI53*'Osite 5'!BG14/('Osite 5'!BG10-'Osite 5'!BI10)</f>
        <v>#DIV/0!</v>
      </c>
      <c r="W314" s="5" t="e">
        <f>'Osite 5'!BL53*'Osite 5'!BJ14/('Osite 5'!BJ10-'Osite 5'!BL10)</f>
        <v>#DIV/0!</v>
      </c>
      <c r="X314" s="5" t="e">
        <f>'Osite 5'!BO53*'Osite 5'!BM14/('Osite 5'!BM10-'Osite 5'!BO10)</f>
        <v>#DIV/0!</v>
      </c>
      <c r="Y314" s="5" t="e">
        <f>'Osite 5'!BR53*'Osite 5'!BP14/('Osite 5'!BP10-'Osite 5'!BR10)</f>
        <v>#DIV/0!</v>
      </c>
      <c r="Z314" s="5" t="e">
        <f>'Osite 5'!BU53*'Osite 5'!BS14/('Osite 5'!BS10-'Osite 5'!BU10)</f>
        <v>#DIV/0!</v>
      </c>
      <c r="AA314" s="5" t="e">
        <f>'Osite 5'!BX53*'Osite 5'!BV14/('Osite 5'!BV10-'Osite 5'!BX10)</f>
        <v>#DIV/0!</v>
      </c>
      <c r="AB314" s="5" t="e">
        <f>'Osite 5'!CA53*'Osite 5'!BY14/('Osite 5'!BY10-'Osite 5'!CA10)</f>
        <v>#DIV/0!</v>
      </c>
      <c r="AC314" s="5" t="e">
        <f>'Osite 5'!CD53*'Osite 5'!CB14/('Osite 5'!CB10-'Osite 5'!CD10)</f>
        <v>#DIV/0!</v>
      </c>
      <c r="AD314" s="5" t="e">
        <f>'Osite 5'!CG53*'Osite 5'!CE14/('Osite 5'!CE10-'Osite 5'!CG10)</f>
        <v>#DIV/0!</v>
      </c>
      <c r="AE314" s="5" t="e">
        <f>'Osite 5'!CJ53*'Osite 5'!CH14/('Osite 5'!CH10-'Osite 5'!CJ10)</f>
        <v>#DIV/0!</v>
      </c>
      <c r="AF314" s="5" t="e">
        <f>'Osite 5'!CM53*'Osite 5'!CK14/('Osite 5'!CK10-'Osite 5'!CM10)</f>
        <v>#DIV/0!</v>
      </c>
      <c r="AG314" s="5" t="e">
        <f>'Osite 5'!CP53*'Osite 5'!CN14/('Osite 5'!CN10-'Osite 5'!CP10)</f>
        <v>#DIV/0!</v>
      </c>
      <c r="AH314" s="5" t="e">
        <f>'Osite 5'!CS53*'Osite 5'!CQ14/('Osite 5'!CQ10-'Osite 5'!CS10)</f>
        <v>#DIV/0!</v>
      </c>
      <c r="AI314" s="5" t="e">
        <f>'Osite 5'!CV53*'Osite 5'!CT14/('Osite 5'!CT10-'Osite 5'!CV10)</f>
        <v>#DIV/0!</v>
      </c>
      <c r="AJ314" s="5" t="e">
        <f>'Osite 5'!CY53*'Osite 5'!CW14/('Osite 5'!CW10-'Osite 5'!CY10)</f>
        <v>#DIV/0!</v>
      </c>
      <c r="AK314" s="5" t="e">
        <f>'Osite 5'!DB53*'Osite 5'!CZ14/('Osite 5'!CZ10-'Osite 5'!DB10)</f>
        <v>#DIV/0!</v>
      </c>
      <c r="AL314" s="5" t="e">
        <f>'Osite 5'!DE53*'Osite 5'!DC14/('Osite 5'!DC10-'Osite 5'!DE10)</f>
        <v>#DIV/0!</v>
      </c>
      <c r="AM314" s="5" t="e">
        <f>'Osite 5'!DH53*'Osite 5'!DF14/('Osite 5'!DF10-'Osite 5'!DH10)</f>
        <v>#DIV/0!</v>
      </c>
      <c r="AN314" s="5" t="e">
        <f>'Osite 5'!DK53*'Osite 5'!DI14/('Osite 5'!DI10-'Osite 5'!DK10)</f>
        <v>#DIV/0!</v>
      </c>
      <c r="AO314" s="5" t="e">
        <f>'Osite 5'!DN53*'Osite 5'!DL14/('Osite 5'!DL10-'Osite 5'!DN10)</f>
        <v>#DIV/0!</v>
      </c>
      <c r="AP314" s="5" t="e">
        <f>'Osite 5'!DQ53*'Osite 5'!DO14/('Osite 5'!DO10-'Osite 5'!DQ10)</f>
        <v>#DIV/0!</v>
      </c>
      <c r="AQ314" s="5" t="e">
        <f>'Osite 5'!DT53*'Osite 5'!DR14/('Osite 5'!DR10-'Osite 5'!DT10)</f>
        <v>#DIV/0!</v>
      </c>
      <c r="AR314" s="5" t="e">
        <f>'Osite 5'!DW53*'Osite 5'!DU14/('Osite 5'!DU10-'Osite 5'!DW10)</f>
        <v>#DIV/0!</v>
      </c>
      <c r="AS314" s="5" t="e">
        <f>'Osite 5'!DZ53*'Osite 5'!DX14/('Osite 5'!DX10-'Osite 5'!DZ10)</f>
        <v>#DIV/0!</v>
      </c>
      <c r="AT314" s="5" t="e">
        <f>'Osite 5'!EC53*'Osite 5'!EA14/('Osite 5'!EA10-'Osite 5'!EC10)</f>
        <v>#DIV/0!</v>
      </c>
      <c r="AU314" s="5" t="e">
        <f>'Osite 5'!EF53*'Osite 5'!ED14/('Osite 5'!ED10-'Osite 5'!EF10)</f>
        <v>#DIV/0!</v>
      </c>
      <c r="AV314" s="5" t="e">
        <f>'Osite 5'!EI53*'Osite 5'!EG14/('Osite 5'!EG10-'Osite 5'!EI10)</f>
        <v>#DIV/0!</v>
      </c>
      <c r="AW314" s="5" t="e">
        <f>'Osite 5'!EL53*'Osite 5'!EJ14/('Osite 5'!EJ10-'Osite 5'!EL10)</f>
        <v>#DIV/0!</v>
      </c>
      <c r="AX314" s="5" t="e">
        <f>'Osite 5'!EO53*'Osite 5'!EM14/('Osite 5'!EM10-'Osite 5'!EO10)</f>
        <v>#DIV/0!</v>
      </c>
      <c r="AY314" s="5" t="e">
        <f>'Osite 5'!ER53*'Osite 5'!EP14/('Osite 5'!EP10-'Osite 5'!ER10)</f>
        <v>#DIV/0!</v>
      </c>
      <c r="AZ314" s="5" t="e">
        <f>'Osite 5'!EU53*'Osite 5'!ES14/('Osite 5'!ES10-'Osite 5'!EU10)</f>
        <v>#DIV/0!</v>
      </c>
      <c r="BA314" s="7" t="e">
        <f>'Osite 5'!EX53*'Osite 5'!EV14/('Osite 5'!EV10-'Osite 5'!EX10)</f>
        <v>#DIV/0!</v>
      </c>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row>
    <row r="315" spans="1:77" x14ac:dyDescent="0.2">
      <c r="A315" s="159" t="s">
        <v>56</v>
      </c>
      <c r="B315" s="160"/>
      <c r="C315" s="160"/>
      <c r="D315" s="8" t="e">
        <f>'Osite 5'!G54*'Osite 5'!E14/('Osite 5'!E10-'Osite 5'!G10)</f>
        <v>#DIV/0!</v>
      </c>
      <c r="E315" s="5" t="e">
        <f>'Osite 5'!J54*'Osite 5'!H14/('Osite 5'!H10-'Osite 5'!J10)</f>
        <v>#DIV/0!</v>
      </c>
      <c r="F315" s="5" t="e">
        <f>'Osite 5'!M54*'Osite 5'!K14/('Osite 5'!K10-'Osite 5'!M10)</f>
        <v>#DIV/0!</v>
      </c>
      <c r="G315" s="5" t="e">
        <f>'Osite 5'!P54*'Osite 5'!N14/('Osite 5'!N10-'Osite 5'!P10)</f>
        <v>#DIV/0!</v>
      </c>
      <c r="H315" s="5" t="e">
        <f>'Osite 5'!S54*'Osite 5'!Q14/('Osite 5'!Q10-'Osite 5'!S10)</f>
        <v>#DIV/0!</v>
      </c>
      <c r="I315" s="5" t="e">
        <f>'Osite 5'!V54*'Osite 5'!T14/('Osite 5'!T10-'Osite 5'!V10)</f>
        <v>#DIV/0!</v>
      </c>
      <c r="J315" s="5" t="e">
        <f>'Osite 5'!Y54*'Osite 5'!W14/('Osite 5'!W10-'Osite 5'!Y10)</f>
        <v>#DIV/0!</v>
      </c>
      <c r="K315" s="5" t="e">
        <f>'Osite 5'!AB54*'Osite 5'!Z14/('Osite 5'!Z10-'Osite 5'!AB10)</f>
        <v>#DIV/0!</v>
      </c>
      <c r="L315" s="5" t="e">
        <f>'Osite 5'!AE54*'Osite 5'!AC14/('Osite 5'!AC10-'Osite 5'!AE10)</f>
        <v>#DIV/0!</v>
      </c>
      <c r="M315" s="5" t="e">
        <f>'Osite 5'!AH54*'Osite 5'!AF14/('Osite 5'!AF10-'Osite 5'!AH10)</f>
        <v>#DIV/0!</v>
      </c>
      <c r="N315" s="5" t="e">
        <f>'Osite 5'!AK54*'Osite 5'!AI14/('Osite 5'!AI10-'Osite 5'!AK10)</f>
        <v>#DIV/0!</v>
      </c>
      <c r="O315" s="5" t="e">
        <f>'Osite 5'!AN54*'Osite 5'!AL14/('Osite 5'!AL10-'Osite 5'!AN10)</f>
        <v>#DIV/0!</v>
      </c>
      <c r="P315" s="5" t="e">
        <f>'Osite 5'!AQ54*'Osite 5'!AO14/('Osite 5'!AO10-'Osite 5'!AQ10)</f>
        <v>#DIV/0!</v>
      </c>
      <c r="Q315" s="5" t="e">
        <f>'Osite 5'!AT54*'Osite 5'!AR14/('Osite 5'!AR10-'Osite 5'!AT10)</f>
        <v>#DIV/0!</v>
      </c>
      <c r="R315" s="5" t="e">
        <f>'Osite 5'!AW54*'Osite 5'!AU14/('Osite 5'!AU10-'Osite 5'!AW10)</f>
        <v>#DIV/0!</v>
      </c>
      <c r="S315" s="5" t="e">
        <f>'Osite 5'!AZ54*'Osite 5'!AX14/('Osite 5'!AX10-'Osite 5'!AZ10)</f>
        <v>#DIV/0!</v>
      </c>
      <c r="T315" s="5" t="e">
        <f>'Osite 5'!BC54*'Osite 5'!BA14/('Osite 5'!BA10-'Osite 5'!BC10)</f>
        <v>#DIV/0!</v>
      </c>
      <c r="U315" s="5" t="e">
        <f>'Osite 5'!BF54*'Osite 5'!BD14/('Osite 5'!BD10-'Osite 5'!BF10)</f>
        <v>#DIV/0!</v>
      </c>
      <c r="V315" s="5" t="e">
        <f>'Osite 5'!BI54*'Osite 5'!BG14/('Osite 5'!BG10-'Osite 5'!BI10)</f>
        <v>#DIV/0!</v>
      </c>
      <c r="W315" s="5" t="e">
        <f>'Osite 5'!BL54*'Osite 5'!BJ14/('Osite 5'!BJ10-'Osite 5'!BL10)</f>
        <v>#DIV/0!</v>
      </c>
      <c r="X315" s="5" t="e">
        <f>'Osite 5'!BO54*'Osite 5'!BM14/('Osite 5'!BM10-'Osite 5'!BO10)</f>
        <v>#DIV/0!</v>
      </c>
      <c r="Y315" s="5" t="e">
        <f>'Osite 5'!BR54*'Osite 5'!BP14/('Osite 5'!BP10-'Osite 5'!BR10)</f>
        <v>#DIV/0!</v>
      </c>
      <c r="Z315" s="5" t="e">
        <f>'Osite 5'!BU54*'Osite 5'!BS14/('Osite 5'!BS10-'Osite 5'!BU10)</f>
        <v>#DIV/0!</v>
      </c>
      <c r="AA315" s="5" t="e">
        <f>'Osite 5'!BX54*'Osite 5'!BV14/('Osite 5'!BV10-'Osite 5'!BX10)</f>
        <v>#DIV/0!</v>
      </c>
      <c r="AB315" s="5" t="e">
        <f>'Osite 5'!CA54*'Osite 5'!BY14/('Osite 5'!BY10-'Osite 5'!CA10)</f>
        <v>#DIV/0!</v>
      </c>
      <c r="AC315" s="5" t="e">
        <f>'Osite 5'!CD54*'Osite 5'!CB14/('Osite 5'!CB10-'Osite 5'!CD10)</f>
        <v>#DIV/0!</v>
      </c>
      <c r="AD315" s="5" t="e">
        <f>'Osite 5'!CG54*'Osite 5'!CE14/('Osite 5'!CE10-'Osite 5'!CG10)</f>
        <v>#DIV/0!</v>
      </c>
      <c r="AE315" s="5" t="e">
        <f>'Osite 5'!CJ54*'Osite 5'!CH14/('Osite 5'!CH10-'Osite 5'!CJ10)</f>
        <v>#DIV/0!</v>
      </c>
      <c r="AF315" s="5" t="e">
        <f>'Osite 5'!CM54*'Osite 5'!CK14/('Osite 5'!CK10-'Osite 5'!CM10)</f>
        <v>#DIV/0!</v>
      </c>
      <c r="AG315" s="5" t="e">
        <f>'Osite 5'!CP54*'Osite 5'!CN14/('Osite 5'!CN10-'Osite 5'!CP10)</f>
        <v>#DIV/0!</v>
      </c>
      <c r="AH315" s="5" t="e">
        <f>'Osite 5'!CS54*'Osite 5'!CQ14/('Osite 5'!CQ10-'Osite 5'!CS10)</f>
        <v>#DIV/0!</v>
      </c>
      <c r="AI315" s="5" t="e">
        <f>'Osite 5'!CV54*'Osite 5'!CT14/('Osite 5'!CT10-'Osite 5'!CV10)</f>
        <v>#DIV/0!</v>
      </c>
      <c r="AJ315" s="5" t="e">
        <f>'Osite 5'!CY54*'Osite 5'!CW14/('Osite 5'!CW10-'Osite 5'!CY10)</f>
        <v>#DIV/0!</v>
      </c>
      <c r="AK315" s="5" t="e">
        <f>'Osite 5'!DB54*'Osite 5'!CZ14/('Osite 5'!CZ10-'Osite 5'!DB10)</f>
        <v>#DIV/0!</v>
      </c>
      <c r="AL315" s="5" t="e">
        <f>'Osite 5'!DE54*'Osite 5'!DC14/('Osite 5'!DC10-'Osite 5'!DE10)</f>
        <v>#DIV/0!</v>
      </c>
      <c r="AM315" s="5" t="e">
        <f>'Osite 5'!DH54*'Osite 5'!DF14/('Osite 5'!DF10-'Osite 5'!DH10)</f>
        <v>#DIV/0!</v>
      </c>
      <c r="AN315" s="5" t="e">
        <f>'Osite 5'!DK54*'Osite 5'!DI14/('Osite 5'!DI10-'Osite 5'!DK10)</f>
        <v>#DIV/0!</v>
      </c>
      <c r="AO315" s="5" t="e">
        <f>'Osite 5'!DN54*'Osite 5'!DL14/('Osite 5'!DL10-'Osite 5'!DN10)</f>
        <v>#DIV/0!</v>
      </c>
      <c r="AP315" s="5" t="e">
        <f>'Osite 5'!DQ54*'Osite 5'!DO14/('Osite 5'!DO10-'Osite 5'!DQ10)</f>
        <v>#DIV/0!</v>
      </c>
      <c r="AQ315" s="5" t="e">
        <f>'Osite 5'!DT54*'Osite 5'!DR14/('Osite 5'!DR10-'Osite 5'!DT10)</f>
        <v>#DIV/0!</v>
      </c>
      <c r="AR315" s="5" t="e">
        <f>'Osite 5'!DW54*'Osite 5'!DU14/('Osite 5'!DU10-'Osite 5'!DW10)</f>
        <v>#DIV/0!</v>
      </c>
      <c r="AS315" s="5" t="e">
        <f>'Osite 5'!DZ54*'Osite 5'!DX14/('Osite 5'!DX10-'Osite 5'!DZ10)</f>
        <v>#DIV/0!</v>
      </c>
      <c r="AT315" s="5" t="e">
        <f>'Osite 5'!EC54*'Osite 5'!EA14/('Osite 5'!EA10-'Osite 5'!EC10)</f>
        <v>#DIV/0!</v>
      </c>
      <c r="AU315" s="5" t="e">
        <f>'Osite 5'!EF54*'Osite 5'!ED14/('Osite 5'!ED10-'Osite 5'!EF10)</f>
        <v>#DIV/0!</v>
      </c>
      <c r="AV315" s="5" t="e">
        <f>'Osite 5'!EI54*'Osite 5'!EG14/('Osite 5'!EG10-'Osite 5'!EI10)</f>
        <v>#DIV/0!</v>
      </c>
      <c r="AW315" s="5" t="e">
        <f>'Osite 5'!EL54*'Osite 5'!EJ14/('Osite 5'!EJ10-'Osite 5'!EL10)</f>
        <v>#DIV/0!</v>
      </c>
      <c r="AX315" s="5" t="e">
        <f>'Osite 5'!EO54*'Osite 5'!EM14/('Osite 5'!EM10-'Osite 5'!EO10)</f>
        <v>#DIV/0!</v>
      </c>
      <c r="AY315" s="5" t="e">
        <f>'Osite 5'!ER54*'Osite 5'!EP14/('Osite 5'!EP10-'Osite 5'!ER10)</f>
        <v>#DIV/0!</v>
      </c>
      <c r="AZ315" s="5" t="e">
        <f>'Osite 5'!EU54*'Osite 5'!ES14/('Osite 5'!ES10-'Osite 5'!EU10)</f>
        <v>#DIV/0!</v>
      </c>
      <c r="BA315" s="7" t="e">
        <f>'Osite 5'!EX54*'Osite 5'!EV14/('Osite 5'!EV10-'Osite 5'!EX10)</f>
        <v>#DIV/0!</v>
      </c>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row>
    <row r="316" spans="1:77" x14ac:dyDescent="0.2">
      <c r="A316" s="179"/>
      <c r="B316" s="119" t="s">
        <v>57</v>
      </c>
      <c r="C316" s="214"/>
      <c r="D316" s="8" t="e">
        <f>'Osite 5'!G55*'Osite 5'!E14/('Osite 5'!E10-'Osite 5'!G10)</f>
        <v>#DIV/0!</v>
      </c>
      <c r="E316" s="5" t="e">
        <f>'Osite 5'!J55*'Osite 5'!H14/('Osite 5'!H10-'Osite 5'!J10)</f>
        <v>#DIV/0!</v>
      </c>
      <c r="F316" s="5" t="e">
        <f>'Osite 5'!M55*'Osite 5'!K14/('Osite 5'!K10-'Osite 5'!M10)</f>
        <v>#DIV/0!</v>
      </c>
      <c r="G316" s="5" t="e">
        <f>'Osite 5'!P55*'Osite 5'!N14/('Osite 5'!N10-'Osite 5'!P10)</f>
        <v>#DIV/0!</v>
      </c>
      <c r="H316" s="5" t="e">
        <f>'Osite 5'!S55*'Osite 5'!Q14/('Osite 5'!Q10-'Osite 5'!S10)</f>
        <v>#DIV/0!</v>
      </c>
      <c r="I316" s="5" t="e">
        <f>'Osite 5'!V55*'Osite 5'!T14/('Osite 5'!T10-'Osite 5'!V10)</f>
        <v>#DIV/0!</v>
      </c>
      <c r="J316" s="5" t="e">
        <f>'Osite 5'!Y55*'Osite 5'!W14/('Osite 5'!W10-'Osite 5'!Y10)</f>
        <v>#DIV/0!</v>
      </c>
      <c r="K316" s="5" t="e">
        <f>'Osite 5'!AB55*'Osite 5'!Z14/('Osite 5'!Z10-'Osite 5'!AB10)</f>
        <v>#DIV/0!</v>
      </c>
      <c r="L316" s="5" t="e">
        <f>'Osite 5'!AE55*'Osite 5'!AC14/('Osite 5'!AC10-'Osite 5'!AE10)</f>
        <v>#DIV/0!</v>
      </c>
      <c r="M316" s="5" t="e">
        <f>'Osite 5'!AH55*'Osite 5'!AF14/('Osite 5'!AF10-'Osite 5'!AH10)</f>
        <v>#DIV/0!</v>
      </c>
      <c r="N316" s="5" t="e">
        <f>'Osite 5'!AK55*'Osite 5'!AI14/('Osite 5'!AI10-'Osite 5'!AK10)</f>
        <v>#DIV/0!</v>
      </c>
      <c r="O316" s="5" t="e">
        <f>'Osite 5'!AN55*'Osite 5'!AL14/('Osite 5'!AL10-'Osite 5'!AN10)</f>
        <v>#DIV/0!</v>
      </c>
      <c r="P316" s="5" t="e">
        <f>'Osite 5'!AQ55*'Osite 5'!AO14/('Osite 5'!AO10-'Osite 5'!AQ10)</f>
        <v>#DIV/0!</v>
      </c>
      <c r="Q316" s="5" t="e">
        <f>'Osite 5'!AT55*'Osite 5'!AR14/('Osite 5'!AR10-'Osite 5'!AT10)</f>
        <v>#DIV/0!</v>
      </c>
      <c r="R316" s="5" t="e">
        <f>'Osite 5'!AW55*'Osite 5'!AU14/('Osite 5'!AU10-'Osite 5'!AW10)</f>
        <v>#DIV/0!</v>
      </c>
      <c r="S316" s="5" t="e">
        <f>'Osite 5'!AZ55*'Osite 5'!AX14/('Osite 5'!AX10-'Osite 5'!AZ10)</f>
        <v>#DIV/0!</v>
      </c>
      <c r="T316" s="5" t="e">
        <f>'Osite 5'!BC55*'Osite 5'!BA14/('Osite 5'!BA10-'Osite 5'!BC10)</f>
        <v>#DIV/0!</v>
      </c>
      <c r="U316" s="5" t="e">
        <f>'Osite 5'!BF55*'Osite 5'!BD14/('Osite 5'!BD10-'Osite 5'!BF10)</f>
        <v>#DIV/0!</v>
      </c>
      <c r="V316" s="5" t="e">
        <f>'Osite 5'!BI55*'Osite 5'!BG14/('Osite 5'!BG10-'Osite 5'!BI10)</f>
        <v>#DIV/0!</v>
      </c>
      <c r="W316" s="5" t="e">
        <f>'Osite 5'!BL55*'Osite 5'!BJ14/('Osite 5'!BJ10-'Osite 5'!BL10)</f>
        <v>#DIV/0!</v>
      </c>
      <c r="X316" s="5" t="e">
        <f>'Osite 5'!BO55*'Osite 5'!BM14/('Osite 5'!BM10-'Osite 5'!BO10)</f>
        <v>#DIV/0!</v>
      </c>
      <c r="Y316" s="5" t="e">
        <f>'Osite 5'!BR55*'Osite 5'!BP14/('Osite 5'!BP10-'Osite 5'!BR10)</f>
        <v>#DIV/0!</v>
      </c>
      <c r="Z316" s="5" t="e">
        <f>'Osite 5'!BU55*'Osite 5'!BS14/('Osite 5'!BS10-'Osite 5'!BU10)</f>
        <v>#DIV/0!</v>
      </c>
      <c r="AA316" s="5" t="e">
        <f>'Osite 5'!BX55*'Osite 5'!BV14/('Osite 5'!BV10-'Osite 5'!BX10)</f>
        <v>#DIV/0!</v>
      </c>
      <c r="AB316" s="5" t="e">
        <f>'Osite 5'!CA55*'Osite 5'!BY14/('Osite 5'!BY10-'Osite 5'!CA10)</f>
        <v>#DIV/0!</v>
      </c>
      <c r="AC316" s="5" t="e">
        <f>'Osite 5'!CD55*'Osite 5'!CB14/('Osite 5'!CB10-'Osite 5'!CD10)</f>
        <v>#DIV/0!</v>
      </c>
      <c r="AD316" s="5" t="e">
        <f>'Osite 5'!CG55*'Osite 5'!CE14/('Osite 5'!CE10-'Osite 5'!CG10)</f>
        <v>#DIV/0!</v>
      </c>
      <c r="AE316" s="5" t="e">
        <f>'Osite 5'!CJ55*'Osite 5'!CH14/('Osite 5'!CH10-'Osite 5'!CJ10)</f>
        <v>#DIV/0!</v>
      </c>
      <c r="AF316" s="5" t="e">
        <f>'Osite 5'!CM55*'Osite 5'!CK14/('Osite 5'!CK10-'Osite 5'!CM10)</f>
        <v>#DIV/0!</v>
      </c>
      <c r="AG316" s="5" t="e">
        <f>'Osite 5'!CP55*'Osite 5'!CN14/('Osite 5'!CN10-'Osite 5'!CP10)</f>
        <v>#DIV/0!</v>
      </c>
      <c r="AH316" s="5" t="e">
        <f>'Osite 5'!CS55*'Osite 5'!CQ14/('Osite 5'!CQ10-'Osite 5'!CS10)</f>
        <v>#DIV/0!</v>
      </c>
      <c r="AI316" s="5" t="e">
        <f>'Osite 5'!CV55*'Osite 5'!CT14/('Osite 5'!CT10-'Osite 5'!CV10)</f>
        <v>#DIV/0!</v>
      </c>
      <c r="AJ316" s="5" t="e">
        <f>'Osite 5'!CY55*'Osite 5'!CW14/('Osite 5'!CW10-'Osite 5'!CY10)</f>
        <v>#DIV/0!</v>
      </c>
      <c r="AK316" s="5" t="e">
        <f>'Osite 5'!DB55*'Osite 5'!CZ14/('Osite 5'!CZ10-'Osite 5'!DB10)</f>
        <v>#DIV/0!</v>
      </c>
      <c r="AL316" s="5" t="e">
        <f>'Osite 5'!DE55*'Osite 5'!DC14/('Osite 5'!DC10-'Osite 5'!DE10)</f>
        <v>#DIV/0!</v>
      </c>
      <c r="AM316" s="5" t="e">
        <f>'Osite 5'!DH55*'Osite 5'!DF14/('Osite 5'!DF10-'Osite 5'!DH10)</f>
        <v>#DIV/0!</v>
      </c>
      <c r="AN316" s="5" t="e">
        <f>'Osite 5'!DK55*'Osite 5'!DI14/('Osite 5'!DI10-'Osite 5'!DK10)</f>
        <v>#DIV/0!</v>
      </c>
      <c r="AO316" s="5" t="e">
        <f>'Osite 5'!DN55*'Osite 5'!DL14/('Osite 5'!DL10-'Osite 5'!DN10)</f>
        <v>#DIV/0!</v>
      </c>
      <c r="AP316" s="5" t="e">
        <f>'Osite 5'!DQ55*'Osite 5'!DO14/('Osite 5'!DO10-'Osite 5'!DQ10)</f>
        <v>#DIV/0!</v>
      </c>
      <c r="AQ316" s="5" t="e">
        <f>'Osite 5'!DT55*'Osite 5'!DR14/('Osite 5'!DR10-'Osite 5'!DT10)</f>
        <v>#DIV/0!</v>
      </c>
      <c r="AR316" s="5" t="e">
        <f>'Osite 5'!DW55*'Osite 5'!DU14/('Osite 5'!DU10-'Osite 5'!DW10)</f>
        <v>#DIV/0!</v>
      </c>
      <c r="AS316" s="5" t="e">
        <f>'Osite 5'!DZ55*'Osite 5'!DX14/('Osite 5'!DX10-'Osite 5'!DZ10)</f>
        <v>#DIV/0!</v>
      </c>
      <c r="AT316" s="5" t="e">
        <f>'Osite 5'!EC55*'Osite 5'!EA14/('Osite 5'!EA10-'Osite 5'!EC10)</f>
        <v>#DIV/0!</v>
      </c>
      <c r="AU316" s="5" t="e">
        <f>'Osite 5'!EF55*'Osite 5'!ED14/('Osite 5'!ED10-'Osite 5'!EF10)</f>
        <v>#DIV/0!</v>
      </c>
      <c r="AV316" s="5" t="e">
        <f>'Osite 5'!EI55*'Osite 5'!EG14/('Osite 5'!EG10-'Osite 5'!EI10)</f>
        <v>#DIV/0!</v>
      </c>
      <c r="AW316" s="5" t="e">
        <f>'Osite 5'!EL55*'Osite 5'!EJ14/('Osite 5'!EJ10-'Osite 5'!EL10)</f>
        <v>#DIV/0!</v>
      </c>
      <c r="AX316" s="5" t="e">
        <f>'Osite 5'!EO55*'Osite 5'!EM14/('Osite 5'!EM10-'Osite 5'!EO10)</f>
        <v>#DIV/0!</v>
      </c>
      <c r="AY316" s="5" t="e">
        <f>'Osite 5'!ER55*'Osite 5'!EP14/('Osite 5'!EP10-'Osite 5'!ER10)</f>
        <v>#DIV/0!</v>
      </c>
      <c r="AZ316" s="5" t="e">
        <f>'Osite 5'!EU55*'Osite 5'!ES14/('Osite 5'!ES10-'Osite 5'!EU10)</f>
        <v>#DIV/0!</v>
      </c>
      <c r="BA316" s="7" t="e">
        <f>'Osite 5'!EX55*'Osite 5'!EV14/('Osite 5'!EV10-'Osite 5'!EX10)</f>
        <v>#DIV/0!</v>
      </c>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row>
    <row r="317" spans="1:77" x14ac:dyDescent="0.2">
      <c r="A317" s="179"/>
      <c r="B317" s="120" t="s">
        <v>33</v>
      </c>
      <c r="C317" s="217"/>
      <c r="D317" s="8" t="e">
        <f>'Osite 5'!G56*'Osite 5'!E14/('Osite 5'!E10-'Osite 5'!G10)</f>
        <v>#DIV/0!</v>
      </c>
      <c r="E317" s="5" t="e">
        <f>'Osite 5'!J56*'Osite 5'!H14/('Osite 5'!H10-'Osite 5'!J10)</f>
        <v>#DIV/0!</v>
      </c>
      <c r="F317" s="5" t="e">
        <f>'Osite 5'!M56*'Osite 5'!K14/('Osite 5'!K10-'Osite 5'!M10)</f>
        <v>#DIV/0!</v>
      </c>
      <c r="G317" s="5" t="e">
        <f>'Osite 5'!P56*'Osite 5'!N14/('Osite 5'!N10-'Osite 5'!P10)</f>
        <v>#DIV/0!</v>
      </c>
      <c r="H317" s="5" t="e">
        <f>'Osite 5'!S56*'Osite 5'!Q14/('Osite 5'!Q10-'Osite 5'!S10)</f>
        <v>#DIV/0!</v>
      </c>
      <c r="I317" s="5" t="e">
        <f>'Osite 5'!V56*'Osite 5'!T14/('Osite 5'!T10-'Osite 5'!V10)</f>
        <v>#DIV/0!</v>
      </c>
      <c r="J317" s="5" t="e">
        <f>'Osite 5'!Y56*'Osite 5'!W14/('Osite 5'!W10-'Osite 5'!Y10)</f>
        <v>#DIV/0!</v>
      </c>
      <c r="K317" s="5" t="e">
        <f>'Osite 5'!AB56*'Osite 5'!Z14/('Osite 5'!Z10-'Osite 5'!AB10)</f>
        <v>#DIV/0!</v>
      </c>
      <c r="L317" s="5" t="e">
        <f>'Osite 5'!AE56*'Osite 5'!AC14/('Osite 5'!AC10-'Osite 5'!AE10)</f>
        <v>#DIV/0!</v>
      </c>
      <c r="M317" s="5" t="e">
        <f>'Osite 5'!AH56*'Osite 5'!AF14/('Osite 5'!AF10-'Osite 5'!AH10)</f>
        <v>#DIV/0!</v>
      </c>
      <c r="N317" s="5" t="e">
        <f>'Osite 5'!AK56*'Osite 5'!AI14/('Osite 5'!AI10-'Osite 5'!AK10)</f>
        <v>#DIV/0!</v>
      </c>
      <c r="O317" s="5" t="e">
        <f>'Osite 5'!AN56*'Osite 5'!AL14/('Osite 5'!AL10-'Osite 5'!AN10)</f>
        <v>#DIV/0!</v>
      </c>
      <c r="P317" s="5" t="e">
        <f>'Osite 5'!AQ56*'Osite 5'!AO14/('Osite 5'!AO10-'Osite 5'!AQ10)</f>
        <v>#DIV/0!</v>
      </c>
      <c r="Q317" s="5" t="e">
        <f>'Osite 5'!AT56*'Osite 5'!AR14/('Osite 5'!AR10-'Osite 5'!AT10)</f>
        <v>#DIV/0!</v>
      </c>
      <c r="R317" s="5" t="e">
        <f>'Osite 5'!AW56*'Osite 5'!AU14/('Osite 5'!AU10-'Osite 5'!AW10)</f>
        <v>#DIV/0!</v>
      </c>
      <c r="S317" s="5" t="e">
        <f>'Osite 5'!AZ56*'Osite 5'!AX14/('Osite 5'!AX10-'Osite 5'!AZ10)</f>
        <v>#DIV/0!</v>
      </c>
      <c r="T317" s="5" t="e">
        <f>'Osite 5'!BC56*'Osite 5'!BA14/('Osite 5'!BA10-'Osite 5'!BC10)</f>
        <v>#DIV/0!</v>
      </c>
      <c r="U317" s="5" t="e">
        <f>'Osite 5'!BF56*'Osite 5'!BD14/('Osite 5'!BD10-'Osite 5'!BF10)</f>
        <v>#DIV/0!</v>
      </c>
      <c r="V317" s="5" t="e">
        <f>'Osite 5'!BI56*'Osite 5'!BG14/('Osite 5'!BG10-'Osite 5'!BI10)</f>
        <v>#DIV/0!</v>
      </c>
      <c r="W317" s="5" t="e">
        <f>'Osite 5'!BL56*'Osite 5'!BJ14/('Osite 5'!BJ10-'Osite 5'!BL10)</f>
        <v>#DIV/0!</v>
      </c>
      <c r="X317" s="5" t="e">
        <f>'Osite 5'!BO56*'Osite 5'!BM14/('Osite 5'!BM10-'Osite 5'!BO10)</f>
        <v>#DIV/0!</v>
      </c>
      <c r="Y317" s="5" t="e">
        <f>'Osite 5'!BR56*'Osite 5'!BP14/('Osite 5'!BP10-'Osite 5'!BR10)</f>
        <v>#DIV/0!</v>
      </c>
      <c r="Z317" s="5" t="e">
        <f>'Osite 5'!BU56*'Osite 5'!BS14/('Osite 5'!BS10-'Osite 5'!BU10)</f>
        <v>#DIV/0!</v>
      </c>
      <c r="AA317" s="5" t="e">
        <f>'Osite 5'!BX56*'Osite 5'!BV14/('Osite 5'!BV10-'Osite 5'!BX10)</f>
        <v>#DIV/0!</v>
      </c>
      <c r="AB317" s="5" t="e">
        <f>'Osite 5'!CA56*'Osite 5'!BY14/('Osite 5'!BY10-'Osite 5'!CA10)</f>
        <v>#DIV/0!</v>
      </c>
      <c r="AC317" s="5" t="e">
        <f>'Osite 5'!CD56*'Osite 5'!CB14/('Osite 5'!CB10-'Osite 5'!CD10)</f>
        <v>#DIV/0!</v>
      </c>
      <c r="AD317" s="5" t="e">
        <f>'Osite 5'!CG56*'Osite 5'!CE14/('Osite 5'!CE10-'Osite 5'!CG10)</f>
        <v>#DIV/0!</v>
      </c>
      <c r="AE317" s="5" t="e">
        <f>'Osite 5'!CJ56*'Osite 5'!CH14/('Osite 5'!CH10-'Osite 5'!CJ10)</f>
        <v>#DIV/0!</v>
      </c>
      <c r="AF317" s="5" t="e">
        <f>'Osite 5'!CM56*'Osite 5'!CK14/('Osite 5'!CK10-'Osite 5'!CM10)</f>
        <v>#DIV/0!</v>
      </c>
      <c r="AG317" s="5" t="e">
        <f>'Osite 5'!CP56*'Osite 5'!CN14/('Osite 5'!CN10-'Osite 5'!CP10)</f>
        <v>#DIV/0!</v>
      </c>
      <c r="AH317" s="5" t="e">
        <f>'Osite 5'!CS56*'Osite 5'!CQ14/('Osite 5'!CQ10-'Osite 5'!CS10)</f>
        <v>#DIV/0!</v>
      </c>
      <c r="AI317" s="5" t="e">
        <f>'Osite 5'!CV56*'Osite 5'!CT14/('Osite 5'!CT10-'Osite 5'!CV10)</f>
        <v>#DIV/0!</v>
      </c>
      <c r="AJ317" s="5" t="e">
        <f>'Osite 5'!CY56*'Osite 5'!CW14/('Osite 5'!CW10-'Osite 5'!CY10)</f>
        <v>#DIV/0!</v>
      </c>
      <c r="AK317" s="5" t="e">
        <f>'Osite 5'!DB56*'Osite 5'!CZ14/('Osite 5'!CZ10-'Osite 5'!DB10)</f>
        <v>#DIV/0!</v>
      </c>
      <c r="AL317" s="5" t="e">
        <f>'Osite 5'!DE56*'Osite 5'!DC14/('Osite 5'!DC10-'Osite 5'!DE10)</f>
        <v>#DIV/0!</v>
      </c>
      <c r="AM317" s="5" t="e">
        <f>'Osite 5'!DH56*'Osite 5'!DF14/('Osite 5'!DF10-'Osite 5'!DH10)</f>
        <v>#DIV/0!</v>
      </c>
      <c r="AN317" s="5" t="e">
        <f>'Osite 5'!DK56*'Osite 5'!DI14/('Osite 5'!DI10-'Osite 5'!DK10)</f>
        <v>#DIV/0!</v>
      </c>
      <c r="AO317" s="5" t="e">
        <f>'Osite 5'!DN56*'Osite 5'!DL14/('Osite 5'!DL10-'Osite 5'!DN10)</f>
        <v>#DIV/0!</v>
      </c>
      <c r="AP317" s="5" t="e">
        <f>'Osite 5'!DQ56*'Osite 5'!DO14/('Osite 5'!DO10-'Osite 5'!DQ10)</f>
        <v>#DIV/0!</v>
      </c>
      <c r="AQ317" s="5" t="e">
        <f>'Osite 5'!DT56*'Osite 5'!DR14/('Osite 5'!DR10-'Osite 5'!DT10)</f>
        <v>#DIV/0!</v>
      </c>
      <c r="AR317" s="5" t="e">
        <f>'Osite 5'!DW56*'Osite 5'!DU14/('Osite 5'!DU10-'Osite 5'!DW10)</f>
        <v>#DIV/0!</v>
      </c>
      <c r="AS317" s="5" t="e">
        <f>'Osite 5'!DZ56*'Osite 5'!DX14/('Osite 5'!DX10-'Osite 5'!DZ10)</f>
        <v>#DIV/0!</v>
      </c>
      <c r="AT317" s="5" t="e">
        <f>'Osite 5'!EC56*'Osite 5'!EA14/('Osite 5'!EA10-'Osite 5'!EC10)</f>
        <v>#DIV/0!</v>
      </c>
      <c r="AU317" s="5" t="e">
        <f>'Osite 5'!EF56*'Osite 5'!ED14/('Osite 5'!ED10-'Osite 5'!EF10)</f>
        <v>#DIV/0!</v>
      </c>
      <c r="AV317" s="5" t="e">
        <f>'Osite 5'!EI56*'Osite 5'!EG14/('Osite 5'!EG10-'Osite 5'!EI10)</f>
        <v>#DIV/0!</v>
      </c>
      <c r="AW317" s="5" t="e">
        <f>'Osite 5'!EL56*'Osite 5'!EJ14/('Osite 5'!EJ10-'Osite 5'!EL10)</f>
        <v>#DIV/0!</v>
      </c>
      <c r="AX317" s="5" t="e">
        <f>'Osite 5'!EO56*'Osite 5'!EM14/('Osite 5'!EM10-'Osite 5'!EO10)</f>
        <v>#DIV/0!</v>
      </c>
      <c r="AY317" s="5" t="e">
        <f>'Osite 5'!ER56*'Osite 5'!EP14/('Osite 5'!EP10-'Osite 5'!ER10)</f>
        <v>#DIV/0!</v>
      </c>
      <c r="AZ317" s="5" t="e">
        <f>'Osite 5'!EU56*'Osite 5'!ES14/('Osite 5'!ES10-'Osite 5'!EU10)</f>
        <v>#DIV/0!</v>
      </c>
      <c r="BA317" s="7" t="e">
        <f>'Osite 5'!EX56*'Osite 5'!EV14/('Osite 5'!EV10-'Osite 5'!EX10)</f>
        <v>#DIV/0!</v>
      </c>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row>
    <row r="318" spans="1:77" x14ac:dyDescent="0.2">
      <c r="A318" s="179"/>
      <c r="B318" s="32"/>
      <c r="C318" s="222" t="s">
        <v>34</v>
      </c>
      <c r="D318" s="8" t="e">
        <f>'Osite 5'!G57*'Osite 5'!E14/('Osite 5'!E10-'Osite 5'!G10)</f>
        <v>#DIV/0!</v>
      </c>
      <c r="E318" s="5" t="e">
        <f>'Osite 5'!J57*'Osite 5'!H14/('Osite 5'!H10-'Osite 5'!J10)</f>
        <v>#DIV/0!</v>
      </c>
      <c r="F318" s="5" t="e">
        <f>'Osite 5'!M57*'Osite 5'!K14/('Osite 5'!K10-'Osite 5'!M10)</f>
        <v>#DIV/0!</v>
      </c>
      <c r="G318" s="5" t="e">
        <f>'Osite 5'!P57*'Osite 5'!N14/('Osite 5'!N10-'Osite 5'!P10)</f>
        <v>#DIV/0!</v>
      </c>
      <c r="H318" s="5" t="e">
        <f>'Osite 5'!S57*'Osite 5'!Q14/('Osite 5'!Q10-'Osite 5'!S10)</f>
        <v>#DIV/0!</v>
      </c>
      <c r="I318" s="5" t="e">
        <f>'Osite 5'!V57*'Osite 5'!T14/('Osite 5'!T10-'Osite 5'!V10)</f>
        <v>#DIV/0!</v>
      </c>
      <c r="J318" s="5" t="e">
        <f>'Osite 5'!Y57*'Osite 5'!W14/('Osite 5'!W10-'Osite 5'!Y10)</f>
        <v>#DIV/0!</v>
      </c>
      <c r="K318" s="5" t="e">
        <f>'Osite 5'!AB57*'Osite 5'!Z14/('Osite 5'!Z10-'Osite 5'!AB10)</f>
        <v>#DIV/0!</v>
      </c>
      <c r="L318" s="5" t="e">
        <f>'Osite 5'!AE57*'Osite 5'!AC14/('Osite 5'!AC10-'Osite 5'!AE10)</f>
        <v>#DIV/0!</v>
      </c>
      <c r="M318" s="5" t="e">
        <f>'Osite 5'!AH57*'Osite 5'!AF14/('Osite 5'!AF10-'Osite 5'!AH10)</f>
        <v>#DIV/0!</v>
      </c>
      <c r="N318" s="5" t="e">
        <f>'Osite 5'!AK57*'Osite 5'!AI14/('Osite 5'!AI10-'Osite 5'!AK10)</f>
        <v>#DIV/0!</v>
      </c>
      <c r="O318" s="5" t="e">
        <f>'Osite 5'!AN57*'Osite 5'!AL14/('Osite 5'!AL10-'Osite 5'!AN10)</f>
        <v>#DIV/0!</v>
      </c>
      <c r="P318" s="5" t="e">
        <f>'Osite 5'!AQ57*'Osite 5'!AO14/('Osite 5'!AO10-'Osite 5'!AQ10)</f>
        <v>#DIV/0!</v>
      </c>
      <c r="Q318" s="5" t="e">
        <f>'Osite 5'!AT57*'Osite 5'!AR14/('Osite 5'!AR10-'Osite 5'!AT10)</f>
        <v>#DIV/0!</v>
      </c>
      <c r="R318" s="5" t="e">
        <f>'Osite 5'!AW57*'Osite 5'!AU14/('Osite 5'!AU10-'Osite 5'!AW10)</f>
        <v>#DIV/0!</v>
      </c>
      <c r="S318" s="5" t="e">
        <f>'Osite 5'!AZ57*'Osite 5'!AX14/('Osite 5'!AX10-'Osite 5'!AZ10)</f>
        <v>#DIV/0!</v>
      </c>
      <c r="T318" s="5" t="e">
        <f>'Osite 5'!BC57*'Osite 5'!BA14/('Osite 5'!BA10-'Osite 5'!BC10)</f>
        <v>#DIV/0!</v>
      </c>
      <c r="U318" s="5" t="e">
        <f>'Osite 5'!BF57*'Osite 5'!BD14/('Osite 5'!BD10-'Osite 5'!BF10)</f>
        <v>#DIV/0!</v>
      </c>
      <c r="V318" s="5" t="e">
        <f>'Osite 5'!BI57*'Osite 5'!BG14/('Osite 5'!BG10-'Osite 5'!BI10)</f>
        <v>#DIV/0!</v>
      </c>
      <c r="W318" s="5" t="e">
        <f>'Osite 5'!BL57*'Osite 5'!BJ14/('Osite 5'!BJ10-'Osite 5'!BL10)</f>
        <v>#DIV/0!</v>
      </c>
      <c r="X318" s="5" t="e">
        <f>'Osite 5'!BO57*'Osite 5'!BM14/('Osite 5'!BM10-'Osite 5'!BO10)</f>
        <v>#DIV/0!</v>
      </c>
      <c r="Y318" s="5" t="e">
        <f>'Osite 5'!BR57*'Osite 5'!BP14/('Osite 5'!BP10-'Osite 5'!BR10)</f>
        <v>#DIV/0!</v>
      </c>
      <c r="Z318" s="5" t="e">
        <f>'Osite 5'!BU57*'Osite 5'!BS14/('Osite 5'!BS10-'Osite 5'!BU10)</f>
        <v>#DIV/0!</v>
      </c>
      <c r="AA318" s="5" t="e">
        <f>'Osite 5'!BX57*'Osite 5'!BV14/('Osite 5'!BV10-'Osite 5'!BX10)</f>
        <v>#DIV/0!</v>
      </c>
      <c r="AB318" s="5" t="e">
        <f>'Osite 5'!CA57*'Osite 5'!BY14/('Osite 5'!BY10-'Osite 5'!CA10)</f>
        <v>#DIV/0!</v>
      </c>
      <c r="AC318" s="5" t="e">
        <f>'Osite 5'!CD57*'Osite 5'!CB14/('Osite 5'!CB10-'Osite 5'!CD10)</f>
        <v>#DIV/0!</v>
      </c>
      <c r="AD318" s="5" t="e">
        <f>'Osite 5'!CG57*'Osite 5'!CE14/('Osite 5'!CE10-'Osite 5'!CG10)</f>
        <v>#DIV/0!</v>
      </c>
      <c r="AE318" s="5" t="e">
        <f>'Osite 5'!CJ57*'Osite 5'!CH14/('Osite 5'!CH10-'Osite 5'!CJ10)</f>
        <v>#DIV/0!</v>
      </c>
      <c r="AF318" s="5" t="e">
        <f>'Osite 5'!CM57*'Osite 5'!CK14/('Osite 5'!CK10-'Osite 5'!CM10)</f>
        <v>#DIV/0!</v>
      </c>
      <c r="AG318" s="5" t="e">
        <f>'Osite 5'!CP57*'Osite 5'!CN14/('Osite 5'!CN10-'Osite 5'!CP10)</f>
        <v>#DIV/0!</v>
      </c>
      <c r="AH318" s="5" t="e">
        <f>'Osite 5'!CS57*'Osite 5'!CQ14/('Osite 5'!CQ10-'Osite 5'!CS10)</f>
        <v>#DIV/0!</v>
      </c>
      <c r="AI318" s="5" t="e">
        <f>'Osite 5'!CV57*'Osite 5'!CT14/('Osite 5'!CT10-'Osite 5'!CV10)</f>
        <v>#DIV/0!</v>
      </c>
      <c r="AJ318" s="5" t="e">
        <f>'Osite 5'!CY57*'Osite 5'!CW14/('Osite 5'!CW10-'Osite 5'!CY10)</f>
        <v>#DIV/0!</v>
      </c>
      <c r="AK318" s="5" t="e">
        <f>'Osite 5'!DB57*'Osite 5'!CZ14/('Osite 5'!CZ10-'Osite 5'!DB10)</f>
        <v>#DIV/0!</v>
      </c>
      <c r="AL318" s="5" t="e">
        <f>'Osite 5'!DE57*'Osite 5'!DC14/('Osite 5'!DC10-'Osite 5'!DE10)</f>
        <v>#DIV/0!</v>
      </c>
      <c r="AM318" s="5" t="e">
        <f>'Osite 5'!DH57*'Osite 5'!DF14/('Osite 5'!DF10-'Osite 5'!DH10)</f>
        <v>#DIV/0!</v>
      </c>
      <c r="AN318" s="5" t="e">
        <f>'Osite 5'!DK57*'Osite 5'!DI14/('Osite 5'!DI10-'Osite 5'!DK10)</f>
        <v>#DIV/0!</v>
      </c>
      <c r="AO318" s="5" t="e">
        <f>'Osite 5'!DN57*'Osite 5'!DL14/('Osite 5'!DL10-'Osite 5'!DN10)</f>
        <v>#DIV/0!</v>
      </c>
      <c r="AP318" s="5" t="e">
        <f>'Osite 5'!DQ57*'Osite 5'!DO14/('Osite 5'!DO10-'Osite 5'!DQ10)</f>
        <v>#DIV/0!</v>
      </c>
      <c r="AQ318" s="5" t="e">
        <f>'Osite 5'!DT57*'Osite 5'!DR14/('Osite 5'!DR10-'Osite 5'!DT10)</f>
        <v>#DIV/0!</v>
      </c>
      <c r="AR318" s="5" t="e">
        <f>'Osite 5'!DW57*'Osite 5'!DU14/('Osite 5'!DU10-'Osite 5'!DW10)</f>
        <v>#DIV/0!</v>
      </c>
      <c r="AS318" s="5" t="e">
        <f>'Osite 5'!DZ57*'Osite 5'!DX14/('Osite 5'!DX10-'Osite 5'!DZ10)</f>
        <v>#DIV/0!</v>
      </c>
      <c r="AT318" s="5" t="e">
        <f>'Osite 5'!EC57*'Osite 5'!EA14/('Osite 5'!EA10-'Osite 5'!EC10)</f>
        <v>#DIV/0!</v>
      </c>
      <c r="AU318" s="5" t="e">
        <f>'Osite 5'!EF57*'Osite 5'!ED14/('Osite 5'!ED10-'Osite 5'!EF10)</f>
        <v>#DIV/0!</v>
      </c>
      <c r="AV318" s="5" t="e">
        <f>'Osite 5'!EI57*'Osite 5'!EG14/('Osite 5'!EG10-'Osite 5'!EI10)</f>
        <v>#DIV/0!</v>
      </c>
      <c r="AW318" s="5" t="e">
        <f>'Osite 5'!EL57*'Osite 5'!EJ14/('Osite 5'!EJ10-'Osite 5'!EL10)</f>
        <v>#DIV/0!</v>
      </c>
      <c r="AX318" s="5" t="e">
        <f>'Osite 5'!EO57*'Osite 5'!EM14/('Osite 5'!EM10-'Osite 5'!EO10)</f>
        <v>#DIV/0!</v>
      </c>
      <c r="AY318" s="5" t="e">
        <f>'Osite 5'!ER57*'Osite 5'!EP14/('Osite 5'!EP10-'Osite 5'!ER10)</f>
        <v>#DIV/0!</v>
      </c>
      <c r="AZ318" s="5" t="e">
        <f>'Osite 5'!EU57*'Osite 5'!ES14/('Osite 5'!ES10-'Osite 5'!EU10)</f>
        <v>#DIV/0!</v>
      </c>
      <c r="BA318" s="7" t="e">
        <f>'Osite 5'!EX57*'Osite 5'!EV14/('Osite 5'!EV10-'Osite 5'!EX10)</f>
        <v>#DIV/0!</v>
      </c>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row>
    <row r="319" spans="1:77" ht="13.5" thickBot="1" x14ac:dyDescent="0.25">
      <c r="A319" s="182"/>
      <c r="B319" s="127"/>
      <c r="C319" s="25" t="s">
        <v>45</v>
      </c>
      <c r="D319" s="8" t="e">
        <f>'Osite 5'!G58*'Osite 5'!E14/('Osite 5'!E10-'Osite 5'!G10)</f>
        <v>#DIV/0!</v>
      </c>
      <c r="E319" s="5" t="e">
        <f>'Osite 5'!J58*'Osite 5'!H14/('Osite 5'!H10-'Osite 5'!J10)</f>
        <v>#DIV/0!</v>
      </c>
      <c r="F319" s="5" t="e">
        <f>'Osite 5'!M58*'Osite 5'!K14/('Osite 5'!K10-'Osite 5'!M10)</f>
        <v>#DIV/0!</v>
      </c>
      <c r="G319" s="5" t="e">
        <f>'Osite 5'!P58*'Osite 5'!N14/('Osite 5'!N10-'Osite 5'!P10)</f>
        <v>#DIV/0!</v>
      </c>
      <c r="H319" s="5" t="e">
        <f>'Osite 5'!S58*'Osite 5'!Q14/('Osite 5'!Q10-'Osite 5'!S10)</f>
        <v>#DIV/0!</v>
      </c>
      <c r="I319" s="5" t="e">
        <f>'Osite 5'!V58*'Osite 5'!T14/('Osite 5'!T10-'Osite 5'!V10)</f>
        <v>#DIV/0!</v>
      </c>
      <c r="J319" s="5" t="e">
        <f>'Osite 5'!Y58*'Osite 5'!W14/('Osite 5'!W10-'Osite 5'!Y10)</f>
        <v>#DIV/0!</v>
      </c>
      <c r="K319" s="5" t="e">
        <f>'Osite 5'!AB58*'Osite 5'!Z14/('Osite 5'!Z10-'Osite 5'!AB10)</f>
        <v>#DIV/0!</v>
      </c>
      <c r="L319" s="5" t="e">
        <f>'Osite 5'!AE58*'Osite 5'!AC14/('Osite 5'!AC10-'Osite 5'!AE10)</f>
        <v>#DIV/0!</v>
      </c>
      <c r="M319" s="5" t="e">
        <f>'Osite 5'!AH58*'Osite 5'!AF14/('Osite 5'!AF10-'Osite 5'!AH10)</f>
        <v>#DIV/0!</v>
      </c>
      <c r="N319" s="5" t="e">
        <f>'Osite 5'!AK58*'Osite 5'!AI14/('Osite 5'!AI10-'Osite 5'!AK10)</f>
        <v>#DIV/0!</v>
      </c>
      <c r="O319" s="5" t="e">
        <f>'Osite 5'!AN58*'Osite 5'!AL14/('Osite 5'!AL10-'Osite 5'!AN10)</f>
        <v>#DIV/0!</v>
      </c>
      <c r="P319" s="5" t="e">
        <f>'Osite 5'!AQ58*'Osite 5'!AO14/('Osite 5'!AO10-'Osite 5'!AQ10)</f>
        <v>#DIV/0!</v>
      </c>
      <c r="Q319" s="5" t="e">
        <f>'Osite 5'!AT58*'Osite 5'!AR14/('Osite 5'!AR10-'Osite 5'!AT10)</f>
        <v>#DIV/0!</v>
      </c>
      <c r="R319" s="5" t="e">
        <f>'Osite 5'!AW58*'Osite 5'!AU14/('Osite 5'!AU10-'Osite 5'!AW10)</f>
        <v>#DIV/0!</v>
      </c>
      <c r="S319" s="5" t="e">
        <f>'Osite 5'!AZ58*'Osite 5'!AX14/('Osite 5'!AX10-'Osite 5'!AZ10)</f>
        <v>#DIV/0!</v>
      </c>
      <c r="T319" s="5" t="e">
        <f>'Osite 5'!BC58*'Osite 5'!BA14/('Osite 5'!BA10-'Osite 5'!BC10)</f>
        <v>#DIV/0!</v>
      </c>
      <c r="U319" s="5" t="e">
        <f>'Osite 5'!BF58*'Osite 5'!BD14/('Osite 5'!BD10-'Osite 5'!BF10)</f>
        <v>#DIV/0!</v>
      </c>
      <c r="V319" s="5" t="e">
        <f>'Osite 5'!BI58*'Osite 5'!BG14/('Osite 5'!BG10-'Osite 5'!BI10)</f>
        <v>#DIV/0!</v>
      </c>
      <c r="W319" s="5" t="e">
        <f>'Osite 5'!BL58*'Osite 5'!BJ14/('Osite 5'!BJ10-'Osite 5'!BL10)</f>
        <v>#DIV/0!</v>
      </c>
      <c r="X319" s="5" t="e">
        <f>'Osite 5'!BO58*'Osite 5'!BM14/('Osite 5'!BM10-'Osite 5'!BO10)</f>
        <v>#DIV/0!</v>
      </c>
      <c r="Y319" s="5" t="e">
        <f>'Osite 5'!BR58*'Osite 5'!BP14/('Osite 5'!BP10-'Osite 5'!BR10)</f>
        <v>#DIV/0!</v>
      </c>
      <c r="Z319" s="5" t="e">
        <f>'Osite 5'!BU58*'Osite 5'!BS14/('Osite 5'!BS10-'Osite 5'!BU10)</f>
        <v>#DIV/0!</v>
      </c>
      <c r="AA319" s="5" t="e">
        <f>'Osite 5'!BX58*'Osite 5'!BV14/('Osite 5'!BV10-'Osite 5'!BX10)</f>
        <v>#DIV/0!</v>
      </c>
      <c r="AB319" s="5" t="e">
        <f>'Osite 5'!CA58*'Osite 5'!BY14/('Osite 5'!BY10-'Osite 5'!CA10)</f>
        <v>#DIV/0!</v>
      </c>
      <c r="AC319" s="5" t="e">
        <f>'Osite 5'!CD58*'Osite 5'!CB14/('Osite 5'!CB10-'Osite 5'!CD10)</f>
        <v>#DIV/0!</v>
      </c>
      <c r="AD319" s="5" t="e">
        <f>'Osite 5'!CG58*'Osite 5'!CE14/('Osite 5'!CE10-'Osite 5'!CG10)</f>
        <v>#DIV/0!</v>
      </c>
      <c r="AE319" s="5" t="e">
        <f>'Osite 5'!CJ58*'Osite 5'!CH14/('Osite 5'!CH10-'Osite 5'!CJ10)</f>
        <v>#DIV/0!</v>
      </c>
      <c r="AF319" s="5" t="e">
        <f>'Osite 5'!CM58*'Osite 5'!CK14/('Osite 5'!CK10-'Osite 5'!CM10)</f>
        <v>#DIV/0!</v>
      </c>
      <c r="AG319" s="5" t="e">
        <f>'Osite 5'!CP58*'Osite 5'!CN14/('Osite 5'!CN10-'Osite 5'!CP10)</f>
        <v>#DIV/0!</v>
      </c>
      <c r="AH319" s="5" t="e">
        <f>'Osite 5'!CS58*'Osite 5'!CQ14/('Osite 5'!CQ10-'Osite 5'!CS10)</f>
        <v>#DIV/0!</v>
      </c>
      <c r="AI319" s="5" t="e">
        <f>'Osite 5'!CV58*'Osite 5'!CT14/('Osite 5'!CT10-'Osite 5'!CV10)</f>
        <v>#DIV/0!</v>
      </c>
      <c r="AJ319" s="5" t="e">
        <f>'Osite 5'!CY58*'Osite 5'!CW14/('Osite 5'!CW10-'Osite 5'!CY10)</f>
        <v>#DIV/0!</v>
      </c>
      <c r="AK319" s="5" t="e">
        <f>'Osite 5'!DB58*'Osite 5'!CZ14/('Osite 5'!CZ10-'Osite 5'!DB10)</f>
        <v>#DIV/0!</v>
      </c>
      <c r="AL319" s="5" t="e">
        <f>'Osite 5'!DE58*'Osite 5'!DC14/('Osite 5'!DC10-'Osite 5'!DE10)</f>
        <v>#DIV/0!</v>
      </c>
      <c r="AM319" s="5" t="e">
        <f>'Osite 5'!DH58*'Osite 5'!DF14/('Osite 5'!DF10-'Osite 5'!DH10)</f>
        <v>#DIV/0!</v>
      </c>
      <c r="AN319" s="5" t="e">
        <f>'Osite 5'!DK58*'Osite 5'!DI14/('Osite 5'!DI10-'Osite 5'!DK10)</f>
        <v>#DIV/0!</v>
      </c>
      <c r="AO319" s="5" t="e">
        <f>'Osite 5'!DN58*'Osite 5'!DL14/('Osite 5'!DL10-'Osite 5'!DN10)</f>
        <v>#DIV/0!</v>
      </c>
      <c r="AP319" s="5" t="e">
        <f>'Osite 5'!DQ58*'Osite 5'!DO14/('Osite 5'!DO10-'Osite 5'!DQ10)</f>
        <v>#DIV/0!</v>
      </c>
      <c r="AQ319" s="5" t="e">
        <f>'Osite 5'!DT58*'Osite 5'!DR14/('Osite 5'!DR10-'Osite 5'!DT10)</f>
        <v>#DIV/0!</v>
      </c>
      <c r="AR319" s="5" t="e">
        <f>'Osite 5'!DW58*'Osite 5'!DU14/('Osite 5'!DU10-'Osite 5'!DW10)</f>
        <v>#DIV/0!</v>
      </c>
      <c r="AS319" s="5" t="e">
        <f>'Osite 5'!DZ58*'Osite 5'!DX14/('Osite 5'!DX10-'Osite 5'!DZ10)</f>
        <v>#DIV/0!</v>
      </c>
      <c r="AT319" s="5" t="e">
        <f>'Osite 5'!EC58*'Osite 5'!EA14/('Osite 5'!EA10-'Osite 5'!EC10)</f>
        <v>#DIV/0!</v>
      </c>
      <c r="AU319" s="5" t="e">
        <f>'Osite 5'!EF58*'Osite 5'!ED14/('Osite 5'!ED10-'Osite 5'!EF10)</f>
        <v>#DIV/0!</v>
      </c>
      <c r="AV319" s="5" t="e">
        <f>'Osite 5'!EI58*'Osite 5'!EG14/('Osite 5'!EG10-'Osite 5'!EI10)</f>
        <v>#DIV/0!</v>
      </c>
      <c r="AW319" s="5" t="e">
        <f>'Osite 5'!EL58*'Osite 5'!EJ14/('Osite 5'!EJ10-'Osite 5'!EL10)</f>
        <v>#DIV/0!</v>
      </c>
      <c r="AX319" s="5" t="e">
        <f>'Osite 5'!EO58*'Osite 5'!EM14/('Osite 5'!EM10-'Osite 5'!EO10)</f>
        <v>#DIV/0!</v>
      </c>
      <c r="AY319" s="5" t="e">
        <f>'Osite 5'!ER58*'Osite 5'!EP14/('Osite 5'!EP10-'Osite 5'!ER10)</f>
        <v>#DIV/0!</v>
      </c>
      <c r="AZ319" s="5" t="e">
        <f>'Osite 5'!EU58*'Osite 5'!ES14/('Osite 5'!ES10-'Osite 5'!EU10)</f>
        <v>#DIV/0!</v>
      </c>
      <c r="BA319" s="7" t="e">
        <f>'Osite 5'!EX58*'Osite 5'!EV14/('Osite 5'!EV10-'Osite 5'!EX10)</f>
        <v>#DIV/0!</v>
      </c>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row>
    <row r="320" spans="1:77" x14ac:dyDescent="0.2">
      <c r="A320" s="159" t="s">
        <v>35</v>
      </c>
      <c r="B320" s="160"/>
      <c r="C320" s="160"/>
      <c r="D320" s="8" t="e">
        <f>'Osite 5'!G59*'Osite 5'!E14/('Osite 5'!E10-'Osite 5'!G10)</f>
        <v>#DIV/0!</v>
      </c>
      <c r="E320" s="5" t="e">
        <f>'Osite 5'!J59*'Osite 5'!H14/('Osite 5'!H10-'Osite 5'!J10)</f>
        <v>#DIV/0!</v>
      </c>
      <c r="F320" s="5" t="e">
        <f>'Osite 5'!M59*'Osite 5'!K14/('Osite 5'!K10-'Osite 5'!M10)</f>
        <v>#DIV/0!</v>
      </c>
      <c r="G320" s="5" t="e">
        <f>'Osite 5'!P59*'Osite 5'!N14/('Osite 5'!N10-'Osite 5'!P10)</f>
        <v>#DIV/0!</v>
      </c>
      <c r="H320" s="5" t="e">
        <f>'Osite 5'!S59*'Osite 5'!Q14/('Osite 5'!Q10-'Osite 5'!S10)</f>
        <v>#DIV/0!</v>
      </c>
      <c r="I320" s="5" t="e">
        <f>'Osite 5'!V59*'Osite 5'!T14/('Osite 5'!T10-'Osite 5'!V10)</f>
        <v>#DIV/0!</v>
      </c>
      <c r="J320" s="5" t="e">
        <f>'Osite 5'!Y59*'Osite 5'!W14/('Osite 5'!W10-'Osite 5'!Y10)</f>
        <v>#DIV/0!</v>
      </c>
      <c r="K320" s="5" t="e">
        <f>'Osite 5'!AB59*'Osite 5'!Z14/('Osite 5'!Z10-'Osite 5'!AB10)</f>
        <v>#DIV/0!</v>
      </c>
      <c r="L320" s="5" t="e">
        <f>'Osite 5'!AE59*'Osite 5'!AC14/('Osite 5'!AC10-'Osite 5'!AE10)</f>
        <v>#DIV/0!</v>
      </c>
      <c r="M320" s="5" t="e">
        <f>'Osite 5'!AH59*'Osite 5'!AF14/('Osite 5'!AF10-'Osite 5'!AH10)</f>
        <v>#DIV/0!</v>
      </c>
      <c r="N320" s="5" t="e">
        <f>'Osite 5'!AK59*'Osite 5'!AI14/('Osite 5'!AI10-'Osite 5'!AK10)</f>
        <v>#DIV/0!</v>
      </c>
      <c r="O320" s="5" t="e">
        <f>'Osite 5'!AN59*'Osite 5'!AL14/('Osite 5'!AL10-'Osite 5'!AN10)</f>
        <v>#DIV/0!</v>
      </c>
      <c r="P320" s="5" t="e">
        <f>'Osite 5'!AQ59*'Osite 5'!AO14/('Osite 5'!AO10-'Osite 5'!AQ10)</f>
        <v>#DIV/0!</v>
      </c>
      <c r="Q320" s="5" t="e">
        <f>'Osite 5'!AT59*'Osite 5'!AR14/('Osite 5'!AR10-'Osite 5'!AT10)</f>
        <v>#DIV/0!</v>
      </c>
      <c r="R320" s="5" t="e">
        <f>'Osite 5'!AW59*'Osite 5'!AU14/('Osite 5'!AU10-'Osite 5'!AW10)</f>
        <v>#DIV/0!</v>
      </c>
      <c r="S320" s="5" t="e">
        <f>'Osite 5'!AZ59*'Osite 5'!AX14/('Osite 5'!AX10-'Osite 5'!AZ10)</f>
        <v>#DIV/0!</v>
      </c>
      <c r="T320" s="5" t="e">
        <f>'Osite 5'!BC59*'Osite 5'!BA14/('Osite 5'!BA10-'Osite 5'!BC10)</f>
        <v>#DIV/0!</v>
      </c>
      <c r="U320" s="5" t="e">
        <f>'Osite 5'!BF59*'Osite 5'!BD14/('Osite 5'!BD10-'Osite 5'!BF10)</f>
        <v>#DIV/0!</v>
      </c>
      <c r="V320" s="5" t="e">
        <f>'Osite 5'!BI59*'Osite 5'!BG14/('Osite 5'!BG10-'Osite 5'!BI10)</f>
        <v>#DIV/0!</v>
      </c>
      <c r="W320" s="5" t="e">
        <f>'Osite 5'!BL59*'Osite 5'!BJ14/('Osite 5'!BJ10-'Osite 5'!BL10)</f>
        <v>#DIV/0!</v>
      </c>
      <c r="X320" s="5" t="e">
        <f>'Osite 5'!BO59*'Osite 5'!BM14/('Osite 5'!BM10-'Osite 5'!BO10)</f>
        <v>#DIV/0!</v>
      </c>
      <c r="Y320" s="5" t="e">
        <f>'Osite 5'!BR59*'Osite 5'!BP14/('Osite 5'!BP10-'Osite 5'!BR10)</f>
        <v>#DIV/0!</v>
      </c>
      <c r="Z320" s="5" t="e">
        <f>'Osite 5'!BU59*'Osite 5'!BS14/('Osite 5'!BS10-'Osite 5'!BU10)</f>
        <v>#DIV/0!</v>
      </c>
      <c r="AA320" s="5" t="e">
        <f>'Osite 5'!BX59*'Osite 5'!BV14/('Osite 5'!BV10-'Osite 5'!BX10)</f>
        <v>#DIV/0!</v>
      </c>
      <c r="AB320" s="5" t="e">
        <f>'Osite 5'!CA59*'Osite 5'!BY14/('Osite 5'!BY10-'Osite 5'!CA10)</f>
        <v>#DIV/0!</v>
      </c>
      <c r="AC320" s="5" t="e">
        <f>'Osite 5'!CD59*'Osite 5'!CB14/('Osite 5'!CB10-'Osite 5'!CD10)</f>
        <v>#DIV/0!</v>
      </c>
      <c r="AD320" s="5" t="e">
        <f>'Osite 5'!CG59*'Osite 5'!CE14/('Osite 5'!CE10-'Osite 5'!CG10)</f>
        <v>#DIV/0!</v>
      </c>
      <c r="AE320" s="5" t="e">
        <f>'Osite 5'!CJ59*'Osite 5'!CH14/('Osite 5'!CH10-'Osite 5'!CJ10)</f>
        <v>#DIV/0!</v>
      </c>
      <c r="AF320" s="5" t="e">
        <f>'Osite 5'!CM59*'Osite 5'!CK14/('Osite 5'!CK10-'Osite 5'!CM10)</f>
        <v>#DIV/0!</v>
      </c>
      <c r="AG320" s="5" t="e">
        <f>'Osite 5'!CP59*'Osite 5'!CN14/('Osite 5'!CN10-'Osite 5'!CP10)</f>
        <v>#DIV/0!</v>
      </c>
      <c r="AH320" s="5" t="e">
        <f>'Osite 5'!CS59*'Osite 5'!CQ14/('Osite 5'!CQ10-'Osite 5'!CS10)</f>
        <v>#DIV/0!</v>
      </c>
      <c r="AI320" s="5" t="e">
        <f>'Osite 5'!CV59*'Osite 5'!CT14/('Osite 5'!CT10-'Osite 5'!CV10)</f>
        <v>#DIV/0!</v>
      </c>
      <c r="AJ320" s="5" t="e">
        <f>'Osite 5'!CY59*'Osite 5'!CW14/('Osite 5'!CW10-'Osite 5'!CY10)</f>
        <v>#DIV/0!</v>
      </c>
      <c r="AK320" s="5" t="e">
        <f>'Osite 5'!DB59*'Osite 5'!CZ14/('Osite 5'!CZ10-'Osite 5'!DB10)</f>
        <v>#DIV/0!</v>
      </c>
      <c r="AL320" s="5" t="e">
        <f>'Osite 5'!DE59*'Osite 5'!DC14/('Osite 5'!DC10-'Osite 5'!DE10)</f>
        <v>#DIV/0!</v>
      </c>
      <c r="AM320" s="5" t="e">
        <f>'Osite 5'!DH59*'Osite 5'!DF14/('Osite 5'!DF10-'Osite 5'!DH10)</f>
        <v>#DIV/0!</v>
      </c>
      <c r="AN320" s="5" t="e">
        <f>'Osite 5'!DK59*'Osite 5'!DI14/('Osite 5'!DI10-'Osite 5'!DK10)</f>
        <v>#DIV/0!</v>
      </c>
      <c r="AO320" s="5" t="e">
        <f>'Osite 5'!DN59*'Osite 5'!DL14/('Osite 5'!DL10-'Osite 5'!DN10)</f>
        <v>#DIV/0!</v>
      </c>
      <c r="AP320" s="5" t="e">
        <f>'Osite 5'!DQ59*'Osite 5'!DO14/('Osite 5'!DO10-'Osite 5'!DQ10)</f>
        <v>#DIV/0!</v>
      </c>
      <c r="AQ320" s="5" t="e">
        <f>'Osite 5'!DT59*'Osite 5'!DR14/('Osite 5'!DR10-'Osite 5'!DT10)</f>
        <v>#DIV/0!</v>
      </c>
      <c r="AR320" s="5" t="e">
        <f>'Osite 5'!DW59*'Osite 5'!DU14/('Osite 5'!DU10-'Osite 5'!DW10)</f>
        <v>#DIV/0!</v>
      </c>
      <c r="AS320" s="5" t="e">
        <f>'Osite 5'!DZ59*'Osite 5'!DX14/('Osite 5'!DX10-'Osite 5'!DZ10)</f>
        <v>#DIV/0!</v>
      </c>
      <c r="AT320" s="5" t="e">
        <f>'Osite 5'!EC59*'Osite 5'!EA14/('Osite 5'!EA10-'Osite 5'!EC10)</f>
        <v>#DIV/0!</v>
      </c>
      <c r="AU320" s="5" t="e">
        <f>'Osite 5'!EF59*'Osite 5'!ED14/('Osite 5'!ED10-'Osite 5'!EF10)</f>
        <v>#DIV/0!</v>
      </c>
      <c r="AV320" s="5" t="e">
        <f>'Osite 5'!EI59*'Osite 5'!EG14/('Osite 5'!EG10-'Osite 5'!EI10)</f>
        <v>#DIV/0!</v>
      </c>
      <c r="AW320" s="5" t="e">
        <f>'Osite 5'!EL59*'Osite 5'!EJ14/('Osite 5'!EJ10-'Osite 5'!EL10)</f>
        <v>#DIV/0!</v>
      </c>
      <c r="AX320" s="5" t="e">
        <f>'Osite 5'!EO59*'Osite 5'!EM14/('Osite 5'!EM10-'Osite 5'!EO10)</f>
        <v>#DIV/0!</v>
      </c>
      <c r="AY320" s="5" t="e">
        <f>'Osite 5'!ER59*'Osite 5'!EP14/('Osite 5'!EP10-'Osite 5'!ER10)</f>
        <v>#DIV/0!</v>
      </c>
      <c r="AZ320" s="5" t="e">
        <f>'Osite 5'!EU59*'Osite 5'!ES14/('Osite 5'!ES10-'Osite 5'!EU10)</f>
        <v>#DIV/0!</v>
      </c>
      <c r="BA320" s="7" t="e">
        <f>'Osite 5'!EX59*'Osite 5'!EV14/('Osite 5'!EV10-'Osite 5'!EX10)</f>
        <v>#DIV/0!</v>
      </c>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row>
    <row r="321" spans="1:77" x14ac:dyDescent="0.2">
      <c r="A321" s="179"/>
      <c r="B321" s="20" t="s">
        <v>36</v>
      </c>
      <c r="C321" s="220"/>
      <c r="D321" s="8" t="e">
        <f>'Osite 5'!G60*'Osite 5'!E14/('Osite 5'!E10-'Osite 5'!G10)</f>
        <v>#DIV/0!</v>
      </c>
      <c r="E321" s="5" t="e">
        <f>'Osite 5'!J60*'Osite 5'!H14/('Osite 5'!H10-'Osite 5'!J10)</f>
        <v>#DIV/0!</v>
      </c>
      <c r="F321" s="5" t="e">
        <f>'Osite 5'!M60*'Osite 5'!K14/('Osite 5'!K10-'Osite 5'!M10)</f>
        <v>#DIV/0!</v>
      </c>
      <c r="G321" s="5" t="e">
        <f>'Osite 5'!P60*'Osite 5'!N14/('Osite 5'!N10-'Osite 5'!P10)</f>
        <v>#DIV/0!</v>
      </c>
      <c r="H321" s="5" t="e">
        <f>'Osite 5'!S60*'Osite 5'!Q14/('Osite 5'!Q10-'Osite 5'!S10)</f>
        <v>#DIV/0!</v>
      </c>
      <c r="I321" s="5" t="e">
        <f>'Osite 5'!V60*'Osite 5'!T14/('Osite 5'!T10-'Osite 5'!V10)</f>
        <v>#DIV/0!</v>
      </c>
      <c r="J321" s="5" t="e">
        <f>'Osite 5'!Y60*'Osite 5'!W14/('Osite 5'!W10-'Osite 5'!Y10)</f>
        <v>#DIV/0!</v>
      </c>
      <c r="K321" s="5" t="e">
        <f>'Osite 5'!AB60*'Osite 5'!Z14/('Osite 5'!Z10-'Osite 5'!AB10)</f>
        <v>#DIV/0!</v>
      </c>
      <c r="L321" s="5" t="e">
        <f>'Osite 5'!AE60*'Osite 5'!AC14/('Osite 5'!AC10-'Osite 5'!AE10)</f>
        <v>#DIV/0!</v>
      </c>
      <c r="M321" s="5" t="e">
        <f>'Osite 5'!AH60*'Osite 5'!AF14/('Osite 5'!AF10-'Osite 5'!AH10)</f>
        <v>#DIV/0!</v>
      </c>
      <c r="N321" s="5" t="e">
        <f>'Osite 5'!AK60*'Osite 5'!AI14/('Osite 5'!AI10-'Osite 5'!AK10)</f>
        <v>#DIV/0!</v>
      </c>
      <c r="O321" s="5" t="e">
        <f>'Osite 5'!AN60*'Osite 5'!AL14/('Osite 5'!AL10-'Osite 5'!AN10)</f>
        <v>#DIV/0!</v>
      </c>
      <c r="P321" s="5" t="e">
        <f>'Osite 5'!AQ60*'Osite 5'!AO14/('Osite 5'!AO10-'Osite 5'!AQ10)</f>
        <v>#DIV/0!</v>
      </c>
      <c r="Q321" s="5" t="e">
        <f>'Osite 5'!AT60*'Osite 5'!AR14/('Osite 5'!AR10-'Osite 5'!AT10)</f>
        <v>#DIV/0!</v>
      </c>
      <c r="R321" s="5" t="e">
        <f>'Osite 5'!AW60*'Osite 5'!AU14/('Osite 5'!AU10-'Osite 5'!AW10)</f>
        <v>#DIV/0!</v>
      </c>
      <c r="S321" s="5" t="e">
        <f>'Osite 5'!AZ60*'Osite 5'!AX14/('Osite 5'!AX10-'Osite 5'!AZ10)</f>
        <v>#DIV/0!</v>
      </c>
      <c r="T321" s="5" t="e">
        <f>'Osite 5'!BC60*'Osite 5'!BA14/('Osite 5'!BA10-'Osite 5'!BC10)</f>
        <v>#DIV/0!</v>
      </c>
      <c r="U321" s="5" t="e">
        <f>'Osite 5'!BF60*'Osite 5'!BD14/('Osite 5'!BD10-'Osite 5'!BF10)</f>
        <v>#DIV/0!</v>
      </c>
      <c r="V321" s="5" t="e">
        <f>'Osite 5'!BI60*'Osite 5'!BG14/('Osite 5'!BG10-'Osite 5'!BI10)</f>
        <v>#DIV/0!</v>
      </c>
      <c r="W321" s="5" t="e">
        <f>'Osite 5'!BL60*'Osite 5'!BJ14/('Osite 5'!BJ10-'Osite 5'!BL10)</f>
        <v>#DIV/0!</v>
      </c>
      <c r="X321" s="5" t="e">
        <f>'Osite 5'!BO60*'Osite 5'!BM14/('Osite 5'!BM10-'Osite 5'!BO10)</f>
        <v>#DIV/0!</v>
      </c>
      <c r="Y321" s="5" t="e">
        <f>'Osite 5'!BR60*'Osite 5'!BP14/('Osite 5'!BP10-'Osite 5'!BR10)</f>
        <v>#DIV/0!</v>
      </c>
      <c r="Z321" s="5" t="e">
        <f>'Osite 5'!BU60*'Osite 5'!BS14/('Osite 5'!BS10-'Osite 5'!BU10)</f>
        <v>#DIV/0!</v>
      </c>
      <c r="AA321" s="5" t="e">
        <f>'Osite 5'!BX60*'Osite 5'!BV14/('Osite 5'!BV10-'Osite 5'!BX10)</f>
        <v>#DIV/0!</v>
      </c>
      <c r="AB321" s="5" t="e">
        <f>'Osite 5'!CA60*'Osite 5'!BY14/('Osite 5'!BY10-'Osite 5'!CA10)</f>
        <v>#DIV/0!</v>
      </c>
      <c r="AC321" s="5" t="e">
        <f>'Osite 5'!CD60*'Osite 5'!CB14/('Osite 5'!CB10-'Osite 5'!CD10)</f>
        <v>#DIV/0!</v>
      </c>
      <c r="AD321" s="5" t="e">
        <f>'Osite 5'!CG60*'Osite 5'!CE14/('Osite 5'!CE10-'Osite 5'!CG10)</f>
        <v>#DIV/0!</v>
      </c>
      <c r="AE321" s="5" t="e">
        <f>'Osite 5'!CJ60*'Osite 5'!CH14/('Osite 5'!CH10-'Osite 5'!CJ10)</f>
        <v>#DIV/0!</v>
      </c>
      <c r="AF321" s="5" t="e">
        <f>'Osite 5'!CM60*'Osite 5'!CK14/('Osite 5'!CK10-'Osite 5'!CM10)</f>
        <v>#DIV/0!</v>
      </c>
      <c r="AG321" s="5" t="e">
        <f>'Osite 5'!CP60*'Osite 5'!CN14/('Osite 5'!CN10-'Osite 5'!CP10)</f>
        <v>#DIV/0!</v>
      </c>
      <c r="AH321" s="5" t="e">
        <f>'Osite 5'!CS60*'Osite 5'!CQ14/('Osite 5'!CQ10-'Osite 5'!CS10)</f>
        <v>#DIV/0!</v>
      </c>
      <c r="AI321" s="5" t="e">
        <f>'Osite 5'!CV60*'Osite 5'!CT14/('Osite 5'!CT10-'Osite 5'!CV10)</f>
        <v>#DIV/0!</v>
      </c>
      <c r="AJ321" s="5" t="e">
        <f>'Osite 5'!CY60*'Osite 5'!CW14/('Osite 5'!CW10-'Osite 5'!CY10)</f>
        <v>#DIV/0!</v>
      </c>
      <c r="AK321" s="5" t="e">
        <f>'Osite 5'!DB60*'Osite 5'!CZ14/('Osite 5'!CZ10-'Osite 5'!DB10)</f>
        <v>#DIV/0!</v>
      </c>
      <c r="AL321" s="5" t="e">
        <f>'Osite 5'!DE60*'Osite 5'!DC14/('Osite 5'!DC10-'Osite 5'!DE10)</f>
        <v>#DIV/0!</v>
      </c>
      <c r="AM321" s="5" t="e">
        <f>'Osite 5'!DH60*'Osite 5'!DF14/('Osite 5'!DF10-'Osite 5'!DH10)</f>
        <v>#DIV/0!</v>
      </c>
      <c r="AN321" s="5" t="e">
        <f>'Osite 5'!DK60*'Osite 5'!DI14/('Osite 5'!DI10-'Osite 5'!DK10)</f>
        <v>#DIV/0!</v>
      </c>
      <c r="AO321" s="5" t="e">
        <f>'Osite 5'!DN60*'Osite 5'!DL14/('Osite 5'!DL10-'Osite 5'!DN10)</f>
        <v>#DIV/0!</v>
      </c>
      <c r="AP321" s="5" t="e">
        <f>'Osite 5'!DQ60*'Osite 5'!DO14/('Osite 5'!DO10-'Osite 5'!DQ10)</f>
        <v>#DIV/0!</v>
      </c>
      <c r="AQ321" s="5" t="e">
        <f>'Osite 5'!DT60*'Osite 5'!DR14/('Osite 5'!DR10-'Osite 5'!DT10)</f>
        <v>#DIV/0!</v>
      </c>
      <c r="AR321" s="5" t="e">
        <f>'Osite 5'!DW60*'Osite 5'!DU14/('Osite 5'!DU10-'Osite 5'!DW10)</f>
        <v>#DIV/0!</v>
      </c>
      <c r="AS321" s="5" t="e">
        <f>'Osite 5'!DZ60*'Osite 5'!DX14/('Osite 5'!DX10-'Osite 5'!DZ10)</f>
        <v>#DIV/0!</v>
      </c>
      <c r="AT321" s="5" t="e">
        <f>'Osite 5'!EC60*'Osite 5'!EA14/('Osite 5'!EA10-'Osite 5'!EC10)</f>
        <v>#DIV/0!</v>
      </c>
      <c r="AU321" s="5" t="e">
        <f>'Osite 5'!EF60*'Osite 5'!ED14/('Osite 5'!ED10-'Osite 5'!EF10)</f>
        <v>#DIV/0!</v>
      </c>
      <c r="AV321" s="5" t="e">
        <f>'Osite 5'!EI60*'Osite 5'!EG14/('Osite 5'!EG10-'Osite 5'!EI10)</f>
        <v>#DIV/0!</v>
      </c>
      <c r="AW321" s="5" t="e">
        <f>'Osite 5'!EL60*'Osite 5'!EJ14/('Osite 5'!EJ10-'Osite 5'!EL10)</f>
        <v>#DIV/0!</v>
      </c>
      <c r="AX321" s="5" t="e">
        <f>'Osite 5'!EO60*'Osite 5'!EM14/('Osite 5'!EM10-'Osite 5'!EO10)</f>
        <v>#DIV/0!</v>
      </c>
      <c r="AY321" s="5" t="e">
        <f>'Osite 5'!ER60*'Osite 5'!EP14/('Osite 5'!EP10-'Osite 5'!ER10)</f>
        <v>#DIV/0!</v>
      </c>
      <c r="AZ321" s="5" t="e">
        <f>'Osite 5'!EU60*'Osite 5'!ES14/('Osite 5'!ES10-'Osite 5'!EU10)</f>
        <v>#DIV/0!</v>
      </c>
      <c r="BA321" s="7" t="e">
        <f>'Osite 5'!EX60*'Osite 5'!EV14/('Osite 5'!EV10-'Osite 5'!EX10)</f>
        <v>#DIV/0!</v>
      </c>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row>
    <row r="322" spans="1:77" x14ac:dyDescent="0.2">
      <c r="A322" s="179"/>
      <c r="B322" s="112"/>
      <c r="C322" s="24" t="s">
        <v>127</v>
      </c>
      <c r="D322" s="8" t="e">
        <f>'Osite 5'!G61*'Osite 5'!E14/('Osite 5'!E10-'Osite 5'!G10)</f>
        <v>#DIV/0!</v>
      </c>
      <c r="E322" s="5" t="e">
        <f>'Osite 5'!J61*'Osite 5'!H14/('Osite 5'!H10-'Osite 5'!J10)</f>
        <v>#DIV/0!</v>
      </c>
      <c r="F322" s="5" t="e">
        <f>'Osite 5'!M61*'Osite 5'!K14/('Osite 5'!K10-'Osite 5'!M10)</f>
        <v>#DIV/0!</v>
      </c>
      <c r="G322" s="5" t="e">
        <f>'Osite 5'!P61*'Osite 5'!N14/('Osite 5'!N10-'Osite 5'!P10)</f>
        <v>#DIV/0!</v>
      </c>
      <c r="H322" s="5" t="e">
        <f>'Osite 5'!S61*'Osite 5'!Q14/('Osite 5'!Q10-'Osite 5'!S10)</f>
        <v>#DIV/0!</v>
      </c>
      <c r="I322" s="5" t="e">
        <f>'Osite 5'!V61*'Osite 5'!T14/('Osite 5'!T10-'Osite 5'!V10)</f>
        <v>#DIV/0!</v>
      </c>
      <c r="J322" s="5" t="e">
        <f>'Osite 5'!Y61*'Osite 5'!W14/('Osite 5'!W10-'Osite 5'!Y10)</f>
        <v>#DIV/0!</v>
      </c>
      <c r="K322" s="5" t="e">
        <f>'Osite 5'!AB61*'Osite 5'!Z14/('Osite 5'!Z10-'Osite 5'!AB10)</f>
        <v>#DIV/0!</v>
      </c>
      <c r="L322" s="5" t="e">
        <f>'Osite 5'!AE61*'Osite 5'!AC14/('Osite 5'!AC10-'Osite 5'!AE10)</f>
        <v>#DIV/0!</v>
      </c>
      <c r="M322" s="5" t="e">
        <f>'Osite 5'!AH61*'Osite 5'!AF14/('Osite 5'!AF10-'Osite 5'!AH10)</f>
        <v>#DIV/0!</v>
      </c>
      <c r="N322" s="5" t="e">
        <f>'Osite 5'!AK61*'Osite 5'!AI14/('Osite 5'!AI10-'Osite 5'!AK10)</f>
        <v>#DIV/0!</v>
      </c>
      <c r="O322" s="5" t="e">
        <f>'Osite 5'!AN61*'Osite 5'!AL14/('Osite 5'!AL10-'Osite 5'!AN10)</f>
        <v>#DIV/0!</v>
      </c>
      <c r="P322" s="5" t="e">
        <f>'Osite 5'!AQ61*'Osite 5'!AO14/('Osite 5'!AO10-'Osite 5'!AQ10)</f>
        <v>#DIV/0!</v>
      </c>
      <c r="Q322" s="5" t="e">
        <f>'Osite 5'!AT61*'Osite 5'!AR14/('Osite 5'!AR10-'Osite 5'!AT10)</f>
        <v>#DIV/0!</v>
      </c>
      <c r="R322" s="5" t="e">
        <f>'Osite 5'!AW61*'Osite 5'!AU14/('Osite 5'!AU10-'Osite 5'!AW10)</f>
        <v>#DIV/0!</v>
      </c>
      <c r="S322" s="5" t="e">
        <f>'Osite 5'!AZ61*'Osite 5'!AX14/('Osite 5'!AX10-'Osite 5'!AZ10)</f>
        <v>#DIV/0!</v>
      </c>
      <c r="T322" s="5" t="e">
        <f>'Osite 5'!BC61*'Osite 5'!BA14/('Osite 5'!BA10-'Osite 5'!BC10)</f>
        <v>#DIV/0!</v>
      </c>
      <c r="U322" s="5" t="e">
        <f>'Osite 5'!BF61*'Osite 5'!BD14/('Osite 5'!BD10-'Osite 5'!BF10)</f>
        <v>#DIV/0!</v>
      </c>
      <c r="V322" s="5" t="e">
        <f>'Osite 5'!BI61*'Osite 5'!BG14/('Osite 5'!BG10-'Osite 5'!BI10)</f>
        <v>#DIV/0!</v>
      </c>
      <c r="W322" s="5" t="e">
        <f>'Osite 5'!BL61*'Osite 5'!BJ14/('Osite 5'!BJ10-'Osite 5'!BL10)</f>
        <v>#DIV/0!</v>
      </c>
      <c r="X322" s="5" t="e">
        <f>'Osite 5'!BO61*'Osite 5'!BM14/('Osite 5'!BM10-'Osite 5'!BO10)</f>
        <v>#DIV/0!</v>
      </c>
      <c r="Y322" s="5" t="e">
        <f>'Osite 5'!BR61*'Osite 5'!BP14/('Osite 5'!BP10-'Osite 5'!BR10)</f>
        <v>#DIV/0!</v>
      </c>
      <c r="Z322" s="5" t="e">
        <f>'Osite 5'!BU61*'Osite 5'!BS14/('Osite 5'!BS10-'Osite 5'!BU10)</f>
        <v>#DIV/0!</v>
      </c>
      <c r="AA322" s="5" t="e">
        <f>'Osite 5'!BX61*'Osite 5'!BV14/('Osite 5'!BV10-'Osite 5'!BX10)</f>
        <v>#DIV/0!</v>
      </c>
      <c r="AB322" s="5" t="e">
        <f>'Osite 5'!CA61*'Osite 5'!BY14/('Osite 5'!BY10-'Osite 5'!CA10)</f>
        <v>#DIV/0!</v>
      </c>
      <c r="AC322" s="5" t="e">
        <f>'Osite 5'!CD61*'Osite 5'!CB14/('Osite 5'!CB10-'Osite 5'!CD10)</f>
        <v>#DIV/0!</v>
      </c>
      <c r="AD322" s="5" t="e">
        <f>'Osite 5'!CG61*'Osite 5'!CE14/('Osite 5'!CE10-'Osite 5'!CG10)</f>
        <v>#DIV/0!</v>
      </c>
      <c r="AE322" s="5" t="e">
        <f>'Osite 5'!CJ61*'Osite 5'!CH14/('Osite 5'!CH10-'Osite 5'!CJ10)</f>
        <v>#DIV/0!</v>
      </c>
      <c r="AF322" s="5" t="e">
        <f>'Osite 5'!CM61*'Osite 5'!CK14/('Osite 5'!CK10-'Osite 5'!CM10)</f>
        <v>#DIV/0!</v>
      </c>
      <c r="AG322" s="5" t="e">
        <f>'Osite 5'!CP61*'Osite 5'!CN14/('Osite 5'!CN10-'Osite 5'!CP10)</f>
        <v>#DIV/0!</v>
      </c>
      <c r="AH322" s="5" t="e">
        <f>'Osite 5'!CS61*'Osite 5'!CQ14/('Osite 5'!CQ10-'Osite 5'!CS10)</f>
        <v>#DIV/0!</v>
      </c>
      <c r="AI322" s="5" t="e">
        <f>'Osite 5'!CV61*'Osite 5'!CT14/('Osite 5'!CT10-'Osite 5'!CV10)</f>
        <v>#DIV/0!</v>
      </c>
      <c r="AJ322" s="5" t="e">
        <f>'Osite 5'!CY61*'Osite 5'!CW14/('Osite 5'!CW10-'Osite 5'!CY10)</f>
        <v>#DIV/0!</v>
      </c>
      <c r="AK322" s="5" t="e">
        <f>'Osite 5'!DB61*'Osite 5'!CZ14/('Osite 5'!CZ10-'Osite 5'!DB10)</f>
        <v>#DIV/0!</v>
      </c>
      <c r="AL322" s="5" t="e">
        <f>'Osite 5'!DE61*'Osite 5'!DC14/('Osite 5'!DC10-'Osite 5'!DE10)</f>
        <v>#DIV/0!</v>
      </c>
      <c r="AM322" s="5" t="e">
        <f>'Osite 5'!DH61*'Osite 5'!DF14/('Osite 5'!DF10-'Osite 5'!DH10)</f>
        <v>#DIV/0!</v>
      </c>
      <c r="AN322" s="5" t="e">
        <f>'Osite 5'!DK61*'Osite 5'!DI14/('Osite 5'!DI10-'Osite 5'!DK10)</f>
        <v>#DIV/0!</v>
      </c>
      <c r="AO322" s="5" t="e">
        <f>'Osite 5'!DN61*'Osite 5'!DL14/('Osite 5'!DL10-'Osite 5'!DN10)</f>
        <v>#DIV/0!</v>
      </c>
      <c r="AP322" s="5" t="e">
        <f>'Osite 5'!DQ61*'Osite 5'!DO14/('Osite 5'!DO10-'Osite 5'!DQ10)</f>
        <v>#DIV/0!</v>
      </c>
      <c r="AQ322" s="5" t="e">
        <f>'Osite 5'!DT61*'Osite 5'!DR14/('Osite 5'!DR10-'Osite 5'!DT10)</f>
        <v>#DIV/0!</v>
      </c>
      <c r="AR322" s="5" t="e">
        <f>'Osite 5'!DW61*'Osite 5'!DU14/('Osite 5'!DU10-'Osite 5'!DW10)</f>
        <v>#DIV/0!</v>
      </c>
      <c r="AS322" s="5" t="e">
        <f>'Osite 5'!DZ61*'Osite 5'!DX14/('Osite 5'!DX10-'Osite 5'!DZ10)</f>
        <v>#DIV/0!</v>
      </c>
      <c r="AT322" s="5" t="e">
        <f>'Osite 5'!EC61*'Osite 5'!EA14/('Osite 5'!EA10-'Osite 5'!EC10)</f>
        <v>#DIV/0!</v>
      </c>
      <c r="AU322" s="5" t="e">
        <f>'Osite 5'!EF61*'Osite 5'!ED14/('Osite 5'!ED10-'Osite 5'!EF10)</f>
        <v>#DIV/0!</v>
      </c>
      <c r="AV322" s="5" t="e">
        <f>'Osite 5'!EI61*'Osite 5'!EG14/('Osite 5'!EG10-'Osite 5'!EI10)</f>
        <v>#DIV/0!</v>
      </c>
      <c r="AW322" s="5" t="e">
        <f>'Osite 5'!EL61*'Osite 5'!EJ14/('Osite 5'!EJ10-'Osite 5'!EL10)</f>
        <v>#DIV/0!</v>
      </c>
      <c r="AX322" s="5" t="e">
        <f>'Osite 5'!EO61*'Osite 5'!EM14/('Osite 5'!EM10-'Osite 5'!EO10)</f>
        <v>#DIV/0!</v>
      </c>
      <c r="AY322" s="5" t="e">
        <f>'Osite 5'!ER61*'Osite 5'!EP14/('Osite 5'!EP10-'Osite 5'!ER10)</f>
        <v>#DIV/0!</v>
      </c>
      <c r="AZ322" s="5" t="e">
        <f>'Osite 5'!EU61*'Osite 5'!ES14/('Osite 5'!ES10-'Osite 5'!EU10)</f>
        <v>#DIV/0!</v>
      </c>
      <c r="BA322" s="7" t="e">
        <f>'Osite 5'!EX61*'Osite 5'!EV14/('Osite 5'!EV10-'Osite 5'!EX10)</f>
        <v>#DIV/0!</v>
      </c>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row>
    <row r="323" spans="1:77" x14ac:dyDescent="0.2">
      <c r="A323" s="200"/>
      <c r="B323" s="112"/>
      <c r="C323" s="24" t="s">
        <v>128</v>
      </c>
      <c r="D323" s="8" t="e">
        <f>'Osite 5'!G62*'Osite 5'!E14/('Osite 5'!E10-'Osite 5'!G10)</f>
        <v>#DIV/0!</v>
      </c>
      <c r="E323" s="5" t="e">
        <f>'Osite 5'!J62*'Osite 5'!H14/('Osite 5'!H10-'Osite 5'!J10)</f>
        <v>#DIV/0!</v>
      </c>
      <c r="F323" s="5" t="e">
        <f>'Osite 5'!M62*'Osite 5'!K14/('Osite 5'!K10-'Osite 5'!M10)</f>
        <v>#DIV/0!</v>
      </c>
      <c r="G323" s="5" t="e">
        <f>'Osite 5'!P62*'Osite 5'!N14/('Osite 5'!N10-'Osite 5'!P10)</f>
        <v>#DIV/0!</v>
      </c>
      <c r="H323" s="5" t="e">
        <f>'Osite 5'!S62*'Osite 5'!Q14/('Osite 5'!Q10-'Osite 5'!S10)</f>
        <v>#DIV/0!</v>
      </c>
      <c r="I323" s="5" t="e">
        <f>'Osite 5'!V62*'Osite 5'!T14/('Osite 5'!T10-'Osite 5'!V10)</f>
        <v>#DIV/0!</v>
      </c>
      <c r="J323" s="5" t="e">
        <f>'Osite 5'!Y62*'Osite 5'!W14/('Osite 5'!W10-'Osite 5'!Y10)</f>
        <v>#DIV/0!</v>
      </c>
      <c r="K323" s="5" t="e">
        <f>'Osite 5'!AB62*'Osite 5'!Z14/('Osite 5'!Z10-'Osite 5'!AB10)</f>
        <v>#DIV/0!</v>
      </c>
      <c r="L323" s="5" t="e">
        <f>'Osite 5'!AE62*'Osite 5'!AC14/('Osite 5'!AC10-'Osite 5'!AE10)</f>
        <v>#DIV/0!</v>
      </c>
      <c r="M323" s="5" t="e">
        <f>'Osite 5'!AH62*'Osite 5'!AF14/('Osite 5'!AF10-'Osite 5'!AH10)</f>
        <v>#DIV/0!</v>
      </c>
      <c r="N323" s="5" t="e">
        <f>'Osite 5'!AK62*'Osite 5'!AI14/('Osite 5'!AI10-'Osite 5'!AK10)</f>
        <v>#DIV/0!</v>
      </c>
      <c r="O323" s="5" t="e">
        <f>'Osite 5'!AN62*'Osite 5'!AL14/('Osite 5'!AL10-'Osite 5'!AN10)</f>
        <v>#DIV/0!</v>
      </c>
      <c r="P323" s="5" t="e">
        <f>'Osite 5'!AQ62*'Osite 5'!AO14/('Osite 5'!AO10-'Osite 5'!AQ10)</f>
        <v>#DIV/0!</v>
      </c>
      <c r="Q323" s="5" t="e">
        <f>'Osite 5'!AT62*'Osite 5'!AR14/('Osite 5'!AR10-'Osite 5'!AT10)</f>
        <v>#DIV/0!</v>
      </c>
      <c r="R323" s="5" t="e">
        <f>'Osite 5'!AW62*'Osite 5'!AU14/('Osite 5'!AU10-'Osite 5'!AW10)</f>
        <v>#DIV/0!</v>
      </c>
      <c r="S323" s="5" t="e">
        <f>'Osite 5'!AZ62*'Osite 5'!AX14/('Osite 5'!AX10-'Osite 5'!AZ10)</f>
        <v>#DIV/0!</v>
      </c>
      <c r="T323" s="5" t="e">
        <f>'Osite 5'!BC62*'Osite 5'!BA14/('Osite 5'!BA10-'Osite 5'!BC10)</f>
        <v>#DIV/0!</v>
      </c>
      <c r="U323" s="5" t="e">
        <f>'Osite 5'!BF62*'Osite 5'!BD14/('Osite 5'!BD10-'Osite 5'!BF10)</f>
        <v>#DIV/0!</v>
      </c>
      <c r="V323" s="5" t="e">
        <f>'Osite 5'!BI62*'Osite 5'!BG14/('Osite 5'!BG10-'Osite 5'!BI10)</f>
        <v>#DIV/0!</v>
      </c>
      <c r="W323" s="5" t="e">
        <f>'Osite 5'!BL62*'Osite 5'!BJ14/('Osite 5'!BJ10-'Osite 5'!BL10)</f>
        <v>#DIV/0!</v>
      </c>
      <c r="X323" s="5" t="e">
        <f>'Osite 5'!BO62*'Osite 5'!BM14/('Osite 5'!BM10-'Osite 5'!BO10)</f>
        <v>#DIV/0!</v>
      </c>
      <c r="Y323" s="5" t="e">
        <f>'Osite 5'!BR62*'Osite 5'!BP14/('Osite 5'!BP10-'Osite 5'!BR10)</f>
        <v>#DIV/0!</v>
      </c>
      <c r="Z323" s="5" t="e">
        <f>'Osite 5'!BU62*'Osite 5'!BS14/('Osite 5'!BS10-'Osite 5'!BU10)</f>
        <v>#DIV/0!</v>
      </c>
      <c r="AA323" s="5" t="e">
        <f>'Osite 5'!BX62*'Osite 5'!BV14/('Osite 5'!BV10-'Osite 5'!BX10)</f>
        <v>#DIV/0!</v>
      </c>
      <c r="AB323" s="5" t="e">
        <f>'Osite 5'!CA62*'Osite 5'!BY14/('Osite 5'!BY10-'Osite 5'!CA10)</f>
        <v>#DIV/0!</v>
      </c>
      <c r="AC323" s="5" t="e">
        <f>'Osite 5'!CD62*'Osite 5'!CB14/('Osite 5'!CB10-'Osite 5'!CD10)</f>
        <v>#DIV/0!</v>
      </c>
      <c r="AD323" s="5" t="e">
        <f>'Osite 5'!CG62*'Osite 5'!CE14/('Osite 5'!CE10-'Osite 5'!CG10)</f>
        <v>#DIV/0!</v>
      </c>
      <c r="AE323" s="5" t="e">
        <f>'Osite 5'!CJ62*'Osite 5'!CH14/('Osite 5'!CH10-'Osite 5'!CJ10)</f>
        <v>#DIV/0!</v>
      </c>
      <c r="AF323" s="5" t="e">
        <f>'Osite 5'!CM62*'Osite 5'!CK14/('Osite 5'!CK10-'Osite 5'!CM10)</f>
        <v>#DIV/0!</v>
      </c>
      <c r="AG323" s="5" t="e">
        <f>'Osite 5'!CP62*'Osite 5'!CN14/('Osite 5'!CN10-'Osite 5'!CP10)</f>
        <v>#DIV/0!</v>
      </c>
      <c r="AH323" s="5" t="e">
        <f>'Osite 5'!CS62*'Osite 5'!CQ14/('Osite 5'!CQ10-'Osite 5'!CS10)</f>
        <v>#DIV/0!</v>
      </c>
      <c r="AI323" s="5" t="e">
        <f>'Osite 5'!CV62*'Osite 5'!CT14/('Osite 5'!CT10-'Osite 5'!CV10)</f>
        <v>#DIV/0!</v>
      </c>
      <c r="AJ323" s="5" t="e">
        <f>'Osite 5'!CY62*'Osite 5'!CW14/('Osite 5'!CW10-'Osite 5'!CY10)</f>
        <v>#DIV/0!</v>
      </c>
      <c r="AK323" s="5" t="e">
        <f>'Osite 5'!DB62*'Osite 5'!CZ14/('Osite 5'!CZ10-'Osite 5'!DB10)</f>
        <v>#DIV/0!</v>
      </c>
      <c r="AL323" s="5" t="e">
        <f>'Osite 5'!DE62*'Osite 5'!DC14/('Osite 5'!DC10-'Osite 5'!DE10)</f>
        <v>#DIV/0!</v>
      </c>
      <c r="AM323" s="5" t="e">
        <f>'Osite 5'!DH62*'Osite 5'!DF14/('Osite 5'!DF10-'Osite 5'!DH10)</f>
        <v>#DIV/0!</v>
      </c>
      <c r="AN323" s="5" t="e">
        <f>'Osite 5'!DK62*'Osite 5'!DI14/('Osite 5'!DI10-'Osite 5'!DK10)</f>
        <v>#DIV/0!</v>
      </c>
      <c r="AO323" s="5" t="e">
        <f>'Osite 5'!DN62*'Osite 5'!DL14/('Osite 5'!DL10-'Osite 5'!DN10)</f>
        <v>#DIV/0!</v>
      </c>
      <c r="AP323" s="5" t="e">
        <f>'Osite 5'!DQ62*'Osite 5'!DO14/('Osite 5'!DO10-'Osite 5'!DQ10)</f>
        <v>#DIV/0!</v>
      </c>
      <c r="AQ323" s="5" t="e">
        <f>'Osite 5'!DT62*'Osite 5'!DR14/('Osite 5'!DR10-'Osite 5'!DT10)</f>
        <v>#DIV/0!</v>
      </c>
      <c r="AR323" s="5" t="e">
        <f>'Osite 5'!DW62*'Osite 5'!DU14/('Osite 5'!DU10-'Osite 5'!DW10)</f>
        <v>#DIV/0!</v>
      </c>
      <c r="AS323" s="5" t="e">
        <f>'Osite 5'!DZ62*'Osite 5'!DX14/('Osite 5'!DX10-'Osite 5'!DZ10)</f>
        <v>#DIV/0!</v>
      </c>
      <c r="AT323" s="5" t="e">
        <f>'Osite 5'!EC62*'Osite 5'!EA14/('Osite 5'!EA10-'Osite 5'!EC10)</f>
        <v>#DIV/0!</v>
      </c>
      <c r="AU323" s="5" t="e">
        <f>'Osite 5'!EF62*'Osite 5'!ED14/('Osite 5'!ED10-'Osite 5'!EF10)</f>
        <v>#DIV/0!</v>
      </c>
      <c r="AV323" s="5" t="e">
        <f>'Osite 5'!EI62*'Osite 5'!EG14/('Osite 5'!EG10-'Osite 5'!EI10)</f>
        <v>#DIV/0!</v>
      </c>
      <c r="AW323" s="5" t="e">
        <f>'Osite 5'!EL62*'Osite 5'!EJ14/('Osite 5'!EJ10-'Osite 5'!EL10)</f>
        <v>#DIV/0!</v>
      </c>
      <c r="AX323" s="5" t="e">
        <f>'Osite 5'!EO62*'Osite 5'!EM14/('Osite 5'!EM10-'Osite 5'!EO10)</f>
        <v>#DIV/0!</v>
      </c>
      <c r="AY323" s="5" t="e">
        <f>'Osite 5'!ER62*'Osite 5'!EP14/('Osite 5'!EP10-'Osite 5'!ER10)</f>
        <v>#DIV/0!</v>
      </c>
      <c r="AZ323" s="5" t="e">
        <f>'Osite 5'!EU62*'Osite 5'!ES14/('Osite 5'!ES10-'Osite 5'!EU10)</f>
        <v>#DIV/0!</v>
      </c>
      <c r="BA323" s="7" t="e">
        <f>'Osite 5'!EX62*'Osite 5'!EV14/('Osite 5'!EV10-'Osite 5'!EX10)</f>
        <v>#DIV/0!</v>
      </c>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row>
    <row r="324" spans="1:77" x14ac:dyDescent="0.2">
      <c r="A324" s="179"/>
      <c r="B324" s="20" t="s">
        <v>129</v>
      </c>
      <c r="C324" s="220"/>
      <c r="D324" s="8" t="e">
        <f>'Osite 5'!G63*'Osite 5'!E14/('Osite 5'!E10-'Osite 5'!G10)</f>
        <v>#DIV/0!</v>
      </c>
      <c r="E324" s="5" t="e">
        <f>'Osite 5'!J63*'Osite 5'!H14/('Osite 5'!H10-'Osite 5'!J10)</f>
        <v>#DIV/0!</v>
      </c>
      <c r="F324" s="5" t="e">
        <f>'Osite 5'!M63*'Osite 5'!K14/('Osite 5'!K10-'Osite 5'!M10)</f>
        <v>#DIV/0!</v>
      </c>
      <c r="G324" s="5" t="e">
        <f>'Osite 5'!P63*'Osite 5'!N14/('Osite 5'!N10-'Osite 5'!P10)</f>
        <v>#DIV/0!</v>
      </c>
      <c r="H324" s="5" t="e">
        <f>'Osite 5'!S63*'Osite 5'!Q14/('Osite 5'!Q10-'Osite 5'!S10)</f>
        <v>#DIV/0!</v>
      </c>
      <c r="I324" s="5" t="e">
        <f>'Osite 5'!V63*'Osite 5'!T14/('Osite 5'!T10-'Osite 5'!V10)</f>
        <v>#DIV/0!</v>
      </c>
      <c r="J324" s="5" t="e">
        <f>'Osite 5'!Y63*'Osite 5'!W14/('Osite 5'!W10-'Osite 5'!Y10)</f>
        <v>#DIV/0!</v>
      </c>
      <c r="K324" s="5" t="e">
        <f>'Osite 5'!AB63*'Osite 5'!Z14/('Osite 5'!Z10-'Osite 5'!AB10)</f>
        <v>#DIV/0!</v>
      </c>
      <c r="L324" s="5" t="e">
        <f>'Osite 5'!AE63*'Osite 5'!AC14/('Osite 5'!AC10-'Osite 5'!AE10)</f>
        <v>#DIV/0!</v>
      </c>
      <c r="M324" s="5" t="e">
        <f>'Osite 5'!AH63*'Osite 5'!AF14/('Osite 5'!AF10-'Osite 5'!AH10)</f>
        <v>#DIV/0!</v>
      </c>
      <c r="N324" s="5" t="e">
        <f>'Osite 5'!AK63*'Osite 5'!AI14/('Osite 5'!AI10-'Osite 5'!AK10)</f>
        <v>#DIV/0!</v>
      </c>
      <c r="O324" s="5" t="e">
        <f>'Osite 5'!AN63*'Osite 5'!AL14/('Osite 5'!AL10-'Osite 5'!AN10)</f>
        <v>#DIV/0!</v>
      </c>
      <c r="P324" s="5" t="e">
        <f>'Osite 5'!AQ63*'Osite 5'!AO14/('Osite 5'!AO10-'Osite 5'!AQ10)</f>
        <v>#DIV/0!</v>
      </c>
      <c r="Q324" s="5" t="e">
        <f>'Osite 5'!AT63*'Osite 5'!AR14/('Osite 5'!AR10-'Osite 5'!AT10)</f>
        <v>#DIV/0!</v>
      </c>
      <c r="R324" s="5" t="e">
        <f>'Osite 5'!AW63*'Osite 5'!AU14/('Osite 5'!AU10-'Osite 5'!AW10)</f>
        <v>#DIV/0!</v>
      </c>
      <c r="S324" s="5" t="e">
        <f>'Osite 5'!AZ63*'Osite 5'!AX14/('Osite 5'!AX10-'Osite 5'!AZ10)</f>
        <v>#DIV/0!</v>
      </c>
      <c r="T324" s="5" t="e">
        <f>'Osite 5'!BC63*'Osite 5'!BA14/('Osite 5'!BA10-'Osite 5'!BC10)</f>
        <v>#DIV/0!</v>
      </c>
      <c r="U324" s="5" t="e">
        <f>'Osite 5'!BF63*'Osite 5'!BD14/('Osite 5'!BD10-'Osite 5'!BF10)</f>
        <v>#DIV/0!</v>
      </c>
      <c r="V324" s="5" t="e">
        <f>'Osite 5'!BI63*'Osite 5'!BG14/('Osite 5'!BG10-'Osite 5'!BI10)</f>
        <v>#DIV/0!</v>
      </c>
      <c r="W324" s="5" t="e">
        <f>'Osite 5'!BL63*'Osite 5'!BJ14/('Osite 5'!BJ10-'Osite 5'!BL10)</f>
        <v>#DIV/0!</v>
      </c>
      <c r="X324" s="5" t="e">
        <f>'Osite 5'!BO63*'Osite 5'!BM14/('Osite 5'!BM10-'Osite 5'!BO10)</f>
        <v>#DIV/0!</v>
      </c>
      <c r="Y324" s="5" t="e">
        <f>'Osite 5'!BR63*'Osite 5'!BP14/('Osite 5'!BP10-'Osite 5'!BR10)</f>
        <v>#DIV/0!</v>
      </c>
      <c r="Z324" s="5" t="e">
        <f>'Osite 5'!BU63*'Osite 5'!BS14/('Osite 5'!BS10-'Osite 5'!BU10)</f>
        <v>#DIV/0!</v>
      </c>
      <c r="AA324" s="5" t="e">
        <f>'Osite 5'!BX63*'Osite 5'!BV14/('Osite 5'!BV10-'Osite 5'!BX10)</f>
        <v>#DIV/0!</v>
      </c>
      <c r="AB324" s="5" t="e">
        <f>'Osite 5'!CA63*'Osite 5'!BY14/('Osite 5'!BY10-'Osite 5'!CA10)</f>
        <v>#DIV/0!</v>
      </c>
      <c r="AC324" s="5" t="e">
        <f>'Osite 5'!CD63*'Osite 5'!CB14/('Osite 5'!CB10-'Osite 5'!CD10)</f>
        <v>#DIV/0!</v>
      </c>
      <c r="AD324" s="5" t="e">
        <f>'Osite 5'!CG63*'Osite 5'!CE14/('Osite 5'!CE10-'Osite 5'!CG10)</f>
        <v>#DIV/0!</v>
      </c>
      <c r="AE324" s="5" t="e">
        <f>'Osite 5'!CJ63*'Osite 5'!CH14/('Osite 5'!CH10-'Osite 5'!CJ10)</f>
        <v>#DIV/0!</v>
      </c>
      <c r="AF324" s="5" t="e">
        <f>'Osite 5'!CM63*'Osite 5'!CK14/('Osite 5'!CK10-'Osite 5'!CM10)</f>
        <v>#DIV/0!</v>
      </c>
      <c r="AG324" s="5" t="e">
        <f>'Osite 5'!CP63*'Osite 5'!CN14/('Osite 5'!CN10-'Osite 5'!CP10)</f>
        <v>#DIV/0!</v>
      </c>
      <c r="AH324" s="5" t="e">
        <f>'Osite 5'!CS63*'Osite 5'!CQ14/('Osite 5'!CQ10-'Osite 5'!CS10)</f>
        <v>#DIV/0!</v>
      </c>
      <c r="AI324" s="5" t="e">
        <f>'Osite 5'!CV63*'Osite 5'!CT14/('Osite 5'!CT10-'Osite 5'!CV10)</f>
        <v>#DIV/0!</v>
      </c>
      <c r="AJ324" s="5" t="e">
        <f>'Osite 5'!CY63*'Osite 5'!CW14/('Osite 5'!CW10-'Osite 5'!CY10)</f>
        <v>#DIV/0!</v>
      </c>
      <c r="AK324" s="5" t="e">
        <f>'Osite 5'!DB63*'Osite 5'!CZ14/('Osite 5'!CZ10-'Osite 5'!DB10)</f>
        <v>#DIV/0!</v>
      </c>
      <c r="AL324" s="5" t="e">
        <f>'Osite 5'!DE63*'Osite 5'!DC14/('Osite 5'!DC10-'Osite 5'!DE10)</f>
        <v>#DIV/0!</v>
      </c>
      <c r="AM324" s="5" t="e">
        <f>'Osite 5'!DH63*'Osite 5'!DF14/('Osite 5'!DF10-'Osite 5'!DH10)</f>
        <v>#DIV/0!</v>
      </c>
      <c r="AN324" s="5" t="e">
        <f>'Osite 5'!DK63*'Osite 5'!DI14/('Osite 5'!DI10-'Osite 5'!DK10)</f>
        <v>#DIV/0!</v>
      </c>
      <c r="AO324" s="5" t="e">
        <f>'Osite 5'!DN63*'Osite 5'!DL14/('Osite 5'!DL10-'Osite 5'!DN10)</f>
        <v>#DIV/0!</v>
      </c>
      <c r="AP324" s="5" t="e">
        <f>'Osite 5'!DQ63*'Osite 5'!DO14/('Osite 5'!DO10-'Osite 5'!DQ10)</f>
        <v>#DIV/0!</v>
      </c>
      <c r="AQ324" s="5" t="e">
        <f>'Osite 5'!DT63*'Osite 5'!DR14/('Osite 5'!DR10-'Osite 5'!DT10)</f>
        <v>#DIV/0!</v>
      </c>
      <c r="AR324" s="5" t="e">
        <f>'Osite 5'!DW63*'Osite 5'!DU14/('Osite 5'!DU10-'Osite 5'!DW10)</f>
        <v>#DIV/0!</v>
      </c>
      <c r="AS324" s="5" t="e">
        <f>'Osite 5'!DZ63*'Osite 5'!DX14/('Osite 5'!DX10-'Osite 5'!DZ10)</f>
        <v>#DIV/0!</v>
      </c>
      <c r="AT324" s="5" t="e">
        <f>'Osite 5'!EC63*'Osite 5'!EA14/('Osite 5'!EA10-'Osite 5'!EC10)</f>
        <v>#DIV/0!</v>
      </c>
      <c r="AU324" s="5" t="e">
        <f>'Osite 5'!EF63*'Osite 5'!ED14/('Osite 5'!ED10-'Osite 5'!EF10)</f>
        <v>#DIV/0!</v>
      </c>
      <c r="AV324" s="5" t="e">
        <f>'Osite 5'!EI63*'Osite 5'!EG14/('Osite 5'!EG10-'Osite 5'!EI10)</f>
        <v>#DIV/0!</v>
      </c>
      <c r="AW324" s="5" t="e">
        <f>'Osite 5'!EL63*'Osite 5'!EJ14/('Osite 5'!EJ10-'Osite 5'!EL10)</f>
        <v>#DIV/0!</v>
      </c>
      <c r="AX324" s="5" t="e">
        <f>'Osite 5'!EO63*'Osite 5'!EM14/('Osite 5'!EM10-'Osite 5'!EO10)</f>
        <v>#DIV/0!</v>
      </c>
      <c r="AY324" s="5" t="e">
        <f>'Osite 5'!ER63*'Osite 5'!EP14/('Osite 5'!EP10-'Osite 5'!ER10)</f>
        <v>#DIV/0!</v>
      </c>
      <c r="AZ324" s="5" t="e">
        <f>'Osite 5'!EU63*'Osite 5'!ES14/('Osite 5'!ES10-'Osite 5'!EU10)</f>
        <v>#DIV/0!</v>
      </c>
      <c r="BA324" s="7" t="e">
        <f>'Osite 5'!EX63*'Osite 5'!EV14/('Osite 5'!EV10-'Osite 5'!EX10)</f>
        <v>#DIV/0!</v>
      </c>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row>
    <row r="325" spans="1:77" x14ac:dyDescent="0.2">
      <c r="A325" s="179"/>
      <c r="B325" s="123" t="s">
        <v>130</v>
      </c>
      <c r="C325" s="224"/>
      <c r="D325" s="8" t="e">
        <f>'Osite 5'!G64*'Osite 5'!E14/('Osite 5'!E10-'Osite 5'!G10)</f>
        <v>#DIV/0!</v>
      </c>
      <c r="E325" s="5" t="e">
        <f>'Osite 5'!J64*'Osite 5'!H14/('Osite 5'!H10-'Osite 5'!J10)</f>
        <v>#DIV/0!</v>
      </c>
      <c r="F325" s="5" t="e">
        <f>'Osite 5'!M64*'Osite 5'!K14/('Osite 5'!K10-'Osite 5'!M10)</f>
        <v>#DIV/0!</v>
      </c>
      <c r="G325" s="5" t="e">
        <f>'Osite 5'!P64*'Osite 5'!N14/('Osite 5'!N10-'Osite 5'!P10)</f>
        <v>#DIV/0!</v>
      </c>
      <c r="H325" s="5" t="e">
        <f>'Osite 5'!S64*'Osite 5'!Q14/('Osite 5'!Q10-'Osite 5'!S10)</f>
        <v>#DIV/0!</v>
      </c>
      <c r="I325" s="5" t="e">
        <f>'Osite 5'!V64*'Osite 5'!T14/('Osite 5'!T10-'Osite 5'!V10)</f>
        <v>#DIV/0!</v>
      </c>
      <c r="J325" s="5" t="e">
        <f>'Osite 5'!Y64*'Osite 5'!W14/('Osite 5'!W10-'Osite 5'!Y10)</f>
        <v>#DIV/0!</v>
      </c>
      <c r="K325" s="5" t="e">
        <f>'Osite 5'!AB64*'Osite 5'!Z14/('Osite 5'!Z10-'Osite 5'!AB10)</f>
        <v>#DIV/0!</v>
      </c>
      <c r="L325" s="5" t="e">
        <f>'Osite 5'!AE64*'Osite 5'!AC14/('Osite 5'!AC10-'Osite 5'!AE10)</f>
        <v>#DIV/0!</v>
      </c>
      <c r="M325" s="5" t="e">
        <f>'Osite 5'!AH64*'Osite 5'!AF14/('Osite 5'!AF10-'Osite 5'!AH10)</f>
        <v>#DIV/0!</v>
      </c>
      <c r="N325" s="5" t="e">
        <f>'Osite 5'!AK64*'Osite 5'!AI14/('Osite 5'!AI10-'Osite 5'!AK10)</f>
        <v>#DIV/0!</v>
      </c>
      <c r="O325" s="5" t="e">
        <f>'Osite 5'!AN64*'Osite 5'!AL14/('Osite 5'!AL10-'Osite 5'!AN10)</f>
        <v>#DIV/0!</v>
      </c>
      <c r="P325" s="5" t="e">
        <f>'Osite 5'!AQ64*'Osite 5'!AO14/('Osite 5'!AO10-'Osite 5'!AQ10)</f>
        <v>#DIV/0!</v>
      </c>
      <c r="Q325" s="5" t="e">
        <f>'Osite 5'!AT64*'Osite 5'!AR14/('Osite 5'!AR10-'Osite 5'!AT10)</f>
        <v>#DIV/0!</v>
      </c>
      <c r="R325" s="5" t="e">
        <f>'Osite 5'!AW64*'Osite 5'!AU14/('Osite 5'!AU10-'Osite 5'!AW10)</f>
        <v>#DIV/0!</v>
      </c>
      <c r="S325" s="5" t="e">
        <f>'Osite 5'!AZ64*'Osite 5'!AX14/('Osite 5'!AX10-'Osite 5'!AZ10)</f>
        <v>#DIV/0!</v>
      </c>
      <c r="T325" s="5" t="e">
        <f>'Osite 5'!BC64*'Osite 5'!BA14/('Osite 5'!BA10-'Osite 5'!BC10)</f>
        <v>#DIV/0!</v>
      </c>
      <c r="U325" s="5" t="e">
        <f>'Osite 5'!BF64*'Osite 5'!BD14/('Osite 5'!BD10-'Osite 5'!BF10)</f>
        <v>#DIV/0!</v>
      </c>
      <c r="V325" s="5" t="e">
        <f>'Osite 5'!BI64*'Osite 5'!BG14/('Osite 5'!BG10-'Osite 5'!BI10)</f>
        <v>#DIV/0!</v>
      </c>
      <c r="W325" s="5" t="e">
        <f>'Osite 5'!BL64*'Osite 5'!BJ14/('Osite 5'!BJ10-'Osite 5'!BL10)</f>
        <v>#DIV/0!</v>
      </c>
      <c r="X325" s="5" t="e">
        <f>'Osite 5'!BO64*'Osite 5'!BM14/('Osite 5'!BM10-'Osite 5'!BO10)</f>
        <v>#DIV/0!</v>
      </c>
      <c r="Y325" s="5" t="e">
        <f>'Osite 5'!BR64*'Osite 5'!BP14/('Osite 5'!BP10-'Osite 5'!BR10)</f>
        <v>#DIV/0!</v>
      </c>
      <c r="Z325" s="5" t="e">
        <f>'Osite 5'!BU64*'Osite 5'!BS14/('Osite 5'!BS10-'Osite 5'!BU10)</f>
        <v>#DIV/0!</v>
      </c>
      <c r="AA325" s="5" t="e">
        <f>'Osite 5'!BX64*'Osite 5'!BV14/('Osite 5'!BV10-'Osite 5'!BX10)</f>
        <v>#DIV/0!</v>
      </c>
      <c r="AB325" s="5" t="e">
        <f>'Osite 5'!CA64*'Osite 5'!BY14/('Osite 5'!BY10-'Osite 5'!CA10)</f>
        <v>#DIV/0!</v>
      </c>
      <c r="AC325" s="5" t="e">
        <f>'Osite 5'!CD64*'Osite 5'!CB14/('Osite 5'!CB10-'Osite 5'!CD10)</f>
        <v>#DIV/0!</v>
      </c>
      <c r="AD325" s="5" t="e">
        <f>'Osite 5'!CG64*'Osite 5'!CE14/('Osite 5'!CE10-'Osite 5'!CG10)</f>
        <v>#DIV/0!</v>
      </c>
      <c r="AE325" s="5" t="e">
        <f>'Osite 5'!CJ64*'Osite 5'!CH14/('Osite 5'!CH10-'Osite 5'!CJ10)</f>
        <v>#DIV/0!</v>
      </c>
      <c r="AF325" s="5" t="e">
        <f>'Osite 5'!CM64*'Osite 5'!CK14/('Osite 5'!CK10-'Osite 5'!CM10)</f>
        <v>#DIV/0!</v>
      </c>
      <c r="AG325" s="5" t="e">
        <f>'Osite 5'!CP64*'Osite 5'!CN14/('Osite 5'!CN10-'Osite 5'!CP10)</f>
        <v>#DIV/0!</v>
      </c>
      <c r="AH325" s="5" t="e">
        <f>'Osite 5'!CS64*'Osite 5'!CQ14/('Osite 5'!CQ10-'Osite 5'!CS10)</f>
        <v>#DIV/0!</v>
      </c>
      <c r="AI325" s="5" t="e">
        <f>'Osite 5'!CV64*'Osite 5'!CT14/('Osite 5'!CT10-'Osite 5'!CV10)</f>
        <v>#DIV/0!</v>
      </c>
      <c r="AJ325" s="5" t="e">
        <f>'Osite 5'!CY64*'Osite 5'!CW14/('Osite 5'!CW10-'Osite 5'!CY10)</f>
        <v>#DIV/0!</v>
      </c>
      <c r="AK325" s="5" t="e">
        <f>'Osite 5'!DB64*'Osite 5'!CZ14/('Osite 5'!CZ10-'Osite 5'!DB10)</f>
        <v>#DIV/0!</v>
      </c>
      <c r="AL325" s="5" t="e">
        <f>'Osite 5'!DE64*'Osite 5'!DC14/('Osite 5'!DC10-'Osite 5'!DE10)</f>
        <v>#DIV/0!</v>
      </c>
      <c r="AM325" s="5" t="e">
        <f>'Osite 5'!DH64*'Osite 5'!DF14/('Osite 5'!DF10-'Osite 5'!DH10)</f>
        <v>#DIV/0!</v>
      </c>
      <c r="AN325" s="5" t="e">
        <f>'Osite 5'!DK64*'Osite 5'!DI14/('Osite 5'!DI10-'Osite 5'!DK10)</f>
        <v>#DIV/0!</v>
      </c>
      <c r="AO325" s="5" t="e">
        <f>'Osite 5'!DN64*'Osite 5'!DL14/('Osite 5'!DL10-'Osite 5'!DN10)</f>
        <v>#DIV/0!</v>
      </c>
      <c r="AP325" s="5" t="e">
        <f>'Osite 5'!DQ64*'Osite 5'!DO14/('Osite 5'!DO10-'Osite 5'!DQ10)</f>
        <v>#DIV/0!</v>
      </c>
      <c r="AQ325" s="5" t="e">
        <f>'Osite 5'!DT64*'Osite 5'!DR14/('Osite 5'!DR10-'Osite 5'!DT10)</f>
        <v>#DIV/0!</v>
      </c>
      <c r="AR325" s="5" t="e">
        <f>'Osite 5'!DW64*'Osite 5'!DU14/('Osite 5'!DU10-'Osite 5'!DW10)</f>
        <v>#DIV/0!</v>
      </c>
      <c r="AS325" s="5" t="e">
        <f>'Osite 5'!DZ64*'Osite 5'!DX14/('Osite 5'!DX10-'Osite 5'!DZ10)</f>
        <v>#DIV/0!</v>
      </c>
      <c r="AT325" s="5" t="e">
        <f>'Osite 5'!EC64*'Osite 5'!EA14/('Osite 5'!EA10-'Osite 5'!EC10)</f>
        <v>#DIV/0!</v>
      </c>
      <c r="AU325" s="5" t="e">
        <f>'Osite 5'!EF64*'Osite 5'!ED14/('Osite 5'!ED10-'Osite 5'!EF10)</f>
        <v>#DIV/0!</v>
      </c>
      <c r="AV325" s="5" t="e">
        <f>'Osite 5'!EI64*'Osite 5'!EG14/('Osite 5'!EG10-'Osite 5'!EI10)</f>
        <v>#DIV/0!</v>
      </c>
      <c r="AW325" s="5" t="e">
        <f>'Osite 5'!EL64*'Osite 5'!EJ14/('Osite 5'!EJ10-'Osite 5'!EL10)</f>
        <v>#DIV/0!</v>
      </c>
      <c r="AX325" s="5" t="e">
        <f>'Osite 5'!EO64*'Osite 5'!EM14/('Osite 5'!EM10-'Osite 5'!EO10)</f>
        <v>#DIV/0!</v>
      </c>
      <c r="AY325" s="5" t="e">
        <f>'Osite 5'!ER64*'Osite 5'!EP14/('Osite 5'!EP10-'Osite 5'!ER10)</f>
        <v>#DIV/0!</v>
      </c>
      <c r="AZ325" s="5" t="e">
        <f>'Osite 5'!EU64*'Osite 5'!ES14/('Osite 5'!ES10-'Osite 5'!EU10)</f>
        <v>#DIV/0!</v>
      </c>
      <c r="BA325" s="7" t="e">
        <f>'Osite 5'!EX64*'Osite 5'!EV14/('Osite 5'!EV10-'Osite 5'!EX10)</f>
        <v>#DIV/0!</v>
      </c>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row>
    <row r="326" spans="1:77" x14ac:dyDescent="0.2">
      <c r="A326" s="156" t="s">
        <v>133</v>
      </c>
      <c r="B326" s="157"/>
      <c r="C326" s="157"/>
      <c r="D326" s="8" t="e">
        <f>'Osite 5'!G65*'Osite 5'!E14/('Osite 5'!E10-'Osite 5'!G10)</f>
        <v>#DIV/0!</v>
      </c>
      <c r="E326" s="5" t="e">
        <f>'Osite 5'!J65*'Osite 5'!H14/('Osite 5'!H10-'Osite 5'!J10)</f>
        <v>#DIV/0!</v>
      </c>
      <c r="F326" s="5" t="e">
        <f>'Osite 5'!M65*'Osite 5'!K14/('Osite 5'!K10-'Osite 5'!M10)</f>
        <v>#DIV/0!</v>
      </c>
      <c r="G326" s="5" t="e">
        <f>'Osite 5'!P65*'Osite 5'!N14/('Osite 5'!N10-'Osite 5'!P10)</f>
        <v>#DIV/0!</v>
      </c>
      <c r="H326" s="5" t="e">
        <f>'Osite 5'!S65*'Osite 5'!Q14/('Osite 5'!Q10-'Osite 5'!S10)</f>
        <v>#DIV/0!</v>
      </c>
      <c r="I326" s="5" t="e">
        <f>'Osite 5'!V65*'Osite 5'!T14/('Osite 5'!T10-'Osite 5'!V10)</f>
        <v>#DIV/0!</v>
      </c>
      <c r="J326" s="5" t="e">
        <f>'Osite 5'!Y65*'Osite 5'!W14/('Osite 5'!W10-'Osite 5'!Y10)</f>
        <v>#DIV/0!</v>
      </c>
      <c r="K326" s="5" t="e">
        <f>'Osite 5'!AB65*'Osite 5'!Z14/('Osite 5'!Z10-'Osite 5'!AB10)</f>
        <v>#DIV/0!</v>
      </c>
      <c r="L326" s="5" t="e">
        <f>'Osite 5'!AE65*'Osite 5'!AC14/('Osite 5'!AC10-'Osite 5'!AE10)</f>
        <v>#DIV/0!</v>
      </c>
      <c r="M326" s="5" t="e">
        <f>'Osite 5'!AH65*'Osite 5'!AF14/('Osite 5'!AF10-'Osite 5'!AH10)</f>
        <v>#DIV/0!</v>
      </c>
      <c r="N326" s="5" t="e">
        <f>'Osite 5'!AK65*'Osite 5'!AI14/('Osite 5'!AI10-'Osite 5'!AK10)</f>
        <v>#DIV/0!</v>
      </c>
      <c r="O326" s="5" t="e">
        <f>'Osite 5'!AN65*'Osite 5'!AL14/('Osite 5'!AL10-'Osite 5'!AN10)</f>
        <v>#DIV/0!</v>
      </c>
      <c r="P326" s="5" t="e">
        <f>'Osite 5'!AQ65*'Osite 5'!AO14/('Osite 5'!AO10-'Osite 5'!AQ10)</f>
        <v>#DIV/0!</v>
      </c>
      <c r="Q326" s="5" t="e">
        <f>'Osite 5'!AT65*'Osite 5'!AR14/('Osite 5'!AR10-'Osite 5'!AT10)</f>
        <v>#DIV/0!</v>
      </c>
      <c r="R326" s="5" t="e">
        <f>'Osite 5'!AW65*'Osite 5'!AU14/('Osite 5'!AU10-'Osite 5'!AW10)</f>
        <v>#DIV/0!</v>
      </c>
      <c r="S326" s="5" t="e">
        <f>'Osite 5'!AZ65*'Osite 5'!AX14/('Osite 5'!AX10-'Osite 5'!AZ10)</f>
        <v>#DIV/0!</v>
      </c>
      <c r="T326" s="5" t="e">
        <f>'Osite 5'!BC65*'Osite 5'!BA14/('Osite 5'!BA10-'Osite 5'!BC10)</f>
        <v>#DIV/0!</v>
      </c>
      <c r="U326" s="5" t="e">
        <f>'Osite 5'!BF65*'Osite 5'!BD14/('Osite 5'!BD10-'Osite 5'!BF10)</f>
        <v>#DIV/0!</v>
      </c>
      <c r="V326" s="5" t="e">
        <f>'Osite 5'!BI65*'Osite 5'!BG14/('Osite 5'!BG10-'Osite 5'!BI10)</f>
        <v>#DIV/0!</v>
      </c>
      <c r="W326" s="5" t="e">
        <f>'Osite 5'!BL65*'Osite 5'!BJ14/('Osite 5'!BJ10-'Osite 5'!BL10)</f>
        <v>#DIV/0!</v>
      </c>
      <c r="X326" s="5" t="e">
        <f>'Osite 5'!BO65*'Osite 5'!BM14/('Osite 5'!BM10-'Osite 5'!BO10)</f>
        <v>#DIV/0!</v>
      </c>
      <c r="Y326" s="5" t="e">
        <f>'Osite 5'!BR65*'Osite 5'!BP14/('Osite 5'!BP10-'Osite 5'!BR10)</f>
        <v>#DIV/0!</v>
      </c>
      <c r="Z326" s="5" t="e">
        <f>'Osite 5'!BU65*'Osite 5'!BS14/('Osite 5'!BS10-'Osite 5'!BU10)</f>
        <v>#DIV/0!</v>
      </c>
      <c r="AA326" s="5" t="e">
        <f>'Osite 5'!BX65*'Osite 5'!BV14/('Osite 5'!BV10-'Osite 5'!BX10)</f>
        <v>#DIV/0!</v>
      </c>
      <c r="AB326" s="5" t="e">
        <f>'Osite 5'!CA65*'Osite 5'!BY14/('Osite 5'!BY10-'Osite 5'!CA10)</f>
        <v>#DIV/0!</v>
      </c>
      <c r="AC326" s="5" t="e">
        <f>'Osite 5'!CD65*'Osite 5'!CB14/('Osite 5'!CB10-'Osite 5'!CD10)</f>
        <v>#DIV/0!</v>
      </c>
      <c r="AD326" s="5" t="e">
        <f>'Osite 5'!CG65*'Osite 5'!CE14/('Osite 5'!CE10-'Osite 5'!CG10)</f>
        <v>#DIV/0!</v>
      </c>
      <c r="AE326" s="5" t="e">
        <f>'Osite 5'!CJ65*'Osite 5'!CH14/('Osite 5'!CH10-'Osite 5'!CJ10)</f>
        <v>#DIV/0!</v>
      </c>
      <c r="AF326" s="5" t="e">
        <f>'Osite 5'!CM65*'Osite 5'!CK14/('Osite 5'!CK10-'Osite 5'!CM10)</f>
        <v>#DIV/0!</v>
      </c>
      <c r="AG326" s="5" t="e">
        <f>'Osite 5'!CP65*'Osite 5'!CN14/('Osite 5'!CN10-'Osite 5'!CP10)</f>
        <v>#DIV/0!</v>
      </c>
      <c r="AH326" s="5" t="e">
        <f>'Osite 5'!CS65*'Osite 5'!CQ14/('Osite 5'!CQ10-'Osite 5'!CS10)</f>
        <v>#DIV/0!</v>
      </c>
      <c r="AI326" s="5" t="e">
        <f>'Osite 5'!CV65*'Osite 5'!CT14/('Osite 5'!CT10-'Osite 5'!CV10)</f>
        <v>#DIV/0!</v>
      </c>
      <c r="AJ326" s="5" t="e">
        <f>'Osite 5'!CY65*'Osite 5'!CW14/('Osite 5'!CW10-'Osite 5'!CY10)</f>
        <v>#DIV/0!</v>
      </c>
      <c r="AK326" s="5" t="e">
        <f>'Osite 5'!DB65*'Osite 5'!CZ14/('Osite 5'!CZ10-'Osite 5'!DB10)</f>
        <v>#DIV/0!</v>
      </c>
      <c r="AL326" s="5" t="e">
        <f>'Osite 5'!DE65*'Osite 5'!DC14/('Osite 5'!DC10-'Osite 5'!DE10)</f>
        <v>#DIV/0!</v>
      </c>
      <c r="AM326" s="5" t="e">
        <f>'Osite 5'!DH65*'Osite 5'!DF14/('Osite 5'!DF10-'Osite 5'!DH10)</f>
        <v>#DIV/0!</v>
      </c>
      <c r="AN326" s="5" t="e">
        <f>'Osite 5'!DK65*'Osite 5'!DI14/('Osite 5'!DI10-'Osite 5'!DK10)</f>
        <v>#DIV/0!</v>
      </c>
      <c r="AO326" s="5" t="e">
        <f>'Osite 5'!DN65*'Osite 5'!DL14/('Osite 5'!DL10-'Osite 5'!DN10)</f>
        <v>#DIV/0!</v>
      </c>
      <c r="AP326" s="5" t="e">
        <f>'Osite 5'!DQ65*'Osite 5'!DO14/('Osite 5'!DO10-'Osite 5'!DQ10)</f>
        <v>#DIV/0!</v>
      </c>
      <c r="AQ326" s="5" t="e">
        <f>'Osite 5'!DT65*'Osite 5'!DR14/('Osite 5'!DR10-'Osite 5'!DT10)</f>
        <v>#DIV/0!</v>
      </c>
      <c r="AR326" s="5" t="e">
        <f>'Osite 5'!DW65*'Osite 5'!DU14/('Osite 5'!DU10-'Osite 5'!DW10)</f>
        <v>#DIV/0!</v>
      </c>
      <c r="AS326" s="5" t="e">
        <f>'Osite 5'!DZ65*'Osite 5'!DX14/('Osite 5'!DX10-'Osite 5'!DZ10)</f>
        <v>#DIV/0!</v>
      </c>
      <c r="AT326" s="5" t="e">
        <f>'Osite 5'!EC65*'Osite 5'!EA14/('Osite 5'!EA10-'Osite 5'!EC10)</f>
        <v>#DIV/0!</v>
      </c>
      <c r="AU326" s="5" t="e">
        <f>'Osite 5'!EF65*'Osite 5'!ED14/('Osite 5'!ED10-'Osite 5'!EF10)</f>
        <v>#DIV/0!</v>
      </c>
      <c r="AV326" s="5" t="e">
        <f>'Osite 5'!EI65*'Osite 5'!EG14/('Osite 5'!EG10-'Osite 5'!EI10)</f>
        <v>#DIV/0!</v>
      </c>
      <c r="AW326" s="5" t="e">
        <f>'Osite 5'!EL65*'Osite 5'!EJ14/('Osite 5'!EJ10-'Osite 5'!EL10)</f>
        <v>#DIV/0!</v>
      </c>
      <c r="AX326" s="5" t="e">
        <f>'Osite 5'!EO65*'Osite 5'!EM14/('Osite 5'!EM10-'Osite 5'!EO10)</f>
        <v>#DIV/0!</v>
      </c>
      <c r="AY326" s="5" t="e">
        <f>'Osite 5'!ER65*'Osite 5'!EP14/('Osite 5'!EP10-'Osite 5'!ER10)</f>
        <v>#DIV/0!</v>
      </c>
      <c r="AZ326" s="5" t="e">
        <f>'Osite 5'!EU65*'Osite 5'!ES14/('Osite 5'!ES10-'Osite 5'!EU10)</f>
        <v>#DIV/0!</v>
      </c>
      <c r="BA326" s="7" t="e">
        <f>'Osite 5'!EX65*'Osite 5'!EV14/('Osite 5'!EV10-'Osite 5'!EX10)</f>
        <v>#DIV/0!</v>
      </c>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row>
    <row r="327" spans="1:77" x14ac:dyDescent="0.2">
      <c r="A327" s="179"/>
      <c r="B327" s="20" t="s">
        <v>131</v>
      </c>
      <c r="C327" s="220"/>
      <c r="D327" s="8" t="e">
        <f>'Osite 5'!G66*'Osite 5'!E14/('Osite 5'!E10-'Osite 5'!G10)</f>
        <v>#DIV/0!</v>
      </c>
      <c r="E327" s="5" t="e">
        <f>'Osite 5'!J66*'Osite 5'!H14/('Osite 5'!H10-'Osite 5'!J10)</f>
        <v>#DIV/0!</v>
      </c>
      <c r="F327" s="5" t="e">
        <f>'Osite 5'!M66*'Osite 5'!K14/('Osite 5'!K10-'Osite 5'!M10)</f>
        <v>#DIV/0!</v>
      </c>
      <c r="G327" s="5" t="e">
        <f>'Osite 5'!P66*'Osite 5'!N14/('Osite 5'!N10-'Osite 5'!P10)</f>
        <v>#DIV/0!</v>
      </c>
      <c r="H327" s="5" t="e">
        <f>'Osite 5'!S66*'Osite 5'!Q14/('Osite 5'!Q10-'Osite 5'!S10)</f>
        <v>#DIV/0!</v>
      </c>
      <c r="I327" s="5" t="e">
        <f>'Osite 5'!V66*'Osite 5'!T14/('Osite 5'!T10-'Osite 5'!V10)</f>
        <v>#DIV/0!</v>
      </c>
      <c r="J327" s="5" t="e">
        <f>'Osite 5'!Y66*'Osite 5'!W14/('Osite 5'!W10-'Osite 5'!Y10)</f>
        <v>#DIV/0!</v>
      </c>
      <c r="K327" s="5" t="e">
        <f>'Osite 5'!AB66*'Osite 5'!Z14/('Osite 5'!Z10-'Osite 5'!AB10)</f>
        <v>#DIV/0!</v>
      </c>
      <c r="L327" s="5" t="e">
        <f>'Osite 5'!AE66*'Osite 5'!AC14/('Osite 5'!AC10-'Osite 5'!AE10)</f>
        <v>#DIV/0!</v>
      </c>
      <c r="M327" s="5" t="e">
        <f>'Osite 5'!AH66*'Osite 5'!AF14/('Osite 5'!AF10-'Osite 5'!AH10)</f>
        <v>#DIV/0!</v>
      </c>
      <c r="N327" s="5" t="e">
        <f>'Osite 5'!AK66*'Osite 5'!AI14/('Osite 5'!AI10-'Osite 5'!AK10)</f>
        <v>#DIV/0!</v>
      </c>
      <c r="O327" s="5" t="e">
        <f>'Osite 5'!AN66*'Osite 5'!AL14/('Osite 5'!AL10-'Osite 5'!AN10)</f>
        <v>#DIV/0!</v>
      </c>
      <c r="P327" s="5" t="e">
        <f>'Osite 5'!AQ66*'Osite 5'!AO14/('Osite 5'!AO10-'Osite 5'!AQ10)</f>
        <v>#DIV/0!</v>
      </c>
      <c r="Q327" s="5" t="e">
        <f>'Osite 5'!AT66*'Osite 5'!AR14/('Osite 5'!AR10-'Osite 5'!AT10)</f>
        <v>#DIV/0!</v>
      </c>
      <c r="R327" s="5" t="e">
        <f>'Osite 5'!AW66*'Osite 5'!AU14/('Osite 5'!AU10-'Osite 5'!AW10)</f>
        <v>#DIV/0!</v>
      </c>
      <c r="S327" s="5" t="e">
        <f>'Osite 5'!AZ66*'Osite 5'!AX14/('Osite 5'!AX10-'Osite 5'!AZ10)</f>
        <v>#DIV/0!</v>
      </c>
      <c r="T327" s="5" t="e">
        <f>'Osite 5'!BC66*'Osite 5'!BA14/('Osite 5'!BA10-'Osite 5'!BC10)</f>
        <v>#DIV/0!</v>
      </c>
      <c r="U327" s="5" t="e">
        <f>'Osite 5'!BF66*'Osite 5'!BD14/('Osite 5'!BD10-'Osite 5'!BF10)</f>
        <v>#DIV/0!</v>
      </c>
      <c r="V327" s="5" t="e">
        <f>'Osite 5'!BI66*'Osite 5'!BG14/('Osite 5'!BG10-'Osite 5'!BI10)</f>
        <v>#DIV/0!</v>
      </c>
      <c r="W327" s="5" t="e">
        <f>'Osite 5'!BL66*'Osite 5'!BJ14/('Osite 5'!BJ10-'Osite 5'!BL10)</f>
        <v>#DIV/0!</v>
      </c>
      <c r="X327" s="5" t="e">
        <f>'Osite 5'!BO66*'Osite 5'!BM14/('Osite 5'!BM10-'Osite 5'!BO10)</f>
        <v>#DIV/0!</v>
      </c>
      <c r="Y327" s="5" t="e">
        <f>'Osite 5'!BR66*'Osite 5'!BP14/('Osite 5'!BP10-'Osite 5'!BR10)</f>
        <v>#DIV/0!</v>
      </c>
      <c r="Z327" s="5" t="e">
        <f>'Osite 5'!BU66*'Osite 5'!BS14/('Osite 5'!BS10-'Osite 5'!BU10)</f>
        <v>#DIV/0!</v>
      </c>
      <c r="AA327" s="5" t="e">
        <f>'Osite 5'!BX66*'Osite 5'!BV14/('Osite 5'!BV10-'Osite 5'!BX10)</f>
        <v>#DIV/0!</v>
      </c>
      <c r="AB327" s="5" t="e">
        <f>'Osite 5'!CA66*'Osite 5'!BY14/('Osite 5'!BY10-'Osite 5'!CA10)</f>
        <v>#DIV/0!</v>
      </c>
      <c r="AC327" s="5" t="e">
        <f>'Osite 5'!CD66*'Osite 5'!CB14/('Osite 5'!CB10-'Osite 5'!CD10)</f>
        <v>#DIV/0!</v>
      </c>
      <c r="AD327" s="5" t="e">
        <f>'Osite 5'!CG66*'Osite 5'!CE14/('Osite 5'!CE10-'Osite 5'!CG10)</f>
        <v>#DIV/0!</v>
      </c>
      <c r="AE327" s="5" t="e">
        <f>'Osite 5'!CJ66*'Osite 5'!CH14/('Osite 5'!CH10-'Osite 5'!CJ10)</f>
        <v>#DIV/0!</v>
      </c>
      <c r="AF327" s="5" t="e">
        <f>'Osite 5'!CM66*'Osite 5'!CK14/('Osite 5'!CK10-'Osite 5'!CM10)</f>
        <v>#DIV/0!</v>
      </c>
      <c r="AG327" s="5" t="e">
        <f>'Osite 5'!CP66*'Osite 5'!CN14/('Osite 5'!CN10-'Osite 5'!CP10)</f>
        <v>#DIV/0!</v>
      </c>
      <c r="AH327" s="5" t="e">
        <f>'Osite 5'!CS66*'Osite 5'!CQ14/('Osite 5'!CQ10-'Osite 5'!CS10)</f>
        <v>#DIV/0!</v>
      </c>
      <c r="AI327" s="5" t="e">
        <f>'Osite 5'!CV66*'Osite 5'!CT14/('Osite 5'!CT10-'Osite 5'!CV10)</f>
        <v>#DIV/0!</v>
      </c>
      <c r="AJ327" s="5" t="e">
        <f>'Osite 5'!CY66*'Osite 5'!CW14/('Osite 5'!CW10-'Osite 5'!CY10)</f>
        <v>#DIV/0!</v>
      </c>
      <c r="AK327" s="5" t="e">
        <f>'Osite 5'!DB66*'Osite 5'!CZ14/('Osite 5'!CZ10-'Osite 5'!DB10)</f>
        <v>#DIV/0!</v>
      </c>
      <c r="AL327" s="5" t="e">
        <f>'Osite 5'!DE66*'Osite 5'!DC14/('Osite 5'!DC10-'Osite 5'!DE10)</f>
        <v>#DIV/0!</v>
      </c>
      <c r="AM327" s="5" t="e">
        <f>'Osite 5'!DH66*'Osite 5'!DF14/('Osite 5'!DF10-'Osite 5'!DH10)</f>
        <v>#DIV/0!</v>
      </c>
      <c r="AN327" s="5" t="e">
        <f>'Osite 5'!DK66*'Osite 5'!DI14/('Osite 5'!DI10-'Osite 5'!DK10)</f>
        <v>#DIV/0!</v>
      </c>
      <c r="AO327" s="5" t="e">
        <f>'Osite 5'!DN66*'Osite 5'!DL14/('Osite 5'!DL10-'Osite 5'!DN10)</f>
        <v>#DIV/0!</v>
      </c>
      <c r="AP327" s="5" t="e">
        <f>'Osite 5'!DQ66*'Osite 5'!DO14/('Osite 5'!DO10-'Osite 5'!DQ10)</f>
        <v>#DIV/0!</v>
      </c>
      <c r="AQ327" s="5" t="e">
        <f>'Osite 5'!DT66*'Osite 5'!DR14/('Osite 5'!DR10-'Osite 5'!DT10)</f>
        <v>#DIV/0!</v>
      </c>
      <c r="AR327" s="5" t="e">
        <f>'Osite 5'!DW66*'Osite 5'!DU14/('Osite 5'!DU10-'Osite 5'!DW10)</f>
        <v>#DIV/0!</v>
      </c>
      <c r="AS327" s="5" t="e">
        <f>'Osite 5'!DZ66*'Osite 5'!DX14/('Osite 5'!DX10-'Osite 5'!DZ10)</f>
        <v>#DIV/0!</v>
      </c>
      <c r="AT327" s="5" t="e">
        <f>'Osite 5'!EC66*'Osite 5'!EA14/('Osite 5'!EA10-'Osite 5'!EC10)</f>
        <v>#DIV/0!</v>
      </c>
      <c r="AU327" s="5" t="e">
        <f>'Osite 5'!EF66*'Osite 5'!ED14/('Osite 5'!ED10-'Osite 5'!EF10)</f>
        <v>#DIV/0!</v>
      </c>
      <c r="AV327" s="5" t="e">
        <f>'Osite 5'!EI66*'Osite 5'!EG14/('Osite 5'!EG10-'Osite 5'!EI10)</f>
        <v>#DIV/0!</v>
      </c>
      <c r="AW327" s="5" t="e">
        <f>'Osite 5'!EL66*'Osite 5'!EJ14/('Osite 5'!EJ10-'Osite 5'!EL10)</f>
        <v>#DIV/0!</v>
      </c>
      <c r="AX327" s="5" t="e">
        <f>'Osite 5'!EO66*'Osite 5'!EM14/('Osite 5'!EM10-'Osite 5'!EO10)</f>
        <v>#DIV/0!</v>
      </c>
      <c r="AY327" s="5" t="e">
        <f>'Osite 5'!ER66*'Osite 5'!EP14/('Osite 5'!EP10-'Osite 5'!ER10)</f>
        <v>#DIV/0!</v>
      </c>
      <c r="AZ327" s="5" t="e">
        <f>'Osite 5'!EU66*'Osite 5'!ES14/('Osite 5'!ES10-'Osite 5'!EU10)</f>
        <v>#DIV/0!</v>
      </c>
      <c r="BA327" s="7" t="e">
        <f>'Osite 5'!EX66*'Osite 5'!EV14/('Osite 5'!EV10-'Osite 5'!EX10)</f>
        <v>#DIV/0!</v>
      </c>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row>
    <row r="328" spans="1:77" x14ac:dyDescent="0.2">
      <c r="A328" s="179"/>
      <c r="B328" s="20" t="s">
        <v>132</v>
      </c>
      <c r="C328" s="220"/>
      <c r="D328" s="8" t="e">
        <f>'Osite 5'!G67*'Osite 5'!E14/('Osite 5'!E10-'Osite 5'!G10)</f>
        <v>#DIV/0!</v>
      </c>
      <c r="E328" s="5" t="e">
        <f>'Osite 5'!J67*'Osite 5'!H14/('Osite 5'!H10-'Osite 5'!J10)</f>
        <v>#DIV/0!</v>
      </c>
      <c r="F328" s="5" t="e">
        <f>'Osite 5'!M67*'Osite 5'!K14/('Osite 5'!K10-'Osite 5'!M10)</f>
        <v>#DIV/0!</v>
      </c>
      <c r="G328" s="5" t="e">
        <f>'Osite 5'!P67*'Osite 5'!N14/('Osite 5'!N10-'Osite 5'!P10)</f>
        <v>#DIV/0!</v>
      </c>
      <c r="H328" s="5" t="e">
        <f>'Osite 5'!S67*'Osite 5'!Q14/('Osite 5'!Q10-'Osite 5'!S10)</f>
        <v>#DIV/0!</v>
      </c>
      <c r="I328" s="5" t="e">
        <f>'Osite 5'!V67*'Osite 5'!T14/('Osite 5'!T10-'Osite 5'!V10)</f>
        <v>#DIV/0!</v>
      </c>
      <c r="J328" s="5" t="e">
        <f>'Osite 5'!Y67*'Osite 5'!W14/('Osite 5'!W10-'Osite 5'!Y10)</f>
        <v>#DIV/0!</v>
      </c>
      <c r="K328" s="5" t="e">
        <f>'Osite 5'!AB67*'Osite 5'!Z14/('Osite 5'!Z10-'Osite 5'!AB10)</f>
        <v>#DIV/0!</v>
      </c>
      <c r="L328" s="5" t="e">
        <f>'Osite 5'!AE67*'Osite 5'!AC14/('Osite 5'!AC10-'Osite 5'!AE10)</f>
        <v>#DIV/0!</v>
      </c>
      <c r="M328" s="5" t="e">
        <f>'Osite 5'!AH67*'Osite 5'!AF14/('Osite 5'!AF10-'Osite 5'!AH10)</f>
        <v>#DIV/0!</v>
      </c>
      <c r="N328" s="5" t="e">
        <f>'Osite 5'!AK67*'Osite 5'!AI14/('Osite 5'!AI10-'Osite 5'!AK10)</f>
        <v>#DIV/0!</v>
      </c>
      <c r="O328" s="5" t="e">
        <f>'Osite 5'!AN67*'Osite 5'!AL14/('Osite 5'!AL10-'Osite 5'!AN10)</f>
        <v>#DIV/0!</v>
      </c>
      <c r="P328" s="5" t="e">
        <f>'Osite 5'!AQ67*'Osite 5'!AO14/('Osite 5'!AO10-'Osite 5'!AQ10)</f>
        <v>#DIV/0!</v>
      </c>
      <c r="Q328" s="5" t="e">
        <f>'Osite 5'!AT67*'Osite 5'!AR14/('Osite 5'!AR10-'Osite 5'!AT10)</f>
        <v>#DIV/0!</v>
      </c>
      <c r="R328" s="5" t="e">
        <f>'Osite 5'!AW67*'Osite 5'!AU14/('Osite 5'!AU10-'Osite 5'!AW10)</f>
        <v>#DIV/0!</v>
      </c>
      <c r="S328" s="5" t="e">
        <f>'Osite 5'!AZ67*'Osite 5'!AX14/('Osite 5'!AX10-'Osite 5'!AZ10)</f>
        <v>#DIV/0!</v>
      </c>
      <c r="T328" s="5" t="e">
        <f>'Osite 5'!BC67*'Osite 5'!BA14/('Osite 5'!BA10-'Osite 5'!BC10)</f>
        <v>#DIV/0!</v>
      </c>
      <c r="U328" s="5" t="e">
        <f>'Osite 5'!BF67*'Osite 5'!BD14/('Osite 5'!BD10-'Osite 5'!BF10)</f>
        <v>#DIV/0!</v>
      </c>
      <c r="V328" s="5" t="e">
        <f>'Osite 5'!BI67*'Osite 5'!BG14/('Osite 5'!BG10-'Osite 5'!BI10)</f>
        <v>#DIV/0!</v>
      </c>
      <c r="W328" s="5" t="e">
        <f>'Osite 5'!BL67*'Osite 5'!BJ14/('Osite 5'!BJ10-'Osite 5'!BL10)</f>
        <v>#DIV/0!</v>
      </c>
      <c r="X328" s="5" t="e">
        <f>'Osite 5'!BO67*'Osite 5'!BM14/('Osite 5'!BM10-'Osite 5'!BO10)</f>
        <v>#DIV/0!</v>
      </c>
      <c r="Y328" s="5" t="e">
        <f>'Osite 5'!BR67*'Osite 5'!BP14/('Osite 5'!BP10-'Osite 5'!BR10)</f>
        <v>#DIV/0!</v>
      </c>
      <c r="Z328" s="5" t="e">
        <f>'Osite 5'!BU67*'Osite 5'!BS14/('Osite 5'!BS10-'Osite 5'!BU10)</f>
        <v>#DIV/0!</v>
      </c>
      <c r="AA328" s="5" t="e">
        <f>'Osite 5'!BX67*'Osite 5'!BV14/('Osite 5'!BV10-'Osite 5'!BX10)</f>
        <v>#DIV/0!</v>
      </c>
      <c r="AB328" s="5" t="e">
        <f>'Osite 5'!CA67*'Osite 5'!BY14/('Osite 5'!BY10-'Osite 5'!CA10)</f>
        <v>#DIV/0!</v>
      </c>
      <c r="AC328" s="5" t="e">
        <f>'Osite 5'!CD67*'Osite 5'!CB14/('Osite 5'!CB10-'Osite 5'!CD10)</f>
        <v>#DIV/0!</v>
      </c>
      <c r="AD328" s="5" t="e">
        <f>'Osite 5'!CG67*'Osite 5'!CE14/('Osite 5'!CE10-'Osite 5'!CG10)</f>
        <v>#DIV/0!</v>
      </c>
      <c r="AE328" s="5" t="e">
        <f>'Osite 5'!CJ67*'Osite 5'!CH14/('Osite 5'!CH10-'Osite 5'!CJ10)</f>
        <v>#DIV/0!</v>
      </c>
      <c r="AF328" s="5" t="e">
        <f>'Osite 5'!CM67*'Osite 5'!CK14/('Osite 5'!CK10-'Osite 5'!CM10)</f>
        <v>#DIV/0!</v>
      </c>
      <c r="AG328" s="5" t="e">
        <f>'Osite 5'!CP67*'Osite 5'!CN14/('Osite 5'!CN10-'Osite 5'!CP10)</f>
        <v>#DIV/0!</v>
      </c>
      <c r="AH328" s="5" t="e">
        <f>'Osite 5'!CS67*'Osite 5'!CQ14/('Osite 5'!CQ10-'Osite 5'!CS10)</f>
        <v>#DIV/0!</v>
      </c>
      <c r="AI328" s="5" t="e">
        <f>'Osite 5'!CV67*'Osite 5'!CT14/('Osite 5'!CT10-'Osite 5'!CV10)</f>
        <v>#DIV/0!</v>
      </c>
      <c r="AJ328" s="5" t="e">
        <f>'Osite 5'!CY67*'Osite 5'!CW14/('Osite 5'!CW10-'Osite 5'!CY10)</f>
        <v>#DIV/0!</v>
      </c>
      <c r="AK328" s="5" t="e">
        <f>'Osite 5'!DB67*'Osite 5'!CZ14/('Osite 5'!CZ10-'Osite 5'!DB10)</f>
        <v>#DIV/0!</v>
      </c>
      <c r="AL328" s="5" t="e">
        <f>'Osite 5'!DE67*'Osite 5'!DC14/('Osite 5'!DC10-'Osite 5'!DE10)</f>
        <v>#DIV/0!</v>
      </c>
      <c r="AM328" s="5" t="e">
        <f>'Osite 5'!DH67*'Osite 5'!DF14/('Osite 5'!DF10-'Osite 5'!DH10)</f>
        <v>#DIV/0!</v>
      </c>
      <c r="AN328" s="5" t="e">
        <f>'Osite 5'!DK67*'Osite 5'!DI14/('Osite 5'!DI10-'Osite 5'!DK10)</f>
        <v>#DIV/0!</v>
      </c>
      <c r="AO328" s="5" t="e">
        <f>'Osite 5'!DN67*'Osite 5'!DL14/('Osite 5'!DL10-'Osite 5'!DN10)</f>
        <v>#DIV/0!</v>
      </c>
      <c r="AP328" s="5" t="e">
        <f>'Osite 5'!DQ67*'Osite 5'!DO14/('Osite 5'!DO10-'Osite 5'!DQ10)</f>
        <v>#DIV/0!</v>
      </c>
      <c r="AQ328" s="5" t="e">
        <f>'Osite 5'!DT67*'Osite 5'!DR14/('Osite 5'!DR10-'Osite 5'!DT10)</f>
        <v>#DIV/0!</v>
      </c>
      <c r="AR328" s="5" t="e">
        <f>'Osite 5'!DW67*'Osite 5'!DU14/('Osite 5'!DU10-'Osite 5'!DW10)</f>
        <v>#DIV/0!</v>
      </c>
      <c r="AS328" s="5" t="e">
        <f>'Osite 5'!DZ67*'Osite 5'!DX14/('Osite 5'!DX10-'Osite 5'!DZ10)</f>
        <v>#DIV/0!</v>
      </c>
      <c r="AT328" s="5" t="e">
        <f>'Osite 5'!EC67*'Osite 5'!EA14/('Osite 5'!EA10-'Osite 5'!EC10)</f>
        <v>#DIV/0!</v>
      </c>
      <c r="AU328" s="5" t="e">
        <f>'Osite 5'!EF67*'Osite 5'!ED14/('Osite 5'!ED10-'Osite 5'!EF10)</f>
        <v>#DIV/0!</v>
      </c>
      <c r="AV328" s="5" t="e">
        <f>'Osite 5'!EI67*'Osite 5'!EG14/('Osite 5'!EG10-'Osite 5'!EI10)</f>
        <v>#DIV/0!</v>
      </c>
      <c r="AW328" s="5" t="e">
        <f>'Osite 5'!EL67*'Osite 5'!EJ14/('Osite 5'!EJ10-'Osite 5'!EL10)</f>
        <v>#DIV/0!</v>
      </c>
      <c r="AX328" s="5" t="e">
        <f>'Osite 5'!EO67*'Osite 5'!EM14/('Osite 5'!EM10-'Osite 5'!EO10)</f>
        <v>#DIV/0!</v>
      </c>
      <c r="AY328" s="5" t="e">
        <f>'Osite 5'!ER67*'Osite 5'!EP14/('Osite 5'!EP10-'Osite 5'!ER10)</f>
        <v>#DIV/0!</v>
      </c>
      <c r="AZ328" s="5" t="e">
        <f>'Osite 5'!EU67*'Osite 5'!ES14/('Osite 5'!ES10-'Osite 5'!EU10)</f>
        <v>#DIV/0!</v>
      </c>
      <c r="BA328" s="7" t="e">
        <f>'Osite 5'!EX67*'Osite 5'!EV14/('Osite 5'!EV10-'Osite 5'!EX10)</f>
        <v>#DIV/0!</v>
      </c>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row>
    <row r="329" spans="1:77" x14ac:dyDescent="0.2">
      <c r="A329" s="156" t="s">
        <v>37</v>
      </c>
      <c r="B329" s="157"/>
      <c r="C329" s="157"/>
      <c r="D329" s="8" t="e">
        <f>'Osite 5'!G68*'Osite 5'!E14/('Osite 5'!E10-'Osite 5'!G10)</f>
        <v>#DIV/0!</v>
      </c>
      <c r="E329" s="5" t="e">
        <f>'Osite 5'!J68*'Osite 5'!H14/('Osite 5'!H10-'Osite 5'!J10)</f>
        <v>#DIV/0!</v>
      </c>
      <c r="F329" s="5" t="e">
        <f>'Osite 5'!M68*'Osite 5'!K14/('Osite 5'!K10-'Osite 5'!M10)</f>
        <v>#DIV/0!</v>
      </c>
      <c r="G329" s="5" t="e">
        <f>'Osite 5'!P68*'Osite 5'!N14/('Osite 5'!N10-'Osite 5'!P10)</f>
        <v>#DIV/0!</v>
      </c>
      <c r="H329" s="5" t="e">
        <f>'Osite 5'!S68*'Osite 5'!Q14/('Osite 5'!Q10-'Osite 5'!S10)</f>
        <v>#DIV/0!</v>
      </c>
      <c r="I329" s="5" t="e">
        <f>'Osite 5'!V68*'Osite 5'!T14/('Osite 5'!T10-'Osite 5'!V10)</f>
        <v>#DIV/0!</v>
      </c>
      <c r="J329" s="5" t="e">
        <f>'Osite 5'!Y68*'Osite 5'!W14/('Osite 5'!W10-'Osite 5'!Y10)</f>
        <v>#DIV/0!</v>
      </c>
      <c r="K329" s="5" t="e">
        <f>'Osite 5'!AB68*'Osite 5'!Z14/('Osite 5'!Z10-'Osite 5'!AB10)</f>
        <v>#DIV/0!</v>
      </c>
      <c r="L329" s="5" t="e">
        <f>'Osite 5'!AE68*'Osite 5'!AC14/('Osite 5'!AC10-'Osite 5'!AE10)</f>
        <v>#DIV/0!</v>
      </c>
      <c r="M329" s="5" t="e">
        <f>'Osite 5'!AH68*'Osite 5'!AF14/('Osite 5'!AF10-'Osite 5'!AH10)</f>
        <v>#DIV/0!</v>
      </c>
      <c r="N329" s="5" t="e">
        <f>'Osite 5'!AK68*'Osite 5'!AI14/('Osite 5'!AI10-'Osite 5'!AK10)</f>
        <v>#DIV/0!</v>
      </c>
      <c r="O329" s="5" t="e">
        <f>'Osite 5'!AN68*'Osite 5'!AL14/('Osite 5'!AL10-'Osite 5'!AN10)</f>
        <v>#DIV/0!</v>
      </c>
      <c r="P329" s="5" t="e">
        <f>'Osite 5'!AQ68*'Osite 5'!AO14/('Osite 5'!AO10-'Osite 5'!AQ10)</f>
        <v>#DIV/0!</v>
      </c>
      <c r="Q329" s="5" t="e">
        <f>'Osite 5'!AT68*'Osite 5'!AR14/('Osite 5'!AR10-'Osite 5'!AT10)</f>
        <v>#DIV/0!</v>
      </c>
      <c r="R329" s="5" t="e">
        <f>'Osite 5'!AW68*'Osite 5'!AU14/('Osite 5'!AU10-'Osite 5'!AW10)</f>
        <v>#DIV/0!</v>
      </c>
      <c r="S329" s="5" t="e">
        <f>'Osite 5'!AZ68*'Osite 5'!AX14/('Osite 5'!AX10-'Osite 5'!AZ10)</f>
        <v>#DIV/0!</v>
      </c>
      <c r="T329" s="5" t="e">
        <f>'Osite 5'!BC68*'Osite 5'!BA14/('Osite 5'!BA10-'Osite 5'!BC10)</f>
        <v>#DIV/0!</v>
      </c>
      <c r="U329" s="5" t="e">
        <f>'Osite 5'!BF68*'Osite 5'!BD14/('Osite 5'!BD10-'Osite 5'!BF10)</f>
        <v>#DIV/0!</v>
      </c>
      <c r="V329" s="5" t="e">
        <f>'Osite 5'!BI68*'Osite 5'!BG14/('Osite 5'!BG10-'Osite 5'!BI10)</f>
        <v>#DIV/0!</v>
      </c>
      <c r="W329" s="5" t="e">
        <f>'Osite 5'!BL68*'Osite 5'!BJ14/('Osite 5'!BJ10-'Osite 5'!BL10)</f>
        <v>#DIV/0!</v>
      </c>
      <c r="X329" s="5" t="e">
        <f>'Osite 5'!BO68*'Osite 5'!BM14/('Osite 5'!BM10-'Osite 5'!BO10)</f>
        <v>#DIV/0!</v>
      </c>
      <c r="Y329" s="5" t="e">
        <f>'Osite 5'!BR68*'Osite 5'!BP14/('Osite 5'!BP10-'Osite 5'!BR10)</f>
        <v>#DIV/0!</v>
      </c>
      <c r="Z329" s="5" t="e">
        <f>'Osite 5'!BU68*'Osite 5'!BS14/('Osite 5'!BS10-'Osite 5'!BU10)</f>
        <v>#DIV/0!</v>
      </c>
      <c r="AA329" s="5" t="e">
        <f>'Osite 5'!BX68*'Osite 5'!BV14/('Osite 5'!BV10-'Osite 5'!BX10)</f>
        <v>#DIV/0!</v>
      </c>
      <c r="AB329" s="5" t="e">
        <f>'Osite 5'!CA68*'Osite 5'!BY14/('Osite 5'!BY10-'Osite 5'!CA10)</f>
        <v>#DIV/0!</v>
      </c>
      <c r="AC329" s="5" t="e">
        <f>'Osite 5'!CD68*'Osite 5'!CB14/('Osite 5'!CB10-'Osite 5'!CD10)</f>
        <v>#DIV/0!</v>
      </c>
      <c r="AD329" s="5" t="e">
        <f>'Osite 5'!CG68*'Osite 5'!CE14/('Osite 5'!CE10-'Osite 5'!CG10)</f>
        <v>#DIV/0!</v>
      </c>
      <c r="AE329" s="5" t="e">
        <f>'Osite 5'!CJ68*'Osite 5'!CH14/('Osite 5'!CH10-'Osite 5'!CJ10)</f>
        <v>#DIV/0!</v>
      </c>
      <c r="AF329" s="5" t="e">
        <f>'Osite 5'!CM68*'Osite 5'!CK14/('Osite 5'!CK10-'Osite 5'!CM10)</f>
        <v>#DIV/0!</v>
      </c>
      <c r="AG329" s="5" t="e">
        <f>'Osite 5'!CP68*'Osite 5'!CN14/('Osite 5'!CN10-'Osite 5'!CP10)</f>
        <v>#DIV/0!</v>
      </c>
      <c r="AH329" s="5" t="e">
        <f>'Osite 5'!CS68*'Osite 5'!CQ14/('Osite 5'!CQ10-'Osite 5'!CS10)</f>
        <v>#DIV/0!</v>
      </c>
      <c r="AI329" s="5" t="e">
        <f>'Osite 5'!CV68*'Osite 5'!CT14/('Osite 5'!CT10-'Osite 5'!CV10)</f>
        <v>#DIV/0!</v>
      </c>
      <c r="AJ329" s="5" t="e">
        <f>'Osite 5'!CY68*'Osite 5'!CW14/('Osite 5'!CW10-'Osite 5'!CY10)</f>
        <v>#DIV/0!</v>
      </c>
      <c r="AK329" s="5" t="e">
        <f>'Osite 5'!DB68*'Osite 5'!CZ14/('Osite 5'!CZ10-'Osite 5'!DB10)</f>
        <v>#DIV/0!</v>
      </c>
      <c r="AL329" s="5" t="e">
        <f>'Osite 5'!DE68*'Osite 5'!DC14/('Osite 5'!DC10-'Osite 5'!DE10)</f>
        <v>#DIV/0!</v>
      </c>
      <c r="AM329" s="5" t="e">
        <f>'Osite 5'!DH68*'Osite 5'!DF14/('Osite 5'!DF10-'Osite 5'!DH10)</f>
        <v>#DIV/0!</v>
      </c>
      <c r="AN329" s="5" t="e">
        <f>'Osite 5'!DK68*'Osite 5'!DI14/('Osite 5'!DI10-'Osite 5'!DK10)</f>
        <v>#DIV/0!</v>
      </c>
      <c r="AO329" s="5" t="e">
        <f>'Osite 5'!DN68*'Osite 5'!DL14/('Osite 5'!DL10-'Osite 5'!DN10)</f>
        <v>#DIV/0!</v>
      </c>
      <c r="AP329" s="5" t="e">
        <f>'Osite 5'!DQ68*'Osite 5'!DO14/('Osite 5'!DO10-'Osite 5'!DQ10)</f>
        <v>#DIV/0!</v>
      </c>
      <c r="AQ329" s="5" t="e">
        <f>'Osite 5'!DT68*'Osite 5'!DR14/('Osite 5'!DR10-'Osite 5'!DT10)</f>
        <v>#DIV/0!</v>
      </c>
      <c r="AR329" s="5" t="e">
        <f>'Osite 5'!DW68*'Osite 5'!DU14/('Osite 5'!DU10-'Osite 5'!DW10)</f>
        <v>#DIV/0!</v>
      </c>
      <c r="AS329" s="5" t="e">
        <f>'Osite 5'!DZ68*'Osite 5'!DX14/('Osite 5'!DX10-'Osite 5'!DZ10)</f>
        <v>#DIV/0!</v>
      </c>
      <c r="AT329" s="5" t="e">
        <f>'Osite 5'!EC68*'Osite 5'!EA14/('Osite 5'!EA10-'Osite 5'!EC10)</f>
        <v>#DIV/0!</v>
      </c>
      <c r="AU329" s="5" t="e">
        <f>'Osite 5'!EF68*'Osite 5'!ED14/('Osite 5'!ED10-'Osite 5'!EF10)</f>
        <v>#DIV/0!</v>
      </c>
      <c r="AV329" s="5" t="e">
        <f>'Osite 5'!EI68*'Osite 5'!EG14/('Osite 5'!EG10-'Osite 5'!EI10)</f>
        <v>#DIV/0!</v>
      </c>
      <c r="AW329" s="5" t="e">
        <f>'Osite 5'!EL68*'Osite 5'!EJ14/('Osite 5'!EJ10-'Osite 5'!EL10)</f>
        <v>#DIV/0!</v>
      </c>
      <c r="AX329" s="5" t="e">
        <f>'Osite 5'!EO68*'Osite 5'!EM14/('Osite 5'!EM10-'Osite 5'!EO10)</f>
        <v>#DIV/0!</v>
      </c>
      <c r="AY329" s="5" t="e">
        <f>'Osite 5'!ER68*'Osite 5'!EP14/('Osite 5'!EP10-'Osite 5'!ER10)</f>
        <v>#DIV/0!</v>
      </c>
      <c r="AZ329" s="5" t="e">
        <f>'Osite 5'!EU68*'Osite 5'!ES14/('Osite 5'!ES10-'Osite 5'!EU10)</f>
        <v>#DIV/0!</v>
      </c>
      <c r="BA329" s="7" t="e">
        <f>'Osite 5'!EX68*'Osite 5'!EV14/('Osite 5'!EV10-'Osite 5'!EX10)</f>
        <v>#DIV/0!</v>
      </c>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row>
    <row r="330" spans="1:77" x14ac:dyDescent="0.2">
      <c r="A330" s="179"/>
      <c r="B330" s="120" t="s">
        <v>38</v>
      </c>
      <c r="C330" s="217"/>
      <c r="D330" s="8" t="e">
        <f>'Osite 5'!G69*'Osite 5'!E14/('Osite 5'!E10-'Osite 5'!G10)</f>
        <v>#DIV/0!</v>
      </c>
      <c r="E330" s="5" t="e">
        <f>'Osite 5'!J69*'Osite 5'!H14/('Osite 5'!H10-'Osite 5'!J10)</f>
        <v>#DIV/0!</v>
      </c>
      <c r="F330" s="5" t="e">
        <f>'Osite 5'!M69*'Osite 5'!K14/('Osite 5'!K10-'Osite 5'!M10)</f>
        <v>#DIV/0!</v>
      </c>
      <c r="G330" s="5" t="e">
        <f>'Osite 5'!P69*'Osite 5'!N14/('Osite 5'!N10-'Osite 5'!P10)</f>
        <v>#DIV/0!</v>
      </c>
      <c r="H330" s="5" t="e">
        <f>'Osite 5'!S69*'Osite 5'!Q14/('Osite 5'!Q10-'Osite 5'!S10)</f>
        <v>#DIV/0!</v>
      </c>
      <c r="I330" s="5" t="e">
        <f>'Osite 5'!V69*'Osite 5'!T14/('Osite 5'!T10-'Osite 5'!V10)</f>
        <v>#DIV/0!</v>
      </c>
      <c r="J330" s="5" t="e">
        <f>'Osite 5'!Y69*'Osite 5'!W14/('Osite 5'!W10-'Osite 5'!Y10)</f>
        <v>#DIV/0!</v>
      </c>
      <c r="K330" s="5" t="e">
        <f>'Osite 5'!AB69*'Osite 5'!Z14/('Osite 5'!Z10-'Osite 5'!AB10)</f>
        <v>#DIV/0!</v>
      </c>
      <c r="L330" s="5" t="e">
        <f>'Osite 5'!AE69*'Osite 5'!AC14/('Osite 5'!AC10-'Osite 5'!AE10)</f>
        <v>#DIV/0!</v>
      </c>
      <c r="M330" s="5" t="e">
        <f>'Osite 5'!AH69*'Osite 5'!AF14/('Osite 5'!AF10-'Osite 5'!AH10)</f>
        <v>#DIV/0!</v>
      </c>
      <c r="N330" s="5" t="e">
        <f>'Osite 5'!AK69*'Osite 5'!AI14/('Osite 5'!AI10-'Osite 5'!AK10)</f>
        <v>#DIV/0!</v>
      </c>
      <c r="O330" s="5" t="e">
        <f>'Osite 5'!AN69*'Osite 5'!AL14/('Osite 5'!AL10-'Osite 5'!AN10)</f>
        <v>#DIV/0!</v>
      </c>
      <c r="P330" s="5" t="e">
        <f>'Osite 5'!AQ69*'Osite 5'!AO14/('Osite 5'!AO10-'Osite 5'!AQ10)</f>
        <v>#DIV/0!</v>
      </c>
      <c r="Q330" s="5" t="e">
        <f>'Osite 5'!AT69*'Osite 5'!AR14/('Osite 5'!AR10-'Osite 5'!AT10)</f>
        <v>#DIV/0!</v>
      </c>
      <c r="R330" s="5" t="e">
        <f>'Osite 5'!AW69*'Osite 5'!AU14/('Osite 5'!AU10-'Osite 5'!AW10)</f>
        <v>#DIV/0!</v>
      </c>
      <c r="S330" s="5" t="e">
        <f>'Osite 5'!AZ69*'Osite 5'!AX14/('Osite 5'!AX10-'Osite 5'!AZ10)</f>
        <v>#DIV/0!</v>
      </c>
      <c r="T330" s="5" t="e">
        <f>'Osite 5'!BC69*'Osite 5'!BA14/('Osite 5'!BA10-'Osite 5'!BC10)</f>
        <v>#DIV/0!</v>
      </c>
      <c r="U330" s="5" t="e">
        <f>'Osite 5'!BF69*'Osite 5'!BD14/('Osite 5'!BD10-'Osite 5'!BF10)</f>
        <v>#DIV/0!</v>
      </c>
      <c r="V330" s="5" t="e">
        <f>'Osite 5'!BI69*'Osite 5'!BG14/('Osite 5'!BG10-'Osite 5'!BI10)</f>
        <v>#DIV/0!</v>
      </c>
      <c r="W330" s="5" t="e">
        <f>'Osite 5'!BL69*'Osite 5'!BJ14/('Osite 5'!BJ10-'Osite 5'!BL10)</f>
        <v>#DIV/0!</v>
      </c>
      <c r="X330" s="5" t="e">
        <f>'Osite 5'!BO69*'Osite 5'!BM14/('Osite 5'!BM10-'Osite 5'!BO10)</f>
        <v>#DIV/0!</v>
      </c>
      <c r="Y330" s="5" t="e">
        <f>'Osite 5'!BR69*'Osite 5'!BP14/('Osite 5'!BP10-'Osite 5'!BR10)</f>
        <v>#DIV/0!</v>
      </c>
      <c r="Z330" s="5" t="e">
        <f>'Osite 5'!BU69*'Osite 5'!BS14/('Osite 5'!BS10-'Osite 5'!BU10)</f>
        <v>#DIV/0!</v>
      </c>
      <c r="AA330" s="5" t="e">
        <f>'Osite 5'!BX69*'Osite 5'!BV14/('Osite 5'!BV10-'Osite 5'!BX10)</f>
        <v>#DIV/0!</v>
      </c>
      <c r="AB330" s="5" t="e">
        <f>'Osite 5'!CA69*'Osite 5'!BY14/('Osite 5'!BY10-'Osite 5'!CA10)</f>
        <v>#DIV/0!</v>
      </c>
      <c r="AC330" s="5" t="e">
        <f>'Osite 5'!CD69*'Osite 5'!CB14/('Osite 5'!CB10-'Osite 5'!CD10)</f>
        <v>#DIV/0!</v>
      </c>
      <c r="AD330" s="5" t="e">
        <f>'Osite 5'!CG69*'Osite 5'!CE14/('Osite 5'!CE10-'Osite 5'!CG10)</f>
        <v>#DIV/0!</v>
      </c>
      <c r="AE330" s="5" t="e">
        <f>'Osite 5'!CJ69*'Osite 5'!CH14/('Osite 5'!CH10-'Osite 5'!CJ10)</f>
        <v>#DIV/0!</v>
      </c>
      <c r="AF330" s="5" t="e">
        <f>'Osite 5'!CM69*'Osite 5'!CK14/('Osite 5'!CK10-'Osite 5'!CM10)</f>
        <v>#DIV/0!</v>
      </c>
      <c r="AG330" s="5" t="e">
        <f>'Osite 5'!CP69*'Osite 5'!CN14/('Osite 5'!CN10-'Osite 5'!CP10)</f>
        <v>#DIV/0!</v>
      </c>
      <c r="AH330" s="5" t="e">
        <f>'Osite 5'!CS69*'Osite 5'!CQ14/('Osite 5'!CQ10-'Osite 5'!CS10)</f>
        <v>#DIV/0!</v>
      </c>
      <c r="AI330" s="5" t="e">
        <f>'Osite 5'!CV69*'Osite 5'!CT14/('Osite 5'!CT10-'Osite 5'!CV10)</f>
        <v>#DIV/0!</v>
      </c>
      <c r="AJ330" s="5" t="e">
        <f>'Osite 5'!CY69*'Osite 5'!CW14/('Osite 5'!CW10-'Osite 5'!CY10)</f>
        <v>#DIV/0!</v>
      </c>
      <c r="AK330" s="5" t="e">
        <f>'Osite 5'!DB69*'Osite 5'!CZ14/('Osite 5'!CZ10-'Osite 5'!DB10)</f>
        <v>#DIV/0!</v>
      </c>
      <c r="AL330" s="5" t="e">
        <f>'Osite 5'!DE69*'Osite 5'!DC14/('Osite 5'!DC10-'Osite 5'!DE10)</f>
        <v>#DIV/0!</v>
      </c>
      <c r="AM330" s="5" t="e">
        <f>'Osite 5'!DH69*'Osite 5'!DF14/('Osite 5'!DF10-'Osite 5'!DH10)</f>
        <v>#DIV/0!</v>
      </c>
      <c r="AN330" s="5" t="e">
        <f>'Osite 5'!DK69*'Osite 5'!DI14/('Osite 5'!DI10-'Osite 5'!DK10)</f>
        <v>#DIV/0!</v>
      </c>
      <c r="AO330" s="5" t="e">
        <f>'Osite 5'!DN69*'Osite 5'!DL14/('Osite 5'!DL10-'Osite 5'!DN10)</f>
        <v>#DIV/0!</v>
      </c>
      <c r="AP330" s="5" t="e">
        <f>'Osite 5'!DQ69*'Osite 5'!DO14/('Osite 5'!DO10-'Osite 5'!DQ10)</f>
        <v>#DIV/0!</v>
      </c>
      <c r="AQ330" s="5" t="e">
        <f>'Osite 5'!DT69*'Osite 5'!DR14/('Osite 5'!DR10-'Osite 5'!DT10)</f>
        <v>#DIV/0!</v>
      </c>
      <c r="AR330" s="5" t="e">
        <f>'Osite 5'!DW69*'Osite 5'!DU14/('Osite 5'!DU10-'Osite 5'!DW10)</f>
        <v>#DIV/0!</v>
      </c>
      <c r="AS330" s="5" t="e">
        <f>'Osite 5'!DZ69*'Osite 5'!DX14/('Osite 5'!DX10-'Osite 5'!DZ10)</f>
        <v>#DIV/0!</v>
      </c>
      <c r="AT330" s="5" t="e">
        <f>'Osite 5'!EC69*'Osite 5'!EA14/('Osite 5'!EA10-'Osite 5'!EC10)</f>
        <v>#DIV/0!</v>
      </c>
      <c r="AU330" s="5" t="e">
        <f>'Osite 5'!EF69*'Osite 5'!ED14/('Osite 5'!ED10-'Osite 5'!EF10)</f>
        <v>#DIV/0!</v>
      </c>
      <c r="AV330" s="5" t="e">
        <f>'Osite 5'!EI69*'Osite 5'!EG14/('Osite 5'!EG10-'Osite 5'!EI10)</f>
        <v>#DIV/0!</v>
      </c>
      <c r="AW330" s="5" t="e">
        <f>'Osite 5'!EL69*'Osite 5'!EJ14/('Osite 5'!EJ10-'Osite 5'!EL10)</f>
        <v>#DIV/0!</v>
      </c>
      <c r="AX330" s="5" t="e">
        <f>'Osite 5'!EO69*'Osite 5'!EM14/('Osite 5'!EM10-'Osite 5'!EO10)</f>
        <v>#DIV/0!</v>
      </c>
      <c r="AY330" s="5" t="e">
        <f>'Osite 5'!ER69*'Osite 5'!EP14/('Osite 5'!EP10-'Osite 5'!ER10)</f>
        <v>#DIV/0!</v>
      </c>
      <c r="AZ330" s="5" t="e">
        <f>'Osite 5'!EU69*'Osite 5'!ES14/('Osite 5'!ES10-'Osite 5'!EU10)</f>
        <v>#DIV/0!</v>
      </c>
      <c r="BA330" s="7" t="e">
        <f>'Osite 5'!EX69*'Osite 5'!EV14/('Osite 5'!EV10-'Osite 5'!EX10)</f>
        <v>#DIV/0!</v>
      </c>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row>
    <row r="331" spans="1:77" x14ac:dyDescent="0.2">
      <c r="A331" s="179"/>
      <c r="B331" s="32"/>
      <c r="C331" s="222" t="s">
        <v>39</v>
      </c>
      <c r="D331" s="8" t="e">
        <f>'Osite 5'!G70*'Osite 5'!E14/('Osite 5'!E10-'Osite 5'!G10)</f>
        <v>#DIV/0!</v>
      </c>
      <c r="E331" s="5" t="e">
        <f>'Osite 5'!J70*'Osite 5'!H14/('Osite 5'!H10-'Osite 5'!J10)</f>
        <v>#DIV/0!</v>
      </c>
      <c r="F331" s="5" t="e">
        <f>'Osite 5'!M70*'Osite 5'!K14/('Osite 5'!K10-'Osite 5'!M10)</f>
        <v>#DIV/0!</v>
      </c>
      <c r="G331" s="5" t="e">
        <f>'Osite 5'!P70*'Osite 5'!N14/('Osite 5'!N10-'Osite 5'!P10)</f>
        <v>#DIV/0!</v>
      </c>
      <c r="H331" s="5" t="e">
        <f>'Osite 5'!S70*'Osite 5'!Q14/('Osite 5'!Q10-'Osite 5'!S10)</f>
        <v>#DIV/0!</v>
      </c>
      <c r="I331" s="5" t="e">
        <f>'Osite 5'!V70*'Osite 5'!T14/('Osite 5'!T10-'Osite 5'!V10)</f>
        <v>#DIV/0!</v>
      </c>
      <c r="J331" s="5" t="e">
        <f>'Osite 5'!Y70*'Osite 5'!W14/('Osite 5'!W10-'Osite 5'!Y10)</f>
        <v>#DIV/0!</v>
      </c>
      <c r="K331" s="5" t="e">
        <f>'Osite 5'!AB70*'Osite 5'!Z14/('Osite 5'!Z10-'Osite 5'!AB10)</f>
        <v>#DIV/0!</v>
      </c>
      <c r="L331" s="5" t="e">
        <f>'Osite 5'!AE70*'Osite 5'!AC14/('Osite 5'!AC10-'Osite 5'!AE10)</f>
        <v>#DIV/0!</v>
      </c>
      <c r="M331" s="5" t="e">
        <f>'Osite 5'!AH70*'Osite 5'!AF14/('Osite 5'!AF10-'Osite 5'!AH10)</f>
        <v>#DIV/0!</v>
      </c>
      <c r="N331" s="5" t="e">
        <f>'Osite 5'!AK70*'Osite 5'!AI14/('Osite 5'!AI10-'Osite 5'!AK10)</f>
        <v>#DIV/0!</v>
      </c>
      <c r="O331" s="5" t="e">
        <f>'Osite 5'!AN70*'Osite 5'!AL14/('Osite 5'!AL10-'Osite 5'!AN10)</f>
        <v>#DIV/0!</v>
      </c>
      <c r="P331" s="5" t="e">
        <f>'Osite 5'!AQ70*'Osite 5'!AO14/('Osite 5'!AO10-'Osite 5'!AQ10)</f>
        <v>#DIV/0!</v>
      </c>
      <c r="Q331" s="5" t="e">
        <f>'Osite 5'!AT70*'Osite 5'!AR14/('Osite 5'!AR10-'Osite 5'!AT10)</f>
        <v>#DIV/0!</v>
      </c>
      <c r="R331" s="5" t="e">
        <f>'Osite 5'!AW70*'Osite 5'!AU14/('Osite 5'!AU10-'Osite 5'!AW10)</f>
        <v>#DIV/0!</v>
      </c>
      <c r="S331" s="5" t="e">
        <f>'Osite 5'!AZ70*'Osite 5'!AX14/('Osite 5'!AX10-'Osite 5'!AZ10)</f>
        <v>#DIV/0!</v>
      </c>
      <c r="T331" s="5" t="e">
        <f>'Osite 5'!BC70*'Osite 5'!BA14/('Osite 5'!BA10-'Osite 5'!BC10)</f>
        <v>#DIV/0!</v>
      </c>
      <c r="U331" s="5" t="e">
        <f>'Osite 5'!BF70*'Osite 5'!BD14/('Osite 5'!BD10-'Osite 5'!BF10)</f>
        <v>#DIV/0!</v>
      </c>
      <c r="V331" s="5" t="e">
        <f>'Osite 5'!BI70*'Osite 5'!BG14/('Osite 5'!BG10-'Osite 5'!BI10)</f>
        <v>#DIV/0!</v>
      </c>
      <c r="W331" s="5" t="e">
        <f>'Osite 5'!BL70*'Osite 5'!BJ14/('Osite 5'!BJ10-'Osite 5'!BL10)</f>
        <v>#DIV/0!</v>
      </c>
      <c r="X331" s="5" t="e">
        <f>'Osite 5'!BO70*'Osite 5'!BM14/('Osite 5'!BM10-'Osite 5'!BO10)</f>
        <v>#DIV/0!</v>
      </c>
      <c r="Y331" s="5" t="e">
        <f>'Osite 5'!BR70*'Osite 5'!BP14/('Osite 5'!BP10-'Osite 5'!BR10)</f>
        <v>#DIV/0!</v>
      </c>
      <c r="Z331" s="5" t="e">
        <f>'Osite 5'!BU70*'Osite 5'!BS14/('Osite 5'!BS10-'Osite 5'!BU10)</f>
        <v>#DIV/0!</v>
      </c>
      <c r="AA331" s="5" t="e">
        <f>'Osite 5'!BX70*'Osite 5'!BV14/('Osite 5'!BV10-'Osite 5'!BX10)</f>
        <v>#DIV/0!</v>
      </c>
      <c r="AB331" s="5" t="e">
        <f>'Osite 5'!CA70*'Osite 5'!BY14/('Osite 5'!BY10-'Osite 5'!CA10)</f>
        <v>#DIV/0!</v>
      </c>
      <c r="AC331" s="5" t="e">
        <f>'Osite 5'!CD70*'Osite 5'!CB14/('Osite 5'!CB10-'Osite 5'!CD10)</f>
        <v>#DIV/0!</v>
      </c>
      <c r="AD331" s="5" t="e">
        <f>'Osite 5'!CG70*'Osite 5'!CE14/('Osite 5'!CE10-'Osite 5'!CG10)</f>
        <v>#DIV/0!</v>
      </c>
      <c r="AE331" s="5" t="e">
        <f>'Osite 5'!CJ70*'Osite 5'!CH14/('Osite 5'!CH10-'Osite 5'!CJ10)</f>
        <v>#DIV/0!</v>
      </c>
      <c r="AF331" s="5" t="e">
        <f>'Osite 5'!CM70*'Osite 5'!CK14/('Osite 5'!CK10-'Osite 5'!CM10)</f>
        <v>#DIV/0!</v>
      </c>
      <c r="AG331" s="5" t="e">
        <f>'Osite 5'!CP70*'Osite 5'!CN14/('Osite 5'!CN10-'Osite 5'!CP10)</f>
        <v>#DIV/0!</v>
      </c>
      <c r="AH331" s="5" t="e">
        <f>'Osite 5'!CS70*'Osite 5'!CQ14/('Osite 5'!CQ10-'Osite 5'!CS10)</f>
        <v>#DIV/0!</v>
      </c>
      <c r="AI331" s="5" t="e">
        <f>'Osite 5'!CV70*'Osite 5'!CT14/('Osite 5'!CT10-'Osite 5'!CV10)</f>
        <v>#DIV/0!</v>
      </c>
      <c r="AJ331" s="5" t="e">
        <f>'Osite 5'!CY70*'Osite 5'!CW14/('Osite 5'!CW10-'Osite 5'!CY10)</f>
        <v>#DIV/0!</v>
      </c>
      <c r="AK331" s="5" t="e">
        <f>'Osite 5'!DB70*'Osite 5'!CZ14/('Osite 5'!CZ10-'Osite 5'!DB10)</f>
        <v>#DIV/0!</v>
      </c>
      <c r="AL331" s="5" t="e">
        <f>'Osite 5'!DE70*'Osite 5'!DC14/('Osite 5'!DC10-'Osite 5'!DE10)</f>
        <v>#DIV/0!</v>
      </c>
      <c r="AM331" s="5" t="e">
        <f>'Osite 5'!DH70*'Osite 5'!DF14/('Osite 5'!DF10-'Osite 5'!DH10)</f>
        <v>#DIV/0!</v>
      </c>
      <c r="AN331" s="5" t="e">
        <f>'Osite 5'!DK70*'Osite 5'!DI14/('Osite 5'!DI10-'Osite 5'!DK10)</f>
        <v>#DIV/0!</v>
      </c>
      <c r="AO331" s="5" t="e">
        <f>'Osite 5'!DN70*'Osite 5'!DL14/('Osite 5'!DL10-'Osite 5'!DN10)</f>
        <v>#DIV/0!</v>
      </c>
      <c r="AP331" s="5" t="e">
        <f>'Osite 5'!DQ70*'Osite 5'!DO14/('Osite 5'!DO10-'Osite 5'!DQ10)</f>
        <v>#DIV/0!</v>
      </c>
      <c r="AQ331" s="5" t="e">
        <f>'Osite 5'!DT70*'Osite 5'!DR14/('Osite 5'!DR10-'Osite 5'!DT10)</f>
        <v>#DIV/0!</v>
      </c>
      <c r="AR331" s="5" t="e">
        <f>'Osite 5'!DW70*'Osite 5'!DU14/('Osite 5'!DU10-'Osite 5'!DW10)</f>
        <v>#DIV/0!</v>
      </c>
      <c r="AS331" s="5" t="e">
        <f>'Osite 5'!DZ70*'Osite 5'!DX14/('Osite 5'!DX10-'Osite 5'!DZ10)</f>
        <v>#DIV/0!</v>
      </c>
      <c r="AT331" s="5" t="e">
        <f>'Osite 5'!EC70*'Osite 5'!EA14/('Osite 5'!EA10-'Osite 5'!EC10)</f>
        <v>#DIV/0!</v>
      </c>
      <c r="AU331" s="5" t="e">
        <f>'Osite 5'!EF70*'Osite 5'!ED14/('Osite 5'!ED10-'Osite 5'!EF10)</f>
        <v>#DIV/0!</v>
      </c>
      <c r="AV331" s="5" t="e">
        <f>'Osite 5'!EI70*'Osite 5'!EG14/('Osite 5'!EG10-'Osite 5'!EI10)</f>
        <v>#DIV/0!</v>
      </c>
      <c r="AW331" s="5" t="e">
        <f>'Osite 5'!EL70*'Osite 5'!EJ14/('Osite 5'!EJ10-'Osite 5'!EL10)</f>
        <v>#DIV/0!</v>
      </c>
      <c r="AX331" s="5" t="e">
        <f>'Osite 5'!EO70*'Osite 5'!EM14/('Osite 5'!EM10-'Osite 5'!EO10)</f>
        <v>#DIV/0!</v>
      </c>
      <c r="AY331" s="5" t="e">
        <f>'Osite 5'!ER70*'Osite 5'!EP14/('Osite 5'!EP10-'Osite 5'!ER10)</f>
        <v>#DIV/0!</v>
      </c>
      <c r="AZ331" s="5" t="e">
        <f>'Osite 5'!EU70*'Osite 5'!ES14/('Osite 5'!ES10-'Osite 5'!EU10)</f>
        <v>#DIV/0!</v>
      </c>
      <c r="BA331" s="7" t="e">
        <f>'Osite 5'!EX70*'Osite 5'!EV14/('Osite 5'!EV10-'Osite 5'!EX10)</f>
        <v>#DIV/0!</v>
      </c>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row>
    <row r="332" spans="1:77" x14ac:dyDescent="0.2">
      <c r="A332" s="179"/>
      <c r="B332" s="32"/>
      <c r="C332" s="172" t="s">
        <v>40</v>
      </c>
      <c r="D332" s="8" t="e">
        <f>'Osite 5'!G71*'Osite 5'!E14/('Osite 5'!E10-'Osite 5'!G10)</f>
        <v>#DIV/0!</v>
      </c>
      <c r="E332" s="5" t="e">
        <f>'Osite 5'!J71*'Osite 5'!H14/('Osite 5'!H10-'Osite 5'!J10)</f>
        <v>#DIV/0!</v>
      </c>
      <c r="F332" s="5" t="e">
        <f>'Osite 5'!M71*'Osite 5'!K14/('Osite 5'!K10-'Osite 5'!M10)</f>
        <v>#DIV/0!</v>
      </c>
      <c r="G332" s="5" t="e">
        <f>'Osite 5'!P71*'Osite 5'!N14/('Osite 5'!N10-'Osite 5'!P10)</f>
        <v>#DIV/0!</v>
      </c>
      <c r="H332" s="5" t="e">
        <f>'Osite 5'!S71*'Osite 5'!Q14/('Osite 5'!Q10-'Osite 5'!S10)</f>
        <v>#DIV/0!</v>
      </c>
      <c r="I332" s="5" t="e">
        <f>'Osite 5'!V71*'Osite 5'!T14/('Osite 5'!T10-'Osite 5'!V10)</f>
        <v>#DIV/0!</v>
      </c>
      <c r="J332" s="5" t="e">
        <f>'Osite 5'!Y71*'Osite 5'!W14/('Osite 5'!W10-'Osite 5'!Y10)</f>
        <v>#DIV/0!</v>
      </c>
      <c r="K332" s="5" t="e">
        <f>'Osite 5'!AB71*'Osite 5'!Z14/('Osite 5'!Z10-'Osite 5'!AB10)</f>
        <v>#DIV/0!</v>
      </c>
      <c r="L332" s="5" t="e">
        <f>'Osite 5'!AE71*'Osite 5'!AC14/('Osite 5'!AC10-'Osite 5'!AE10)</f>
        <v>#DIV/0!</v>
      </c>
      <c r="M332" s="5" t="e">
        <f>'Osite 5'!AH71*'Osite 5'!AF14/('Osite 5'!AF10-'Osite 5'!AH10)</f>
        <v>#DIV/0!</v>
      </c>
      <c r="N332" s="5" t="e">
        <f>'Osite 5'!AK71*'Osite 5'!AI14/('Osite 5'!AI10-'Osite 5'!AK10)</f>
        <v>#DIV/0!</v>
      </c>
      <c r="O332" s="5" t="e">
        <f>'Osite 5'!AN71*'Osite 5'!AL14/('Osite 5'!AL10-'Osite 5'!AN10)</f>
        <v>#DIV/0!</v>
      </c>
      <c r="P332" s="5" t="e">
        <f>'Osite 5'!AQ71*'Osite 5'!AO14/('Osite 5'!AO10-'Osite 5'!AQ10)</f>
        <v>#DIV/0!</v>
      </c>
      <c r="Q332" s="5" t="e">
        <f>'Osite 5'!AT71*'Osite 5'!AR14/('Osite 5'!AR10-'Osite 5'!AT10)</f>
        <v>#DIV/0!</v>
      </c>
      <c r="R332" s="5" t="e">
        <f>'Osite 5'!AW71*'Osite 5'!AU14/('Osite 5'!AU10-'Osite 5'!AW10)</f>
        <v>#DIV/0!</v>
      </c>
      <c r="S332" s="5" t="e">
        <f>'Osite 5'!AZ71*'Osite 5'!AX14/('Osite 5'!AX10-'Osite 5'!AZ10)</f>
        <v>#DIV/0!</v>
      </c>
      <c r="T332" s="5" t="e">
        <f>'Osite 5'!BC71*'Osite 5'!BA14/('Osite 5'!BA10-'Osite 5'!BC10)</f>
        <v>#DIV/0!</v>
      </c>
      <c r="U332" s="5" t="e">
        <f>'Osite 5'!BF71*'Osite 5'!BD14/('Osite 5'!BD10-'Osite 5'!BF10)</f>
        <v>#DIV/0!</v>
      </c>
      <c r="V332" s="5" t="e">
        <f>'Osite 5'!BI71*'Osite 5'!BG14/('Osite 5'!BG10-'Osite 5'!BI10)</f>
        <v>#DIV/0!</v>
      </c>
      <c r="W332" s="5" t="e">
        <f>'Osite 5'!BL71*'Osite 5'!BJ14/('Osite 5'!BJ10-'Osite 5'!BL10)</f>
        <v>#DIV/0!</v>
      </c>
      <c r="X332" s="5" t="e">
        <f>'Osite 5'!BO71*'Osite 5'!BM14/('Osite 5'!BM10-'Osite 5'!BO10)</f>
        <v>#DIV/0!</v>
      </c>
      <c r="Y332" s="5" t="e">
        <f>'Osite 5'!BR71*'Osite 5'!BP14/('Osite 5'!BP10-'Osite 5'!BR10)</f>
        <v>#DIV/0!</v>
      </c>
      <c r="Z332" s="5" t="e">
        <f>'Osite 5'!BU71*'Osite 5'!BS14/('Osite 5'!BS10-'Osite 5'!BU10)</f>
        <v>#DIV/0!</v>
      </c>
      <c r="AA332" s="5" t="e">
        <f>'Osite 5'!BX71*'Osite 5'!BV14/('Osite 5'!BV10-'Osite 5'!BX10)</f>
        <v>#DIV/0!</v>
      </c>
      <c r="AB332" s="5" t="e">
        <f>'Osite 5'!CA71*'Osite 5'!BY14/('Osite 5'!BY10-'Osite 5'!CA10)</f>
        <v>#DIV/0!</v>
      </c>
      <c r="AC332" s="5" t="e">
        <f>'Osite 5'!CD71*'Osite 5'!CB14/('Osite 5'!CB10-'Osite 5'!CD10)</f>
        <v>#DIV/0!</v>
      </c>
      <c r="AD332" s="5" t="e">
        <f>'Osite 5'!CG71*'Osite 5'!CE14/('Osite 5'!CE10-'Osite 5'!CG10)</f>
        <v>#DIV/0!</v>
      </c>
      <c r="AE332" s="5" t="e">
        <f>'Osite 5'!CJ71*'Osite 5'!CH14/('Osite 5'!CH10-'Osite 5'!CJ10)</f>
        <v>#DIV/0!</v>
      </c>
      <c r="AF332" s="5" t="e">
        <f>'Osite 5'!CM71*'Osite 5'!CK14/('Osite 5'!CK10-'Osite 5'!CM10)</f>
        <v>#DIV/0!</v>
      </c>
      <c r="AG332" s="5" t="e">
        <f>'Osite 5'!CP71*'Osite 5'!CN14/('Osite 5'!CN10-'Osite 5'!CP10)</f>
        <v>#DIV/0!</v>
      </c>
      <c r="AH332" s="5" t="e">
        <f>'Osite 5'!CS71*'Osite 5'!CQ14/('Osite 5'!CQ10-'Osite 5'!CS10)</f>
        <v>#DIV/0!</v>
      </c>
      <c r="AI332" s="5" t="e">
        <f>'Osite 5'!CV71*'Osite 5'!CT14/('Osite 5'!CT10-'Osite 5'!CV10)</f>
        <v>#DIV/0!</v>
      </c>
      <c r="AJ332" s="5" t="e">
        <f>'Osite 5'!CY71*'Osite 5'!CW14/('Osite 5'!CW10-'Osite 5'!CY10)</f>
        <v>#DIV/0!</v>
      </c>
      <c r="AK332" s="5" t="e">
        <f>'Osite 5'!DB71*'Osite 5'!CZ14/('Osite 5'!CZ10-'Osite 5'!DB10)</f>
        <v>#DIV/0!</v>
      </c>
      <c r="AL332" s="5" t="e">
        <f>'Osite 5'!DE71*'Osite 5'!DC14/('Osite 5'!DC10-'Osite 5'!DE10)</f>
        <v>#DIV/0!</v>
      </c>
      <c r="AM332" s="5" t="e">
        <f>'Osite 5'!DH71*'Osite 5'!DF14/('Osite 5'!DF10-'Osite 5'!DH10)</f>
        <v>#DIV/0!</v>
      </c>
      <c r="AN332" s="5" t="e">
        <f>'Osite 5'!DK71*'Osite 5'!DI14/('Osite 5'!DI10-'Osite 5'!DK10)</f>
        <v>#DIV/0!</v>
      </c>
      <c r="AO332" s="5" t="e">
        <f>'Osite 5'!DN71*'Osite 5'!DL14/('Osite 5'!DL10-'Osite 5'!DN10)</f>
        <v>#DIV/0!</v>
      </c>
      <c r="AP332" s="5" t="e">
        <f>'Osite 5'!DQ71*'Osite 5'!DO14/('Osite 5'!DO10-'Osite 5'!DQ10)</f>
        <v>#DIV/0!</v>
      </c>
      <c r="AQ332" s="5" t="e">
        <f>'Osite 5'!DT71*'Osite 5'!DR14/('Osite 5'!DR10-'Osite 5'!DT10)</f>
        <v>#DIV/0!</v>
      </c>
      <c r="AR332" s="5" t="e">
        <f>'Osite 5'!DW71*'Osite 5'!DU14/('Osite 5'!DU10-'Osite 5'!DW10)</f>
        <v>#DIV/0!</v>
      </c>
      <c r="AS332" s="5" t="e">
        <f>'Osite 5'!DZ71*'Osite 5'!DX14/('Osite 5'!DX10-'Osite 5'!DZ10)</f>
        <v>#DIV/0!</v>
      </c>
      <c r="AT332" s="5" t="e">
        <f>'Osite 5'!EC71*'Osite 5'!EA14/('Osite 5'!EA10-'Osite 5'!EC10)</f>
        <v>#DIV/0!</v>
      </c>
      <c r="AU332" s="5" t="e">
        <f>'Osite 5'!EF71*'Osite 5'!ED14/('Osite 5'!ED10-'Osite 5'!EF10)</f>
        <v>#DIV/0!</v>
      </c>
      <c r="AV332" s="5" t="e">
        <f>'Osite 5'!EI71*'Osite 5'!EG14/('Osite 5'!EG10-'Osite 5'!EI10)</f>
        <v>#DIV/0!</v>
      </c>
      <c r="AW332" s="5" t="e">
        <f>'Osite 5'!EL71*'Osite 5'!EJ14/('Osite 5'!EJ10-'Osite 5'!EL10)</f>
        <v>#DIV/0!</v>
      </c>
      <c r="AX332" s="5" t="e">
        <f>'Osite 5'!EO71*'Osite 5'!EM14/('Osite 5'!EM10-'Osite 5'!EO10)</f>
        <v>#DIV/0!</v>
      </c>
      <c r="AY332" s="5" t="e">
        <f>'Osite 5'!ER71*'Osite 5'!EP14/('Osite 5'!EP10-'Osite 5'!ER10)</f>
        <v>#DIV/0!</v>
      </c>
      <c r="AZ332" s="5" t="e">
        <f>'Osite 5'!EU71*'Osite 5'!ES14/('Osite 5'!ES10-'Osite 5'!EU10)</f>
        <v>#DIV/0!</v>
      </c>
      <c r="BA332" s="7" t="e">
        <f>'Osite 5'!EX71*'Osite 5'!EV14/('Osite 5'!EV10-'Osite 5'!EX10)</f>
        <v>#DIV/0!</v>
      </c>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row>
    <row r="333" spans="1:77" x14ac:dyDescent="0.2">
      <c r="A333" s="179"/>
      <c r="B333" s="20" t="s">
        <v>58</v>
      </c>
      <c r="C333" s="220"/>
      <c r="D333" s="8" t="e">
        <f>'Osite 5'!G72*'Osite 5'!E14/('Osite 5'!E10-'Osite 5'!G10)</f>
        <v>#DIV/0!</v>
      </c>
      <c r="E333" s="5" t="e">
        <f>'Osite 5'!J72*'Osite 5'!H14/('Osite 5'!H10-'Osite 5'!J10)</f>
        <v>#DIV/0!</v>
      </c>
      <c r="F333" s="5" t="e">
        <f>'Osite 5'!M72*'Osite 5'!K14/('Osite 5'!K10-'Osite 5'!M10)</f>
        <v>#DIV/0!</v>
      </c>
      <c r="G333" s="5" t="e">
        <f>'Osite 5'!P72*'Osite 5'!N14/('Osite 5'!N10-'Osite 5'!P10)</f>
        <v>#DIV/0!</v>
      </c>
      <c r="H333" s="5" t="e">
        <f>'Osite 5'!S72*'Osite 5'!Q14/('Osite 5'!Q10-'Osite 5'!S10)</f>
        <v>#DIV/0!</v>
      </c>
      <c r="I333" s="5" t="e">
        <f>'Osite 5'!V72*'Osite 5'!T14/('Osite 5'!T10-'Osite 5'!V10)</f>
        <v>#DIV/0!</v>
      </c>
      <c r="J333" s="5" t="e">
        <f>'Osite 5'!Y72*'Osite 5'!W14/('Osite 5'!W10-'Osite 5'!Y10)</f>
        <v>#DIV/0!</v>
      </c>
      <c r="K333" s="5" t="e">
        <f>'Osite 5'!AB72*'Osite 5'!Z14/('Osite 5'!Z10-'Osite 5'!AB10)</f>
        <v>#DIV/0!</v>
      </c>
      <c r="L333" s="5" t="e">
        <f>'Osite 5'!AE72*'Osite 5'!AC14/('Osite 5'!AC10-'Osite 5'!AE10)</f>
        <v>#DIV/0!</v>
      </c>
      <c r="M333" s="5" t="e">
        <f>'Osite 5'!AH72*'Osite 5'!AF14/('Osite 5'!AF10-'Osite 5'!AH10)</f>
        <v>#DIV/0!</v>
      </c>
      <c r="N333" s="5" t="e">
        <f>'Osite 5'!AK72*'Osite 5'!AI14/('Osite 5'!AI10-'Osite 5'!AK10)</f>
        <v>#DIV/0!</v>
      </c>
      <c r="O333" s="5" t="e">
        <f>'Osite 5'!AN72*'Osite 5'!AL14/('Osite 5'!AL10-'Osite 5'!AN10)</f>
        <v>#DIV/0!</v>
      </c>
      <c r="P333" s="5" t="e">
        <f>'Osite 5'!AQ72*'Osite 5'!AO14/('Osite 5'!AO10-'Osite 5'!AQ10)</f>
        <v>#DIV/0!</v>
      </c>
      <c r="Q333" s="5" t="e">
        <f>'Osite 5'!AT72*'Osite 5'!AR14/('Osite 5'!AR10-'Osite 5'!AT10)</f>
        <v>#DIV/0!</v>
      </c>
      <c r="R333" s="5" t="e">
        <f>'Osite 5'!AW72*'Osite 5'!AU14/('Osite 5'!AU10-'Osite 5'!AW10)</f>
        <v>#DIV/0!</v>
      </c>
      <c r="S333" s="5" t="e">
        <f>'Osite 5'!AZ72*'Osite 5'!AX14/('Osite 5'!AX10-'Osite 5'!AZ10)</f>
        <v>#DIV/0!</v>
      </c>
      <c r="T333" s="5" t="e">
        <f>'Osite 5'!BC72*'Osite 5'!BA14/('Osite 5'!BA10-'Osite 5'!BC10)</f>
        <v>#DIV/0!</v>
      </c>
      <c r="U333" s="5" t="e">
        <f>'Osite 5'!BF72*'Osite 5'!BD14/('Osite 5'!BD10-'Osite 5'!BF10)</f>
        <v>#DIV/0!</v>
      </c>
      <c r="V333" s="5" t="e">
        <f>'Osite 5'!BI72*'Osite 5'!BG14/('Osite 5'!BG10-'Osite 5'!BI10)</f>
        <v>#DIV/0!</v>
      </c>
      <c r="W333" s="5" t="e">
        <f>'Osite 5'!BL72*'Osite 5'!BJ14/('Osite 5'!BJ10-'Osite 5'!BL10)</f>
        <v>#DIV/0!</v>
      </c>
      <c r="X333" s="5" t="e">
        <f>'Osite 5'!BO72*'Osite 5'!BM14/('Osite 5'!BM10-'Osite 5'!BO10)</f>
        <v>#DIV/0!</v>
      </c>
      <c r="Y333" s="5" t="e">
        <f>'Osite 5'!BR72*'Osite 5'!BP14/('Osite 5'!BP10-'Osite 5'!BR10)</f>
        <v>#DIV/0!</v>
      </c>
      <c r="Z333" s="5" t="e">
        <f>'Osite 5'!BU72*'Osite 5'!BS14/('Osite 5'!BS10-'Osite 5'!BU10)</f>
        <v>#DIV/0!</v>
      </c>
      <c r="AA333" s="5" t="e">
        <f>'Osite 5'!BX72*'Osite 5'!BV14/('Osite 5'!BV10-'Osite 5'!BX10)</f>
        <v>#DIV/0!</v>
      </c>
      <c r="AB333" s="5" t="e">
        <f>'Osite 5'!CA72*'Osite 5'!BY14/('Osite 5'!BY10-'Osite 5'!CA10)</f>
        <v>#DIV/0!</v>
      </c>
      <c r="AC333" s="5" t="e">
        <f>'Osite 5'!CD72*'Osite 5'!CB14/('Osite 5'!CB10-'Osite 5'!CD10)</f>
        <v>#DIV/0!</v>
      </c>
      <c r="AD333" s="5" t="e">
        <f>'Osite 5'!CG72*'Osite 5'!CE14/('Osite 5'!CE10-'Osite 5'!CG10)</f>
        <v>#DIV/0!</v>
      </c>
      <c r="AE333" s="5" t="e">
        <f>'Osite 5'!CJ72*'Osite 5'!CH14/('Osite 5'!CH10-'Osite 5'!CJ10)</f>
        <v>#DIV/0!</v>
      </c>
      <c r="AF333" s="5" t="e">
        <f>'Osite 5'!CM72*'Osite 5'!CK14/('Osite 5'!CK10-'Osite 5'!CM10)</f>
        <v>#DIV/0!</v>
      </c>
      <c r="AG333" s="5" t="e">
        <f>'Osite 5'!CP72*'Osite 5'!CN14/('Osite 5'!CN10-'Osite 5'!CP10)</f>
        <v>#DIV/0!</v>
      </c>
      <c r="AH333" s="5" t="e">
        <f>'Osite 5'!CS72*'Osite 5'!CQ14/('Osite 5'!CQ10-'Osite 5'!CS10)</f>
        <v>#DIV/0!</v>
      </c>
      <c r="AI333" s="5" t="e">
        <f>'Osite 5'!CV72*'Osite 5'!CT14/('Osite 5'!CT10-'Osite 5'!CV10)</f>
        <v>#DIV/0!</v>
      </c>
      <c r="AJ333" s="5" t="e">
        <f>'Osite 5'!CY72*'Osite 5'!CW14/('Osite 5'!CW10-'Osite 5'!CY10)</f>
        <v>#DIV/0!</v>
      </c>
      <c r="AK333" s="5" t="e">
        <f>'Osite 5'!DB72*'Osite 5'!CZ14/('Osite 5'!CZ10-'Osite 5'!DB10)</f>
        <v>#DIV/0!</v>
      </c>
      <c r="AL333" s="5" t="e">
        <f>'Osite 5'!DE72*'Osite 5'!DC14/('Osite 5'!DC10-'Osite 5'!DE10)</f>
        <v>#DIV/0!</v>
      </c>
      <c r="AM333" s="5" t="e">
        <f>'Osite 5'!DH72*'Osite 5'!DF14/('Osite 5'!DF10-'Osite 5'!DH10)</f>
        <v>#DIV/0!</v>
      </c>
      <c r="AN333" s="5" t="e">
        <f>'Osite 5'!DK72*'Osite 5'!DI14/('Osite 5'!DI10-'Osite 5'!DK10)</f>
        <v>#DIV/0!</v>
      </c>
      <c r="AO333" s="5" t="e">
        <f>'Osite 5'!DN72*'Osite 5'!DL14/('Osite 5'!DL10-'Osite 5'!DN10)</f>
        <v>#DIV/0!</v>
      </c>
      <c r="AP333" s="5" t="e">
        <f>'Osite 5'!DQ72*'Osite 5'!DO14/('Osite 5'!DO10-'Osite 5'!DQ10)</f>
        <v>#DIV/0!</v>
      </c>
      <c r="AQ333" s="5" t="e">
        <f>'Osite 5'!DT72*'Osite 5'!DR14/('Osite 5'!DR10-'Osite 5'!DT10)</f>
        <v>#DIV/0!</v>
      </c>
      <c r="AR333" s="5" t="e">
        <f>'Osite 5'!DW72*'Osite 5'!DU14/('Osite 5'!DU10-'Osite 5'!DW10)</f>
        <v>#DIV/0!</v>
      </c>
      <c r="AS333" s="5" t="e">
        <f>'Osite 5'!DZ72*'Osite 5'!DX14/('Osite 5'!DX10-'Osite 5'!DZ10)</f>
        <v>#DIV/0!</v>
      </c>
      <c r="AT333" s="5" t="e">
        <f>'Osite 5'!EC72*'Osite 5'!EA14/('Osite 5'!EA10-'Osite 5'!EC10)</f>
        <v>#DIV/0!</v>
      </c>
      <c r="AU333" s="5" t="e">
        <f>'Osite 5'!EF72*'Osite 5'!ED14/('Osite 5'!ED10-'Osite 5'!EF10)</f>
        <v>#DIV/0!</v>
      </c>
      <c r="AV333" s="5" t="e">
        <f>'Osite 5'!EI72*'Osite 5'!EG14/('Osite 5'!EG10-'Osite 5'!EI10)</f>
        <v>#DIV/0!</v>
      </c>
      <c r="AW333" s="5" t="e">
        <f>'Osite 5'!EL72*'Osite 5'!EJ14/('Osite 5'!EJ10-'Osite 5'!EL10)</f>
        <v>#DIV/0!</v>
      </c>
      <c r="AX333" s="5" t="e">
        <f>'Osite 5'!EO72*'Osite 5'!EM14/('Osite 5'!EM10-'Osite 5'!EO10)</f>
        <v>#DIV/0!</v>
      </c>
      <c r="AY333" s="5" t="e">
        <f>'Osite 5'!ER72*'Osite 5'!EP14/('Osite 5'!EP10-'Osite 5'!ER10)</f>
        <v>#DIV/0!</v>
      </c>
      <c r="AZ333" s="5" t="e">
        <f>'Osite 5'!EU72*'Osite 5'!ES14/('Osite 5'!ES10-'Osite 5'!EU10)</f>
        <v>#DIV/0!</v>
      </c>
      <c r="BA333" s="7" t="e">
        <f>'Osite 5'!EX72*'Osite 5'!EV14/('Osite 5'!EV10-'Osite 5'!EX10)</f>
        <v>#DIV/0!</v>
      </c>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row>
    <row r="334" spans="1:77" x14ac:dyDescent="0.2">
      <c r="A334" s="179"/>
      <c r="B334" s="120" t="s">
        <v>122</v>
      </c>
      <c r="C334" s="217"/>
      <c r="D334" s="8" t="e">
        <f>'Osite 5'!G73*'Osite 5'!E14/('Osite 5'!E10-'Osite 5'!G10)</f>
        <v>#DIV/0!</v>
      </c>
      <c r="E334" s="5" t="e">
        <f>'Osite 5'!J73*'Osite 5'!H14/('Osite 5'!H10-'Osite 5'!J10)</f>
        <v>#DIV/0!</v>
      </c>
      <c r="F334" s="5" t="e">
        <f>'Osite 5'!M73*'Osite 5'!K14/('Osite 5'!K10-'Osite 5'!M10)</f>
        <v>#DIV/0!</v>
      </c>
      <c r="G334" s="5" t="e">
        <f>'Osite 5'!P73*'Osite 5'!N14/('Osite 5'!N10-'Osite 5'!P10)</f>
        <v>#DIV/0!</v>
      </c>
      <c r="H334" s="5" t="e">
        <f>'Osite 5'!S73*'Osite 5'!Q14/('Osite 5'!Q10-'Osite 5'!S10)</f>
        <v>#DIV/0!</v>
      </c>
      <c r="I334" s="5" t="e">
        <f>'Osite 5'!V73*'Osite 5'!T14/('Osite 5'!T10-'Osite 5'!V10)</f>
        <v>#DIV/0!</v>
      </c>
      <c r="J334" s="5" t="e">
        <f>'Osite 5'!Y73*'Osite 5'!W14/('Osite 5'!W10-'Osite 5'!Y10)</f>
        <v>#DIV/0!</v>
      </c>
      <c r="K334" s="5" t="e">
        <f>'Osite 5'!AB73*'Osite 5'!Z14/('Osite 5'!Z10-'Osite 5'!AB10)</f>
        <v>#DIV/0!</v>
      </c>
      <c r="L334" s="5" t="e">
        <f>'Osite 5'!AE73*'Osite 5'!AC14/('Osite 5'!AC10-'Osite 5'!AE10)</f>
        <v>#DIV/0!</v>
      </c>
      <c r="M334" s="5" t="e">
        <f>'Osite 5'!AH73*'Osite 5'!AF14/('Osite 5'!AF10-'Osite 5'!AH10)</f>
        <v>#DIV/0!</v>
      </c>
      <c r="N334" s="5" t="e">
        <f>'Osite 5'!AK73*'Osite 5'!AI14/('Osite 5'!AI10-'Osite 5'!AK10)</f>
        <v>#DIV/0!</v>
      </c>
      <c r="O334" s="5" t="e">
        <f>'Osite 5'!AN73*'Osite 5'!AL14/('Osite 5'!AL10-'Osite 5'!AN10)</f>
        <v>#DIV/0!</v>
      </c>
      <c r="P334" s="5" t="e">
        <f>'Osite 5'!AQ73*'Osite 5'!AO14/('Osite 5'!AO10-'Osite 5'!AQ10)</f>
        <v>#DIV/0!</v>
      </c>
      <c r="Q334" s="5" t="e">
        <f>'Osite 5'!AT73*'Osite 5'!AR14/('Osite 5'!AR10-'Osite 5'!AT10)</f>
        <v>#DIV/0!</v>
      </c>
      <c r="R334" s="5" t="e">
        <f>'Osite 5'!AW73*'Osite 5'!AU14/('Osite 5'!AU10-'Osite 5'!AW10)</f>
        <v>#DIV/0!</v>
      </c>
      <c r="S334" s="5" t="e">
        <f>'Osite 5'!AZ73*'Osite 5'!AX14/('Osite 5'!AX10-'Osite 5'!AZ10)</f>
        <v>#DIV/0!</v>
      </c>
      <c r="T334" s="5" t="e">
        <f>'Osite 5'!BC73*'Osite 5'!BA14/('Osite 5'!BA10-'Osite 5'!BC10)</f>
        <v>#DIV/0!</v>
      </c>
      <c r="U334" s="5" t="e">
        <f>'Osite 5'!BF73*'Osite 5'!BD14/('Osite 5'!BD10-'Osite 5'!BF10)</f>
        <v>#DIV/0!</v>
      </c>
      <c r="V334" s="5" t="e">
        <f>'Osite 5'!BI73*'Osite 5'!BG14/('Osite 5'!BG10-'Osite 5'!BI10)</f>
        <v>#DIV/0!</v>
      </c>
      <c r="W334" s="5" t="e">
        <f>'Osite 5'!BL73*'Osite 5'!BJ14/('Osite 5'!BJ10-'Osite 5'!BL10)</f>
        <v>#DIV/0!</v>
      </c>
      <c r="X334" s="5" t="e">
        <f>'Osite 5'!BO73*'Osite 5'!BM14/('Osite 5'!BM10-'Osite 5'!BO10)</f>
        <v>#DIV/0!</v>
      </c>
      <c r="Y334" s="5" t="e">
        <f>'Osite 5'!BR73*'Osite 5'!BP14/('Osite 5'!BP10-'Osite 5'!BR10)</f>
        <v>#DIV/0!</v>
      </c>
      <c r="Z334" s="5" t="e">
        <f>'Osite 5'!BU73*'Osite 5'!BS14/('Osite 5'!BS10-'Osite 5'!BU10)</f>
        <v>#DIV/0!</v>
      </c>
      <c r="AA334" s="5" t="e">
        <f>'Osite 5'!BX73*'Osite 5'!BV14/('Osite 5'!BV10-'Osite 5'!BX10)</f>
        <v>#DIV/0!</v>
      </c>
      <c r="AB334" s="5" t="e">
        <f>'Osite 5'!CA73*'Osite 5'!BY14/('Osite 5'!BY10-'Osite 5'!CA10)</f>
        <v>#DIV/0!</v>
      </c>
      <c r="AC334" s="5" t="e">
        <f>'Osite 5'!CD73*'Osite 5'!CB14/('Osite 5'!CB10-'Osite 5'!CD10)</f>
        <v>#DIV/0!</v>
      </c>
      <c r="AD334" s="5" t="e">
        <f>'Osite 5'!CG73*'Osite 5'!CE14/('Osite 5'!CE10-'Osite 5'!CG10)</f>
        <v>#DIV/0!</v>
      </c>
      <c r="AE334" s="5" t="e">
        <f>'Osite 5'!CJ73*'Osite 5'!CH14/('Osite 5'!CH10-'Osite 5'!CJ10)</f>
        <v>#DIV/0!</v>
      </c>
      <c r="AF334" s="5" t="e">
        <f>'Osite 5'!CM73*'Osite 5'!CK14/('Osite 5'!CK10-'Osite 5'!CM10)</f>
        <v>#DIV/0!</v>
      </c>
      <c r="AG334" s="5" t="e">
        <f>'Osite 5'!CP73*'Osite 5'!CN14/('Osite 5'!CN10-'Osite 5'!CP10)</f>
        <v>#DIV/0!</v>
      </c>
      <c r="AH334" s="5" t="e">
        <f>'Osite 5'!CS73*'Osite 5'!CQ14/('Osite 5'!CQ10-'Osite 5'!CS10)</f>
        <v>#DIV/0!</v>
      </c>
      <c r="AI334" s="5" t="e">
        <f>'Osite 5'!CV73*'Osite 5'!CT14/('Osite 5'!CT10-'Osite 5'!CV10)</f>
        <v>#DIV/0!</v>
      </c>
      <c r="AJ334" s="5" t="e">
        <f>'Osite 5'!CY73*'Osite 5'!CW14/('Osite 5'!CW10-'Osite 5'!CY10)</f>
        <v>#DIV/0!</v>
      </c>
      <c r="AK334" s="5" t="e">
        <f>'Osite 5'!DB73*'Osite 5'!CZ14/('Osite 5'!CZ10-'Osite 5'!DB10)</f>
        <v>#DIV/0!</v>
      </c>
      <c r="AL334" s="5" t="e">
        <f>'Osite 5'!DE73*'Osite 5'!DC14/('Osite 5'!DC10-'Osite 5'!DE10)</f>
        <v>#DIV/0!</v>
      </c>
      <c r="AM334" s="5" t="e">
        <f>'Osite 5'!DH73*'Osite 5'!DF14/('Osite 5'!DF10-'Osite 5'!DH10)</f>
        <v>#DIV/0!</v>
      </c>
      <c r="AN334" s="5" t="e">
        <f>'Osite 5'!DK73*'Osite 5'!DI14/('Osite 5'!DI10-'Osite 5'!DK10)</f>
        <v>#DIV/0!</v>
      </c>
      <c r="AO334" s="5" t="e">
        <f>'Osite 5'!DN73*'Osite 5'!DL14/('Osite 5'!DL10-'Osite 5'!DN10)</f>
        <v>#DIV/0!</v>
      </c>
      <c r="AP334" s="5" t="e">
        <f>'Osite 5'!DQ73*'Osite 5'!DO14/('Osite 5'!DO10-'Osite 5'!DQ10)</f>
        <v>#DIV/0!</v>
      </c>
      <c r="AQ334" s="5" t="e">
        <f>'Osite 5'!DT73*'Osite 5'!DR14/('Osite 5'!DR10-'Osite 5'!DT10)</f>
        <v>#DIV/0!</v>
      </c>
      <c r="AR334" s="5" t="e">
        <f>'Osite 5'!DW73*'Osite 5'!DU14/('Osite 5'!DU10-'Osite 5'!DW10)</f>
        <v>#DIV/0!</v>
      </c>
      <c r="AS334" s="5" t="e">
        <f>'Osite 5'!DZ73*'Osite 5'!DX14/('Osite 5'!DX10-'Osite 5'!DZ10)</f>
        <v>#DIV/0!</v>
      </c>
      <c r="AT334" s="5" t="e">
        <f>'Osite 5'!EC73*'Osite 5'!EA14/('Osite 5'!EA10-'Osite 5'!EC10)</f>
        <v>#DIV/0!</v>
      </c>
      <c r="AU334" s="5" t="e">
        <f>'Osite 5'!EF73*'Osite 5'!ED14/('Osite 5'!ED10-'Osite 5'!EF10)</f>
        <v>#DIV/0!</v>
      </c>
      <c r="AV334" s="5" t="e">
        <f>'Osite 5'!EI73*'Osite 5'!EG14/('Osite 5'!EG10-'Osite 5'!EI10)</f>
        <v>#DIV/0!</v>
      </c>
      <c r="AW334" s="5" t="e">
        <f>'Osite 5'!EL73*'Osite 5'!EJ14/('Osite 5'!EJ10-'Osite 5'!EL10)</f>
        <v>#DIV/0!</v>
      </c>
      <c r="AX334" s="5" t="e">
        <f>'Osite 5'!EO73*'Osite 5'!EM14/('Osite 5'!EM10-'Osite 5'!EO10)</f>
        <v>#DIV/0!</v>
      </c>
      <c r="AY334" s="5" t="e">
        <f>'Osite 5'!ER73*'Osite 5'!EP14/('Osite 5'!EP10-'Osite 5'!ER10)</f>
        <v>#DIV/0!</v>
      </c>
      <c r="AZ334" s="5" t="e">
        <f>'Osite 5'!EU73*'Osite 5'!ES14/('Osite 5'!ES10-'Osite 5'!EU10)</f>
        <v>#DIV/0!</v>
      </c>
      <c r="BA334" s="7" t="e">
        <f>'Osite 5'!EX73*'Osite 5'!EV14/('Osite 5'!EV10-'Osite 5'!EX10)</f>
        <v>#DIV/0!</v>
      </c>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row>
    <row r="335" spans="1:77" x14ac:dyDescent="0.2">
      <c r="A335" s="179"/>
      <c r="B335" s="32"/>
      <c r="C335" s="222" t="s">
        <v>123</v>
      </c>
      <c r="D335" s="8" t="e">
        <f>'Osite 5'!G74*'Osite 5'!E14/('Osite 5'!E10-'Osite 5'!G10)</f>
        <v>#DIV/0!</v>
      </c>
      <c r="E335" s="5" t="e">
        <f>'Osite 5'!J74*'Osite 5'!H14/('Osite 5'!H10-'Osite 5'!J10)</f>
        <v>#DIV/0!</v>
      </c>
      <c r="F335" s="5" t="e">
        <f>'Osite 5'!M74*'Osite 5'!K14/('Osite 5'!K10-'Osite 5'!M10)</f>
        <v>#DIV/0!</v>
      </c>
      <c r="G335" s="5" t="e">
        <f>'Osite 5'!P74*'Osite 5'!N14/('Osite 5'!N10-'Osite 5'!P10)</f>
        <v>#DIV/0!</v>
      </c>
      <c r="H335" s="5" t="e">
        <f>'Osite 5'!S74*'Osite 5'!Q14/('Osite 5'!Q10-'Osite 5'!S10)</f>
        <v>#DIV/0!</v>
      </c>
      <c r="I335" s="5" t="e">
        <f>'Osite 5'!V74*'Osite 5'!T14/('Osite 5'!T10-'Osite 5'!V10)</f>
        <v>#DIV/0!</v>
      </c>
      <c r="J335" s="5" t="e">
        <f>'Osite 5'!Y74*'Osite 5'!W14/('Osite 5'!W10-'Osite 5'!Y10)</f>
        <v>#DIV/0!</v>
      </c>
      <c r="K335" s="5" t="e">
        <f>'Osite 5'!AB74*'Osite 5'!Z14/('Osite 5'!Z10-'Osite 5'!AB10)</f>
        <v>#DIV/0!</v>
      </c>
      <c r="L335" s="5" t="e">
        <f>'Osite 5'!AE74*'Osite 5'!AC14/('Osite 5'!AC10-'Osite 5'!AE10)</f>
        <v>#DIV/0!</v>
      </c>
      <c r="M335" s="5" t="e">
        <f>'Osite 5'!AH74*'Osite 5'!AF14/('Osite 5'!AF10-'Osite 5'!AH10)</f>
        <v>#DIV/0!</v>
      </c>
      <c r="N335" s="5" t="e">
        <f>'Osite 5'!AK74*'Osite 5'!AI14/('Osite 5'!AI10-'Osite 5'!AK10)</f>
        <v>#DIV/0!</v>
      </c>
      <c r="O335" s="5" t="e">
        <f>'Osite 5'!AN74*'Osite 5'!AL14/('Osite 5'!AL10-'Osite 5'!AN10)</f>
        <v>#DIV/0!</v>
      </c>
      <c r="P335" s="5" t="e">
        <f>'Osite 5'!AQ74*'Osite 5'!AO14/('Osite 5'!AO10-'Osite 5'!AQ10)</f>
        <v>#DIV/0!</v>
      </c>
      <c r="Q335" s="5" t="e">
        <f>'Osite 5'!AT74*'Osite 5'!AR14/('Osite 5'!AR10-'Osite 5'!AT10)</f>
        <v>#DIV/0!</v>
      </c>
      <c r="R335" s="5" t="e">
        <f>'Osite 5'!AW74*'Osite 5'!AU14/('Osite 5'!AU10-'Osite 5'!AW10)</f>
        <v>#DIV/0!</v>
      </c>
      <c r="S335" s="5" t="e">
        <f>'Osite 5'!AZ74*'Osite 5'!AX14/('Osite 5'!AX10-'Osite 5'!AZ10)</f>
        <v>#DIV/0!</v>
      </c>
      <c r="T335" s="5" t="e">
        <f>'Osite 5'!BC74*'Osite 5'!BA14/('Osite 5'!BA10-'Osite 5'!BC10)</f>
        <v>#DIV/0!</v>
      </c>
      <c r="U335" s="5" t="e">
        <f>'Osite 5'!BF74*'Osite 5'!BD14/('Osite 5'!BD10-'Osite 5'!BF10)</f>
        <v>#DIV/0!</v>
      </c>
      <c r="V335" s="5" t="e">
        <f>'Osite 5'!BI74*'Osite 5'!BG14/('Osite 5'!BG10-'Osite 5'!BI10)</f>
        <v>#DIV/0!</v>
      </c>
      <c r="W335" s="5" t="e">
        <f>'Osite 5'!BL74*'Osite 5'!BJ14/('Osite 5'!BJ10-'Osite 5'!BL10)</f>
        <v>#DIV/0!</v>
      </c>
      <c r="X335" s="5" t="e">
        <f>'Osite 5'!BO74*'Osite 5'!BM14/('Osite 5'!BM10-'Osite 5'!BO10)</f>
        <v>#DIV/0!</v>
      </c>
      <c r="Y335" s="5" t="e">
        <f>'Osite 5'!BR74*'Osite 5'!BP14/('Osite 5'!BP10-'Osite 5'!BR10)</f>
        <v>#DIV/0!</v>
      </c>
      <c r="Z335" s="5" t="e">
        <f>'Osite 5'!BU74*'Osite 5'!BS14/('Osite 5'!BS10-'Osite 5'!BU10)</f>
        <v>#DIV/0!</v>
      </c>
      <c r="AA335" s="5" t="e">
        <f>'Osite 5'!BX74*'Osite 5'!BV14/('Osite 5'!BV10-'Osite 5'!BX10)</f>
        <v>#DIV/0!</v>
      </c>
      <c r="AB335" s="5" t="e">
        <f>'Osite 5'!CA74*'Osite 5'!BY14/('Osite 5'!BY10-'Osite 5'!CA10)</f>
        <v>#DIV/0!</v>
      </c>
      <c r="AC335" s="5" t="e">
        <f>'Osite 5'!CD74*'Osite 5'!CB14/('Osite 5'!CB10-'Osite 5'!CD10)</f>
        <v>#DIV/0!</v>
      </c>
      <c r="AD335" s="5" t="e">
        <f>'Osite 5'!CG74*'Osite 5'!CE14/('Osite 5'!CE10-'Osite 5'!CG10)</f>
        <v>#DIV/0!</v>
      </c>
      <c r="AE335" s="5" t="e">
        <f>'Osite 5'!CJ74*'Osite 5'!CH14/('Osite 5'!CH10-'Osite 5'!CJ10)</f>
        <v>#DIV/0!</v>
      </c>
      <c r="AF335" s="5" t="e">
        <f>'Osite 5'!CM74*'Osite 5'!CK14/('Osite 5'!CK10-'Osite 5'!CM10)</f>
        <v>#DIV/0!</v>
      </c>
      <c r="AG335" s="5" t="e">
        <f>'Osite 5'!CP74*'Osite 5'!CN14/('Osite 5'!CN10-'Osite 5'!CP10)</f>
        <v>#DIV/0!</v>
      </c>
      <c r="AH335" s="5" t="e">
        <f>'Osite 5'!CS74*'Osite 5'!CQ14/('Osite 5'!CQ10-'Osite 5'!CS10)</f>
        <v>#DIV/0!</v>
      </c>
      <c r="AI335" s="5" t="e">
        <f>'Osite 5'!CV74*'Osite 5'!CT14/('Osite 5'!CT10-'Osite 5'!CV10)</f>
        <v>#DIV/0!</v>
      </c>
      <c r="AJ335" s="5" t="e">
        <f>'Osite 5'!CY74*'Osite 5'!CW14/('Osite 5'!CW10-'Osite 5'!CY10)</f>
        <v>#DIV/0!</v>
      </c>
      <c r="AK335" s="5" t="e">
        <f>'Osite 5'!DB74*'Osite 5'!CZ14/('Osite 5'!CZ10-'Osite 5'!DB10)</f>
        <v>#DIV/0!</v>
      </c>
      <c r="AL335" s="5" t="e">
        <f>'Osite 5'!DE74*'Osite 5'!DC14/('Osite 5'!DC10-'Osite 5'!DE10)</f>
        <v>#DIV/0!</v>
      </c>
      <c r="AM335" s="5" t="e">
        <f>'Osite 5'!DH74*'Osite 5'!DF14/('Osite 5'!DF10-'Osite 5'!DH10)</f>
        <v>#DIV/0!</v>
      </c>
      <c r="AN335" s="5" t="e">
        <f>'Osite 5'!DK74*'Osite 5'!DI14/('Osite 5'!DI10-'Osite 5'!DK10)</f>
        <v>#DIV/0!</v>
      </c>
      <c r="AO335" s="5" t="e">
        <f>'Osite 5'!DN74*'Osite 5'!DL14/('Osite 5'!DL10-'Osite 5'!DN10)</f>
        <v>#DIV/0!</v>
      </c>
      <c r="AP335" s="5" t="e">
        <f>'Osite 5'!DQ74*'Osite 5'!DO14/('Osite 5'!DO10-'Osite 5'!DQ10)</f>
        <v>#DIV/0!</v>
      </c>
      <c r="AQ335" s="5" t="e">
        <f>'Osite 5'!DT74*'Osite 5'!DR14/('Osite 5'!DR10-'Osite 5'!DT10)</f>
        <v>#DIV/0!</v>
      </c>
      <c r="AR335" s="5" t="e">
        <f>'Osite 5'!DW74*'Osite 5'!DU14/('Osite 5'!DU10-'Osite 5'!DW10)</f>
        <v>#DIV/0!</v>
      </c>
      <c r="AS335" s="5" t="e">
        <f>'Osite 5'!DZ74*'Osite 5'!DX14/('Osite 5'!DX10-'Osite 5'!DZ10)</f>
        <v>#DIV/0!</v>
      </c>
      <c r="AT335" s="5" t="e">
        <f>'Osite 5'!EC74*'Osite 5'!EA14/('Osite 5'!EA10-'Osite 5'!EC10)</f>
        <v>#DIV/0!</v>
      </c>
      <c r="AU335" s="5" t="e">
        <f>'Osite 5'!EF74*'Osite 5'!ED14/('Osite 5'!ED10-'Osite 5'!EF10)</f>
        <v>#DIV/0!</v>
      </c>
      <c r="AV335" s="5" t="e">
        <f>'Osite 5'!EI74*'Osite 5'!EG14/('Osite 5'!EG10-'Osite 5'!EI10)</f>
        <v>#DIV/0!</v>
      </c>
      <c r="AW335" s="5" t="e">
        <f>'Osite 5'!EL74*'Osite 5'!EJ14/('Osite 5'!EJ10-'Osite 5'!EL10)</f>
        <v>#DIV/0!</v>
      </c>
      <c r="AX335" s="5" t="e">
        <f>'Osite 5'!EO74*'Osite 5'!EM14/('Osite 5'!EM10-'Osite 5'!EO10)</f>
        <v>#DIV/0!</v>
      </c>
      <c r="AY335" s="5" t="e">
        <f>'Osite 5'!ER74*'Osite 5'!EP14/('Osite 5'!EP10-'Osite 5'!ER10)</f>
        <v>#DIV/0!</v>
      </c>
      <c r="AZ335" s="5" t="e">
        <f>'Osite 5'!EU74*'Osite 5'!ES14/('Osite 5'!ES10-'Osite 5'!EU10)</f>
        <v>#DIV/0!</v>
      </c>
      <c r="BA335" s="7" t="e">
        <f>'Osite 5'!EX74*'Osite 5'!EV14/('Osite 5'!EV10-'Osite 5'!EX10)</f>
        <v>#DIV/0!</v>
      </c>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row>
    <row r="336" spans="1:77" x14ac:dyDescent="0.2">
      <c r="A336" s="179"/>
      <c r="B336" s="32"/>
      <c r="C336" s="24" t="s">
        <v>124</v>
      </c>
      <c r="D336" s="8" t="e">
        <f>'Osite 5'!G75*'Osite 5'!E14/('Osite 5'!E10-'Osite 5'!G10)</f>
        <v>#DIV/0!</v>
      </c>
      <c r="E336" s="5" t="e">
        <f>'Osite 5'!J75*'Osite 5'!H14/('Osite 5'!H10-'Osite 5'!J10)</f>
        <v>#DIV/0!</v>
      </c>
      <c r="F336" s="5" t="e">
        <f>'Osite 5'!M75*'Osite 5'!K14/('Osite 5'!K10-'Osite 5'!M10)</f>
        <v>#DIV/0!</v>
      </c>
      <c r="G336" s="5" t="e">
        <f>'Osite 5'!P75*'Osite 5'!N14/('Osite 5'!N10-'Osite 5'!P10)</f>
        <v>#DIV/0!</v>
      </c>
      <c r="H336" s="5" t="e">
        <f>'Osite 5'!S75*'Osite 5'!Q14/('Osite 5'!Q10-'Osite 5'!S10)</f>
        <v>#DIV/0!</v>
      </c>
      <c r="I336" s="5" t="e">
        <f>'Osite 5'!V75*'Osite 5'!T14/('Osite 5'!T10-'Osite 5'!V10)</f>
        <v>#DIV/0!</v>
      </c>
      <c r="J336" s="5" t="e">
        <f>'Osite 5'!Y75*'Osite 5'!W14/('Osite 5'!W10-'Osite 5'!Y10)</f>
        <v>#DIV/0!</v>
      </c>
      <c r="K336" s="5" t="e">
        <f>'Osite 5'!AB75*'Osite 5'!Z14/('Osite 5'!Z10-'Osite 5'!AB10)</f>
        <v>#DIV/0!</v>
      </c>
      <c r="L336" s="5" t="e">
        <f>'Osite 5'!AE75*'Osite 5'!AC14/('Osite 5'!AC10-'Osite 5'!AE10)</f>
        <v>#DIV/0!</v>
      </c>
      <c r="M336" s="5" t="e">
        <f>'Osite 5'!AH75*'Osite 5'!AF14/('Osite 5'!AF10-'Osite 5'!AH10)</f>
        <v>#DIV/0!</v>
      </c>
      <c r="N336" s="5" t="e">
        <f>'Osite 5'!AK75*'Osite 5'!AI14/('Osite 5'!AI10-'Osite 5'!AK10)</f>
        <v>#DIV/0!</v>
      </c>
      <c r="O336" s="5" t="e">
        <f>'Osite 5'!AN75*'Osite 5'!AL14/('Osite 5'!AL10-'Osite 5'!AN10)</f>
        <v>#DIV/0!</v>
      </c>
      <c r="P336" s="5" t="e">
        <f>'Osite 5'!AQ75*'Osite 5'!AO14/('Osite 5'!AO10-'Osite 5'!AQ10)</f>
        <v>#DIV/0!</v>
      </c>
      <c r="Q336" s="5" t="e">
        <f>'Osite 5'!AT75*'Osite 5'!AR14/('Osite 5'!AR10-'Osite 5'!AT10)</f>
        <v>#DIV/0!</v>
      </c>
      <c r="R336" s="5" t="e">
        <f>'Osite 5'!AW75*'Osite 5'!AU14/('Osite 5'!AU10-'Osite 5'!AW10)</f>
        <v>#DIV/0!</v>
      </c>
      <c r="S336" s="5" t="e">
        <f>'Osite 5'!AZ75*'Osite 5'!AX14/('Osite 5'!AX10-'Osite 5'!AZ10)</f>
        <v>#DIV/0!</v>
      </c>
      <c r="T336" s="5" t="e">
        <f>'Osite 5'!BC75*'Osite 5'!BA14/('Osite 5'!BA10-'Osite 5'!BC10)</f>
        <v>#DIV/0!</v>
      </c>
      <c r="U336" s="5" t="e">
        <f>'Osite 5'!BF75*'Osite 5'!BD14/('Osite 5'!BD10-'Osite 5'!BF10)</f>
        <v>#DIV/0!</v>
      </c>
      <c r="V336" s="5" t="e">
        <f>'Osite 5'!BI75*'Osite 5'!BG14/('Osite 5'!BG10-'Osite 5'!BI10)</f>
        <v>#DIV/0!</v>
      </c>
      <c r="W336" s="5" t="e">
        <f>'Osite 5'!BL75*'Osite 5'!BJ14/('Osite 5'!BJ10-'Osite 5'!BL10)</f>
        <v>#DIV/0!</v>
      </c>
      <c r="X336" s="5" t="e">
        <f>'Osite 5'!BO75*'Osite 5'!BM14/('Osite 5'!BM10-'Osite 5'!BO10)</f>
        <v>#DIV/0!</v>
      </c>
      <c r="Y336" s="5" t="e">
        <f>'Osite 5'!BR75*'Osite 5'!BP14/('Osite 5'!BP10-'Osite 5'!BR10)</f>
        <v>#DIV/0!</v>
      </c>
      <c r="Z336" s="5" t="e">
        <f>'Osite 5'!BU75*'Osite 5'!BS14/('Osite 5'!BS10-'Osite 5'!BU10)</f>
        <v>#DIV/0!</v>
      </c>
      <c r="AA336" s="5" t="e">
        <f>'Osite 5'!BX75*'Osite 5'!BV14/('Osite 5'!BV10-'Osite 5'!BX10)</f>
        <v>#DIV/0!</v>
      </c>
      <c r="AB336" s="5" t="e">
        <f>'Osite 5'!CA75*'Osite 5'!BY14/('Osite 5'!BY10-'Osite 5'!CA10)</f>
        <v>#DIV/0!</v>
      </c>
      <c r="AC336" s="5" t="e">
        <f>'Osite 5'!CD75*'Osite 5'!CB14/('Osite 5'!CB10-'Osite 5'!CD10)</f>
        <v>#DIV/0!</v>
      </c>
      <c r="AD336" s="5" t="e">
        <f>'Osite 5'!CG75*'Osite 5'!CE14/('Osite 5'!CE10-'Osite 5'!CG10)</f>
        <v>#DIV/0!</v>
      </c>
      <c r="AE336" s="5" t="e">
        <f>'Osite 5'!CJ75*'Osite 5'!CH14/('Osite 5'!CH10-'Osite 5'!CJ10)</f>
        <v>#DIV/0!</v>
      </c>
      <c r="AF336" s="5" t="e">
        <f>'Osite 5'!CM75*'Osite 5'!CK14/('Osite 5'!CK10-'Osite 5'!CM10)</f>
        <v>#DIV/0!</v>
      </c>
      <c r="AG336" s="5" t="e">
        <f>'Osite 5'!CP75*'Osite 5'!CN14/('Osite 5'!CN10-'Osite 5'!CP10)</f>
        <v>#DIV/0!</v>
      </c>
      <c r="AH336" s="5" t="e">
        <f>'Osite 5'!CS75*'Osite 5'!CQ14/('Osite 5'!CQ10-'Osite 5'!CS10)</f>
        <v>#DIV/0!</v>
      </c>
      <c r="AI336" s="5" t="e">
        <f>'Osite 5'!CV75*'Osite 5'!CT14/('Osite 5'!CT10-'Osite 5'!CV10)</f>
        <v>#DIV/0!</v>
      </c>
      <c r="AJ336" s="5" t="e">
        <f>'Osite 5'!CY75*'Osite 5'!CW14/('Osite 5'!CW10-'Osite 5'!CY10)</f>
        <v>#DIV/0!</v>
      </c>
      <c r="AK336" s="5" t="e">
        <f>'Osite 5'!DB75*'Osite 5'!CZ14/('Osite 5'!CZ10-'Osite 5'!DB10)</f>
        <v>#DIV/0!</v>
      </c>
      <c r="AL336" s="5" t="e">
        <f>'Osite 5'!DE75*'Osite 5'!DC14/('Osite 5'!DC10-'Osite 5'!DE10)</f>
        <v>#DIV/0!</v>
      </c>
      <c r="AM336" s="5" t="e">
        <f>'Osite 5'!DH75*'Osite 5'!DF14/('Osite 5'!DF10-'Osite 5'!DH10)</f>
        <v>#DIV/0!</v>
      </c>
      <c r="AN336" s="5" t="e">
        <f>'Osite 5'!DK75*'Osite 5'!DI14/('Osite 5'!DI10-'Osite 5'!DK10)</f>
        <v>#DIV/0!</v>
      </c>
      <c r="AO336" s="5" t="e">
        <f>'Osite 5'!DN75*'Osite 5'!DL14/('Osite 5'!DL10-'Osite 5'!DN10)</f>
        <v>#DIV/0!</v>
      </c>
      <c r="AP336" s="5" t="e">
        <f>'Osite 5'!DQ75*'Osite 5'!DO14/('Osite 5'!DO10-'Osite 5'!DQ10)</f>
        <v>#DIV/0!</v>
      </c>
      <c r="AQ336" s="5" t="e">
        <f>'Osite 5'!DT75*'Osite 5'!DR14/('Osite 5'!DR10-'Osite 5'!DT10)</f>
        <v>#DIV/0!</v>
      </c>
      <c r="AR336" s="5" t="e">
        <f>'Osite 5'!DW75*'Osite 5'!DU14/('Osite 5'!DU10-'Osite 5'!DW10)</f>
        <v>#DIV/0!</v>
      </c>
      <c r="AS336" s="5" t="e">
        <f>'Osite 5'!DZ75*'Osite 5'!DX14/('Osite 5'!DX10-'Osite 5'!DZ10)</f>
        <v>#DIV/0!</v>
      </c>
      <c r="AT336" s="5" t="e">
        <f>'Osite 5'!EC75*'Osite 5'!EA14/('Osite 5'!EA10-'Osite 5'!EC10)</f>
        <v>#DIV/0!</v>
      </c>
      <c r="AU336" s="5" t="e">
        <f>'Osite 5'!EF75*'Osite 5'!ED14/('Osite 5'!ED10-'Osite 5'!EF10)</f>
        <v>#DIV/0!</v>
      </c>
      <c r="AV336" s="5" t="e">
        <f>'Osite 5'!EI75*'Osite 5'!EG14/('Osite 5'!EG10-'Osite 5'!EI10)</f>
        <v>#DIV/0!</v>
      </c>
      <c r="AW336" s="5" t="e">
        <f>'Osite 5'!EL75*'Osite 5'!EJ14/('Osite 5'!EJ10-'Osite 5'!EL10)</f>
        <v>#DIV/0!</v>
      </c>
      <c r="AX336" s="5" t="e">
        <f>'Osite 5'!EO75*'Osite 5'!EM14/('Osite 5'!EM10-'Osite 5'!EO10)</f>
        <v>#DIV/0!</v>
      </c>
      <c r="AY336" s="5" t="e">
        <f>'Osite 5'!ER75*'Osite 5'!EP14/('Osite 5'!EP10-'Osite 5'!ER10)</f>
        <v>#DIV/0!</v>
      </c>
      <c r="AZ336" s="5" t="e">
        <f>'Osite 5'!EU75*'Osite 5'!ES14/('Osite 5'!ES10-'Osite 5'!EU10)</f>
        <v>#DIV/0!</v>
      </c>
      <c r="BA336" s="7" t="e">
        <f>'Osite 5'!EX75*'Osite 5'!EV14/('Osite 5'!EV10-'Osite 5'!EX10)</f>
        <v>#DIV/0!</v>
      </c>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row>
    <row r="337" spans="1:77" x14ac:dyDescent="0.2">
      <c r="A337" s="203"/>
      <c r="B337" s="204"/>
      <c r="C337" s="24" t="s">
        <v>125</v>
      </c>
      <c r="D337" s="459" t="e">
        <f>'Osite 5'!G76*'Osite 5'!E14/('Osite 5'!E10-'Osite 5'!G10)</f>
        <v>#DIV/0!</v>
      </c>
      <c r="E337" s="16" t="e">
        <f>'Osite 5'!J76*'Osite 5'!H14/('Osite 5'!H10-'Osite 5'!J10)</f>
        <v>#DIV/0!</v>
      </c>
      <c r="F337" s="16" t="e">
        <f>'Osite 5'!M76*'Osite 5'!K14/('Osite 5'!K10-'Osite 5'!M10)</f>
        <v>#DIV/0!</v>
      </c>
      <c r="G337" s="16" t="e">
        <f>'Osite 5'!P76*'Osite 5'!N14/('Osite 5'!N10-'Osite 5'!P10)</f>
        <v>#DIV/0!</v>
      </c>
      <c r="H337" s="16" t="e">
        <f>'Osite 5'!S76*'Osite 5'!Q14/('Osite 5'!Q10-'Osite 5'!S10)</f>
        <v>#DIV/0!</v>
      </c>
      <c r="I337" s="16" t="e">
        <f>'Osite 5'!V76*'Osite 5'!T14/('Osite 5'!T10-'Osite 5'!V10)</f>
        <v>#DIV/0!</v>
      </c>
      <c r="J337" s="16" t="e">
        <f>'Osite 5'!Y76*'Osite 5'!W14/('Osite 5'!W10-'Osite 5'!Y10)</f>
        <v>#DIV/0!</v>
      </c>
      <c r="K337" s="16" t="e">
        <f>'Osite 5'!AB76*'Osite 5'!Z14/('Osite 5'!Z10-'Osite 5'!AB10)</f>
        <v>#DIV/0!</v>
      </c>
      <c r="L337" s="16" t="e">
        <f>'Osite 5'!AE76*'Osite 5'!AC14/('Osite 5'!AC10-'Osite 5'!AE10)</f>
        <v>#DIV/0!</v>
      </c>
      <c r="M337" s="16" t="e">
        <f>'Osite 5'!AH76*'Osite 5'!AF14/('Osite 5'!AF10-'Osite 5'!AH10)</f>
        <v>#DIV/0!</v>
      </c>
      <c r="N337" s="16" t="e">
        <f>'Osite 5'!AK76*'Osite 5'!AI14/('Osite 5'!AI10-'Osite 5'!AK10)</f>
        <v>#DIV/0!</v>
      </c>
      <c r="O337" s="16" t="e">
        <f>'Osite 5'!AN76*'Osite 5'!AL14/('Osite 5'!AL10-'Osite 5'!AN10)</f>
        <v>#DIV/0!</v>
      </c>
      <c r="P337" s="16" t="e">
        <f>'Osite 5'!AQ76*'Osite 5'!AO14/('Osite 5'!AO10-'Osite 5'!AQ10)</f>
        <v>#DIV/0!</v>
      </c>
      <c r="Q337" s="16" t="e">
        <f>'Osite 5'!AT76*'Osite 5'!AR14/('Osite 5'!AR10-'Osite 5'!AT10)</f>
        <v>#DIV/0!</v>
      </c>
      <c r="R337" s="16" t="e">
        <f>'Osite 5'!AW76*'Osite 5'!AU14/('Osite 5'!AU10-'Osite 5'!AW10)</f>
        <v>#DIV/0!</v>
      </c>
      <c r="S337" s="16" t="e">
        <f>'Osite 5'!AZ76*'Osite 5'!AX14/('Osite 5'!AX10-'Osite 5'!AZ10)</f>
        <v>#DIV/0!</v>
      </c>
      <c r="T337" s="16" t="e">
        <f>'Osite 5'!BC76*'Osite 5'!BA14/('Osite 5'!BA10-'Osite 5'!BC10)</f>
        <v>#DIV/0!</v>
      </c>
      <c r="U337" s="16" t="e">
        <f>'Osite 5'!BF76*'Osite 5'!BD14/('Osite 5'!BD10-'Osite 5'!BF10)</f>
        <v>#DIV/0!</v>
      </c>
      <c r="V337" s="16" t="e">
        <f>'Osite 5'!BI76*'Osite 5'!BG14/('Osite 5'!BG10-'Osite 5'!BI10)</f>
        <v>#DIV/0!</v>
      </c>
      <c r="W337" s="16" t="e">
        <f>'Osite 5'!BL76*'Osite 5'!BJ14/('Osite 5'!BJ10-'Osite 5'!BL10)</f>
        <v>#DIV/0!</v>
      </c>
      <c r="X337" s="16" t="e">
        <f>'Osite 5'!BO76*'Osite 5'!BM14/('Osite 5'!BM10-'Osite 5'!BO10)</f>
        <v>#DIV/0!</v>
      </c>
      <c r="Y337" s="16" t="e">
        <f>'Osite 5'!BR76*'Osite 5'!BP14/('Osite 5'!BP10-'Osite 5'!BR10)</f>
        <v>#DIV/0!</v>
      </c>
      <c r="Z337" s="16" t="e">
        <f>'Osite 5'!BU76*'Osite 5'!BS14/('Osite 5'!BS10-'Osite 5'!BU10)</f>
        <v>#DIV/0!</v>
      </c>
      <c r="AA337" s="16" t="e">
        <f>'Osite 5'!BX76*'Osite 5'!BV14/('Osite 5'!BV10-'Osite 5'!BX10)</f>
        <v>#DIV/0!</v>
      </c>
      <c r="AB337" s="16" t="e">
        <f>'Osite 5'!CA76*'Osite 5'!BY14/('Osite 5'!BY10-'Osite 5'!CA10)</f>
        <v>#DIV/0!</v>
      </c>
      <c r="AC337" s="16" t="e">
        <f>'Osite 5'!CD76*'Osite 5'!CB14/('Osite 5'!CB10-'Osite 5'!CD10)</f>
        <v>#DIV/0!</v>
      </c>
      <c r="AD337" s="16" t="e">
        <f>'Osite 5'!CG76*'Osite 5'!CE14/('Osite 5'!CE10-'Osite 5'!CG10)</f>
        <v>#DIV/0!</v>
      </c>
      <c r="AE337" s="16" t="e">
        <f>'Osite 5'!CJ76*'Osite 5'!CH14/('Osite 5'!CH10-'Osite 5'!CJ10)</f>
        <v>#DIV/0!</v>
      </c>
      <c r="AF337" s="16" t="e">
        <f>'Osite 5'!CM76*'Osite 5'!CK14/('Osite 5'!CK10-'Osite 5'!CM10)</f>
        <v>#DIV/0!</v>
      </c>
      <c r="AG337" s="16" t="e">
        <f>'Osite 5'!CP76*'Osite 5'!CN14/('Osite 5'!CN10-'Osite 5'!CP10)</f>
        <v>#DIV/0!</v>
      </c>
      <c r="AH337" s="16" t="e">
        <f>'Osite 5'!CS76*'Osite 5'!CQ14/('Osite 5'!CQ10-'Osite 5'!CS10)</f>
        <v>#DIV/0!</v>
      </c>
      <c r="AI337" s="16" t="e">
        <f>'Osite 5'!CV76*'Osite 5'!CT14/('Osite 5'!CT10-'Osite 5'!CV10)</f>
        <v>#DIV/0!</v>
      </c>
      <c r="AJ337" s="16" t="e">
        <f>'Osite 5'!CY76*'Osite 5'!CW14/('Osite 5'!CW10-'Osite 5'!CY10)</f>
        <v>#DIV/0!</v>
      </c>
      <c r="AK337" s="16" t="e">
        <f>'Osite 5'!DB76*'Osite 5'!CZ14/('Osite 5'!CZ10-'Osite 5'!DB10)</f>
        <v>#DIV/0!</v>
      </c>
      <c r="AL337" s="16" t="e">
        <f>'Osite 5'!DE76*'Osite 5'!DC14/('Osite 5'!DC10-'Osite 5'!DE10)</f>
        <v>#DIV/0!</v>
      </c>
      <c r="AM337" s="16" t="e">
        <f>'Osite 5'!DH76*'Osite 5'!DF14/('Osite 5'!DF10-'Osite 5'!DH10)</f>
        <v>#DIV/0!</v>
      </c>
      <c r="AN337" s="16" t="e">
        <f>'Osite 5'!DK76*'Osite 5'!DI14/('Osite 5'!DI10-'Osite 5'!DK10)</f>
        <v>#DIV/0!</v>
      </c>
      <c r="AO337" s="16" t="e">
        <f>'Osite 5'!DN76*'Osite 5'!DL14/('Osite 5'!DL10-'Osite 5'!DN10)</f>
        <v>#DIV/0!</v>
      </c>
      <c r="AP337" s="16" t="e">
        <f>'Osite 5'!DQ76*'Osite 5'!DO14/('Osite 5'!DO10-'Osite 5'!DQ10)</f>
        <v>#DIV/0!</v>
      </c>
      <c r="AQ337" s="16" t="e">
        <f>'Osite 5'!DT76*'Osite 5'!DR14/('Osite 5'!DR10-'Osite 5'!DT10)</f>
        <v>#DIV/0!</v>
      </c>
      <c r="AR337" s="16" t="e">
        <f>'Osite 5'!DW76*'Osite 5'!DU14/('Osite 5'!DU10-'Osite 5'!DW10)</f>
        <v>#DIV/0!</v>
      </c>
      <c r="AS337" s="16" t="e">
        <f>'Osite 5'!DZ76*'Osite 5'!DX14/('Osite 5'!DX10-'Osite 5'!DZ10)</f>
        <v>#DIV/0!</v>
      </c>
      <c r="AT337" s="16" t="e">
        <f>'Osite 5'!EC76*'Osite 5'!EA14/('Osite 5'!EA10-'Osite 5'!EC10)</f>
        <v>#DIV/0!</v>
      </c>
      <c r="AU337" s="16" t="e">
        <f>'Osite 5'!EF76*'Osite 5'!ED14/('Osite 5'!ED10-'Osite 5'!EF10)</f>
        <v>#DIV/0!</v>
      </c>
      <c r="AV337" s="16" t="e">
        <f>'Osite 5'!EI76*'Osite 5'!EG14/('Osite 5'!EG10-'Osite 5'!EI10)</f>
        <v>#DIV/0!</v>
      </c>
      <c r="AW337" s="16" t="e">
        <f>'Osite 5'!EL76*'Osite 5'!EJ14/('Osite 5'!EJ10-'Osite 5'!EL10)</f>
        <v>#DIV/0!</v>
      </c>
      <c r="AX337" s="16" t="e">
        <f>'Osite 5'!EO76*'Osite 5'!EM14/('Osite 5'!EM10-'Osite 5'!EO10)</f>
        <v>#DIV/0!</v>
      </c>
      <c r="AY337" s="16" t="e">
        <f>'Osite 5'!ER76*'Osite 5'!EP14/('Osite 5'!EP10-'Osite 5'!ER10)</f>
        <v>#DIV/0!</v>
      </c>
      <c r="AZ337" s="16" t="e">
        <f>'Osite 5'!EU76*'Osite 5'!ES14/('Osite 5'!ES10-'Osite 5'!EU10)</f>
        <v>#DIV/0!</v>
      </c>
      <c r="BA337" s="460" t="e">
        <f>'Osite 5'!EX76*'Osite 5'!EV14/('Osite 5'!EV10-'Osite 5'!EX10)</f>
        <v>#DIV/0!</v>
      </c>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row>
    <row r="338" spans="1:77" x14ac:dyDescent="0.2">
      <c r="A338" s="155" t="s">
        <v>134</v>
      </c>
      <c r="B338" s="155"/>
      <c r="C338" s="155"/>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S88"/>
  <sheetViews>
    <sheetView zoomScale="90" zoomScaleNormal="90" workbookViewId="0">
      <selection activeCell="I31" sqref="I31"/>
    </sheetView>
  </sheetViews>
  <sheetFormatPr defaultRowHeight="12.75" x14ac:dyDescent="0.2"/>
  <cols>
    <col min="1" max="2" width="5.7109375" customWidth="1"/>
    <col min="3" max="3" width="41.42578125" customWidth="1"/>
    <col min="4" max="7" width="13.7109375" customWidth="1"/>
    <col min="9" max="9" width="9.140625" customWidth="1"/>
  </cols>
  <sheetData>
    <row r="3" spans="1:253" x14ac:dyDescent="0.2">
      <c r="C3" s="72"/>
      <c r="D3" s="72"/>
      <c r="E3" s="72"/>
      <c r="F3" s="72"/>
      <c r="G3" s="72"/>
    </row>
    <row r="4" spans="1:253" x14ac:dyDescent="0.2">
      <c r="C4" s="72"/>
      <c r="D4" s="72"/>
      <c r="E4" s="72"/>
      <c r="F4" s="72"/>
      <c r="G4" s="72"/>
    </row>
    <row r="5" spans="1:253" x14ac:dyDescent="0.2">
      <c r="A5" s="72"/>
      <c r="B5" s="72"/>
      <c r="C5" s="72"/>
      <c r="D5" s="72"/>
    </row>
    <row r="6" spans="1:253" x14ac:dyDescent="0.2">
      <c r="A6" s="72"/>
      <c r="B6" s="72"/>
      <c r="C6" s="72"/>
      <c r="D6" s="72"/>
    </row>
    <row r="7" spans="1:253" x14ac:dyDescent="0.2">
      <c r="A7" s="72"/>
      <c r="B7" s="72"/>
      <c r="C7" s="72"/>
      <c r="D7" s="100"/>
    </row>
    <row r="8" spans="1:253" x14ac:dyDescent="0.2">
      <c r="A8" s="72"/>
      <c r="B8" s="72"/>
      <c r="C8" s="72"/>
      <c r="D8" s="72"/>
    </row>
    <row r="9" spans="1:253" x14ac:dyDescent="0.2">
      <c r="C9" s="72"/>
      <c r="D9" s="11"/>
    </row>
    <row r="11" spans="1:253" x14ac:dyDescent="0.2">
      <c r="D11" s="12" t="s">
        <v>97</v>
      </c>
    </row>
    <row r="12" spans="1:253" x14ac:dyDescent="0.2">
      <c r="D12" s="12" t="s">
        <v>98</v>
      </c>
      <c r="BB12" s="12" t="s">
        <v>86</v>
      </c>
      <c r="CZ12" s="12" t="s">
        <v>87</v>
      </c>
      <c r="EX12" s="12" t="s">
        <v>88</v>
      </c>
      <c r="GV12" s="12" t="s">
        <v>89</v>
      </c>
    </row>
    <row r="13" spans="1:253" x14ac:dyDescent="0.2">
      <c r="BB13" s="12" t="s">
        <v>98</v>
      </c>
      <c r="CZ13" s="12" t="s">
        <v>98</v>
      </c>
      <c r="EX13" s="12" t="s">
        <v>98</v>
      </c>
      <c r="GV13" s="12" t="s">
        <v>98</v>
      </c>
    </row>
    <row r="14" spans="1:253" x14ac:dyDescent="0.2">
      <c r="D14" s="12" t="s">
        <v>141</v>
      </c>
    </row>
    <row r="15" spans="1:253" x14ac:dyDescent="0.2">
      <c r="A15" s="205" t="s">
        <v>119</v>
      </c>
      <c r="B15" s="206" t="s">
        <v>120</v>
      </c>
      <c r="C15" s="206" t="s">
        <v>121</v>
      </c>
      <c r="D15" s="355">
        <f>'Osite 1'!$E$12</f>
        <v>0</v>
      </c>
      <c r="E15" s="354">
        <f>'Osite 1'!$H$12</f>
        <v>0</v>
      </c>
      <c r="F15" s="354">
        <f>'Osite 1'!$K$12</f>
        <v>0</v>
      </c>
      <c r="G15" s="354">
        <f>'Osite 1'!$N$12</f>
        <v>0</v>
      </c>
      <c r="H15" s="354">
        <f>'Osite 1'!$Q$12</f>
        <v>0</v>
      </c>
      <c r="I15" s="354">
        <f>'Osite 1'!$T$12</f>
        <v>0</v>
      </c>
      <c r="J15" s="354">
        <f>'Osite 1'!$W$12</f>
        <v>0</v>
      </c>
      <c r="K15" s="354">
        <f>'Osite 1'!$Z$12</f>
        <v>0</v>
      </c>
      <c r="L15" s="354">
        <f>'Osite 1'!$AC$12</f>
        <v>0</v>
      </c>
      <c r="M15" s="354">
        <f>'Osite 1'!$AF$12</f>
        <v>0</v>
      </c>
      <c r="N15" s="354">
        <f>'Osite 1'!$AI$12</f>
        <v>0</v>
      </c>
      <c r="O15" s="354">
        <f>'Osite 1'!$AL$12</f>
        <v>0</v>
      </c>
      <c r="P15" s="354">
        <f>'Osite 1'!$AO$12</f>
        <v>0</v>
      </c>
      <c r="Q15" s="354">
        <f>'Osite 1'!$AR$12</f>
        <v>0</v>
      </c>
      <c r="R15" s="354">
        <f>'Osite 1'!$AU$12</f>
        <v>0</v>
      </c>
      <c r="S15" s="354">
        <f>'Osite 1'!$AX$12</f>
        <v>0</v>
      </c>
      <c r="T15" s="354">
        <f>'Osite 1'!$BA$12</f>
        <v>0</v>
      </c>
      <c r="U15" s="354">
        <f>'Osite 1'!$BD$12</f>
        <v>0</v>
      </c>
      <c r="V15" s="354">
        <f>'Osite 1'!$BG$12</f>
        <v>0</v>
      </c>
      <c r="W15" s="354">
        <f>'Osite 1'!$BJ$12</f>
        <v>0</v>
      </c>
      <c r="X15" s="354">
        <f>'Osite 1'!$BM$12</f>
        <v>0</v>
      </c>
      <c r="Y15" s="354">
        <f>'Osite 1'!$BP$12</f>
        <v>0</v>
      </c>
      <c r="Z15" s="354">
        <f>'Osite 1'!$BS$12</f>
        <v>0</v>
      </c>
      <c r="AA15" s="354">
        <f>'Osite 1'!$BV$12</f>
        <v>0</v>
      </c>
      <c r="AB15" s="354">
        <f>'Osite 1'!$BY$12</f>
        <v>0</v>
      </c>
      <c r="AC15" s="354">
        <f>'Osite 1'!$CB$12</f>
        <v>0</v>
      </c>
      <c r="AD15" s="354">
        <f>'Osite 1'!$CE$12</f>
        <v>0</v>
      </c>
      <c r="AE15" s="354">
        <f>'Osite 1'!$CH$12</f>
        <v>0</v>
      </c>
      <c r="AF15" s="354">
        <f>'Osite 1'!$CK$12</f>
        <v>0</v>
      </c>
      <c r="AG15" s="354">
        <f>'Osite 1'!$CN$12</f>
        <v>0</v>
      </c>
      <c r="AH15" s="354">
        <f>'Osite 1'!$CQ$12</f>
        <v>0</v>
      </c>
      <c r="AI15" s="354">
        <f>'Osite 1'!$CT$12</f>
        <v>0</v>
      </c>
      <c r="AJ15" s="354">
        <f>'Osite 1'!$CW$12</f>
        <v>0</v>
      </c>
      <c r="AK15" s="354">
        <f>'Osite 1'!$CZ$12</f>
        <v>0</v>
      </c>
      <c r="AL15" s="354">
        <f>'Osite 1'!$DC$12</f>
        <v>0</v>
      </c>
      <c r="AM15" s="354">
        <f>'Osite 1'!$DF$12</f>
        <v>0</v>
      </c>
      <c r="AN15" s="354">
        <f>'Osite 1'!$DI$12</f>
        <v>0</v>
      </c>
      <c r="AO15" s="354">
        <f>'Osite 1'!$DL$12</f>
        <v>0</v>
      </c>
      <c r="AP15" s="354">
        <f>'Osite 1'!$DO$12</f>
        <v>0</v>
      </c>
      <c r="AQ15" s="354">
        <f>'Osite 1'!$DR$12</f>
        <v>0</v>
      </c>
      <c r="AR15" s="354">
        <f>'Osite 1'!$DU$12</f>
        <v>0</v>
      </c>
      <c r="AS15" s="354">
        <f>'Osite 1'!$DX$12</f>
        <v>0</v>
      </c>
      <c r="AT15" s="354">
        <f>'Osite 1'!$EA$12</f>
        <v>0</v>
      </c>
      <c r="AU15" s="354">
        <f>'Osite 1'!$ED$12</f>
        <v>0</v>
      </c>
      <c r="AV15" s="354">
        <f>'Osite 1'!$EG$12</f>
        <v>0</v>
      </c>
      <c r="AW15" s="354">
        <f>'Osite 1'!$EJ$12</f>
        <v>0</v>
      </c>
      <c r="AX15" s="354">
        <f>'Osite 1'!$EM$12</f>
        <v>0</v>
      </c>
      <c r="AY15" s="354">
        <f>'Osite 1'!$EP$12</f>
        <v>0</v>
      </c>
      <c r="AZ15" s="354">
        <f>'Osite 1'!$ES$12</f>
        <v>0</v>
      </c>
      <c r="BA15" s="356">
        <f>'Osite 1'!$EV$12</f>
        <v>0</v>
      </c>
      <c r="BB15" s="354">
        <f>'Osite 2'!$E$12</f>
        <v>0</v>
      </c>
      <c r="BC15" s="354">
        <f>'Osite 2'!$H$12</f>
        <v>0</v>
      </c>
      <c r="BD15" s="354">
        <f>'Osite 2'!$K$12</f>
        <v>0</v>
      </c>
      <c r="BE15" s="354">
        <f>'Osite 2'!$N$12</f>
        <v>0</v>
      </c>
      <c r="BF15" s="354">
        <f>'Osite 2'!$Q$12</f>
        <v>0</v>
      </c>
      <c r="BG15" s="354">
        <f>'Osite 2'!$T$12</f>
        <v>0</v>
      </c>
      <c r="BH15" s="354">
        <f>'Osite 2'!$W$12</f>
        <v>0</v>
      </c>
      <c r="BI15" s="354">
        <f>'Osite 2'!$Z$12</f>
        <v>0</v>
      </c>
      <c r="BJ15" s="354">
        <f>'Osite 2'!$AC$12</f>
        <v>0</v>
      </c>
      <c r="BK15" s="354">
        <f>'Osite 2'!$AF$12</f>
        <v>0</v>
      </c>
      <c r="BL15" s="354">
        <f>'Osite 2'!$AI$12</f>
        <v>0</v>
      </c>
      <c r="BM15" s="354">
        <f>'Osite 2'!$AL$12</f>
        <v>0</v>
      </c>
      <c r="BN15" s="354">
        <f>'Osite 2'!$AO$12</f>
        <v>0</v>
      </c>
      <c r="BO15" s="354">
        <f>'Osite 2'!$AR$12</f>
        <v>0</v>
      </c>
      <c r="BP15" s="354">
        <f>'Osite 2'!$AU$12</f>
        <v>0</v>
      </c>
      <c r="BQ15" s="354">
        <f>'Osite 2'!$AX$12</f>
        <v>0</v>
      </c>
      <c r="BR15" s="354">
        <f>'Osite 2'!$BA$12</f>
        <v>0</v>
      </c>
      <c r="BS15" s="354">
        <f>'Osite 2'!$BD$12</f>
        <v>0</v>
      </c>
      <c r="BT15" s="354">
        <f>'Osite 2'!$BG$12</f>
        <v>0</v>
      </c>
      <c r="BU15" s="354">
        <f>'Osite 2'!$BJ$12</f>
        <v>0</v>
      </c>
      <c r="BV15" s="354">
        <f>'Osite 2'!$BM$12</f>
        <v>0</v>
      </c>
      <c r="BW15" s="354">
        <f>'Osite 2'!$BP$12</f>
        <v>0</v>
      </c>
      <c r="BX15" s="354">
        <f>'Osite 2'!$BS$12</f>
        <v>0</v>
      </c>
      <c r="BY15" s="354">
        <f>'Osite 2'!$BV$12</f>
        <v>0</v>
      </c>
      <c r="BZ15" s="354">
        <f>'Osite 2'!$BY$12</f>
        <v>0</v>
      </c>
      <c r="CA15" s="354">
        <f>'Osite 2'!$CB$12</f>
        <v>0</v>
      </c>
      <c r="CB15" s="354">
        <f>'Osite 2'!$CE$12</f>
        <v>0</v>
      </c>
      <c r="CC15" s="354">
        <f>'Osite 2'!$CH$12</f>
        <v>0</v>
      </c>
      <c r="CD15" s="354">
        <f>'Osite 2'!$CK$12</f>
        <v>0</v>
      </c>
      <c r="CE15" s="354">
        <f>'Osite 2'!$CN$12</f>
        <v>0</v>
      </c>
      <c r="CF15" s="354">
        <f>'Osite 2'!$CQ$12</f>
        <v>0</v>
      </c>
      <c r="CG15" s="354">
        <f>'Osite 2'!$CT$12</f>
        <v>0</v>
      </c>
      <c r="CH15" s="354">
        <f>'Osite 2'!$CW$12</f>
        <v>0</v>
      </c>
      <c r="CI15" s="354">
        <f>'Osite 2'!$CZ$12</f>
        <v>0</v>
      </c>
      <c r="CJ15" s="354">
        <f>'Osite 2'!$DC$12</f>
        <v>0</v>
      </c>
      <c r="CK15" s="354">
        <f>'Osite 2'!$DF$12</f>
        <v>0</v>
      </c>
      <c r="CL15" s="354">
        <f>'Osite 2'!$DI$12</f>
        <v>0</v>
      </c>
      <c r="CM15" s="354">
        <f>'Osite 2'!$DL$12</f>
        <v>0</v>
      </c>
      <c r="CN15" s="354">
        <f>'Osite 2'!$DO$12</f>
        <v>0</v>
      </c>
      <c r="CO15" s="354">
        <f>'Osite 2'!$DR$12</f>
        <v>0</v>
      </c>
      <c r="CP15" s="354">
        <f>'Osite 2'!$DU$12</f>
        <v>0</v>
      </c>
      <c r="CQ15" s="354">
        <f>'Osite 2'!$DX$12</f>
        <v>0</v>
      </c>
      <c r="CR15" s="354">
        <f>'Osite 2'!$EA$12</f>
        <v>0</v>
      </c>
      <c r="CS15" s="354">
        <f>'Osite 2'!$ED$12</f>
        <v>0</v>
      </c>
      <c r="CT15" s="354">
        <f>'Osite 2'!$EG$12</f>
        <v>0</v>
      </c>
      <c r="CU15" s="354">
        <f>'Osite 2'!$EJ$12</f>
        <v>0</v>
      </c>
      <c r="CV15" s="354">
        <f>'Osite 2'!$EM$12</f>
        <v>0</v>
      </c>
      <c r="CW15" s="354">
        <f>'Osite 2'!$EP$12</f>
        <v>0</v>
      </c>
      <c r="CX15" s="354">
        <f>'Osite 2'!$ES$12</f>
        <v>0</v>
      </c>
      <c r="CY15" s="356">
        <f>'Osite 2'!$EV$12</f>
        <v>0</v>
      </c>
      <c r="CZ15" s="354">
        <f>'Osite 3'!$E$12</f>
        <v>0</v>
      </c>
      <c r="DA15" s="354">
        <f>'Osite 3'!$H$12</f>
        <v>0</v>
      </c>
      <c r="DB15" s="354">
        <f>'Osite 3'!$K$12</f>
        <v>0</v>
      </c>
      <c r="DC15" s="354">
        <f>'Osite 3'!$N$12</f>
        <v>0</v>
      </c>
      <c r="DD15" s="354">
        <f>'Osite 3'!$Q$12</f>
        <v>0</v>
      </c>
      <c r="DE15" s="354">
        <f>'Osite 3'!$T$12</f>
        <v>0</v>
      </c>
      <c r="DF15" s="354">
        <f>'Osite 3'!$W$12</f>
        <v>0</v>
      </c>
      <c r="DG15" s="354">
        <f>'Osite 3'!$Z$12</f>
        <v>0</v>
      </c>
      <c r="DH15" s="354">
        <f>'Osite 3'!$AC$12</f>
        <v>0</v>
      </c>
      <c r="DI15" s="354">
        <f>'Osite 3'!$AF$12</f>
        <v>0</v>
      </c>
      <c r="DJ15" s="354">
        <f>'Osite 3'!$AI$12</f>
        <v>0</v>
      </c>
      <c r="DK15" s="354">
        <f>'Osite 3'!$AL$12</f>
        <v>0</v>
      </c>
      <c r="DL15" s="354">
        <f>'Osite 3'!$AO$12</f>
        <v>0</v>
      </c>
      <c r="DM15" s="354">
        <f>'Osite 3'!$AR$12</f>
        <v>0</v>
      </c>
      <c r="DN15" s="354">
        <f>'Osite 3'!$AU$12</f>
        <v>0</v>
      </c>
      <c r="DO15" s="354">
        <f>'Osite 3'!$AX$12</f>
        <v>0</v>
      </c>
      <c r="DP15" s="354">
        <f>'Osite 3'!$BA$12</f>
        <v>0</v>
      </c>
      <c r="DQ15" s="354">
        <f>'Osite 3'!$BD$12</f>
        <v>0</v>
      </c>
      <c r="DR15" s="354">
        <f>'Osite 3'!$BG$12</f>
        <v>0</v>
      </c>
      <c r="DS15" s="354">
        <f>'Osite 3'!$BJ$12</f>
        <v>0</v>
      </c>
      <c r="DT15" s="354">
        <f>'Osite 3'!$BM$12</f>
        <v>0</v>
      </c>
      <c r="DU15" s="354">
        <f>'Osite 3'!$BP$12</f>
        <v>0</v>
      </c>
      <c r="DV15" s="354">
        <f>'Osite 3'!$BS$12</f>
        <v>0</v>
      </c>
      <c r="DW15" s="354">
        <f>'Osite 3'!$BV$12</f>
        <v>0</v>
      </c>
      <c r="DX15" s="354">
        <f>'Osite 3'!$BY$12</f>
        <v>0</v>
      </c>
      <c r="DY15" s="354">
        <f>'Osite 3'!$CB$12</f>
        <v>0</v>
      </c>
      <c r="DZ15" s="354">
        <f>'Osite 3'!$CE$12</f>
        <v>0</v>
      </c>
      <c r="EA15" s="354">
        <f>'Osite 3'!$CH$12</f>
        <v>0</v>
      </c>
      <c r="EB15" s="354">
        <f>'Osite 3'!$CK$12</f>
        <v>0</v>
      </c>
      <c r="EC15" s="354">
        <f>'Osite 3'!$CN$12</f>
        <v>0</v>
      </c>
      <c r="ED15" s="354">
        <f>'Osite 3'!$CQ$12</f>
        <v>0</v>
      </c>
      <c r="EE15" s="354">
        <f>'Osite 3'!$CT$12</f>
        <v>0</v>
      </c>
      <c r="EF15" s="354">
        <f>'Osite 3'!$CW$12</f>
        <v>0</v>
      </c>
      <c r="EG15" s="354">
        <f>'Osite 3'!$CZ$12</f>
        <v>0</v>
      </c>
      <c r="EH15" s="354">
        <f>'Osite 3'!$DC$12</f>
        <v>0</v>
      </c>
      <c r="EI15" s="354">
        <f>'Osite 3'!$DF$12</f>
        <v>0</v>
      </c>
      <c r="EJ15" s="354">
        <f>'Osite 3'!$DI$12</f>
        <v>0</v>
      </c>
      <c r="EK15" s="354">
        <f>'Osite 3'!$DL$12</f>
        <v>0</v>
      </c>
      <c r="EL15" s="354">
        <f>'Osite 3'!$DO$12</f>
        <v>0</v>
      </c>
      <c r="EM15" s="354">
        <f>'Osite 3'!$DR$12</f>
        <v>0</v>
      </c>
      <c r="EN15" s="354">
        <f>'Osite 3'!$DU$12</f>
        <v>0</v>
      </c>
      <c r="EO15" s="354">
        <f>'Osite 3'!$DX$12</f>
        <v>0</v>
      </c>
      <c r="EP15" s="354">
        <f>'Osite 3'!$EA$12</f>
        <v>0</v>
      </c>
      <c r="EQ15" s="354">
        <f>'Osite 3'!$ED$12</f>
        <v>0</v>
      </c>
      <c r="ER15" s="354">
        <f>'Osite 3'!$EG$12</f>
        <v>0</v>
      </c>
      <c r="ES15" s="354">
        <f>'Osite 3'!$EJ$12</f>
        <v>0</v>
      </c>
      <c r="ET15" s="354">
        <f>'Osite 3'!$EM$12</f>
        <v>0</v>
      </c>
      <c r="EU15" s="354">
        <f>'Osite 3'!$EP$12</f>
        <v>0</v>
      </c>
      <c r="EV15" s="354">
        <f>'Osite 3'!$ES$12</f>
        <v>0</v>
      </c>
      <c r="EW15" s="356">
        <f>'Osite 3'!$EV$12</f>
        <v>0</v>
      </c>
      <c r="EX15" s="354">
        <f>'Osite 4'!$E$12</f>
        <v>0</v>
      </c>
      <c r="EY15" s="354">
        <f>'Osite 4'!$H$12</f>
        <v>0</v>
      </c>
      <c r="EZ15" s="354">
        <f>'Osite 4'!$K$12</f>
        <v>0</v>
      </c>
      <c r="FA15" s="354">
        <f>'Osite 4'!$N$12</f>
        <v>0</v>
      </c>
      <c r="FB15" s="354">
        <f>'Osite 4'!$Q$12</f>
        <v>0</v>
      </c>
      <c r="FC15" s="354">
        <f>'Osite 4'!$T$12</f>
        <v>0</v>
      </c>
      <c r="FD15" s="354">
        <f>'Osite 4'!$W$12</f>
        <v>0</v>
      </c>
      <c r="FE15" s="354">
        <f>'Osite 4'!$Z$12</f>
        <v>0</v>
      </c>
      <c r="FF15" s="354">
        <f>'Osite 4'!$AC$12</f>
        <v>0</v>
      </c>
      <c r="FG15" s="354">
        <f>'Osite 4'!$AF$12</f>
        <v>0</v>
      </c>
      <c r="FH15" s="354">
        <f>'Osite 4'!$AI$12</f>
        <v>0</v>
      </c>
      <c r="FI15" s="354">
        <f>'Osite 4'!$AL$12</f>
        <v>0</v>
      </c>
      <c r="FJ15" s="354">
        <f>'Osite 4'!$AO$12</f>
        <v>0</v>
      </c>
      <c r="FK15" s="354">
        <f>'Osite 4'!$AR$12</f>
        <v>0</v>
      </c>
      <c r="FL15" s="354">
        <f>'Osite 4'!$AU$12</f>
        <v>0</v>
      </c>
      <c r="FM15" s="354">
        <f>'Osite 4'!$AX$12</f>
        <v>0</v>
      </c>
      <c r="FN15" s="354">
        <f>'Osite 4'!$BA$12</f>
        <v>0</v>
      </c>
      <c r="FO15" s="354">
        <f>'Osite 4'!$BD$12</f>
        <v>0</v>
      </c>
      <c r="FP15" s="354">
        <f>'Osite 4'!$BG$12</f>
        <v>0</v>
      </c>
      <c r="FQ15" s="354">
        <f>'Osite 4'!$BJ$12</f>
        <v>0</v>
      </c>
      <c r="FR15" s="354">
        <f>'Osite 4'!$BM$12</f>
        <v>0</v>
      </c>
      <c r="FS15" s="354">
        <f>'Osite 4'!$BP$12</f>
        <v>0</v>
      </c>
      <c r="FT15" s="354">
        <f>'Osite 4'!$BS$12</f>
        <v>0</v>
      </c>
      <c r="FU15" s="354">
        <f>'Osite 4'!$BV$12</f>
        <v>0</v>
      </c>
      <c r="FV15" s="354">
        <f>'Osite 4'!$BY$12</f>
        <v>0</v>
      </c>
      <c r="FW15" s="354">
        <f>'Osite 4'!$CB$12</f>
        <v>0</v>
      </c>
      <c r="FX15" s="354">
        <f>'Osite 4'!$CE$12</f>
        <v>0</v>
      </c>
      <c r="FY15" s="354">
        <f>'Osite 4'!$CH$12</f>
        <v>0</v>
      </c>
      <c r="FZ15" s="354">
        <f>'Osite 4'!$CK$12</f>
        <v>0</v>
      </c>
      <c r="GA15" s="354">
        <f>'Osite 4'!$CN$12</f>
        <v>0</v>
      </c>
      <c r="GB15" s="354">
        <f>'Osite 4'!$CQ$12</f>
        <v>0</v>
      </c>
      <c r="GC15" s="354">
        <f>'Osite 4'!$CT$12</f>
        <v>0</v>
      </c>
      <c r="GD15" s="354">
        <f>'Osite 4'!$CW$12</f>
        <v>0</v>
      </c>
      <c r="GE15" s="354">
        <f>'Osite 4'!$CZ$12</f>
        <v>0</v>
      </c>
      <c r="GF15" s="354">
        <f>'Osite 4'!$DC$12</f>
        <v>0</v>
      </c>
      <c r="GG15" s="354">
        <f>'Osite 4'!$DF$12</f>
        <v>0</v>
      </c>
      <c r="GH15" s="354">
        <f>'Osite 4'!$DI$12</f>
        <v>0</v>
      </c>
      <c r="GI15" s="354">
        <f>'Osite 4'!$DL$12</f>
        <v>0</v>
      </c>
      <c r="GJ15" s="354">
        <f>'Osite 4'!$DO$12</f>
        <v>0</v>
      </c>
      <c r="GK15" s="354">
        <f>'Osite 4'!$DR$12</f>
        <v>0</v>
      </c>
      <c r="GL15" s="354">
        <f>'Osite 4'!$DU$12</f>
        <v>0</v>
      </c>
      <c r="GM15" s="354">
        <f>'Osite 4'!$DX$12</f>
        <v>0</v>
      </c>
      <c r="GN15" s="354">
        <f>'Osite 4'!$EA$12</f>
        <v>0</v>
      </c>
      <c r="GO15" s="354">
        <f>'Osite 4'!$ED$12</f>
        <v>0</v>
      </c>
      <c r="GP15" s="354">
        <f>'Osite 4'!$EG$12</f>
        <v>0</v>
      </c>
      <c r="GQ15" s="354">
        <f>'Osite 4'!$EJ$12</f>
        <v>0</v>
      </c>
      <c r="GR15" s="354">
        <f>'Osite 4'!$EM$12</f>
        <v>0</v>
      </c>
      <c r="GS15" s="354">
        <f>'Osite 4'!$EP$12</f>
        <v>0</v>
      </c>
      <c r="GT15" s="354">
        <f>'Osite 4'!$ES$12</f>
        <v>0</v>
      </c>
      <c r="GU15" s="356">
        <f>'Osite 4'!$EV$12</f>
        <v>0</v>
      </c>
      <c r="GV15" s="354">
        <f>'Osite 5'!$E$12</f>
        <v>0</v>
      </c>
      <c r="GW15" s="354">
        <f>'Osite 5'!$H$12</f>
        <v>0</v>
      </c>
      <c r="GX15" s="354">
        <f>'Osite 5'!$K$12</f>
        <v>0</v>
      </c>
      <c r="GY15" s="354">
        <f>'Osite 5'!$N$12</f>
        <v>0</v>
      </c>
      <c r="GZ15" s="354">
        <f>'Osite 5'!$Q$12</f>
        <v>0</v>
      </c>
      <c r="HA15" s="354">
        <f>'Osite 5'!$T$12</f>
        <v>0</v>
      </c>
      <c r="HB15" s="354">
        <f>'Osite 5'!$W$12</f>
        <v>0</v>
      </c>
      <c r="HC15" s="354">
        <f>'Osite 5'!$Z$12</f>
        <v>0</v>
      </c>
      <c r="HD15" s="354">
        <f>'Osite 5'!$AC$12</f>
        <v>0</v>
      </c>
      <c r="HE15" s="354">
        <f>'Osite 5'!$AF$12</f>
        <v>0</v>
      </c>
      <c r="HF15" s="354">
        <f>'Osite 5'!$AI$12</f>
        <v>0</v>
      </c>
      <c r="HG15" s="354">
        <f>'Osite 5'!$AL$12</f>
        <v>0</v>
      </c>
      <c r="HH15" s="354">
        <f>'Osite 5'!$AO$12</f>
        <v>0</v>
      </c>
      <c r="HI15" s="354">
        <f>'Osite 5'!$AR$12</f>
        <v>0</v>
      </c>
      <c r="HJ15" s="354">
        <f>'Osite 5'!$AU$12</f>
        <v>0</v>
      </c>
      <c r="HK15" s="354">
        <f>'Osite 5'!$AX$12</f>
        <v>0</v>
      </c>
      <c r="HL15" s="354">
        <f>'Osite 5'!$BA$12</f>
        <v>0</v>
      </c>
      <c r="HM15" s="354">
        <f>'Osite 5'!$BD$12</f>
        <v>0</v>
      </c>
      <c r="HN15" s="354">
        <f>'Osite 5'!$BG$12</f>
        <v>0</v>
      </c>
      <c r="HO15" s="354">
        <f>'Osite 5'!$BJ$12</f>
        <v>0</v>
      </c>
      <c r="HP15" s="354">
        <f>'Osite 5'!$BM$12</f>
        <v>0</v>
      </c>
      <c r="HQ15" s="354">
        <f>'Osite 5'!$BP$12</f>
        <v>0</v>
      </c>
      <c r="HR15" s="354">
        <f>'Osite 5'!$BS$12</f>
        <v>0</v>
      </c>
      <c r="HS15" s="354">
        <f>'Osite 5'!$BV$12</f>
        <v>0</v>
      </c>
      <c r="HT15" s="354">
        <f>'Osite 5'!$BY$12</f>
        <v>0</v>
      </c>
      <c r="HU15" s="354">
        <f>'Osite 5'!$CB$12</f>
        <v>0</v>
      </c>
      <c r="HV15" s="354">
        <f>'Osite 5'!$CE$12</f>
        <v>0</v>
      </c>
      <c r="HW15" s="354">
        <f>'Osite 5'!$CH$12</f>
        <v>0</v>
      </c>
      <c r="HX15" s="354">
        <f>'Osite 5'!$CK$12</f>
        <v>0</v>
      </c>
      <c r="HY15" s="354">
        <f>'Osite 5'!$CN$12</f>
        <v>0</v>
      </c>
      <c r="HZ15" s="354">
        <f>'Osite 5'!$CQ$12</f>
        <v>0</v>
      </c>
      <c r="IA15" s="354">
        <f>'Osite 5'!$CT$12</f>
        <v>0</v>
      </c>
      <c r="IB15" s="354">
        <f>'Osite 5'!$CW$12</f>
        <v>0</v>
      </c>
      <c r="IC15" s="354">
        <f>'Osite 5'!$CZ$12</f>
        <v>0</v>
      </c>
      <c r="ID15" s="354">
        <f>'Osite 5'!$DC$12</f>
        <v>0</v>
      </c>
      <c r="IE15" s="354">
        <f>'Osite 5'!$DF$12</f>
        <v>0</v>
      </c>
      <c r="IF15" s="354">
        <f>'Osite 5'!$DI$12</f>
        <v>0</v>
      </c>
      <c r="IG15" s="354">
        <f>'Osite 5'!$DL$12</f>
        <v>0</v>
      </c>
      <c r="IH15" s="354">
        <f>'Osite 5'!$DO$12</f>
        <v>0</v>
      </c>
      <c r="II15" s="354">
        <f>'Osite 5'!$DR$12</f>
        <v>0</v>
      </c>
      <c r="IJ15" s="354">
        <f>'Osite 5'!$DU$12</f>
        <v>0</v>
      </c>
      <c r="IK15" s="354">
        <f>'Osite 5'!$DX$12</f>
        <v>0</v>
      </c>
      <c r="IL15" s="354">
        <f>'Osite 5'!$EA$12</f>
        <v>0</v>
      </c>
      <c r="IM15" s="354">
        <f>'Osite 5'!$ED$12</f>
        <v>0</v>
      </c>
      <c r="IN15" s="354">
        <f>'Osite 5'!$EG$12</f>
        <v>0</v>
      </c>
      <c r="IO15" s="354">
        <f>'Osite 5'!$EJ$12</f>
        <v>0</v>
      </c>
      <c r="IP15" s="354">
        <f>'Osite 5'!$EM$12</f>
        <v>0</v>
      </c>
      <c r="IQ15" s="354">
        <f>'Osite 5'!$EP$12</f>
        <v>0</v>
      </c>
      <c r="IR15" s="354">
        <f>'Osite 5'!$ES$12</f>
        <v>0</v>
      </c>
      <c r="IS15" s="356">
        <f>'Osite 5'!$EV$12</f>
        <v>0</v>
      </c>
    </row>
    <row r="16" spans="1:253" x14ac:dyDescent="0.2">
      <c r="A16" s="169" t="s">
        <v>53</v>
      </c>
      <c r="B16" s="170"/>
      <c r="C16" s="170"/>
      <c r="D16" s="19" t="str">
        <f>IF(D$15&lt;&gt;0, (SUM('Näytteet työstö'!D16+'Hienoaines työstö'!D16) + SUMIF('Suuret kplt työstö'!D13,"&gt;0")),"Näytenumeroa ei ole syötetty")</f>
        <v>Näytenumeroa ei ole syötetty</v>
      </c>
      <c r="E16" s="14" t="str">
        <f>IF(E$15&lt;&gt;0, (SUM('Näytteet työstö'!E16+'Hienoaines työstö'!E16) + SUMIF('Suuret kplt työstö'!E13,"&gt;0")),"Näytenumeroa ei ole syötetty")</f>
        <v>Näytenumeroa ei ole syötetty</v>
      </c>
      <c r="F16" s="14" t="str">
        <f>IF(F$15&lt;&gt;0, (SUM('Näytteet työstö'!F16+'Hienoaines työstö'!F16) + SUMIF('Suuret kplt työstö'!F13,"&gt;0")),"Näytenumeroa ei ole syötetty")</f>
        <v>Näytenumeroa ei ole syötetty</v>
      </c>
      <c r="G16" s="14" t="str">
        <f>IF(G$15&lt;&gt;0, (SUM('Näytteet työstö'!G16+'Hienoaines työstö'!G16) + SUMIF('Suuret kplt työstö'!G13,"&gt;0")),"Näytenumeroa ei ole syötetty")</f>
        <v>Näytenumeroa ei ole syötetty</v>
      </c>
      <c r="H16" s="14" t="str">
        <f>IF(H$15&lt;&gt;0, (SUM('Näytteet työstö'!H16+'Hienoaines työstö'!H16) + SUMIF('Suuret kplt työstö'!H13,"&gt;0")),"Näytenumeroa ei ole syötetty")</f>
        <v>Näytenumeroa ei ole syötetty</v>
      </c>
      <c r="I16" s="14" t="str">
        <f>IF(I$15&lt;&gt;0, (SUM('Näytteet työstö'!I16+'Hienoaines työstö'!I16) + SUMIF('Suuret kplt työstö'!I13,"&gt;0")),"Näytenumeroa ei ole syötetty")</f>
        <v>Näytenumeroa ei ole syötetty</v>
      </c>
      <c r="J16" s="14" t="str">
        <f>IF(J$15&lt;&gt;0, (SUM('Näytteet työstö'!J16+'Hienoaines työstö'!J16) + SUMIF('Suuret kplt työstö'!J13,"&gt;0")),"Näytenumeroa ei ole syötetty")</f>
        <v>Näytenumeroa ei ole syötetty</v>
      </c>
      <c r="K16" s="14" t="str">
        <f>IF(K$15&lt;&gt;0, (SUM('Näytteet työstö'!K16+'Hienoaines työstö'!K16) + SUMIF('Suuret kplt työstö'!K13,"&gt;0")),"Näytenumeroa ei ole syötetty")</f>
        <v>Näytenumeroa ei ole syötetty</v>
      </c>
      <c r="L16" s="14" t="str">
        <f>IF(L$15&lt;&gt;0, (SUM('Näytteet työstö'!L16+'Hienoaines työstö'!L16) + SUMIF('Suuret kplt työstö'!L13,"&gt;0")),"Näytenumeroa ei ole syötetty")</f>
        <v>Näytenumeroa ei ole syötetty</v>
      </c>
      <c r="M16" s="14" t="str">
        <f>IF(M$15&lt;&gt;0, (SUM('Näytteet työstö'!M16+'Hienoaines työstö'!M16) + SUMIF('Suuret kplt työstö'!M13,"&gt;0")),"Näytenumeroa ei ole syötetty")</f>
        <v>Näytenumeroa ei ole syötetty</v>
      </c>
      <c r="N16" s="14" t="str">
        <f>IF(N$15&lt;&gt;0, (SUM('Näytteet työstö'!N16+'Hienoaines työstö'!N16) + SUMIF('Suuret kplt työstö'!N13,"&gt;0")),"Näytenumeroa ei ole syötetty")</f>
        <v>Näytenumeroa ei ole syötetty</v>
      </c>
      <c r="O16" s="14" t="str">
        <f>IF(O$15&lt;&gt;0, (SUM('Näytteet työstö'!O16+'Hienoaines työstö'!O16) + SUMIF('Suuret kplt työstö'!O13,"&gt;0")),"Näytenumeroa ei ole syötetty")</f>
        <v>Näytenumeroa ei ole syötetty</v>
      </c>
      <c r="P16" s="14" t="str">
        <f>IF(P$15&lt;&gt;0, (SUM('Näytteet työstö'!P16+'Hienoaines työstö'!P16) + SUMIF('Suuret kplt työstö'!P13,"&gt;0")),"Näytenumeroa ei ole syötetty")</f>
        <v>Näytenumeroa ei ole syötetty</v>
      </c>
      <c r="Q16" s="14" t="str">
        <f>IF(Q$15&lt;&gt;0, (SUM('Näytteet työstö'!Q16+'Hienoaines työstö'!Q16) + SUMIF('Suuret kplt työstö'!Q13,"&gt;0")),"Näytenumeroa ei ole syötetty")</f>
        <v>Näytenumeroa ei ole syötetty</v>
      </c>
      <c r="R16" s="14" t="str">
        <f>IF(R$15&lt;&gt;0, (SUM('Näytteet työstö'!R16+'Hienoaines työstö'!R16) + SUMIF('Suuret kplt työstö'!R13,"&gt;0")),"Näytenumeroa ei ole syötetty")</f>
        <v>Näytenumeroa ei ole syötetty</v>
      </c>
      <c r="S16" s="14" t="str">
        <f>IF(S$15&lt;&gt;0, (SUM('Näytteet työstö'!S16+'Hienoaines työstö'!S16) + SUMIF('Suuret kplt työstö'!S13,"&gt;0")),"Näytenumeroa ei ole syötetty")</f>
        <v>Näytenumeroa ei ole syötetty</v>
      </c>
      <c r="T16" s="14" t="str">
        <f>IF(T$15&lt;&gt;0, (SUM('Näytteet työstö'!T16+'Hienoaines työstö'!T16) + SUMIF('Suuret kplt työstö'!T13,"&gt;0")),"Näytenumeroa ei ole syötetty")</f>
        <v>Näytenumeroa ei ole syötetty</v>
      </c>
      <c r="U16" s="14" t="str">
        <f>IF(U$15&lt;&gt;0, (SUM('Näytteet työstö'!U16+'Hienoaines työstö'!U16) + SUMIF('Suuret kplt työstö'!U13,"&gt;0")),"Näytenumeroa ei ole syötetty")</f>
        <v>Näytenumeroa ei ole syötetty</v>
      </c>
      <c r="V16" s="14" t="str">
        <f>IF(V$15&lt;&gt;0, (SUM('Näytteet työstö'!V16+'Hienoaines työstö'!V16) + SUMIF('Suuret kplt työstö'!V13,"&gt;0")),"Näytenumeroa ei ole syötetty")</f>
        <v>Näytenumeroa ei ole syötetty</v>
      </c>
      <c r="W16" s="14" t="str">
        <f>IF(W$15&lt;&gt;0, (SUM('Näytteet työstö'!W16+'Hienoaines työstö'!W16) + SUMIF('Suuret kplt työstö'!W13,"&gt;0")),"Näytenumeroa ei ole syötetty")</f>
        <v>Näytenumeroa ei ole syötetty</v>
      </c>
      <c r="X16" s="14" t="str">
        <f>IF(X$15&lt;&gt;0, (SUM('Näytteet työstö'!X16+'Hienoaines työstö'!X16) + SUMIF('Suuret kplt työstö'!X13,"&gt;0")),"Näytenumeroa ei ole syötetty")</f>
        <v>Näytenumeroa ei ole syötetty</v>
      </c>
      <c r="Y16" s="14" t="str">
        <f>IF(Y$15&lt;&gt;0, (SUM('Näytteet työstö'!Y16+'Hienoaines työstö'!Y16) + SUMIF('Suuret kplt työstö'!Y13,"&gt;0")),"Näytenumeroa ei ole syötetty")</f>
        <v>Näytenumeroa ei ole syötetty</v>
      </c>
      <c r="Z16" s="14" t="str">
        <f>IF(Z$15&lt;&gt;0, (SUM('Näytteet työstö'!Z16+'Hienoaines työstö'!Z16) + SUMIF('Suuret kplt työstö'!Z13,"&gt;0")),"Näytenumeroa ei ole syötetty")</f>
        <v>Näytenumeroa ei ole syötetty</v>
      </c>
      <c r="AA16" s="14" t="str">
        <f>IF(AA$15&lt;&gt;0, (SUM('Näytteet työstö'!AA16+'Hienoaines työstö'!AA16) + SUMIF('Suuret kplt työstö'!AA13,"&gt;0")),"Näytenumeroa ei ole syötetty")</f>
        <v>Näytenumeroa ei ole syötetty</v>
      </c>
      <c r="AB16" s="14" t="str">
        <f>IF(AB$15&lt;&gt;0, (SUM('Näytteet työstö'!AB16+'Hienoaines työstö'!AB16) + SUMIF('Suuret kplt työstö'!AB13,"&gt;0")),"Näytenumeroa ei ole syötetty")</f>
        <v>Näytenumeroa ei ole syötetty</v>
      </c>
      <c r="AC16" s="14" t="str">
        <f>IF(AC$15&lt;&gt;0, (SUM('Näytteet työstö'!AC16+'Hienoaines työstö'!AC16) + SUMIF('Suuret kplt työstö'!AC13,"&gt;0")),"Näytenumeroa ei ole syötetty")</f>
        <v>Näytenumeroa ei ole syötetty</v>
      </c>
      <c r="AD16" s="14" t="str">
        <f>IF(AD$15&lt;&gt;0, (SUM('Näytteet työstö'!AD16+'Hienoaines työstö'!AD16) + SUMIF('Suuret kplt työstö'!AD13,"&gt;0")),"Näytenumeroa ei ole syötetty")</f>
        <v>Näytenumeroa ei ole syötetty</v>
      </c>
      <c r="AE16" s="14" t="str">
        <f>IF(AE$15&lt;&gt;0, (SUM('Näytteet työstö'!AE16+'Hienoaines työstö'!AE16) + SUMIF('Suuret kplt työstö'!AE13,"&gt;0")),"Näytenumeroa ei ole syötetty")</f>
        <v>Näytenumeroa ei ole syötetty</v>
      </c>
      <c r="AF16" s="14" t="str">
        <f>IF(AF$15&lt;&gt;0, (SUM('Näytteet työstö'!AF16+'Hienoaines työstö'!AF16) + SUMIF('Suuret kplt työstö'!AF13,"&gt;0")),"Näytenumeroa ei ole syötetty")</f>
        <v>Näytenumeroa ei ole syötetty</v>
      </c>
      <c r="AG16" s="14" t="str">
        <f>IF(AG$15&lt;&gt;0, (SUM('Näytteet työstö'!AG16+'Hienoaines työstö'!AG16) + SUMIF('Suuret kplt työstö'!AG13,"&gt;0")),"Näytenumeroa ei ole syötetty")</f>
        <v>Näytenumeroa ei ole syötetty</v>
      </c>
      <c r="AH16" s="14" t="str">
        <f>IF(AH$15&lt;&gt;0, (SUM('Näytteet työstö'!AH16+'Hienoaines työstö'!AH16) + SUMIF('Suuret kplt työstö'!AH13,"&gt;0")),"Näytenumeroa ei ole syötetty")</f>
        <v>Näytenumeroa ei ole syötetty</v>
      </c>
      <c r="AI16" s="14" t="str">
        <f>IF(AI$15&lt;&gt;0, (SUM('Näytteet työstö'!AI16+'Hienoaines työstö'!AI16) + SUMIF('Suuret kplt työstö'!AI13,"&gt;0")),"Näytenumeroa ei ole syötetty")</f>
        <v>Näytenumeroa ei ole syötetty</v>
      </c>
      <c r="AJ16" s="14" t="str">
        <f>IF(AJ$15&lt;&gt;0, (SUM('Näytteet työstö'!AJ16+'Hienoaines työstö'!AJ16) + SUMIF('Suuret kplt työstö'!AJ13,"&gt;0")),"Näytenumeroa ei ole syötetty")</f>
        <v>Näytenumeroa ei ole syötetty</v>
      </c>
      <c r="AK16" s="14" t="str">
        <f>IF(AK$15&lt;&gt;0, (SUM('Näytteet työstö'!AK16+'Hienoaines työstö'!AK16) + SUMIF('Suuret kplt työstö'!AK13,"&gt;0")),"Näytenumeroa ei ole syötetty")</f>
        <v>Näytenumeroa ei ole syötetty</v>
      </c>
      <c r="AL16" s="14" t="str">
        <f>IF(AL$15&lt;&gt;0, (SUM('Näytteet työstö'!AL16+'Hienoaines työstö'!AL16) + SUMIF('Suuret kplt työstö'!AL13,"&gt;0")),"Näytenumeroa ei ole syötetty")</f>
        <v>Näytenumeroa ei ole syötetty</v>
      </c>
      <c r="AM16" s="14" t="str">
        <f>IF(AM$15&lt;&gt;0, (SUM('Näytteet työstö'!AM16+'Hienoaines työstö'!AM16) + SUMIF('Suuret kplt työstö'!AM13,"&gt;0")),"Näytenumeroa ei ole syötetty")</f>
        <v>Näytenumeroa ei ole syötetty</v>
      </c>
      <c r="AN16" s="14" t="str">
        <f>IF(AN$15&lt;&gt;0, (SUM('Näytteet työstö'!AN16+'Hienoaines työstö'!AN16) + SUMIF('Suuret kplt työstö'!AN13,"&gt;0")),"Näytenumeroa ei ole syötetty")</f>
        <v>Näytenumeroa ei ole syötetty</v>
      </c>
      <c r="AO16" s="14" t="str">
        <f>IF(AO$15&lt;&gt;0, (SUM('Näytteet työstö'!AO16+'Hienoaines työstö'!AO16) + SUMIF('Suuret kplt työstö'!AO13,"&gt;0")),"Näytenumeroa ei ole syötetty")</f>
        <v>Näytenumeroa ei ole syötetty</v>
      </c>
      <c r="AP16" s="14" t="str">
        <f>IF(AP$15&lt;&gt;0, (SUM('Näytteet työstö'!AP16+'Hienoaines työstö'!AP16) + SUMIF('Suuret kplt työstö'!AP13,"&gt;0")),"Näytenumeroa ei ole syötetty")</f>
        <v>Näytenumeroa ei ole syötetty</v>
      </c>
      <c r="AQ16" s="14" t="str">
        <f>IF(AQ$15&lt;&gt;0, (SUM('Näytteet työstö'!AQ16+'Hienoaines työstö'!AQ16) + SUMIF('Suuret kplt työstö'!AQ13,"&gt;0")),"Näytenumeroa ei ole syötetty")</f>
        <v>Näytenumeroa ei ole syötetty</v>
      </c>
      <c r="AR16" s="14" t="str">
        <f>IF(AR$15&lt;&gt;0, (SUM('Näytteet työstö'!AR16+'Hienoaines työstö'!AR16) + SUMIF('Suuret kplt työstö'!AR13,"&gt;0")),"Näytenumeroa ei ole syötetty")</f>
        <v>Näytenumeroa ei ole syötetty</v>
      </c>
      <c r="AS16" s="14" t="str">
        <f>IF(AS$15&lt;&gt;0, (SUM('Näytteet työstö'!AS16+'Hienoaines työstö'!AS16) + SUMIF('Suuret kplt työstö'!AS13,"&gt;0")),"Näytenumeroa ei ole syötetty")</f>
        <v>Näytenumeroa ei ole syötetty</v>
      </c>
      <c r="AT16" s="14" t="str">
        <f>IF(AT$15&lt;&gt;0, (SUM('Näytteet työstö'!AT16+'Hienoaines työstö'!AT16) + SUMIF('Suuret kplt työstö'!AT13,"&gt;0")),"Näytenumeroa ei ole syötetty")</f>
        <v>Näytenumeroa ei ole syötetty</v>
      </c>
      <c r="AU16" s="14" t="str">
        <f>IF(AU$15&lt;&gt;0, (SUM('Näytteet työstö'!AU16+'Hienoaines työstö'!AU16) + SUMIF('Suuret kplt työstö'!AU13,"&gt;0")),"Näytenumeroa ei ole syötetty")</f>
        <v>Näytenumeroa ei ole syötetty</v>
      </c>
      <c r="AV16" s="14" t="str">
        <f>IF(AV$15&lt;&gt;0, (SUM('Näytteet työstö'!AV16+'Hienoaines työstö'!AV16) + SUMIF('Suuret kplt työstö'!AV13,"&gt;0")),"Näytenumeroa ei ole syötetty")</f>
        <v>Näytenumeroa ei ole syötetty</v>
      </c>
      <c r="AW16" s="14" t="str">
        <f>IF(AW$15&lt;&gt;0, (SUM('Näytteet työstö'!AW16+'Hienoaines työstö'!AW16) + SUMIF('Suuret kplt työstö'!AW13,"&gt;0")),"Näytenumeroa ei ole syötetty")</f>
        <v>Näytenumeroa ei ole syötetty</v>
      </c>
      <c r="AX16" s="14" t="str">
        <f>IF(AX$15&lt;&gt;0, (SUM('Näytteet työstö'!AX16+'Hienoaines työstö'!AX16) + SUMIF('Suuret kplt työstö'!AX13,"&gt;0")),"Näytenumeroa ei ole syötetty")</f>
        <v>Näytenumeroa ei ole syötetty</v>
      </c>
      <c r="AY16" s="14" t="str">
        <f>IF(AY$15&lt;&gt;0, (SUM('Näytteet työstö'!AY16+'Hienoaines työstö'!AY16) + SUMIF('Suuret kplt työstö'!AY13,"&gt;0")),"Näytenumeroa ei ole syötetty")</f>
        <v>Näytenumeroa ei ole syötetty</v>
      </c>
      <c r="AZ16" s="14" t="str">
        <f>IF(AZ$15&lt;&gt;0, (SUM('Näytteet työstö'!AZ16+'Hienoaines työstö'!AZ16) + SUMIF('Suuret kplt työstö'!AZ13,"&gt;0")),"Näytenumeroa ei ole syötetty")</f>
        <v>Näytenumeroa ei ole syötetty</v>
      </c>
      <c r="BA16" s="14" t="str">
        <f>IF(BA$15&lt;&gt;0, (SUM('Näytteet työstö'!BA16+'Hienoaines työstö'!BA16) + SUMIF('Suuret kplt työstö'!BA13,"&gt;0")),"Näytenumeroa ei ole syötetty")</f>
        <v>Näytenumeroa ei ole syötetty</v>
      </c>
      <c r="BB16" s="14" t="str">
        <f>IF(BB$15&lt;&gt;0, (SUM('Näytteet työstö'!D82+'Hienoaines työstö'!D82) + SUMIF('Suuret kplt työstö'!D79,"&gt;0")),"Näytenumeroa ei ole syötetty")</f>
        <v>Näytenumeroa ei ole syötetty</v>
      </c>
      <c r="BC16" s="14" t="str">
        <f>IF(BC$15&lt;&gt;0, (SUM('Näytteet työstö'!E82+'Hienoaines työstö'!E82) + SUMIF('Suuret kplt työstö'!E79,"&gt;0")),"Näytenumeroa ei ole syötetty")</f>
        <v>Näytenumeroa ei ole syötetty</v>
      </c>
      <c r="BD16" s="14" t="str">
        <f>IF(BD$15&lt;&gt;0, (SUM('Näytteet työstö'!F82+'Hienoaines työstö'!F82) + SUMIF('Suuret kplt työstö'!F79,"&gt;0")),"Näytenumeroa ei ole syötetty")</f>
        <v>Näytenumeroa ei ole syötetty</v>
      </c>
      <c r="BE16" s="14" t="str">
        <f>IF(BE$15&lt;&gt;0, (SUM('Näytteet työstö'!G82+'Hienoaines työstö'!G82) + SUMIF('Suuret kplt työstö'!G79,"&gt;0")),"Näytenumeroa ei ole syötetty")</f>
        <v>Näytenumeroa ei ole syötetty</v>
      </c>
      <c r="BF16" s="14" t="str">
        <f>IF(BF$15&lt;&gt;0, (SUM('Näytteet työstö'!H82+'Hienoaines työstö'!H82) + SUMIF('Suuret kplt työstö'!H79,"&gt;0")),"Näytenumeroa ei ole syötetty")</f>
        <v>Näytenumeroa ei ole syötetty</v>
      </c>
      <c r="BG16" s="14" t="str">
        <f>IF(BG$15&lt;&gt;0, (SUM('Näytteet työstö'!I82+'Hienoaines työstö'!I82) + SUMIF('Suuret kplt työstö'!I79,"&gt;0")),"Näytenumeroa ei ole syötetty")</f>
        <v>Näytenumeroa ei ole syötetty</v>
      </c>
      <c r="BH16" s="14" t="str">
        <f>IF(BH$15&lt;&gt;0, (SUM('Näytteet työstö'!J82+'Hienoaines työstö'!J82) + SUMIF('Suuret kplt työstö'!J79,"&gt;0")),"Näytenumeroa ei ole syötetty")</f>
        <v>Näytenumeroa ei ole syötetty</v>
      </c>
      <c r="BI16" s="14" t="str">
        <f>IF(BI$15&lt;&gt;0, (SUM('Näytteet työstö'!K82+'Hienoaines työstö'!K82) + SUMIF('Suuret kplt työstö'!K79,"&gt;0")),"Näytenumeroa ei ole syötetty")</f>
        <v>Näytenumeroa ei ole syötetty</v>
      </c>
      <c r="BJ16" s="14" t="str">
        <f>IF(BJ$15&lt;&gt;0, (SUM('Näytteet työstö'!L82+'Hienoaines työstö'!L82) + SUMIF('Suuret kplt työstö'!L79,"&gt;0")),"Näytenumeroa ei ole syötetty")</f>
        <v>Näytenumeroa ei ole syötetty</v>
      </c>
      <c r="BK16" s="14" t="str">
        <f>IF(BK$15&lt;&gt;0, (SUM('Näytteet työstö'!M82+'Hienoaines työstö'!M82) + SUMIF('Suuret kplt työstö'!M79,"&gt;0")),"Näytenumeroa ei ole syötetty")</f>
        <v>Näytenumeroa ei ole syötetty</v>
      </c>
      <c r="BL16" s="14" t="str">
        <f>IF(BL$15&lt;&gt;0, (SUM('Näytteet työstö'!N82+'Hienoaines työstö'!N82) + SUMIF('Suuret kplt työstö'!N79,"&gt;0")),"Näytenumeroa ei ole syötetty")</f>
        <v>Näytenumeroa ei ole syötetty</v>
      </c>
      <c r="BM16" s="14" t="str">
        <f>IF(BM$15&lt;&gt;0, (SUM('Näytteet työstö'!O82+'Hienoaines työstö'!O82) + SUMIF('Suuret kplt työstö'!O79,"&gt;0")),"Näytenumeroa ei ole syötetty")</f>
        <v>Näytenumeroa ei ole syötetty</v>
      </c>
      <c r="BN16" s="14" t="str">
        <f>IF(BN$15&lt;&gt;0, (SUM('Näytteet työstö'!P82+'Hienoaines työstö'!P82) + SUMIF('Suuret kplt työstö'!P79,"&gt;0")),"Näytenumeroa ei ole syötetty")</f>
        <v>Näytenumeroa ei ole syötetty</v>
      </c>
      <c r="BO16" s="14" t="str">
        <f>IF(BO$15&lt;&gt;0, (SUM('Näytteet työstö'!Q82+'Hienoaines työstö'!Q82) + SUMIF('Suuret kplt työstö'!Q79,"&gt;0")),"Näytenumeroa ei ole syötetty")</f>
        <v>Näytenumeroa ei ole syötetty</v>
      </c>
      <c r="BP16" s="14" t="str">
        <f>IF(BP$15&lt;&gt;0, (SUM('Näytteet työstö'!R82+'Hienoaines työstö'!R82) + SUMIF('Suuret kplt työstö'!R79,"&gt;0")),"Näytenumeroa ei ole syötetty")</f>
        <v>Näytenumeroa ei ole syötetty</v>
      </c>
      <c r="BQ16" s="14" t="str">
        <f>IF(BQ$15&lt;&gt;0, (SUM('Näytteet työstö'!S82+'Hienoaines työstö'!S82) + SUMIF('Suuret kplt työstö'!S79,"&gt;0")),"Näytenumeroa ei ole syötetty")</f>
        <v>Näytenumeroa ei ole syötetty</v>
      </c>
      <c r="BR16" s="14" t="str">
        <f>IF(BR$15&lt;&gt;0, (SUM('Näytteet työstö'!T82+'Hienoaines työstö'!T82) + SUMIF('Suuret kplt työstö'!T79,"&gt;0")),"Näytenumeroa ei ole syötetty")</f>
        <v>Näytenumeroa ei ole syötetty</v>
      </c>
      <c r="BS16" s="14" t="str">
        <f>IF(BS$15&lt;&gt;0, (SUM('Näytteet työstö'!U82+'Hienoaines työstö'!U82) + SUMIF('Suuret kplt työstö'!U79,"&gt;0")),"Näytenumeroa ei ole syötetty")</f>
        <v>Näytenumeroa ei ole syötetty</v>
      </c>
      <c r="BT16" s="14" t="str">
        <f>IF(BT$15&lt;&gt;0, (SUM('Näytteet työstö'!V82+'Hienoaines työstö'!V82) + SUMIF('Suuret kplt työstö'!V79,"&gt;0")),"Näytenumeroa ei ole syötetty")</f>
        <v>Näytenumeroa ei ole syötetty</v>
      </c>
      <c r="BU16" s="14" t="str">
        <f>IF(BU$15&lt;&gt;0, (SUM('Näytteet työstö'!W82+'Hienoaines työstö'!W82) + SUMIF('Suuret kplt työstö'!W79,"&gt;0")),"Näytenumeroa ei ole syötetty")</f>
        <v>Näytenumeroa ei ole syötetty</v>
      </c>
      <c r="BV16" s="14" t="str">
        <f>IF(BV$15&lt;&gt;0, (SUM('Näytteet työstö'!X82+'Hienoaines työstö'!X82) + SUMIF('Suuret kplt työstö'!X79,"&gt;0")),"Näytenumeroa ei ole syötetty")</f>
        <v>Näytenumeroa ei ole syötetty</v>
      </c>
      <c r="BW16" s="14" t="str">
        <f>IF(BW$15&lt;&gt;0, (SUM('Näytteet työstö'!Y82+'Hienoaines työstö'!Y82) + SUMIF('Suuret kplt työstö'!Y79,"&gt;0")),"Näytenumeroa ei ole syötetty")</f>
        <v>Näytenumeroa ei ole syötetty</v>
      </c>
      <c r="BX16" s="14" t="str">
        <f>IF(BX$15&lt;&gt;0, (SUM('Näytteet työstö'!Z82+'Hienoaines työstö'!Z82) + SUMIF('Suuret kplt työstö'!Z79,"&gt;0")),"Näytenumeroa ei ole syötetty")</f>
        <v>Näytenumeroa ei ole syötetty</v>
      </c>
      <c r="BY16" s="14" t="str">
        <f>IF(BY$15&lt;&gt;0, (SUM('Näytteet työstö'!AA82+'Hienoaines työstö'!AA82) + SUMIF('Suuret kplt työstö'!AA79,"&gt;0")),"Näytenumeroa ei ole syötetty")</f>
        <v>Näytenumeroa ei ole syötetty</v>
      </c>
      <c r="BZ16" s="14" t="str">
        <f>IF(BZ$15&lt;&gt;0, (SUM('Näytteet työstö'!AB82+'Hienoaines työstö'!AB82) + SUMIF('Suuret kplt työstö'!AB79,"&gt;0")),"Näytenumeroa ei ole syötetty")</f>
        <v>Näytenumeroa ei ole syötetty</v>
      </c>
      <c r="CA16" s="14" t="str">
        <f>IF(CA$15&lt;&gt;0, (SUM('Näytteet työstö'!AC82+'Hienoaines työstö'!AC82) + SUMIF('Suuret kplt työstö'!AC79,"&gt;0")),"Näytenumeroa ei ole syötetty")</f>
        <v>Näytenumeroa ei ole syötetty</v>
      </c>
      <c r="CB16" s="14" t="str">
        <f>IF(CB$15&lt;&gt;0, (SUM('Näytteet työstö'!AD82+'Hienoaines työstö'!AD82) + SUMIF('Suuret kplt työstö'!AD79,"&gt;0")),"Näytenumeroa ei ole syötetty")</f>
        <v>Näytenumeroa ei ole syötetty</v>
      </c>
      <c r="CC16" s="14" t="str">
        <f>IF(CC$15&lt;&gt;0, (SUM('Näytteet työstö'!AE82+'Hienoaines työstö'!AE82) + SUMIF('Suuret kplt työstö'!AE79,"&gt;0")),"Näytenumeroa ei ole syötetty")</f>
        <v>Näytenumeroa ei ole syötetty</v>
      </c>
      <c r="CD16" s="14" t="str">
        <f>IF(CD$15&lt;&gt;0, (SUM('Näytteet työstö'!AF82+'Hienoaines työstö'!AF82) + SUMIF('Suuret kplt työstö'!AF79,"&gt;0")),"Näytenumeroa ei ole syötetty")</f>
        <v>Näytenumeroa ei ole syötetty</v>
      </c>
      <c r="CE16" s="14" t="str">
        <f>IF(CE$15&lt;&gt;0, (SUM('Näytteet työstö'!AG82+'Hienoaines työstö'!AG82) + SUMIF('Suuret kplt työstö'!AG79,"&gt;0")),"Näytenumeroa ei ole syötetty")</f>
        <v>Näytenumeroa ei ole syötetty</v>
      </c>
      <c r="CF16" s="14" t="str">
        <f>IF(CF$15&lt;&gt;0, (SUM('Näytteet työstö'!AH82+'Hienoaines työstö'!AH82) + SUMIF('Suuret kplt työstö'!AH79,"&gt;0")),"Näytenumeroa ei ole syötetty")</f>
        <v>Näytenumeroa ei ole syötetty</v>
      </c>
      <c r="CG16" s="14" t="str">
        <f>IF(CG$15&lt;&gt;0, (SUM('Näytteet työstö'!AI82+'Hienoaines työstö'!AI82) + SUMIF('Suuret kplt työstö'!AI79,"&gt;0")),"Näytenumeroa ei ole syötetty")</f>
        <v>Näytenumeroa ei ole syötetty</v>
      </c>
      <c r="CH16" s="14" t="str">
        <f>IF(CH$15&lt;&gt;0, (SUM('Näytteet työstö'!AJ82+'Hienoaines työstö'!AJ82) + SUMIF('Suuret kplt työstö'!AJ79,"&gt;0")),"Näytenumeroa ei ole syötetty")</f>
        <v>Näytenumeroa ei ole syötetty</v>
      </c>
      <c r="CI16" s="14" t="str">
        <f>IF(CI$15&lt;&gt;0, (SUM('Näytteet työstö'!AK82+'Hienoaines työstö'!AK82) + SUMIF('Suuret kplt työstö'!AK79,"&gt;0")),"Näytenumeroa ei ole syötetty")</f>
        <v>Näytenumeroa ei ole syötetty</v>
      </c>
      <c r="CJ16" s="14" t="str">
        <f>IF(CJ$15&lt;&gt;0, (SUM('Näytteet työstö'!AL82+'Hienoaines työstö'!AL82) + SUMIF('Suuret kplt työstö'!AL79,"&gt;0")),"Näytenumeroa ei ole syötetty")</f>
        <v>Näytenumeroa ei ole syötetty</v>
      </c>
      <c r="CK16" s="14" t="str">
        <f>IF(CK$15&lt;&gt;0, (SUM('Näytteet työstö'!AM82+'Hienoaines työstö'!AM82) + SUMIF('Suuret kplt työstö'!AM79,"&gt;0")),"Näytenumeroa ei ole syötetty")</f>
        <v>Näytenumeroa ei ole syötetty</v>
      </c>
      <c r="CL16" s="14" t="str">
        <f>IF(CL$15&lt;&gt;0, (SUM('Näytteet työstö'!AN82+'Hienoaines työstö'!AN82) + SUMIF('Suuret kplt työstö'!AN79,"&gt;0")),"Näytenumeroa ei ole syötetty")</f>
        <v>Näytenumeroa ei ole syötetty</v>
      </c>
      <c r="CM16" s="14" t="str">
        <f>IF(CM$15&lt;&gt;0, (SUM('Näytteet työstö'!AO82+'Hienoaines työstö'!AO82) + SUMIF('Suuret kplt työstö'!AO79,"&gt;0")),"Näytenumeroa ei ole syötetty")</f>
        <v>Näytenumeroa ei ole syötetty</v>
      </c>
      <c r="CN16" s="14" t="str">
        <f>IF(CN$15&lt;&gt;0, (SUM('Näytteet työstö'!AP82+'Hienoaines työstö'!AP82) + SUMIF('Suuret kplt työstö'!AP79,"&gt;0")),"Näytenumeroa ei ole syötetty")</f>
        <v>Näytenumeroa ei ole syötetty</v>
      </c>
      <c r="CO16" s="14" t="str">
        <f>IF(CO$15&lt;&gt;0, (SUM('Näytteet työstö'!AQ82+'Hienoaines työstö'!AQ82) + SUMIF('Suuret kplt työstö'!AQ79,"&gt;0")),"Näytenumeroa ei ole syötetty")</f>
        <v>Näytenumeroa ei ole syötetty</v>
      </c>
      <c r="CP16" s="14" t="str">
        <f>IF(CP$15&lt;&gt;0, (SUM('Näytteet työstö'!AR82+'Hienoaines työstö'!AR82) + SUMIF('Suuret kplt työstö'!AR79,"&gt;0")),"Näytenumeroa ei ole syötetty")</f>
        <v>Näytenumeroa ei ole syötetty</v>
      </c>
      <c r="CQ16" s="14" t="str">
        <f>IF(CQ$15&lt;&gt;0, (SUM('Näytteet työstö'!AS82+'Hienoaines työstö'!AS82) + SUMIF('Suuret kplt työstö'!AS79,"&gt;0")),"Näytenumeroa ei ole syötetty")</f>
        <v>Näytenumeroa ei ole syötetty</v>
      </c>
      <c r="CR16" s="14" t="str">
        <f>IF(CR$15&lt;&gt;0, (SUM('Näytteet työstö'!AT82+'Hienoaines työstö'!AT82) + SUMIF('Suuret kplt työstö'!AT79,"&gt;0")),"Näytenumeroa ei ole syötetty")</f>
        <v>Näytenumeroa ei ole syötetty</v>
      </c>
      <c r="CS16" s="14" t="str">
        <f>IF(CS$15&lt;&gt;0, (SUM('Näytteet työstö'!AU82+'Hienoaines työstö'!AU82) + SUMIF('Suuret kplt työstö'!AU79,"&gt;0")),"Näytenumeroa ei ole syötetty")</f>
        <v>Näytenumeroa ei ole syötetty</v>
      </c>
      <c r="CT16" s="14" t="str">
        <f>IF(CT$15&lt;&gt;0, (SUM('Näytteet työstö'!AV82+'Hienoaines työstö'!AV82) + SUMIF('Suuret kplt työstö'!AV79,"&gt;0")),"Näytenumeroa ei ole syötetty")</f>
        <v>Näytenumeroa ei ole syötetty</v>
      </c>
      <c r="CU16" s="14" t="str">
        <f>IF(CU$15&lt;&gt;0, (SUM('Näytteet työstö'!AW82+'Hienoaines työstö'!AW82) + SUMIF('Suuret kplt työstö'!AW79,"&gt;0")),"Näytenumeroa ei ole syötetty")</f>
        <v>Näytenumeroa ei ole syötetty</v>
      </c>
      <c r="CV16" s="14" t="str">
        <f>IF(CV$15&lt;&gt;0, (SUM('Näytteet työstö'!AX82+'Hienoaines työstö'!AX82) + SUMIF('Suuret kplt työstö'!AX79,"&gt;0")),"Näytenumeroa ei ole syötetty")</f>
        <v>Näytenumeroa ei ole syötetty</v>
      </c>
      <c r="CW16" s="14" t="str">
        <f>IF(CW$15&lt;&gt;0, (SUM('Näytteet työstö'!AY82+'Hienoaines työstö'!AY82) + SUMIF('Suuret kplt työstö'!AY79,"&gt;0")),"Näytenumeroa ei ole syötetty")</f>
        <v>Näytenumeroa ei ole syötetty</v>
      </c>
      <c r="CX16" s="14" t="str">
        <f>IF(CX$15&lt;&gt;0, (SUM('Näytteet työstö'!AZ82+'Hienoaines työstö'!AZ82) + SUMIF('Suuret kplt työstö'!AZ79,"&gt;0")),"Näytenumeroa ei ole syötetty")</f>
        <v>Näytenumeroa ei ole syötetty</v>
      </c>
      <c r="CY16" s="14" t="str">
        <f>IF(CY$15&lt;&gt;0, (SUM('Näytteet työstö'!BA82+'Hienoaines työstö'!BA82) + SUMIF('Suuret kplt työstö'!BA79,"&gt;0")),"Näytenumeroa ei ole syötetty")</f>
        <v>Näytenumeroa ei ole syötetty</v>
      </c>
      <c r="CZ16" s="14" t="str">
        <f>IF(CZ$15&lt;&gt;0, (SUM('Näytteet työstö'!D148+'Hienoaines työstö'!D148) + SUMIF('Suuret kplt työstö'!D145,"&gt;0")),"Näytenumeroa ei ole syötetty")</f>
        <v>Näytenumeroa ei ole syötetty</v>
      </c>
      <c r="DA16" s="14" t="str">
        <f>IF(DA$15&lt;&gt;0, (SUM('Näytteet työstö'!E148+'Hienoaines työstö'!E148) + SUMIF('Suuret kplt työstö'!E145,"&gt;0")),"Näytenumeroa ei ole syötetty")</f>
        <v>Näytenumeroa ei ole syötetty</v>
      </c>
      <c r="DB16" s="14" t="str">
        <f>IF(DB$15&lt;&gt;0, (SUM('Näytteet työstö'!F148+'Hienoaines työstö'!F148) + SUMIF('Suuret kplt työstö'!F145,"&gt;0")),"Näytenumeroa ei ole syötetty")</f>
        <v>Näytenumeroa ei ole syötetty</v>
      </c>
      <c r="DC16" s="14" t="str">
        <f>IF(DC$15&lt;&gt;0, (SUM('Näytteet työstö'!G148+'Hienoaines työstö'!G148) + SUMIF('Suuret kplt työstö'!G145,"&gt;0")),"Näytenumeroa ei ole syötetty")</f>
        <v>Näytenumeroa ei ole syötetty</v>
      </c>
      <c r="DD16" s="14" t="str">
        <f>IF(DD$15&lt;&gt;0, (SUM('Näytteet työstö'!H148+'Hienoaines työstö'!H148) + SUMIF('Suuret kplt työstö'!H145,"&gt;0")),"Näytenumeroa ei ole syötetty")</f>
        <v>Näytenumeroa ei ole syötetty</v>
      </c>
      <c r="DE16" s="14" t="str">
        <f>IF(DE$15&lt;&gt;0, (SUM('Näytteet työstö'!I148+'Hienoaines työstö'!I148) + SUMIF('Suuret kplt työstö'!I145,"&gt;0")),"Näytenumeroa ei ole syötetty")</f>
        <v>Näytenumeroa ei ole syötetty</v>
      </c>
      <c r="DF16" s="14" t="str">
        <f>IF(DF$15&lt;&gt;0, (SUM('Näytteet työstö'!J148+'Hienoaines työstö'!J148) + SUMIF('Suuret kplt työstö'!J145,"&gt;0")),"Näytenumeroa ei ole syötetty")</f>
        <v>Näytenumeroa ei ole syötetty</v>
      </c>
      <c r="DG16" s="14" t="str">
        <f>IF(DG$15&lt;&gt;0, (SUM('Näytteet työstö'!K148+'Hienoaines työstö'!K148) + SUMIF('Suuret kplt työstö'!K145,"&gt;0")),"Näytenumeroa ei ole syötetty")</f>
        <v>Näytenumeroa ei ole syötetty</v>
      </c>
      <c r="DH16" s="14" t="str">
        <f>IF(DH$15&lt;&gt;0, (SUM('Näytteet työstö'!L148+'Hienoaines työstö'!L148) + SUMIF('Suuret kplt työstö'!L145,"&gt;0")),"Näytenumeroa ei ole syötetty")</f>
        <v>Näytenumeroa ei ole syötetty</v>
      </c>
      <c r="DI16" s="14" t="str">
        <f>IF(DI$15&lt;&gt;0, (SUM('Näytteet työstö'!M148+'Hienoaines työstö'!M148) + SUMIF('Suuret kplt työstö'!M145,"&gt;0")),"Näytenumeroa ei ole syötetty")</f>
        <v>Näytenumeroa ei ole syötetty</v>
      </c>
      <c r="DJ16" s="14" t="str">
        <f>IF(DJ$15&lt;&gt;0, (SUM('Näytteet työstö'!N148+'Hienoaines työstö'!N148) + SUMIF('Suuret kplt työstö'!N145,"&gt;0")),"Näytenumeroa ei ole syötetty")</f>
        <v>Näytenumeroa ei ole syötetty</v>
      </c>
      <c r="DK16" s="14" t="str">
        <f>IF(DK$15&lt;&gt;0, (SUM('Näytteet työstö'!O148+'Hienoaines työstö'!O148) + SUMIF('Suuret kplt työstö'!O145,"&gt;0")),"Näytenumeroa ei ole syötetty")</f>
        <v>Näytenumeroa ei ole syötetty</v>
      </c>
      <c r="DL16" s="14" t="str">
        <f>IF(DL$15&lt;&gt;0, (SUM('Näytteet työstö'!P148+'Hienoaines työstö'!P148) + SUMIF('Suuret kplt työstö'!P145,"&gt;0")),"Näytenumeroa ei ole syötetty")</f>
        <v>Näytenumeroa ei ole syötetty</v>
      </c>
      <c r="DM16" s="14" t="str">
        <f>IF(DM$15&lt;&gt;0, (SUM('Näytteet työstö'!Q148+'Hienoaines työstö'!Q148) + SUMIF('Suuret kplt työstö'!Q145,"&gt;0")),"Näytenumeroa ei ole syötetty")</f>
        <v>Näytenumeroa ei ole syötetty</v>
      </c>
      <c r="DN16" s="14" t="str">
        <f>IF(DN$15&lt;&gt;0, (SUM('Näytteet työstö'!R148+'Hienoaines työstö'!R148) + SUMIF('Suuret kplt työstö'!R145,"&gt;0")),"Näytenumeroa ei ole syötetty")</f>
        <v>Näytenumeroa ei ole syötetty</v>
      </c>
      <c r="DO16" s="14" t="str">
        <f>IF(DO$15&lt;&gt;0, (SUM('Näytteet työstö'!S148+'Hienoaines työstö'!S148) + SUMIF('Suuret kplt työstö'!S145,"&gt;0")),"Näytenumeroa ei ole syötetty")</f>
        <v>Näytenumeroa ei ole syötetty</v>
      </c>
      <c r="DP16" s="14" t="str">
        <f>IF(DP$15&lt;&gt;0, (SUM('Näytteet työstö'!T148+'Hienoaines työstö'!T148) + SUMIF('Suuret kplt työstö'!T145,"&gt;0")),"Näytenumeroa ei ole syötetty")</f>
        <v>Näytenumeroa ei ole syötetty</v>
      </c>
      <c r="DQ16" s="14" t="str">
        <f>IF(DQ$15&lt;&gt;0, (SUM('Näytteet työstö'!U148+'Hienoaines työstö'!U148) + SUMIF('Suuret kplt työstö'!U145,"&gt;0")),"Näytenumeroa ei ole syötetty")</f>
        <v>Näytenumeroa ei ole syötetty</v>
      </c>
      <c r="DR16" s="14" t="str">
        <f>IF(DR$15&lt;&gt;0, (SUM('Näytteet työstö'!V148+'Hienoaines työstö'!V148) + SUMIF('Suuret kplt työstö'!V145,"&gt;0")),"Näytenumeroa ei ole syötetty")</f>
        <v>Näytenumeroa ei ole syötetty</v>
      </c>
      <c r="DS16" s="14" t="str">
        <f>IF(DS$15&lt;&gt;0, (SUM('Näytteet työstö'!W148+'Hienoaines työstö'!W148) + SUMIF('Suuret kplt työstö'!W145,"&gt;0")),"Näytenumeroa ei ole syötetty")</f>
        <v>Näytenumeroa ei ole syötetty</v>
      </c>
      <c r="DT16" s="14" t="str">
        <f>IF(DT$15&lt;&gt;0, (SUM('Näytteet työstö'!X148+'Hienoaines työstö'!X148) + SUMIF('Suuret kplt työstö'!X145,"&gt;0")),"Näytenumeroa ei ole syötetty")</f>
        <v>Näytenumeroa ei ole syötetty</v>
      </c>
      <c r="DU16" s="14" t="str">
        <f>IF(DU$15&lt;&gt;0, (SUM('Näytteet työstö'!Y148+'Hienoaines työstö'!Y148) + SUMIF('Suuret kplt työstö'!Y145,"&gt;0")),"Näytenumeroa ei ole syötetty")</f>
        <v>Näytenumeroa ei ole syötetty</v>
      </c>
      <c r="DV16" s="14" t="str">
        <f>IF(DV$15&lt;&gt;0, (SUM('Näytteet työstö'!Z148+'Hienoaines työstö'!Z148) + SUMIF('Suuret kplt työstö'!Z145,"&gt;0")),"Näytenumeroa ei ole syötetty")</f>
        <v>Näytenumeroa ei ole syötetty</v>
      </c>
      <c r="DW16" s="14" t="str">
        <f>IF(DW$15&lt;&gt;0, (SUM('Näytteet työstö'!AA148+'Hienoaines työstö'!AA148) + SUMIF('Suuret kplt työstö'!AA145,"&gt;0")),"Näytenumeroa ei ole syötetty")</f>
        <v>Näytenumeroa ei ole syötetty</v>
      </c>
      <c r="DX16" s="14" t="str">
        <f>IF(DX$15&lt;&gt;0, (SUM('Näytteet työstö'!AB148+'Hienoaines työstö'!AB148) + SUMIF('Suuret kplt työstö'!AB145,"&gt;0")),"Näytenumeroa ei ole syötetty")</f>
        <v>Näytenumeroa ei ole syötetty</v>
      </c>
      <c r="DY16" s="14" t="str">
        <f>IF(DY$15&lt;&gt;0, (SUM('Näytteet työstö'!AC148+'Hienoaines työstö'!AC148) + SUMIF('Suuret kplt työstö'!AC145,"&gt;0")),"Näytenumeroa ei ole syötetty")</f>
        <v>Näytenumeroa ei ole syötetty</v>
      </c>
      <c r="DZ16" s="14" t="str">
        <f>IF(DZ$15&lt;&gt;0, (SUM('Näytteet työstö'!AD148+'Hienoaines työstö'!AD148) + SUMIF('Suuret kplt työstö'!AD145,"&gt;0")),"Näytenumeroa ei ole syötetty")</f>
        <v>Näytenumeroa ei ole syötetty</v>
      </c>
      <c r="EA16" s="14" t="str">
        <f>IF(EA$15&lt;&gt;0, (SUM('Näytteet työstö'!AE148+'Hienoaines työstö'!AE148) + SUMIF('Suuret kplt työstö'!AE145,"&gt;0")),"Näytenumeroa ei ole syötetty")</f>
        <v>Näytenumeroa ei ole syötetty</v>
      </c>
      <c r="EB16" s="14" t="str">
        <f>IF(EB$15&lt;&gt;0, (SUM('Näytteet työstö'!AF148+'Hienoaines työstö'!AF148) + SUMIF('Suuret kplt työstö'!AF145,"&gt;0")),"Näytenumeroa ei ole syötetty")</f>
        <v>Näytenumeroa ei ole syötetty</v>
      </c>
      <c r="EC16" s="14" t="str">
        <f>IF(EC$15&lt;&gt;0, (SUM('Näytteet työstö'!AG148+'Hienoaines työstö'!AG148) + SUMIF('Suuret kplt työstö'!AG145,"&gt;0")),"Näytenumeroa ei ole syötetty")</f>
        <v>Näytenumeroa ei ole syötetty</v>
      </c>
      <c r="ED16" s="14" t="str">
        <f>IF(ED$15&lt;&gt;0, (SUM('Näytteet työstö'!AH148+'Hienoaines työstö'!AH148) + SUMIF('Suuret kplt työstö'!AH145,"&gt;0")),"Näytenumeroa ei ole syötetty")</f>
        <v>Näytenumeroa ei ole syötetty</v>
      </c>
      <c r="EE16" s="14" t="str">
        <f>IF(EE$15&lt;&gt;0, (SUM('Näytteet työstö'!AI148+'Hienoaines työstö'!AI148) + SUMIF('Suuret kplt työstö'!AI145,"&gt;0")),"Näytenumeroa ei ole syötetty")</f>
        <v>Näytenumeroa ei ole syötetty</v>
      </c>
      <c r="EF16" s="14" t="str">
        <f>IF(EF$15&lt;&gt;0, (SUM('Näytteet työstö'!AJ148+'Hienoaines työstö'!AJ148) + SUMIF('Suuret kplt työstö'!AJ145,"&gt;0")),"Näytenumeroa ei ole syötetty")</f>
        <v>Näytenumeroa ei ole syötetty</v>
      </c>
      <c r="EG16" s="14" t="str">
        <f>IF(EG$15&lt;&gt;0, (SUM('Näytteet työstö'!AK148+'Hienoaines työstö'!AK148) + SUMIF('Suuret kplt työstö'!AK145,"&gt;0")),"Näytenumeroa ei ole syötetty")</f>
        <v>Näytenumeroa ei ole syötetty</v>
      </c>
      <c r="EH16" s="14" t="str">
        <f>IF(EH$15&lt;&gt;0, (SUM('Näytteet työstö'!AL148+'Hienoaines työstö'!AL148) + SUMIF('Suuret kplt työstö'!AL145,"&gt;0")),"Näytenumeroa ei ole syötetty")</f>
        <v>Näytenumeroa ei ole syötetty</v>
      </c>
      <c r="EI16" s="14" t="str">
        <f>IF(EI$15&lt;&gt;0, (SUM('Näytteet työstö'!AM148+'Hienoaines työstö'!AM148) + SUMIF('Suuret kplt työstö'!AM145,"&gt;0")),"Näytenumeroa ei ole syötetty")</f>
        <v>Näytenumeroa ei ole syötetty</v>
      </c>
      <c r="EJ16" s="14" t="str">
        <f>IF(EJ$15&lt;&gt;0, (SUM('Näytteet työstö'!AN148+'Hienoaines työstö'!AN148) + SUMIF('Suuret kplt työstö'!AN145,"&gt;0")),"Näytenumeroa ei ole syötetty")</f>
        <v>Näytenumeroa ei ole syötetty</v>
      </c>
      <c r="EK16" s="14" t="str">
        <f>IF(EK$15&lt;&gt;0, (SUM('Näytteet työstö'!AO148+'Hienoaines työstö'!AO148) + SUMIF('Suuret kplt työstö'!AO145,"&gt;0")),"Näytenumeroa ei ole syötetty")</f>
        <v>Näytenumeroa ei ole syötetty</v>
      </c>
      <c r="EL16" s="14" t="str">
        <f>IF(EL$15&lt;&gt;0, (SUM('Näytteet työstö'!AP148+'Hienoaines työstö'!AP148) + SUMIF('Suuret kplt työstö'!AP145,"&gt;0")),"Näytenumeroa ei ole syötetty")</f>
        <v>Näytenumeroa ei ole syötetty</v>
      </c>
      <c r="EM16" s="14" t="str">
        <f>IF(EM$15&lt;&gt;0, (SUM('Näytteet työstö'!AQ148+'Hienoaines työstö'!AQ148) + SUMIF('Suuret kplt työstö'!AQ145,"&gt;0")),"Näytenumeroa ei ole syötetty")</f>
        <v>Näytenumeroa ei ole syötetty</v>
      </c>
      <c r="EN16" s="14" t="str">
        <f>IF(EN$15&lt;&gt;0, (SUM('Näytteet työstö'!AR148+'Hienoaines työstö'!AR148) + SUMIF('Suuret kplt työstö'!AR145,"&gt;0")),"Näytenumeroa ei ole syötetty")</f>
        <v>Näytenumeroa ei ole syötetty</v>
      </c>
      <c r="EO16" s="14" t="str">
        <f>IF(EO$15&lt;&gt;0, (SUM('Näytteet työstö'!AS148+'Hienoaines työstö'!AS148) + SUMIF('Suuret kplt työstö'!AS145,"&gt;0")),"Näytenumeroa ei ole syötetty")</f>
        <v>Näytenumeroa ei ole syötetty</v>
      </c>
      <c r="EP16" s="14" t="str">
        <f>IF(EP$15&lt;&gt;0, (SUM('Näytteet työstö'!AT148+'Hienoaines työstö'!AT148) + SUMIF('Suuret kplt työstö'!AT145,"&gt;0")),"Näytenumeroa ei ole syötetty")</f>
        <v>Näytenumeroa ei ole syötetty</v>
      </c>
      <c r="EQ16" s="14" t="str">
        <f>IF(EQ$15&lt;&gt;0, (SUM('Näytteet työstö'!AU148+'Hienoaines työstö'!AU148) + SUMIF('Suuret kplt työstö'!AU145,"&gt;0")),"Näytenumeroa ei ole syötetty")</f>
        <v>Näytenumeroa ei ole syötetty</v>
      </c>
      <c r="ER16" s="14" t="str">
        <f>IF(ER$15&lt;&gt;0, (SUM('Näytteet työstö'!AV148+'Hienoaines työstö'!AV148) + SUMIF('Suuret kplt työstö'!AV145,"&gt;0")),"Näytenumeroa ei ole syötetty")</f>
        <v>Näytenumeroa ei ole syötetty</v>
      </c>
      <c r="ES16" s="14" t="str">
        <f>IF(ES$15&lt;&gt;0, (SUM('Näytteet työstö'!AW148+'Hienoaines työstö'!AW148) + SUMIF('Suuret kplt työstö'!AW145,"&gt;0")),"Näytenumeroa ei ole syötetty")</f>
        <v>Näytenumeroa ei ole syötetty</v>
      </c>
      <c r="ET16" s="14" t="str">
        <f>IF(ET$15&lt;&gt;0, (SUM('Näytteet työstö'!AX148+'Hienoaines työstö'!AX148) + SUMIF('Suuret kplt työstö'!AX145,"&gt;0")),"Näytenumeroa ei ole syötetty")</f>
        <v>Näytenumeroa ei ole syötetty</v>
      </c>
      <c r="EU16" s="14" t="str">
        <f>IF(EU$15&lt;&gt;0, (SUM('Näytteet työstö'!AY148+'Hienoaines työstö'!AY148) + SUMIF('Suuret kplt työstö'!AY145,"&gt;0")),"Näytenumeroa ei ole syötetty")</f>
        <v>Näytenumeroa ei ole syötetty</v>
      </c>
      <c r="EV16" s="14" t="str">
        <f>IF(EV$15&lt;&gt;0, (SUM('Näytteet työstö'!AZ148+'Hienoaines työstö'!AZ148) + SUMIF('Suuret kplt työstö'!AZ145,"&gt;0")),"Näytenumeroa ei ole syötetty")</f>
        <v>Näytenumeroa ei ole syötetty</v>
      </c>
      <c r="EW16" s="14" t="str">
        <f>IF(EW$15&lt;&gt;0, (SUM('Näytteet työstö'!BA148+'Hienoaines työstö'!BA148) + SUMIF('Suuret kplt työstö'!BA145,"&gt;0")),"Näytenumeroa ei ole syötetty")</f>
        <v>Näytenumeroa ei ole syötetty</v>
      </c>
      <c r="EX16" s="14" t="str">
        <f>IF(EX$15&lt;&gt;0, (SUM('Näytteet työstö'!D214+'Hienoaines työstö'!D214) + SUMIF('Suuret kplt työstö'!D211,"&gt;0")),"Näytenumeroa ei ole syötetty")</f>
        <v>Näytenumeroa ei ole syötetty</v>
      </c>
      <c r="EY16" s="14" t="str">
        <f>IF(EY$15&lt;&gt;0, (SUM('Näytteet työstö'!E214+'Hienoaines työstö'!E214) + SUMIF('Suuret kplt työstö'!E211,"&gt;0")),"Näytenumeroa ei ole syötetty")</f>
        <v>Näytenumeroa ei ole syötetty</v>
      </c>
      <c r="EZ16" s="14" t="str">
        <f>IF(EZ$15&lt;&gt;0, (SUM('Näytteet työstö'!F214+'Hienoaines työstö'!F214) + SUMIF('Suuret kplt työstö'!F211,"&gt;0")),"Näytenumeroa ei ole syötetty")</f>
        <v>Näytenumeroa ei ole syötetty</v>
      </c>
      <c r="FA16" s="14" t="str">
        <f>IF(FA$15&lt;&gt;0, (SUM('Näytteet työstö'!G214+'Hienoaines työstö'!G214) + SUMIF('Suuret kplt työstö'!G211,"&gt;0")),"Näytenumeroa ei ole syötetty")</f>
        <v>Näytenumeroa ei ole syötetty</v>
      </c>
      <c r="FB16" s="14" t="str">
        <f>IF(FB$15&lt;&gt;0, (SUM('Näytteet työstö'!H214+'Hienoaines työstö'!H214) + SUMIF('Suuret kplt työstö'!H211,"&gt;0")),"Näytenumeroa ei ole syötetty")</f>
        <v>Näytenumeroa ei ole syötetty</v>
      </c>
      <c r="FC16" s="14" t="str">
        <f>IF(FC$15&lt;&gt;0, (SUM('Näytteet työstö'!I214+'Hienoaines työstö'!I214) + SUMIF('Suuret kplt työstö'!I211,"&gt;0")),"Näytenumeroa ei ole syötetty")</f>
        <v>Näytenumeroa ei ole syötetty</v>
      </c>
      <c r="FD16" s="14" t="str">
        <f>IF(FD$15&lt;&gt;0, (SUM('Näytteet työstö'!J214+'Hienoaines työstö'!J214) + SUMIF('Suuret kplt työstö'!J211,"&gt;0")),"Näytenumeroa ei ole syötetty")</f>
        <v>Näytenumeroa ei ole syötetty</v>
      </c>
      <c r="FE16" s="14" t="str">
        <f>IF(FE$15&lt;&gt;0, (SUM('Näytteet työstö'!K214+'Hienoaines työstö'!K214) + SUMIF('Suuret kplt työstö'!K211,"&gt;0")),"Näytenumeroa ei ole syötetty")</f>
        <v>Näytenumeroa ei ole syötetty</v>
      </c>
      <c r="FF16" s="14" t="str">
        <f>IF(FF$15&lt;&gt;0, (SUM('Näytteet työstö'!L214+'Hienoaines työstö'!L214) + SUMIF('Suuret kplt työstö'!L211,"&gt;0")),"Näytenumeroa ei ole syötetty")</f>
        <v>Näytenumeroa ei ole syötetty</v>
      </c>
      <c r="FG16" s="14" t="str">
        <f>IF(FG$15&lt;&gt;0, (SUM('Näytteet työstö'!M214+'Hienoaines työstö'!M214) + SUMIF('Suuret kplt työstö'!M211,"&gt;0")),"Näytenumeroa ei ole syötetty")</f>
        <v>Näytenumeroa ei ole syötetty</v>
      </c>
      <c r="FH16" s="14" t="str">
        <f>IF(FH$15&lt;&gt;0, (SUM('Näytteet työstö'!N214+'Hienoaines työstö'!N214) + SUMIF('Suuret kplt työstö'!N211,"&gt;0")),"Näytenumeroa ei ole syötetty")</f>
        <v>Näytenumeroa ei ole syötetty</v>
      </c>
      <c r="FI16" s="14" t="str">
        <f>IF(FI$15&lt;&gt;0, (SUM('Näytteet työstö'!O214+'Hienoaines työstö'!O214) + SUMIF('Suuret kplt työstö'!O211,"&gt;0")),"Näytenumeroa ei ole syötetty")</f>
        <v>Näytenumeroa ei ole syötetty</v>
      </c>
      <c r="FJ16" s="14" t="str">
        <f>IF(FJ$15&lt;&gt;0, (SUM('Näytteet työstö'!P214+'Hienoaines työstö'!P214) + SUMIF('Suuret kplt työstö'!P211,"&gt;0")),"Näytenumeroa ei ole syötetty")</f>
        <v>Näytenumeroa ei ole syötetty</v>
      </c>
      <c r="FK16" s="14" t="str">
        <f>IF(FK$15&lt;&gt;0, (SUM('Näytteet työstö'!Q214+'Hienoaines työstö'!Q214) + SUMIF('Suuret kplt työstö'!Q211,"&gt;0")),"Näytenumeroa ei ole syötetty")</f>
        <v>Näytenumeroa ei ole syötetty</v>
      </c>
      <c r="FL16" s="14" t="str">
        <f>IF(FL$15&lt;&gt;0, (SUM('Näytteet työstö'!R214+'Hienoaines työstö'!R214) + SUMIF('Suuret kplt työstö'!R211,"&gt;0")),"Näytenumeroa ei ole syötetty")</f>
        <v>Näytenumeroa ei ole syötetty</v>
      </c>
      <c r="FM16" s="14" t="str">
        <f>IF(FM$15&lt;&gt;0, (SUM('Näytteet työstö'!S214+'Hienoaines työstö'!S214) + SUMIF('Suuret kplt työstö'!S211,"&gt;0")),"Näytenumeroa ei ole syötetty")</f>
        <v>Näytenumeroa ei ole syötetty</v>
      </c>
      <c r="FN16" s="14" t="str">
        <f>IF(FN$15&lt;&gt;0, (SUM('Näytteet työstö'!T214+'Hienoaines työstö'!T214) + SUMIF('Suuret kplt työstö'!T211,"&gt;0")),"Näytenumeroa ei ole syötetty")</f>
        <v>Näytenumeroa ei ole syötetty</v>
      </c>
      <c r="FO16" s="14" t="str">
        <f>IF(FO$15&lt;&gt;0, (SUM('Näytteet työstö'!U214+'Hienoaines työstö'!U214) + SUMIF('Suuret kplt työstö'!U211,"&gt;0")),"Näytenumeroa ei ole syötetty")</f>
        <v>Näytenumeroa ei ole syötetty</v>
      </c>
      <c r="FP16" s="14" t="str">
        <f>IF(FP$15&lt;&gt;0, (SUM('Näytteet työstö'!V214+'Hienoaines työstö'!V214) + SUMIF('Suuret kplt työstö'!V211,"&gt;0")),"Näytenumeroa ei ole syötetty")</f>
        <v>Näytenumeroa ei ole syötetty</v>
      </c>
      <c r="FQ16" s="14" t="str">
        <f>IF(FQ$15&lt;&gt;0, (SUM('Näytteet työstö'!W214+'Hienoaines työstö'!W214) + SUMIF('Suuret kplt työstö'!W211,"&gt;0")),"Näytenumeroa ei ole syötetty")</f>
        <v>Näytenumeroa ei ole syötetty</v>
      </c>
      <c r="FR16" s="14" t="str">
        <f>IF(FR$15&lt;&gt;0, (SUM('Näytteet työstö'!X214+'Hienoaines työstö'!X214) + SUMIF('Suuret kplt työstö'!X211,"&gt;0")),"Näytenumeroa ei ole syötetty")</f>
        <v>Näytenumeroa ei ole syötetty</v>
      </c>
      <c r="FS16" s="14" t="str">
        <f>IF(FS$15&lt;&gt;0, (SUM('Näytteet työstö'!Y214+'Hienoaines työstö'!Y214) + SUMIF('Suuret kplt työstö'!Y211,"&gt;0")),"Näytenumeroa ei ole syötetty")</f>
        <v>Näytenumeroa ei ole syötetty</v>
      </c>
      <c r="FT16" s="14" t="str">
        <f>IF(FT$15&lt;&gt;0, (SUM('Näytteet työstö'!Z214+'Hienoaines työstö'!Z214) + SUMIF('Suuret kplt työstö'!Z211,"&gt;0")),"Näytenumeroa ei ole syötetty")</f>
        <v>Näytenumeroa ei ole syötetty</v>
      </c>
      <c r="FU16" s="14" t="str">
        <f>IF(FU$15&lt;&gt;0, (SUM('Näytteet työstö'!AA214+'Hienoaines työstö'!AA214) + SUMIF('Suuret kplt työstö'!AA211,"&gt;0")),"Näytenumeroa ei ole syötetty")</f>
        <v>Näytenumeroa ei ole syötetty</v>
      </c>
      <c r="FV16" s="14" t="str">
        <f>IF(FV$15&lt;&gt;0, (SUM('Näytteet työstö'!AB214+'Hienoaines työstö'!AB214) + SUMIF('Suuret kplt työstö'!AB211,"&gt;0")),"Näytenumeroa ei ole syötetty")</f>
        <v>Näytenumeroa ei ole syötetty</v>
      </c>
      <c r="FW16" s="14" t="str">
        <f>IF(FW$15&lt;&gt;0, (SUM('Näytteet työstö'!AC214+'Hienoaines työstö'!AC214) + SUMIF('Suuret kplt työstö'!AC211,"&gt;0")),"Näytenumeroa ei ole syötetty")</f>
        <v>Näytenumeroa ei ole syötetty</v>
      </c>
      <c r="FX16" s="14" t="str">
        <f>IF(FX$15&lt;&gt;0, (SUM('Näytteet työstö'!AD214+'Hienoaines työstö'!AD214) + SUMIF('Suuret kplt työstö'!AD211,"&gt;0")),"Näytenumeroa ei ole syötetty")</f>
        <v>Näytenumeroa ei ole syötetty</v>
      </c>
      <c r="FY16" s="14" t="str">
        <f>IF(FY$15&lt;&gt;0, (SUM('Näytteet työstö'!AE214+'Hienoaines työstö'!AE214) + SUMIF('Suuret kplt työstö'!AE211,"&gt;0")),"Näytenumeroa ei ole syötetty")</f>
        <v>Näytenumeroa ei ole syötetty</v>
      </c>
      <c r="FZ16" s="14" t="str">
        <f>IF(FZ$15&lt;&gt;0, (SUM('Näytteet työstö'!AF214+'Hienoaines työstö'!AF214) + SUMIF('Suuret kplt työstö'!AF211,"&gt;0")),"Näytenumeroa ei ole syötetty")</f>
        <v>Näytenumeroa ei ole syötetty</v>
      </c>
      <c r="GA16" s="14" t="str">
        <f>IF(GA$15&lt;&gt;0, (SUM('Näytteet työstö'!AG214+'Hienoaines työstö'!AG214) + SUMIF('Suuret kplt työstö'!AG211,"&gt;0")),"Näytenumeroa ei ole syötetty")</f>
        <v>Näytenumeroa ei ole syötetty</v>
      </c>
      <c r="GB16" s="14" t="str">
        <f>IF(GB$15&lt;&gt;0, (SUM('Näytteet työstö'!AH214+'Hienoaines työstö'!AH214) + SUMIF('Suuret kplt työstö'!AH211,"&gt;0")),"Näytenumeroa ei ole syötetty")</f>
        <v>Näytenumeroa ei ole syötetty</v>
      </c>
      <c r="GC16" s="14" t="str">
        <f>IF(GC$15&lt;&gt;0, (SUM('Näytteet työstö'!AI214+'Hienoaines työstö'!AI214) + SUMIF('Suuret kplt työstö'!AI211,"&gt;0")),"Näytenumeroa ei ole syötetty")</f>
        <v>Näytenumeroa ei ole syötetty</v>
      </c>
      <c r="GD16" s="14" t="str">
        <f>IF(GD$15&lt;&gt;0, (SUM('Näytteet työstö'!AJ214+'Hienoaines työstö'!AJ214) + SUMIF('Suuret kplt työstö'!AJ211,"&gt;0")),"Näytenumeroa ei ole syötetty")</f>
        <v>Näytenumeroa ei ole syötetty</v>
      </c>
      <c r="GE16" s="14" t="str">
        <f>IF(GE$15&lt;&gt;0, (SUM('Näytteet työstö'!AK214+'Hienoaines työstö'!AK214) + SUMIF('Suuret kplt työstö'!AK211,"&gt;0")),"Näytenumeroa ei ole syötetty")</f>
        <v>Näytenumeroa ei ole syötetty</v>
      </c>
      <c r="GF16" s="14" t="str">
        <f>IF(GF$15&lt;&gt;0, (SUM('Näytteet työstö'!AL214+'Hienoaines työstö'!AL214) + SUMIF('Suuret kplt työstö'!AL211,"&gt;0")),"Näytenumeroa ei ole syötetty")</f>
        <v>Näytenumeroa ei ole syötetty</v>
      </c>
      <c r="GG16" s="14" t="str">
        <f>IF(GG$15&lt;&gt;0, (SUM('Näytteet työstö'!AM214+'Hienoaines työstö'!AM214) + SUMIF('Suuret kplt työstö'!AM211,"&gt;0")),"Näytenumeroa ei ole syötetty")</f>
        <v>Näytenumeroa ei ole syötetty</v>
      </c>
      <c r="GH16" s="14" t="str">
        <f>IF(GH$15&lt;&gt;0, (SUM('Näytteet työstö'!AN214+'Hienoaines työstö'!AN214) + SUMIF('Suuret kplt työstö'!AN211,"&gt;0")),"Näytenumeroa ei ole syötetty")</f>
        <v>Näytenumeroa ei ole syötetty</v>
      </c>
      <c r="GI16" s="14" t="str">
        <f>IF(GI$15&lt;&gt;0, (SUM('Näytteet työstö'!AO214+'Hienoaines työstö'!AO214) + SUMIF('Suuret kplt työstö'!AO211,"&gt;0")),"Näytenumeroa ei ole syötetty")</f>
        <v>Näytenumeroa ei ole syötetty</v>
      </c>
      <c r="GJ16" s="14" t="str">
        <f>IF(GJ$15&lt;&gt;0, (SUM('Näytteet työstö'!AP214+'Hienoaines työstö'!AP214) + SUMIF('Suuret kplt työstö'!AP211,"&gt;0")),"Näytenumeroa ei ole syötetty")</f>
        <v>Näytenumeroa ei ole syötetty</v>
      </c>
      <c r="GK16" s="14" t="str">
        <f>IF(GK$15&lt;&gt;0, (SUM('Näytteet työstö'!AQ214+'Hienoaines työstö'!AQ214) + SUMIF('Suuret kplt työstö'!AQ211,"&gt;0")),"Näytenumeroa ei ole syötetty")</f>
        <v>Näytenumeroa ei ole syötetty</v>
      </c>
      <c r="GL16" s="14" t="str">
        <f>IF(GL$15&lt;&gt;0, (SUM('Näytteet työstö'!AR214+'Hienoaines työstö'!AR214) + SUMIF('Suuret kplt työstö'!AR211,"&gt;0")),"Näytenumeroa ei ole syötetty")</f>
        <v>Näytenumeroa ei ole syötetty</v>
      </c>
      <c r="GM16" s="14" t="str">
        <f>IF(GM$15&lt;&gt;0, (SUM('Näytteet työstö'!AS214+'Hienoaines työstö'!AS214) + SUMIF('Suuret kplt työstö'!AS211,"&gt;0")),"Näytenumeroa ei ole syötetty")</f>
        <v>Näytenumeroa ei ole syötetty</v>
      </c>
      <c r="GN16" s="14" t="str">
        <f>IF(GN$15&lt;&gt;0, (SUM('Näytteet työstö'!AT214+'Hienoaines työstö'!AT214) + SUMIF('Suuret kplt työstö'!AT211,"&gt;0")),"Näytenumeroa ei ole syötetty")</f>
        <v>Näytenumeroa ei ole syötetty</v>
      </c>
      <c r="GO16" s="14" t="str">
        <f>IF(GO$15&lt;&gt;0, (SUM('Näytteet työstö'!AU214+'Hienoaines työstö'!AU214) + SUMIF('Suuret kplt työstö'!AU211,"&gt;0")),"Näytenumeroa ei ole syötetty")</f>
        <v>Näytenumeroa ei ole syötetty</v>
      </c>
      <c r="GP16" s="14" t="str">
        <f>IF(GP$15&lt;&gt;0, (SUM('Näytteet työstö'!AV214+'Hienoaines työstö'!AV214) + SUMIF('Suuret kplt työstö'!AV211,"&gt;0")),"Näytenumeroa ei ole syötetty")</f>
        <v>Näytenumeroa ei ole syötetty</v>
      </c>
      <c r="GQ16" s="14" t="str">
        <f>IF(GQ$15&lt;&gt;0, (SUM('Näytteet työstö'!AW214+'Hienoaines työstö'!AW214) + SUMIF('Suuret kplt työstö'!AW211,"&gt;0")),"Näytenumeroa ei ole syötetty")</f>
        <v>Näytenumeroa ei ole syötetty</v>
      </c>
      <c r="GR16" s="14" t="str">
        <f>IF(GR$15&lt;&gt;0, (SUM('Näytteet työstö'!AX214+'Hienoaines työstö'!AX214) + SUMIF('Suuret kplt työstö'!AX211,"&gt;0")),"Näytenumeroa ei ole syötetty")</f>
        <v>Näytenumeroa ei ole syötetty</v>
      </c>
      <c r="GS16" s="14" t="str">
        <f>IF(GS$15&lt;&gt;0, (SUM('Näytteet työstö'!AY214+'Hienoaines työstö'!AY214) + SUMIF('Suuret kplt työstö'!AY211,"&gt;0")),"Näytenumeroa ei ole syötetty")</f>
        <v>Näytenumeroa ei ole syötetty</v>
      </c>
      <c r="GT16" s="14" t="str">
        <f>IF(GT$15&lt;&gt;0, (SUM('Näytteet työstö'!AZ214+'Hienoaines työstö'!AZ214) + SUMIF('Suuret kplt työstö'!AZ211,"&gt;0")),"Näytenumeroa ei ole syötetty")</f>
        <v>Näytenumeroa ei ole syötetty</v>
      </c>
      <c r="GU16" s="14" t="str">
        <f>IF(GU$15&lt;&gt;0, (SUM('Näytteet työstö'!BA214+'Hienoaines työstö'!BA214) + SUMIF('Suuret kplt työstö'!BA211,"&gt;0")),"Näytenumeroa ei ole syötetty")</f>
        <v>Näytenumeroa ei ole syötetty</v>
      </c>
      <c r="GV16" s="14" t="str">
        <f>IF(GV$15&lt;&gt;0, (SUM('Näytteet työstö'!D280+'Hienoaines työstö'!D280) + SUMIF('Suuret kplt työstö'!D277,"&gt;0")),"Näytenumeroa ei ole syötetty")</f>
        <v>Näytenumeroa ei ole syötetty</v>
      </c>
      <c r="GW16" s="14" t="str">
        <f>IF(GW$15&lt;&gt;0, (SUM('Näytteet työstö'!E280+'Hienoaines työstö'!E280) + SUMIF('Suuret kplt työstö'!E277,"&gt;0")),"Näytenumeroa ei ole syötetty")</f>
        <v>Näytenumeroa ei ole syötetty</v>
      </c>
      <c r="GX16" s="14" t="str">
        <f>IF(GX$15&lt;&gt;0, (SUM('Näytteet työstö'!F280+'Hienoaines työstö'!F280) + SUMIF('Suuret kplt työstö'!F277,"&gt;0")),"Näytenumeroa ei ole syötetty")</f>
        <v>Näytenumeroa ei ole syötetty</v>
      </c>
      <c r="GY16" s="14" t="str">
        <f>IF(GY$15&lt;&gt;0, (SUM('Näytteet työstö'!G280+'Hienoaines työstö'!G280) + SUMIF('Suuret kplt työstö'!G277,"&gt;0")),"Näytenumeroa ei ole syötetty")</f>
        <v>Näytenumeroa ei ole syötetty</v>
      </c>
      <c r="GZ16" s="14" t="str">
        <f>IF(GZ$15&lt;&gt;0, (SUM('Näytteet työstö'!H280+'Hienoaines työstö'!H280) + SUMIF('Suuret kplt työstö'!H277,"&gt;0")),"Näytenumeroa ei ole syötetty")</f>
        <v>Näytenumeroa ei ole syötetty</v>
      </c>
      <c r="HA16" s="14" t="str">
        <f>IF(HA$15&lt;&gt;0, (SUM('Näytteet työstö'!I280+'Hienoaines työstö'!I280) + SUMIF('Suuret kplt työstö'!I277,"&gt;0")),"Näytenumeroa ei ole syötetty")</f>
        <v>Näytenumeroa ei ole syötetty</v>
      </c>
      <c r="HB16" s="14" t="str">
        <f>IF(HB$15&lt;&gt;0, (SUM('Näytteet työstö'!J280+'Hienoaines työstö'!J280) + SUMIF('Suuret kplt työstö'!J277,"&gt;0")),"Näytenumeroa ei ole syötetty")</f>
        <v>Näytenumeroa ei ole syötetty</v>
      </c>
      <c r="HC16" s="14" t="str">
        <f>IF(HC$15&lt;&gt;0, (SUM('Näytteet työstö'!K280+'Hienoaines työstö'!K280) + SUMIF('Suuret kplt työstö'!K277,"&gt;0")),"Näytenumeroa ei ole syötetty")</f>
        <v>Näytenumeroa ei ole syötetty</v>
      </c>
      <c r="HD16" s="14" t="str">
        <f>IF(HD$15&lt;&gt;0, (SUM('Näytteet työstö'!L280+'Hienoaines työstö'!L280) + SUMIF('Suuret kplt työstö'!L277,"&gt;0")),"Näytenumeroa ei ole syötetty")</f>
        <v>Näytenumeroa ei ole syötetty</v>
      </c>
      <c r="HE16" s="14" t="str">
        <f>IF(HE$15&lt;&gt;0, (SUM('Näytteet työstö'!M280+'Hienoaines työstö'!M280) + SUMIF('Suuret kplt työstö'!M277,"&gt;0")),"Näytenumeroa ei ole syötetty")</f>
        <v>Näytenumeroa ei ole syötetty</v>
      </c>
      <c r="HF16" s="14" t="str">
        <f>IF(HF$15&lt;&gt;0, (SUM('Näytteet työstö'!N280+'Hienoaines työstö'!N280) + SUMIF('Suuret kplt työstö'!N277,"&gt;0")),"Näytenumeroa ei ole syötetty")</f>
        <v>Näytenumeroa ei ole syötetty</v>
      </c>
      <c r="HG16" s="14" t="str">
        <f>IF(HG$15&lt;&gt;0, (SUM('Näytteet työstö'!O280+'Hienoaines työstö'!O280) + SUMIF('Suuret kplt työstö'!O277,"&gt;0")),"Näytenumeroa ei ole syötetty")</f>
        <v>Näytenumeroa ei ole syötetty</v>
      </c>
      <c r="HH16" s="14" t="str">
        <f>IF(HH$15&lt;&gt;0, (SUM('Näytteet työstö'!P280+'Hienoaines työstö'!P280) + SUMIF('Suuret kplt työstö'!P277,"&gt;0")),"Näytenumeroa ei ole syötetty")</f>
        <v>Näytenumeroa ei ole syötetty</v>
      </c>
      <c r="HI16" s="14" t="str">
        <f>IF(HI$15&lt;&gt;0, (SUM('Näytteet työstö'!Q280+'Hienoaines työstö'!Q280) + SUMIF('Suuret kplt työstö'!Q277,"&gt;0")),"Näytenumeroa ei ole syötetty")</f>
        <v>Näytenumeroa ei ole syötetty</v>
      </c>
      <c r="HJ16" s="14" t="str">
        <f>IF(HJ$15&lt;&gt;0, (SUM('Näytteet työstö'!R280+'Hienoaines työstö'!R280) + SUMIF('Suuret kplt työstö'!R277,"&gt;0")),"Näytenumeroa ei ole syötetty")</f>
        <v>Näytenumeroa ei ole syötetty</v>
      </c>
      <c r="HK16" s="14" t="str">
        <f>IF(HK$15&lt;&gt;0, (SUM('Näytteet työstö'!S280+'Hienoaines työstö'!S280) + SUMIF('Suuret kplt työstö'!S277,"&gt;0")),"Näytenumeroa ei ole syötetty")</f>
        <v>Näytenumeroa ei ole syötetty</v>
      </c>
      <c r="HL16" s="14" t="str">
        <f>IF(HL$15&lt;&gt;0, (SUM('Näytteet työstö'!T280+'Hienoaines työstö'!T280) + SUMIF('Suuret kplt työstö'!T277,"&gt;0")),"Näytenumeroa ei ole syötetty")</f>
        <v>Näytenumeroa ei ole syötetty</v>
      </c>
      <c r="HM16" s="14" t="str">
        <f>IF(HM$15&lt;&gt;0, (SUM('Näytteet työstö'!U280+'Hienoaines työstö'!U280) + SUMIF('Suuret kplt työstö'!U277,"&gt;0")),"Näytenumeroa ei ole syötetty")</f>
        <v>Näytenumeroa ei ole syötetty</v>
      </c>
      <c r="HN16" s="14" t="str">
        <f>IF(HN$15&lt;&gt;0, (SUM('Näytteet työstö'!V280+'Hienoaines työstö'!V280) + SUMIF('Suuret kplt työstö'!V277,"&gt;0")),"Näytenumeroa ei ole syötetty")</f>
        <v>Näytenumeroa ei ole syötetty</v>
      </c>
      <c r="HO16" s="14" t="str">
        <f>IF(HO$15&lt;&gt;0, (SUM('Näytteet työstö'!W280+'Hienoaines työstö'!W280) + SUMIF('Suuret kplt työstö'!W277,"&gt;0")),"Näytenumeroa ei ole syötetty")</f>
        <v>Näytenumeroa ei ole syötetty</v>
      </c>
      <c r="HP16" s="14" t="str">
        <f>IF(HP$15&lt;&gt;0, (SUM('Näytteet työstö'!X280+'Hienoaines työstö'!X280) + SUMIF('Suuret kplt työstö'!X277,"&gt;0")),"Näytenumeroa ei ole syötetty")</f>
        <v>Näytenumeroa ei ole syötetty</v>
      </c>
      <c r="HQ16" s="14" t="str">
        <f>IF(HQ$15&lt;&gt;0, (SUM('Näytteet työstö'!Y280+'Hienoaines työstö'!Y280) + SUMIF('Suuret kplt työstö'!Y277,"&gt;0")),"Näytenumeroa ei ole syötetty")</f>
        <v>Näytenumeroa ei ole syötetty</v>
      </c>
      <c r="HR16" s="14" t="str">
        <f>IF(HR$15&lt;&gt;0, (SUM('Näytteet työstö'!Z280+'Hienoaines työstö'!Z280) + SUMIF('Suuret kplt työstö'!Z277,"&gt;0")),"Näytenumeroa ei ole syötetty")</f>
        <v>Näytenumeroa ei ole syötetty</v>
      </c>
      <c r="HS16" s="14" t="str">
        <f>IF(HS$15&lt;&gt;0, (SUM('Näytteet työstö'!AA280+'Hienoaines työstö'!AA280) + SUMIF('Suuret kplt työstö'!AA277,"&gt;0")),"Näytenumeroa ei ole syötetty")</f>
        <v>Näytenumeroa ei ole syötetty</v>
      </c>
      <c r="HT16" s="14" t="str">
        <f>IF(HT$15&lt;&gt;0, (SUM('Näytteet työstö'!AB280+'Hienoaines työstö'!AB280) + SUMIF('Suuret kplt työstö'!AB277,"&gt;0")),"Näytenumeroa ei ole syötetty")</f>
        <v>Näytenumeroa ei ole syötetty</v>
      </c>
      <c r="HU16" s="14" t="str">
        <f>IF(HU$15&lt;&gt;0, (SUM('Näytteet työstö'!AC280+'Hienoaines työstö'!AC280) + SUMIF('Suuret kplt työstö'!AC277,"&gt;0")),"Näytenumeroa ei ole syötetty")</f>
        <v>Näytenumeroa ei ole syötetty</v>
      </c>
      <c r="HV16" s="14" t="str">
        <f>IF(HV$15&lt;&gt;0, (SUM('Näytteet työstö'!AD280+'Hienoaines työstö'!AD280) + SUMIF('Suuret kplt työstö'!AD277,"&gt;0")),"Näytenumeroa ei ole syötetty")</f>
        <v>Näytenumeroa ei ole syötetty</v>
      </c>
      <c r="HW16" s="14" t="str">
        <f>IF(HW$15&lt;&gt;0, (SUM('Näytteet työstö'!AE280+'Hienoaines työstö'!AE280) + SUMIF('Suuret kplt työstö'!AE277,"&gt;0")),"Näytenumeroa ei ole syötetty")</f>
        <v>Näytenumeroa ei ole syötetty</v>
      </c>
      <c r="HX16" s="14" t="str">
        <f>IF(HX$15&lt;&gt;0, (SUM('Näytteet työstö'!AF280+'Hienoaines työstö'!AF280) + SUMIF('Suuret kplt työstö'!AF277,"&gt;0")),"Näytenumeroa ei ole syötetty")</f>
        <v>Näytenumeroa ei ole syötetty</v>
      </c>
      <c r="HY16" s="14" t="str">
        <f>IF(HY$15&lt;&gt;0, (SUM('Näytteet työstö'!AG280+'Hienoaines työstö'!AG280) + SUMIF('Suuret kplt työstö'!AG277,"&gt;0")),"Näytenumeroa ei ole syötetty")</f>
        <v>Näytenumeroa ei ole syötetty</v>
      </c>
      <c r="HZ16" s="14" t="str">
        <f>IF(HZ$15&lt;&gt;0, (SUM('Näytteet työstö'!AH280+'Hienoaines työstö'!AH280) + SUMIF('Suuret kplt työstö'!AH277,"&gt;0")),"Näytenumeroa ei ole syötetty")</f>
        <v>Näytenumeroa ei ole syötetty</v>
      </c>
      <c r="IA16" s="14" t="str">
        <f>IF(IA$15&lt;&gt;0, (SUM('Näytteet työstö'!AI280+'Hienoaines työstö'!AI280) + SUMIF('Suuret kplt työstö'!AI277,"&gt;0")),"Näytenumeroa ei ole syötetty")</f>
        <v>Näytenumeroa ei ole syötetty</v>
      </c>
      <c r="IB16" s="14" t="str">
        <f>IF(IB$15&lt;&gt;0, (SUM('Näytteet työstö'!AJ280+'Hienoaines työstö'!AJ280) + SUMIF('Suuret kplt työstö'!AJ277,"&gt;0")),"Näytenumeroa ei ole syötetty")</f>
        <v>Näytenumeroa ei ole syötetty</v>
      </c>
      <c r="IC16" s="14" t="str">
        <f>IF(IC$15&lt;&gt;0, (SUM('Näytteet työstö'!AK280+'Hienoaines työstö'!AK280) + SUMIF('Suuret kplt työstö'!AK277,"&gt;0")),"Näytenumeroa ei ole syötetty")</f>
        <v>Näytenumeroa ei ole syötetty</v>
      </c>
      <c r="ID16" s="14" t="str">
        <f>IF(ID$15&lt;&gt;0, (SUM('Näytteet työstö'!AL280+'Hienoaines työstö'!AL280) + SUMIF('Suuret kplt työstö'!AL277,"&gt;0")),"Näytenumeroa ei ole syötetty")</f>
        <v>Näytenumeroa ei ole syötetty</v>
      </c>
      <c r="IE16" s="14" t="str">
        <f>IF(IE$15&lt;&gt;0, (SUM('Näytteet työstö'!AM280+'Hienoaines työstö'!AM280) + SUMIF('Suuret kplt työstö'!AM277,"&gt;0")),"Näytenumeroa ei ole syötetty")</f>
        <v>Näytenumeroa ei ole syötetty</v>
      </c>
      <c r="IF16" s="14" t="str">
        <f>IF(IF$15&lt;&gt;0, (SUM('Näytteet työstö'!AN280+'Hienoaines työstö'!AN280) + SUMIF('Suuret kplt työstö'!AN277,"&gt;0")),"Näytenumeroa ei ole syötetty")</f>
        <v>Näytenumeroa ei ole syötetty</v>
      </c>
      <c r="IG16" s="14" t="str">
        <f>IF(IG$15&lt;&gt;0, (SUM('Näytteet työstö'!AO280+'Hienoaines työstö'!AO280) + SUMIF('Suuret kplt työstö'!AO277,"&gt;0")),"Näytenumeroa ei ole syötetty")</f>
        <v>Näytenumeroa ei ole syötetty</v>
      </c>
      <c r="IH16" s="14" t="str">
        <f>IF(IH$15&lt;&gt;0, (SUM('Näytteet työstö'!AP280+'Hienoaines työstö'!AP280) + SUMIF('Suuret kplt työstö'!AP277,"&gt;0")),"Näytenumeroa ei ole syötetty")</f>
        <v>Näytenumeroa ei ole syötetty</v>
      </c>
      <c r="II16" s="14" t="str">
        <f>IF(II$15&lt;&gt;0, (SUM('Näytteet työstö'!AQ280+'Hienoaines työstö'!AQ280) + SUMIF('Suuret kplt työstö'!AQ277,"&gt;0")),"Näytenumeroa ei ole syötetty")</f>
        <v>Näytenumeroa ei ole syötetty</v>
      </c>
      <c r="IJ16" s="14" t="str">
        <f>IF(IJ$15&lt;&gt;0, (SUM('Näytteet työstö'!AR280+'Hienoaines työstö'!AR280) + SUMIF('Suuret kplt työstö'!AR277,"&gt;0")),"Näytenumeroa ei ole syötetty")</f>
        <v>Näytenumeroa ei ole syötetty</v>
      </c>
      <c r="IK16" s="14" t="str">
        <f>IF(IK$15&lt;&gt;0, (SUM('Näytteet työstö'!AS280+'Hienoaines työstö'!AS280) + SUMIF('Suuret kplt työstö'!AS277,"&gt;0")),"Näytenumeroa ei ole syötetty")</f>
        <v>Näytenumeroa ei ole syötetty</v>
      </c>
      <c r="IL16" s="14" t="str">
        <f>IF(IL$15&lt;&gt;0, (SUM('Näytteet työstö'!AT280+'Hienoaines työstö'!AT280) + SUMIF('Suuret kplt työstö'!AT277,"&gt;0")),"Näytenumeroa ei ole syötetty")</f>
        <v>Näytenumeroa ei ole syötetty</v>
      </c>
      <c r="IM16" s="14" t="str">
        <f>IF(IM$15&lt;&gt;0, (SUM('Näytteet työstö'!AU280+'Hienoaines työstö'!AU280) + SUMIF('Suuret kplt työstö'!AU277,"&gt;0")),"Näytenumeroa ei ole syötetty")</f>
        <v>Näytenumeroa ei ole syötetty</v>
      </c>
      <c r="IN16" s="14" t="str">
        <f>IF(IN$15&lt;&gt;0, (SUM('Näytteet työstö'!AV280+'Hienoaines työstö'!AV280) + SUMIF('Suuret kplt työstö'!AV277,"&gt;0")),"Näytenumeroa ei ole syötetty")</f>
        <v>Näytenumeroa ei ole syötetty</v>
      </c>
      <c r="IO16" s="14" t="str">
        <f>IF(IO$15&lt;&gt;0, (SUM('Näytteet työstö'!AW280+'Hienoaines työstö'!AW280) + SUMIF('Suuret kplt työstö'!AW277,"&gt;0")),"Näytenumeroa ei ole syötetty")</f>
        <v>Näytenumeroa ei ole syötetty</v>
      </c>
      <c r="IP16" s="14" t="str">
        <f>IF(IP$15&lt;&gt;0, (SUM('Näytteet työstö'!AX280+'Hienoaines työstö'!AX280) + SUMIF('Suuret kplt työstö'!AX277,"&gt;0")),"Näytenumeroa ei ole syötetty")</f>
        <v>Näytenumeroa ei ole syötetty</v>
      </c>
      <c r="IQ16" s="14" t="str">
        <f>IF(IQ$15&lt;&gt;0, (SUM('Näytteet työstö'!AY280+'Hienoaines työstö'!AY280) + SUMIF('Suuret kplt työstö'!AY277,"&gt;0")),"Näytenumeroa ei ole syötetty")</f>
        <v>Näytenumeroa ei ole syötetty</v>
      </c>
      <c r="IR16" s="14" t="str">
        <f>IF(IR$15&lt;&gt;0, (SUM('Näytteet työstö'!AZ280+'Hienoaines työstö'!AZ280) + SUMIF('Suuret kplt työstö'!AZ277,"&gt;0")),"Näytenumeroa ei ole syötetty")</f>
        <v>Näytenumeroa ei ole syötetty</v>
      </c>
      <c r="IS16" s="518" t="str">
        <f>IF(IS$15&lt;&gt;0, (SUM('Näytteet työstö'!BA280+'Hienoaines työstö'!BA280) + SUMIF('Suuret kplt työstö'!BA277,"&gt;0")),"Näytenumeroa ei ole syötetty")</f>
        <v>Näytenumeroa ei ole syötetty</v>
      </c>
    </row>
    <row r="17" spans="1:253" ht="12.75" customHeight="1" x14ac:dyDescent="0.2">
      <c r="A17" s="179"/>
      <c r="B17" s="111" t="s">
        <v>9</v>
      </c>
      <c r="C17" s="207"/>
      <c r="D17" s="19" t="str">
        <f>IF(D$15&lt;&gt;0, (SUM('Näytteet työstö'!D17+'Hienoaines työstö'!D17) + SUMIF('Suuret kplt työstö'!D14,"&gt;0")),"Näytenumeroa ei ole syötetty")</f>
        <v>Näytenumeroa ei ole syötetty</v>
      </c>
      <c r="E17" s="14" t="str">
        <f>IF(E$15&lt;&gt;0, (SUM('Näytteet työstö'!E17+'Hienoaines työstö'!E17) + SUMIF('Suuret kplt työstö'!E14,"&gt;0")),"Näytenumeroa ei ole syötetty")</f>
        <v>Näytenumeroa ei ole syötetty</v>
      </c>
      <c r="F17" s="14" t="str">
        <f>IF(F$15&lt;&gt;0, (SUM('Näytteet työstö'!F17+'Hienoaines työstö'!F17) + SUMIF('Suuret kplt työstö'!F14,"&gt;0")),"Näytenumeroa ei ole syötetty")</f>
        <v>Näytenumeroa ei ole syötetty</v>
      </c>
      <c r="G17" s="14" t="str">
        <f>IF(G$15&lt;&gt;0, (SUM('Näytteet työstö'!G17+'Hienoaines työstö'!G17) + SUMIF('Suuret kplt työstö'!G14,"&gt;0")),"Näytenumeroa ei ole syötetty")</f>
        <v>Näytenumeroa ei ole syötetty</v>
      </c>
      <c r="H17" s="14" t="str">
        <f>IF(H$15&lt;&gt;0, (SUM('Näytteet työstö'!H17+'Hienoaines työstö'!H17) + SUMIF('Suuret kplt työstö'!H14,"&gt;0")),"Näytenumeroa ei ole syötetty")</f>
        <v>Näytenumeroa ei ole syötetty</v>
      </c>
      <c r="I17" s="14" t="str">
        <f>IF(I$15&lt;&gt;0, (SUM('Näytteet työstö'!I17+'Hienoaines työstö'!I17) + SUMIF('Suuret kplt työstö'!I14,"&gt;0")),"Näytenumeroa ei ole syötetty")</f>
        <v>Näytenumeroa ei ole syötetty</v>
      </c>
      <c r="J17" s="14" t="str">
        <f>IF(J$15&lt;&gt;0, (SUM('Näytteet työstö'!J17+'Hienoaines työstö'!J17) + SUMIF('Suuret kplt työstö'!J14,"&gt;0")),"Näytenumeroa ei ole syötetty")</f>
        <v>Näytenumeroa ei ole syötetty</v>
      </c>
      <c r="K17" s="14" t="str">
        <f>IF(K$15&lt;&gt;0, (SUM('Näytteet työstö'!K17+'Hienoaines työstö'!K17) + SUMIF('Suuret kplt työstö'!K14,"&gt;0")),"Näytenumeroa ei ole syötetty")</f>
        <v>Näytenumeroa ei ole syötetty</v>
      </c>
      <c r="L17" s="14" t="str">
        <f>IF(L$15&lt;&gt;0, (SUM('Näytteet työstö'!L17+'Hienoaines työstö'!L17) + SUMIF('Suuret kplt työstö'!L14,"&gt;0")),"Näytenumeroa ei ole syötetty")</f>
        <v>Näytenumeroa ei ole syötetty</v>
      </c>
      <c r="M17" s="14" t="str">
        <f>IF(M$15&lt;&gt;0, (SUM('Näytteet työstö'!M17+'Hienoaines työstö'!M17) + SUMIF('Suuret kplt työstö'!M14,"&gt;0")),"Näytenumeroa ei ole syötetty")</f>
        <v>Näytenumeroa ei ole syötetty</v>
      </c>
      <c r="N17" s="14" t="str">
        <f>IF(N$15&lt;&gt;0, (SUM('Näytteet työstö'!N17+'Hienoaines työstö'!N17) + SUMIF('Suuret kplt työstö'!N14,"&gt;0")),"Näytenumeroa ei ole syötetty")</f>
        <v>Näytenumeroa ei ole syötetty</v>
      </c>
      <c r="O17" s="14" t="str">
        <f>IF(O$15&lt;&gt;0, (SUM('Näytteet työstö'!O17+'Hienoaines työstö'!O17) + SUMIF('Suuret kplt työstö'!O14,"&gt;0")),"Näytenumeroa ei ole syötetty")</f>
        <v>Näytenumeroa ei ole syötetty</v>
      </c>
      <c r="P17" s="14" t="str">
        <f>IF(P$15&lt;&gt;0, (SUM('Näytteet työstö'!P17+'Hienoaines työstö'!P17) + SUMIF('Suuret kplt työstö'!P14,"&gt;0")),"Näytenumeroa ei ole syötetty")</f>
        <v>Näytenumeroa ei ole syötetty</v>
      </c>
      <c r="Q17" s="14" t="str">
        <f>IF(Q$15&lt;&gt;0, (SUM('Näytteet työstö'!Q17+'Hienoaines työstö'!Q17) + SUMIF('Suuret kplt työstö'!Q14,"&gt;0")),"Näytenumeroa ei ole syötetty")</f>
        <v>Näytenumeroa ei ole syötetty</v>
      </c>
      <c r="R17" s="14" t="str">
        <f>IF(R$15&lt;&gt;0, (SUM('Näytteet työstö'!R17+'Hienoaines työstö'!R17) + SUMIF('Suuret kplt työstö'!R14,"&gt;0")),"Näytenumeroa ei ole syötetty")</f>
        <v>Näytenumeroa ei ole syötetty</v>
      </c>
      <c r="S17" s="14" t="str">
        <f>IF(S$15&lt;&gt;0, (SUM('Näytteet työstö'!S17+'Hienoaines työstö'!S17) + SUMIF('Suuret kplt työstö'!S14,"&gt;0")),"Näytenumeroa ei ole syötetty")</f>
        <v>Näytenumeroa ei ole syötetty</v>
      </c>
      <c r="T17" s="14" t="str">
        <f>IF(T$15&lt;&gt;0, (SUM('Näytteet työstö'!T17+'Hienoaines työstö'!T17) + SUMIF('Suuret kplt työstö'!T14,"&gt;0")),"Näytenumeroa ei ole syötetty")</f>
        <v>Näytenumeroa ei ole syötetty</v>
      </c>
      <c r="U17" s="14" t="str">
        <f>IF(U$15&lt;&gt;0, (SUM('Näytteet työstö'!U17+'Hienoaines työstö'!U17) + SUMIF('Suuret kplt työstö'!U14,"&gt;0")),"Näytenumeroa ei ole syötetty")</f>
        <v>Näytenumeroa ei ole syötetty</v>
      </c>
      <c r="V17" s="14" t="str">
        <f>IF(V$15&lt;&gt;0, (SUM('Näytteet työstö'!V17+'Hienoaines työstö'!V17) + SUMIF('Suuret kplt työstö'!V14,"&gt;0")),"Näytenumeroa ei ole syötetty")</f>
        <v>Näytenumeroa ei ole syötetty</v>
      </c>
      <c r="W17" s="14" t="str">
        <f>IF(W$15&lt;&gt;0, (SUM('Näytteet työstö'!W17+'Hienoaines työstö'!W17) + SUMIF('Suuret kplt työstö'!W14,"&gt;0")),"Näytenumeroa ei ole syötetty")</f>
        <v>Näytenumeroa ei ole syötetty</v>
      </c>
      <c r="X17" s="14" t="str">
        <f>IF(X$15&lt;&gt;0, (SUM('Näytteet työstö'!X17+'Hienoaines työstö'!X17) + SUMIF('Suuret kplt työstö'!X14,"&gt;0")),"Näytenumeroa ei ole syötetty")</f>
        <v>Näytenumeroa ei ole syötetty</v>
      </c>
      <c r="Y17" s="14" t="str">
        <f>IF(Y$15&lt;&gt;0, (SUM('Näytteet työstö'!Y17+'Hienoaines työstö'!Y17) + SUMIF('Suuret kplt työstö'!Y14,"&gt;0")),"Näytenumeroa ei ole syötetty")</f>
        <v>Näytenumeroa ei ole syötetty</v>
      </c>
      <c r="Z17" s="14" t="str">
        <f>IF(Z$15&lt;&gt;0, (SUM('Näytteet työstö'!Z17+'Hienoaines työstö'!Z17) + SUMIF('Suuret kplt työstö'!Z14,"&gt;0")),"Näytenumeroa ei ole syötetty")</f>
        <v>Näytenumeroa ei ole syötetty</v>
      </c>
      <c r="AA17" s="14" t="str">
        <f>IF(AA$15&lt;&gt;0, (SUM('Näytteet työstö'!AA17+'Hienoaines työstö'!AA17) + SUMIF('Suuret kplt työstö'!AA14,"&gt;0")),"Näytenumeroa ei ole syötetty")</f>
        <v>Näytenumeroa ei ole syötetty</v>
      </c>
      <c r="AB17" s="14" t="str">
        <f>IF(AB$15&lt;&gt;0, (SUM('Näytteet työstö'!AB17+'Hienoaines työstö'!AB17) + SUMIF('Suuret kplt työstö'!AB14,"&gt;0")),"Näytenumeroa ei ole syötetty")</f>
        <v>Näytenumeroa ei ole syötetty</v>
      </c>
      <c r="AC17" s="14" t="str">
        <f>IF(AC$15&lt;&gt;0, (SUM('Näytteet työstö'!AC17+'Hienoaines työstö'!AC17) + SUMIF('Suuret kplt työstö'!AC14,"&gt;0")),"Näytenumeroa ei ole syötetty")</f>
        <v>Näytenumeroa ei ole syötetty</v>
      </c>
      <c r="AD17" s="14" t="str">
        <f>IF(AD$15&lt;&gt;0, (SUM('Näytteet työstö'!AD17+'Hienoaines työstö'!AD17) + SUMIF('Suuret kplt työstö'!AD14,"&gt;0")),"Näytenumeroa ei ole syötetty")</f>
        <v>Näytenumeroa ei ole syötetty</v>
      </c>
      <c r="AE17" s="14" t="str">
        <f>IF(AE$15&lt;&gt;0, (SUM('Näytteet työstö'!AE17+'Hienoaines työstö'!AE17) + SUMIF('Suuret kplt työstö'!AE14,"&gt;0")),"Näytenumeroa ei ole syötetty")</f>
        <v>Näytenumeroa ei ole syötetty</v>
      </c>
      <c r="AF17" s="14" t="str">
        <f>IF(AF$15&lt;&gt;0, (SUM('Näytteet työstö'!AF17+'Hienoaines työstö'!AF17) + SUMIF('Suuret kplt työstö'!AF14,"&gt;0")),"Näytenumeroa ei ole syötetty")</f>
        <v>Näytenumeroa ei ole syötetty</v>
      </c>
      <c r="AG17" s="14" t="str">
        <f>IF(AG$15&lt;&gt;0, (SUM('Näytteet työstö'!AG17+'Hienoaines työstö'!AG17) + SUMIF('Suuret kplt työstö'!AG14,"&gt;0")),"Näytenumeroa ei ole syötetty")</f>
        <v>Näytenumeroa ei ole syötetty</v>
      </c>
      <c r="AH17" s="14" t="str">
        <f>IF(AH$15&lt;&gt;0, (SUM('Näytteet työstö'!AH17+'Hienoaines työstö'!AH17) + SUMIF('Suuret kplt työstö'!AH14,"&gt;0")),"Näytenumeroa ei ole syötetty")</f>
        <v>Näytenumeroa ei ole syötetty</v>
      </c>
      <c r="AI17" s="14" t="str">
        <f>IF(AI$15&lt;&gt;0, (SUM('Näytteet työstö'!AI17+'Hienoaines työstö'!AI17) + SUMIF('Suuret kplt työstö'!AI14,"&gt;0")),"Näytenumeroa ei ole syötetty")</f>
        <v>Näytenumeroa ei ole syötetty</v>
      </c>
      <c r="AJ17" s="14" t="str">
        <f>IF(AJ$15&lt;&gt;0, (SUM('Näytteet työstö'!AJ17+'Hienoaines työstö'!AJ17) + SUMIF('Suuret kplt työstö'!AJ14,"&gt;0")),"Näytenumeroa ei ole syötetty")</f>
        <v>Näytenumeroa ei ole syötetty</v>
      </c>
      <c r="AK17" s="14" t="str">
        <f>IF(AK$15&lt;&gt;0, (SUM('Näytteet työstö'!AK17+'Hienoaines työstö'!AK17) + SUMIF('Suuret kplt työstö'!AK14,"&gt;0")),"Näytenumeroa ei ole syötetty")</f>
        <v>Näytenumeroa ei ole syötetty</v>
      </c>
      <c r="AL17" s="14" t="str">
        <f>IF(AL$15&lt;&gt;0, (SUM('Näytteet työstö'!AL17+'Hienoaines työstö'!AL17) + SUMIF('Suuret kplt työstö'!AL14,"&gt;0")),"Näytenumeroa ei ole syötetty")</f>
        <v>Näytenumeroa ei ole syötetty</v>
      </c>
      <c r="AM17" s="14" t="str">
        <f>IF(AM$15&lt;&gt;0, (SUM('Näytteet työstö'!AM17+'Hienoaines työstö'!AM17) + SUMIF('Suuret kplt työstö'!AM14,"&gt;0")),"Näytenumeroa ei ole syötetty")</f>
        <v>Näytenumeroa ei ole syötetty</v>
      </c>
      <c r="AN17" s="14" t="str">
        <f>IF(AN$15&lt;&gt;0, (SUM('Näytteet työstö'!AN17+'Hienoaines työstö'!AN17) + SUMIF('Suuret kplt työstö'!AN14,"&gt;0")),"Näytenumeroa ei ole syötetty")</f>
        <v>Näytenumeroa ei ole syötetty</v>
      </c>
      <c r="AO17" s="14" t="str">
        <f>IF(AO$15&lt;&gt;0, (SUM('Näytteet työstö'!AO17+'Hienoaines työstö'!AO17) + SUMIF('Suuret kplt työstö'!AO14,"&gt;0")),"Näytenumeroa ei ole syötetty")</f>
        <v>Näytenumeroa ei ole syötetty</v>
      </c>
      <c r="AP17" s="14" t="str">
        <f>IF(AP$15&lt;&gt;0, (SUM('Näytteet työstö'!AP17+'Hienoaines työstö'!AP17) + SUMIF('Suuret kplt työstö'!AP14,"&gt;0")),"Näytenumeroa ei ole syötetty")</f>
        <v>Näytenumeroa ei ole syötetty</v>
      </c>
      <c r="AQ17" s="14" t="str">
        <f>IF(AQ$15&lt;&gt;0, (SUM('Näytteet työstö'!AQ17+'Hienoaines työstö'!AQ17) + SUMIF('Suuret kplt työstö'!AQ14,"&gt;0")),"Näytenumeroa ei ole syötetty")</f>
        <v>Näytenumeroa ei ole syötetty</v>
      </c>
      <c r="AR17" s="14" t="str">
        <f>IF(AR$15&lt;&gt;0, (SUM('Näytteet työstö'!AR17+'Hienoaines työstö'!AR17) + SUMIF('Suuret kplt työstö'!AR14,"&gt;0")),"Näytenumeroa ei ole syötetty")</f>
        <v>Näytenumeroa ei ole syötetty</v>
      </c>
      <c r="AS17" s="14" t="str">
        <f>IF(AS$15&lt;&gt;0, (SUM('Näytteet työstö'!AS17+'Hienoaines työstö'!AS17) + SUMIF('Suuret kplt työstö'!AS14,"&gt;0")),"Näytenumeroa ei ole syötetty")</f>
        <v>Näytenumeroa ei ole syötetty</v>
      </c>
      <c r="AT17" s="14" t="str">
        <f>IF(AT$15&lt;&gt;0, (SUM('Näytteet työstö'!AT17+'Hienoaines työstö'!AT17) + SUMIF('Suuret kplt työstö'!AT14,"&gt;0")),"Näytenumeroa ei ole syötetty")</f>
        <v>Näytenumeroa ei ole syötetty</v>
      </c>
      <c r="AU17" s="14" t="str">
        <f>IF(AU$15&lt;&gt;0, (SUM('Näytteet työstö'!AU17+'Hienoaines työstö'!AU17) + SUMIF('Suuret kplt työstö'!AU14,"&gt;0")),"Näytenumeroa ei ole syötetty")</f>
        <v>Näytenumeroa ei ole syötetty</v>
      </c>
      <c r="AV17" s="14" t="str">
        <f>IF(AV$15&lt;&gt;0, (SUM('Näytteet työstö'!AV17+'Hienoaines työstö'!AV17) + SUMIF('Suuret kplt työstö'!AV14,"&gt;0")),"Näytenumeroa ei ole syötetty")</f>
        <v>Näytenumeroa ei ole syötetty</v>
      </c>
      <c r="AW17" s="14" t="str">
        <f>IF(AW$15&lt;&gt;0, (SUM('Näytteet työstö'!AW17+'Hienoaines työstö'!AW17) + SUMIF('Suuret kplt työstö'!AW14,"&gt;0")),"Näytenumeroa ei ole syötetty")</f>
        <v>Näytenumeroa ei ole syötetty</v>
      </c>
      <c r="AX17" s="14" t="str">
        <f>IF(AX$15&lt;&gt;0, (SUM('Näytteet työstö'!AX17+'Hienoaines työstö'!AX17) + SUMIF('Suuret kplt työstö'!AX14,"&gt;0")),"Näytenumeroa ei ole syötetty")</f>
        <v>Näytenumeroa ei ole syötetty</v>
      </c>
      <c r="AY17" s="14" t="str">
        <f>IF(AY$15&lt;&gt;0, (SUM('Näytteet työstö'!AY17+'Hienoaines työstö'!AY17) + SUMIF('Suuret kplt työstö'!AY14,"&gt;0")),"Näytenumeroa ei ole syötetty")</f>
        <v>Näytenumeroa ei ole syötetty</v>
      </c>
      <c r="AZ17" s="14" t="str">
        <f>IF(AZ$15&lt;&gt;0, (SUM('Näytteet työstö'!AZ17+'Hienoaines työstö'!AZ17) + SUMIF('Suuret kplt työstö'!AZ14,"&gt;0")),"Näytenumeroa ei ole syötetty")</f>
        <v>Näytenumeroa ei ole syötetty</v>
      </c>
      <c r="BA17" s="14" t="str">
        <f>IF(BA$15&lt;&gt;0, (SUM('Näytteet työstö'!BA17+'Hienoaines työstö'!BA17) + SUMIF('Suuret kplt työstö'!BA14,"&gt;0")),"Näytenumeroa ei ole syötetty")</f>
        <v>Näytenumeroa ei ole syötetty</v>
      </c>
      <c r="BB17" s="14" t="str">
        <f>IF(BB$15&lt;&gt;0, (SUM('Näytteet työstö'!D83+'Hienoaines työstö'!D83) + SUMIF('Suuret kplt työstö'!D80,"&gt;0")),"Näytenumeroa ei ole syötetty")</f>
        <v>Näytenumeroa ei ole syötetty</v>
      </c>
      <c r="BC17" s="14" t="str">
        <f>IF(BC$15&lt;&gt;0, (SUM('Näytteet työstö'!E83+'Hienoaines työstö'!E83) + SUMIF('Suuret kplt työstö'!E80,"&gt;0")),"Näytenumeroa ei ole syötetty")</f>
        <v>Näytenumeroa ei ole syötetty</v>
      </c>
      <c r="BD17" s="14" t="str">
        <f>IF(BD$15&lt;&gt;0, (SUM('Näytteet työstö'!F83+'Hienoaines työstö'!F83) + SUMIF('Suuret kplt työstö'!F80,"&gt;0")),"Näytenumeroa ei ole syötetty")</f>
        <v>Näytenumeroa ei ole syötetty</v>
      </c>
      <c r="BE17" s="14" t="str">
        <f>IF(BE$15&lt;&gt;0, (SUM('Näytteet työstö'!G83+'Hienoaines työstö'!G83) + SUMIF('Suuret kplt työstö'!G80,"&gt;0")),"Näytenumeroa ei ole syötetty")</f>
        <v>Näytenumeroa ei ole syötetty</v>
      </c>
      <c r="BF17" s="14" t="str">
        <f>IF(BF$15&lt;&gt;0, (SUM('Näytteet työstö'!H83+'Hienoaines työstö'!H83) + SUMIF('Suuret kplt työstö'!H80,"&gt;0")),"Näytenumeroa ei ole syötetty")</f>
        <v>Näytenumeroa ei ole syötetty</v>
      </c>
      <c r="BG17" s="14" t="str">
        <f>IF(BG$15&lt;&gt;0, (SUM('Näytteet työstö'!I83+'Hienoaines työstö'!I83) + SUMIF('Suuret kplt työstö'!I80,"&gt;0")),"Näytenumeroa ei ole syötetty")</f>
        <v>Näytenumeroa ei ole syötetty</v>
      </c>
      <c r="BH17" s="14" t="str">
        <f>IF(BH$15&lt;&gt;0, (SUM('Näytteet työstö'!J83+'Hienoaines työstö'!J83) + SUMIF('Suuret kplt työstö'!J80,"&gt;0")),"Näytenumeroa ei ole syötetty")</f>
        <v>Näytenumeroa ei ole syötetty</v>
      </c>
      <c r="BI17" s="14" t="str">
        <f>IF(BI$15&lt;&gt;0, (SUM('Näytteet työstö'!K83+'Hienoaines työstö'!K83) + SUMIF('Suuret kplt työstö'!K80,"&gt;0")),"Näytenumeroa ei ole syötetty")</f>
        <v>Näytenumeroa ei ole syötetty</v>
      </c>
      <c r="BJ17" s="14" t="str">
        <f>IF(BJ$15&lt;&gt;0, (SUM('Näytteet työstö'!L83+'Hienoaines työstö'!L83) + SUMIF('Suuret kplt työstö'!L80,"&gt;0")),"Näytenumeroa ei ole syötetty")</f>
        <v>Näytenumeroa ei ole syötetty</v>
      </c>
      <c r="BK17" s="14" t="str">
        <f>IF(BK$15&lt;&gt;0, (SUM('Näytteet työstö'!M83+'Hienoaines työstö'!M83) + SUMIF('Suuret kplt työstö'!M80,"&gt;0")),"Näytenumeroa ei ole syötetty")</f>
        <v>Näytenumeroa ei ole syötetty</v>
      </c>
      <c r="BL17" s="14" t="str">
        <f>IF(BL$15&lt;&gt;0, (SUM('Näytteet työstö'!N83+'Hienoaines työstö'!N83) + SUMIF('Suuret kplt työstö'!N80,"&gt;0")),"Näytenumeroa ei ole syötetty")</f>
        <v>Näytenumeroa ei ole syötetty</v>
      </c>
      <c r="BM17" s="14" t="str">
        <f>IF(BM$15&lt;&gt;0, (SUM('Näytteet työstö'!O83+'Hienoaines työstö'!O83) + SUMIF('Suuret kplt työstö'!O80,"&gt;0")),"Näytenumeroa ei ole syötetty")</f>
        <v>Näytenumeroa ei ole syötetty</v>
      </c>
      <c r="BN17" s="14" t="str">
        <f>IF(BN$15&lt;&gt;0, (SUM('Näytteet työstö'!P83+'Hienoaines työstö'!P83) + SUMIF('Suuret kplt työstö'!P80,"&gt;0")),"Näytenumeroa ei ole syötetty")</f>
        <v>Näytenumeroa ei ole syötetty</v>
      </c>
      <c r="BO17" s="14" t="str">
        <f>IF(BO$15&lt;&gt;0, (SUM('Näytteet työstö'!Q83+'Hienoaines työstö'!Q83) + SUMIF('Suuret kplt työstö'!Q80,"&gt;0")),"Näytenumeroa ei ole syötetty")</f>
        <v>Näytenumeroa ei ole syötetty</v>
      </c>
      <c r="BP17" s="14" t="str">
        <f>IF(BP$15&lt;&gt;0, (SUM('Näytteet työstö'!R83+'Hienoaines työstö'!R83) + SUMIF('Suuret kplt työstö'!R80,"&gt;0")),"Näytenumeroa ei ole syötetty")</f>
        <v>Näytenumeroa ei ole syötetty</v>
      </c>
      <c r="BQ17" s="14" t="str">
        <f>IF(BQ$15&lt;&gt;0, (SUM('Näytteet työstö'!S83+'Hienoaines työstö'!S83) + SUMIF('Suuret kplt työstö'!S80,"&gt;0")),"Näytenumeroa ei ole syötetty")</f>
        <v>Näytenumeroa ei ole syötetty</v>
      </c>
      <c r="BR17" s="14" t="str">
        <f>IF(BR$15&lt;&gt;0, (SUM('Näytteet työstö'!T83+'Hienoaines työstö'!T83) + SUMIF('Suuret kplt työstö'!T80,"&gt;0")),"Näytenumeroa ei ole syötetty")</f>
        <v>Näytenumeroa ei ole syötetty</v>
      </c>
      <c r="BS17" s="14" t="str">
        <f>IF(BS$15&lt;&gt;0, (SUM('Näytteet työstö'!U83+'Hienoaines työstö'!U83) + SUMIF('Suuret kplt työstö'!U80,"&gt;0")),"Näytenumeroa ei ole syötetty")</f>
        <v>Näytenumeroa ei ole syötetty</v>
      </c>
      <c r="BT17" s="14" t="str">
        <f>IF(BT$15&lt;&gt;0, (SUM('Näytteet työstö'!V83+'Hienoaines työstö'!V83) + SUMIF('Suuret kplt työstö'!V80,"&gt;0")),"Näytenumeroa ei ole syötetty")</f>
        <v>Näytenumeroa ei ole syötetty</v>
      </c>
      <c r="BU17" s="14" t="str">
        <f>IF(BU$15&lt;&gt;0, (SUM('Näytteet työstö'!W83+'Hienoaines työstö'!W83) + SUMIF('Suuret kplt työstö'!W80,"&gt;0")),"Näytenumeroa ei ole syötetty")</f>
        <v>Näytenumeroa ei ole syötetty</v>
      </c>
      <c r="BV17" s="14" t="str">
        <f>IF(BV$15&lt;&gt;0, (SUM('Näytteet työstö'!X83+'Hienoaines työstö'!X83) + SUMIF('Suuret kplt työstö'!X80,"&gt;0")),"Näytenumeroa ei ole syötetty")</f>
        <v>Näytenumeroa ei ole syötetty</v>
      </c>
      <c r="BW17" s="14" t="str">
        <f>IF(BW$15&lt;&gt;0, (SUM('Näytteet työstö'!Y83+'Hienoaines työstö'!Y83) + SUMIF('Suuret kplt työstö'!Y80,"&gt;0")),"Näytenumeroa ei ole syötetty")</f>
        <v>Näytenumeroa ei ole syötetty</v>
      </c>
      <c r="BX17" s="14" t="str">
        <f>IF(BX$15&lt;&gt;0, (SUM('Näytteet työstö'!Z83+'Hienoaines työstö'!Z83) + SUMIF('Suuret kplt työstö'!Z80,"&gt;0")),"Näytenumeroa ei ole syötetty")</f>
        <v>Näytenumeroa ei ole syötetty</v>
      </c>
      <c r="BY17" s="14" t="str">
        <f>IF(BY$15&lt;&gt;0, (SUM('Näytteet työstö'!AA83+'Hienoaines työstö'!AA83) + SUMIF('Suuret kplt työstö'!AA80,"&gt;0")),"Näytenumeroa ei ole syötetty")</f>
        <v>Näytenumeroa ei ole syötetty</v>
      </c>
      <c r="BZ17" s="14" t="str">
        <f>IF(BZ$15&lt;&gt;0, (SUM('Näytteet työstö'!AB83+'Hienoaines työstö'!AB83) + SUMIF('Suuret kplt työstö'!AB80,"&gt;0")),"Näytenumeroa ei ole syötetty")</f>
        <v>Näytenumeroa ei ole syötetty</v>
      </c>
      <c r="CA17" s="14" t="str">
        <f>IF(CA$15&lt;&gt;0, (SUM('Näytteet työstö'!AC83+'Hienoaines työstö'!AC83) + SUMIF('Suuret kplt työstö'!AC80,"&gt;0")),"Näytenumeroa ei ole syötetty")</f>
        <v>Näytenumeroa ei ole syötetty</v>
      </c>
      <c r="CB17" s="14" t="str">
        <f>IF(CB$15&lt;&gt;0, (SUM('Näytteet työstö'!AD83+'Hienoaines työstö'!AD83) + SUMIF('Suuret kplt työstö'!AD80,"&gt;0")),"Näytenumeroa ei ole syötetty")</f>
        <v>Näytenumeroa ei ole syötetty</v>
      </c>
      <c r="CC17" s="14" t="str">
        <f>IF(CC$15&lt;&gt;0, (SUM('Näytteet työstö'!AE83+'Hienoaines työstö'!AE83) + SUMIF('Suuret kplt työstö'!AE80,"&gt;0")),"Näytenumeroa ei ole syötetty")</f>
        <v>Näytenumeroa ei ole syötetty</v>
      </c>
      <c r="CD17" s="14" t="str">
        <f>IF(CD$15&lt;&gt;0, (SUM('Näytteet työstö'!AF83+'Hienoaines työstö'!AF83) + SUMIF('Suuret kplt työstö'!AF80,"&gt;0")),"Näytenumeroa ei ole syötetty")</f>
        <v>Näytenumeroa ei ole syötetty</v>
      </c>
      <c r="CE17" s="14" t="str">
        <f>IF(CE$15&lt;&gt;0, (SUM('Näytteet työstö'!AG83+'Hienoaines työstö'!AG83) + SUMIF('Suuret kplt työstö'!AG80,"&gt;0")),"Näytenumeroa ei ole syötetty")</f>
        <v>Näytenumeroa ei ole syötetty</v>
      </c>
      <c r="CF17" s="14" t="str">
        <f>IF(CF$15&lt;&gt;0, (SUM('Näytteet työstö'!AH83+'Hienoaines työstö'!AH83) + SUMIF('Suuret kplt työstö'!AH80,"&gt;0")),"Näytenumeroa ei ole syötetty")</f>
        <v>Näytenumeroa ei ole syötetty</v>
      </c>
      <c r="CG17" s="14" t="str">
        <f>IF(CG$15&lt;&gt;0, (SUM('Näytteet työstö'!AI83+'Hienoaines työstö'!AI83) + SUMIF('Suuret kplt työstö'!AI80,"&gt;0")),"Näytenumeroa ei ole syötetty")</f>
        <v>Näytenumeroa ei ole syötetty</v>
      </c>
      <c r="CH17" s="14" t="str">
        <f>IF(CH$15&lt;&gt;0, (SUM('Näytteet työstö'!AJ83+'Hienoaines työstö'!AJ83) + SUMIF('Suuret kplt työstö'!AJ80,"&gt;0")),"Näytenumeroa ei ole syötetty")</f>
        <v>Näytenumeroa ei ole syötetty</v>
      </c>
      <c r="CI17" s="14" t="str">
        <f>IF(CI$15&lt;&gt;0, (SUM('Näytteet työstö'!AK83+'Hienoaines työstö'!AK83) + SUMIF('Suuret kplt työstö'!AK80,"&gt;0")),"Näytenumeroa ei ole syötetty")</f>
        <v>Näytenumeroa ei ole syötetty</v>
      </c>
      <c r="CJ17" s="14" t="str">
        <f>IF(CJ$15&lt;&gt;0, (SUM('Näytteet työstö'!AL83+'Hienoaines työstö'!AL83) + SUMIF('Suuret kplt työstö'!AL80,"&gt;0")),"Näytenumeroa ei ole syötetty")</f>
        <v>Näytenumeroa ei ole syötetty</v>
      </c>
      <c r="CK17" s="14" t="str">
        <f>IF(CK$15&lt;&gt;0, (SUM('Näytteet työstö'!AM83+'Hienoaines työstö'!AM83) + SUMIF('Suuret kplt työstö'!AM80,"&gt;0")),"Näytenumeroa ei ole syötetty")</f>
        <v>Näytenumeroa ei ole syötetty</v>
      </c>
      <c r="CL17" s="14" t="str">
        <f>IF(CL$15&lt;&gt;0, (SUM('Näytteet työstö'!AN83+'Hienoaines työstö'!AN83) + SUMIF('Suuret kplt työstö'!AN80,"&gt;0")),"Näytenumeroa ei ole syötetty")</f>
        <v>Näytenumeroa ei ole syötetty</v>
      </c>
      <c r="CM17" s="14" t="str">
        <f>IF(CM$15&lt;&gt;0, (SUM('Näytteet työstö'!AO83+'Hienoaines työstö'!AO83) + SUMIF('Suuret kplt työstö'!AO80,"&gt;0")),"Näytenumeroa ei ole syötetty")</f>
        <v>Näytenumeroa ei ole syötetty</v>
      </c>
      <c r="CN17" s="14" t="str">
        <f>IF(CN$15&lt;&gt;0, (SUM('Näytteet työstö'!AP83+'Hienoaines työstö'!AP83) + SUMIF('Suuret kplt työstö'!AP80,"&gt;0")),"Näytenumeroa ei ole syötetty")</f>
        <v>Näytenumeroa ei ole syötetty</v>
      </c>
      <c r="CO17" s="14" t="str">
        <f>IF(CO$15&lt;&gt;0, (SUM('Näytteet työstö'!AQ83+'Hienoaines työstö'!AQ83) + SUMIF('Suuret kplt työstö'!AQ80,"&gt;0")),"Näytenumeroa ei ole syötetty")</f>
        <v>Näytenumeroa ei ole syötetty</v>
      </c>
      <c r="CP17" s="14" t="str">
        <f>IF(CP$15&lt;&gt;0, (SUM('Näytteet työstö'!AR83+'Hienoaines työstö'!AR83) + SUMIF('Suuret kplt työstö'!AR80,"&gt;0")),"Näytenumeroa ei ole syötetty")</f>
        <v>Näytenumeroa ei ole syötetty</v>
      </c>
      <c r="CQ17" s="14" t="str">
        <f>IF(CQ$15&lt;&gt;0, (SUM('Näytteet työstö'!AS83+'Hienoaines työstö'!AS83) + SUMIF('Suuret kplt työstö'!AS80,"&gt;0")),"Näytenumeroa ei ole syötetty")</f>
        <v>Näytenumeroa ei ole syötetty</v>
      </c>
      <c r="CR17" s="14" t="str">
        <f>IF(CR$15&lt;&gt;0, (SUM('Näytteet työstö'!AT83+'Hienoaines työstö'!AT83) + SUMIF('Suuret kplt työstö'!AT80,"&gt;0")),"Näytenumeroa ei ole syötetty")</f>
        <v>Näytenumeroa ei ole syötetty</v>
      </c>
      <c r="CS17" s="14" t="str">
        <f>IF(CS$15&lt;&gt;0, (SUM('Näytteet työstö'!AU83+'Hienoaines työstö'!AU83) + SUMIF('Suuret kplt työstö'!AU80,"&gt;0")),"Näytenumeroa ei ole syötetty")</f>
        <v>Näytenumeroa ei ole syötetty</v>
      </c>
      <c r="CT17" s="14" t="str">
        <f>IF(CT$15&lt;&gt;0, (SUM('Näytteet työstö'!AV83+'Hienoaines työstö'!AV83) + SUMIF('Suuret kplt työstö'!AV80,"&gt;0")),"Näytenumeroa ei ole syötetty")</f>
        <v>Näytenumeroa ei ole syötetty</v>
      </c>
      <c r="CU17" s="14" t="str">
        <f>IF(CU$15&lt;&gt;0, (SUM('Näytteet työstö'!AW83+'Hienoaines työstö'!AW83) + SUMIF('Suuret kplt työstö'!AW80,"&gt;0")),"Näytenumeroa ei ole syötetty")</f>
        <v>Näytenumeroa ei ole syötetty</v>
      </c>
      <c r="CV17" s="14" t="str">
        <f>IF(CV$15&lt;&gt;0, (SUM('Näytteet työstö'!AX83+'Hienoaines työstö'!AX83) + SUMIF('Suuret kplt työstö'!AX80,"&gt;0")),"Näytenumeroa ei ole syötetty")</f>
        <v>Näytenumeroa ei ole syötetty</v>
      </c>
      <c r="CW17" s="14" t="str">
        <f>IF(CW$15&lt;&gt;0, (SUM('Näytteet työstö'!AY83+'Hienoaines työstö'!AY83) + SUMIF('Suuret kplt työstö'!AY80,"&gt;0")),"Näytenumeroa ei ole syötetty")</f>
        <v>Näytenumeroa ei ole syötetty</v>
      </c>
      <c r="CX17" s="14" t="str">
        <f>IF(CX$15&lt;&gt;0, (SUM('Näytteet työstö'!AZ83+'Hienoaines työstö'!AZ83) + SUMIF('Suuret kplt työstö'!AZ80,"&gt;0")),"Näytenumeroa ei ole syötetty")</f>
        <v>Näytenumeroa ei ole syötetty</v>
      </c>
      <c r="CY17" s="14" t="str">
        <f>IF(CY$15&lt;&gt;0, (SUM('Näytteet työstö'!BA83+'Hienoaines työstö'!BA83) + SUMIF('Suuret kplt työstö'!BA80,"&gt;0")),"Näytenumeroa ei ole syötetty")</f>
        <v>Näytenumeroa ei ole syötetty</v>
      </c>
      <c r="CZ17" s="14" t="str">
        <f>IF(CZ$15&lt;&gt;0, (SUM('Näytteet työstö'!D149+'Hienoaines työstö'!D149) + SUMIF('Suuret kplt työstö'!D146,"&gt;0")),"Näytenumeroa ei ole syötetty")</f>
        <v>Näytenumeroa ei ole syötetty</v>
      </c>
      <c r="DA17" s="14" t="str">
        <f>IF(DA$15&lt;&gt;0, (SUM('Näytteet työstö'!E149+'Hienoaines työstö'!E149) + SUMIF('Suuret kplt työstö'!E146,"&gt;0")),"Näytenumeroa ei ole syötetty")</f>
        <v>Näytenumeroa ei ole syötetty</v>
      </c>
      <c r="DB17" s="14" t="str">
        <f>IF(DB$15&lt;&gt;0, (SUM('Näytteet työstö'!F149+'Hienoaines työstö'!F149) + SUMIF('Suuret kplt työstö'!F146,"&gt;0")),"Näytenumeroa ei ole syötetty")</f>
        <v>Näytenumeroa ei ole syötetty</v>
      </c>
      <c r="DC17" s="14" t="str">
        <f>IF(DC$15&lt;&gt;0, (SUM('Näytteet työstö'!G149+'Hienoaines työstö'!G149) + SUMIF('Suuret kplt työstö'!G146,"&gt;0")),"Näytenumeroa ei ole syötetty")</f>
        <v>Näytenumeroa ei ole syötetty</v>
      </c>
      <c r="DD17" s="14" t="str">
        <f>IF(DD$15&lt;&gt;0, (SUM('Näytteet työstö'!H149+'Hienoaines työstö'!H149) + SUMIF('Suuret kplt työstö'!H146,"&gt;0")),"Näytenumeroa ei ole syötetty")</f>
        <v>Näytenumeroa ei ole syötetty</v>
      </c>
      <c r="DE17" s="14" t="str">
        <f>IF(DE$15&lt;&gt;0, (SUM('Näytteet työstö'!I149+'Hienoaines työstö'!I149) + SUMIF('Suuret kplt työstö'!I146,"&gt;0")),"Näytenumeroa ei ole syötetty")</f>
        <v>Näytenumeroa ei ole syötetty</v>
      </c>
      <c r="DF17" s="14" t="str">
        <f>IF(DF$15&lt;&gt;0, (SUM('Näytteet työstö'!J149+'Hienoaines työstö'!J149) + SUMIF('Suuret kplt työstö'!J146,"&gt;0")),"Näytenumeroa ei ole syötetty")</f>
        <v>Näytenumeroa ei ole syötetty</v>
      </c>
      <c r="DG17" s="14" t="str">
        <f>IF(DG$15&lt;&gt;0, (SUM('Näytteet työstö'!K149+'Hienoaines työstö'!K149) + SUMIF('Suuret kplt työstö'!K146,"&gt;0")),"Näytenumeroa ei ole syötetty")</f>
        <v>Näytenumeroa ei ole syötetty</v>
      </c>
      <c r="DH17" s="14" t="str">
        <f>IF(DH$15&lt;&gt;0, (SUM('Näytteet työstö'!L149+'Hienoaines työstö'!L149) + SUMIF('Suuret kplt työstö'!L146,"&gt;0")),"Näytenumeroa ei ole syötetty")</f>
        <v>Näytenumeroa ei ole syötetty</v>
      </c>
      <c r="DI17" s="14" t="str">
        <f>IF(DI$15&lt;&gt;0, (SUM('Näytteet työstö'!M149+'Hienoaines työstö'!M149) + SUMIF('Suuret kplt työstö'!M146,"&gt;0")),"Näytenumeroa ei ole syötetty")</f>
        <v>Näytenumeroa ei ole syötetty</v>
      </c>
      <c r="DJ17" s="14" t="str">
        <f>IF(DJ$15&lt;&gt;0, (SUM('Näytteet työstö'!N149+'Hienoaines työstö'!N149) + SUMIF('Suuret kplt työstö'!N146,"&gt;0")),"Näytenumeroa ei ole syötetty")</f>
        <v>Näytenumeroa ei ole syötetty</v>
      </c>
      <c r="DK17" s="14" t="str">
        <f>IF(DK$15&lt;&gt;0, (SUM('Näytteet työstö'!O149+'Hienoaines työstö'!O149) + SUMIF('Suuret kplt työstö'!O146,"&gt;0")),"Näytenumeroa ei ole syötetty")</f>
        <v>Näytenumeroa ei ole syötetty</v>
      </c>
      <c r="DL17" s="14" t="str">
        <f>IF(DL$15&lt;&gt;0, (SUM('Näytteet työstö'!P149+'Hienoaines työstö'!P149) + SUMIF('Suuret kplt työstö'!P146,"&gt;0")),"Näytenumeroa ei ole syötetty")</f>
        <v>Näytenumeroa ei ole syötetty</v>
      </c>
      <c r="DM17" s="14" t="str">
        <f>IF(DM$15&lt;&gt;0, (SUM('Näytteet työstö'!Q149+'Hienoaines työstö'!Q149) + SUMIF('Suuret kplt työstö'!Q146,"&gt;0")),"Näytenumeroa ei ole syötetty")</f>
        <v>Näytenumeroa ei ole syötetty</v>
      </c>
      <c r="DN17" s="14" t="str">
        <f>IF(DN$15&lt;&gt;0, (SUM('Näytteet työstö'!R149+'Hienoaines työstö'!R149) + SUMIF('Suuret kplt työstö'!R146,"&gt;0")),"Näytenumeroa ei ole syötetty")</f>
        <v>Näytenumeroa ei ole syötetty</v>
      </c>
      <c r="DO17" s="14" t="str">
        <f>IF(DO$15&lt;&gt;0, (SUM('Näytteet työstö'!S149+'Hienoaines työstö'!S149) + SUMIF('Suuret kplt työstö'!S146,"&gt;0")),"Näytenumeroa ei ole syötetty")</f>
        <v>Näytenumeroa ei ole syötetty</v>
      </c>
      <c r="DP17" s="14" t="str">
        <f>IF(DP$15&lt;&gt;0, (SUM('Näytteet työstö'!T149+'Hienoaines työstö'!T149) + SUMIF('Suuret kplt työstö'!T146,"&gt;0")),"Näytenumeroa ei ole syötetty")</f>
        <v>Näytenumeroa ei ole syötetty</v>
      </c>
      <c r="DQ17" s="14" t="str">
        <f>IF(DQ$15&lt;&gt;0, (SUM('Näytteet työstö'!U149+'Hienoaines työstö'!U149) + SUMIF('Suuret kplt työstö'!U146,"&gt;0")),"Näytenumeroa ei ole syötetty")</f>
        <v>Näytenumeroa ei ole syötetty</v>
      </c>
      <c r="DR17" s="14" t="str">
        <f>IF(DR$15&lt;&gt;0, (SUM('Näytteet työstö'!V149+'Hienoaines työstö'!V149) + SUMIF('Suuret kplt työstö'!V146,"&gt;0")),"Näytenumeroa ei ole syötetty")</f>
        <v>Näytenumeroa ei ole syötetty</v>
      </c>
      <c r="DS17" s="14" t="str">
        <f>IF(DS$15&lt;&gt;0, (SUM('Näytteet työstö'!W149+'Hienoaines työstö'!W149) + SUMIF('Suuret kplt työstö'!W146,"&gt;0")),"Näytenumeroa ei ole syötetty")</f>
        <v>Näytenumeroa ei ole syötetty</v>
      </c>
      <c r="DT17" s="14" t="str">
        <f>IF(DT$15&lt;&gt;0, (SUM('Näytteet työstö'!X149+'Hienoaines työstö'!X149) + SUMIF('Suuret kplt työstö'!X146,"&gt;0")),"Näytenumeroa ei ole syötetty")</f>
        <v>Näytenumeroa ei ole syötetty</v>
      </c>
      <c r="DU17" s="14" t="str">
        <f>IF(DU$15&lt;&gt;0, (SUM('Näytteet työstö'!Y149+'Hienoaines työstö'!Y149) + SUMIF('Suuret kplt työstö'!Y146,"&gt;0")),"Näytenumeroa ei ole syötetty")</f>
        <v>Näytenumeroa ei ole syötetty</v>
      </c>
      <c r="DV17" s="14" t="str">
        <f>IF(DV$15&lt;&gt;0, (SUM('Näytteet työstö'!Z149+'Hienoaines työstö'!Z149) + SUMIF('Suuret kplt työstö'!Z146,"&gt;0")),"Näytenumeroa ei ole syötetty")</f>
        <v>Näytenumeroa ei ole syötetty</v>
      </c>
      <c r="DW17" s="14" t="str">
        <f>IF(DW$15&lt;&gt;0, (SUM('Näytteet työstö'!AA149+'Hienoaines työstö'!AA149) + SUMIF('Suuret kplt työstö'!AA146,"&gt;0")),"Näytenumeroa ei ole syötetty")</f>
        <v>Näytenumeroa ei ole syötetty</v>
      </c>
      <c r="DX17" s="14" t="str">
        <f>IF(DX$15&lt;&gt;0, (SUM('Näytteet työstö'!AB149+'Hienoaines työstö'!AB149) + SUMIF('Suuret kplt työstö'!AB146,"&gt;0")),"Näytenumeroa ei ole syötetty")</f>
        <v>Näytenumeroa ei ole syötetty</v>
      </c>
      <c r="DY17" s="14" t="str">
        <f>IF(DY$15&lt;&gt;0, (SUM('Näytteet työstö'!AC149+'Hienoaines työstö'!AC149) + SUMIF('Suuret kplt työstö'!AC146,"&gt;0")),"Näytenumeroa ei ole syötetty")</f>
        <v>Näytenumeroa ei ole syötetty</v>
      </c>
      <c r="DZ17" s="14" t="str">
        <f>IF(DZ$15&lt;&gt;0, (SUM('Näytteet työstö'!AD149+'Hienoaines työstö'!AD149) + SUMIF('Suuret kplt työstö'!AD146,"&gt;0")),"Näytenumeroa ei ole syötetty")</f>
        <v>Näytenumeroa ei ole syötetty</v>
      </c>
      <c r="EA17" s="14" t="str">
        <f>IF(EA$15&lt;&gt;0, (SUM('Näytteet työstö'!AE149+'Hienoaines työstö'!AE149) + SUMIF('Suuret kplt työstö'!AE146,"&gt;0")),"Näytenumeroa ei ole syötetty")</f>
        <v>Näytenumeroa ei ole syötetty</v>
      </c>
      <c r="EB17" s="14" t="str">
        <f>IF(EB$15&lt;&gt;0, (SUM('Näytteet työstö'!AF149+'Hienoaines työstö'!AF149) + SUMIF('Suuret kplt työstö'!AF146,"&gt;0")),"Näytenumeroa ei ole syötetty")</f>
        <v>Näytenumeroa ei ole syötetty</v>
      </c>
      <c r="EC17" s="14" t="str">
        <f>IF(EC$15&lt;&gt;0, (SUM('Näytteet työstö'!AG149+'Hienoaines työstö'!AG149) + SUMIF('Suuret kplt työstö'!AG146,"&gt;0")),"Näytenumeroa ei ole syötetty")</f>
        <v>Näytenumeroa ei ole syötetty</v>
      </c>
      <c r="ED17" s="14" t="str">
        <f>IF(ED$15&lt;&gt;0, (SUM('Näytteet työstö'!AH149+'Hienoaines työstö'!AH149) + SUMIF('Suuret kplt työstö'!AH146,"&gt;0")),"Näytenumeroa ei ole syötetty")</f>
        <v>Näytenumeroa ei ole syötetty</v>
      </c>
      <c r="EE17" s="14" t="str">
        <f>IF(EE$15&lt;&gt;0, (SUM('Näytteet työstö'!AI149+'Hienoaines työstö'!AI149) + SUMIF('Suuret kplt työstö'!AI146,"&gt;0")),"Näytenumeroa ei ole syötetty")</f>
        <v>Näytenumeroa ei ole syötetty</v>
      </c>
      <c r="EF17" s="14" t="str">
        <f>IF(EF$15&lt;&gt;0, (SUM('Näytteet työstö'!AJ149+'Hienoaines työstö'!AJ149) + SUMIF('Suuret kplt työstö'!AJ146,"&gt;0")),"Näytenumeroa ei ole syötetty")</f>
        <v>Näytenumeroa ei ole syötetty</v>
      </c>
      <c r="EG17" s="14" t="str">
        <f>IF(EG$15&lt;&gt;0, (SUM('Näytteet työstö'!AK149+'Hienoaines työstö'!AK149) + SUMIF('Suuret kplt työstö'!AK146,"&gt;0")),"Näytenumeroa ei ole syötetty")</f>
        <v>Näytenumeroa ei ole syötetty</v>
      </c>
      <c r="EH17" s="14" t="str">
        <f>IF(EH$15&lt;&gt;0, (SUM('Näytteet työstö'!AL149+'Hienoaines työstö'!AL149) + SUMIF('Suuret kplt työstö'!AL146,"&gt;0")),"Näytenumeroa ei ole syötetty")</f>
        <v>Näytenumeroa ei ole syötetty</v>
      </c>
      <c r="EI17" s="14" t="str">
        <f>IF(EI$15&lt;&gt;0, (SUM('Näytteet työstö'!AM149+'Hienoaines työstö'!AM149) + SUMIF('Suuret kplt työstö'!AM146,"&gt;0")),"Näytenumeroa ei ole syötetty")</f>
        <v>Näytenumeroa ei ole syötetty</v>
      </c>
      <c r="EJ17" s="14" t="str">
        <f>IF(EJ$15&lt;&gt;0, (SUM('Näytteet työstö'!AN149+'Hienoaines työstö'!AN149) + SUMIF('Suuret kplt työstö'!AN146,"&gt;0")),"Näytenumeroa ei ole syötetty")</f>
        <v>Näytenumeroa ei ole syötetty</v>
      </c>
      <c r="EK17" s="14" t="str">
        <f>IF(EK$15&lt;&gt;0, (SUM('Näytteet työstö'!AO149+'Hienoaines työstö'!AO149) + SUMIF('Suuret kplt työstö'!AO146,"&gt;0")),"Näytenumeroa ei ole syötetty")</f>
        <v>Näytenumeroa ei ole syötetty</v>
      </c>
      <c r="EL17" s="14" t="str">
        <f>IF(EL$15&lt;&gt;0, (SUM('Näytteet työstö'!AP149+'Hienoaines työstö'!AP149) + SUMIF('Suuret kplt työstö'!AP146,"&gt;0")),"Näytenumeroa ei ole syötetty")</f>
        <v>Näytenumeroa ei ole syötetty</v>
      </c>
      <c r="EM17" s="14" t="str">
        <f>IF(EM$15&lt;&gt;0, (SUM('Näytteet työstö'!AQ149+'Hienoaines työstö'!AQ149) + SUMIF('Suuret kplt työstö'!AQ146,"&gt;0")),"Näytenumeroa ei ole syötetty")</f>
        <v>Näytenumeroa ei ole syötetty</v>
      </c>
      <c r="EN17" s="14" t="str">
        <f>IF(EN$15&lt;&gt;0, (SUM('Näytteet työstö'!AR149+'Hienoaines työstö'!AR149) + SUMIF('Suuret kplt työstö'!AR146,"&gt;0")),"Näytenumeroa ei ole syötetty")</f>
        <v>Näytenumeroa ei ole syötetty</v>
      </c>
      <c r="EO17" s="14" t="str">
        <f>IF(EO$15&lt;&gt;0, (SUM('Näytteet työstö'!AS149+'Hienoaines työstö'!AS149) + SUMIF('Suuret kplt työstö'!AS146,"&gt;0")),"Näytenumeroa ei ole syötetty")</f>
        <v>Näytenumeroa ei ole syötetty</v>
      </c>
      <c r="EP17" s="14" t="str">
        <f>IF(EP$15&lt;&gt;0, (SUM('Näytteet työstö'!AT149+'Hienoaines työstö'!AT149) + SUMIF('Suuret kplt työstö'!AT146,"&gt;0")),"Näytenumeroa ei ole syötetty")</f>
        <v>Näytenumeroa ei ole syötetty</v>
      </c>
      <c r="EQ17" s="14" t="str">
        <f>IF(EQ$15&lt;&gt;0, (SUM('Näytteet työstö'!AU149+'Hienoaines työstö'!AU149) + SUMIF('Suuret kplt työstö'!AU146,"&gt;0")),"Näytenumeroa ei ole syötetty")</f>
        <v>Näytenumeroa ei ole syötetty</v>
      </c>
      <c r="ER17" s="14" t="str">
        <f>IF(ER$15&lt;&gt;0, (SUM('Näytteet työstö'!AV149+'Hienoaines työstö'!AV149) + SUMIF('Suuret kplt työstö'!AV146,"&gt;0")),"Näytenumeroa ei ole syötetty")</f>
        <v>Näytenumeroa ei ole syötetty</v>
      </c>
      <c r="ES17" s="14" t="str">
        <f>IF(ES$15&lt;&gt;0, (SUM('Näytteet työstö'!AW149+'Hienoaines työstö'!AW149) + SUMIF('Suuret kplt työstö'!AW146,"&gt;0")),"Näytenumeroa ei ole syötetty")</f>
        <v>Näytenumeroa ei ole syötetty</v>
      </c>
      <c r="ET17" s="14" t="str">
        <f>IF(ET$15&lt;&gt;0, (SUM('Näytteet työstö'!AX149+'Hienoaines työstö'!AX149) + SUMIF('Suuret kplt työstö'!AX146,"&gt;0")),"Näytenumeroa ei ole syötetty")</f>
        <v>Näytenumeroa ei ole syötetty</v>
      </c>
      <c r="EU17" s="14" t="str">
        <f>IF(EU$15&lt;&gt;0, (SUM('Näytteet työstö'!AY149+'Hienoaines työstö'!AY149) + SUMIF('Suuret kplt työstö'!AY146,"&gt;0")),"Näytenumeroa ei ole syötetty")</f>
        <v>Näytenumeroa ei ole syötetty</v>
      </c>
      <c r="EV17" s="14" t="str">
        <f>IF(EV$15&lt;&gt;0, (SUM('Näytteet työstö'!AZ149+'Hienoaines työstö'!AZ149) + SUMIF('Suuret kplt työstö'!AZ146,"&gt;0")),"Näytenumeroa ei ole syötetty")</f>
        <v>Näytenumeroa ei ole syötetty</v>
      </c>
      <c r="EW17" s="14" t="str">
        <f>IF(EW$15&lt;&gt;0, (SUM('Näytteet työstö'!BA149+'Hienoaines työstö'!BA149) + SUMIF('Suuret kplt työstö'!BA146,"&gt;0")),"Näytenumeroa ei ole syötetty")</f>
        <v>Näytenumeroa ei ole syötetty</v>
      </c>
      <c r="EX17" s="14" t="str">
        <f>IF(EX$15&lt;&gt;0, (SUM('Näytteet työstö'!D215+'Hienoaines työstö'!D215) + SUMIF('Suuret kplt työstö'!D212,"&gt;0")),"Näytenumeroa ei ole syötetty")</f>
        <v>Näytenumeroa ei ole syötetty</v>
      </c>
      <c r="EY17" s="14" t="str">
        <f>IF(EY$15&lt;&gt;0, (SUM('Näytteet työstö'!E215+'Hienoaines työstö'!E215) + SUMIF('Suuret kplt työstö'!E212,"&gt;0")),"Näytenumeroa ei ole syötetty")</f>
        <v>Näytenumeroa ei ole syötetty</v>
      </c>
      <c r="EZ17" s="14" t="str">
        <f>IF(EZ$15&lt;&gt;0, (SUM('Näytteet työstö'!F215+'Hienoaines työstö'!F215) + SUMIF('Suuret kplt työstö'!F212,"&gt;0")),"Näytenumeroa ei ole syötetty")</f>
        <v>Näytenumeroa ei ole syötetty</v>
      </c>
      <c r="FA17" s="14" t="str">
        <f>IF(FA$15&lt;&gt;0, (SUM('Näytteet työstö'!G215+'Hienoaines työstö'!G215) + SUMIF('Suuret kplt työstö'!G212,"&gt;0")),"Näytenumeroa ei ole syötetty")</f>
        <v>Näytenumeroa ei ole syötetty</v>
      </c>
      <c r="FB17" s="14" t="str">
        <f>IF(FB$15&lt;&gt;0, (SUM('Näytteet työstö'!H215+'Hienoaines työstö'!H215) + SUMIF('Suuret kplt työstö'!H212,"&gt;0")),"Näytenumeroa ei ole syötetty")</f>
        <v>Näytenumeroa ei ole syötetty</v>
      </c>
      <c r="FC17" s="14" t="str">
        <f>IF(FC$15&lt;&gt;0, (SUM('Näytteet työstö'!I215+'Hienoaines työstö'!I215) + SUMIF('Suuret kplt työstö'!I212,"&gt;0")),"Näytenumeroa ei ole syötetty")</f>
        <v>Näytenumeroa ei ole syötetty</v>
      </c>
      <c r="FD17" s="14" t="str">
        <f>IF(FD$15&lt;&gt;0, (SUM('Näytteet työstö'!J215+'Hienoaines työstö'!J215) + SUMIF('Suuret kplt työstö'!J212,"&gt;0")),"Näytenumeroa ei ole syötetty")</f>
        <v>Näytenumeroa ei ole syötetty</v>
      </c>
      <c r="FE17" s="14" t="str">
        <f>IF(FE$15&lt;&gt;0, (SUM('Näytteet työstö'!K215+'Hienoaines työstö'!K215) + SUMIF('Suuret kplt työstö'!K212,"&gt;0")),"Näytenumeroa ei ole syötetty")</f>
        <v>Näytenumeroa ei ole syötetty</v>
      </c>
      <c r="FF17" s="14" t="str">
        <f>IF(FF$15&lt;&gt;0, (SUM('Näytteet työstö'!L215+'Hienoaines työstö'!L215) + SUMIF('Suuret kplt työstö'!L212,"&gt;0")),"Näytenumeroa ei ole syötetty")</f>
        <v>Näytenumeroa ei ole syötetty</v>
      </c>
      <c r="FG17" s="14" t="str">
        <f>IF(FG$15&lt;&gt;0, (SUM('Näytteet työstö'!M215+'Hienoaines työstö'!M215) + SUMIF('Suuret kplt työstö'!M212,"&gt;0")),"Näytenumeroa ei ole syötetty")</f>
        <v>Näytenumeroa ei ole syötetty</v>
      </c>
      <c r="FH17" s="14" t="str">
        <f>IF(FH$15&lt;&gt;0, (SUM('Näytteet työstö'!N215+'Hienoaines työstö'!N215) + SUMIF('Suuret kplt työstö'!N212,"&gt;0")),"Näytenumeroa ei ole syötetty")</f>
        <v>Näytenumeroa ei ole syötetty</v>
      </c>
      <c r="FI17" s="14" t="str">
        <f>IF(FI$15&lt;&gt;0, (SUM('Näytteet työstö'!O215+'Hienoaines työstö'!O215) + SUMIF('Suuret kplt työstö'!O212,"&gt;0")),"Näytenumeroa ei ole syötetty")</f>
        <v>Näytenumeroa ei ole syötetty</v>
      </c>
      <c r="FJ17" s="14" t="str">
        <f>IF(FJ$15&lt;&gt;0, (SUM('Näytteet työstö'!P215+'Hienoaines työstö'!P215) + SUMIF('Suuret kplt työstö'!P212,"&gt;0")),"Näytenumeroa ei ole syötetty")</f>
        <v>Näytenumeroa ei ole syötetty</v>
      </c>
      <c r="FK17" s="14" t="str">
        <f>IF(FK$15&lt;&gt;0, (SUM('Näytteet työstö'!Q215+'Hienoaines työstö'!Q215) + SUMIF('Suuret kplt työstö'!Q212,"&gt;0")),"Näytenumeroa ei ole syötetty")</f>
        <v>Näytenumeroa ei ole syötetty</v>
      </c>
      <c r="FL17" s="14" t="str">
        <f>IF(FL$15&lt;&gt;0, (SUM('Näytteet työstö'!R215+'Hienoaines työstö'!R215) + SUMIF('Suuret kplt työstö'!R212,"&gt;0")),"Näytenumeroa ei ole syötetty")</f>
        <v>Näytenumeroa ei ole syötetty</v>
      </c>
      <c r="FM17" s="14" t="str">
        <f>IF(FM$15&lt;&gt;0, (SUM('Näytteet työstö'!S215+'Hienoaines työstö'!S215) + SUMIF('Suuret kplt työstö'!S212,"&gt;0")),"Näytenumeroa ei ole syötetty")</f>
        <v>Näytenumeroa ei ole syötetty</v>
      </c>
      <c r="FN17" s="14" t="str">
        <f>IF(FN$15&lt;&gt;0, (SUM('Näytteet työstö'!T215+'Hienoaines työstö'!T215) + SUMIF('Suuret kplt työstö'!T212,"&gt;0")),"Näytenumeroa ei ole syötetty")</f>
        <v>Näytenumeroa ei ole syötetty</v>
      </c>
      <c r="FO17" s="14" t="str">
        <f>IF(FO$15&lt;&gt;0, (SUM('Näytteet työstö'!U215+'Hienoaines työstö'!U215) + SUMIF('Suuret kplt työstö'!U212,"&gt;0")),"Näytenumeroa ei ole syötetty")</f>
        <v>Näytenumeroa ei ole syötetty</v>
      </c>
      <c r="FP17" s="14" t="str">
        <f>IF(FP$15&lt;&gt;0, (SUM('Näytteet työstö'!V215+'Hienoaines työstö'!V215) + SUMIF('Suuret kplt työstö'!V212,"&gt;0")),"Näytenumeroa ei ole syötetty")</f>
        <v>Näytenumeroa ei ole syötetty</v>
      </c>
      <c r="FQ17" s="14" t="str">
        <f>IF(FQ$15&lt;&gt;0, (SUM('Näytteet työstö'!W215+'Hienoaines työstö'!W215) + SUMIF('Suuret kplt työstö'!W212,"&gt;0")),"Näytenumeroa ei ole syötetty")</f>
        <v>Näytenumeroa ei ole syötetty</v>
      </c>
      <c r="FR17" s="14" t="str">
        <f>IF(FR$15&lt;&gt;0, (SUM('Näytteet työstö'!X215+'Hienoaines työstö'!X215) + SUMIF('Suuret kplt työstö'!X212,"&gt;0")),"Näytenumeroa ei ole syötetty")</f>
        <v>Näytenumeroa ei ole syötetty</v>
      </c>
      <c r="FS17" s="14" t="str">
        <f>IF(FS$15&lt;&gt;0, (SUM('Näytteet työstö'!Y215+'Hienoaines työstö'!Y215) + SUMIF('Suuret kplt työstö'!Y212,"&gt;0")),"Näytenumeroa ei ole syötetty")</f>
        <v>Näytenumeroa ei ole syötetty</v>
      </c>
      <c r="FT17" s="14" t="str">
        <f>IF(FT$15&lt;&gt;0, (SUM('Näytteet työstö'!Z215+'Hienoaines työstö'!Z215) + SUMIF('Suuret kplt työstö'!Z212,"&gt;0")),"Näytenumeroa ei ole syötetty")</f>
        <v>Näytenumeroa ei ole syötetty</v>
      </c>
      <c r="FU17" s="14" t="str">
        <f>IF(FU$15&lt;&gt;0, (SUM('Näytteet työstö'!AA215+'Hienoaines työstö'!AA215) + SUMIF('Suuret kplt työstö'!AA212,"&gt;0")),"Näytenumeroa ei ole syötetty")</f>
        <v>Näytenumeroa ei ole syötetty</v>
      </c>
      <c r="FV17" s="14" t="str">
        <f>IF(FV$15&lt;&gt;0, (SUM('Näytteet työstö'!AB215+'Hienoaines työstö'!AB215) + SUMIF('Suuret kplt työstö'!AB212,"&gt;0")),"Näytenumeroa ei ole syötetty")</f>
        <v>Näytenumeroa ei ole syötetty</v>
      </c>
      <c r="FW17" s="14" t="str">
        <f>IF(FW$15&lt;&gt;0, (SUM('Näytteet työstö'!AC215+'Hienoaines työstö'!AC215) + SUMIF('Suuret kplt työstö'!AC212,"&gt;0")),"Näytenumeroa ei ole syötetty")</f>
        <v>Näytenumeroa ei ole syötetty</v>
      </c>
      <c r="FX17" s="14" t="str">
        <f>IF(FX$15&lt;&gt;0, (SUM('Näytteet työstö'!AD215+'Hienoaines työstö'!AD215) + SUMIF('Suuret kplt työstö'!AD212,"&gt;0")),"Näytenumeroa ei ole syötetty")</f>
        <v>Näytenumeroa ei ole syötetty</v>
      </c>
      <c r="FY17" s="14" t="str">
        <f>IF(FY$15&lt;&gt;0, (SUM('Näytteet työstö'!AE215+'Hienoaines työstö'!AE215) + SUMIF('Suuret kplt työstö'!AE212,"&gt;0")),"Näytenumeroa ei ole syötetty")</f>
        <v>Näytenumeroa ei ole syötetty</v>
      </c>
      <c r="FZ17" s="14" t="str">
        <f>IF(FZ$15&lt;&gt;0, (SUM('Näytteet työstö'!AF215+'Hienoaines työstö'!AF215) + SUMIF('Suuret kplt työstö'!AF212,"&gt;0")),"Näytenumeroa ei ole syötetty")</f>
        <v>Näytenumeroa ei ole syötetty</v>
      </c>
      <c r="GA17" s="14" t="str">
        <f>IF(GA$15&lt;&gt;0, (SUM('Näytteet työstö'!AG215+'Hienoaines työstö'!AG215) + SUMIF('Suuret kplt työstö'!AG212,"&gt;0")),"Näytenumeroa ei ole syötetty")</f>
        <v>Näytenumeroa ei ole syötetty</v>
      </c>
      <c r="GB17" s="14" t="str">
        <f>IF(GB$15&lt;&gt;0, (SUM('Näytteet työstö'!AH215+'Hienoaines työstö'!AH215) + SUMIF('Suuret kplt työstö'!AH212,"&gt;0")),"Näytenumeroa ei ole syötetty")</f>
        <v>Näytenumeroa ei ole syötetty</v>
      </c>
      <c r="GC17" s="14" t="str">
        <f>IF(GC$15&lt;&gt;0, (SUM('Näytteet työstö'!AI215+'Hienoaines työstö'!AI215) + SUMIF('Suuret kplt työstö'!AI212,"&gt;0")),"Näytenumeroa ei ole syötetty")</f>
        <v>Näytenumeroa ei ole syötetty</v>
      </c>
      <c r="GD17" s="14" t="str">
        <f>IF(GD$15&lt;&gt;0, (SUM('Näytteet työstö'!AJ215+'Hienoaines työstö'!AJ215) + SUMIF('Suuret kplt työstö'!AJ212,"&gt;0")),"Näytenumeroa ei ole syötetty")</f>
        <v>Näytenumeroa ei ole syötetty</v>
      </c>
      <c r="GE17" s="14" t="str">
        <f>IF(GE$15&lt;&gt;0, (SUM('Näytteet työstö'!AK215+'Hienoaines työstö'!AK215) + SUMIF('Suuret kplt työstö'!AK212,"&gt;0")),"Näytenumeroa ei ole syötetty")</f>
        <v>Näytenumeroa ei ole syötetty</v>
      </c>
      <c r="GF17" s="14" t="str">
        <f>IF(GF$15&lt;&gt;0, (SUM('Näytteet työstö'!AL215+'Hienoaines työstö'!AL215) + SUMIF('Suuret kplt työstö'!AL212,"&gt;0")),"Näytenumeroa ei ole syötetty")</f>
        <v>Näytenumeroa ei ole syötetty</v>
      </c>
      <c r="GG17" s="14" t="str">
        <f>IF(GG$15&lt;&gt;0, (SUM('Näytteet työstö'!AM215+'Hienoaines työstö'!AM215) + SUMIF('Suuret kplt työstö'!AM212,"&gt;0")),"Näytenumeroa ei ole syötetty")</f>
        <v>Näytenumeroa ei ole syötetty</v>
      </c>
      <c r="GH17" s="14" t="str">
        <f>IF(GH$15&lt;&gt;0, (SUM('Näytteet työstö'!AN215+'Hienoaines työstö'!AN215) + SUMIF('Suuret kplt työstö'!AN212,"&gt;0")),"Näytenumeroa ei ole syötetty")</f>
        <v>Näytenumeroa ei ole syötetty</v>
      </c>
      <c r="GI17" s="14" t="str">
        <f>IF(GI$15&lt;&gt;0, (SUM('Näytteet työstö'!AO215+'Hienoaines työstö'!AO215) + SUMIF('Suuret kplt työstö'!AO212,"&gt;0")),"Näytenumeroa ei ole syötetty")</f>
        <v>Näytenumeroa ei ole syötetty</v>
      </c>
      <c r="GJ17" s="14" t="str">
        <f>IF(GJ$15&lt;&gt;0, (SUM('Näytteet työstö'!AP215+'Hienoaines työstö'!AP215) + SUMIF('Suuret kplt työstö'!AP212,"&gt;0")),"Näytenumeroa ei ole syötetty")</f>
        <v>Näytenumeroa ei ole syötetty</v>
      </c>
      <c r="GK17" s="14" t="str">
        <f>IF(GK$15&lt;&gt;0, (SUM('Näytteet työstö'!AQ215+'Hienoaines työstö'!AQ215) + SUMIF('Suuret kplt työstö'!AQ212,"&gt;0")),"Näytenumeroa ei ole syötetty")</f>
        <v>Näytenumeroa ei ole syötetty</v>
      </c>
      <c r="GL17" s="14" t="str">
        <f>IF(GL$15&lt;&gt;0, (SUM('Näytteet työstö'!AR215+'Hienoaines työstö'!AR215) + SUMIF('Suuret kplt työstö'!AR212,"&gt;0")),"Näytenumeroa ei ole syötetty")</f>
        <v>Näytenumeroa ei ole syötetty</v>
      </c>
      <c r="GM17" s="14" t="str">
        <f>IF(GM$15&lt;&gt;0, (SUM('Näytteet työstö'!AS215+'Hienoaines työstö'!AS215) + SUMIF('Suuret kplt työstö'!AS212,"&gt;0")),"Näytenumeroa ei ole syötetty")</f>
        <v>Näytenumeroa ei ole syötetty</v>
      </c>
      <c r="GN17" s="14" t="str">
        <f>IF(GN$15&lt;&gt;0, (SUM('Näytteet työstö'!AT215+'Hienoaines työstö'!AT215) + SUMIF('Suuret kplt työstö'!AT212,"&gt;0")),"Näytenumeroa ei ole syötetty")</f>
        <v>Näytenumeroa ei ole syötetty</v>
      </c>
      <c r="GO17" s="14" t="str">
        <f>IF(GO$15&lt;&gt;0, (SUM('Näytteet työstö'!AU215+'Hienoaines työstö'!AU215) + SUMIF('Suuret kplt työstö'!AU212,"&gt;0")),"Näytenumeroa ei ole syötetty")</f>
        <v>Näytenumeroa ei ole syötetty</v>
      </c>
      <c r="GP17" s="14" t="str">
        <f>IF(GP$15&lt;&gt;0, (SUM('Näytteet työstö'!AV215+'Hienoaines työstö'!AV215) + SUMIF('Suuret kplt työstö'!AV212,"&gt;0")),"Näytenumeroa ei ole syötetty")</f>
        <v>Näytenumeroa ei ole syötetty</v>
      </c>
      <c r="GQ17" s="14" t="str">
        <f>IF(GQ$15&lt;&gt;0, (SUM('Näytteet työstö'!AW215+'Hienoaines työstö'!AW215) + SUMIF('Suuret kplt työstö'!AW212,"&gt;0")),"Näytenumeroa ei ole syötetty")</f>
        <v>Näytenumeroa ei ole syötetty</v>
      </c>
      <c r="GR17" s="14" t="str">
        <f>IF(GR$15&lt;&gt;0, (SUM('Näytteet työstö'!AX215+'Hienoaines työstö'!AX215) + SUMIF('Suuret kplt työstö'!AX212,"&gt;0")),"Näytenumeroa ei ole syötetty")</f>
        <v>Näytenumeroa ei ole syötetty</v>
      </c>
      <c r="GS17" s="14" t="str">
        <f>IF(GS$15&lt;&gt;0, (SUM('Näytteet työstö'!AY215+'Hienoaines työstö'!AY215) + SUMIF('Suuret kplt työstö'!AY212,"&gt;0")),"Näytenumeroa ei ole syötetty")</f>
        <v>Näytenumeroa ei ole syötetty</v>
      </c>
      <c r="GT17" s="14" t="str">
        <f>IF(GT$15&lt;&gt;0, (SUM('Näytteet työstö'!AZ215+'Hienoaines työstö'!AZ215) + SUMIF('Suuret kplt työstö'!AZ212,"&gt;0")),"Näytenumeroa ei ole syötetty")</f>
        <v>Näytenumeroa ei ole syötetty</v>
      </c>
      <c r="GU17" s="14" t="str">
        <f>IF(GU$15&lt;&gt;0, (SUM('Näytteet työstö'!BA215+'Hienoaines työstö'!BA215) + SUMIF('Suuret kplt työstö'!BA212,"&gt;0")),"Näytenumeroa ei ole syötetty")</f>
        <v>Näytenumeroa ei ole syötetty</v>
      </c>
      <c r="GV17" s="14" t="str">
        <f>IF(GV$15&lt;&gt;0, (SUM('Näytteet työstö'!D281+'Hienoaines työstö'!D281) + SUMIF('Suuret kplt työstö'!D278,"&gt;0")),"Näytenumeroa ei ole syötetty")</f>
        <v>Näytenumeroa ei ole syötetty</v>
      </c>
      <c r="GW17" s="14" t="str">
        <f>IF(GW$15&lt;&gt;0, (SUM('Näytteet työstö'!E281+'Hienoaines työstö'!E281) + SUMIF('Suuret kplt työstö'!E278,"&gt;0")),"Näytenumeroa ei ole syötetty")</f>
        <v>Näytenumeroa ei ole syötetty</v>
      </c>
      <c r="GX17" s="14" t="str">
        <f>IF(GX$15&lt;&gt;0, (SUM('Näytteet työstö'!F281+'Hienoaines työstö'!F281) + SUMIF('Suuret kplt työstö'!F278,"&gt;0")),"Näytenumeroa ei ole syötetty")</f>
        <v>Näytenumeroa ei ole syötetty</v>
      </c>
      <c r="GY17" s="14" t="str">
        <f>IF(GY$15&lt;&gt;0, (SUM('Näytteet työstö'!G281+'Hienoaines työstö'!G281) + SUMIF('Suuret kplt työstö'!G278,"&gt;0")),"Näytenumeroa ei ole syötetty")</f>
        <v>Näytenumeroa ei ole syötetty</v>
      </c>
      <c r="GZ17" s="14" t="str">
        <f>IF(GZ$15&lt;&gt;0, (SUM('Näytteet työstö'!H281+'Hienoaines työstö'!H281) + SUMIF('Suuret kplt työstö'!H278,"&gt;0")),"Näytenumeroa ei ole syötetty")</f>
        <v>Näytenumeroa ei ole syötetty</v>
      </c>
      <c r="HA17" s="14" t="str">
        <f>IF(HA$15&lt;&gt;0, (SUM('Näytteet työstö'!I281+'Hienoaines työstö'!I281) + SUMIF('Suuret kplt työstö'!I278,"&gt;0")),"Näytenumeroa ei ole syötetty")</f>
        <v>Näytenumeroa ei ole syötetty</v>
      </c>
      <c r="HB17" s="14" t="str">
        <f>IF(HB$15&lt;&gt;0, (SUM('Näytteet työstö'!J281+'Hienoaines työstö'!J281) + SUMIF('Suuret kplt työstö'!J278,"&gt;0")),"Näytenumeroa ei ole syötetty")</f>
        <v>Näytenumeroa ei ole syötetty</v>
      </c>
      <c r="HC17" s="14" t="str">
        <f>IF(HC$15&lt;&gt;0, (SUM('Näytteet työstö'!K281+'Hienoaines työstö'!K281) + SUMIF('Suuret kplt työstö'!K278,"&gt;0")),"Näytenumeroa ei ole syötetty")</f>
        <v>Näytenumeroa ei ole syötetty</v>
      </c>
      <c r="HD17" s="14" t="str">
        <f>IF(HD$15&lt;&gt;0, (SUM('Näytteet työstö'!L281+'Hienoaines työstö'!L281) + SUMIF('Suuret kplt työstö'!L278,"&gt;0")),"Näytenumeroa ei ole syötetty")</f>
        <v>Näytenumeroa ei ole syötetty</v>
      </c>
      <c r="HE17" s="14" t="str">
        <f>IF(HE$15&lt;&gt;0, (SUM('Näytteet työstö'!M281+'Hienoaines työstö'!M281) + SUMIF('Suuret kplt työstö'!M278,"&gt;0")),"Näytenumeroa ei ole syötetty")</f>
        <v>Näytenumeroa ei ole syötetty</v>
      </c>
      <c r="HF17" s="14" t="str">
        <f>IF(HF$15&lt;&gt;0, (SUM('Näytteet työstö'!N281+'Hienoaines työstö'!N281) + SUMIF('Suuret kplt työstö'!N278,"&gt;0")),"Näytenumeroa ei ole syötetty")</f>
        <v>Näytenumeroa ei ole syötetty</v>
      </c>
      <c r="HG17" s="14" t="str">
        <f>IF(HG$15&lt;&gt;0, (SUM('Näytteet työstö'!O281+'Hienoaines työstö'!O281) + SUMIF('Suuret kplt työstö'!O278,"&gt;0")),"Näytenumeroa ei ole syötetty")</f>
        <v>Näytenumeroa ei ole syötetty</v>
      </c>
      <c r="HH17" s="14" t="str">
        <f>IF(HH$15&lt;&gt;0, (SUM('Näytteet työstö'!P281+'Hienoaines työstö'!P281) + SUMIF('Suuret kplt työstö'!P278,"&gt;0")),"Näytenumeroa ei ole syötetty")</f>
        <v>Näytenumeroa ei ole syötetty</v>
      </c>
      <c r="HI17" s="14" t="str">
        <f>IF(HI$15&lt;&gt;0, (SUM('Näytteet työstö'!Q281+'Hienoaines työstö'!Q281) + SUMIF('Suuret kplt työstö'!Q278,"&gt;0")),"Näytenumeroa ei ole syötetty")</f>
        <v>Näytenumeroa ei ole syötetty</v>
      </c>
      <c r="HJ17" s="14" t="str">
        <f>IF(HJ$15&lt;&gt;0, (SUM('Näytteet työstö'!R281+'Hienoaines työstö'!R281) + SUMIF('Suuret kplt työstö'!R278,"&gt;0")),"Näytenumeroa ei ole syötetty")</f>
        <v>Näytenumeroa ei ole syötetty</v>
      </c>
      <c r="HK17" s="14" t="str">
        <f>IF(HK$15&lt;&gt;0, (SUM('Näytteet työstö'!S281+'Hienoaines työstö'!S281) + SUMIF('Suuret kplt työstö'!S278,"&gt;0")),"Näytenumeroa ei ole syötetty")</f>
        <v>Näytenumeroa ei ole syötetty</v>
      </c>
      <c r="HL17" s="14" t="str">
        <f>IF(HL$15&lt;&gt;0, (SUM('Näytteet työstö'!T281+'Hienoaines työstö'!T281) + SUMIF('Suuret kplt työstö'!T278,"&gt;0")),"Näytenumeroa ei ole syötetty")</f>
        <v>Näytenumeroa ei ole syötetty</v>
      </c>
      <c r="HM17" s="14" t="str">
        <f>IF(HM$15&lt;&gt;0, (SUM('Näytteet työstö'!U281+'Hienoaines työstö'!U281) + SUMIF('Suuret kplt työstö'!U278,"&gt;0")),"Näytenumeroa ei ole syötetty")</f>
        <v>Näytenumeroa ei ole syötetty</v>
      </c>
      <c r="HN17" s="14" t="str">
        <f>IF(HN$15&lt;&gt;0, (SUM('Näytteet työstö'!V281+'Hienoaines työstö'!V281) + SUMIF('Suuret kplt työstö'!V278,"&gt;0")),"Näytenumeroa ei ole syötetty")</f>
        <v>Näytenumeroa ei ole syötetty</v>
      </c>
      <c r="HO17" s="14" t="str">
        <f>IF(HO$15&lt;&gt;0, (SUM('Näytteet työstö'!W281+'Hienoaines työstö'!W281) + SUMIF('Suuret kplt työstö'!W278,"&gt;0")),"Näytenumeroa ei ole syötetty")</f>
        <v>Näytenumeroa ei ole syötetty</v>
      </c>
      <c r="HP17" s="14" t="str">
        <f>IF(HP$15&lt;&gt;0, (SUM('Näytteet työstö'!X281+'Hienoaines työstö'!X281) + SUMIF('Suuret kplt työstö'!X278,"&gt;0")),"Näytenumeroa ei ole syötetty")</f>
        <v>Näytenumeroa ei ole syötetty</v>
      </c>
      <c r="HQ17" s="14" t="str">
        <f>IF(HQ$15&lt;&gt;0, (SUM('Näytteet työstö'!Y281+'Hienoaines työstö'!Y281) + SUMIF('Suuret kplt työstö'!Y278,"&gt;0")),"Näytenumeroa ei ole syötetty")</f>
        <v>Näytenumeroa ei ole syötetty</v>
      </c>
      <c r="HR17" s="14" t="str">
        <f>IF(HR$15&lt;&gt;0, (SUM('Näytteet työstö'!Z281+'Hienoaines työstö'!Z281) + SUMIF('Suuret kplt työstö'!Z278,"&gt;0")),"Näytenumeroa ei ole syötetty")</f>
        <v>Näytenumeroa ei ole syötetty</v>
      </c>
      <c r="HS17" s="14" t="str">
        <f>IF(HS$15&lt;&gt;0, (SUM('Näytteet työstö'!AA281+'Hienoaines työstö'!AA281) + SUMIF('Suuret kplt työstö'!AA278,"&gt;0")),"Näytenumeroa ei ole syötetty")</f>
        <v>Näytenumeroa ei ole syötetty</v>
      </c>
      <c r="HT17" s="14" t="str">
        <f>IF(HT$15&lt;&gt;0, (SUM('Näytteet työstö'!AB281+'Hienoaines työstö'!AB281) + SUMIF('Suuret kplt työstö'!AB278,"&gt;0")),"Näytenumeroa ei ole syötetty")</f>
        <v>Näytenumeroa ei ole syötetty</v>
      </c>
      <c r="HU17" s="14" t="str">
        <f>IF(HU$15&lt;&gt;0, (SUM('Näytteet työstö'!AC281+'Hienoaines työstö'!AC281) + SUMIF('Suuret kplt työstö'!AC278,"&gt;0")),"Näytenumeroa ei ole syötetty")</f>
        <v>Näytenumeroa ei ole syötetty</v>
      </c>
      <c r="HV17" s="14" t="str">
        <f>IF(HV$15&lt;&gt;0, (SUM('Näytteet työstö'!AD281+'Hienoaines työstö'!AD281) + SUMIF('Suuret kplt työstö'!AD278,"&gt;0")),"Näytenumeroa ei ole syötetty")</f>
        <v>Näytenumeroa ei ole syötetty</v>
      </c>
      <c r="HW17" s="14" t="str">
        <f>IF(HW$15&lt;&gt;0, (SUM('Näytteet työstö'!AE281+'Hienoaines työstö'!AE281) + SUMIF('Suuret kplt työstö'!AE278,"&gt;0")),"Näytenumeroa ei ole syötetty")</f>
        <v>Näytenumeroa ei ole syötetty</v>
      </c>
      <c r="HX17" s="14" t="str">
        <f>IF(HX$15&lt;&gt;0, (SUM('Näytteet työstö'!AF281+'Hienoaines työstö'!AF281) + SUMIF('Suuret kplt työstö'!AF278,"&gt;0")),"Näytenumeroa ei ole syötetty")</f>
        <v>Näytenumeroa ei ole syötetty</v>
      </c>
      <c r="HY17" s="14" t="str">
        <f>IF(HY$15&lt;&gt;0, (SUM('Näytteet työstö'!AG281+'Hienoaines työstö'!AG281) + SUMIF('Suuret kplt työstö'!AG278,"&gt;0")),"Näytenumeroa ei ole syötetty")</f>
        <v>Näytenumeroa ei ole syötetty</v>
      </c>
      <c r="HZ17" s="14" t="str">
        <f>IF(HZ$15&lt;&gt;0, (SUM('Näytteet työstö'!AH281+'Hienoaines työstö'!AH281) + SUMIF('Suuret kplt työstö'!AH278,"&gt;0")),"Näytenumeroa ei ole syötetty")</f>
        <v>Näytenumeroa ei ole syötetty</v>
      </c>
      <c r="IA17" s="14" t="str">
        <f>IF(IA$15&lt;&gt;0, (SUM('Näytteet työstö'!AI281+'Hienoaines työstö'!AI281) + SUMIF('Suuret kplt työstö'!AI278,"&gt;0")),"Näytenumeroa ei ole syötetty")</f>
        <v>Näytenumeroa ei ole syötetty</v>
      </c>
      <c r="IB17" s="14" t="str">
        <f>IF(IB$15&lt;&gt;0, (SUM('Näytteet työstö'!AJ281+'Hienoaines työstö'!AJ281) + SUMIF('Suuret kplt työstö'!AJ278,"&gt;0")),"Näytenumeroa ei ole syötetty")</f>
        <v>Näytenumeroa ei ole syötetty</v>
      </c>
      <c r="IC17" s="14" t="str">
        <f>IF(IC$15&lt;&gt;0, (SUM('Näytteet työstö'!AK281+'Hienoaines työstö'!AK281) + SUMIF('Suuret kplt työstö'!AK278,"&gt;0")),"Näytenumeroa ei ole syötetty")</f>
        <v>Näytenumeroa ei ole syötetty</v>
      </c>
      <c r="ID17" s="14" t="str">
        <f>IF(ID$15&lt;&gt;0, (SUM('Näytteet työstö'!AL281+'Hienoaines työstö'!AL281) + SUMIF('Suuret kplt työstö'!AL278,"&gt;0")),"Näytenumeroa ei ole syötetty")</f>
        <v>Näytenumeroa ei ole syötetty</v>
      </c>
      <c r="IE17" s="14" t="str">
        <f>IF(IE$15&lt;&gt;0, (SUM('Näytteet työstö'!AM281+'Hienoaines työstö'!AM281) + SUMIF('Suuret kplt työstö'!AM278,"&gt;0")),"Näytenumeroa ei ole syötetty")</f>
        <v>Näytenumeroa ei ole syötetty</v>
      </c>
      <c r="IF17" s="14" t="str">
        <f>IF(IF$15&lt;&gt;0, (SUM('Näytteet työstö'!AN281+'Hienoaines työstö'!AN281) + SUMIF('Suuret kplt työstö'!AN278,"&gt;0")),"Näytenumeroa ei ole syötetty")</f>
        <v>Näytenumeroa ei ole syötetty</v>
      </c>
      <c r="IG17" s="14" t="str">
        <f>IF(IG$15&lt;&gt;0, (SUM('Näytteet työstö'!AO281+'Hienoaines työstö'!AO281) + SUMIF('Suuret kplt työstö'!AO278,"&gt;0")),"Näytenumeroa ei ole syötetty")</f>
        <v>Näytenumeroa ei ole syötetty</v>
      </c>
      <c r="IH17" s="14" t="str">
        <f>IF(IH$15&lt;&gt;0, (SUM('Näytteet työstö'!AP281+'Hienoaines työstö'!AP281) + SUMIF('Suuret kplt työstö'!AP278,"&gt;0")),"Näytenumeroa ei ole syötetty")</f>
        <v>Näytenumeroa ei ole syötetty</v>
      </c>
      <c r="II17" s="14" t="str">
        <f>IF(II$15&lt;&gt;0, (SUM('Näytteet työstö'!AQ281+'Hienoaines työstö'!AQ281) + SUMIF('Suuret kplt työstö'!AQ278,"&gt;0")),"Näytenumeroa ei ole syötetty")</f>
        <v>Näytenumeroa ei ole syötetty</v>
      </c>
      <c r="IJ17" s="14" t="str">
        <f>IF(IJ$15&lt;&gt;0, (SUM('Näytteet työstö'!AR281+'Hienoaines työstö'!AR281) + SUMIF('Suuret kplt työstö'!AR278,"&gt;0")),"Näytenumeroa ei ole syötetty")</f>
        <v>Näytenumeroa ei ole syötetty</v>
      </c>
      <c r="IK17" s="14" t="str">
        <f>IF(IK$15&lt;&gt;0, (SUM('Näytteet työstö'!AS281+'Hienoaines työstö'!AS281) + SUMIF('Suuret kplt työstö'!AS278,"&gt;0")),"Näytenumeroa ei ole syötetty")</f>
        <v>Näytenumeroa ei ole syötetty</v>
      </c>
      <c r="IL17" s="14" t="str">
        <f>IF(IL$15&lt;&gt;0, (SUM('Näytteet työstö'!AT281+'Hienoaines työstö'!AT281) + SUMIF('Suuret kplt työstö'!AT278,"&gt;0")),"Näytenumeroa ei ole syötetty")</f>
        <v>Näytenumeroa ei ole syötetty</v>
      </c>
      <c r="IM17" s="14" t="str">
        <f>IF(IM$15&lt;&gt;0, (SUM('Näytteet työstö'!AU281+'Hienoaines työstö'!AU281) + SUMIF('Suuret kplt työstö'!AU278,"&gt;0")),"Näytenumeroa ei ole syötetty")</f>
        <v>Näytenumeroa ei ole syötetty</v>
      </c>
      <c r="IN17" s="14" t="str">
        <f>IF(IN$15&lt;&gt;0, (SUM('Näytteet työstö'!AV281+'Hienoaines työstö'!AV281) + SUMIF('Suuret kplt työstö'!AV278,"&gt;0")),"Näytenumeroa ei ole syötetty")</f>
        <v>Näytenumeroa ei ole syötetty</v>
      </c>
      <c r="IO17" s="14" t="str">
        <f>IF(IO$15&lt;&gt;0, (SUM('Näytteet työstö'!AW281+'Hienoaines työstö'!AW281) + SUMIF('Suuret kplt työstö'!AW278,"&gt;0")),"Näytenumeroa ei ole syötetty")</f>
        <v>Näytenumeroa ei ole syötetty</v>
      </c>
      <c r="IP17" s="14" t="str">
        <f>IF(IP$15&lt;&gt;0, (SUM('Näytteet työstö'!AX281+'Hienoaines työstö'!AX281) + SUMIF('Suuret kplt työstö'!AX278,"&gt;0")),"Näytenumeroa ei ole syötetty")</f>
        <v>Näytenumeroa ei ole syötetty</v>
      </c>
      <c r="IQ17" s="14" t="str">
        <f>IF(IQ$15&lt;&gt;0, (SUM('Näytteet työstö'!AY281+'Hienoaines työstö'!AY281) + SUMIF('Suuret kplt työstö'!AY278,"&gt;0")),"Näytenumeroa ei ole syötetty")</f>
        <v>Näytenumeroa ei ole syötetty</v>
      </c>
      <c r="IR17" s="14" t="str">
        <f>IF(IR$15&lt;&gt;0, (SUM('Näytteet työstö'!AZ281+'Hienoaines työstö'!AZ281) + SUMIF('Suuret kplt työstö'!AZ278,"&gt;0")),"Näytenumeroa ei ole syötetty")</f>
        <v>Näytenumeroa ei ole syötetty</v>
      </c>
      <c r="IS17" s="518" t="str">
        <f>IF(IS$15&lt;&gt;0, (SUM('Näytteet työstö'!BA281+'Hienoaines työstö'!BA281) + SUMIF('Suuret kplt työstö'!BA278,"&gt;0")),"Näytenumeroa ei ole syötetty")</f>
        <v>Näytenumeroa ei ole syötetty</v>
      </c>
    </row>
    <row r="18" spans="1:253" ht="12.75" customHeight="1" x14ac:dyDescent="0.2">
      <c r="A18" s="179"/>
      <c r="B18" s="111" t="s">
        <v>10</v>
      </c>
      <c r="C18" s="207"/>
      <c r="D18" s="19" t="str">
        <f>IF(D$15&lt;&gt;0, (SUM('Näytteet työstö'!D18+'Hienoaines työstö'!D18) + SUMIF('Suuret kplt työstö'!D15,"&gt;0")),"Näytenumeroa ei ole syötetty")</f>
        <v>Näytenumeroa ei ole syötetty</v>
      </c>
      <c r="E18" s="14" t="str">
        <f>IF(E$15&lt;&gt;0, (SUM('Näytteet työstö'!E18+'Hienoaines työstö'!E18) + SUMIF('Suuret kplt työstö'!E15,"&gt;0")),"Näytenumeroa ei ole syötetty")</f>
        <v>Näytenumeroa ei ole syötetty</v>
      </c>
      <c r="F18" s="14" t="str">
        <f>IF(F$15&lt;&gt;0, (SUM('Näytteet työstö'!F18+'Hienoaines työstö'!F18) + SUMIF('Suuret kplt työstö'!F15,"&gt;0")),"Näytenumeroa ei ole syötetty")</f>
        <v>Näytenumeroa ei ole syötetty</v>
      </c>
      <c r="G18" s="14" t="str">
        <f>IF(G$15&lt;&gt;0, (SUM('Näytteet työstö'!G18+'Hienoaines työstö'!G18) + SUMIF('Suuret kplt työstö'!G15,"&gt;0")),"Näytenumeroa ei ole syötetty")</f>
        <v>Näytenumeroa ei ole syötetty</v>
      </c>
      <c r="H18" s="14" t="str">
        <f>IF(H$15&lt;&gt;0, (SUM('Näytteet työstö'!H18+'Hienoaines työstö'!H18) + SUMIF('Suuret kplt työstö'!H15,"&gt;0")),"Näytenumeroa ei ole syötetty")</f>
        <v>Näytenumeroa ei ole syötetty</v>
      </c>
      <c r="I18" s="14" t="str">
        <f>IF(I$15&lt;&gt;0, (SUM('Näytteet työstö'!I18+'Hienoaines työstö'!I18) + SUMIF('Suuret kplt työstö'!I15,"&gt;0")),"Näytenumeroa ei ole syötetty")</f>
        <v>Näytenumeroa ei ole syötetty</v>
      </c>
      <c r="J18" s="14" t="str">
        <f>IF(J$15&lt;&gt;0, (SUM('Näytteet työstö'!J18+'Hienoaines työstö'!J18) + SUMIF('Suuret kplt työstö'!J15,"&gt;0")),"Näytenumeroa ei ole syötetty")</f>
        <v>Näytenumeroa ei ole syötetty</v>
      </c>
      <c r="K18" s="14" t="str">
        <f>IF(K$15&lt;&gt;0, (SUM('Näytteet työstö'!K18+'Hienoaines työstö'!K18) + SUMIF('Suuret kplt työstö'!K15,"&gt;0")),"Näytenumeroa ei ole syötetty")</f>
        <v>Näytenumeroa ei ole syötetty</v>
      </c>
      <c r="L18" s="14" t="str">
        <f>IF(L$15&lt;&gt;0, (SUM('Näytteet työstö'!L18+'Hienoaines työstö'!L18) + SUMIF('Suuret kplt työstö'!L15,"&gt;0")),"Näytenumeroa ei ole syötetty")</f>
        <v>Näytenumeroa ei ole syötetty</v>
      </c>
      <c r="M18" s="14" t="str">
        <f>IF(M$15&lt;&gt;0, (SUM('Näytteet työstö'!M18+'Hienoaines työstö'!M18) + SUMIF('Suuret kplt työstö'!M15,"&gt;0")),"Näytenumeroa ei ole syötetty")</f>
        <v>Näytenumeroa ei ole syötetty</v>
      </c>
      <c r="N18" s="14" t="str">
        <f>IF(N$15&lt;&gt;0, (SUM('Näytteet työstö'!N18+'Hienoaines työstö'!N18) + SUMIF('Suuret kplt työstö'!N15,"&gt;0")),"Näytenumeroa ei ole syötetty")</f>
        <v>Näytenumeroa ei ole syötetty</v>
      </c>
      <c r="O18" s="14" t="str">
        <f>IF(O$15&lt;&gt;0, (SUM('Näytteet työstö'!O18+'Hienoaines työstö'!O18) + SUMIF('Suuret kplt työstö'!O15,"&gt;0")),"Näytenumeroa ei ole syötetty")</f>
        <v>Näytenumeroa ei ole syötetty</v>
      </c>
      <c r="P18" s="14" t="str">
        <f>IF(P$15&lt;&gt;0, (SUM('Näytteet työstö'!P18+'Hienoaines työstö'!P18) + SUMIF('Suuret kplt työstö'!P15,"&gt;0")),"Näytenumeroa ei ole syötetty")</f>
        <v>Näytenumeroa ei ole syötetty</v>
      </c>
      <c r="Q18" s="14" t="str">
        <f>IF(Q$15&lt;&gt;0, (SUM('Näytteet työstö'!Q18+'Hienoaines työstö'!Q18) + SUMIF('Suuret kplt työstö'!Q15,"&gt;0")),"Näytenumeroa ei ole syötetty")</f>
        <v>Näytenumeroa ei ole syötetty</v>
      </c>
      <c r="R18" s="14" t="str">
        <f>IF(R$15&lt;&gt;0, (SUM('Näytteet työstö'!R18+'Hienoaines työstö'!R18) + SUMIF('Suuret kplt työstö'!R15,"&gt;0")),"Näytenumeroa ei ole syötetty")</f>
        <v>Näytenumeroa ei ole syötetty</v>
      </c>
      <c r="S18" s="14" t="str">
        <f>IF(S$15&lt;&gt;0, (SUM('Näytteet työstö'!S18+'Hienoaines työstö'!S18) + SUMIF('Suuret kplt työstö'!S15,"&gt;0")),"Näytenumeroa ei ole syötetty")</f>
        <v>Näytenumeroa ei ole syötetty</v>
      </c>
      <c r="T18" s="14" t="str">
        <f>IF(T$15&lt;&gt;0, (SUM('Näytteet työstö'!T18+'Hienoaines työstö'!T18) + SUMIF('Suuret kplt työstö'!T15,"&gt;0")),"Näytenumeroa ei ole syötetty")</f>
        <v>Näytenumeroa ei ole syötetty</v>
      </c>
      <c r="U18" s="14" t="str">
        <f>IF(U$15&lt;&gt;0, (SUM('Näytteet työstö'!U18+'Hienoaines työstö'!U18) + SUMIF('Suuret kplt työstö'!U15,"&gt;0")),"Näytenumeroa ei ole syötetty")</f>
        <v>Näytenumeroa ei ole syötetty</v>
      </c>
      <c r="V18" s="14" t="str">
        <f>IF(V$15&lt;&gt;0, (SUM('Näytteet työstö'!V18+'Hienoaines työstö'!V18) + SUMIF('Suuret kplt työstö'!V15,"&gt;0")),"Näytenumeroa ei ole syötetty")</f>
        <v>Näytenumeroa ei ole syötetty</v>
      </c>
      <c r="W18" s="14" t="str">
        <f>IF(W$15&lt;&gt;0, (SUM('Näytteet työstö'!W18+'Hienoaines työstö'!W18) + SUMIF('Suuret kplt työstö'!W15,"&gt;0")),"Näytenumeroa ei ole syötetty")</f>
        <v>Näytenumeroa ei ole syötetty</v>
      </c>
      <c r="X18" s="14" t="str">
        <f>IF(X$15&lt;&gt;0, (SUM('Näytteet työstö'!X18+'Hienoaines työstö'!X18) + SUMIF('Suuret kplt työstö'!X15,"&gt;0")),"Näytenumeroa ei ole syötetty")</f>
        <v>Näytenumeroa ei ole syötetty</v>
      </c>
      <c r="Y18" s="14" t="str">
        <f>IF(Y$15&lt;&gt;0, (SUM('Näytteet työstö'!Y18+'Hienoaines työstö'!Y18) + SUMIF('Suuret kplt työstö'!Y15,"&gt;0")),"Näytenumeroa ei ole syötetty")</f>
        <v>Näytenumeroa ei ole syötetty</v>
      </c>
      <c r="Z18" s="14" t="str">
        <f>IF(Z$15&lt;&gt;0, (SUM('Näytteet työstö'!Z18+'Hienoaines työstö'!Z18) + SUMIF('Suuret kplt työstö'!Z15,"&gt;0")),"Näytenumeroa ei ole syötetty")</f>
        <v>Näytenumeroa ei ole syötetty</v>
      </c>
      <c r="AA18" s="14" t="str">
        <f>IF(AA$15&lt;&gt;0, (SUM('Näytteet työstö'!AA18+'Hienoaines työstö'!AA18) + SUMIF('Suuret kplt työstö'!AA15,"&gt;0")),"Näytenumeroa ei ole syötetty")</f>
        <v>Näytenumeroa ei ole syötetty</v>
      </c>
      <c r="AB18" s="14" t="str">
        <f>IF(AB$15&lt;&gt;0, (SUM('Näytteet työstö'!AB18+'Hienoaines työstö'!AB18) + SUMIF('Suuret kplt työstö'!AB15,"&gt;0")),"Näytenumeroa ei ole syötetty")</f>
        <v>Näytenumeroa ei ole syötetty</v>
      </c>
      <c r="AC18" s="14" t="str">
        <f>IF(AC$15&lt;&gt;0, (SUM('Näytteet työstö'!AC18+'Hienoaines työstö'!AC18) + SUMIF('Suuret kplt työstö'!AC15,"&gt;0")),"Näytenumeroa ei ole syötetty")</f>
        <v>Näytenumeroa ei ole syötetty</v>
      </c>
      <c r="AD18" s="14" t="str">
        <f>IF(AD$15&lt;&gt;0, (SUM('Näytteet työstö'!AD18+'Hienoaines työstö'!AD18) + SUMIF('Suuret kplt työstö'!AD15,"&gt;0")),"Näytenumeroa ei ole syötetty")</f>
        <v>Näytenumeroa ei ole syötetty</v>
      </c>
      <c r="AE18" s="14" t="str">
        <f>IF(AE$15&lt;&gt;0, (SUM('Näytteet työstö'!AE18+'Hienoaines työstö'!AE18) + SUMIF('Suuret kplt työstö'!AE15,"&gt;0")),"Näytenumeroa ei ole syötetty")</f>
        <v>Näytenumeroa ei ole syötetty</v>
      </c>
      <c r="AF18" s="14" t="str">
        <f>IF(AF$15&lt;&gt;0, (SUM('Näytteet työstö'!AF18+'Hienoaines työstö'!AF18) + SUMIF('Suuret kplt työstö'!AF15,"&gt;0")),"Näytenumeroa ei ole syötetty")</f>
        <v>Näytenumeroa ei ole syötetty</v>
      </c>
      <c r="AG18" s="14" t="str">
        <f>IF(AG$15&lt;&gt;0, (SUM('Näytteet työstö'!AG18+'Hienoaines työstö'!AG18) + SUMIF('Suuret kplt työstö'!AG15,"&gt;0")),"Näytenumeroa ei ole syötetty")</f>
        <v>Näytenumeroa ei ole syötetty</v>
      </c>
      <c r="AH18" s="14" t="str">
        <f>IF(AH$15&lt;&gt;0, (SUM('Näytteet työstö'!AH18+'Hienoaines työstö'!AH18) + SUMIF('Suuret kplt työstö'!AH15,"&gt;0")),"Näytenumeroa ei ole syötetty")</f>
        <v>Näytenumeroa ei ole syötetty</v>
      </c>
      <c r="AI18" s="14" t="str">
        <f>IF(AI$15&lt;&gt;0, (SUM('Näytteet työstö'!AI18+'Hienoaines työstö'!AI18) + SUMIF('Suuret kplt työstö'!AI15,"&gt;0")),"Näytenumeroa ei ole syötetty")</f>
        <v>Näytenumeroa ei ole syötetty</v>
      </c>
      <c r="AJ18" s="14" t="str">
        <f>IF(AJ$15&lt;&gt;0, (SUM('Näytteet työstö'!AJ18+'Hienoaines työstö'!AJ18) + SUMIF('Suuret kplt työstö'!AJ15,"&gt;0")),"Näytenumeroa ei ole syötetty")</f>
        <v>Näytenumeroa ei ole syötetty</v>
      </c>
      <c r="AK18" s="14" t="str">
        <f>IF(AK$15&lt;&gt;0, (SUM('Näytteet työstö'!AK18+'Hienoaines työstö'!AK18) + SUMIF('Suuret kplt työstö'!AK15,"&gt;0")),"Näytenumeroa ei ole syötetty")</f>
        <v>Näytenumeroa ei ole syötetty</v>
      </c>
      <c r="AL18" s="14" t="str">
        <f>IF(AL$15&lt;&gt;0, (SUM('Näytteet työstö'!AL18+'Hienoaines työstö'!AL18) + SUMIF('Suuret kplt työstö'!AL15,"&gt;0")),"Näytenumeroa ei ole syötetty")</f>
        <v>Näytenumeroa ei ole syötetty</v>
      </c>
      <c r="AM18" s="14" t="str">
        <f>IF(AM$15&lt;&gt;0, (SUM('Näytteet työstö'!AM18+'Hienoaines työstö'!AM18) + SUMIF('Suuret kplt työstö'!AM15,"&gt;0")),"Näytenumeroa ei ole syötetty")</f>
        <v>Näytenumeroa ei ole syötetty</v>
      </c>
      <c r="AN18" s="14" t="str">
        <f>IF(AN$15&lt;&gt;0, (SUM('Näytteet työstö'!AN18+'Hienoaines työstö'!AN18) + SUMIF('Suuret kplt työstö'!AN15,"&gt;0")),"Näytenumeroa ei ole syötetty")</f>
        <v>Näytenumeroa ei ole syötetty</v>
      </c>
      <c r="AO18" s="14" t="str">
        <f>IF(AO$15&lt;&gt;0, (SUM('Näytteet työstö'!AO18+'Hienoaines työstö'!AO18) + SUMIF('Suuret kplt työstö'!AO15,"&gt;0")),"Näytenumeroa ei ole syötetty")</f>
        <v>Näytenumeroa ei ole syötetty</v>
      </c>
      <c r="AP18" s="14" t="str">
        <f>IF(AP$15&lt;&gt;0, (SUM('Näytteet työstö'!AP18+'Hienoaines työstö'!AP18) + SUMIF('Suuret kplt työstö'!AP15,"&gt;0")),"Näytenumeroa ei ole syötetty")</f>
        <v>Näytenumeroa ei ole syötetty</v>
      </c>
      <c r="AQ18" s="14" t="str">
        <f>IF(AQ$15&lt;&gt;0, (SUM('Näytteet työstö'!AQ18+'Hienoaines työstö'!AQ18) + SUMIF('Suuret kplt työstö'!AQ15,"&gt;0")),"Näytenumeroa ei ole syötetty")</f>
        <v>Näytenumeroa ei ole syötetty</v>
      </c>
      <c r="AR18" s="14" t="str">
        <f>IF(AR$15&lt;&gt;0, (SUM('Näytteet työstö'!AR18+'Hienoaines työstö'!AR18) + SUMIF('Suuret kplt työstö'!AR15,"&gt;0")),"Näytenumeroa ei ole syötetty")</f>
        <v>Näytenumeroa ei ole syötetty</v>
      </c>
      <c r="AS18" s="14" t="str">
        <f>IF(AS$15&lt;&gt;0, (SUM('Näytteet työstö'!AS18+'Hienoaines työstö'!AS18) + SUMIF('Suuret kplt työstö'!AS15,"&gt;0")),"Näytenumeroa ei ole syötetty")</f>
        <v>Näytenumeroa ei ole syötetty</v>
      </c>
      <c r="AT18" s="14" t="str">
        <f>IF(AT$15&lt;&gt;0, (SUM('Näytteet työstö'!AT18+'Hienoaines työstö'!AT18) + SUMIF('Suuret kplt työstö'!AT15,"&gt;0")),"Näytenumeroa ei ole syötetty")</f>
        <v>Näytenumeroa ei ole syötetty</v>
      </c>
      <c r="AU18" s="14" t="str">
        <f>IF(AU$15&lt;&gt;0, (SUM('Näytteet työstö'!AU18+'Hienoaines työstö'!AU18) + SUMIF('Suuret kplt työstö'!AU15,"&gt;0")),"Näytenumeroa ei ole syötetty")</f>
        <v>Näytenumeroa ei ole syötetty</v>
      </c>
      <c r="AV18" s="14" t="str">
        <f>IF(AV$15&lt;&gt;0, (SUM('Näytteet työstö'!AV18+'Hienoaines työstö'!AV18) + SUMIF('Suuret kplt työstö'!AV15,"&gt;0")),"Näytenumeroa ei ole syötetty")</f>
        <v>Näytenumeroa ei ole syötetty</v>
      </c>
      <c r="AW18" s="14" t="str">
        <f>IF(AW$15&lt;&gt;0, (SUM('Näytteet työstö'!AW18+'Hienoaines työstö'!AW18) + SUMIF('Suuret kplt työstö'!AW15,"&gt;0")),"Näytenumeroa ei ole syötetty")</f>
        <v>Näytenumeroa ei ole syötetty</v>
      </c>
      <c r="AX18" s="14" t="str">
        <f>IF(AX$15&lt;&gt;0, (SUM('Näytteet työstö'!AX18+'Hienoaines työstö'!AX18) + SUMIF('Suuret kplt työstö'!AX15,"&gt;0")),"Näytenumeroa ei ole syötetty")</f>
        <v>Näytenumeroa ei ole syötetty</v>
      </c>
      <c r="AY18" s="14" t="str">
        <f>IF(AY$15&lt;&gt;0, (SUM('Näytteet työstö'!AY18+'Hienoaines työstö'!AY18) + SUMIF('Suuret kplt työstö'!AY15,"&gt;0")),"Näytenumeroa ei ole syötetty")</f>
        <v>Näytenumeroa ei ole syötetty</v>
      </c>
      <c r="AZ18" s="14" t="str">
        <f>IF(AZ$15&lt;&gt;0, (SUM('Näytteet työstö'!AZ18+'Hienoaines työstö'!AZ18) + SUMIF('Suuret kplt työstö'!AZ15,"&gt;0")),"Näytenumeroa ei ole syötetty")</f>
        <v>Näytenumeroa ei ole syötetty</v>
      </c>
      <c r="BA18" s="14" t="str">
        <f>IF(BA$15&lt;&gt;0, (SUM('Näytteet työstö'!BA18+'Hienoaines työstö'!BA18) + SUMIF('Suuret kplt työstö'!BA15,"&gt;0")),"Näytenumeroa ei ole syötetty")</f>
        <v>Näytenumeroa ei ole syötetty</v>
      </c>
      <c r="BB18" s="14" t="str">
        <f>IF(BB$15&lt;&gt;0, (SUM('Näytteet työstö'!D84+'Hienoaines työstö'!D84) + SUMIF('Suuret kplt työstö'!D81,"&gt;0")),"Näytenumeroa ei ole syötetty")</f>
        <v>Näytenumeroa ei ole syötetty</v>
      </c>
      <c r="BC18" s="14" t="str">
        <f>IF(BC$15&lt;&gt;0, (SUM('Näytteet työstö'!E84+'Hienoaines työstö'!E84) + SUMIF('Suuret kplt työstö'!E81,"&gt;0")),"Näytenumeroa ei ole syötetty")</f>
        <v>Näytenumeroa ei ole syötetty</v>
      </c>
      <c r="BD18" s="14" t="str">
        <f>IF(BD$15&lt;&gt;0, (SUM('Näytteet työstö'!F84+'Hienoaines työstö'!F84) + SUMIF('Suuret kplt työstö'!F81,"&gt;0")),"Näytenumeroa ei ole syötetty")</f>
        <v>Näytenumeroa ei ole syötetty</v>
      </c>
      <c r="BE18" s="14" t="str">
        <f>IF(BE$15&lt;&gt;0, (SUM('Näytteet työstö'!G84+'Hienoaines työstö'!G84) + SUMIF('Suuret kplt työstö'!G81,"&gt;0")),"Näytenumeroa ei ole syötetty")</f>
        <v>Näytenumeroa ei ole syötetty</v>
      </c>
      <c r="BF18" s="14" t="str">
        <f>IF(BF$15&lt;&gt;0, (SUM('Näytteet työstö'!H84+'Hienoaines työstö'!H84) + SUMIF('Suuret kplt työstö'!H81,"&gt;0")),"Näytenumeroa ei ole syötetty")</f>
        <v>Näytenumeroa ei ole syötetty</v>
      </c>
      <c r="BG18" s="14" t="str">
        <f>IF(BG$15&lt;&gt;0, (SUM('Näytteet työstö'!I84+'Hienoaines työstö'!I84) + SUMIF('Suuret kplt työstö'!I81,"&gt;0")),"Näytenumeroa ei ole syötetty")</f>
        <v>Näytenumeroa ei ole syötetty</v>
      </c>
      <c r="BH18" s="14" t="str">
        <f>IF(BH$15&lt;&gt;0, (SUM('Näytteet työstö'!J84+'Hienoaines työstö'!J84) + SUMIF('Suuret kplt työstö'!J81,"&gt;0")),"Näytenumeroa ei ole syötetty")</f>
        <v>Näytenumeroa ei ole syötetty</v>
      </c>
      <c r="BI18" s="14" t="str">
        <f>IF(BI$15&lt;&gt;0, (SUM('Näytteet työstö'!K84+'Hienoaines työstö'!K84) + SUMIF('Suuret kplt työstö'!K81,"&gt;0")),"Näytenumeroa ei ole syötetty")</f>
        <v>Näytenumeroa ei ole syötetty</v>
      </c>
      <c r="BJ18" s="14" t="str">
        <f>IF(BJ$15&lt;&gt;0, (SUM('Näytteet työstö'!L84+'Hienoaines työstö'!L84) + SUMIF('Suuret kplt työstö'!L81,"&gt;0")),"Näytenumeroa ei ole syötetty")</f>
        <v>Näytenumeroa ei ole syötetty</v>
      </c>
      <c r="BK18" s="14" t="str">
        <f>IF(BK$15&lt;&gt;0, (SUM('Näytteet työstö'!M84+'Hienoaines työstö'!M84) + SUMIF('Suuret kplt työstö'!M81,"&gt;0")),"Näytenumeroa ei ole syötetty")</f>
        <v>Näytenumeroa ei ole syötetty</v>
      </c>
      <c r="BL18" s="14" t="str">
        <f>IF(BL$15&lt;&gt;0, (SUM('Näytteet työstö'!N84+'Hienoaines työstö'!N84) + SUMIF('Suuret kplt työstö'!N81,"&gt;0")),"Näytenumeroa ei ole syötetty")</f>
        <v>Näytenumeroa ei ole syötetty</v>
      </c>
      <c r="BM18" s="14" t="str">
        <f>IF(BM$15&lt;&gt;0, (SUM('Näytteet työstö'!O84+'Hienoaines työstö'!O84) + SUMIF('Suuret kplt työstö'!O81,"&gt;0")),"Näytenumeroa ei ole syötetty")</f>
        <v>Näytenumeroa ei ole syötetty</v>
      </c>
      <c r="BN18" s="14" t="str">
        <f>IF(BN$15&lt;&gt;0, (SUM('Näytteet työstö'!P84+'Hienoaines työstö'!P84) + SUMIF('Suuret kplt työstö'!P81,"&gt;0")),"Näytenumeroa ei ole syötetty")</f>
        <v>Näytenumeroa ei ole syötetty</v>
      </c>
      <c r="BO18" s="14" t="str">
        <f>IF(BO$15&lt;&gt;0, (SUM('Näytteet työstö'!Q84+'Hienoaines työstö'!Q84) + SUMIF('Suuret kplt työstö'!Q81,"&gt;0")),"Näytenumeroa ei ole syötetty")</f>
        <v>Näytenumeroa ei ole syötetty</v>
      </c>
      <c r="BP18" s="14" t="str">
        <f>IF(BP$15&lt;&gt;0, (SUM('Näytteet työstö'!R84+'Hienoaines työstö'!R84) + SUMIF('Suuret kplt työstö'!R81,"&gt;0")),"Näytenumeroa ei ole syötetty")</f>
        <v>Näytenumeroa ei ole syötetty</v>
      </c>
      <c r="BQ18" s="14" t="str">
        <f>IF(BQ$15&lt;&gt;0, (SUM('Näytteet työstö'!S84+'Hienoaines työstö'!S84) + SUMIF('Suuret kplt työstö'!S81,"&gt;0")),"Näytenumeroa ei ole syötetty")</f>
        <v>Näytenumeroa ei ole syötetty</v>
      </c>
      <c r="BR18" s="14" t="str">
        <f>IF(BR$15&lt;&gt;0, (SUM('Näytteet työstö'!T84+'Hienoaines työstö'!T84) + SUMIF('Suuret kplt työstö'!T81,"&gt;0")),"Näytenumeroa ei ole syötetty")</f>
        <v>Näytenumeroa ei ole syötetty</v>
      </c>
      <c r="BS18" s="14" t="str">
        <f>IF(BS$15&lt;&gt;0, (SUM('Näytteet työstö'!U84+'Hienoaines työstö'!U84) + SUMIF('Suuret kplt työstö'!U81,"&gt;0")),"Näytenumeroa ei ole syötetty")</f>
        <v>Näytenumeroa ei ole syötetty</v>
      </c>
      <c r="BT18" s="14" t="str">
        <f>IF(BT$15&lt;&gt;0, (SUM('Näytteet työstö'!V84+'Hienoaines työstö'!V84) + SUMIF('Suuret kplt työstö'!V81,"&gt;0")),"Näytenumeroa ei ole syötetty")</f>
        <v>Näytenumeroa ei ole syötetty</v>
      </c>
      <c r="BU18" s="14" t="str">
        <f>IF(BU$15&lt;&gt;0, (SUM('Näytteet työstö'!W84+'Hienoaines työstö'!W84) + SUMIF('Suuret kplt työstö'!W81,"&gt;0")),"Näytenumeroa ei ole syötetty")</f>
        <v>Näytenumeroa ei ole syötetty</v>
      </c>
      <c r="BV18" s="14" t="str">
        <f>IF(BV$15&lt;&gt;0, (SUM('Näytteet työstö'!X84+'Hienoaines työstö'!X84) + SUMIF('Suuret kplt työstö'!X81,"&gt;0")),"Näytenumeroa ei ole syötetty")</f>
        <v>Näytenumeroa ei ole syötetty</v>
      </c>
      <c r="BW18" s="14" t="str">
        <f>IF(BW$15&lt;&gt;0, (SUM('Näytteet työstö'!Y84+'Hienoaines työstö'!Y84) + SUMIF('Suuret kplt työstö'!Y81,"&gt;0")),"Näytenumeroa ei ole syötetty")</f>
        <v>Näytenumeroa ei ole syötetty</v>
      </c>
      <c r="BX18" s="14" t="str">
        <f>IF(BX$15&lt;&gt;0, (SUM('Näytteet työstö'!Z84+'Hienoaines työstö'!Z84) + SUMIF('Suuret kplt työstö'!Z81,"&gt;0")),"Näytenumeroa ei ole syötetty")</f>
        <v>Näytenumeroa ei ole syötetty</v>
      </c>
      <c r="BY18" s="14" t="str">
        <f>IF(BY$15&lt;&gt;0, (SUM('Näytteet työstö'!AA84+'Hienoaines työstö'!AA84) + SUMIF('Suuret kplt työstö'!AA81,"&gt;0")),"Näytenumeroa ei ole syötetty")</f>
        <v>Näytenumeroa ei ole syötetty</v>
      </c>
      <c r="BZ18" s="14" t="str">
        <f>IF(BZ$15&lt;&gt;0, (SUM('Näytteet työstö'!AB84+'Hienoaines työstö'!AB84) + SUMIF('Suuret kplt työstö'!AB81,"&gt;0")),"Näytenumeroa ei ole syötetty")</f>
        <v>Näytenumeroa ei ole syötetty</v>
      </c>
      <c r="CA18" s="14" t="str">
        <f>IF(CA$15&lt;&gt;0, (SUM('Näytteet työstö'!AC84+'Hienoaines työstö'!AC84) + SUMIF('Suuret kplt työstö'!AC81,"&gt;0")),"Näytenumeroa ei ole syötetty")</f>
        <v>Näytenumeroa ei ole syötetty</v>
      </c>
      <c r="CB18" s="14" t="str">
        <f>IF(CB$15&lt;&gt;0, (SUM('Näytteet työstö'!AD84+'Hienoaines työstö'!AD84) + SUMIF('Suuret kplt työstö'!AD81,"&gt;0")),"Näytenumeroa ei ole syötetty")</f>
        <v>Näytenumeroa ei ole syötetty</v>
      </c>
      <c r="CC18" s="14" t="str">
        <f>IF(CC$15&lt;&gt;0, (SUM('Näytteet työstö'!AE84+'Hienoaines työstö'!AE84) + SUMIF('Suuret kplt työstö'!AE81,"&gt;0")),"Näytenumeroa ei ole syötetty")</f>
        <v>Näytenumeroa ei ole syötetty</v>
      </c>
      <c r="CD18" s="14" t="str">
        <f>IF(CD$15&lt;&gt;0, (SUM('Näytteet työstö'!AF84+'Hienoaines työstö'!AF84) + SUMIF('Suuret kplt työstö'!AF81,"&gt;0")),"Näytenumeroa ei ole syötetty")</f>
        <v>Näytenumeroa ei ole syötetty</v>
      </c>
      <c r="CE18" s="14" t="str">
        <f>IF(CE$15&lt;&gt;0, (SUM('Näytteet työstö'!AG84+'Hienoaines työstö'!AG84) + SUMIF('Suuret kplt työstö'!AG81,"&gt;0")),"Näytenumeroa ei ole syötetty")</f>
        <v>Näytenumeroa ei ole syötetty</v>
      </c>
      <c r="CF18" s="14" t="str">
        <f>IF(CF$15&lt;&gt;0, (SUM('Näytteet työstö'!AH84+'Hienoaines työstö'!AH84) + SUMIF('Suuret kplt työstö'!AH81,"&gt;0")),"Näytenumeroa ei ole syötetty")</f>
        <v>Näytenumeroa ei ole syötetty</v>
      </c>
      <c r="CG18" s="14" t="str">
        <f>IF(CG$15&lt;&gt;0, (SUM('Näytteet työstö'!AI84+'Hienoaines työstö'!AI84) + SUMIF('Suuret kplt työstö'!AI81,"&gt;0")),"Näytenumeroa ei ole syötetty")</f>
        <v>Näytenumeroa ei ole syötetty</v>
      </c>
      <c r="CH18" s="14" t="str">
        <f>IF(CH$15&lt;&gt;0, (SUM('Näytteet työstö'!AJ84+'Hienoaines työstö'!AJ84) + SUMIF('Suuret kplt työstö'!AJ81,"&gt;0")),"Näytenumeroa ei ole syötetty")</f>
        <v>Näytenumeroa ei ole syötetty</v>
      </c>
      <c r="CI18" s="14" t="str">
        <f>IF(CI$15&lt;&gt;0, (SUM('Näytteet työstö'!AK84+'Hienoaines työstö'!AK84) + SUMIF('Suuret kplt työstö'!AK81,"&gt;0")),"Näytenumeroa ei ole syötetty")</f>
        <v>Näytenumeroa ei ole syötetty</v>
      </c>
      <c r="CJ18" s="14" t="str">
        <f>IF(CJ$15&lt;&gt;0, (SUM('Näytteet työstö'!AL84+'Hienoaines työstö'!AL84) + SUMIF('Suuret kplt työstö'!AL81,"&gt;0")),"Näytenumeroa ei ole syötetty")</f>
        <v>Näytenumeroa ei ole syötetty</v>
      </c>
      <c r="CK18" s="14" t="str">
        <f>IF(CK$15&lt;&gt;0, (SUM('Näytteet työstö'!AM84+'Hienoaines työstö'!AM84) + SUMIF('Suuret kplt työstö'!AM81,"&gt;0")),"Näytenumeroa ei ole syötetty")</f>
        <v>Näytenumeroa ei ole syötetty</v>
      </c>
      <c r="CL18" s="14" t="str">
        <f>IF(CL$15&lt;&gt;0, (SUM('Näytteet työstö'!AN84+'Hienoaines työstö'!AN84) + SUMIF('Suuret kplt työstö'!AN81,"&gt;0")),"Näytenumeroa ei ole syötetty")</f>
        <v>Näytenumeroa ei ole syötetty</v>
      </c>
      <c r="CM18" s="14" t="str">
        <f>IF(CM$15&lt;&gt;0, (SUM('Näytteet työstö'!AO84+'Hienoaines työstö'!AO84) + SUMIF('Suuret kplt työstö'!AO81,"&gt;0")),"Näytenumeroa ei ole syötetty")</f>
        <v>Näytenumeroa ei ole syötetty</v>
      </c>
      <c r="CN18" s="14" t="str">
        <f>IF(CN$15&lt;&gt;0, (SUM('Näytteet työstö'!AP84+'Hienoaines työstö'!AP84) + SUMIF('Suuret kplt työstö'!AP81,"&gt;0")),"Näytenumeroa ei ole syötetty")</f>
        <v>Näytenumeroa ei ole syötetty</v>
      </c>
      <c r="CO18" s="14" t="str">
        <f>IF(CO$15&lt;&gt;0, (SUM('Näytteet työstö'!AQ84+'Hienoaines työstö'!AQ84) + SUMIF('Suuret kplt työstö'!AQ81,"&gt;0")),"Näytenumeroa ei ole syötetty")</f>
        <v>Näytenumeroa ei ole syötetty</v>
      </c>
      <c r="CP18" s="14" t="str">
        <f>IF(CP$15&lt;&gt;0, (SUM('Näytteet työstö'!AR84+'Hienoaines työstö'!AR84) + SUMIF('Suuret kplt työstö'!AR81,"&gt;0")),"Näytenumeroa ei ole syötetty")</f>
        <v>Näytenumeroa ei ole syötetty</v>
      </c>
      <c r="CQ18" s="14" t="str">
        <f>IF(CQ$15&lt;&gt;0, (SUM('Näytteet työstö'!AS84+'Hienoaines työstö'!AS84) + SUMIF('Suuret kplt työstö'!AS81,"&gt;0")),"Näytenumeroa ei ole syötetty")</f>
        <v>Näytenumeroa ei ole syötetty</v>
      </c>
      <c r="CR18" s="14" t="str">
        <f>IF(CR$15&lt;&gt;0, (SUM('Näytteet työstö'!AT84+'Hienoaines työstö'!AT84) + SUMIF('Suuret kplt työstö'!AT81,"&gt;0")),"Näytenumeroa ei ole syötetty")</f>
        <v>Näytenumeroa ei ole syötetty</v>
      </c>
      <c r="CS18" s="14" t="str">
        <f>IF(CS$15&lt;&gt;0, (SUM('Näytteet työstö'!AU84+'Hienoaines työstö'!AU84) + SUMIF('Suuret kplt työstö'!AU81,"&gt;0")),"Näytenumeroa ei ole syötetty")</f>
        <v>Näytenumeroa ei ole syötetty</v>
      </c>
      <c r="CT18" s="14" t="str">
        <f>IF(CT$15&lt;&gt;0, (SUM('Näytteet työstö'!AV84+'Hienoaines työstö'!AV84) + SUMIF('Suuret kplt työstö'!AV81,"&gt;0")),"Näytenumeroa ei ole syötetty")</f>
        <v>Näytenumeroa ei ole syötetty</v>
      </c>
      <c r="CU18" s="14" t="str">
        <f>IF(CU$15&lt;&gt;0, (SUM('Näytteet työstö'!AW84+'Hienoaines työstö'!AW84) + SUMIF('Suuret kplt työstö'!AW81,"&gt;0")),"Näytenumeroa ei ole syötetty")</f>
        <v>Näytenumeroa ei ole syötetty</v>
      </c>
      <c r="CV18" s="14" t="str">
        <f>IF(CV$15&lt;&gt;0, (SUM('Näytteet työstö'!AX84+'Hienoaines työstö'!AX84) + SUMIF('Suuret kplt työstö'!AX81,"&gt;0")),"Näytenumeroa ei ole syötetty")</f>
        <v>Näytenumeroa ei ole syötetty</v>
      </c>
      <c r="CW18" s="14" t="str">
        <f>IF(CW$15&lt;&gt;0, (SUM('Näytteet työstö'!AY84+'Hienoaines työstö'!AY84) + SUMIF('Suuret kplt työstö'!AY81,"&gt;0")),"Näytenumeroa ei ole syötetty")</f>
        <v>Näytenumeroa ei ole syötetty</v>
      </c>
      <c r="CX18" s="14" t="str">
        <f>IF(CX$15&lt;&gt;0, (SUM('Näytteet työstö'!AZ84+'Hienoaines työstö'!AZ84) + SUMIF('Suuret kplt työstö'!AZ81,"&gt;0")),"Näytenumeroa ei ole syötetty")</f>
        <v>Näytenumeroa ei ole syötetty</v>
      </c>
      <c r="CY18" s="14" t="str">
        <f>IF(CY$15&lt;&gt;0, (SUM('Näytteet työstö'!BA84+'Hienoaines työstö'!BA84) + SUMIF('Suuret kplt työstö'!BA81,"&gt;0")),"Näytenumeroa ei ole syötetty")</f>
        <v>Näytenumeroa ei ole syötetty</v>
      </c>
      <c r="CZ18" s="14" t="str">
        <f>IF(CZ$15&lt;&gt;0, (SUM('Näytteet työstö'!D150+'Hienoaines työstö'!D150) + SUMIF('Suuret kplt työstö'!D147,"&gt;0")),"Näytenumeroa ei ole syötetty")</f>
        <v>Näytenumeroa ei ole syötetty</v>
      </c>
      <c r="DA18" s="14" t="str">
        <f>IF(DA$15&lt;&gt;0, (SUM('Näytteet työstö'!E150+'Hienoaines työstö'!E150) + SUMIF('Suuret kplt työstö'!E147,"&gt;0")),"Näytenumeroa ei ole syötetty")</f>
        <v>Näytenumeroa ei ole syötetty</v>
      </c>
      <c r="DB18" s="14" t="str">
        <f>IF(DB$15&lt;&gt;0, (SUM('Näytteet työstö'!F150+'Hienoaines työstö'!F150) + SUMIF('Suuret kplt työstö'!F147,"&gt;0")),"Näytenumeroa ei ole syötetty")</f>
        <v>Näytenumeroa ei ole syötetty</v>
      </c>
      <c r="DC18" s="14" t="str">
        <f>IF(DC$15&lt;&gt;0, (SUM('Näytteet työstö'!G150+'Hienoaines työstö'!G150) + SUMIF('Suuret kplt työstö'!G147,"&gt;0")),"Näytenumeroa ei ole syötetty")</f>
        <v>Näytenumeroa ei ole syötetty</v>
      </c>
      <c r="DD18" s="14" t="str">
        <f>IF(DD$15&lt;&gt;0, (SUM('Näytteet työstö'!H150+'Hienoaines työstö'!H150) + SUMIF('Suuret kplt työstö'!H147,"&gt;0")),"Näytenumeroa ei ole syötetty")</f>
        <v>Näytenumeroa ei ole syötetty</v>
      </c>
      <c r="DE18" s="14" t="str">
        <f>IF(DE$15&lt;&gt;0, (SUM('Näytteet työstö'!I150+'Hienoaines työstö'!I150) + SUMIF('Suuret kplt työstö'!I147,"&gt;0")),"Näytenumeroa ei ole syötetty")</f>
        <v>Näytenumeroa ei ole syötetty</v>
      </c>
      <c r="DF18" s="14" t="str">
        <f>IF(DF$15&lt;&gt;0, (SUM('Näytteet työstö'!J150+'Hienoaines työstö'!J150) + SUMIF('Suuret kplt työstö'!J147,"&gt;0")),"Näytenumeroa ei ole syötetty")</f>
        <v>Näytenumeroa ei ole syötetty</v>
      </c>
      <c r="DG18" s="14" t="str">
        <f>IF(DG$15&lt;&gt;0, (SUM('Näytteet työstö'!K150+'Hienoaines työstö'!K150) + SUMIF('Suuret kplt työstö'!K147,"&gt;0")),"Näytenumeroa ei ole syötetty")</f>
        <v>Näytenumeroa ei ole syötetty</v>
      </c>
      <c r="DH18" s="14" t="str">
        <f>IF(DH$15&lt;&gt;0, (SUM('Näytteet työstö'!L150+'Hienoaines työstö'!L150) + SUMIF('Suuret kplt työstö'!L147,"&gt;0")),"Näytenumeroa ei ole syötetty")</f>
        <v>Näytenumeroa ei ole syötetty</v>
      </c>
      <c r="DI18" s="14" t="str">
        <f>IF(DI$15&lt;&gt;0, (SUM('Näytteet työstö'!M150+'Hienoaines työstö'!M150) + SUMIF('Suuret kplt työstö'!M147,"&gt;0")),"Näytenumeroa ei ole syötetty")</f>
        <v>Näytenumeroa ei ole syötetty</v>
      </c>
      <c r="DJ18" s="14" t="str">
        <f>IF(DJ$15&lt;&gt;0, (SUM('Näytteet työstö'!N150+'Hienoaines työstö'!N150) + SUMIF('Suuret kplt työstö'!N147,"&gt;0")),"Näytenumeroa ei ole syötetty")</f>
        <v>Näytenumeroa ei ole syötetty</v>
      </c>
      <c r="DK18" s="14" t="str">
        <f>IF(DK$15&lt;&gt;0, (SUM('Näytteet työstö'!O150+'Hienoaines työstö'!O150) + SUMIF('Suuret kplt työstö'!O147,"&gt;0")),"Näytenumeroa ei ole syötetty")</f>
        <v>Näytenumeroa ei ole syötetty</v>
      </c>
      <c r="DL18" s="14" t="str">
        <f>IF(DL$15&lt;&gt;0, (SUM('Näytteet työstö'!P150+'Hienoaines työstö'!P150) + SUMIF('Suuret kplt työstö'!P147,"&gt;0")),"Näytenumeroa ei ole syötetty")</f>
        <v>Näytenumeroa ei ole syötetty</v>
      </c>
      <c r="DM18" s="14" t="str">
        <f>IF(DM$15&lt;&gt;0, (SUM('Näytteet työstö'!Q150+'Hienoaines työstö'!Q150) + SUMIF('Suuret kplt työstö'!Q147,"&gt;0")),"Näytenumeroa ei ole syötetty")</f>
        <v>Näytenumeroa ei ole syötetty</v>
      </c>
      <c r="DN18" s="14" t="str">
        <f>IF(DN$15&lt;&gt;0, (SUM('Näytteet työstö'!R150+'Hienoaines työstö'!R150) + SUMIF('Suuret kplt työstö'!R147,"&gt;0")),"Näytenumeroa ei ole syötetty")</f>
        <v>Näytenumeroa ei ole syötetty</v>
      </c>
      <c r="DO18" s="14" t="str">
        <f>IF(DO$15&lt;&gt;0, (SUM('Näytteet työstö'!S150+'Hienoaines työstö'!S150) + SUMIF('Suuret kplt työstö'!S147,"&gt;0")),"Näytenumeroa ei ole syötetty")</f>
        <v>Näytenumeroa ei ole syötetty</v>
      </c>
      <c r="DP18" s="14" t="str">
        <f>IF(DP$15&lt;&gt;0, (SUM('Näytteet työstö'!T150+'Hienoaines työstö'!T150) + SUMIF('Suuret kplt työstö'!T147,"&gt;0")),"Näytenumeroa ei ole syötetty")</f>
        <v>Näytenumeroa ei ole syötetty</v>
      </c>
      <c r="DQ18" s="14" t="str">
        <f>IF(DQ$15&lt;&gt;0, (SUM('Näytteet työstö'!U150+'Hienoaines työstö'!U150) + SUMIF('Suuret kplt työstö'!U147,"&gt;0")),"Näytenumeroa ei ole syötetty")</f>
        <v>Näytenumeroa ei ole syötetty</v>
      </c>
      <c r="DR18" s="14" t="str">
        <f>IF(DR$15&lt;&gt;0, (SUM('Näytteet työstö'!V150+'Hienoaines työstö'!V150) + SUMIF('Suuret kplt työstö'!V147,"&gt;0")),"Näytenumeroa ei ole syötetty")</f>
        <v>Näytenumeroa ei ole syötetty</v>
      </c>
      <c r="DS18" s="14" t="str">
        <f>IF(DS$15&lt;&gt;0, (SUM('Näytteet työstö'!W150+'Hienoaines työstö'!W150) + SUMIF('Suuret kplt työstö'!W147,"&gt;0")),"Näytenumeroa ei ole syötetty")</f>
        <v>Näytenumeroa ei ole syötetty</v>
      </c>
      <c r="DT18" s="14" t="str">
        <f>IF(DT$15&lt;&gt;0, (SUM('Näytteet työstö'!X150+'Hienoaines työstö'!X150) + SUMIF('Suuret kplt työstö'!X147,"&gt;0")),"Näytenumeroa ei ole syötetty")</f>
        <v>Näytenumeroa ei ole syötetty</v>
      </c>
      <c r="DU18" s="14" t="str">
        <f>IF(DU$15&lt;&gt;0, (SUM('Näytteet työstö'!Y150+'Hienoaines työstö'!Y150) + SUMIF('Suuret kplt työstö'!Y147,"&gt;0")),"Näytenumeroa ei ole syötetty")</f>
        <v>Näytenumeroa ei ole syötetty</v>
      </c>
      <c r="DV18" s="14" t="str">
        <f>IF(DV$15&lt;&gt;0, (SUM('Näytteet työstö'!Z150+'Hienoaines työstö'!Z150) + SUMIF('Suuret kplt työstö'!Z147,"&gt;0")),"Näytenumeroa ei ole syötetty")</f>
        <v>Näytenumeroa ei ole syötetty</v>
      </c>
      <c r="DW18" s="14" t="str">
        <f>IF(DW$15&lt;&gt;0, (SUM('Näytteet työstö'!AA150+'Hienoaines työstö'!AA150) + SUMIF('Suuret kplt työstö'!AA147,"&gt;0")),"Näytenumeroa ei ole syötetty")</f>
        <v>Näytenumeroa ei ole syötetty</v>
      </c>
      <c r="DX18" s="14" t="str">
        <f>IF(DX$15&lt;&gt;0, (SUM('Näytteet työstö'!AB150+'Hienoaines työstö'!AB150) + SUMIF('Suuret kplt työstö'!AB147,"&gt;0")),"Näytenumeroa ei ole syötetty")</f>
        <v>Näytenumeroa ei ole syötetty</v>
      </c>
      <c r="DY18" s="14" t="str">
        <f>IF(DY$15&lt;&gt;0, (SUM('Näytteet työstö'!AC150+'Hienoaines työstö'!AC150) + SUMIF('Suuret kplt työstö'!AC147,"&gt;0")),"Näytenumeroa ei ole syötetty")</f>
        <v>Näytenumeroa ei ole syötetty</v>
      </c>
      <c r="DZ18" s="14" t="str">
        <f>IF(DZ$15&lt;&gt;0, (SUM('Näytteet työstö'!AD150+'Hienoaines työstö'!AD150) + SUMIF('Suuret kplt työstö'!AD147,"&gt;0")),"Näytenumeroa ei ole syötetty")</f>
        <v>Näytenumeroa ei ole syötetty</v>
      </c>
      <c r="EA18" s="14" t="str">
        <f>IF(EA$15&lt;&gt;0, (SUM('Näytteet työstö'!AE150+'Hienoaines työstö'!AE150) + SUMIF('Suuret kplt työstö'!AE147,"&gt;0")),"Näytenumeroa ei ole syötetty")</f>
        <v>Näytenumeroa ei ole syötetty</v>
      </c>
      <c r="EB18" s="14" t="str">
        <f>IF(EB$15&lt;&gt;0, (SUM('Näytteet työstö'!AF150+'Hienoaines työstö'!AF150) + SUMIF('Suuret kplt työstö'!AF147,"&gt;0")),"Näytenumeroa ei ole syötetty")</f>
        <v>Näytenumeroa ei ole syötetty</v>
      </c>
      <c r="EC18" s="14" t="str">
        <f>IF(EC$15&lt;&gt;0, (SUM('Näytteet työstö'!AG150+'Hienoaines työstö'!AG150) + SUMIF('Suuret kplt työstö'!AG147,"&gt;0")),"Näytenumeroa ei ole syötetty")</f>
        <v>Näytenumeroa ei ole syötetty</v>
      </c>
      <c r="ED18" s="14" t="str">
        <f>IF(ED$15&lt;&gt;0, (SUM('Näytteet työstö'!AH150+'Hienoaines työstö'!AH150) + SUMIF('Suuret kplt työstö'!AH147,"&gt;0")),"Näytenumeroa ei ole syötetty")</f>
        <v>Näytenumeroa ei ole syötetty</v>
      </c>
      <c r="EE18" s="14" t="str">
        <f>IF(EE$15&lt;&gt;0, (SUM('Näytteet työstö'!AI150+'Hienoaines työstö'!AI150) + SUMIF('Suuret kplt työstö'!AI147,"&gt;0")),"Näytenumeroa ei ole syötetty")</f>
        <v>Näytenumeroa ei ole syötetty</v>
      </c>
      <c r="EF18" s="14" t="str">
        <f>IF(EF$15&lt;&gt;0, (SUM('Näytteet työstö'!AJ150+'Hienoaines työstö'!AJ150) + SUMIF('Suuret kplt työstö'!AJ147,"&gt;0")),"Näytenumeroa ei ole syötetty")</f>
        <v>Näytenumeroa ei ole syötetty</v>
      </c>
      <c r="EG18" s="14" t="str">
        <f>IF(EG$15&lt;&gt;0, (SUM('Näytteet työstö'!AK150+'Hienoaines työstö'!AK150) + SUMIF('Suuret kplt työstö'!AK147,"&gt;0")),"Näytenumeroa ei ole syötetty")</f>
        <v>Näytenumeroa ei ole syötetty</v>
      </c>
      <c r="EH18" s="14" t="str">
        <f>IF(EH$15&lt;&gt;0, (SUM('Näytteet työstö'!AL150+'Hienoaines työstö'!AL150) + SUMIF('Suuret kplt työstö'!AL147,"&gt;0")),"Näytenumeroa ei ole syötetty")</f>
        <v>Näytenumeroa ei ole syötetty</v>
      </c>
      <c r="EI18" s="14" t="str">
        <f>IF(EI$15&lt;&gt;0, (SUM('Näytteet työstö'!AM150+'Hienoaines työstö'!AM150) + SUMIF('Suuret kplt työstö'!AM147,"&gt;0")),"Näytenumeroa ei ole syötetty")</f>
        <v>Näytenumeroa ei ole syötetty</v>
      </c>
      <c r="EJ18" s="14" t="str">
        <f>IF(EJ$15&lt;&gt;0, (SUM('Näytteet työstö'!AN150+'Hienoaines työstö'!AN150) + SUMIF('Suuret kplt työstö'!AN147,"&gt;0")),"Näytenumeroa ei ole syötetty")</f>
        <v>Näytenumeroa ei ole syötetty</v>
      </c>
      <c r="EK18" s="14" t="str">
        <f>IF(EK$15&lt;&gt;0, (SUM('Näytteet työstö'!AO150+'Hienoaines työstö'!AO150) + SUMIF('Suuret kplt työstö'!AO147,"&gt;0")),"Näytenumeroa ei ole syötetty")</f>
        <v>Näytenumeroa ei ole syötetty</v>
      </c>
      <c r="EL18" s="14" t="str">
        <f>IF(EL$15&lt;&gt;0, (SUM('Näytteet työstö'!AP150+'Hienoaines työstö'!AP150) + SUMIF('Suuret kplt työstö'!AP147,"&gt;0")),"Näytenumeroa ei ole syötetty")</f>
        <v>Näytenumeroa ei ole syötetty</v>
      </c>
      <c r="EM18" s="14" t="str">
        <f>IF(EM$15&lt;&gt;0, (SUM('Näytteet työstö'!AQ150+'Hienoaines työstö'!AQ150) + SUMIF('Suuret kplt työstö'!AQ147,"&gt;0")),"Näytenumeroa ei ole syötetty")</f>
        <v>Näytenumeroa ei ole syötetty</v>
      </c>
      <c r="EN18" s="14" t="str">
        <f>IF(EN$15&lt;&gt;0, (SUM('Näytteet työstö'!AR150+'Hienoaines työstö'!AR150) + SUMIF('Suuret kplt työstö'!AR147,"&gt;0")),"Näytenumeroa ei ole syötetty")</f>
        <v>Näytenumeroa ei ole syötetty</v>
      </c>
      <c r="EO18" s="14" t="str">
        <f>IF(EO$15&lt;&gt;0, (SUM('Näytteet työstö'!AS150+'Hienoaines työstö'!AS150) + SUMIF('Suuret kplt työstö'!AS147,"&gt;0")),"Näytenumeroa ei ole syötetty")</f>
        <v>Näytenumeroa ei ole syötetty</v>
      </c>
      <c r="EP18" s="14" t="str">
        <f>IF(EP$15&lt;&gt;0, (SUM('Näytteet työstö'!AT150+'Hienoaines työstö'!AT150) + SUMIF('Suuret kplt työstö'!AT147,"&gt;0")),"Näytenumeroa ei ole syötetty")</f>
        <v>Näytenumeroa ei ole syötetty</v>
      </c>
      <c r="EQ18" s="14" t="str">
        <f>IF(EQ$15&lt;&gt;0, (SUM('Näytteet työstö'!AU150+'Hienoaines työstö'!AU150) + SUMIF('Suuret kplt työstö'!AU147,"&gt;0")),"Näytenumeroa ei ole syötetty")</f>
        <v>Näytenumeroa ei ole syötetty</v>
      </c>
      <c r="ER18" s="14" t="str">
        <f>IF(ER$15&lt;&gt;0, (SUM('Näytteet työstö'!AV150+'Hienoaines työstö'!AV150) + SUMIF('Suuret kplt työstö'!AV147,"&gt;0")),"Näytenumeroa ei ole syötetty")</f>
        <v>Näytenumeroa ei ole syötetty</v>
      </c>
      <c r="ES18" s="14" t="str">
        <f>IF(ES$15&lt;&gt;0, (SUM('Näytteet työstö'!AW150+'Hienoaines työstö'!AW150) + SUMIF('Suuret kplt työstö'!AW147,"&gt;0")),"Näytenumeroa ei ole syötetty")</f>
        <v>Näytenumeroa ei ole syötetty</v>
      </c>
      <c r="ET18" s="14" t="str">
        <f>IF(ET$15&lt;&gt;0, (SUM('Näytteet työstö'!AX150+'Hienoaines työstö'!AX150) + SUMIF('Suuret kplt työstö'!AX147,"&gt;0")),"Näytenumeroa ei ole syötetty")</f>
        <v>Näytenumeroa ei ole syötetty</v>
      </c>
      <c r="EU18" s="14" t="str">
        <f>IF(EU$15&lt;&gt;0, (SUM('Näytteet työstö'!AY150+'Hienoaines työstö'!AY150) + SUMIF('Suuret kplt työstö'!AY147,"&gt;0")),"Näytenumeroa ei ole syötetty")</f>
        <v>Näytenumeroa ei ole syötetty</v>
      </c>
      <c r="EV18" s="14" t="str">
        <f>IF(EV$15&lt;&gt;0, (SUM('Näytteet työstö'!AZ150+'Hienoaines työstö'!AZ150) + SUMIF('Suuret kplt työstö'!AZ147,"&gt;0")),"Näytenumeroa ei ole syötetty")</f>
        <v>Näytenumeroa ei ole syötetty</v>
      </c>
      <c r="EW18" s="14" t="str">
        <f>IF(EW$15&lt;&gt;0, (SUM('Näytteet työstö'!BA150+'Hienoaines työstö'!BA150) + SUMIF('Suuret kplt työstö'!BA147,"&gt;0")),"Näytenumeroa ei ole syötetty")</f>
        <v>Näytenumeroa ei ole syötetty</v>
      </c>
      <c r="EX18" s="14" t="str">
        <f>IF(EX$15&lt;&gt;0, (SUM('Näytteet työstö'!D216+'Hienoaines työstö'!D216) + SUMIF('Suuret kplt työstö'!D213,"&gt;0")),"Näytenumeroa ei ole syötetty")</f>
        <v>Näytenumeroa ei ole syötetty</v>
      </c>
      <c r="EY18" s="14" t="str">
        <f>IF(EY$15&lt;&gt;0, (SUM('Näytteet työstö'!E216+'Hienoaines työstö'!E216) + SUMIF('Suuret kplt työstö'!E213,"&gt;0")),"Näytenumeroa ei ole syötetty")</f>
        <v>Näytenumeroa ei ole syötetty</v>
      </c>
      <c r="EZ18" s="14" t="str">
        <f>IF(EZ$15&lt;&gt;0, (SUM('Näytteet työstö'!F216+'Hienoaines työstö'!F216) + SUMIF('Suuret kplt työstö'!F213,"&gt;0")),"Näytenumeroa ei ole syötetty")</f>
        <v>Näytenumeroa ei ole syötetty</v>
      </c>
      <c r="FA18" s="14" t="str">
        <f>IF(FA$15&lt;&gt;0, (SUM('Näytteet työstö'!G216+'Hienoaines työstö'!G216) + SUMIF('Suuret kplt työstö'!G213,"&gt;0")),"Näytenumeroa ei ole syötetty")</f>
        <v>Näytenumeroa ei ole syötetty</v>
      </c>
      <c r="FB18" s="14" t="str">
        <f>IF(FB$15&lt;&gt;0, (SUM('Näytteet työstö'!H216+'Hienoaines työstö'!H216) + SUMIF('Suuret kplt työstö'!H213,"&gt;0")),"Näytenumeroa ei ole syötetty")</f>
        <v>Näytenumeroa ei ole syötetty</v>
      </c>
      <c r="FC18" s="14" t="str">
        <f>IF(FC$15&lt;&gt;0, (SUM('Näytteet työstö'!I216+'Hienoaines työstö'!I216) + SUMIF('Suuret kplt työstö'!I213,"&gt;0")),"Näytenumeroa ei ole syötetty")</f>
        <v>Näytenumeroa ei ole syötetty</v>
      </c>
      <c r="FD18" s="14" t="str">
        <f>IF(FD$15&lt;&gt;0, (SUM('Näytteet työstö'!J216+'Hienoaines työstö'!J216) + SUMIF('Suuret kplt työstö'!J213,"&gt;0")),"Näytenumeroa ei ole syötetty")</f>
        <v>Näytenumeroa ei ole syötetty</v>
      </c>
      <c r="FE18" s="14" t="str">
        <f>IF(FE$15&lt;&gt;0, (SUM('Näytteet työstö'!K216+'Hienoaines työstö'!K216) + SUMIF('Suuret kplt työstö'!K213,"&gt;0")),"Näytenumeroa ei ole syötetty")</f>
        <v>Näytenumeroa ei ole syötetty</v>
      </c>
      <c r="FF18" s="14" t="str">
        <f>IF(FF$15&lt;&gt;0, (SUM('Näytteet työstö'!L216+'Hienoaines työstö'!L216) + SUMIF('Suuret kplt työstö'!L213,"&gt;0")),"Näytenumeroa ei ole syötetty")</f>
        <v>Näytenumeroa ei ole syötetty</v>
      </c>
      <c r="FG18" s="14" t="str">
        <f>IF(FG$15&lt;&gt;0, (SUM('Näytteet työstö'!M216+'Hienoaines työstö'!M216) + SUMIF('Suuret kplt työstö'!M213,"&gt;0")),"Näytenumeroa ei ole syötetty")</f>
        <v>Näytenumeroa ei ole syötetty</v>
      </c>
      <c r="FH18" s="14" t="str">
        <f>IF(FH$15&lt;&gt;0, (SUM('Näytteet työstö'!N216+'Hienoaines työstö'!N216) + SUMIF('Suuret kplt työstö'!N213,"&gt;0")),"Näytenumeroa ei ole syötetty")</f>
        <v>Näytenumeroa ei ole syötetty</v>
      </c>
      <c r="FI18" s="14" t="str">
        <f>IF(FI$15&lt;&gt;0, (SUM('Näytteet työstö'!O216+'Hienoaines työstö'!O216) + SUMIF('Suuret kplt työstö'!O213,"&gt;0")),"Näytenumeroa ei ole syötetty")</f>
        <v>Näytenumeroa ei ole syötetty</v>
      </c>
      <c r="FJ18" s="14" t="str">
        <f>IF(FJ$15&lt;&gt;0, (SUM('Näytteet työstö'!P216+'Hienoaines työstö'!P216) + SUMIF('Suuret kplt työstö'!P213,"&gt;0")),"Näytenumeroa ei ole syötetty")</f>
        <v>Näytenumeroa ei ole syötetty</v>
      </c>
      <c r="FK18" s="14" t="str">
        <f>IF(FK$15&lt;&gt;0, (SUM('Näytteet työstö'!Q216+'Hienoaines työstö'!Q216) + SUMIF('Suuret kplt työstö'!Q213,"&gt;0")),"Näytenumeroa ei ole syötetty")</f>
        <v>Näytenumeroa ei ole syötetty</v>
      </c>
      <c r="FL18" s="14" t="str">
        <f>IF(FL$15&lt;&gt;0, (SUM('Näytteet työstö'!R216+'Hienoaines työstö'!R216) + SUMIF('Suuret kplt työstö'!R213,"&gt;0")),"Näytenumeroa ei ole syötetty")</f>
        <v>Näytenumeroa ei ole syötetty</v>
      </c>
      <c r="FM18" s="14" t="str">
        <f>IF(FM$15&lt;&gt;0, (SUM('Näytteet työstö'!S216+'Hienoaines työstö'!S216) + SUMIF('Suuret kplt työstö'!S213,"&gt;0")),"Näytenumeroa ei ole syötetty")</f>
        <v>Näytenumeroa ei ole syötetty</v>
      </c>
      <c r="FN18" s="14" t="str">
        <f>IF(FN$15&lt;&gt;0, (SUM('Näytteet työstö'!T216+'Hienoaines työstö'!T216) + SUMIF('Suuret kplt työstö'!T213,"&gt;0")),"Näytenumeroa ei ole syötetty")</f>
        <v>Näytenumeroa ei ole syötetty</v>
      </c>
      <c r="FO18" s="14" t="str">
        <f>IF(FO$15&lt;&gt;0, (SUM('Näytteet työstö'!U216+'Hienoaines työstö'!U216) + SUMIF('Suuret kplt työstö'!U213,"&gt;0")),"Näytenumeroa ei ole syötetty")</f>
        <v>Näytenumeroa ei ole syötetty</v>
      </c>
      <c r="FP18" s="14" t="str">
        <f>IF(FP$15&lt;&gt;0, (SUM('Näytteet työstö'!V216+'Hienoaines työstö'!V216) + SUMIF('Suuret kplt työstö'!V213,"&gt;0")),"Näytenumeroa ei ole syötetty")</f>
        <v>Näytenumeroa ei ole syötetty</v>
      </c>
      <c r="FQ18" s="14" t="str">
        <f>IF(FQ$15&lt;&gt;0, (SUM('Näytteet työstö'!W216+'Hienoaines työstö'!W216) + SUMIF('Suuret kplt työstö'!W213,"&gt;0")),"Näytenumeroa ei ole syötetty")</f>
        <v>Näytenumeroa ei ole syötetty</v>
      </c>
      <c r="FR18" s="14" t="str">
        <f>IF(FR$15&lt;&gt;0, (SUM('Näytteet työstö'!X216+'Hienoaines työstö'!X216) + SUMIF('Suuret kplt työstö'!X213,"&gt;0")),"Näytenumeroa ei ole syötetty")</f>
        <v>Näytenumeroa ei ole syötetty</v>
      </c>
      <c r="FS18" s="14" t="str">
        <f>IF(FS$15&lt;&gt;0, (SUM('Näytteet työstö'!Y216+'Hienoaines työstö'!Y216) + SUMIF('Suuret kplt työstö'!Y213,"&gt;0")),"Näytenumeroa ei ole syötetty")</f>
        <v>Näytenumeroa ei ole syötetty</v>
      </c>
      <c r="FT18" s="14" t="str">
        <f>IF(FT$15&lt;&gt;0, (SUM('Näytteet työstö'!Z216+'Hienoaines työstö'!Z216) + SUMIF('Suuret kplt työstö'!Z213,"&gt;0")),"Näytenumeroa ei ole syötetty")</f>
        <v>Näytenumeroa ei ole syötetty</v>
      </c>
      <c r="FU18" s="14" t="str">
        <f>IF(FU$15&lt;&gt;0, (SUM('Näytteet työstö'!AA216+'Hienoaines työstö'!AA216) + SUMIF('Suuret kplt työstö'!AA213,"&gt;0")),"Näytenumeroa ei ole syötetty")</f>
        <v>Näytenumeroa ei ole syötetty</v>
      </c>
      <c r="FV18" s="14" t="str">
        <f>IF(FV$15&lt;&gt;0, (SUM('Näytteet työstö'!AB216+'Hienoaines työstö'!AB216) + SUMIF('Suuret kplt työstö'!AB213,"&gt;0")),"Näytenumeroa ei ole syötetty")</f>
        <v>Näytenumeroa ei ole syötetty</v>
      </c>
      <c r="FW18" s="14" t="str">
        <f>IF(FW$15&lt;&gt;0, (SUM('Näytteet työstö'!AC216+'Hienoaines työstö'!AC216) + SUMIF('Suuret kplt työstö'!AC213,"&gt;0")),"Näytenumeroa ei ole syötetty")</f>
        <v>Näytenumeroa ei ole syötetty</v>
      </c>
      <c r="FX18" s="14" t="str">
        <f>IF(FX$15&lt;&gt;0, (SUM('Näytteet työstö'!AD216+'Hienoaines työstö'!AD216) + SUMIF('Suuret kplt työstö'!AD213,"&gt;0")),"Näytenumeroa ei ole syötetty")</f>
        <v>Näytenumeroa ei ole syötetty</v>
      </c>
      <c r="FY18" s="14" t="str">
        <f>IF(FY$15&lt;&gt;0, (SUM('Näytteet työstö'!AE216+'Hienoaines työstö'!AE216) + SUMIF('Suuret kplt työstö'!AE213,"&gt;0")),"Näytenumeroa ei ole syötetty")</f>
        <v>Näytenumeroa ei ole syötetty</v>
      </c>
      <c r="FZ18" s="14" t="str">
        <f>IF(FZ$15&lt;&gt;0, (SUM('Näytteet työstö'!AF216+'Hienoaines työstö'!AF216) + SUMIF('Suuret kplt työstö'!AF213,"&gt;0")),"Näytenumeroa ei ole syötetty")</f>
        <v>Näytenumeroa ei ole syötetty</v>
      </c>
      <c r="GA18" s="14" t="str">
        <f>IF(GA$15&lt;&gt;0, (SUM('Näytteet työstö'!AG216+'Hienoaines työstö'!AG216) + SUMIF('Suuret kplt työstö'!AG213,"&gt;0")),"Näytenumeroa ei ole syötetty")</f>
        <v>Näytenumeroa ei ole syötetty</v>
      </c>
      <c r="GB18" s="14" t="str">
        <f>IF(GB$15&lt;&gt;0, (SUM('Näytteet työstö'!AH216+'Hienoaines työstö'!AH216) + SUMIF('Suuret kplt työstö'!AH213,"&gt;0")),"Näytenumeroa ei ole syötetty")</f>
        <v>Näytenumeroa ei ole syötetty</v>
      </c>
      <c r="GC18" s="14" t="str">
        <f>IF(GC$15&lt;&gt;0, (SUM('Näytteet työstö'!AI216+'Hienoaines työstö'!AI216) + SUMIF('Suuret kplt työstö'!AI213,"&gt;0")),"Näytenumeroa ei ole syötetty")</f>
        <v>Näytenumeroa ei ole syötetty</v>
      </c>
      <c r="GD18" s="14" t="str">
        <f>IF(GD$15&lt;&gt;0, (SUM('Näytteet työstö'!AJ216+'Hienoaines työstö'!AJ216) + SUMIF('Suuret kplt työstö'!AJ213,"&gt;0")),"Näytenumeroa ei ole syötetty")</f>
        <v>Näytenumeroa ei ole syötetty</v>
      </c>
      <c r="GE18" s="14" t="str">
        <f>IF(GE$15&lt;&gt;0, (SUM('Näytteet työstö'!AK216+'Hienoaines työstö'!AK216) + SUMIF('Suuret kplt työstö'!AK213,"&gt;0")),"Näytenumeroa ei ole syötetty")</f>
        <v>Näytenumeroa ei ole syötetty</v>
      </c>
      <c r="GF18" s="14" t="str">
        <f>IF(GF$15&lt;&gt;0, (SUM('Näytteet työstö'!AL216+'Hienoaines työstö'!AL216) + SUMIF('Suuret kplt työstö'!AL213,"&gt;0")),"Näytenumeroa ei ole syötetty")</f>
        <v>Näytenumeroa ei ole syötetty</v>
      </c>
      <c r="GG18" s="14" t="str">
        <f>IF(GG$15&lt;&gt;0, (SUM('Näytteet työstö'!AM216+'Hienoaines työstö'!AM216) + SUMIF('Suuret kplt työstö'!AM213,"&gt;0")),"Näytenumeroa ei ole syötetty")</f>
        <v>Näytenumeroa ei ole syötetty</v>
      </c>
      <c r="GH18" s="14" t="str">
        <f>IF(GH$15&lt;&gt;0, (SUM('Näytteet työstö'!AN216+'Hienoaines työstö'!AN216) + SUMIF('Suuret kplt työstö'!AN213,"&gt;0")),"Näytenumeroa ei ole syötetty")</f>
        <v>Näytenumeroa ei ole syötetty</v>
      </c>
      <c r="GI18" s="14" t="str">
        <f>IF(GI$15&lt;&gt;0, (SUM('Näytteet työstö'!AO216+'Hienoaines työstö'!AO216) + SUMIF('Suuret kplt työstö'!AO213,"&gt;0")),"Näytenumeroa ei ole syötetty")</f>
        <v>Näytenumeroa ei ole syötetty</v>
      </c>
      <c r="GJ18" s="14" t="str">
        <f>IF(GJ$15&lt;&gt;0, (SUM('Näytteet työstö'!AP216+'Hienoaines työstö'!AP216) + SUMIF('Suuret kplt työstö'!AP213,"&gt;0")),"Näytenumeroa ei ole syötetty")</f>
        <v>Näytenumeroa ei ole syötetty</v>
      </c>
      <c r="GK18" s="14" t="str">
        <f>IF(GK$15&lt;&gt;0, (SUM('Näytteet työstö'!AQ216+'Hienoaines työstö'!AQ216) + SUMIF('Suuret kplt työstö'!AQ213,"&gt;0")),"Näytenumeroa ei ole syötetty")</f>
        <v>Näytenumeroa ei ole syötetty</v>
      </c>
      <c r="GL18" s="14" t="str">
        <f>IF(GL$15&lt;&gt;0, (SUM('Näytteet työstö'!AR216+'Hienoaines työstö'!AR216) + SUMIF('Suuret kplt työstö'!AR213,"&gt;0")),"Näytenumeroa ei ole syötetty")</f>
        <v>Näytenumeroa ei ole syötetty</v>
      </c>
      <c r="GM18" s="14" t="str">
        <f>IF(GM$15&lt;&gt;0, (SUM('Näytteet työstö'!AS216+'Hienoaines työstö'!AS216) + SUMIF('Suuret kplt työstö'!AS213,"&gt;0")),"Näytenumeroa ei ole syötetty")</f>
        <v>Näytenumeroa ei ole syötetty</v>
      </c>
      <c r="GN18" s="14" t="str">
        <f>IF(GN$15&lt;&gt;0, (SUM('Näytteet työstö'!AT216+'Hienoaines työstö'!AT216) + SUMIF('Suuret kplt työstö'!AT213,"&gt;0")),"Näytenumeroa ei ole syötetty")</f>
        <v>Näytenumeroa ei ole syötetty</v>
      </c>
      <c r="GO18" s="14" t="str">
        <f>IF(GO$15&lt;&gt;0, (SUM('Näytteet työstö'!AU216+'Hienoaines työstö'!AU216) + SUMIF('Suuret kplt työstö'!AU213,"&gt;0")),"Näytenumeroa ei ole syötetty")</f>
        <v>Näytenumeroa ei ole syötetty</v>
      </c>
      <c r="GP18" s="14" t="str">
        <f>IF(GP$15&lt;&gt;0, (SUM('Näytteet työstö'!AV216+'Hienoaines työstö'!AV216) + SUMIF('Suuret kplt työstö'!AV213,"&gt;0")),"Näytenumeroa ei ole syötetty")</f>
        <v>Näytenumeroa ei ole syötetty</v>
      </c>
      <c r="GQ18" s="14" t="str">
        <f>IF(GQ$15&lt;&gt;0, (SUM('Näytteet työstö'!AW216+'Hienoaines työstö'!AW216) + SUMIF('Suuret kplt työstö'!AW213,"&gt;0")),"Näytenumeroa ei ole syötetty")</f>
        <v>Näytenumeroa ei ole syötetty</v>
      </c>
      <c r="GR18" s="14" t="str">
        <f>IF(GR$15&lt;&gt;0, (SUM('Näytteet työstö'!AX216+'Hienoaines työstö'!AX216) + SUMIF('Suuret kplt työstö'!AX213,"&gt;0")),"Näytenumeroa ei ole syötetty")</f>
        <v>Näytenumeroa ei ole syötetty</v>
      </c>
      <c r="GS18" s="14" t="str">
        <f>IF(GS$15&lt;&gt;0, (SUM('Näytteet työstö'!AY216+'Hienoaines työstö'!AY216) + SUMIF('Suuret kplt työstö'!AY213,"&gt;0")),"Näytenumeroa ei ole syötetty")</f>
        <v>Näytenumeroa ei ole syötetty</v>
      </c>
      <c r="GT18" s="14" t="str">
        <f>IF(GT$15&lt;&gt;0, (SUM('Näytteet työstö'!AZ216+'Hienoaines työstö'!AZ216) + SUMIF('Suuret kplt työstö'!AZ213,"&gt;0")),"Näytenumeroa ei ole syötetty")</f>
        <v>Näytenumeroa ei ole syötetty</v>
      </c>
      <c r="GU18" s="14" t="str">
        <f>IF(GU$15&lt;&gt;0, (SUM('Näytteet työstö'!BA216+'Hienoaines työstö'!BA216) + SUMIF('Suuret kplt työstö'!BA213,"&gt;0")),"Näytenumeroa ei ole syötetty")</f>
        <v>Näytenumeroa ei ole syötetty</v>
      </c>
      <c r="GV18" s="14" t="str">
        <f>IF(GV$15&lt;&gt;0, (SUM('Näytteet työstö'!D282+'Hienoaines työstö'!D282) + SUMIF('Suuret kplt työstö'!D279,"&gt;0")),"Näytenumeroa ei ole syötetty")</f>
        <v>Näytenumeroa ei ole syötetty</v>
      </c>
      <c r="GW18" s="14" t="str">
        <f>IF(GW$15&lt;&gt;0, (SUM('Näytteet työstö'!E282+'Hienoaines työstö'!E282) + SUMIF('Suuret kplt työstö'!E279,"&gt;0")),"Näytenumeroa ei ole syötetty")</f>
        <v>Näytenumeroa ei ole syötetty</v>
      </c>
      <c r="GX18" s="14" t="str">
        <f>IF(GX$15&lt;&gt;0, (SUM('Näytteet työstö'!F282+'Hienoaines työstö'!F282) + SUMIF('Suuret kplt työstö'!F279,"&gt;0")),"Näytenumeroa ei ole syötetty")</f>
        <v>Näytenumeroa ei ole syötetty</v>
      </c>
      <c r="GY18" s="14" t="str">
        <f>IF(GY$15&lt;&gt;0, (SUM('Näytteet työstö'!G282+'Hienoaines työstö'!G282) + SUMIF('Suuret kplt työstö'!G279,"&gt;0")),"Näytenumeroa ei ole syötetty")</f>
        <v>Näytenumeroa ei ole syötetty</v>
      </c>
      <c r="GZ18" s="14" t="str">
        <f>IF(GZ$15&lt;&gt;0, (SUM('Näytteet työstö'!H282+'Hienoaines työstö'!H282) + SUMIF('Suuret kplt työstö'!H279,"&gt;0")),"Näytenumeroa ei ole syötetty")</f>
        <v>Näytenumeroa ei ole syötetty</v>
      </c>
      <c r="HA18" s="14" t="str">
        <f>IF(HA$15&lt;&gt;0, (SUM('Näytteet työstö'!I282+'Hienoaines työstö'!I282) + SUMIF('Suuret kplt työstö'!I279,"&gt;0")),"Näytenumeroa ei ole syötetty")</f>
        <v>Näytenumeroa ei ole syötetty</v>
      </c>
      <c r="HB18" s="14" t="str">
        <f>IF(HB$15&lt;&gt;0, (SUM('Näytteet työstö'!J282+'Hienoaines työstö'!J282) + SUMIF('Suuret kplt työstö'!J279,"&gt;0")),"Näytenumeroa ei ole syötetty")</f>
        <v>Näytenumeroa ei ole syötetty</v>
      </c>
      <c r="HC18" s="14" t="str">
        <f>IF(HC$15&lt;&gt;0, (SUM('Näytteet työstö'!K282+'Hienoaines työstö'!K282) + SUMIF('Suuret kplt työstö'!K279,"&gt;0")),"Näytenumeroa ei ole syötetty")</f>
        <v>Näytenumeroa ei ole syötetty</v>
      </c>
      <c r="HD18" s="14" t="str">
        <f>IF(HD$15&lt;&gt;0, (SUM('Näytteet työstö'!L282+'Hienoaines työstö'!L282) + SUMIF('Suuret kplt työstö'!L279,"&gt;0")),"Näytenumeroa ei ole syötetty")</f>
        <v>Näytenumeroa ei ole syötetty</v>
      </c>
      <c r="HE18" s="14" t="str">
        <f>IF(HE$15&lt;&gt;0, (SUM('Näytteet työstö'!M282+'Hienoaines työstö'!M282) + SUMIF('Suuret kplt työstö'!M279,"&gt;0")),"Näytenumeroa ei ole syötetty")</f>
        <v>Näytenumeroa ei ole syötetty</v>
      </c>
      <c r="HF18" s="14" t="str">
        <f>IF(HF$15&lt;&gt;0, (SUM('Näytteet työstö'!N282+'Hienoaines työstö'!N282) + SUMIF('Suuret kplt työstö'!N279,"&gt;0")),"Näytenumeroa ei ole syötetty")</f>
        <v>Näytenumeroa ei ole syötetty</v>
      </c>
      <c r="HG18" s="14" t="str">
        <f>IF(HG$15&lt;&gt;0, (SUM('Näytteet työstö'!O282+'Hienoaines työstö'!O282) + SUMIF('Suuret kplt työstö'!O279,"&gt;0")),"Näytenumeroa ei ole syötetty")</f>
        <v>Näytenumeroa ei ole syötetty</v>
      </c>
      <c r="HH18" s="14" t="str">
        <f>IF(HH$15&lt;&gt;0, (SUM('Näytteet työstö'!P282+'Hienoaines työstö'!P282) + SUMIF('Suuret kplt työstö'!P279,"&gt;0")),"Näytenumeroa ei ole syötetty")</f>
        <v>Näytenumeroa ei ole syötetty</v>
      </c>
      <c r="HI18" s="14" t="str">
        <f>IF(HI$15&lt;&gt;0, (SUM('Näytteet työstö'!Q282+'Hienoaines työstö'!Q282) + SUMIF('Suuret kplt työstö'!Q279,"&gt;0")),"Näytenumeroa ei ole syötetty")</f>
        <v>Näytenumeroa ei ole syötetty</v>
      </c>
      <c r="HJ18" s="14" t="str">
        <f>IF(HJ$15&lt;&gt;0, (SUM('Näytteet työstö'!R282+'Hienoaines työstö'!R282) + SUMIF('Suuret kplt työstö'!R279,"&gt;0")),"Näytenumeroa ei ole syötetty")</f>
        <v>Näytenumeroa ei ole syötetty</v>
      </c>
      <c r="HK18" s="14" t="str">
        <f>IF(HK$15&lt;&gt;0, (SUM('Näytteet työstö'!S282+'Hienoaines työstö'!S282) + SUMIF('Suuret kplt työstö'!S279,"&gt;0")),"Näytenumeroa ei ole syötetty")</f>
        <v>Näytenumeroa ei ole syötetty</v>
      </c>
      <c r="HL18" s="14" t="str">
        <f>IF(HL$15&lt;&gt;0, (SUM('Näytteet työstö'!T282+'Hienoaines työstö'!T282) + SUMIF('Suuret kplt työstö'!T279,"&gt;0")),"Näytenumeroa ei ole syötetty")</f>
        <v>Näytenumeroa ei ole syötetty</v>
      </c>
      <c r="HM18" s="14" t="str">
        <f>IF(HM$15&lt;&gt;0, (SUM('Näytteet työstö'!U282+'Hienoaines työstö'!U282) + SUMIF('Suuret kplt työstö'!U279,"&gt;0")),"Näytenumeroa ei ole syötetty")</f>
        <v>Näytenumeroa ei ole syötetty</v>
      </c>
      <c r="HN18" s="14" t="str">
        <f>IF(HN$15&lt;&gt;0, (SUM('Näytteet työstö'!V282+'Hienoaines työstö'!V282) + SUMIF('Suuret kplt työstö'!V279,"&gt;0")),"Näytenumeroa ei ole syötetty")</f>
        <v>Näytenumeroa ei ole syötetty</v>
      </c>
      <c r="HO18" s="14" t="str">
        <f>IF(HO$15&lt;&gt;0, (SUM('Näytteet työstö'!W282+'Hienoaines työstö'!W282) + SUMIF('Suuret kplt työstö'!W279,"&gt;0")),"Näytenumeroa ei ole syötetty")</f>
        <v>Näytenumeroa ei ole syötetty</v>
      </c>
      <c r="HP18" s="14" t="str">
        <f>IF(HP$15&lt;&gt;0, (SUM('Näytteet työstö'!X282+'Hienoaines työstö'!X282) + SUMIF('Suuret kplt työstö'!X279,"&gt;0")),"Näytenumeroa ei ole syötetty")</f>
        <v>Näytenumeroa ei ole syötetty</v>
      </c>
      <c r="HQ18" s="14" t="str">
        <f>IF(HQ$15&lt;&gt;0, (SUM('Näytteet työstö'!Y282+'Hienoaines työstö'!Y282) + SUMIF('Suuret kplt työstö'!Y279,"&gt;0")),"Näytenumeroa ei ole syötetty")</f>
        <v>Näytenumeroa ei ole syötetty</v>
      </c>
      <c r="HR18" s="14" t="str">
        <f>IF(HR$15&lt;&gt;0, (SUM('Näytteet työstö'!Z282+'Hienoaines työstö'!Z282) + SUMIF('Suuret kplt työstö'!Z279,"&gt;0")),"Näytenumeroa ei ole syötetty")</f>
        <v>Näytenumeroa ei ole syötetty</v>
      </c>
      <c r="HS18" s="14" t="str">
        <f>IF(HS$15&lt;&gt;0, (SUM('Näytteet työstö'!AA282+'Hienoaines työstö'!AA282) + SUMIF('Suuret kplt työstö'!AA279,"&gt;0")),"Näytenumeroa ei ole syötetty")</f>
        <v>Näytenumeroa ei ole syötetty</v>
      </c>
      <c r="HT18" s="14" t="str">
        <f>IF(HT$15&lt;&gt;0, (SUM('Näytteet työstö'!AB282+'Hienoaines työstö'!AB282) + SUMIF('Suuret kplt työstö'!AB279,"&gt;0")),"Näytenumeroa ei ole syötetty")</f>
        <v>Näytenumeroa ei ole syötetty</v>
      </c>
      <c r="HU18" s="14" t="str">
        <f>IF(HU$15&lt;&gt;0, (SUM('Näytteet työstö'!AC282+'Hienoaines työstö'!AC282) + SUMIF('Suuret kplt työstö'!AC279,"&gt;0")),"Näytenumeroa ei ole syötetty")</f>
        <v>Näytenumeroa ei ole syötetty</v>
      </c>
      <c r="HV18" s="14" t="str">
        <f>IF(HV$15&lt;&gt;0, (SUM('Näytteet työstö'!AD282+'Hienoaines työstö'!AD282) + SUMIF('Suuret kplt työstö'!AD279,"&gt;0")),"Näytenumeroa ei ole syötetty")</f>
        <v>Näytenumeroa ei ole syötetty</v>
      </c>
      <c r="HW18" s="14" t="str">
        <f>IF(HW$15&lt;&gt;0, (SUM('Näytteet työstö'!AE282+'Hienoaines työstö'!AE282) + SUMIF('Suuret kplt työstö'!AE279,"&gt;0")),"Näytenumeroa ei ole syötetty")</f>
        <v>Näytenumeroa ei ole syötetty</v>
      </c>
      <c r="HX18" s="14" t="str">
        <f>IF(HX$15&lt;&gt;0, (SUM('Näytteet työstö'!AF282+'Hienoaines työstö'!AF282) + SUMIF('Suuret kplt työstö'!AF279,"&gt;0")),"Näytenumeroa ei ole syötetty")</f>
        <v>Näytenumeroa ei ole syötetty</v>
      </c>
      <c r="HY18" s="14" t="str">
        <f>IF(HY$15&lt;&gt;0, (SUM('Näytteet työstö'!AG282+'Hienoaines työstö'!AG282) + SUMIF('Suuret kplt työstö'!AG279,"&gt;0")),"Näytenumeroa ei ole syötetty")</f>
        <v>Näytenumeroa ei ole syötetty</v>
      </c>
      <c r="HZ18" s="14" t="str">
        <f>IF(HZ$15&lt;&gt;0, (SUM('Näytteet työstö'!AH282+'Hienoaines työstö'!AH282) + SUMIF('Suuret kplt työstö'!AH279,"&gt;0")),"Näytenumeroa ei ole syötetty")</f>
        <v>Näytenumeroa ei ole syötetty</v>
      </c>
      <c r="IA18" s="14" t="str">
        <f>IF(IA$15&lt;&gt;0, (SUM('Näytteet työstö'!AI282+'Hienoaines työstö'!AI282) + SUMIF('Suuret kplt työstö'!AI279,"&gt;0")),"Näytenumeroa ei ole syötetty")</f>
        <v>Näytenumeroa ei ole syötetty</v>
      </c>
      <c r="IB18" s="14" t="str">
        <f>IF(IB$15&lt;&gt;0, (SUM('Näytteet työstö'!AJ282+'Hienoaines työstö'!AJ282) + SUMIF('Suuret kplt työstö'!AJ279,"&gt;0")),"Näytenumeroa ei ole syötetty")</f>
        <v>Näytenumeroa ei ole syötetty</v>
      </c>
      <c r="IC18" s="14" t="str">
        <f>IF(IC$15&lt;&gt;0, (SUM('Näytteet työstö'!AK282+'Hienoaines työstö'!AK282) + SUMIF('Suuret kplt työstö'!AK279,"&gt;0")),"Näytenumeroa ei ole syötetty")</f>
        <v>Näytenumeroa ei ole syötetty</v>
      </c>
      <c r="ID18" s="14" t="str">
        <f>IF(ID$15&lt;&gt;0, (SUM('Näytteet työstö'!AL282+'Hienoaines työstö'!AL282) + SUMIF('Suuret kplt työstö'!AL279,"&gt;0")),"Näytenumeroa ei ole syötetty")</f>
        <v>Näytenumeroa ei ole syötetty</v>
      </c>
      <c r="IE18" s="14" t="str">
        <f>IF(IE$15&lt;&gt;0, (SUM('Näytteet työstö'!AM282+'Hienoaines työstö'!AM282) + SUMIF('Suuret kplt työstö'!AM279,"&gt;0")),"Näytenumeroa ei ole syötetty")</f>
        <v>Näytenumeroa ei ole syötetty</v>
      </c>
      <c r="IF18" s="14" t="str">
        <f>IF(IF$15&lt;&gt;0, (SUM('Näytteet työstö'!AN282+'Hienoaines työstö'!AN282) + SUMIF('Suuret kplt työstö'!AN279,"&gt;0")),"Näytenumeroa ei ole syötetty")</f>
        <v>Näytenumeroa ei ole syötetty</v>
      </c>
      <c r="IG18" s="14" t="str">
        <f>IF(IG$15&lt;&gt;0, (SUM('Näytteet työstö'!AO282+'Hienoaines työstö'!AO282) + SUMIF('Suuret kplt työstö'!AO279,"&gt;0")),"Näytenumeroa ei ole syötetty")</f>
        <v>Näytenumeroa ei ole syötetty</v>
      </c>
      <c r="IH18" s="14" t="str">
        <f>IF(IH$15&lt;&gt;0, (SUM('Näytteet työstö'!AP282+'Hienoaines työstö'!AP282) + SUMIF('Suuret kplt työstö'!AP279,"&gt;0")),"Näytenumeroa ei ole syötetty")</f>
        <v>Näytenumeroa ei ole syötetty</v>
      </c>
      <c r="II18" s="14" t="str">
        <f>IF(II$15&lt;&gt;0, (SUM('Näytteet työstö'!AQ282+'Hienoaines työstö'!AQ282) + SUMIF('Suuret kplt työstö'!AQ279,"&gt;0")),"Näytenumeroa ei ole syötetty")</f>
        <v>Näytenumeroa ei ole syötetty</v>
      </c>
      <c r="IJ18" s="14" t="str">
        <f>IF(IJ$15&lt;&gt;0, (SUM('Näytteet työstö'!AR282+'Hienoaines työstö'!AR282) + SUMIF('Suuret kplt työstö'!AR279,"&gt;0")),"Näytenumeroa ei ole syötetty")</f>
        <v>Näytenumeroa ei ole syötetty</v>
      </c>
      <c r="IK18" s="14" t="str">
        <f>IF(IK$15&lt;&gt;0, (SUM('Näytteet työstö'!AS282+'Hienoaines työstö'!AS282) + SUMIF('Suuret kplt työstö'!AS279,"&gt;0")),"Näytenumeroa ei ole syötetty")</f>
        <v>Näytenumeroa ei ole syötetty</v>
      </c>
      <c r="IL18" s="14" t="str">
        <f>IF(IL$15&lt;&gt;0, (SUM('Näytteet työstö'!AT282+'Hienoaines työstö'!AT282) + SUMIF('Suuret kplt työstö'!AT279,"&gt;0")),"Näytenumeroa ei ole syötetty")</f>
        <v>Näytenumeroa ei ole syötetty</v>
      </c>
      <c r="IM18" s="14" t="str">
        <f>IF(IM$15&lt;&gt;0, (SUM('Näytteet työstö'!AU282+'Hienoaines työstö'!AU282) + SUMIF('Suuret kplt työstö'!AU279,"&gt;0")),"Näytenumeroa ei ole syötetty")</f>
        <v>Näytenumeroa ei ole syötetty</v>
      </c>
      <c r="IN18" s="14" t="str">
        <f>IF(IN$15&lt;&gt;0, (SUM('Näytteet työstö'!AV282+'Hienoaines työstö'!AV282) + SUMIF('Suuret kplt työstö'!AV279,"&gt;0")),"Näytenumeroa ei ole syötetty")</f>
        <v>Näytenumeroa ei ole syötetty</v>
      </c>
      <c r="IO18" s="14" t="str">
        <f>IF(IO$15&lt;&gt;0, (SUM('Näytteet työstö'!AW282+'Hienoaines työstö'!AW282) + SUMIF('Suuret kplt työstö'!AW279,"&gt;0")),"Näytenumeroa ei ole syötetty")</f>
        <v>Näytenumeroa ei ole syötetty</v>
      </c>
      <c r="IP18" s="14" t="str">
        <f>IF(IP$15&lt;&gt;0, (SUM('Näytteet työstö'!AX282+'Hienoaines työstö'!AX282) + SUMIF('Suuret kplt työstö'!AX279,"&gt;0")),"Näytenumeroa ei ole syötetty")</f>
        <v>Näytenumeroa ei ole syötetty</v>
      </c>
      <c r="IQ18" s="14" t="str">
        <f>IF(IQ$15&lt;&gt;0, (SUM('Näytteet työstö'!AY282+'Hienoaines työstö'!AY282) + SUMIF('Suuret kplt työstö'!AY279,"&gt;0")),"Näytenumeroa ei ole syötetty")</f>
        <v>Näytenumeroa ei ole syötetty</v>
      </c>
      <c r="IR18" s="14" t="str">
        <f>IF(IR$15&lt;&gt;0, (SUM('Näytteet työstö'!AZ282+'Hienoaines työstö'!AZ282) + SUMIF('Suuret kplt työstö'!AZ279,"&gt;0")),"Näytenumeroa ei ole syötetty")</f>
        <v>Näytenumeroa ei ole syötetty</v>
      </c>
      <c r="IS18" s="518" t="str">
        <f>IF(IS$15&lt;&gt;0, (SUM('Näytteet työstö'!BA282+'Hienoaines työstö'!BA282) + SUMIF('Suuret kplt työstö'!BA279,"&gt;0")),"Näytenumeroa ei ole syötetty")</f>
        <v>Näytenumeroa ei ole syötetty</v>
      </c>
    </row>
    <row r="19" spans="1:253" x14ac:dyDescent="0.2">
      <c r="A19" s="179"/>
      <c r="B19" s="110"/>
      <c r="C19" s="208" t="s">
        <v>11</v>
      </c>
      <c r="D19" s="19" t="str">
        <f>IF(D$15&lt;&gt;0, (SUM('Näytteet työstö'!D19+'Hienoaines työstö'!D19) + SUMIF('Suuret kplt työstö'!D16,"&gt;0")),"Näytenumeroa ei ole syötetty")</f>
        <v>Näytenumeroa ei ole syötetty</v>
      </c>
      <c r="E19" s="14" t="str">
        <f>IF(E$15&lt;&gt;0, (SUM('Näytteet työstö'!E19+'Hienoaines työstö'!E19) + SUMIF('Suuret kplt työstö'!E16,"&gt;0")),"Näytenumeroa ei ole syötetty")</f>
        <v>Näytenumeroa ei ole syötetty</v>
      </c>
      <c r="F19" s="14" t="str">
        <f>IF(F$15&lt;&gt;0, (SUM('Näytteet työstö'!F19+'Hienoaines työstö'!F19) + SUMIF('Suuret kplt työstö'!F16,"&gt;0")),"Näytenumeroa ei ole syötetty")</f>
        <v>Näytenumeroa ei ole syötetty</v>
      </c>
      <c r="G19" s="14" t="str">
        <f>IF(G$15&lt;&gt;0, (SUM('Näytteet työstö'!G19+'Hienoaines työstö'!G19) + SUMIF('Suuret kplt työstö'!G16,"&gt;0")),"Näytenumeroa ei ole syötetty")</f>
        <v>Näytenumeroa ei ole syötetty</v>
      </c>
      <c r="H19" s="14" t="str">
        <f>IF(H$15&lt;&gt;0, (SUM('Näytteet työstö'!H19+'Hienoaines työstö'!H19) + SUMIF('Suuret kplt työstö'!H16,"&gt;0")),"Näytenumeroa ei ole syötetty")</f>
        <v>Näytenumeroa ei ole syötetty</v>
      </c>
      <c r="I19" s="14" t="str">
        <f>IF(I$15&lt;&gt;0, (SUM('Näytteet työstö'!I19+'Hienoaines työstö'!I19) + SUMIF('Suuret kplt työstö'!I16,"&gt;0")),"Näytenumeroa ei ole syötetty")</f>
        <v>Näytenumeroa ei ole syötetty</v>
      </c>
      <c r="J19" s="14" t="str">
        <f>IF(J$15&lt;&gt;0, (SUM('Näytteet työstö'!J19+'Hienoaines työstö'!J19) + SUMIF('Suuret kplt työstö'!J16,"&gt;0")),"Näytenumeroa ei ole syötetty")</f>
        <v>Näytenumeroa ei ole syötetty</v>
      </c>
      <c r="K19" s="14" t="str">
        <f>IF(K$15&lt;&gt;0, (SUM('Näytteet työstö'!K19+'Hienoaines työstö'!K19) + SUMIF('Suuret kplt työstö'!K16,"&gt;0")),"Näytenumeroa ei ole syötetty")</f>
        <v>Näytenumeroa ei ole syötetty</v>
      </c>
      <c r="L19" s="14" t="str">
        <f>IF(L$15&lt;&gt;0, (SUM('Näytteet työstö'!L19+'Hienoaines työstö'!L19) + SUMIF('Suuret kplt työstö'!L16,"&gt;0")),"Näytenumeroa ei ole syötetty")</f>
        <v>Näytenumeroa ei ole syötetty</v>
      </c>
      <c r="M19" s="14" t="str">
        <f>IF(M$15&lt;&gt;0, (SUM('Näytteet työstö'!M19+'Hienoaines työstö'!M19) + SUMIF('Suuret kplt työstö'!M16,"&gt;0")),"Näytenumeroa ei ole syötetty")</f>
        <v>Näytenumeroa ei ole syötetty</v>
      </c>
      <c r="N19" s="14" t="str">
        <f>IF(N$15&lt;&gt;0, (SUM('Näytteet työstö'!N19+'Hienoaines työstö'!N19) + SUMIF('Suuret kplt työstö'!N16,"&gt;0")),"Näytenumeroa ei ole syötetty")</f>
        <v>Näytenumeroa ei ole syötetty</v>
      </c>
      <c r="O19" s="14" t="str">
        <f>IF(O$15&lt;&gt;0, (SUM('Näytteet työstö'!O19+'Hienoaines työstö'!O19) + SUMIF('Suuret kplt työstö'!O16,"&gt;0")),"Näytenumeroa ei ole syötetty")</f>
        <v>Näytenumeroa ei ole syötetty</v>
      </c>
      <c r="P19" s="14" t="str">
        <f>IF(P$15&lt;&gt;0, (SUM('Näytteet työstö'!P19+'Hienoaines työstö'!P19) + SUMIF('Suuret kplt työstö'!P16,"&gt;0")),"Näytenumeroa ei ole syötetty")</f>
        <v>Näytenumeroa ei ole syötetty</v>
      </c>
      <c r="Q19" s="14" t="str">
        <f>IF(Q$15&lt;&gt;0, (SUM('Näytteet työstö'!Q19+'Hienoaines työstö'!Q19) + SUMIF('Suuret kplt työstö'!Q16,"&gt;0")),"Näytenumeroa ei ole syötetty")</f>
        <v>Näytenumeroa ei ole syötetty</v>
      </c>
      <c r="R19" s="14" t="str">
        <f>IF(R$15&lt;&gt;0, (SUM('Näytteet työstö'!R19+'Hienoaines työstö'!R19) + SUMIF('Suuret kplt työstö'!R16,"&gt;0")),"Näytenumeroa ei ole syötetty")</f>
        <v>Näytenumeroa ei ole syötetty</v>
      </c>
      <c r="S19" s="14" t="str">
        <f>IF(S$15&lt;&gt;0, (SUM('Näytteet työstö'!S19+'Hienoaines työstö'!S19) + SUMIF('Suuret kplt työstö'!S16,"&gt;0")),"Näytenumeroa ei ole syötetty")</f>
        <v>Näytenumeroa ei ole syötetty</v>
      </c>
      <c r="T19" s="14" t="str">
        <f>IF(T$15&lt;&gt;0, (SUM('Näytteet työstö'!T19+'Hienoaines työstö'!T19) + SUMIF('Suuret kplt työstö'!T16,"&gt;0")),"Näytenumeroa ei ole syötetty")</f>
        <v>Näytenumeroa ei ole syötetty</v>
      </c>
      <c r="U19" s="14" t="str">
        <f>IF(U$15&lt;&gt;0, (SUM('Näytteet työstö'!U19+'Hienoaines työstö'!U19) + SUMIF('Suuret kplt työstö'!U16,"&gt;0")),"Näytenumeroa ei ole syötetty")</f>
        <v>Näytenumeroa ei ole syötetty</v>
      </c>
      <c r="V19" s="14" t="str">
        <f>IF(V$15&lt;&gt;0, (SUM('Näytteet työstö'!V19+'Hienoaines työstö'!V19) + SUMIF('Suuret kplt työstö'!V16,"&gt;0")),"Näytenumeroa ei ole syötetty")</f>
        <v>Näytenumeroa ei ole syötetty</v>
      </c>
      <c r="W19" s="14" t="str">
        <f>IF(W$15&lt;&gt;0, (SUM('Näytteet työstö'!W19+'Hienoaines työstö'!W19) + SUMIF('Suuret kplt työstö'!W16,"&gt;0")),"Näytenumeroa ei ole syötetty")</f>
        <v>Näytenumeroa ei ole syötetty</v>
      </c>
      <c r="X19" s="14" t="str">
        <f>IF(X$15&lt;&gt;0, (SUM('Näytteet työstö'!X19+'Hienoaines työstö'!X19) + SUMIF('Suuret kplt työstö'!X16,"&gt;0")),"Näytenumeroa ei ole syötetty")</f>
        <v>Näytenumeroa ei ole syötetty</v>
      </c>
      <c r="Y19" s="14" t="str">
        <f>IF(Y$15&lt;&gt;0, (SUM('Näytteet työstö'!Y19+'Hienoaines työstö'!Y19) + SUMIF('Suuret kplt työstö'!Y16,"&gt;0")),"Näytenumeroa ei ole syötetty")</f>
        <v>Näytenumeroa ei ole syötetty</v>
      </c>
      <c r="Z19" s="14" t="str">
        <f>IF(Z$15&lt;&gt;0, (SUM('Näytteet työstö'!Z19+'Hienoaines työstö'!Z19) + SUMIF('Suuret kplt työstö'!Z16,"&gt;0")),"Näytenumeroa ei ole syötetty")</f>
        <v>Näytenumeroa ei ole syötetty</v>
      </c>
      <c r="AA19" s="14" t="str">
        <f>IF(AA$15&lt;&gt;0, (SUM('Näytteet työstö'!AA19+'Hienoaines työstö'!AA19) + SUMIF('Suuret kplt työstö'!AA16,"&gt;0")),"Näytenumeroa ei ole syötetty")</f>
        <v>Näytenumeroa ei ole syötetty</v>
      </c>
      <c r="AB19" s="14" t="str">
        <f>IF(AB$15&lt;&gt;0, (SUM('Näytteet työstö'!AB19+'Hienoaines työstö'!AB19) + SUMIF('Suuret kplt työstö'!AB16,"&gt;0")),"Näytenumeroa ei ole syötetty")</f>
        <v>Näytenumeroa ei ole syötetty</v>
      </c>
      <c r="AC19" s="14" t="str">
        <f>IF(AC$15&lt;&gt;0, (SUM('Näytteet työstö'!AC19+'Hienoaines työstö'!AC19) + SUMIF('Suuret kplt työstö'!AC16,"&gt;0")),"Näytenumeroa ei ole syötetty")</f>
        <v>Näytenumeroa ei ole syötetty</v>
      </c>
      <c r="AD19" s="14" t="str">
        <f>IF(AD$15&lt;&gt;0, (SUM('Näytteet työstö'!AD19+'Hienoaines työstö'!AD19) + SUMIF('Suuret kplt työstö'!AD16,"&gt;0")),"Näytenumeroa ei ole syötetty")</f>
        <v>Näytenumeroa ei ole syötetty</v>
      </c>
      <c r="AE19" s="14" t="str">
        <f>IF(AE$15&lt;&gt;0, (SUM('Näytteet työstö'!AE19+'Hienoaines työstö'!AE19) + SUMIF('Suuret kplt työstö'!AE16,"&gt;0")),"Näytenumeroa ei ole syötetty")</f>
        <v>Näytenumeroa ei ole syötetty</v>
      </c>
      <c r="AF19" s="14" t="str">
        <f>IF(AF$15&lt;&gt;0, (SUM('Näytteet työstö'!AF19+'Hienoaines työstö'!AF19) + SUMIF('Suuret kplt työstö'!AF16,"&gt;0")),"Näytenumeroa ei ole syötetty")</f>
        <v>Näytenumeroa ei ole syötetty</v>
      </c>
      <c r="AG19" s="14" t="str">
        <f>IF(AG$15&lt;&gt;0, (SUM('Näytteet työstö'!AG19+'Hienoaines työstö'!AG19) + SUMIF('Suuret kplt työstö'!AG16,"&gt;0")),"Näytenumeroa ei ole syötetty")</f>
        <v>Näytenumeroa ei ole syötetty</v>
      </c>
      <c r="AH19" s="14" t="str">
        <f>IF(AH$15&lt;&gt;0, (SUM('Näytteet työstö'!AH19+'Hienoaines työstö'!AH19) + SUMIF('Suuret kplt työstö'!AH16,"&gt;0")),"Näytenumeroa ei ole syötetty")</f>
        <v>Näytenumeroa ei ole syötetty</v>
      </c>
      <c r="AI19" s="14" t="str">
        <f>IF(AI$15&lt;&gt;0, (SUM('Näytteet työstö'!AI19+'Hienoaines työstö'!AI19) + SUMIF('Suuret kplt työstö'!AI16,"&gt;0")),"Näytenumeroa ei ole syötetty")</f>
        <v>Näytenumeroa ei ole syötetty</v>
      </c>
      <c r="AJ19" s="14" t="str">
        <f>IF(AJ$15&lt;&gt;0, (SUM('Näytteet työstö'!AJ19+'Hienoaines työstö'!AJ19) + SUMIF('Suuret kplt työstö'!AJ16,"&gt;0")),"Näytenumeroa ei ole syötetty")</f>
        <v>Näytenumeroa ei ole syötetty</v>
      </c>
      <c r="AK19" s="14" t="str">
        <f>IF(AK$15&lt;&gt;0, (SUM('Näytteet työstö'!AK19+'Hienoaines työstö'!AK19) + SUMIF('Suuret kplt työstö'!AK16,"&gt;0")),"Näytenumeroa ei ole syötetty")</f>
        <v>Näytenumeroa ei ole syötetty</v>
      </c>
      <c r="AL19" s="14" t="str">
        <f>IF(AL$15&lt;&gt;0, (SUM('Näytteet työstö'!AL19+'Hienoaines työstö'!AL19) + SUMIF('Suuret kplt työstö'!AL16,"&gt;0")),"Näytenumeroa ei ole syötetty")</f>
        <v>Näytenumeroa ei ole syötetty</v>
      </c>
      <c r="AM19" s="14" t="str">
        <f>IF(AM$15&lt;&gt;0, (SUM('Näytteet työstö'!AM19+'Hienoaines työstö'!AM19) + SUMIF('Suuret kplt työstö'!AM16,"&gt;0")),"Näytenumeroa ei ole syötetty")</f>
        <v>Näytenumeroa ei ole syötetty</v>
      </c>
      <c r="AN19" s="14" t="str">
        <f>IF(AN$15&lt;&gt;0, (SUM('Näytteet työstö'!AN19+'Hienoaines työstö'!AN19) + SUMIF('Suuret kplt työstö'!AN16,"&gt;0")),"Näytenumeroa ei ole syötetty")</f>
        <v>Näytenumeroa ei ole syötetty</v>
      </c>
      <c r="AO19" s="14" t="str">
        <f>IF(AO$15&lt;&gt;0, (SUM('Näytteet työstö'!AO19+'Hienoaines työstö'!AO19) + SUMIF('Suuret kplt työstö'!AO16,"&gt;0")),"Näytenumeroa ei ole syötetty")</f>
        <v>Näytenumeroa ei ole syötetty</v>
      </c>
      <c r="AP19" s="14" t="str">
        <f>IF(AP$15&lt;&gt;0, (SUM('Näytteet työstö'!AP19+'Hienoaines työstö'!AP19) + SUMIF('Suuret kplt työstö'!AP16,"&gt;0")),"Näytenumeroa ei ole syötetty")</f>
        <v>Näytenumeroa ei ole syötetty</v>
      </c>
      <c r="AQ19" s="14" t="str">
        <f>IF(AQ$15&lt;&gt;0, (SUM('Näytteet työstö'!AQ19+'Hienoaines työstö'!AQ19) + SUMIF('Suuret kplt työstö'!AQ16,"&gt;0")),"Näytenumeroa ei ole syötetty")</f>
        <v>Näytenumeroa ei ole syötetty</v>
      </c>
      <c r="AR19" s="14" t="str">
        <f>IF(AR$15&lt;&gt;0, (SUM('Näytteet työstö'!AR19+'Hienoaines työstö'!AR19) + SUMIF('Suuret kplt työstö'!AR16,"&gt;0")),"Näytenumeroa ei ole syötetty")</f>
        <v>Näytenumeroa ei ole syötetty</v>
      </c>
      <c r="AS19" s="14" t="str">
        <f>IF(AS$15&lt;&gt;0, (SUM('Näytteet työstö'!AS19+'Hienoaines työstö'!AS19) + SUMIF('Suuret kplt työstö'!AS16,"&gt;0")),"Näytenumeroa ei ole syötetty")</f>
        <v>Näytenumeroa ei ole syötetty</v>
      </c>
      <c r="AT19" s="14" t="str">
        <f>IF(AT$15&lt;&gt;0, (SUM('Näytteet työstö'!AT19+'Hienoaines työstö'!AT19) + SUMIF('Suuret kplt työstö'!AT16,"&gt;0")),"Näytenumeroa ei ole syötetty")</f>
        <v>Näytenumeroa ei ole syötetty</v>
      </c>
      <c r="AU19" s="14" t="str">
        <f>IF(AU$15&lt;&gt;0, (SUM('Näytteet työstö'!AU19+'Hienoaines työstö'!AU19) + SUMIF('Suuret kplt työstö'!AU16,"&gt;0")),"Näytenumeroa ei ole syötetty")</f>
        <v>Näytenumeroa ei ole syötetty</v>
      </c>
      <c r="AV19" s="14" t="str">
        <f>IF(AV$15&lt;&gt;0, (SUM('Näytteet työstö'!AV19+'Hienoaines työstö'!AV19) + SUMIF('Suuret kplt työstö'!AV16,"&gt;0")),"Näytenumeroa ei ole syötetty")</f>
        <v>Näytenumeroa ei ole syötetty</v>
      </c>
      <c r="AW19" s="14" t="str">
        <f>IF(AW$15&lt;&gt;0, (SUM('Näytteet työstö'!AW19+'Hienoaines työstö'!AW19) + SUMIF('Suuret kplt työstö'!AW16,"&gt;0")),"Näytenumeroa ei ole syötetty")</f>
        <v>Näytenumeroa ei ole syötetty</v>
      </c>
      <c r="AX19" s="14" t="str">
        <f>IF(AX$15&lt;&gt;0, (SUM('Näytteet työstö'!AX19+'Hienoaines työstö'!AX19) + SUMIF('Suuret kplt työstö'!AX16,"&gt;0")),"Näytenumeroa ei ole syötetty")</f>
        <v>Näytenumeroa ei ole syötetty</v>
      </c>
      <c r="AY19" s="14" t="str">
        <f>IF(AY$15&lt;&gt;0, (SUM('Näytteet työstö'!AY19+'Hienoaines työstö'!AY19) + SUMIF('Suuret kplt työstö'!AY16,"&gt;0")),"Näytenumeroa ei ole syötetty")</f>
        <v>Näytenumeroa ei ole syötetty</v>
      </c>
      <c r="AZ19" s="14" t="str">
        <f>IF(AZ$15&lt;&gt;0, (SUM('Näytteet työstö'!AZ19+'Hienoaines työstö'!AZ19) + SUMIF('Suuret kplt työstö'!AZ16,"&gt;0")),"Näytenumeroa ei ole syötetty")</f>
        <v>Näytenumeroa ei ole syötetty</v>
      </c>
      <c r="BA19" s="14" t="str">
        <f>IF(BA$15&lt;&gt;0, (SUM('Näytteet työstö'!BA19+'Hienoaines työstö'!BA19) + SUMIF('Suuret kplt työstö'!BA16,"&gt;0")),"Näytenumeroa ei ole syötetty")</f>
        <v>Näytenumeroa ei ole syötetty</v>
      </c>
      <c r="BB19" s="14" t="str">
        <f>IF(BB$15&lt;&gt;0, (SUM('Näytteet työstö'!D85+'Hienoaines työstö'!D85) + SUMIF('Suuret kplt työstö'!D82,"&gt;0")),"Näytenumeroa ei ole syötetty")</f>
        <v>Näytenumeroa ei ole syötetty</v>
      </c>
      <c r="BC19" s="14" t="str">
        <f>IF(BC$15&lt;&gt;0, (SUM('Näytteet työstö'!E85+'Hienoaines työstö'!E85) + SUMIF('Suuret kplt työstö'!E82,"&gt;0")),"Näytenumeroa ei ole syötetty")</f>
        <v>Näytenumeroa ei ole syötetty</v>
      </c>
      <c r="BD19" s="14" t="str">
        <f>IF(BD$15&lt;&gt;0, (SUM('Näytteet työstö'!F85+'Hienoaines työstö'!F85) + SUMIF('Suuret kplt työstö'!F82,"&gt;0")),"Näytenumeroa ei ole syötetty")</f>
        <v>Näytenumeroa ei ole syötetty</v>
      </c>
      <c r="BE19" s="14" t="str">
        <f>IF(BE$15&lt;&gt;0, (SUM('Näytteet työstö'!G85+'Hienoaines työstö'!G85) + SUMIF('Suuret kplt työstö'!G82,"&gt;0")),"Näytenumeroa ei ole syötetty")</f>
        <v>Näytenumeroa ei ole syötetty</v>
      </c>
      <c r="BF19" s="14" t="str">
        <f>IF(BF$15&lt;&gt;0, (SUM('Näytteet työstö'!H85+'Hienoaines työstö'!H85) + SUMIF('Suuret kplt työstö'!H82,"&gt;0")),"Näytenumeroa ei ole syötetty")</f>
        <v>Näytenumeroa ei ole syötetty</v>
      </c>
      <c r="BG19" s="14" t="str">
        <f>IF(BG$15&lt;&gt;0, (SUM('Näytteet työstö'!I85+'Hienoaines työstö'!I85) + SUMIF('Suuret kplt työstö'!I82,"&gt;0")),"Näytenumeroa ei ole syötetty")</f>
        <v>Näytenumeroa ei ole syötetty</v>
      </c>
      <c r="BH19" s="14" t="str">
        <f>IF(BH$15&lt;&gt;0, (SUM('Näytteet työstö'!J85+'Hienoaines työstö'!J85) + SUMIF('Suuret kplt työstö'!J82,"&gt;0")),"Näytenumeroa ei ole syötetty")</f>
        <v>Näytenumeroa ei ole syötetty</v>
      </c>
      <c r="BI19" s="14" t="str">
        <f>IF(BI$15&lt;&gt;0, (SUM('Näytteet työstö'!K85+'Hienoaines työstö'!K85) + SUMIF('Suuret kplt työstö'!K82,"&gt;0")),"Näytenumeroa ei ole syötetty")</f>
        <v>Näytenumeroa ei ole syötetty</v>
      </c>
      <c r="BJ19" s="14" t="str">
        <f>IF(BJ$15&lt;&gt;0, (SUM('Näytteet työstö'!L85+'Hienoaines työstö'!L85) + SUMIF('Suuret kplt työstö'!L82,"&gt;0")),"Näytenumeroa ei ole syötetty")</f>
        <v>Näytenumeroa ei ole syötetty</v>
      </c>
      <c r="BK19" s="14" t="str">
        <f>IF(BK$15&lt;&gt;0, (SUM('Näytteet työstö'!M85+'Hienoaines työstö'!M85) + SUMIF('Suuret kplt työstö'!M82,"&gt;0")),"Näytenumeroa ei ole syötetty")</f>
        <v>Näytenumeroa ei ole syötetty</v>
      </c>
      <c r="BL19" s="14" t="str">
        <f>IF(BL$15&lt;&gt;0, (SUM('Näytteet työstö'!N85+'Hienoaines työstö'!N85) + SUMIF('Suuret kplt työstö'!N82,"&gt;0")),"Näytenumeroa ei ole syötetty")</f>
        <v>Näytenumeroa ei ole syötetty</v>
      </c>
      <c r="BM19" s="14" t="str">
        <f>IF(BM$15&lt;&gt;0, (SUM('Näytteet työstö'!O85+'Hienoaines työstö'!O85) + SUMIF('Suuret kplt työstö'!O82,"&gt;0")),"Näytenumeroa ei ole syötetty")</f>
        <v>Näytenumeroa ei ole syötetty</v>
      </c>
      <c r="BN19" s="14" t="str">
        <f>IF(BN$15&lt;&gt;0, (SUM('Näytteet työstö'!P85+'Hienoaines työstö'!P85) + SUMIF('Suuret kplt työstö'!P82,"&gt;0")),"Näytenumeroa ei ole syötetty")</f>
        <v>Näytenumeroa ei ole syötetty</v>
      </c>
      <c r="BO19" s="14" t="str">
        <f>IF(BO$15&lt;&gt;0, (SUM('Näytteet työstö'!Q85+'Hienoaines työstö'!Q85) + SUMIF('Suuret kplt työstö'!Q82,"&gt;0")),"Näytenumeroa ei ole syötetty")</f>
        <v>Näytenumeroa ei ole syötetty</v>
      </c>
      <c r="BP19" s="14" t="str">
        <f>IF(BP$15&lt;&gt;0, (SUM('Näytteet työstö'!R85+'Hienoaines työstö'!R85) + SUMIF('Suuret kplt työstö'!R82,"&gt;0")),"Näytenumeroa ei ole syötetty")</f>
        <v>Näytenumeroa ei ole syötetty</v>
      </c>
      <c r="BQ19" s="14" t="str">
        <f>IF(BQ$15&lt;&gt;0, (SUM('Näytteet työstö'!S85+'Hienoaines työstö'!S85) + SUMIF('Suuret kplt työstö'!S82,"&gt;0")),"Näytenumeroa ei ole syötetty")</f>
        <v>Näytenumeroa ei ole syötetty</v>
      </c>
      <c r="BR19" s="14" t="str">
        <f>IF(BR$15&lt;&gt;0, (SUM('Näytteet työstö'!T85+'Hienoaines työstö'!T85) + SUMIF('Suuret kplt työstö'!T82,"&gt;0")),"Näytenumeroa ei ole syötetty")</f>
        <v>Näytenumeroa ei ole syötetty</v>
      </c>
      <c r="BS19" s="14" t="str">
        <f>IF(BS$15&lt;&gt;0, (SUM('Näytteet työstö'!U85+'Hienoaines työstö'!U85) + SUMIF('Suuret kplt työstö'!U82,"&gt;0")),"Näytenumeroa ei ole syötetty")</f>
        <v>Näytenumeroa ei ole syötetty</v>
      </c>
      <c r="BT19" s="14" t="str">
        <f>IF(BT$15&lt;&gt;0, (SUM('Näytteet työstö'!V85+'Hienoaines työstö'!V85) + SUMIF('Suuret kplt työstö'!V82,"&gt;0")),"Näytenumeroa ei ole syötetty")</f>
        <v>Näytenumeroa ei ole syötetty</v>
      </c>
      <c r="BU19" s="14" t="str">
        <f>IF(BU$15&lt;&gt;0, (SUM('Näytteet työstö'!W85+'Hienoaines työstö'!W85) + SUMIF('Suuret kplt työstö'!W82,"&gt;0")),"Näytenumeroa ei ole syötetty")</f>
        <v>Näytenumeroa ei ole syötetty</v>
      </c>
      <c r="BV19" s="14" t="str">
        <f>IF(BV$15&lt;&gt;0, (SUM('Näytteet työstö'!X85+'Hienoaines työstö'!X85) + SUMIF('Suuret kplt työstö'!X82,"&gt;0")),"Näytenumeroa ei ole syötetty")</f>
        <v>Näytenumeroa ei ole syötetty</v>
      </c>
      <c r="BW19" s="14" t="str">
        <f>IF(BW$15&lt;&gt;0, (SUM('Näytteet työstö'!Y85+'Hienoaines työstö'!Y85) + SUMIF('Suuret kplt työstö'!Y82,"&gt;0")),"Näytenumeroa ei ole syötetty")</f>
        <v>Näytenumeroa ei ole syötetty</v>
      </c>
      <c r="BX19" s="14" t="str">
        <f>IF(BX$15&lt;&gt;0, (SUM('Näytteet työstö'!Z85+'Hienoaines työstö'!Z85) + SUMIF('Suuret kplt työstö'!Z82,"&gt;0")),"Näytenumeroa ei ole syötetty")</f>
        <v>Näytenumeroa ei ole syötetty</v>
      </c>
      <c r="BY19" s="14" t="str">
        <f>IF(BY$15&lt;&gt;0, (SUM('Näytteet työstö'!AA85+'Hienoaines työstö'!AA85) + SUMIF('Suuret kplt työstö'!AA82,"&gt;0")),"Näytenumeroa ei ole syötetty")</f>
        <v>Näytenumeroa ei ole syötetty</v>
      </c>
      <c r="BZ19" s="14" t="str">
        <f>IF(BZ$15&lt;&gt;0, (SUM('Näytteet työstö'!AB85+'Hienoaines työstö'!AB85) + SUMIF('Suuret kplt työstö'!AB82,"&gt;0")),"Näytenumeroa ei ole syötetty")</f>
        <v>Näytenumeroa ei ole syötetty</v>
      </c>
      <c r="CA19" s="14" t="str">
        <f>IF(CA$15&lt;&gt;0, (SUM('Näytteet työstö'!AC85+'Hienoaines työstö'!AC85) + SUMIF('Suuret kplt työstö'!AC82,"&gt;0")),"Näytenumeroa ei ole syötetty")</f>
        <v>Näytenumeroa ei ole syötetty</v>
      </c>
      <c r="CB19" s="14" t="str">
        <f>IF(CB$15&lt;&gt;0, (SUM('Näytteet työstö'!AD85+'Hienoaines työstö'!AD85) + SUMIF('Suuret kplt työstö'!AD82,"&gt;0")),"Näytenumeroa ei ole syötetty")</f>
        <v>Näytenumeroa ei ole syötetty</v>
      </c>
      <c r="CC19" s="14" t="str">
        <f>IF(CC$15&lt;&gt;0, (SUM('Näytteet työstö'!AE85+'Hienoaines työstö'!AE85) + SUMIF('Suuret kplt työstö'!AE82,"&gt;0")),"Näytenumeroa ei ole syötetty")</f>
        <v>Näytenumeroa ei ole syötetty</v>
      </c>
      <c r="CD19" s="14" t="str">
        <f>IF(CD$15&lt;&gt;0, (SUM('Näytteet työstö'!AF85+'Hienoaines työstö'!AF85) + SUMIF('Suuret kplt työstö'!AF82,"&gt;0")),"Näytenumeroa ei ole syötetty")</f>
        <v>Näytenumeroa ei ole syötetty</v>
      </c>
      <c r="CE19" s="14" t="str">
        <f>IF(CE$15&lt;&gt;0, (SUM('Näytteet työstö'!AG85+'Hienoaines työstö'!AG85) + SUMIF('Suuret kplt työstö'!AG82,"&gt;0")),"Näytenumeroa ei ole syötetty")</f>
        <v>Näytenumeroa ei ole syötetty</v>
      </c>
      <c r="CF19" s="14" t="str">
        <f>IF(CF$15&lt;&gt;0, (SUM('Näytteet työstö'!AH85+'Hienoaines työstö'!AH85) + SUMIF('Suuret kplt työstö'!AH82,"&gt;0")),"Näytenumeroa ei ole syötetty")</f>
        <v>Näytenumeroa ei ole syötetty</v>
      </c>
      <c r="CG19" s="14" t="str">
        <f>IF(CG$15&lt;&gt;0, (SUM('Näytteet työstö'!AI85+'Hienoaines työstö'!AI85) + SUMIF('Suuret kplt työstö'!AI82,"&gt;0")),"Näytenumeroa ei ole syötetty")</f>
        <v>Näytenumeroa ei ole syötetty</v>
      </c>
      <c r="CH19" s="14" t="str">
        <f>IF(CH$15&lt;&gt;0, (SUM('Näytteet työstö'!AJ85+'Hienoaines työstö'!AJ85) + SUMIF('Suuret kplt työstö'!AJ82,"&gt;0")),"Näytenumeroa ei ole syötetty")</f>
        <v>Näytenumeroa ei ole syötetty</v>
      </c>
      <c r="CI19" s="14" t="str">
        <f>IF(CI$15&lt;&gt;0, (SUM('Näytteet työstö'!AK85+'Hienoaines työstö'!AK85) + SUMIF('Suuret kplt työstö'!AK82,"&gt;0")),"Näytenumeroa ei ole syötetty")</f>
        <v>Näytenumeroa ei ole syötetty</v>
      </c>
      <c r="CJ19" s="14" t="str">
        <f>IF(CJ$15&lt;&gt;0, (SUM('Näytteet työstö'!AL85+'Hienoaines työstö'!AL85) + SUMIF('Suuret kplt työstö'!AL82,"&gt;0")),"Näytenumeroa ei ole syötetty")</f>
        <v>Näytenumeroa ei ole syötetty</v>
      </c>
      <c r="CK19" s="14" t="str">
        <f>IF(CK$15&lt;&gt;0, (SUM('Näytteet työstö'!AM85+'Hienoaines työstö'!AM85) + SUMIF('Suuret kplt työstö'!AM82,"&gt;0")),"Näytenumeroa ei ole syötetty")</f>
        <v>Näytenumeroa ei ole syötetty</v>
      </c>
      <c r="CL19" s="14" t="str">
        <f>IF(CL$15&lt;&gt;0, (SUM('Näytteet työstö'!AN85+'Hienoaines työstö'!AN85) + SUMIF('Suuret kplt työstö'!AN82,"&gt;0")),"Näytenumeroa ei ole syötetty")</f>
        <v>Näytenumeroa ei ole syötetty</v>
      </c>
      <c r="CM19" s="14" t="str">
        <f>IF(CM$15&lt;&gt;0, (SUM('Näytteet työstö'!AO85+'Hienoaines työstö'!AO85) + SUMIF('Suuret kplt työstö'!AO82,"&gt;0")),"Näytenumeroa ei ole syötetty")</f>
        <v>Näytenumeroa ei ole syötetty</v>
      </c>
      <c r="CN19" s="14" t="str">
        <f>IF(CN$15&lt;&gt;0, (SUM('Näytteet työstö'!AP85+'Hienoaines työstö'!AP85) + SUMIF('Suuret kplt työstö'!AP82,"&gt;0")),"Näytenumeroa ei ole syötetty")</f>
        <v>Näytenumeroa ei ole syötetty</v>
      </c>
      <c r="CO19" s="14" t="str">
        <f>IF(CO$15&lt;&gt;0, (SUM('Näytteet työstö'!AQ85+'Hienoaines työstö'!AQ85) + SUMIF('Suuret kplt työstö'!AQ82,"&gt;0")),"Näytenumeroa ei ole syötetty")</f>
        <v>Näytenumeroa ei ole syötetty</v>
      </c>
      <c r="CP19" s="14" t="str">
        <f>IF(CP$15&lt;&gt;0, (SUM('Näytteet työstö'!AR85+'Hienoaines työstö'!AR85) + SUMIF('Suuret kplt työstö'!AR82,"&gt;0")),"Näytenumeroa ei ole syötetty")</f>
        <v>Näytenumeroa ei ole syötetty</v>
      </c>
      <c r="CQ19" s="14" t="str">
        <f>IF(CQ$15&lt;&gt;0, (SUM('Näytteet työstö'!AS85+'Hienoaines työstö'!AS85) + SUMIF('Suuret kplt työstö'!AS82,"&gt;0")),"Näytenumeroa ei ole syötetty")</f>
        <v>Näytenumeroa ei ole syötetty</v>
      </c>
      <c r="CR19" s="14" t="str">
        <f>IF(CR$15&lt;&gt;0, (SUM('Näytteet työstö'!AT85+'Hienoaines työstö'!AT85) + SUMIF('Suuret kplt työstö'!AT82,"&gt;0")),"Näytenumeroa ei ole syötetty")</f>
        <v>Näytenumeroa ei ole syötetty</v>
      </c>
      <c r="CS19" s="14" t="str">
        <f>IF(CS$15&lt;&gt;0, (SUM('Näytteet työstö'!AU85+'Hienoaines työstö'!AU85) + SUMIF('Suuret kplt työstö'!AU82,"&gt;0")),"Näytenumeroa ei ole syötetty")</f>
        <v>Näytenumeroa ei ole syötetty</v>
      </c>
      <c r="CT19" s="14" t="str">
        <f>IF(CT$15&lt;&gt;0, (SUM('Näytteet työstö'!AV85+'Hienoaines työstö'!AV85) + SUMIF('Suuret kplt työstö'!AV82,"&gt;0")),"Näytenumeroa ei ole syötetty")</f>
        <v>Näytenumeroa ei ole syötetty</v>
      </c>
      <c r="CU19" s="14" t="str">
        <f>IF(CU$15&lt;&gt;0, (SUM('Näytteet työstö'!AW85+'Hienoaines työstö'!AW85) + SUMIF('Suuret kplt työstö'!AW82,"&gt;0")),"Näytenumeroa ei ole syötetty")</f>
        <v>Näytenumeroa ei ole syötetty</v>
      </c>
      <c r="CV19" s="14" t="str">
        <f>IF(CV$15&lt;&gt;0, (SUM('Näytteet työstö'!AX85+'Hienoaines työstö'!AX85) + SUMIF('Suuret kplt työstö'!AX82,"&gt;0")),"Näytenumeroa ei ole syötetty")</f>
        <v>Näytenumeroa ei ole syötetty</v>
      </c>
      <c r="CW19" s="14" t="str">
        <f>IF(CW$15&lt;&gt;0, (SUM('Näytteet työstö'!AY85+'Hienoaines työstö'!AY85) + SUMIF('Suuret kplt työstö'!AY82,"&gt;0")),"Näytenumeroa ei ole syötetty")</f>
        <v>Näytenumeroa ei ole syötetty</v>
      </c>
      <c r="CX19" s="14" t="str">
        <f>IF(CX$15&lt;&gt;0, (SUM('Näytteet työstö'!AZ85+'Hienoaines työstö'!AZ85) + SUMIF('Suuret kplt työstö'!AZ82,"&gt;0")),"Näytenumeroa ei ole syötetty")</f>
        <v>Näytenumeroa ei ole syötetty</v>
      </c>
      <c r="CY19" s="14" t="str">
        <f>IF(CY$15&lt;&gt;0, (SUM('Näytteet työstö'!BA85+'Hienoaines työstö'!BA85) + SUMIF('Suuret kplt työstö'!BA82,"&gt;0")),"Näytenumeroa ei ole syötetty")</f>
        <v>Näytenumeroa ei ole syötetty</v>
      </c>
      <c r="CZ19" s="14" t="str">
        <f>IF(CZ$15&lt;&gt;0, (SUM('Näytteet työstö'!D151+'Hienoaines työstö'!D151) + SUMIF('Suuret kplt työstö'!D148,"&gt;0")),"Näytenumeroa ei ole syötetty")</f>
        <v>Näytenumeroa ei ole syötetty</v>
      </c>
      <c r="DA19" s="14" t="str">
        <f>IF(DA$15&lt;&gt;0, (SUM('Näytteet työstö'!E151+'Hienoaines työstö'!E151) + SUMIF('Suuret kplt työstö'!E148,"&gt;0")),"Näytenumeroa ei ole syötetty")</f>
        <v>Näytenumeroa ei ole syötetty</v>
      </c>
      <c r="DB19" s="14" t="str">
        <f>IF(DB$15&lt;&gt;0, (SUM('Näytteet työstö'!F151+'Hienoaines työstö'!F151) + SUMIF('Suuret kplt työstö'!F148,"&gt;0")),"Näytenumeroa ei ole syötetty")</f>
        <v>Näytenumeroa ei ole syötetty</v>
      </c>
      <c r="DC19" s="14" t="str">
        <f>IF(DC$15&lt;&gt;0, (SUM('Näytteet työstö'!G151+'Hienoaines työstö'!G151) + SUMIF('Suuret kplt työstö'!G148,"&gt;0")),"Näytenumeroa ei ole syötetty")</f>
        <v>Näytenumeroa ei ole syötetty</v>
      </c>
      <c r="DD19" s="14" t="str">
        <f>IF(DD$15&lt;&gt;0, (SUM('Näytteet työstö'!H151+'Hienoaines työstö'!H151) + SUMIF('Suuret kplt työstö'!H148,"&gt;0")),"Näytenumeroa ei ole syötetty")</f>
        <v>Näytenumeroa ei ole syötetty</v>
      </c>
      <c r="DE19" s="14" t="str">
        <f>IF(DE$15&lt;&gt;0, (SUM('Näytteet työstö'!I151+'Hienoaines työstö'!I151) + SUMIF('Suuret kplt työstö'!I148,"&gt;0")),"Näytenumeroa ei ole syötetty")</f>
        <v>Näytenumeroa ei ole syötetty</v>
      </c>
      <c r="DF19" s="14" t="str">
        <f>IF(DF$15&lt;&gt;0, (SUM('Näytteet työstö'!J151+'Hienoaines työstö'!J151) + SUMIF('Suuret kplt työstö'!J148,"&gt;0")),"Näytenumeroa ei ole syötetty")</f>
        <v>Näytenumeroa ei ole syötetty</v>
      </c>
      <c r="DG19" s="14" t="str">
        <f>IF(DG$15&lt;&gt;0, (SUM('Näytteet työstö'!K151+'Hienoaines työstö'!K151) + SUMIF('Suuret kplt työstö'!K148,"&gt;0")),"Näytenumeroa ei ole syötetty")</f>
        <v>Näytenumeroa ei ole syötetty</v>
      </c>
      <c r="DH19" s="14" t="str">
        <f>IF(DH$15&lt;&gt;0, (SUM('Näytteet työstö'!L151+'Hienoaines työstö'!L151) + SUMIF('Suuret kplt työstö'!L148,"&gt;0")),"Näytenumeroa ei ole syötetty")</f>
        <v>Näytenumeroa ei ole syötetty</v>
      </c>
      <c r="DI19" s="14" t="str">
        <f>IF(DI$15&lt;&gt;0, (SUM('Näytteet työstö'!M151+'Hienoaines työstö'!M151) + SUMIF('Suuret kplt työstö'!M148,"&gt;0")),"Näytenumeroa ei ole syötetty")</f>
        <v>Näytenumeroa ei ole syötetty</v>
      </c>
      <c r="DJ19" s="14" t="str">
        <f>IF(DJ$15&lt;&gt;0, (SUM('Näytteet työstö'!N151+'Hienoaines työstö'!N151) + SUMIF('Suuret kplt työstö'!N148,"&gt;0")),"Näytenumeroa ei ole syötetty")</f>
        <v>Näytenumeroa ei ole syötetty</v>
      </c>
      <c r="DK19" s="14" t="str">
        <f>IF(DK$15&lt;&gt;0, (SUM('Näytteet työstö'!O151+'Hienoaines työstö'!O151) + SUMIF('Suuret kplt työstö'!O148,"&gt;0")),"Näytenumeroa ei ole syötetty")</f>
        <v>Näytenumeroa ei ole syötetty</v>
      </c>
      <c r="DL19" s="14" t="str">
        <f>IF(DL$15&lt;&gt;0, (SUM('Näytteet työstö'!P151+'Hienoaines työstö'!P151) + SUMIF('Suuret kplt työstö'!P148,"&gt;0")),"Näytenumeroa ei ole syötetty")</f>
        <v>Näytenumeroa ei ole syötetty</v>
      </c>
      <c r="DM19" s="14" t="str">
        <f>IF(DM$15&lt;&gt;0, (SUM('Näytteet työstö'!Q151+'Hienoaines työstö'!Q151) + SUMIF('Suuret kplt työstö'!Q148,"&gt;0")),"Näytenumeroa ei ole syötetty")</f>
        <v>Näytenumeroa ei ole syötetty</v>
      </c>
      <c r="DN19" s="14" t="str">
        <f>IF(DN$15&lt;&gt;0, (SUM('Näytteet työstö'!R151+'Hienoaines työstö'!R151) + SUMIF('Suuret kplt työstö'!R148,"&gt;0")),"Näytenumeroa ei ole syötetty")</f>
        <v>Näytenumeroa ei ole syötetty</v>
      </c>
      <c r="DO19" s="14" t="str">
        <f>IF(DO$15&lt;&gt;0, (SUM('Näytteet työstö'!S151+'Hienoaines työstö'!S151) + SUMIF('Suuret kplt työstö'!S148,"&gt;0")),"Näytenumeroa ei ole syötetty")</f>
        <v>Näytenumeroa ei ole syötetty</v>
      </c>
      <c r="DP19" s="14" t="str">
        <f>IF(DP$15&lt;&gt;0, (SUM('Näytteet työstö'!T151+'Hienoaines työstö'!T151) + SUMIF('Suuret kplt työstö'!T148,"&gt;0")),"Näytenumeroa ei ole syötetty")</f>
        <v>Näytenumeroa ei ole syötetty</v>
      </c>
      <c r="DQ19" s="14" t="str">
        <f>IF(DQ$15&lt;&gt;0, (SUM('Näytteet työstö'!U151+'Hienoaines työstö'!U151) + SUMIF('Suuret kplt työstö'!U148,"&gt;0")),"Näytenumeroa ei ole syötetty")</f>
        <v>Näytenumeroa ei ole syötetty</v>
      </c>
      <c r="DR19" s="14" t="str">
        <f>IF(DR$15&lt;&gt;0, (SUM('Näytteet työstö'!V151+'Hienoaines työstö'!V151) + SUMIF('Suuret kplt työstö'!V148,"&gt;0")),"Näytenumeroa ei ole syötetty")</f>
        <v>Näytenumeroa ei ole syötetty</v>
      </c>
      <c r="DS19" s="14" t="str">
        <f>IF(DS$15&lt;&gt;0, (SUM('Näytteet työstö'!W151+'Hienoaines työstö'!W151) + SUMIF('Suuret kplt työstö'!W148,"&gt;0")),"Näytenumeroa ei ole syötetty")</f>
        <v>Näytenumeroa ei ole syötetty</v>
      </c>
      <c r="DT19" s="14" t="str">
        <f>IF(DT$15&lt;&gt;0, (SUM('Näytteet työstö'!X151+'Hienoaines työstö'!X151) + SUMIF('Suuret kplt työstö'!X148,"&gt;0")),"Näytenumeroa ei ole syötetty")</f>
        <v>Näytenumeroa ei ole syötetty</v>
      </c>
      <c r="DU19" s="14" t="str">
        <f>IF(DU$15&lt;&gt;0, (SUM('Näytteet työstö'!Y151+'Hienoaines työstö'!Y151) + SUMIF('Suuret kplt työstö'!Y148,"&gt;0")),"Näytenumeroa ei ole syötetty")</f>
        <v>Näytenumeroa ei ole syötetty</v>
      </c>
      <c r="DV19" s="14" t="str">
        <f>IF(DV$15&lt;&gt;0, (SUM('Näytteet työstö'!Z151+'Hienoaines työstö'!Z151) + SUMIF('Suuret kplt työstö'!Z148,"&gt;0")),"Näytenumeroa ei ole syötetty")</f>
        <v>Näytenumeroa ei ole syötetty</v>
      </c>
      <c r="DW19" s="14" t="str">
        <f>IF(DW$15&lt;&gt;0, (SUM('Näytteet työstö'!AA151+'Hienoaines työstö'!AA151) + SUMIF('Suuret kplt työstö'!AA148,"&gt;0")),"Näytenumeroa ei ole syötetty")</f>
        <v>Näytenumeroa ei ole syötetty</v>
      </c>
      <c r="DX19" s="14" t="str">
        <f>IF(DX$15&lt;&gt;0, (SUM('Näytteet työstö'!AB151+'Hienoaines työstö'!AB151) + SUMIF('Suuret kplt työstö'!AB148,"&gt;0")),"Näytenumeroa ei ole syötetty")</f>
        <v>Näytenumeroa ei ole syötetty</v>
      </c>
      <c r="DY19" s="14" t="str">
        <f>IF(DY$15&lt;&gt;0, (SUM('Näytteet työstö'!AC151+'Hienoaines työstö'!AC151) + SUMIF('Suuret kplt työstö'!AC148,"&gt;0")),"Näytenumeroa ei ole syötetty")</f>
        <v>Näytenumeroa ei ole syötetty</v>
      </c>
      <c r="DZ19" s="14" t="str">
        <f>IF(DZ$15&lt;&gt;0, (SUM('Näytteet työstö'!AD151+'Hienoaines työstö'!AD151) + SUMIF('Suuret kplt työstö'!AD148,"&gt;0")),"Näytenumeroa ei ole syötetty")</f>
        <v>Näytenumeroa ei ole syötetty</v>
      </c>
      <c r="EA19" s="14" t="str">
        <f>IF(EA$15&lt;&gt;0, (SUM('Näytteet työstö'!AE151+'Hienoaines työstö'!AE151) + SUMIF('Suuret kplt työstö'!AE148,"&gt;0")),"Näytenumeroa ei ole syötetty")</f>
        <v>Näytenumeroa ei ole syötetty</v>
      </c>
      <c r="EB19" s="14" t="str">
        <f>IF(EB$15&lt;&gt;0, (SUM('Näytteet työstö'!AF151+'Hienoaines työstö'!AF151) + SUMIF('Suuret kplt työstö'!AF148,"&gt;0")),"Näytenumeroa ei ole syötetty")</f>
        <v>Näytenumeroa ei ole syötetty</v>
      </c>
      <c r="EC19" s="14" t="str">
        <f>IF(EC$15&lt;&gt;0, (SUM('Näytteet työstö'!AG151+'Hienoaines työstö'!AG151) + SUMIF('Suuret kplt työstö'!AG148,"&gt;0")),"Näytenumeroa ei ole syötetty")</f>
        <v>Näytenumeroa ei ole syötetty</v>
      </c>
      <c r="ED19" s="14" t="str">
        <f>IF(ED$15&lt;&gt;0, (SUM('Näytteet työstö'!AH151+'Hienoaines työstö'!AH151) + SUMIF('Suuret kplt työstö'!AH148,"&gt;0")),"Näytenumeroa ei ole syötetty")</f>
        <v>Näytenumeroa ei ole syötetty</v>
      </c>
      <c r="EE19" s="14" t="str">
        <f>IF(EE$15&lt;&gt;0, (SUM('Näytteet työstö'!AI151+'Hienoaines työstö'!AI151) + SUMIF('Suuret kplt työstö'!AI148,"&gt;0")),"Näytenumeroa ei ole syötetty")</f>
        <v>Näytenumeroa ei ole syötetty</v>
      </c>
      <c r="EF19" s="14" t="str">
        <f>IF(EF$15&lt;&gt;0, (SUM('Näytteet työstö'!AJ151+'Hienoaines työstö'!AJ151) + SUMIF('Suuret kplt työstö'!AJ148,"&gt;0")),"Näytenumeroa ei ole syötetty")</f>
        <v>Näytenumeroa ei ole syötetty</v>
      </c>
      <c r="EG19" s="14" t="str">
        <f>IF(EG$15&lt;&gt;0, (SUM('Näytteet työstö'!AK151+'Hienoaines työstö'!AK151) + SUMIF('Suuret kplt työstö'!AK148,"&gt;0")),"Näytenumeroa ei ole syötetty")</f>
        <v>Näytenumeroa ei ole syötetty</v>
      </c>
      <c r="EH19" s="14" t="str">
        <f>IF(EH$15&lt;&gt;0, (SUM('Näytteet työstö'!AL151+'Hienoaines työstö'!AL151) + SUMIF('Suuret kplt työstö'!AL148,"&gt;0")),"Näytenumeroa ei ole syötetty")</f>
        <v>Näytenumeroa ei ole syötetty</v>
      </c>
      <c r="EI19" s="14" t="str">
        <f>IF(EI$15&lt;&gt;0, (SUM('Näytteet työstö'!AM151+'Hienoaines työstö'!AM151) + SUMIF('Suuret kplt työstö'!AM148,"&gt;0")),"Näytenumeroa ei ole syötetty")</f>
        <v>Näytenumeroa ei ole syötetty</v>
      </c>
      <c r="EJ19" s="14" t="str">
        <f>IF(EJ$15&lt;&gt;0, (SUM('Näytteet työstö'!AN151+'Hienoaines työstö'!AN151) + SUMIF('Suuret kplt työstö'!AN148,"&gt;0")),"Näytenumeroa ei ole syötetty")</f>
        <v>Näytenumeroa ei ole syötetty</v>
      </c>
      <c r="EK19" s="14" t="str">
        <f>IF(EK$15&lt;&gt;0, (SUM('Näytteet työstö'!AO151+'Hienoaines työstö'!AO151) + SUMIF('Suuret kplt työstö'!AO148,"&gt;0")),"Näytenumeroa ei ole syötetty")</f>
        <v>Näytenumeroa ei ole syötetty</v>
      </c>
      <c r="EL19" s="14" t="str">
        <f>IF(EL$15&lt;&gt;0, (SUM('Näytteet työstö'!AP151+'Hienoaines työstö'!AP151) + SUMIF('Suuret kplt työstö'!AP148,"&gt;0")),"Näytenumeroa ei ole syötetty")</f>
        <v>Näytenumeroa ei ole syötetty</v>
      </c>
      <c r="EM19" s="14" t="str">
        <f>IF(EM$15&lt;&gt;0, (SUM('Näytteet työstö'!AQ151+'Hienoaines työstö'!AQ151) + SUMIF('Suuret kplt työstö'!AQ148,"&gt;0")),"Näytenumeroa ei ole syötetty")</f>
        <v>Näytenumeroa ei ole syötetty</v>
      </c>
      <c r="EN19" s="14" t="str">
        <f>IF(EN$15&lt;&gt;0, (SUM('Näytteet työstö'!AR151+'Hienoaines työstö'!AR151) + SUMIF('Suuret kplt työstö'!AR148,"&gt;0")),"Näytenumeroa ei ole syötetty")</f>
        <v>Näytenumeroa ei ole syötetty</v>
      </c>
      <c r="EO19" s="14" t="str">
        <f>IF(EO$15&lt;&gt;0, (SUM('Näytteet työstö'!AS151+'Hienoaines työstö'!AS151) + SUMIF('Suuret kplt työstö'!AS148,"&gt;0")),"Näytenumeroa ei ole syötetty")</f>
        <v>Näytenumeroa ei ole syötetty</v>
      </c>
      <c r="EP19" s="14" t="str">
        <f>IF(EP$15&lt;&gt;0, (SUM('Näytteet työstö'!AT151+'Hienoaines työstö'!AT151) + SUMIF('Suuret kplt työstö'!AT148,"&gt;0")),"Näytenumeroa ei ole syötetty")</f>
        <v>Näytenumeroa ei ole syötetty</v>
      </c>
      <c r="EQ19" s="14" t="str">
        <f>IF(EQ$15&lt;&gt;0, (SUM('Näytteet työstö'!AU151+'Hienoaines työstö'!AU151) + SUMIF('Suuret kplt työstö'!AU148,"&gt;0")),"Näytenumeroa ei ole syötetty")</f>
        <v>Näytenumeroa ei ole syötetty</v>
      </c>
      <c r="ER19" s="14" t="str">
        <f>IF(ER$15&lt;&gt;0, (SUM('Näytteet työstö'!AV151+'Hienoaines työstö'!AV151) + SUMIF('Suuret kplt työstö'!AV148,"&gt;0")),"Näytenumeroa ei ole syötetty")</f>
        <v>Näytenumeroa ei ole syötetty</v>
      </c>
      <c r="ES19" s="14" t="str">
        <f>IF(ES$15&lt;&gt;0, (SUM('Näytteet työstö'!AW151+'Hienoaines työstö'!AW151) + SUMIF('Suuret kplt työstö'!AW148,"&gt;0")),"Näytenumeroa ei ole syötetty")</f>
        <v>Näytenumeroa ei ole syötetty</v>
      </c>
      <c r="ET19" s="14" t="str">
        <f>IF(ET$15&lt;&gt;0, (SUM('Näytteet työstö'!AX151+'Hienoaines työstö'!AX151) + SUMIF('Suuret kplt työstö'!AX148,"&gt;0")),"Näytenumeroa ei ole syötetty")</f>
        <v>Näytenumeroa ei ole syötetty</v>
      </c>
      <c r="EU19" s="14" t="str">
        <f>IF(EU$15&lt;&gt;0, (SUM('Näytteet työstö'!AY151+'Hienoaines työstö'!AY151) + SUMIF('Suuret kplt työstö'!AY148,"&gt;0")),"Näytenumeroa ei ole syötetty")</f>
        <v>Näytenumeroa ei ole syötetty</v>
      </c>
      <c r="EV19" s="14" t="str">
        <f>IF(EV$15&lt;&gt;0, (SUM('Näytteet työstö'!AZ151+'Hienoaines työstö'!AZ151) + SUMIF('Suuret kplt työstö'!AZ148,"&gt;0")),"Näytenumeroa ei ole syötetty")</f>
        <v>Näytenumeroa ei ole syötetty</v>
      </c>
      <c r="EW19" s="14" t="str">
        <f>IF(EW$15&lt;&gt;0, (SUM('Näytteet työstö'!BA151+'Hienoaines työstö'!BA151) + SUMIF('Suuret kplt työstö'!BA148,"&gt;0")),"Näytenumeroa ei ole syötetty")</f>
        <v>Näytenumeroa ei ole syötetty</v>
      </c>
      <c r="EX19" s="14" t="str">
        <f>IF(EX$15&lt;&gt;0, (SUM('Näytteet työstö'!D217+'Hienoaines työstö'!D217) + SUMIF('Suuret kplt työstö'!D214,"&gt;0")),"Näytenumeroa ei ole syötetty")</f>
        <v>Näytenumeroa ei ole syötetty</v>
      </c>
      <c r="EY19" s="14" t="str">
        <f>IF(EY$15&lt;&gt;0, (SUM('Näytteet työstö'!E217+'Hienoaines työstö'!E217) + SUMIF('Suuret kplt työstö'!E214,"&gt;0")),"Näytenumeroa ei ole syötetty")</f>
        <v>Näytenumeroa ei ole syötetty</v>
      </c>
      <c r="EZ19" s="14" t="str">
        <f>IF(EZ$15&lt;&gt;0, (SUM('Näytteet työstö'!F217+'Hienoaines työstö'!F217) + SUMIF('Suuret kplt työstö'!F214,"&gt;0")),"Näytenumeroa ei ole syötetty")</f>
        <v>Näytenumeroa ei ole syötetty</v>
      </c>
      <c r="FA19" s="14" t="str">
        <f>IF(FA$15&lt;&gt;0, (SUM('Näytteet työstö'!G217+'Hienoaines työstö'!G217) + SUMIF('Suuret kplt työstö'!G214,"&gt;0")),"Näytenumeroa ei ole syötetty")</f>
        <v>Näytenumeroa ei ole syötetty</v>
      </c>
      <c r="FB19" s="14" t="str">
        <f>IF(FB$15&lt;&gt;0, (SUM('Näytteet työstö'!H217+'Hienoaines työstö'!H217) + SUMIF('Suuret kplt työstö'!H214,"&gt;0")),"Näytenumeroa ei ole syötetty")</f>
        <v>Näytenumeroa ei ole syötetty</v>
      </c>
      <c r="FC19" s="14" t="str">
        <f>IF(FC$15&lt;&gt;0, (SUM('Näytteet työstö'!I217+'Hienoaines työstö'!I217) + SUMIF('Suuret kplt työstö'!I214,"&gt;0")),"Näytenumeroa ei ole syötetty")</f>
        <v>Näytenumeroa ei ole syötetty</v>
      </c>
      <c r="FD19" s="14" t="str">
        <f>IF(FD$15&lt;&gt;0, (SUM('Näytteet työstö'!J217+'Hienoaines työstö'!J217) + SUMIF('Suuret kplt työstö'!J214,"&gt;0")),"Näytenumeroa ei ole syötetty")</f>
        <v>Näytenumeroa ei ole syötetty</v>
      </c>
      <c r="FE19" s="14" t="str">
        <f>IF(FE$15&lt;&gt;0, (SUM('Näytteet työstö'!K217+'Hienoaines työstö'!K217) + SUMIF('Suuret kplt työstö'!K214,"&gt;0")),"Näytenumeroa ei ole syötetty")</f>
        <v>Näytenumeroa ei ole syötetty</v>
      </c>
      <c r="FF19" s="14" t="str">
        <f>IF(FF$15&lt;&gt;0, (SUM('Näytteet työstö'!L217+'Hienoaines työstö'!L217) + SUMIF('Suuret kplt työstö'!L214,"&gt;0")),"Näytenumeroa ei ole syötetty")</f>
        <v>Näytenumeroa ei ole syötetty</v>
      </c>
      <c r="FG19" s="14" t="str">
        <f>IF(FG$15&lt;&gt;0, (SUM('Näytteet työstö'!M217+'Hienoaines työstö'!M217) + SUMIF('Suuret kplt työstö'!M214,"&gt;0")),"Näytenumeroa ei ole syötetty")</f>
        <v>Näytenumeroa ei ole syötetty</v>
      </c>
      <c r="FH19" s="14" t="str">
        <f>IF(FH$15&lt;&gt;0, (SUM('Näytteet työstö'!N217+'Hienoaines työstö'!N217) + SUMIF('Suuret kplt työstö'!N214,"&gt;0")),"Näytenumeroa ei ole syötetty")</f>
        <v>Näytenumeroa ei ole syötetty</v>
      </c>
      <c r="FI19" s="14" t="str">
        <f>IF(FI$15&lt;&gt;0, (SUM('Näytteet työstö'!O217+'Hienoaines työstö'!O217) + SUMIF('Suuret kplt työstö'!O214,"&gt;0")),"Näytenumeroa ei ole syötetty")</f>
        <v>Näytenumeroa ei ole syötetty</v>
      </c>
      <c r="FJ19" s="14" t="str">
        <f>IF(FJ$15&lt;&gt;0, (SUM('Näytteet työstö'!P217+'Hienoaines työstö'!P217) + SUMIF('Suuret kplt työstö'!P214,"&gt;0")),"Näytenumeroa ei ole syötetty")</f>
        <v>Näytenumeroa ei ole syötetty</v>
      </c>
      <c r="FK19" s="14" t="str">
        <f>IF(FK$15&lt;&gt;0, (SUM('Näytteet työstö'!Q217+'Hienoaines työstö'!Q217) + SUMIF('Suuret kplt työstö'!Q214,"&gt;0")),"Näytenumeroa ei ole syötetty")</f>
        <v>Näytenumeroa ei ole syötetty</v>
      </c>
      <c r="FL19" s="14" t="str">
        <f>IF(FL$15&lt;&gt;0, (SUM('Näytteet työstö'!R217+'Hienoaines työstö'!R217) + SUMIF('Suuret kplt työstö'!R214,"&gt;0")),"Näytenumeroa ei ole syötetty")</f>
        <v>Näytenumeroa ei ole syötetty</v>
      </c>
      <c r="FM19" s="14" t="str">
        <f>IF(FM$15&lt;&gt;0, (SUM('Näytteet työstö'!S217+'Hienoaines työstö'!S217) + SUMIF('Suuret kplt työstö'!S214,"&gt;0")),"Näytenumeroa ei ole syötetty")</f>
        <v>Näytenumeroa ei ole syötetty</v>
      </c>
      <c r="FN19" s="14" t="str">
        <f>IF(FN$15&lt;&gt;0, (SUM('Näytteet työstö'!T217+'Hienoaines työstö'!T217) + SUMIF('Suuret kplt työstö'!T214,"&gt;0")),"Näytenumeroa ei ole syötetty")</f>
        <v>Näytenumeroa ei ole syötetty</v>
      </c>
      <c r="FO19" s="14" t="str">
        <f>IF(FO$15&lt;&gt;0, (SUM('Näytteet työstö'!U217+'Hienoaines työstö'!U217) + SUMIF('Suuret kplt työstö'!U214,"&gt;0")),"Näytenumeroa ei ole syötetty")</f>
        <v>Näytenumeroa ei ole syötetty</v>
      </c>
      <c r="FP19" s="14" t="str">
        <f>IF(FP$15&lt;&gt;0, (SUM('Näytteet työstö'!V217+'Hienoaines työstö'!V217) + SUMIF('Suuret kplt työstö'!V214,"&gt;0")),"Näytenumeroa ei ole syötetty")</f>
        <v>Näytenumeroa ei ole syötetty</v>
      </c>
      <c r="FQ19" s="14" t="str">
        <f>IF(FQ$15&lt;&gt;0, (SUM('Näytteet työstö'!W217+'Hienoaines työstö'!W217) + SUMIF('Suuret kplt työstö'!W214,"&gt;0")),"Näytenumeroa ei ole syötetty")</f>
        <v>Näytenumeroa ei ole syötetty</v>
      </c>
      <c r="FR19" s="14" t="str">
        <f>IF(FR$15&lt;&gt;0, (SUM('Näytteet työstö'!X217+'Hienoaines työstö'!X217) + SUMIF('Suuret kplt työstö'!X214,"&gt;0")),"Näytenumeroa ei ole syötetty")</f>
        <v>Näytenumeroa ei ole syötetty</v>
      </c>
      <c r="FS19" s="14" t="str">
        <f>IF(FS$15&lt;&gt;0, (SUM('Näytteet työstö'!Y217+'Hienoaines työstö'!Y217) + SUMIF('Suuret kplt työstö'!Y214,"&gt;0")),"Näytenumeroa ei ole syötetty")</f>
        <v>Näytenumeroa ei ole syötetty</v>
      </c>
      <c r="FT19" s="14" t="str">
        <f>IF(FT$15&lt;&gt;0, (SUM('Näytteet työstö'!Z217+'Hienoaines työstö'!Z217) + SUMIF('Suuret kplt työstö'!Z214,"&gt;0")),"Näytenumeroa ei ole syötetty")</f>
        <v>Näytenumeroa ei ole syötetty</v>
      </c>
      <c r="FU19" s="14" t="str">
        <f>IF(FU$15&lt;&gt;0, (SUM('Näytteet työstö'!AA217+'Hienoaines työstö'!AA217) + SUMIF('Suuret kplt työstö'!AA214,"&gt;0")),"Näytenumeroa ei ole syötetty")</f>
        <v>Näytenumeroa ei ole syötetty</v>
      </c>
      <c r="FV19" s="14" t="str">
        <f>IF(FV$15&lt;&gt;0, (SUM('Näytteet työstö'!AB217+'Hienoaines työstö'!AB217) + SUMIF('Suuret kplt työstö'!AB214,"&gt;0")),"Näytenumeroa ei ole syötetty")</f>
        <v>Näytenumeroa ei ole syötetty</v>
      </c>
      <c r="FW19" s="14" t="str">
        <f>IF(FW$15&lt;&gt;0, (SUM('Näytteet työstö'!AC217+'Hienoaines työstö'!AC217) + SUMIF('Suuret kplt työstö'!AC214,"&gt;0")),"Näytenumeroa ei ole syötetty")</f>
        <v>Näytenumeroa ei ole syötetty</v>
      </c>
      <c r="FX19" s="14" t="str">
        <f>IF(FX$15&lt;&gt;0, (SUM('Näytteet työstö'!AD217+'Hienoaines työstö'!AD217) + SUMIF('Suuret kplt työstö'!AD214,"&gt;0")),"Näytenumeroa ei ole syötetty")</f>
        <v>Näytenumeroa ei ole syötetty</v>
      </c>
      <c r="FY19" s="14" t="str">
        <f>IF(FY$15&lt;&gt;0, (SUM('Näytteet työstö'!AE217+'Hienoaines työstö'!AE217) + SUMIF('Suuret kplt työstö'!AE214,"&gt;0")),"Näytenumeroa ei ole syötetty")</f>
        <v>Näytenumeroa ei ole syötetty</v>
      </c>
      <c r="FZ19" s="14" t="str">
        <f>IF(FZ$15&lt;&gt;0, (SUM('Näytteet työstö'!AF217+'Hienoaines työstö'!AF217) + SUMIF('Suuret kplt työstö'!AF214,"&gt;0")),"Näytenumeroa ei ole syötetty")</f>
        <v>Näytenumeroa ei ole syötetty</v>
      </c>
      <c r="GA19" s="14" t="str">
        <f>IF(GA$15&lt;&gt;0, (SUM('Näytteet työstö'!AG217+'Hienoaines työstö'!AG217) + SUMIF('Suuret kplt työstö'!AG214,"&gt;0")),"Näytenumeroa ei ole syötetty")</f>
        <v>Näytenumeroa ei ole syötetty</v>
      </c>
      <c r="GB19" s="14" t="str">
        <f>IF(GB$15&lt;&gt;0, (SUM('Näytteet työstö'!AH217+'Hienoaines työstö'!AH217) + SUMIF('Suuret kplt työstö'!AH214,"&gt;0")),"Näytenumeroa ei ole syötetty")</f>
        <v>Näytenumeroa ei ole syötetty</v>
      </c>
      <c r="GC19" s="14" t="str">
        <f>IF(GC$15&lt;&gt;0, (SUM('Näytteet työstö'!AI217+'Hienoaines työstö'!AI217) + SUMIF('Suuret kplt työstö'!AI214,"&gt;0")),"Näytenumeroa ei ole syötetty")</f>
        <v>Näytenumeroa ei ole syötetty</v>
      </c>
      <c r="GD19" s="14" t="str">
        <f>IF(GD$15&lt;&gt;0, (SUM('Näytteet työstö'!AJ217+'Hienoaines työstö'!AJ217) + SUMIF('Suuret kplt työstö'!AJ214,"&gt;0")),"Näytenumeroa ei ole syötetty")</f>
        <v>Näytenumeroa ei ole syötetty</v>
      </c>
      <c r="GE19" s="14" t="str">
        <f>IF(GE$15&lt;&gt;0, (SUM('Näytteet työstö'!AK217+'Hienoaines työstö'!AK217) + SUMIF('Suuret kplt työstö'!AK214,"&gt;0")),"Näytenumeroa ei ole syötetty")</f>
        <v>Näytenumeroa ei ole syötetty</v>
      </c>
      <c r="GF19" s="14" t="str">
        <f>IF(GF$15&lt;&gt;0, (SUM('Näytteet työstö'!AL217+'Hienoaines työstö'!AL217) + SUMIF('Suuret kplt työstö'!AL214,"&gt;0")),"Näytenumeroa ei ole syötetty")</f>
        <v>Näytenumeroa ei ole syötetty</v>
      </c>
      <c r="GG19" s="14" t="str">
        <f>IF(GG$15&lt;&gt;0, (SUM('Näytteet työstö'!AM217+'Hienoaines työstö'!AM217) + SUMIF('Suuret kplt työstö'!AM214,"&gt;0")),"Näytenumeroa ei ole syötetty")</f>
        <v>Näytenumeroa ei ole syötetty</v>
      </c>
      <c r="GH19" s="14" t="str">
        <f>IF(GH$15&lt;&gt;0, (SUM('Näytteet työstö'!AN217+'Hienoaines työstö'!AN217) + SUMIF('Suuret kplt työstö'!AN214,"&gt;0")),"Näytenumeroa ei ole syötetty")</f>
        <v>Näytenumeroa ei ole syötetty</v>
      </c>
      <c r="GI19" s="14" t="str">
        <f>IF(GI$15&lt;&gt;0, (SUM('Näytteet työstö'!AO217+'Hienoaines työstö'!AO217) + SUMIF('Suuret kplt työstö'!AO214,"&gt;0")),"Näytenumeroa ei ole syötetty")</f>
        <v>Näytenumeroa ei ole syötetty</v>
      </c>
      <c r="GJ19" s="14" t="str">
        <f>IF(GJ$15&lt;&gt;0, (SUM('Näytteet työstö'!AP217+'Hienoaines työstö'!AP217) + SUMIF('Suuret kplt työstö'!AP214,"&gt;0")),"Näytenumeroa ei ole syötetty")</f>
        <v>Näytenumeroa ei ole syötetty</v>
      </c>
      <c r="GK19" s="14" t="str">
        <f>IF(GK$15&lt;&gt;0, (SUM('Näytteet työstö'!AQ217+'Hienoaines työstö'!AQ217) + SUMIF('Suuret kplt työstö'!AQ214,"&gt;0")),"Näytenumeroa ei ole syötetty")</f>
        <v>Näytenumeroa ei ole syötetty</v>
      </c>
      <c r="GL19" s="14" t="str">
        <f>IF(GL$15&lt;&gt;0, (SUM('Näytteet työstö'!AR217+'Hienoaines työstö'!AR217) + SUMIF('Suuret kplt työstö'!AR214,"&gt;0")),"Näytenumeroa ei ole syötetty")</f>
        <v>Näytenumeroa ei ole syötetty</v>
      </c>
      <c r="GM19" s="14" t="str">
        <f>IF(GM$15&lt;&gt;0, (SUM('Näytteet työstö'!AS217+'Hienoaines työstö'!AS217) + SUMIF('Suuret kplt työstö'!AS214,"&gt;0")),"Näytenumeroa ei ole syötetty")</f>
        <v>Näytenumeroa ei ole syötetty</v>
      </c>
      <c r="GN19" s="14" t="str">
        <f>IF(GN$15&lt;&gt;0, (SUM('Näytteet työstö'!AT217+'Hienoaines työstö'!AT217) + SUMIF('Suuret kplt työstö'!AT214,"&gt;0")),"Näytenumeroa ei ole syötetty")</f>
        <v>Näytenumeroa ei ole syötetty</v>
      </c>
      <c r="GO19" s="14" t="str">
        <f>IF(GO$15&lt;&gt;0, (SUM('Näytteet työstö'!AU217+'Hienoaines työstö'!AU217) + SUMIF('Suuret kplt työstö'!AU214,"&gt;0")),"Näytenumeroa ei ole syötetty")</f>
        <v>Näytenumeroa ei ole syötetty</v>
      </c>
      <c r="GP19" s="14" t="str">
        <f>IF(GP$15&lt;&gt;0, (SUM('Näytteet työstö'!AV217+'Hienoaines työstö'!AV217) + SUMIF('Suuret kplt työstö'!AV214,"&gt;0")),"Näytenumeroa ei ole syötetty")</f>
        <v>Näytenumeroa ei ole syötetty</v>
      </c>
      <c r="GQ19" s="14" t="str">
        <f>IF(GQ$15&lt;&gt;0, (SUM('Näytteet työstö'!AW217+'Hienoaines työstö'!AW217) + SUMIF('Suuret kplt työstö'!AW214,"&gt;0")),"Näytenumeroa ei ole syötetty")</f>
        <v>Näytenumeroa ei ole syötetty</v>
      </c>
      <c r="GR19" s="14" t="str">
        <f>IF(GR$15&lt;&gt;0, (SUM('Näytteet työstö'!AX217+'Hienoaines työstö'!AX217) + SUMIF('Suuret kplt työstö'!AX214,"&gt;0")),"Näytenumeroa ei ole syötetty")</f>
        <v>Näytenumeroa ei ole syötetty</v>
      </c>
      <c r="GS19" s="14" t="str">
        <f>IF(GS$15&lt;&gt;0, (SUM('Näytteet työstö'!AY217+'Hienoaines työstö'!AY217) + SUMIF('Suuret kplt työstö'!AY214,"&gt;0")),"Näytenumeroa ei ole syötetty")</f>
        <v>Näytenumeroa ei ole syötetty</v>
      </c>
      <c r="GT19" s="14" t="str">
        <f>IF(GT$15&lt;&gt;0, (SUM('Näytteet työstö'!AZ217+'Hienoaines työstö'!AZ217) + SUMIF('Suuret kplt työstö'!AZ214,"&gt;0")),"Näytenumeroa ei ole syötetty")</f>
        <v>Näytenumeroa ei ole syötetty</v>
      </c>
      <c r="GU19" s="14" t="str">
        <f>IF(GU$15&lt;&gt;0, (SUM('Näytteet työstö'!BA217+'Hienoaines työstö'!BA217) + SUMIF('Suuret kplt työstö'!BA214,"&gt;0")),"Näytenumeroa ei ole syötetty")</f>
        <v>Näytenumeroa ei ole syötetty</v>
      </c>
      <c r="GV19" s="14" t="str">
        <f>IF(GV$15&lt;&gt;0, (SUM('Näytteet työstö'!D283+'Hienoaines työstö'!D283) + SUMIF('Suuret kplt työstö'!D280,"&gt;0")),"Näytenumeroa ei ole syötetty")</f>
        <v>Näytenumeroa ei ole syötetty</v>
      </c>
      <c r="GW19" s="14" t="str">
        <f>IF(GW$15&lt;&gt;0, (SUM('Näytteet työstö'!E283+'Hienoaines työstö'!E283) + SUMIF('Suuret kplt työstö'!E280,"&gt;0")),"Näytenumeroa ei ole syötetty")</f>
        <v>Näytenumeroa ei ole syötetty</v>
      </c>
      <c r="GX19" s="14" t="str">
        <f>IF(GX$15&lt;&gt;0, (SUM('Näytteet työstö'!F283+'Hienoaines työstö'!F283) + SUMIF('Suuret kplt työstö'!F280,"&gt;0")),"Näytenumeroa ei ole syötetty")</f>
        <v>Näytenumeroa ei ole syötetty</v>
      </c>
      <c r="GY19" s="14" t="str">
        <f>IF(GY$15&lt;&gt;0, (SUM('Näytteet työstö'!G283+'Hienoaines työstö'!G283) + SUMIF('Suuret kplt työstö'!G280,"&gt;0")),"Näytenumeroa ei ole syötetty")</f>
        <v>Näytenumeroa ei ole syötetty</v>
      </c>
      <c r="GZ19" s="14" t="str">
        <f>IF(GZ$15&lt;&gt;0, (SUM('Näytteet työstö'!H283+'Hienoaines työstö'!H283) + SUMIF('Suuret kplt työstö'!H280,"&gt;0")),"Näytenumeroa ei ole syötetty")</f>
        <v>Näytenumeroa ei ole syötetty</v>
      </c>
      <c r="HA19" s="14" t="str">
        <f>IF(HA$15&lt;&gt;0, (SUM('Näytteet työstö'!I283+'Hienoaines työstö'!I283) + SUMIF('Suuret kplt työstö'!I280,"&gt;0")),"Näytenumeroa ei ole syötetty")</f>
        <v>Näytenumeroa ei ole syötetty</v>
      </c>
      <c r="HB19" s="14" t="str">
        <f>IF(HB$15&lt;&gt;0, (SUM('Näytteet työstö'!J283+'Hienoaines työstö'!J283) + SUMIF('Suuret kplt työstö'!J280,"&gt;0")),"Näytenumeroa ei ole syötetty")</f>
        <v>Näytenumeroa ei ole syötetty</v>
      </c>
      <c r="HC19" s="14" t="str">
        <f>IF(HC$15&lt;&gt;0, (SUM('Näytteet työstö'!K283+'Hienoaines työstö'!K283) + SUMIF('Suuret kplt työstö'!K280,"&gt;0")),"Näytenumeroa ei ole syötetty")</f>
        <v>Näytenumeroa ei ole syötetty</v>
      </c>
      <c r="HD19" s="14" t="str">
        <f>IF(HD$15&lt;&gt;0, (SUM('Näytteet työstö'!L283+'Hienoaines työstö'!L283) + SUMIF('Suuret kplt työstö'!L280,"&gt;0")),"Näytenumeroa ei ole syötetty")</f>
        <v>Näytenumeroa ei ole syötetty</v>
      </c>
      <c r="HE19" s="14" t="str">
        <f>IF(HE$15&lt;&gt;0, (SUM('Näytteet työstö'!M283+'Hienoaines työstö'!M283) + SUMIF('Suuret kplt työstö'!M280,"&gt;0")),"Näytenumeroa ei ole syötetty")</f>
        <v>Näytenumeroa ei ole syötetty</v>
      </c>
      <c r="HF19" s="14" t="str">
        <f>IF(HF$15&lt;&gt;0, (SUM('Näytteet työstö'!N283+'Hienoaines työstö'!N283) + SUMIF('Suuret kplt työstö'!N280,"&gt;0")),"Näytenumeroa ei ole syötetty")</f>
        <v>Näytenumeroa ei ole syötetty</v>
      </c>
      <c r="HG19" s="14" t="str">
        <f>IF(HG$15&lt;&gt;0, (SUM('Näytteet työstö'!O283+'Hienoaines työstö'!O283) + SUMIF('Suuret kplt työstö'!O280,"&gt;0")),"Näytenumeroa ei ole syötetty")</f>
        <v>Näytenumeroa ei ole syötetty</v>
      </c>
      <c r="HH19" s="14" t="str">
        <f>IF(HH$15&lt;&gt;0, (SUM('Näytteet työstö'!P283+'Hienoaines työstö'!P283) + SUMIF('Suuret kplt työstö'!P280,"&gt;0")),"Näytenumeroa ei ole syötetty")</f>
        <v>Näytenumeroa ei ole syötetty</v>
      </c>
      <c r="HI19" s="14" t="str">
        <f>IF(HI$15&lt;&gt;0, (SUM('Näytteet työstö'!Q283+'Hienoaines työstö'!Q283) + SUMIF('Suuret kplt työstö'!Q280,"&gt;0")),"Näytenumeroa ei ole syötetty")</f>
        <v>Näytenumeroa ei ole syötetty</v>
      </c>
      <c r="HJ19" s="14" t="str">
        <f>IF(HJ$15&lt;&gt;0, (SUM('Näytteet työstö'!R283+'Hienoaines työstö'!R283) + SUMIF('Suuret kplt työstö'!R280,"&gt;0")),"Näytenumeroa ei ole syötetty")</f>
        <v>Näytenumeroa ei ole syötetty</v>
      </c>
      <c r="HK19" s="14" t="str">
        <f>IF(HK$15&lt;&gt;0, (SUM('Näytteet työstö'!S283+'Hienoaines työstö'!S283) + SUMIF('Suuret kplt työstö'!S280,"&gt;0")),"Näytenumeroa ei ole syötetty")</f>
        <v>Näytenumeroa ei ole syötetty</v>
      </c>
      <c r="HL19" s="14" t="str">
        <f>IF(HL$15&lt;&gt;0, (SUM('Näytteet työstö'!T283+'Hienoaines työstö'!T283) + SUMIF('Suuret kplt työstö'!T280,"&gt;0")),"Näytenumeroa ei ole syötetty")</f>
        <v>Näytenumeroa ei ole syötetty</v>
      </c>
      <c r="HM19" s="14" t="str">
        <f>IF(HM$15&lt;&gt;0, (SUM('Näytteet työstö'!U283+'Hienoaines työstö'!U283) + SUMIF('Suuret kplt työstö'!U280,"&gt;0")),"Näytenumeroa ei ole syötetty")</f>
        <v>Näytenumeroa ei ole syötetty</v>
      </c>
      <c r="HN19" s="14" t="str">
        <f>IF(HN$15&lt;&gt;0, (SUM('Näytteet työstö'!V283+'Hienoaines työstö'!V283) + SUMIF('Suuret kplt työstö'!V280,"&gt;0")),"Näytenumeroa ei ole syötetty")</f>
        <v>Näytenumeroa ei ole syötetty</v>
      </c>
      <c r="HO19" s="14" t="str">
        <f>IF(HO$15&lt;&gt;0, (SUM('Näytteet työstö'!W283+'Hienoaines työstö'!W283) + SUMIF('Suuret kplt työstö'!W280,"&gt;0")),"Näytenumeroa ei ole syötetty")</f>
        <v>Näytenumeroa ei ole syötetty</v>
      </c>
      <c r="HP19" s="14" t="str">
        <f>IF(HP$15&lt;&gt;0, (SUM('Näytteet työstö'!X283+'Hienoaines työstö'!X283) + SUMIF('Suuret kplt työstö'!X280,"&gt;0")),"Näytenumeroa ei ole syötetty")</f>
        <v>Näytenumeroa ei ole syötetty</v>
      </c>
      <c r="HQ19" s="14" t="str">
        <f>IF(HQ$15&lt;&gt;0, (SUM('Näytteet työstö'!Y283+'Hienoaines työstö'!Y283) + SUMIF('Suuret kplt työstö'!Y280,"&gt;0")),"Näytenumeroa ei ole syötetty")</f>
        <v>Näytenumeroa ei ole syötetty</v>
      </c>
      <c r="HR19" s="14" t="str">
        <f>IF(HR$15&lt;&gt;0, (SUM('Näytteet työstö'!Z283+'Hienoaines työstö'!Z283) + SUMIF('Suuret kplt työstö'!Z280,"&gt;0")),"Näytenumeroa ei ole syötetty")</f>
        <v>Näytenumeroa ei ole syötetty</v>
      </c>
      <c r="HS19" s="14" t="str">
        <f>IF(HS$15&lt;&gt;0, (SUM('Näytteet työstö'!AA283+'Hienoaines työstö'!AA283) + SUMIF('Suuret kplt työstö'!AA280,"&gt;0")),"Näytenumeroa ei ole syötetty")</f>
        <v>Näytenumeroa ei ole syötetty</v>
      </c>
      <c r="HT19" s="14" t="str">
        <f>IF(HT$15&lt;&gt;0, (SUM('Näytteet työstö'!AB283+'Hienoaines työstö'!AB283) + SUMIF('Suuret kplt työstö'!AB280,"&gt;0")),"Näytenumeroa ei ole syötetty")</f>
        <v>Näytenumeroa ei ole syötetty</v>
      </c>
      <c r="HU19" s="14" t="str">
        <f>IF(HU$15&lt;&gt;0, (SUM('Näytteet työstö'!AC283+'Hienoaines työstö'!AC283) + SUMIF('Suuret kplt työstö'!AC280,"&gt;0")),"Näytenumeroa ei ole syötetty")</f>
        <v>Näytenumeroa ei ole syötetty</v>
      </c>
      <c r="HV19" s="14" t="str">
        <f>IF(HV$15&lt;&gt;0, (SUM('Näytteet työstö'!AD283+'Hienoaines työstö'!AD283) + SUMIF('Suuret kplt työstö'!AD280,"&gt;0")),"Näytenumeroa ei ole syötetty")</f>
        <v>Näytenumeroa ei ole syötetty</v>
      </c>
      <c r="HW19" s="14" t="str">
        <f>IF(HW$15&lt;&gt;0, (SUM('Näytteet työstö'!AE283+'Hienoaines työstö'!AE283) + SUMIF('Suuret kplt työstö'!AE280,"&gt;0")),"Näytenumeroa ei ole syötetty")</f>
        <v>Näytenumeroa ei ole syötetty</v>
      </c>
      <c r="HX19" s="14" t="str">
        <f>IF(HX$15&lt;&gt;0, (SUM('Näytteet työstö'!AF283+'Hienoaines työstö'!AF283) + SUMIF('Suuret kplt työstö'!AF280,"&gt;0")),"Näytenumeroa ei ole syötetty")</f>
        <v>Näytenumeroa ei ole syötetty</v>
      </c>
      <c r="HY19" s="14" t="str">
        <f>IF(HY$15&lt;&gt;0, (SUM('Näytteet työstö'!AG283+'Hienoaines työstö'!AG283) + SUMIF('Suuret kplt työstö'!AG280,"&gt;0")),"Näytenumeroa ei ole syötetty")</f>
        <v>Näytenumeroa ei ole syötetty</v>
      </c>
      <c r="HZ19" s="14" t="str">
        <f>IF(HZ$15&lt;&gt;0, (SUM('Näytteet työstö'!AH283+'Hienoaines työstö'!AH283) + SUMIF('Suuret kplt työstö'!AH280,"&gt;0")),"Näytenumeroa ei ole syötetty")</f>
        <v>Näytenumeroa ei ole syötetty</v>
      </c>
      <c r="IA19" s="14" t="str">
        <f>IF(IA$15&lt;&gt;0, (SUM('Näytteet työstö'!AI283+'Hienoaines työstö'!AI283) + SUMIF('Suuret kplt työstö'!AI280,"&gt;0")),"Näytenumeroa ei ole syötetty")</f>
        <v>Näytenumeroa ei ole syötetty</v>
      </c>
      <c r="IB19" s="14" t="str">
        <f>IF(IB$15&lt;&gt;0, (SUM('Näytteet työstö'!AJ283+'Hienoaines työstö'!AJ283) + SUMIF('Suuret kplt työstö'!AJ280,"&gt;0")),"Näytenumeroa ei ole syötetty")</f>
        <v>Näytenumeroa ei ole syötetty</v>
      </c>
      <c r="IC19" s="14" t="str">
        <f>IF(IC$15&lt;&gt;0, (SUM('Näytteet työstö'!AK283+'Hienoaines työstö'!AK283) + SUMIF('Suuret kplt työstö'!AK280,"&gt;0")),"Näytenumeroa ei ole syötetty")</f>
        <v>Näytenumeroa ei ole syötetty</v>
      </c>
      <c r="ID19" s="14" t="str">
        <f>IF(ID$15&lt;&gt;0, (SUM('Näytteet työstö'!AL283+'Hienoaines työstö'!AL283) + SUMIF('Suuret kplt työstö'!AL280,"&gt;0")),"Näytenumeroa ei ole syötetty")</f>
        <v>Näytenumeroa ei ole syötetty</v>
      </c>
      <c r="IE19" s="14" t="str">
        <f>IF(IE$15&lt;&gt;0, (SUM('Näytteet työstö'!AM283+'Hienoaines työstö'!AM283) + SUMIF('Suuret kplt työstö'!AM280,"&gt;0")),"Näytenumeroa ei ole syötetty")</f>
        <v>Näytenumeroa ei ole syötetty</v>
      </c>
      <c r="IF19" s="14" t="str">
        <f>IF(IF$15&lt;&gt;0, (SUM('Näytteet työstö'!AN283+'Hienoaines työstö'!AN283) + SUMIF('Suuret kplt työstö'!AN280,"&gt;0")),"Näytenumeroa ei ole syötetty")</f>
        <v>Näytenumeroa ei ole syötetty</v>
      </c>
      <c r="IG19" s="14" t="str">
        <f>IF(IG$15&lt;&gt;0, (SUM('Näytteet työstö'!AO283+'Hienoaines työstö'!AO283) + SUMIF('Suuret kplt työstö'!AO280,"&gt;0")),"Näytenumeroa ei ole syötetty")</f>
        <v>Näytenumeroa ei ole syötetty</v>
      </c>
      <c r="IH19" s="14" t="str">
        <f>IF(IH$15&lt;&gt;0, (SUM('Näytteet työstö'!AP283+'Hienoaines työstö'!AP283) + SUMIF('Suuret kplt työstö'!AP280,"&gt;0")),"Näytenumeroa ei ole syötetty")</f>
        <v>Näytenumeroa ei ole syötetty</v>
      </c>
      <c r="II19" s="14" t="str">
        <f>IF(II$15&lt;&gt;0, (SUM('Näytteet työstö'!AQ283+'Hienoaines työstö'!AQ283) + SUMIF('Suuret kplt työstö'!AQ280,"&gt;0")),"Näytenumeroa ei ole syötetty")</f>
        <v>Näytenumeroa ei ole syötetty</v>
      </c>
      <c r="IJ19" s="14" t="str">
        <f>IF(IJ$15&lt;&gt;0, (SUM('Näytteet työstö'!AR283+'Hienoaines työstö'!AR283) + SUMIF('Suuret kplt työstö'!AR280,"&gt;0")),"Näytenumeroa ei ole syötetty")</f>
        <v>Näytenumeroa ei ole syötetty</v>
      </c>
      <c r="IK19" s="14" t="str">
        <f>IF(IK$15&lt;&gt;0, (SUM('Näytteet työstö'!AS283+'Hienoaines työstö'!AS283) + SUMIF('Suuret kplt työstö'!AS280,"&gt;0")),"Näytenumeroa ei ole syötetty")</f>
        <v>Näytenumeroa ei ole syötetty</v>
      </c>
      <c r="IL19" s="14" t="str">
        <f>IF(IL$15&lt;&gt;0, (SUM('Näytteet työstö'!AT283+'Hienoaines työstö'!AT283) + SUMIF('Suuret kplt työstö'!AT280,"&gt;0")),"Näytenumeroa ei ole syötetty")</f>
        <v>Näytenumeroa ei ole syötetty</v>
      </c>
      <c r="IM19" s="14" t="str">
        <f>IF(IM$15&lt;&gt;0, (SUM('Näytteet työstö'!AU283+'Hienoaines työstö'!AU283) + SUMIF('Suuret kplt työstö'!AU280,"&gt;0")),"Näytenumeroa ei ole syötetty")</f>
        <v>Näytenumeroa ei ole syötetty</v>
      </c>
      <c r="IN19" s="14" t="str">
        <f>IF(IN$15&lt;&gt;0, (SUM('Näytteet työstö'!AV283+'Hienoaines työstö'!AV283) + SUMIF('Suuret kplt työstö'!AV280,"&gt;0")),"Näytenumeroa ei ole syötetty")</f>
        <v>Näytenumeroa ei ole syötetty</v>
      </c>
      <c r="IO19" s="14" t="str">
        <f>IF(IO$15&lt;&gt;0, (SUM('Näytteet työstö'!AW283+'Hienoaines työstö'!AW283) + SUMIF('Suuret kplt työstö'!AW280,"&gt;0")),"Näytenumeroa ei ole syötetty")</f>
        <v>Näytenumeroa ei ole syötetty</v>
      </c>
      <c r="IP19" s="14" t="str">
        <f>IF(IP$15&lt;&gt;0, (SUM('Näytteet työstö'!AX283+'Hienoaines työstö'!AX283) + SUMIF('Suuret kplt työstö'!AX280,"&gt;0")),"Näytenumeroa ei ole syötetty")</f>
        <v>Näytenumeroa ei ole syötetty</v>
      </c>
      <c r="IQ19" s="14" t="str">
        <f>IF(IQ$15&lt;&gt;0, (SUM('Näytteet työstö'!AY283+'Hienoaines työstö'!AY283) + SUMIF('Suuret kplt työstö'!AY280,"&gt;0")),"Näytenumeroa ei ole syötetty")</f>
        <v>Näytenumeroa ei ole syötetty</v>
      </c>
      <c r="IR19" s="14" t="str">
        <f>IF(IR$15&lt;&gt;0, (SUM('Näytteet työstö'!AZ283+'Hienoaines työstö'!AZ283) + SUMIF('Suuret kplt työstö'!AZ280,"&gt;0")),"Näytenumeroa ei ole syötetty")</f>
        <v>Näytenumeroa ei ole syötetty</v>
      </c>
      <c r="IS19" s="518" t="str">
        <f>IF(IS$15&lt;&gt;0, (SUM('Näytteet työstö'!BA283+'Hienoaines työstö'!BA283) + SUMIF('Suuret kplt työstö'!BA280,"&gt;0")),"Näytenumeroa ei ole syötetty")</f>
        <v>Näytenumeroa ei ole syötetty</v>
      </c>
    </row>
    <row r="20" spans="1:253" x14ac:dyDescent="0.2">
      <c r="A20" s="179"/>
      <c r="B20" s="110"/>
      <c r="C20" s="208" t="s">
        <v>12</v>
      </c>
      <c r="D20" s="19" t="str">
        <f>IF(D$15&lt;&gt;0, (SUM('Näytteet työstö'!D20+'Hienoaines työstö'!D20) + SUMIF('Suuret kplt työstö'!D17,"&gt;0")),"Näytenumeroa ei ole syötetty")</f>
        <v>Näytenumeroa ei ole syötetty</v>
      </c>
      <c r="E20" s="14" t="str">
        <f>IF(E$15&lt;&gt;0, (SUM('Näytteet työstö'!E20+'Hienoaines työstö'!E20) + SUMIF('Suuret kplt työstö'!E17,"&gt;0")),"Näytenumeroa ei ole syötetty")</f>
        <v>Näytenumeroa ei ole syötetty</v>
      </c>
      <c r="F20" s="14" t="str">
        <f>IF(F$15&lt;&gt;0, (SUM('Näytteet työstö'!F20+'Hienoaines työstö'!F20) + SUMIF('Suuret kplt työstö'!F17,"&gt;0")),"Näytenumeroa ei ole syötetty")</f>
        <v>Näytenumeroa ei ole syötetty</v>
      </c>
      <c r="G20" s="14" t="str">
        <f>IF(G$15&lt;&gt;0, (SUM('Näytteet työstö'!G20+'Hienoaines työstö'!G20) + SUMIF('Suuret kplt työstö'!G17,"&gt;0")),"Näytenumeroa ei ole syötetty")</f>
        <v>Näytenumeroa ei ole syötetty</v>
      </c>
      <c r="H20" s="14" t="str">
        <f>IF(H$15&lt;&gt;0, (SUM('Näytteet työstö'!H20+'Hienoaines työstö'!H20) + SUMIF('Suuret kplt työstö'!H17,"&gt;0")),"Näytenumeroa ei ole syötetty")</f>
        <v>Näytenumeroa ei ole syötetty</v>
      </c>
      <c r="I20" s="14" t="str">
        <f>IF(I$15&lt;&gt;0, (SUM('Näytteet työstö'!I20+'Hienoaines työstö'!I20) + SUMIF('Suuret kplt työstö'!I17,"&gt;0")),"Näytenumeroa ei ole syötetty")</f>
        <v>Näytenumeroa ei ole syötetty</v>
      </c>
      <c r="J20" s="14" t="str">
        <f>IF(J$15&lt;&gt;0, (SUM('Näytteet työstö'!J20+'Hienoaines työstö'!J20) + SUMIF('Suuret kplt työstö'!J17,"&gt;0")),"Näytenumeroa ei ole syötetty")</f>
        <v>Näytenumeroa ei ole syötetty</v>
      </c>
      <c r="K20" s="14" t="str">
        <f>IF(K$15&lt;&gt;0, (SUM('Näytteet työstö'!K20+'Hienoaines työstö'!K20) + SUMIF('Suuret kplt työstö'!K17,"&gt;0")),"Näytenumeroa ei ole syötetty")</f>
        <v>Näytenumeroa ei ole syötetty</v>
      </c>
      <c r="L20" s="14" t="str">
        <f>IF(L$15&lt;&gt;0, (SUM('Näytteet työstö'!L20+'Hienoaines työstö'!L20) + SUMIF('Suuret kplt työstö'!L17,"&gt;0")),"Näytenumeroa ei ole syötetty")</f>
        <v>Näytenumeroa ei ole syötetty</v>
      </c>
      <c r="M20" s="14" t="str">
        <f>IF(M$15&lt;&gt;0, (SUM('Näytteet työstö'!M20+'Hienoaines työstö'!M20) + SUMIF('Suuret kplt työstö'!M17,"&gt;0")),"Näytenumeroa ei ole syötetty")</f>
        <v>Näytenumeroa ei ole syötetty</v>
      </c>
      <c r="N20" s="14" t="str">
        <f>IF(N$15&lt;&gt;0, (SUM('Näytteet työstö'!N20+'Hienoaines työstö'!N20) + SUMIF('Suuret kplt työstö'!N17,"&gt;0")),"Näytenumeroa ei ole syötetty")</f>
        <v>Näytenumeroa ei ole syötetty</v>
      </c>
      <c r="O20" s="14" t="str">
        <f>IF(O$15&lt;&gt;0, (SUM('Näytteet työstö'!O20+'Hienoaines työstö'!O20) + SUMIF('Suuret kplt työstö'!O17,"&gt;0")),"Näytenumeroa ei ole syötetty")</f>
        <v>Näytenumeroa ei ole syötetty</v>
      </c>
      <c r="P20" s="14" t="str">
        <f>IF(P$15&lt;&gt;0, (SUM('Näytteet työstö'!P20+'Hienoaines työstö'!P20) + SUMIF('Suuret kplt työstö'!P17,"&gt;0")),"Näytenumeroa ei ole syötetty")</f>
        <v>Näytenumeroa ei ole syötetty</v>
      </c>
      <c r="Q20" s="14" t="str">
        <f>IF(Q$15&lt;&gt;0, (SUM('Näytteet työstö'!Q20+'Hienoaines työstö'!Q20) + SUMIF('Suuret kplt työstö'!Q17,"&gt;0")),"Näytenumeroa ei ole syötetty")</f>
        <v>Näytenumeroa ei ole syötetty</v>
      </c>
      <c r="R20" s="14" t="str">
        <f>IF(R$15&lt;&gt;0, (SUM('Näytteet työstö'!R20+'Hienoaines työstö'!R20) + SUMIF('Suuret kplt työstö'!R17,"&gt;0")),"Näytenumeroa ei ole syötetty")</f>
        <v>Näytenumeroa ei ole syötetty</v>
      </c>
      <c r="S20" s="14" t="str">
        <f>IF(S$15&lt;&gt;0, (SUM('Näytteet työstö'!S20+'Hienoaines työstö'!S20) + SUMIF('Suuret kplt työstö'!S17,"&gt;0")),"Näytenumeroa ei ole syötetty")</f>
        <v>Näytenumeroa ei ole syötetty</v>
      </c>
      <c r="T20" s="14" t="str">
        <f>IF(T$15&lt;&gt;0, (SUM('Näytteet työstö'!T20+'Hienoaines työstö'!T20) + SUMIF('Suuret kplt työstö'!T17,"&gt;0")),"Näytenumeroa ei ole syötetty")</f>
        <v>Näytenumeroa ei ole syötetty</v>
      </c>
      <c r="U20" s="14" t="str">
        <f>IF(U$15&lt;&gt;0, (SUM('Näytteet työstö'!U20+'Hienoaines työstö'!U20) + SUMIF('Suuret kplt työstö'!U17,"&gt;0")),"Näytenumeroa ei ole syötetty")</f>
        <v>Näytenumeroa ei ole syötetty</v>
      </c>
      <c r="V20" s="14" t="str">
        <f>IF(V$15&lt;&gt;0, (SUM('Näytteet työstö'!V20+'Hienoaines työstö'!V20) + SUMIF('Suuret kplt työstö'!V17,"&gt;0")),"Näytenumeroa ei ole syötetty")</f>
        <v>Näytenumeroa ei ole syötetty</v>
      </c>
      <c r="W20" s="14" t="str">
        <f>IF(W$15&lt;&gt;0, (SUM('Näytteet työstö'!W20+'Hienoaines työstö'!W20) + SUMIF('Suuret kplt työstö'!W17,"&gt;0")),"Näytenumeroa ei ole syötetty")</f>
        <v>Näytenumeroa ei ole syötetty</v>
      </c>
      <c r="X20" s="14" t="str">
        <f>IF(X$15&lt;&gt;0, (SUM('Näytteet työstö'!X20+'Hienoaines työstö'!X20) + SUMIF('Suuret kplt työstö'!X17,"&gt;0")),"Näytenumeroa ei ole syötetty")</f>
        <v>Näytenumeroa ei ole syötetty</v>
      </c>
      <c r="Y20" s="14" t="str">
        <f>IF(Y$15&lt;&gt;0, (SUM('Näytteet työstö'!Y20+'Hienoaines työstö'!Y20) + SUMIF('Suuret kplt työstö'!Y17,"&gt;0")),"Näytenumeroa ei ole syötetty")</f>
        <v>Näytenumeroa ei ole syötetty</v>
      </c>
      <c r="Z20" s="14" t="str">
        <f>IF(Z$15&lt;&gt;0, (SUM('Näytteet työstö'!Z20+'Hienoaines työstö'!Z20) + SUMIF('Suuret kplt työstö'!Z17,"&gt;0")),"Näytenumeroa ei ole syötetty")</f>
        <v>Näytenumeroa ei ole syötetty</v>
      </c>
      <c r="AA20" s="14" t="str">
        <f>IF(AA$15&lt;&gt;0, (SUM('Näytteet työstö'!AA20+'Hienoaines työstö'!AA20) + SUMIF('Suuret kplt työstö'!AA17,"&gt;0")),"Näytenumeroa ei ole syötetty")</f>
        <v>Näytenumeroa ei ole syötetty</v>
      </c>
      <c r="AB20" s="14" t="str">
        <f>IF(AB$15&lt;&gt;0, (SUM('Näytteet työstö'!AB20+'Hienoaines työstö'!AB20) + SUMIF('Suuret kplt työstö'!AB17,"&gt;0")),"Näytenumeroa ei ole syötetty")</f>
        <v>Näytenumeroa ei ole syötetty</v>
      </c>
      <c r="AC20" s="14" t="str">
        <f>IF(AC$15&lt;&gt;0, (SUM('Näytteet työstö'!AC20+'Hienoaines työstö'!AC20) + SUMIF('Suuret kplt työstö'!AC17,"&gt;0")),"Näytenumeroa ei ole syötetty")</f>
        <v>Näytenumeroa ei ole syötetty</v>
      </c>
      <c r="AD20" s="14" t="str">
        <f>IF(AD$15&lt;&gt;0, (SUM('Näytteet työstö'!AD20+'Hienoaines työstö'!AD20) + SUMIF('Suuret kplt työstö'!AD17,"&gt;0")),"Näytenumeroa ei ole syötetty")</f>
        <v>Näytenumeroa ei ole syötetty</v>
      </c>
      <c r="AE20" s="14" t="str">
        <f>IF(AE$15&lt;&gt;0, (SUM('Näytteet työstö'!AE20+'Hienoaines työstö'!AE20) + SUMIF('Suuret kplt työstö'!AE17,"&gt;0")),"Näytenumeroa ei ole syötetty")</f>
        <v>Näytenumeroa ei ole syötetty</v>
      </c>
      <c r="AF20" s="14" t="str">
        <f>IF(AF$15&lt;&gt;0, (SUM('Näytteet työstö'!AF20+'Hienoaines työstö'!AF20) + SUMIF('Suuret kplt työstö'!AF17,"&gt;0")),"Näytenumeroa ei ole syötetty")</f>
        <v>Näytenumeroa ei ole syötetty</v>
      </c>
      <c r="AG20" s="14" t="str">
        <f>IF(AG$15&lt;&gt;0, (SUM('Näytteet työstö'!AG20+'Hienoaines työstö'!AG20) + SUMIF('Suuret kplt työstö'!AG17,"&gt;0")),"Näytenumeroa ei ole syötetty")</f>
        <v>Näytenumeroa ei ole syötetty</v>
      </c>
      <c r="AH20" s="14" t="str">
        <f>IF(AH$15&lt;&gt;0, (SUM('Näytteet työstö'!AH20+'Hienoaines työstö'!AH20) + SUMIF('Suuret kplt työstö'!AH17,"&gt;0")),"Näytenumeroa ei ole syötetty")</f>
        <v>Näytenumeroa ei ole syötetty</v>
      </c>
      <c r="AI20" s="14" t="str">
        <f>IF(AI$15&lt;&gt;0, (SUM('Näytteet työstö'!AI20+'Hienoaines työstö'!AI20) + SUMIF('Suuret kplt työstö'!AI17,"&gt;0")),"Näytenumeroa ei ole syötetty")</f>
        <v>Näytenumeroa ei ole syötetty</v>
      </c>
      <c r="AJ20" s="14" t="str">
        <f>IF(AJ$15&lt;&gt;0, (SUM('Näytteet työstö'!AJ20+'Hienoaines työstö'!AJ20) + SUMIF('Suuret kplt työstö'!AJ17,"&gt;0")),"Näytenumeroa ei ole syötetty")</f>
        <v>Näytenumeroa ei ole syötetty</v>
      </c>
      <c r="AK20" s="14" t="str">
        <f>IF(AK$15&lt;&gt;0, (SUM('Näytteet työstö'!AK20+'Hienoaines työstö'!AK20) + SUMIF('Suuret kplt työstö'!AK17,"&gt;0")),"Näytenumeroa ei ole syötetty")</f>
        <v>Näytenumeroa ei ole syötetty</v>
      </c>
      <c r="AL20" s="14" t="str">
        <f>IF(AL$15&lt;&gt;0, (SUM('Näytteet työstö'!AL20+'Hienoaines työstö'!AL20) + SUMIF('Suuret kplt työstö'!AL17,"&gt;0")),"Näytenumeroa ei ole syötetty")</f>
        <v>Näytenumeroa ei ole syötetty</v>
      </c>
      <c r="AM20" s="14" t="str">
        <f>IF(AM$15&lt;&gt;0, (SUM('Näytteet työstö'!AM20+'Hienoaines työstö'!AM20) + SUMIF('Suuret kplt työstö'!AM17,"&gt;0")),"Näytenumeroa ei ole syötetty")</f>
        <v>Näytenumeroa ei ole syötetty</v>
      </c>
      <c r="AN20" s="14" t="str">
        <f>IF(AN$15&lt;&gt;0, (SUM('Näytteet työstö'!AN20+'Hienoaines työstö'!AN20) + SUMIF('Suuret kplt työstö'!AN17,"&gt;0")),"Näytenumeroa ei ole syötetty")</f>
        <v>Näytenumeroa ei ole syötetty</v>
      </c>
      <c r="AO20" s="14" t="str">
        <f>IF(AO$15&lt;&gt;0, (SUM('Näytteet työstö'!AO20+'Hienoaines työstö'!AO20) + SUMIF('Suuret kplt työstö'!AO17,"&gt;0")),"Näytenumeroa ei ole syötetty")</f>
        <v>Näytenumeroa ei ole syötetty</v>
      </c>
      <c r="AP20" s="14" t="str">
        <f>IF(AP$15&lt;&gt;0, (SUM('Näytteet työstö'!AP20+'Hienoaines työstö'!AP20) + SUMIF('Suuret kplt työstö'!AP17,"&gt;0")),"Näytenumeroa ei ole syötetty")</f>
        <v>Näytenumeroa ei ole syötetty</v>
      </c>
      <c r="AQ20" s="14" t="str">
        <f>IF(AQ$15&lt;&gt;0, (SUM('Näytteet työstö'!AQ20+'Hienoaines työstö'!AQ20) + SUMIF('Suuret kplt työstö'!AQ17,"&gt;0")),"Näytenumeroa ei ole syötetty")</f>
        <v>Näytenumeroa ei ole syötetty</v>
      </c>
      <c r="AR20" s="14" t="str">
        <f>IF(AR$15&lt;&gt;0, (SUM('Näytteet työstö'!AR20+'Hienoaines työstö'!AR20) + SUMIF('Suuret kplt työstö'!AR17,"&gt;0")),"Näytenumeroa ei ole syötetty")</f>
        <v>Näytenumeroa ei ole syötetty</v>
      </c>
      <c r="AS20" s="14" t="str">
        <f>IF(AS$15&lt;&gt;0, (SUM('Näytteet työstö'!AS20+'Hienoaines työstö'!AS20) + SUMIF('Suuret kplt työstö'!AS17,"&gt;0")),"Näytenumeroa ei ole syötetty")</f>
        <v>Näytenumeroa ei ole syötetty</v>
      </c>
      <c r="AT20" s="14" t="str">
        <f>IF(AT$15&lt;&gt;0, (SUM('Näytteet työstö'!AT20+'Hienoaines työstö'!AT20) + SUMIF('Suuret kplt työstö'!AT17,"&gt;0")),"Näytenumeroa ei ole syötetty")</f>
        <v>Näytenumeroa ei ole syötetty</v>
      </c>
      <c r="AU20" s="14" t="str">
        <f>IF(AU$15&lt;&gt;0, (SUM('Näytteet työstö'!AU20+'Hienoaines työstö'!AU20) + SUMIF('Suuret kplt työstö'!AU17,"&gt;0")),"Näytenumeroa ei ole syötetty")</f>
        <v>Näytenumeroa ei ole syötetty</v>
      </c>
      <c r="AV20" s="14" t="str">
        <f>IF(AV$15&lt;&gt;0, (SUM('Näytteet työstö'!AV20+'Hienoaines työstö'!AV20) + SUMIF('Suuret kplt työstö'!AV17,"&gt;0")),"Näytenumeroa ei ole syötetty")</f>
        <v>Näytenumeroa ei ole syötetty</v>
      </c>
      <c r="AW20" s="14" t="str">
        <f>IF(AW$15&lt;&gt;0, (SUM('Näytteet työstö'!AW20+'Hienoaines työstö'!AW20) + SUMIF('Suuret kplt työstö'!AW17,"&gt;0")),"Näytenumeroa ei ole syötetty")</f>
        <v>Näytenumeroa ei ole syötetty</v>
      </c>
      <c r="AX20" s="14" t="str">
        <f>IF(AX$15&lt;&gt;0, (SUM('Näytteet työstö'!AX20+'Hienoaines työstö'!AX20) + SUMIF('Suuret kplt työstö'!AX17,"&gt;0")),"Näytenumeroa ei ole syötetty")</f>
        <v>Näytenumeroa ei ole syötetty</v>
      </c>
      <c r="AY20" s="14" t="str">
        <f>IF(AY$15&lt;&gt;0, (SUM('Näytteet työstö'!AY20+'Hienoaines työstö'!AY20) + SUMIF('Suuret kplt työstö'!AY17,"&gt;0")),"Näytenumeroa ei ole syötetty")</f>
        <v>Näytenumeroa ei ole syötetty</v>
      </c>
      <c r="AZ20" s="14" t="str">
        <f>IF(AZ$15&lt;&gt;0, (SUM('Näytteet työstö'!AZ20+'Hienoaines työstö'!AZ20) + SUMIF('Suuret kplt työstö'!AZ17,"&gt;0")),"Näytenumeroa ei ole syötetty")</f>
        <v>Näytenumeroa ei ole syötetty</v>
      </c>
      <c r="BA20" s="14" t="str">
        <f>IF(BA$15&lt;&gt;0, (SUM('Näytteet työstö'!BA20+'Hienoaines työstö'!BA20) + SUMIF('Suuret kplt työstö'!BA17,"&gt;0")),"Näytenumeroa ei ole syötetty")</f>
        <v>Näytenumeroa ei ole syötetty</v>
      </c>
      <c r="BB20" s="14" t="str">
        <f>IF(BB$15&lt;&gt;0, (SUM('Näytteet työstö'!D86+'Hienoaines työstö'!D86) + SUMIF('Suuret kplt työstö'!D83,"&gt;0")),"Näytenumeroa ei ole syötetty")</f>
        <v>Näytenumeroa ei ole syötetty</v>
      </c>
      <c r="BC20" s="14" t="str">
        <f>IF(BC$15&lt;&gt;0, (SUM('Näytteet työstö'!E86+'Hienoaines työstö'!E86) + SUMIF('Suuret kplt työstö'!E83,"&gt;0")),"Näytenumeroa ei ole syötetty")</f>
        <v>Näytenumeroa ei ole syötetty</v>
      </c>
      <c r="BD20" s="14" t="str">
        <f>IF(BD$15&lt;&gt;0, (SUM('Näytteet työstö'!F86+'Hienoaines työstö'!F86) + SUMIF('Suuret kplt työstö'!F83,"&gt;0")),"Näytenumeroa ei ole syötetty")</f>
        <v>Näytenumeroa ei ole syötetty</v>
      </c>
      <c r="BE20" s="14" t="str">
        <f>IF(BE$15&lt;&gt;0, (SUM('Näytteet työstö'!G86+'Hienoaines työstö'!G86) + SUMIF('Suuret kplt työstö'!G83,"&gt;0")),"Näytenumeroa ei ole syötetty")</f>
        <v>Näytenumeroa ei ole syötetty</v>
      </c>
      <c r="BF20" s="14" t="str">
        <f>IF(BF$15&lt;&gt;0, (SUM('Näytteet työstö'!H86+'Hienoaines työstö'!H86) + SUMIF('Suuret kplt työstö'!H83,"&gt;0")),"Näytenumeroa ei ole syötetty")</f>
        <v>Näytenumeroa ei ole syötetty</v>
      </c>
      <c r="BG20" s="14" t="str">
        <f>IF(BG$15&lt;&gt;0, (SUM('Näytteet työstö'!I86+'Hienoaines työstö'!I86) + SUMIF('Suuret kplt työstö'!I83,"&gt;0")),"Näytenumeroa ei ole syötetty")</f>
        <v>Näytenumeroa ei ole syötetty</v>
      </c>
      <c r="BH20" s="14" t="str">
        <f>IF(BH$15&lt;&gt;0, (SUM('Näytteet työstö'!J86+'Hienoaines työstö'!J86) + SUMIF('Suuret kplt työstö'!J83,"&gt;0")),"Näytenumeroa ei ole syötetty")</f>
        <v>Näytenumeroa ei ole syötetty</v>
      </c>
      <c r="BI20" s="14" t="str">
        <f>IF(BI$15&lt;&gt;0, (SUM('Näytteet työstö'!K86+'Hienoaines työstö'!K86) + SUMIF('Suuret kplt työstö'!K83,"&gt;0")),"Näytenumeroa ei ole syötetty")</f>
        <v>Näytenumeroa ei ole syötetty</v>
      </c>
      <c r="BJ20" s="14" t="str">
        <f>IF(BJ$15&lt;&gt;0, (SUM('Näytteet työstö'!L86+'Hienoaines työstö'!L86) + SUMIF('Suuret kplt työstö'!L83,"&gt;0")),"Näytenumeroa ei ole syötetty")</f>
        <v>Näytenumeroa ei ole syötetty</v>
      </c>
      <c r="BK20" s="14" t="str">
        <f>IF(BK$15&lt;&gt;0, (SUM('Näytteet työstö'!M86+'Hienoaines työstö'!M86) + SUMIF('Suuret kplt työstö'!M83,"&gt;0")),"Näytenumeroa ei ole syötetty")</f>
        <v>Näytenumeroa ei ole syötetty</v>
      </c>
      <c r="BL20" s="14" t="str">
        <f>IF(BL$15&lt;&gt;0, (SUM('Näytteet työstö'!N86+'Hienoaines työstö'!N86) + SUMIF('Suuret kplt työstö'!N83,"&gt;0")),"Näytenumeroa ei ole syötetty")</f>
        <v>Näytenumeroa ei ole syötetty</v>
      </c>
      <c r="BM20" s="14" t="str">
        <f>IF(BM$15&lt;&gt;0, (SUM('Näytteet työstö'!O86+'Hienoaines työstö'!O86) + SUMIF('Suuret kplt työstö'!O83,"&gt;0")),"Näytenumeroa ei ole syötetty")</f>
        <v>Näytenumeroa ei ole syötetty</v>
      </c>
      <c r="BN20" s="14" t="str">
        <f>IF(BN$15&lt;&gt;0, (SUM('Näytteet työstö'!P86+'Hienoaines työstö'!P86) + SUMIF('Suuret kplt työstö'!P83,"&gt;0")),"Näytenumeroa ei ole syötetty")</f>
        <v>Näytenumeroa ei ole syötetty</v>
      </c>
      <c r="BO20" s="14" t="str">
        <f>IF(BO$15&lt;&gt;0, (SUM('Näytteet työstö'!Q86+'Hienoaines työstö'!Q86) + SUMIF('Suuret kplt työstö'!Q83,"&gt;0")),"Näytenumeroa ei ole syötetty")</f>
        <v>Näytenumeroa ei ole syötetty</v>
      </c>
      <c r="BP20" s="14" t="str">
        <f>IF(BP$15&lt;&gt;0, (SUM('Näytteet työstö'!R86+'Hienoaines työstö'!R86) + SUMIF('Suuret kplt työstö'!R83,"&gt;0")),"Näytenumeroa ei ole syötetty")</f>
        <v>Näytenumeroa ei ole syötetty</v>
      </c>
      <c r="BQ20" s="14" t="str">
        <f>IF(BQ$15&lt;&gt;0, (SUM('Näytteet työstö'!S86+'Hienoaines työstö'!S86) + SUMIF('Suuret kplt työstö'!S83,"&gt;0")),"Näytenumeroa ei ole syötetty")</f>
        <v>Näytenumeroa ei ole syötetty</v>
      </c>
      <c r="BR20" s="14" t="str">
        <f>IF(BR$15&lt;&gt;0, (SUM('Näytteet työstö'!T86+'Hienoaines työstö'!T86) + SUMIF('Suuret kplt työstö'!T83,"&gt;0")),"Näytenumeroa ei ole syötetty")</f>
        <v>Näytenumeroa ei ole syötetty</v>
      </c>
      <c r="BS20" s="14" t="str">
        <f>IF(BS$15&lt;&gt;0, (SUM('Näytteet työstö'!U86+'Hienoaines työstö'!U86) + SUMIF('Suuret kplt työstö'!U83,"&gt;0")),"Näytenumeroa ei ole syötetty")</f>
        <v>Näytenumeroa ei ole syötetty</v>
      </c>
      <c r="BT20" s="14" t="str">
        <f>IF(BT$15&lt;&gt;0, (SUM('Näytteet työstö'!V86+'Hienoaines työstö'!V86) + SUMIF('Suuret kplt työstö'!V83,"&gt;0")),"Näytenumeroa ei ole syötetty")</f>
        <v>Näytenumeroa ei ole syötetty</v>
      </c>
      <c r="BU20" s="14" t="str">
        <f>IF(BU$15&lt;&gt;0, (SUM('Näytteet työstö'!W86+'Hienoaines työstö'!W86) + SUMIF('Suuret kplt työstö'!W83,"&gt;0")),"Näytenumeroa ei ole syötetty")</f>
        <v>Näytenumeroa ei ole syötetty</v>
      </c>
      <c r="BV20" s="14" t="str">
        <f>IF(BV$15&lt;&gt;0, (SUM('Näytteet työstö'!X86+'Hienoaines työstö'!X86) + SUMIF('Suuret kplt työstö'!X83,"&gt;0")),"Näytenumeroa ei ole syötetty")</f>
        <v>Näytenumeroa ei ole syötetty</v>
      </c>
      <c r="BW20" s="14" t="str">
        <f>IF(BW$15&lt;&gt;0, (SUM('Näytteet työstö'!Y86+'Hienoaines työstö'!Y86) + SUMIF('Suuret kplt työstö'!Y83,"&gt;0")),"Näytenumeroa ei ole syötetty")</f>
        <v>Näytenumeroa ei ole syötetty</v>
      </c>
      <c r="BX20" s="14" t="str">
        <f>IF(BX$15&lt;&gt;0, (SUM('Näytteet työstö'!Z86+'Hienoaines työstö'!Z86) + SUMIF('Suuret kplt työstö'!Z83,"&gt;0")),"Näytenumeroa ei ole syötetty")</f>
        <v>Näytenumeroa ei ole syötetty</v>
      </c>
      <c r="BY20" s="14" t="str">
        <f>IF(BY$15&lt;&gt;0, (SUM('Näytteet työstö'!AA86+'Hienoaines työstö'!AA86) + SUMIF('Suuret kplt työstö'!AA83,"&gt;0")),"Näytenumeroa ei ole syötetty")</f>
        <v>Näytenumeroa ei ole syötetty</v>
      </c>
      <c r="BZ20" s="14" t="str">
        <f>IF(BZ$15&lt;&gt;0, (SUM('Näytteet työstö'!AB86+'Hienoaines työstö'!AB86) + SUMIF('Suuret kplt työstö'!AB83,"&gt;0")),"Näytenumeroa ei ole syötetty")</f>
        <v>Näytenumeroa ei ole syötetty</v>
      </c>
      <c r="CA20" s="14" t="str">
        <f>IF(CA$15&lt;&gt;0, (SUM('Näytteet työstö'!AC86+'Hienoaines työstö'!AC86) + SUMIF('Suuret kplt työstö'!AC83,"&gt;0")),"Näytenumeroa ei ole syötetty")</f>
        <v>Näytenumeroa ei ole syötetty</v>
      </c>
      <c r="CB20" s="14" t="str">
        <f>IF(CB$15&lt;&gt;0, (SUM('Näytteet työstö'!AD86+'Hienoaines työstö'!AD86) + SUMIF('Suuret kplt työstö'!AD83,"&gt;0")),"Näytenumeroa ei ole syötetty")</f>
        <v>Näytenumeroa ei ole syötetty</v>
      </c>
      <c r="CC20" s="14" t="str">
        <f>IF(CC$15&lt;&gt;0, (SUM('Näytteet työstö'!AE86+'Hienoaines työstö'!AE86) + SUMIF('Suuret kplt työstö'!AE83,"&gt;0")),"Näytenumeroa ei ole syötetty")</f>
        <v>Näytenumeroa ei ole syötetty</v>
      </c>
      <c r="CD20" s="14" t="str">
        <f>IF(CD$15&lt;&gt;0, (SUM('Näytteet työstö'!AF86+'Hienoaines työstö'!AF86) + SUMIF('Suuret kplt työstö'!AF83,"&gt;0")),"Näytenumeroa ei ole syötetty")</f>
        <v>Näytenumeroa ei ole syötetty</v>
      </c>
      <c r="CE20" s="14" t="str">
        <f>IF(CE$15&lt;&gt;0, (SUM('Näytteet työstö'!AG86+'Hienoaines työstö'!AG86) + SUMIF('Suuret kplt työstö'!AG83,"&gt;0")),"Näytenumeroa ei ole syötetty")</f>
        <v>Näytenumeroa ei ole syötetty</v>
      </c>
      <c r="CF20" s="14" t="str">
        <f>IF(CF$15&lt;&gt;0, (SUM('Näytteet työstö'!AH86+'Hienoaines työstö'!AH86) + SUMIF('Suuret kplt työstö'!AH83,"&gt;0")),"Näytenumeroa ei ole syötetty")</f>
        <v>Näytenumeroa ei ole syötetty</v>
      </c>
      <c r="CG20" s="14" t="str">
        <f>IF(CG$15&lt;&gt;0, (SUM('Näytteet työstö'!AI86+'Hienoaines työstö'!AI86) + SUMIF('Suuret kplt työstö'!AI83,"&gt;0")),"Näytenumeroa ei ole syötetty")</f>
        <v>Näytenumeroa ei ole syötetty</v>
      </c>
      <c r="CH20" s="14" t="str">
        <f>IF(CH$15&lt;&gt;0, (SUM('Näytteet työstö'!AJ86+'Hienoaines työstö'!AJ86) + SUMIF('Suuret kplt työstö'!AJ83,"&gt;0")),"Näytenumeroa ei ole syötetty")</f>
        <v>Näytenumeroa ei ole syötetty</v>
      </c>
      <c r="CI20" s="14" t="str">
        <f>IF(CI$15&lt;&gt;0, (SUM('Näytteet työstö'!AK86+'Hienoaines työstö'!AK86) + SUMIF('Suuret kplt työstö'!AK83,"&gt;0")),"Näytenumeroa ei ole syötetty")</f>
        <v>Näytenumeroa ei ole syötetty</v>
      </c>
      <c r="CJ20" s="14" t="str">
        <f>IF(CJ$15&lt;&gt;0, (SUM('Näytteet työstö'!AL86+'Hienoaines työstö'!AL86) + SUMIF('Suuret kplt työstö'!AL83,"&gt;0")),"Näytenumeroa ei ole syötetty")</f>
        <v>Näytenumeroa ei ole syötetty</v>
      </c>
      <c r="CK20" s="14" t="str">
        <f>IF(CK$15&lt;&gt;0, (SUM('Näytteet työstö'!AM86+'Hienoaines työstö'!AM86) + SUMIF('Suuret kplt työstö'!AM83,"&gt;0")),"Näytenumeroa ei ole syötetty")</f>
        <v>Näytenumeroa ei ole syötetty</v>
      </c>
      <c r="CL20" s="14" t="str">
        <f>IF(CL$15&lt;&gt;0, (SUM('Näytteet työstö'!AN86+'Hienoaines työstö'!AN86) + SUMIF('Suuret kplt työstö'!AN83,"&gt;0")),"Näytenumeroa ei ole syötetty")</f>
        <v>Näytenumeroa ei ole syötetty</v>
      </c>
      <c r="CM20" s="14" t="str">
        <f>IF(CM$15&lt;&gt;0, (SUM('Näytteet työstö'!AO86+'Hienoaines työstö'!AO86) + SUMIF('Suuret kplt työstö'!AO83,"&gt;0")),"Näytenumeroa ei ole syötetty")</f>
        <v>Näytenumeroa ei ole syötetty</v>
      </c>
      <c r="CN20" s="14" t="str">
        <f>IF(CN$15&lt;&gt;0, (SUM('Näytteet työstö'!AP86+'Hienoaines työstö'!AP86) + SUMIF('Suuret kplt työstö'!AP83,"&gt;0")),"Näytenumeroa ei ole syötetty")</f>
        <v>Näytenumeroa ei ole syötetty</v>
      </c>
      <c r="CO20" s="14" t="str">
        <f>IF(CO$15&lt;&gt;0, (SUM('Näytteet työstö'!AQ86+'Hienoaines työstö'!AQ86) + SUMIF('Suuret kplt työstö'!AQ83,"&gt;0")),"Näytenumeroa ei ole syötetty")</f>
        <v>Näytenumeroa ei ole syötetty</v>
      </c>
      <c r="CP20" s="14" t="str">
        <f>IF(CP$15&lt;&gt;0, (SUM('Näytteet työstö'!AR86+'Hienoaines työstö'!AR86) + SUMIF('Suuret kplt työstö'!AR83,"&gt;0")),"Näytenumeroa ei ole syötetty")</f>
        <v>Näytenumeroa ei ole syötetty</v>
      </c>
      <c r="CQ20" s="14" t="str">
        <f>IF(CQ$15&lt;&gt;0, (SUM('Näytteet työstö'!AS86+'Hienoaines työstö'!AS86) + SUMIF('Suuret kplt työstö'!AS83,"&gt;0")),"Näytenumeroa ei ole syötetty")</f>
        <v>Näytenumeroa ei ole syötetty</v>
      </c>
      <c r="CR20" s="14" t="str">
        <f>IF(CR$15&lt;&gt;0, (SUM('Näytteet työstö'!AT86+'Hienoaines työstö'!AT86) + SUMIF('Suuret kplt työstö'!AT83,"&gt;0")),"Näytenumeroa ei ole syötetty")</f>
        <v>Näytenumeroa ei ole syötetty</v>
      </c>
      <c r="CS20" s="14" t="str">
        <f>IF(CS$15&lt;&gt;0, (SUM('Näytteet työstö'!AU86+'Hienoaines työstö'!AU86) + SUMIF('Suuret kplt työstö'!AU83,"&gt;0")),"Näytenumeroa ei ole syötetty")</f>
        <v>Näytenumeroa ei ole syötetty</v>
      </c>
      <c r="CT20" s="14" t="str">
        <f>IF(CT$15&lt;&gt;0, (SUM('Näytteet työstö'!AV86+'Hienoaines työstö'!AV86) + SUMIF('Suuret kplt työstö'!AV83,"&gt;0")),"Näytenumeroa ei ole syötetty")</f>
        <v>Näytenumeroa ei ole syötetty</v>
      </c>
      <c r="CU20" s="14" t="str">
        <f>IF(CU$15&lt;&gt;0, (SUM('Näytteet työstö'!AW86+'Hienoaines työstö'!AW86) + SUMIF('Suuret kplt työstö'!AW83,"&gt;0")),"Näytenumeroa ei ole syötetty")</f>
        <v>Näytenumeroa ei ole syötetty</v>
      </c>
      <c r="CV20" s="14" t="str">
        <f>IF(CV$15&lt;&gt;0, (SUM('Näytteet työstö'!AX86+'Hienoaines työstö'!AX86) + SUMIF('Suuret kplt työstö'!AX83,"&gt;0")),"Näytenumeroa ei ole syötetty")</f>
        <v>Näytenumeroa ei ole syötetty</v>
      </c>
      <c r="CW20" s="14" t="str">
        <f>IF(CW$15&lt;&gt;0, (SUM('Näytteet työstö'!AY86+'Hienoaines työstö'!AY86) + SUMIF('Suuret kplt työstö'!AY83,"&gt;0")),"Näytenumeroa ei ole syötetty")</f>
        <v>Näytenumeroa ei ole syötetty</v>
      </c>
      <c r="CX20" s="14" t="str">
        <f>IF(CX$15&lt;&gt;0, (SUM('Näytteet työstö'!AZ86+'Hienoaines työstö'!AZ86) + SUMIF('Suuret kplt työstö'!AZ83,"&gt;0")),"Näytenumeroa ei ole syötetty")</f>
        <v>Näytenumeroa ei ole syötetty</v>
      </c>
      <c r="CY20" s="14" t="str">
        <f>IF(CY$15&lt;&gt;0, (SUM('Näytteet työstö'!BA86+'Hienoaines työstö'!BA86) + SUMIF('Suuret kplt työstö'!BA83,"&gt;0")),"Näytenumeroa ei ole syötetty")</f>
        <v>Näytenumeroa ei ole syötetty</v>
      </c>
      <c r="CZ20" s="14" t="str">
        <f>IF(CZ$15&lt;&gt;0, (SUM('Näytteet työstö'!D152+'Hienoaines työstö'!D152) + SUMIF('Suuret kplt työstö'!D149,"&gt;0")),"Näytenumeroa ei ole syötetty")</f>
        <v>Näytenumeroa ei ole syötetty</v>
      </c>
      <c r="DA20" s="14" t="str">
        <f>IF(DA$15&lt;&gt;0, (SUM('Näytteet työstö'!E152+'Hienoaines työstö'!E152) + SUMIF('Suuret kplt työstö'!E149,"&gt;0")),"Näytenumeroa ei ole syötetty")</f>
        <v>Näytenumeroa ei ole syötetty</v>
      </c>
      <c r="DB20" s="14" t="str">
        <f>IF(DB$15&lt;&gt;0, (SUM('Näytteet työstö'!F152+'Hienoaines työstö'!F152) + SUMIF('Suuret kplt työstö'!F149,"&gt;0")),"Näytenumeroa ei ole syötetty")</f>
        <v>Näytenumeroa ei ole syötetty</v>
      </c>
      <c r="DC20" s="14" t="str">
        <f>IF(DC$15&lt;&gt;0, (SUM('Näytteet työstö'!G152+'Hienoaines työstö'!G152) + SUMIF('Suuret kplt työstö'!G149,"&gt;0")),"Näytenumeroa ei ole syötetty")</f>
        <v>Näytenumeroa ei ole syötetty</v>
      </c>
      <c r="DD20" s="14" t="str">
        <f>IF(DD$15&lt;&gt;0, (SUM('Näytteet työstö'!H152+'Hienoaines työstö'!H152) + SUMIF('Suuret kplt työstö'!H149,"&gt;0")),"Näytenumeroa ei ole syötetty")</f>
        <v>Näytenumeroa ei ole syötetty</v>
      </c>
      <c r="DE20" s="14" t="str">
        <f>IF(DE$15&lt;&gt;0, (SUM('Näytteet työstö'!I152+'Hienoaines työstö'!I152) + SUMIF('Suuret kplt työstö'!I149,"&gt;0")),"Näytenumeroa ei ole syötetty")</f>
        <v>Näytenumeroa ei ole syötetty</v>
      </c>
      <c r="DF20" s="14" t="str">
        <f>IF(DF$15&lt;&gt;0, (SUM('Näytteet työstö'!J152+'Hienoaines työstö'!J152) + SUMIF('Suuret kplt työstö'!J149,"&gt;0")),"Näytenumeroa ei ole syötetty")</f>
        <v>Näytenumeroa ei ole syötetty</v>
      </c>
      <c r="DG20" s="14" t="str">
        <f>IF(DG$15&lt;&gt;0, (SUM('Näytteet työstö'!K152+'Hienoaines työstö'!K152) + SUMIF('Suuret kplt työstö'!K149,"&gt;0")),"Näytenumeroa ei ole syötetty")</f>
        <v>Näytenumeroa ei ole syötetty</v>
      </c>
      <c r="DH20" s="14" t="str">
        <f>IF(DH$15&lt;&gt;0, (SUM('Näytteet työstö'!L152+'Hienoaines työstö'!L152) + SUMIF('Suuret kplt työstö'!L149,"&gt;0")),"Näytenumeroa ei ole syötetty")</f>
        <v>Näytenumeroa ei ole syötetty</v>
      </c>
      <c r="DI20" s="14" t="str">
        <f>IF(DI$15&lt;&gt;0, (SUM('Näytteet työstö'!M152+'Hienoaines työstö'!M152) + SUMIF('Suuret kplt työstö'!M149,"&gt;0")),"Näytenumeroa ei ole syötetty")</f>
        <v>Näytenumeroa ei ole syötetty</v>
      </c>
      <c r="DJ20" s="14" t="str">
        <f>IF(DJ$15&lt;&gt;0, (SUM('Näytteet työstö'!N152+'Hienoaines työstö'!N152) + SUMIF('Suuret kplt työstö'!N149,"&gt;0")),"Näytenumeroa ei ole syötetty")</f>
        <v>Näytenumeroa ei ole syötetty</v>
      </c>
      <c r="DK20" s="14" t="str">
        <f>IF(DK$15&lt;&gt;0, (SUM('Näytteet työstö'!O152+'Hienoaines työstö'!O152) + SUMIF('Suuret kplt työstö'!O149,"&gt;0")),"Näytenumeroa ei ole syötetty")</f>
        <v>Näytenumeroa ei ole syötetty</v>
      </c>
      <c r="DL20" s="14" t="str">
        <f>IF(DL$15&lt;&gt;0, (SUM('Näytteet työstö'!P152+'Hienoaines työstö'!P152) + SUMIF('Suuret kplt työstö'!P149,"&gt;0")),"Näytenumeroa ei ole syötetty")</f>
        <v>Näytenumeroa ei ole syötetty</v>
      </c>
      <c r="DM20" s="14" t="str">
        <f>IF(DM$15&lt;&gt;0, (SUM('Näytteet työstö'!Q152+'Hienoaines työstö'!Q152) + SUMIF('Suuret kplt työstö'!Q149,"&gt;0")),"Näytenumeroa ei ole syötetty")</f>
        <v>Näytenumeroa ei ole syötetty</v>
      </c>
      <c r="DN20" s="14" t="str">
        <f>IF(DN$15&lt;&gt;0, (SUM('Näytteet työstö'!R152+'Hienoaines työstö'!R152) + SUMIF('Suuret kplt työstö'!R149,"&gt;0")),"Näytenumeroa ei ole syötetty")</f>
        <v>Näytenumeroa ei ole syötetty</v>
      </c>
      <c r="DO20" s="14" t="str">
        <f>IF(DO$15&lt;&gt;0, (SUM('Näytteet työstö'!S152+'Hienoaines työstö'!S152) + SUMIF('Suuret kplt työstö'!S149,"&gt;0")),"Näytenumeroa ei ole syötetty")</f>
        <v>Näytenumeroa ei ole syötetty</v>
      </c>
      <c r="DP20" s="14" t="str">
        <f>IF(DP$15&lt;&gt;0, (SUM('Näytteet työstö'!T152+'Hienoaines työstö'!T152) + SUMIF('Suuret kplt työstö'!T149,"&gt;0")),"Näytenumeroa ei ole syötetty")</f>
        <v>Näytenumeroa ei ole syötetty</v>
      </c>
      <c r="DQ20" s="14" t="str">
        <f>IF(DQ$15&lt;&gt;0, (SUM('Näytteet työstö'!U152+'Hienoaines työstö'!U152) + SUMIF('Suuret kplt työstö'!U149,"&gt;0")),"Näytenumeroa ei ole syötetty")</f>
        <v>Näytenumeroa ei ole syötetty</v>
      </c>
      <c r="DR20" s="14" t="str">
        <f>IF(DR$15&lt;&gt;0, (SUM('Näytteet työstö'!V152+'Hienoaines työstö'!V152) + SUMIF('Suuret kplt työstö'!V149,"&gt;0")),"Näytenumeroa ei ole syötetty")</f>
        <v>Näytenumeroa ei ole syötetty</v>
      </c>
      <c r="DS20" s="14" t="str">
        <f>IF(DS$15&lt;&gt;0, (SUM('Näytteet työstö'!W152+'Hienoaines työstö'!W152) + SUMIF('Suuret kplt työstö'!W149,"&gt;0")),"Näytenumeroa ei ole syötetty")</f>
        <v>Näytenumeroa ei ole syötetty</v>
      </c>
      <c r="DT20" s="14" t="str">
        <f>IF(DT$15&lt;&gt;0, (SUM('Näytteet työstö'!X152+'Hienoaines työstö'!X152) + SUMIF('Suuret kplt työstö'!X149,"&gt;0")),"Näytenumeroa ei ole syötetty")</f>
        <v>Näytenumeroa ei ole syötetty</v>
      </c>
      <c r="DU20" s="14" t="str">
        <f>IF(DU$15&lt;&gt;0, (SUM('Näytteet työstö'!Y152+'Hienoaines työstö'!Y152) + SUMIF('Suuret kplt työstö'!Y149,"&gt;0")),"Näytenumeroa ei ole syötetty")</f>
        <v>Näytenumeroa ei ole syötetty</v>
      </c>
      <c r="DV20" s="14" t="str">
        <f>IF(DV$15&lt;&gt;0, (SUM('Näytteet työstö'!Z152+'Hienoaines työstö'!Z152) + SUMIF('Suuret kplt työstö'!Z149,"&gt;0")),"Näytenumeroa ei ole syötetty")</f>
        <v>Näytenumeroa ei ole syötetty</v>
      </c>
      <c r="DW20" s="14" t="str">
        <f>IF(DW$15&lt;&gt;0, (SUM('Näytteet työstö'!AA152+'Hienoaines työstö'!AA152) + SUMIF('Suuret kplt työstö'!AA149,"&gt;0")),"Näytenumeroa ei ole syötetty")</f>
        <v>Näytenumeroa ei ole syötetty</v>
      </c>
      <c r="DX20" s="14" t="str">
        <f>IF(DX$15&lt;&gt;0, (SUM('Näytteet työstö'!AB152+'Hienoaines työstö'!AB152) + SUMIF('Suuret kplt työstö'!AB149,"&gt;0")),"Näytenumeroa ei ole syötetty")</f>
        <v>Näytenumeroa ei ole syötetty</v>
      </c>
      <c r="DY20" s="14" t="str">
        <f>IF(DY$15&lt;&gt;0, (SUM('Näytteet työstö'!AC152+'Hienoaines työstö'!AC152) + SUMIF('Suuret kplt työstö'!AC149,"&gt;0")),"Näytenumeroa ei ole syötetty")</f>
        <v>Näytenumeroa ei ole syötetty</v>
      </c>
      <c r="DZ20" s="14" t="str">
        <f>IF(DZ$15&lt;&gt;0, (SUM('Näytteet työstö'!AD152+'Hienoaines työstö'!AD152) + SUMIF('Suuret kplt työstö'!AD149,"&gt;0")),"Näytenumeroa ei ole syötetty")</f>
        <v>Näytenumeroa ei ole syötetty</v>
      </c>
      <c r="EA20" s="14" t="str">
        <f>IF(EA$15&lt;&gt;0, (SUM('Näytteet työstö'!AE152+'Hienoaines työstö'!AE152) + SUMIF('Suuret kplt työstö'!AE149,"&gt;0")),"Näytenumeroa ei ole syötetty")</f>
        <v>Näytenumeroa ei ole syötetty</v>
      </c>
      <c r="EB20" s="14" t="str">
        <f>IF(EB$15&lt;&gt;0, (SUM('Näytteet työstö'!AF152+'Hienoaines työstö'!AF152) + SUMIF('Suuret kplt työstö'!AF149,"&gt;0")),"Näytenumeroa ei ole syötetty")</f>
        <v>Näytenumeroa ei ole syötetty</v>
      </c>
      <c r="EC20" s="14" t="str">
        <f>IF(EC$15&lt;&gt;0, (SUM('Näytteet työstö'!AG152+'Hienoaines työstö'!AG152) + SUMIF('Suuret kplt työstö'!AG149,"&gt;0")),"Näytenumeroa ei ole syötetty")</f>
        <v>Näytenumeroa ei ole syötetty</v>
      </c>
      <c r="ED20" s="14" t="str">
        <f>IF(ED$15&lt;&gt;0, (SUM('Näytteet työstö'!AH152+'Hienoaines työstö'!AH152) + SUMIF('Suuret kplt työstö'!AH149,"&gt;0")),"Näytenumeroa ei ole syötetty")</f>
        <v>Näytenumeroa ei ole syötetty</v>
      </c>
      <c r="EE20" s="14" t="str">
        <f>IF(EE$15&lt;&gt;0, (SUM('Näytteet työstö'!AI152+'Hienoaines työstö'!AI152) + SUMIF('Suuret kplt työstö'!AI149,"&gt;0")),"Näytenumeroa ei ole syötetty")</f>
        <v>Näytenumeroa ei ole syötetty</v>
      </c>
      <c r="EF20" s="14" t="str">
        <f>IF(EF$15&lt;&gt;0, (SUM('Näytteet työstö'!AJ152+'Hienoaines työstö'!AJ152) + SUMIF('Suuret kplt työstö'!AJ149,"&gt;0")),"Näytenumeroa ei ole syötetty")</f>
        <v>Näytenumeroa ei ole syötetty</v>
      </c>
      <c r="EG20" s="14" t="str">
        <f>IF(EG$15&lt;&gt;0, (SUM('Näytteet työstö'!AK152+'Hienoaines työstö'!AK152) + SUMIF('Suuret kplt työstö'!AK149,"&gt;0")),"Näytenumeroa ei ole syötetty")</f>
        <v>Näytenumeroa ei ole syötetty</v>
      </c>
      <c r="EH20" s="14" t="str">
        <f>IF(EH$15&lt;&gt;0, (SUM('Näytteet työstö'!AL152+'Hienoaines työstö'!AL152) + SUMIF('Suuret kplt työstö'!AL149,"&gt;0")),"Näytenumeroa ei ole syötetty")</f>
        <v>Näytenumeroa ei ole syötetty</v>
      </c>
      <c r="EI20" s="14" t="str">
        <f>IF(EI$15&lt;&gt;0, (SUM('Näytteet työstö'!AM152+'Hienoaines työstö'!AM152) + SUMIF('Suuret kplt työstö'!AM149,"&gt;0")),"Näytenumeroa ei ole syötetty")</f>
        <v>Näytenumeroa ei ole syötetty</v>
      </c>
      <c r="EJ20" s="14" t="str">
        <f>IF(EJ$15&lt;&gt;0, (SUM('Näytteet työstö'!AN152+'Hienoaines työstö'!AN152) + SUMIF('Suuret kplt työstö'!AN149,"&gt;0")),"Näytenumeroa ei ole syötetty")</f>
        <v>Näytenumeroa ei ole syötetty</v>
      </c>
      <c r="EK20" s="14" t="str">
        <f>IF(EK$15&lt;&gt;0, (SUM('Näytteet työstö'!AO152+'Hienoaines työstö'!AO152) + SUMIF('Suuret kplt työstö'!AO149,"&gt;0")),"Näytenumeroa ei ole syötetty")</f>
        <v>Näytenumeroa ei ole syötetty</v>
      </c>
      <c r="EL20" s="14" t="str">
        <f>IF(EL$15&lt;&gt;0, (SUM('Näytteet työstö'!AP152+'Hienoaines työstö'!AP152) + SUMIF('Suuret kplt työstö'!AP149,"&gt;0")),"Näytenumeroa ei ole syötetty")</f>
        <v>Näytenumeroa ei ole syötetty</v>
      </c>
      <c r="EM20" s="14" t="str">
        <f>IF(EM$15&lt;&gt;0, (SUM('Näytteet työstö'!AQ152+'Hienoaines työstö'!AQ152) + SUMIF('Suuret kplt työstö'!AQ149,"&gt;0")),"Näytenumeroa ei ole syötetty")</f>
        <v>Näytenumeroa ei ole syötetty</v>
      </c>
      <c r="EN20" s="14" t="str">
        <f>IF(EN$15&lt;&gt;0, (SUM('Näytteet työstö'!AR152+'Hienoaines työstö'!AR152) + SUMIF('Suuret kplt työstö'!AR149,"&gt;0")),"Näytenumeroa ei ole syötetty")</f>
        <v>Näytenumeroa ei ole syötetty</v>
      </c>
      <c r="EO20" s="14" t="str">
        <f>IF(EO$15&lt;&gt;0, (SUM('Näytteet työstö'!AS152+'Hienoaines työstö'!AS152) + SUMIF('Suuret kplt työstö'!AS149,"&gt;0")),"Näytenumeroa ei ole syötetty")</f>
        <v>Näytenumeroa ei ole syötetty</v>
      </c>
      <c r="EP20" s="14" t="str">
        <f>IF(EP$15&lt;&gt;0, (SUM('Näytteet työstö'!AT152+'Hienoaines työstö'!AT152) + SUMIF('Suuret kplt työstö'!AT149,"&gt;0")),"Näytenumeroa ei ole syötetty")</f>
        <v>Näytenumeroa ei ole syötetty</v>
      </c>
      <c r="EQ20" s="14" t="str">
        <f>IF(EQ$15&lt;&gt;0, (SUM('Näytteet työstö'!AU152+'Hienoaines työstö'!AU152) + SUMIF('Suuret kplt työstö'!AU149,"&gt;0")),"Näytenumeroa ei ole syötetty")</f>
        <v>Näytenumeroa ei ole syötetty</v>
      </c>
      <c r="ER20" s="14" t="str">
        <f>IF(ER$15&lt;&gt;0, (SUM('Näytteet työstö'!AV152+'Hienoaines työstö'!AV152) + SUMIF('Suuret kplt työstö'!AV149,"&gt;0")),"Näytenumeroa ei ole syötetty")</f>
        <v>Näytenumeroa ei ole syötetty</v>
      </c>
      <c r="ES20" s="14" t="str">
        <f>IF(ES$15&lt;&gt;0, (SUM('Näytteet työstö'!AW152+'Hienoaines työstö'!AW152) + SUMIF('Suuret kplt työstö'!AW149,"&gt;0")),"Näytenumeroa ei ole syötetty")</f>
        <v>Näytenumeroa ei ole syötetty</v>
      </c>
      <c r="ET20" s="14" t="str">
        <f>IF(ET$15&lt;&gt;0, (SUM('Näytteet työstö'!AX152+'Hienoaines työstö'!AX152) + SUMIF('Suuret kplt työstö'!AX149,"&gt;0")),"Näytenumeroa ei ole syötetty")</f>
        <v>Näytenumeroa ei ole syötetty</v>
      </c>
      <c r="EU20" s="14" t="str">
        <f>IF(EU$15&lt;&gt;0, (SUM('Näytteet työstö'!AY152+'Hienoaines työstö'!AY152) + SUMIF('Suuret kplt työstö'!AY149,"&gt;0")),"Näytenumeroa ei ole syötetty")</f>
        <v>Näytenumeroa ei ole syötetty</v>
      </c>
      <c r="EV20" s="14" t="str">
        <f>IF(EV$15&lt;&gt;0, (SUM('Näytteet työstö'!AZ152+'Hienoaines työstö'!AZ152) + SUMIF('Suuret kplt työstö'!AZ149,"&gt;0")),"Näytenumeroa ei ole syötetty")</f>
        <v>Näytenumeroa ei ole syötetty</v>
      </c>
      <c r="EW20" s="14" t="str">
        <f>IF(EW$15&lt;&gt;0, (SUM('Näytteet työstö'!BA152+'Hienoaines työstö'!BA152) + SUMIF('Suuret kplt työstö'!BA149,"&gt;0")),"Näytenumeroa ei ole syötetty")</f>
        <v>Näytenumeroa ei ole syötetty</v>
      </c>
      <c r="EX20" s="14" t="str">
        <f>IF(EX$15&lt;&gt;0, (SUM('Näytteet työstö'!D218+'Hienoaines työstö'!D218) + SUMIF('Suuret kplt työstö'!D215,"&gt;0")),"Näytenumeroa ei ole syötetty")</f>
        <v>Näytenumeroa ei ole syötetty</v>
      </c>
      <c r="EY20" s="14" t="str">
        <f>IF(EY$15&lt;&gt;0, (SUM('Näytteet työstö'!E218+'Hienoaines työstö'!E218) + SUMIF('Suuret kplt työstö'!E215,"&gt;0")),"Näytenumeroa ei ole syötetty")</f>
        <v>Näytenumeroa ei ole syötetty</v>
      </c>
      <c r="EZ20" s="14" t="str">
        <f>IF(EZ$15&lt;&gt;0, (SUM('Näytteet työstö'!F218+'Hienoaines työstö'!F218) + SUMIF('Suuret kplt työstö'!F215,"&gt;0")),"Näytenumeroa ei ole syötetty")</f>
        <v>Näytenumeroa ei ole syötetty</v>
      </c>
      <c r="FA20" s="14" t="str">
        <f>IF(FA$15&lt;&gt;0, (SUM('Näytteet työstö'!G218+'Hienoaines työstö'!G218) + SUMIF('Suuret kplt työstö'!G215,"&gt;0")),"Näytenumeroa ei ole syötetty")</f>
        <v>Näytenumeroa ei ole syötetty</v>
      </c>
      <c r="FB20" s="14" t="str">
        <f>IF(FB$15&lt;&gt;0, (SUM('Näytteet työstö'!H218+'Hienoaines työstö'!H218) + SUMIF('Suuret kplt työstö'!H215,"&gt;0")),"Näytenumeroa ei ole syötetty")</f>
        <v>Näytenumeroa ei ole syötetty</v>
      </c>
      <c r="FC20" s="14" t="str">
        <f>IF(FC$15&lt;&gt;0, (SUM('Näytteet työstö'!I218+'Hienoaines työstö'!I218) + SUMIF('Suuret kplt työstö'!I215,"&gt;0")),"Näytenumeroa ei ole syötetty")</f>
        <v>Näytenumeroa ei ole syötetty</v>
      </c>
      <c r="FD20" s="14" t="str">
        <f>IF(FD$15&lt;&gt;0, (SUM('Näytteet työstö'!J218+'Hienoaines työstö'!J218) + SUMIF('Suuret kplt työstö'!J215,"&gt;0")),"Näytenumeroa ei ole syötetty")</f>
        <v>Näytenumeroa ei ole syötetty</v>
      </c>
      <c r="FE20" s="14" t="str">
        <f>IF(FE$15&lt;&gt;0, (SUM('Näytteet työstö'!K218+'Hienoaines työstö'!K218) + SUMIF('Suuret kplt työstö'!K215,"&gt;0")),"Näytenumeroa ei ole syötetty")</f>
        <v>Näytenumeroa ei ole syötetty</v>
      </c>
      <c r="FF20" s="14" t="str">
        <f>IF(FF$15&lt;&gt;0, (SUM('Näytteet työstö'!L218+'Hienoaines työstö'!L218) + SUMIF('Suuret kplt työstö'!L215,"&gt;0")),"Näytenumeroa ei ole syötetty")</f>
        <v>Näytenumeroa ei ole syötetty</v>
      </c>
      <c r="FG20" s="14" t="str">
        <f>IF(FG$15&lt;&gt;0, (SUM('Näytteet työstö'!M218+'Hienoaines työstö'!M218) + SUMIF('Suuret kplt työstö'!M215,"&gt;0")),"Näytenumeroa ei ole syötetty")</f>
        <v>Näytenumeroa ei ole syötetty</v>
      </c>
      <c r="FH20" s="14" t="str">
        <f>IF(FH$15&lt;&gt;0, (SUM('Näytteet työstö'!N218+'Hienoaines työstö'!N218) + SUMIF('Suuret kplt työstö'!N215,"&gt;0")),"Näytenumeroa ei ole syötetty")</f>
        <v>Näytenumeroa ei ole syötetty</v>
      </c>
      <c r="FI20" s="14" t="str">
        <f>IF(FI$15&lt;&gt;0, (SUM('Näytteet työstö'!O218+'Hienoaines työstö'!O218) + SUMIF('Suuret kplt työstö'!O215,"&gt;0")),"Näytenumeroa ei ole syötetty")</f>
        <v>Näytenumeroa ei ole syötetty</v>
      </c>
      <c r="FJ20" s="14" t="str">
        <f>IF(FJ$15&lt;&gt;0, (SUM('Näytteet työstö'!P218+'Hienoaines työstö'!P218) + SUMIF('Suuret kplt työstö'!P215,"&gt;0")),"Näytenumeroa ei ole syötetty")</f>
        <v>Näytenumeroa ei ole syötetty</v>
      </c>
      <c r="FK20" s="14" t="str">
        <f>IF(FK$15&lt;&gt;0, (SUM('Näytteet työstö'!Q218+'Hienoaines työstö'!Q218) + SUMIF('Suuret kplt työstö'!Q215,"&gt;0")),"Näytenumeroa ei ole syötetty")</f>
        <v>Näytenumeroa ei ole syötetty</v>
      </c>
      <c r="FL20" s="14" t="str">
        <f>IF(FL$15&lt;&gt;0, (SUM('Näytteet työstö'!R218+'Hienoaines työstö'!R218) + SUMIF('Suuret kplt työstö'!R215,"&gt;0")),"Näytenumeroa ei ole syötetty")</f>
        <v>Näytenumeroa ei ole syötetty</v>
      </c>
      <c r="FM20" s="14" t="str">
        <f>IF(FM$15&lt;&gt;0, (SUM('Näytteet työstö'!S218+'Hienoaines työstö'!S218) + SUMIF('Suuret kplt työstö'!S215,"&gt;0")),"Näytenumeroa ei ole syötetty")</f>
        <v>Näytenumeroa ei ole syötetty</v>
      </c>
      <c r="FN20" s="14" t="str">
        <f>IF(FN$15&lt;&gt;0, (SUM('Näytteet työstö'!T218+'Hienoaines työstö'!T218) + SUMIF('Suuret kplt työstö'!T215,"&gt;0")),"Näytenumeroa ei ole syötetty")</f>
        <v>Näytenumeroa ei ole syötetty</v>
      </c>
      <c r="FO20" s="14" t="str">
        <f>IF(FO$15&lt;&gt;0, (SUM('Näytteet työstö'!U218+'Hienoaines työstö'!U218) + SUMIF('Suuret kplt työstö'!U215,"&gt;0")),"Näytenumeroa ei ole syötetty")</f>
        <v>Näytenumeroa ei ole syötetty</v>
      </c>
      <c r="FP20" s="14" t="str">
        <f>IF(FP$15&lt;&gt;0, (SUM('Näytteet työstö'!V218+'Hienoaines työstö'!V218) + SUMIF('Suuret kplt työstö'!V215,"&gt;0")),"Näytenumeroa ei ole syötetty")</f>
        <v>Näytenumeroa ei ole syötetty</v>
      </c>
      <c r="FQ20" s="14" t="str">
        <f>IF(FQ$15&lt;&gt;0, (SUM('Näytteet työstö'!W218+'Hienoaines työstö'!W218) + SUMIF('Suuret kplt työstö'!W215,"&gt;0")),"Näytenumeroa ei ole syötetty")</f>
        <v>Näytenumeroa ei ole syötetty</v>
      </c>
      <c r="FR20" s="14" t="str">
        <f>IF(FR$15&lt;&gt;0, (SUM('Näytteet työstö'!X218+'Hienoaines työstö'!X218) + SUMIF('Suuret kplt työstö'!X215,"&gt;0")),"Näytenumeroa ei ole syötetty")</f>
        <v>Näytenumeroa ei ole syötetty</v>
      </c>
      <c r="FS20" s="14" t="str">
        <f>IF(FS$15&lt;&gt;0, (SUM('Näytteet työstö'!Y218+'Hienoaines työstö'!Y218) + SUMIF('Suuret kplt työstö'!Y215,"&gt;0")),"Näytenumeroa ei ole syötetty")</f>
        <v>Näytenumeroa ei ole syötetty</v>
      </c>
      <c r="FT20" s="14" t="str">
        <f>IF(FT$15&lt;&gt;0, (SUM('Näytteet työstö'!Z218+'Hienoaines työstö'!Z218) + SUMIF('Suuret kplt työstö'!Z215,"&gt;0")),"Näytenumeroa ei ole syötetty")</f>
        <v>Näytenumeroa ei ole syötetty</v>
      </c>
      <c r="FU20" s="14" t="str">
        <f>IF(FU$15&lt;&gt;0, (SUM('Näytteet työstö'!AA218+'Hienoaines työstö'!AA218) + SUMIF('Suuret kplt työstö'!AA215,"&gt;0")),"Näytenumeroa ei ole syötetty")</f>
        <v>Näytenumeroa ei ole syötetty</v>
      </c>
      <c r="FV20" s="14" t="str">
        <f>IF(FV$15&lt;&gt;0, (SUM('Näytteet työstö'!AB218+'Hienoaines työstö'!AB218) + SUMIF('Suuret kplt työstö'!AB215,"&gt;0")),"Näytenumeroa ei ole syötetty")</f>
        <v>Näytenumeroa ei ole syötetty</v>
      </c>
      <c r="FW20" s="14" t="str">
        <f>IF(FW$15&lt;&gt;0, (SUM('Näytteet työstö'!AC218+'Hienoaines työstö'!AC218) + SUMIF('Suuret kplt työstö'!AC215,"&gt;0")),"Näytenumeroa ei ole syötetty")</f>
        <v>Näytenumeroa ei ole syötetty</v>
      </c>
      <c r="FX20" s="14" t="str">
        <f>IF(FX$15&lt;&gt;0, (SUM('Näytteet työstö'!AD218+'Hienoaines työstö'!AD218) + SUMIF('Suuret kplt työstö'!AD215,"&gt;0")),"Näytenumeroa ei ole syötetty")</f>
        <v>Näytenumeroa ei ole syötetty</v>
      </c>
      <c r="FY20" s="14" t="str">
        <f>IF(FY$15&lt;&gt;0, (SUM('Näytteet työstö'!AE218+'Hienoaines työstö'!AE218) + SUMIF('Suuret kplt työstö'!AE215,"&gt;0")),"Näytenumeroa ei ole syötetty")</f>
        <v>Näytenumeroa ei ole syötetty</v>
      </c>
      <c r="FZ20" s="14" t="str">
        <f>IF(FZ$15&lt;&gt;0, (SUM('Näytteet työstö'!AF218+'Hienoaines työstö'!AF218) + SUMIF('Suuret kplt työstö'!AF215,"&gt;0")),"Näytenumeroa ei ole syötetty")</f>
        <v>Näytenumeroa ei ole syötetty</v>
      </c>
      <c r="GA20" s="14" t="str">
        <f>IF(GA$15&lt;&gt;0, (SUM('Näytteet työstö'!AG218+'Hienoaines työstö'!AG218) + SUMIF('Suuret kplt työstö'!AG215,"&gt;0")),"Näytenumeroa ei ole syötetty")</f>
        <v>Näytenumeroa ei ole syötetty</v>
      </c>
      <c r="GB20" s="14" t="str">
        <f>IF(GB$15&lt;&gt;0, (SUM('Näytteet työstö'!AH218+'Hienoaines työstö'!AH218) + SUMIF('Suuret kplt työstö'!AH215,"&gt;0")),"Näytenumeroa ei ole syötetty")</f>
        <v>Näytenumeroa ei ole syötetty</v>
      </c>
      <c r="GC20" s="14" t="str">
        <f>IF(GC$15&lt;&gt;0, (SUM('Näytteet työstö'!AI218+'Hienoaines työstö'!AI218) + SUMIF('Suuret kplt työstö'!AI215,"&gt;0")),"Näytenumeroa ei ole syötetty")</f>
        <v>Näytenumeroa ei ole syötetty</v>
      </c>
      <c r="GD20" s="14" t="str">
        <f>IF(GD$15&lt;&gt;0, (SUM('Näytteet työstö'!AJ218+'Hienoaines työstö'!AJ218) + SUMIF('Suuret kplt työstö'!AJ215,"&gt;0")),"Näytenumeroa ei ole syötetty")</f>
        <v>Näytenumeroa ei ole syötetty</v>
      </c>
      <c r="GE20" s="14" t="str">
        <f>IF(GE$15&lt;&gt;0, (SUM('Näytteet työstö'!AK218+'Hienoaines työstö'!AK218) + SUMIF('Suuret kplt työstö'!AK215,"&gt;0")),"Näytenumeroa ei ole syötetty")</f>
        <v>Näytenumeroa ei ole syötetty</v>
      </c>
      <c r="GF20" s="14" t="str">
        <f>IF(GF$15&lt;&gt;0, (SUM('Näytteet työstö'!AL218+'Hienoaines työstö'!AL218) + SUMIF('Suuret kplt työstö'!AL215,"&gt;0")),"Näytenumeroa ei ole syötetty")</f>
        <v>Näytenumeroa ei ole syötetty</v>
      </c>
      <c r="GG20" s="14" t="str">
        <f>IF(GG$15&lt;&gt;0, (SUM('Näytteet työstö'!AM218+'Hienoaines työstö'!AM218) + SUMIF('Suuret kplt työstö'!AM215,"&gt;0")),"Näytenumeroa ei ole syötetty")</f>
        <v>Näytenumeroa ei ole syötetty</v>
      </c>
      <c r="GH20" s="14" t="str">
        <f>IF(GH$15&lt;&gt;0, (SUM('Näytteet työstö'!AN218+'Hienoaines työstö'!AN218) + SUMIF('Suuret kplt työstö'!AN215,"&gt;0")),"Näytenumeroa ei ole syötetty")</f>
        <v>Näytenumeroa ei ole syötetty</v>
      </c>
      <c r="GI20" s="14" t="str">
        <f>IF(GI$15&lt;&gt;0, (SUM('Näytteet työstö'!AO218+'Hienoaines työstö'!AO218) + SUMIF('Suuret kplt työstö'!AO215,"&gt;0")),"Näytenumeroa ei ole syötetty")</f>
        <v>Näytenumeroa ei ole syötetty</v>
      </c>
      <c r="GJ20" s="14" t="str">
        <f>IF(GJ$15&lt;&gt;0, (SUM('Näytteet työstö'!AP218+'Hienoaines työstö'!AP218) + SUMIF('Suuret kplt työstö'!AP215,"&gt;0")),"Näytenumeroa ei ole syötetty")</f>
        <v>Näytenumeroa ei ole syötetty</v>
      </c>
      <c r="GK20" s="14" t="str">
        <f>IF(GK$15&lt;&gt;0, (SUM('Näytteet työstö'!AQ218+'Hienoaines työstö'!AQ218) + SUMIF('Suuret kplt työstö'!AQ215,"&gt;0")),"Näytenumeroa ei ole syötetty")</f>
        <v>Näytenumeroa ei ole syötetty</v>
      </c>
      <c r="GL20" s="14" t="str">
        <f>IF(GL$15&lt;&gt;0, (SUM('Näytteet työstö'!AR218+'Hienoaines työstö'!AR218) + SUMIF('Suuret kplt työstö'!AR215,"&gt;0")),"Näytenumeroa ei ole syötetty")</f>
        <v>Näytenumeroa ei ole syötetty</v>
      </c>
      <c r="GM20" s="14" t="str">
        <f>IF(GM$15&lt;&gt;0, (SUM('Näytteet työstö'!AS218+'Hienoaines työstö'!AS218) + SUMIF('Suuret kplt työstö'!AS215,"&gt;0")),"Näytenumeroa ei ole syötetty")</f>
        <v>Näytenumeroa ei ole syötetty</v>
      </c>
      <c r="GN20" s="14" t="str">
        <f>IF(GN$15&lt;&gt;0, (SUM('Näytteet työstö'!AT218+'Hienoaines työstö'!AT218) + SUMIF('Suuret kplt työstö'!AT215,"&gt;0")),"Näytenumeroa ei ole syötetty")</f>
        <v>Näytenumeroa ei ole syötetty</v>
      </c>
      <c r="GO20" s="14" t="str">
        <f>IF(GO$15&lt;&gt;0, (SUM('Näytteet työstö'!AU218+'Hienoaines työstö'!AU218) + SUMIF('Suuret kplt työstö'!AU215,"&gt;0")),"Näytenumeroa ei ole syötetty")</f>
        <v>Näytenumeroa ei ole syötetty</v>
      </c>
      <c r="GP20" s="14" t="str">
        <f>IF(GP$15&lt;&gt;0, (SUM('Näytteet työstö'!AV218+'Hienoaines työstö'!AV218) + SUMIF('Suuret kplt työstö'!AV215,"&gt;0")),"Näytenumeroa ei ole syötetty")</f>
        <v>Näytenumeroa ei ole syötetty</v>
      </c>
      <c r="GQ20" s="14" t="str">
        <f>IF(GQ$15&lt;&gt;0, (SUM('Näytteet työstö'!AW218+'Hienoaines työstö'!AW218) + SUMIF('Suuret kplt työstö'!AW215,"&gt;0")),"Näytenumeroa ei ole syötetty")</f>
        <v>Näytenumeroa ei ole syötetty</v>
      </c>
      <c r="GR20" s="14" t="str">
        <f>IF(GR$15&lt;&gt;0, (SUM('Näytteet työstö'!AX218+'Hienoaines työstö'!AX218) + SUMIF('Suuret kplt työstö'!AX215,"&gt;0")),"Näytenumeroa ei ole syötetty")</f>
        <v>Näytenumeroa ei ole syötetty</v>
      </c>
      <c r="GS20" s="14" t="str">
        <f>IF(GS$15&lt;&gt;0, (SUM('Näytteet työstö'!AY218+'Hienoaines työstö'!AY218) + SUMIF('Suuret kplt työstö'!AY215,"&gt;0")),"Näytenumeroa ei ole syötetty")</f>
        <v>Näytenumeroa ei ole syötetty</v>
      </c>
      <c r="GT20" s="14" t="str">
        <f>IF(GT$15&lt;&gt;0, (SUM('Näytteet työstö'!AZ218+'Hienoaines työstö'!AZ218) + SUMIF('Suuret kplt työstö'!AZ215,"&gt;0")),"Näytenumeroa ei ole syötetty")</f>
        <v>Näytenumeroa ei ole syötetty</v>
      </c>
      <c r="GU20" s="14" t="str">
        <f>IF(GU$15&lt;&gt;0, (SUM('Näytteet työstö'!BA218+'Hienoaines työstö'!BA218) + SUMIF('Suuret kplt työstö'!BA215,"&gt;0")),"Näytenumeroa ei ole syötetty")</f>
        <v>Näytenumeroa ei ole syötetty</v>
      </c>
      <c r="GV20" s="14" t="str">
        <f>IF(GV$15&lt;&gt;0, (SUM('Näytteet työstö'!D284+'Hienoaines työstö'!D284) + SUMIF('Suuret kplt työstö'!D281,"&gt;0")),"Näytenumeroa ei ole syötetty")</f>
        <v>Näytenumeroa ei ole syötetty</v>
      </c>
      <c r="GW20" s="14" t="str">
        <f>IF(GW$15&lt;&gt;0, (SUM('Näytteet työstö'!E284+'Hienoaines työstö'!E284) + SUMIF('Suuret kplt työstö'!E281,"&gt;0")),"Näytenumeroa ei ole syötetty")</f>
        <v>Näytenumeroa ei ole syötetty</v>
      </c>
      <c r="GX20" s="14" t="str">
        <f>IF(GX$15&lt;&gt;0, (SUM('Näytteet työstö'!F284+'Hienoaines työstö'!F284) + SUMIF('Suuret kplt työstö'!F281,"&gt;0")),"Näytenumeroa ei ole syötetty")</f>
        <v>Näytenumeroa ei ole syötetty</v>
      </c>
      <c r="GY20" s="14" t="str">
        <f>IF(GY$15&lt;&gt;0, (SUM('Näytteet työstö'!G284+'Hienoaines työstö'!G284) + SUMIF('Suuret kplt työstö'!G281,"&gt;0")),"Näytenumeroa ei ole syötetty")</f>
        <v>Näytenumeroa ei ole syötetty</v>
      </c>
      <c r="GZ20" s="14" t="str">
        <f>IF(GZ$15&lt;&gt;0, (SUM('Näytteet työstö'!H284+'Hienoaines työstö'!H284) + SUMIF('Suuret kplt työstö'!H281,"&gt;0")),"Näytenumeroa ei ole syötetty")</f>
        <v>Näytenumeroa ei ole syötetty</v>
      </c>
      <c r="HA20" s="14" t="str">
        <f>IF(HA$15&lt;&gt;0, (SUM('Näytteet työstö'!I284+'Hienoaines työstö'!I284) + SUMIF('Suuret kplt työstö'!I281,"&gt;0")),"Näytenumeroa ei ole syötetty")</f>
        <v>Näytenumeroa ei ole syötetty</v>
      </c>
      <c r="HB20" s="14" t="str">
        <f>IF(HB$15&lt;&gt;0, (SUM('Näytteet työstö'!J284+'Hienoaines työstö'!J284) + SUMIF('Suuret kplt työstö'!J281,"&gt;0")),"Näytenumeroa ei ole syötetty")</f>
        <v>Näytenumeroa ei ole syötetty</v>
      </c>
      <c r="HC20" s="14" t="str">
        <f>IF(HC$15&lt;&gt;0, (SUM('Näytteet työstö'!K284+'Hienoaines työstö'!K284) + SUMIF('Suuret kplt työstö'!K281,"&gt;0")),"Näytenumeroa ei ole syötetty")</f>
        <v>Näytenumeroa ei ole syötetty</v>
      </c>
      <c r="HD20" s="14" t="str">
        <f>IF(HD$15&lt;&gt;0, (SUM('Näytteet työstö'!L284+'Hienoaines työstö'!L284) + SUMIF('Suuret kplt työstö'!L281,"&gt;0")),"Näytenumeroa ei ole syötetty")</f>
        <v>Näytenumeroa ei ole syötetty</v>
      </c>
      <c r="HE20" s="14" t="str">
        <f>IF(HE$15&lt;&gt;0, (SUM('Näytteet työstö'!M284+'Hienoaines työstö'!M284) + SUMIF('Suuret kplt työstö'!M281,"&gt;0")),"Näytenumeroa ei ole syötetty")</f>
        <v>Näytenumeroa ei ole syötetty</v>
      </c>
      <c r="HF20" s="14" t="str">
        <f>IF(HF$15&lt;&gt;0, (SUM('Näytteet työstö'!N284+'Hienoaines työstö'!N284) + SUMIF('Suuret kplt työstö'!N281,"&gt;0")),"Näytenumeroa ei ole syötetty")</f>
        <v>Näytenumeroa ei ole syötetty</v>
      </c>
      <c r="HG20" s="14" t="str">
        <f>IF(HG$15&lt;&gt;0, (SUM('Näytteet työstö'!O284+'Hienoaines työstö'!O284) + SUMIF('Suuret kplt työstö'!O281,"&gt;0")),"Näytenumeroa ei ole syötetty")</f>
        <v>Näytenumeroa ei ole syötetty</v>
      </c>
      <c r="HH20" s="14" t="str">
        <f>IF(HH$15&lt;&gt;0, (SUM('Näytteet työstö'!P284+'Hienoaines työstö'!P284) + SUMIF('Suuret kplt työstö'!P281,"&gt;0")),"Näytenumeroa ei ole syötetty")</f>
        <v>Näytenumeroa ei ole syötetty</v>
      </c>
      <c r="HI20" s="14" t="str">
        <f>IF(HI$15&lt;&gt;0, (SUM('Näytteet työstö'!Q284+'Hienoaines työstö'!Q284) + SUMIF('Suuret kplt työstö'!Q281,"&gt;0")),"Näytenumeroa ei ole syötetty")</f>
        <v>Näytenumeroa ei ole syötetty</v>
      </c>
      <c r="HJ20" s="14" t="str">
        <f>IF(HJ$15&lt;&gt;0, (SUM('Näytteet työstö'!R284+'Hienoaines työstö'!R284) + SUMIF('Suuret kplt työstö'!R281,"&gt;0")),"Näytenumeroa ei ole syötetty")</f>
        <v>Näytenumeroa ei ole syötetty</v>
      </c>
      <c r="HK20" s="14" t="str">
        <f>IF(HK$15&lt;&gt;0, (SUM('Näytteet työstö'!S284+'Hienoaines työstö'!S284) + SUMIF('Suuret kplt työstö'!S281,"&gt;0")),"Näytenumeroa ei ole syötetty")</f>
        <v>Näytenumeroa ei ole syötetty</v>
      </c>
      <c r="HL20" s="14" t="str">
        <f>IF(HL$15&lt;&gt;0, (SUM('Näytteet työstö'!T284+'Hienoaines työstö'!T284) + SUMIF('Suuret kplt työstö'!T281,"&gt;0")),"Näytenumeroa ei ole syötetty")</f>
        <v>Näytenumeroa ei ole syötetty</v>
      </c>
      <c r="HM20" s="14" t="str">
        <f>IF(HM$15&lt;&gt;0, (SUM('Näytteet työstö'!U284+'Hienoaines työstö'!U284) + SUMIF('Suuret kplt työstö'!U281,"&gt;0")),"Näytenumeroa ei ole syötetty")</f>
        <v>Näytenumeroa ei ole syötetty</v>
      </c>
      <c r="HN20" s="14" t="str">
        <f>IF(HN$15&lt;&gt;0, (SUM('Näytteet työstö'!V284+'Hienoaines työstö'!V284) + SUMIF('Suuret kplt työstö'!V281,"&gt;0")),"Näytenumeroa ei ole syötetty")</f>
        <v>Näytenumeroa ei ole syötetty</v>
      </c>
      <c r="HO20" s="14" t="str">
        <f>IF(HO$15&lt;&gt;0, (SUM('Näytteet työstö'!W284+'Hienoaines työstö'!W284) + SUMIF('Suuret kplt työstö'!W281,"&gt;0")),"Näytenumeroa ei ole syötetty")</f>
        <v>Näytenumeroa ei ole syötetty</v>
      </c>
      <c r="HP20" s="14" t="str">
        <f>IF(HP$15&lt;&gt;0, (SUM('Näytteet työstö'!X284+'Hienoaines työstö'!X284) + SUMIF('Suuret kplt työstö'!X281,"&gt;0")),"Näytenumeroa ei ole syötetty")</f>
        <v>Näytenumeroa ei ole syötetty</v>
      </c>
      <c r="HQ20" s="14" t="str">
        <f>IF(HQ$15&lt;&gt;0, (SUM('Näytteet työstö'!Y284+'Hienoaines työstö'!Y284) + SUMIF('Suuret kplt työstö'!Y281,"&gt;0")),"Näytenumeroa ei ole syötetty")</f>
        <v>Näytenumeroa ei ole syötetty</v>
      </c>
      <c r="HR20" s="14" t="str">
        <f>IF(HR$15&lt;&gt;0, (SUM('Näytteet työstö'!Z284+'Hienoaines työstö'!Z284) + SUMIF('Suuret kplt työstö'!Z281,"&gt;0")),"Näytenumeroa ei ole syötetty")</f>
        <v>Näytenumeroa ei ole syötetty</v>
      </c>
      <c r="HS20" s="14" t="str">
        <f>IF(HS$15&lt;&gt;0, (SUM('Näytteet työstö'!AA284+'Hienoaines työstö'!AA284) + SUMIF('Suuret kplt työstö'!AA281,"&gt;0")),"Näytenumeroa ei ole syötetty")</f>
        <v>Näytenumeroa ei ole syötetty</v>
      </c>
      <c r="HT20" s="14" t="str">
        <f>IF(HT$15&lt;&gt;0, (SUM('Näytteet työstö'!AB284+'Hienoaines työstö'!AB284) + SUMIF('Suuret kplt työstö'!AB281,"&gt;0")),"Näytenumeroa ei ole syötetty")</f>
        <v>Näytenumeroa ei ole syötetty</v>
      </c>
      <c r="HU20" s="14" t="str">
        <f>IF(HU$15&lt;&gt;0, (SUM('Näytteet työstö'!AC284+'Hienoaines työstö'!AC284) + SUMIF('Suuret kplt työstö'!AC281,"&gt;0")),"Näytenumeroa ei ole syötetty")</f>
        <v>Näytenumeroa ei ole syötetty</v>
      </c>
      <c r="HV20" s="14" t="str">
        <f>IF(HV$15&lt;&gt;0, (SUM('Näytteet työstö'!AD284+'Hienoaines työstö'!AD284) + SUMIF('Suuret kplt työstö'!AD281,"&gt;0")),"Näytenumeroa ei ole syötetty")</f>
        <v>Näytenumeroa ei ole syötetty</v>
      </c>
      <c r="HW20" s="14" t="str">
        <f>IF(HW$15&lt;&gt;0, (SUM('Näytteet työstö'!AE284+'Hienoaines työstö'!AE284) + SUMIF('Suuret kplt työstö'!AE281,"&gt;0")),"Näytenumeroa ei ole syötetty")</f>
        <v>Näytenumeroa ei ole syötetty</v>
      </c>
      <c r="HX20" s="14" t="str">
        <f>IF(HX$15&lt;&gt;0, (SUM('Näytteet työstö'!AF284+'Hienoaines työstö'!AF284) + SUMIF('Suuret kplt työstö'!AF281,"&gt;0")),"Näytenumeroa ei ole syötetty")</f>
        <v>Näytenumeroa ei ole syötetty</v>
      </c>
      <c r="HY20" s="14" t="str">
        <f>IF(HY$15&lt;&gt;0, (SUM('Näytteet työstö'!AG284+'Hienoaines työstö'!AG284) + SUMIF('Suuret kplt työstö'!AG281,"&gt;0")),"Näytenumeroa ei ole syötetty")</f>
        <v>Näytenumeroa ei ole syötetty</v>
      </c>
      <c r="HZ20" s="14" t="str">
        <f>IF(HZ$15&lt;&gt;0, (SUM('Näytteet työstö'!AH284+'Hienoaines työstö'!AH284) + SUMIF('Suuret kplt työstö'!AH281,"&gt;0")),"Näytenumeroa ei ole syötetty")</f>
        <v>Näytenumeroa ei ole syötetty</v>
      </c>
      <c r="IA20" s="14" t="str">
        <f>IF(IA$15&lt;&gt;0, (SUM('Näytteet työstö'!AI284+'Hienoaines työstö'!AI284) + SUMIF('Suuret kplt työstö'!AI281,"&gt;0")),"Näytenumeroa ei ole syötetty")</f>
        <v>Näytenumeroa ei ole syötetty</v>
      </c>
      <c r="IB20" s="14" t="str">
        <f>IF(IB$15&lt;&gt;0, (SUM('Näytteet työstö'!AJ284+'Hienoaines työstö'!AJ284) + SUMIF('Suuret kplt työstö'!AJ281,"&gt;0")),"Näytenumeroa ei ole syötetty")</f>
        <v>Näytenumeroa ei ole syötetty</v>
      </c>
      <c r="IC20" s="14" t="str">
        <f>IF(IC$15&lt;&gt;0, (SUM('Näytteet työstö'!AK284+'Hienoaines työstö'!AK284) + SUMIF('Suuret kplt työstö'!AK281,"&gt;0")),"Näytenumeroa ei ole syötetty")</f>
        <v>Näytenumeroa ei ole syötetty</v>
      </c>
      <c r="ID20" s="14" t="str">
        <f>IF(ID$15&lt;&gt;0, (SUM('Näytteet työstö'!AL284+'Hienoaines työstö'!AL284) + SUMIF('Suuret kplt työstö'!AL281,"&gt;0")),"Näytenumeroa ei ole syötetty")</f>
        <v>Näytenumeroa ei ole syötetty</v>
      </c>
      <c r="IE20" s="14" t="str">
        <f>IF(IE$15&lt;&gt;0, (SUM('Näytteet työstö'!AM284+'Hienoaines työstö'!AM284) + SUMIF('Suuret kplt työstö'!AM281,"&gt;0")),"Näytenumeroa ei ole syötetty")</f>
        <v>Näytenumeroa ei ole syötetty</v>
      </c>
      <c r="IF20" s="14" t="str">
        <f>IF(IF$15&lt;&gt;0, (SUM('Näytteet työstö'!AN284+'Hienoaines työstö'!AN284) + SUMIF('Suuret kplt työstö'!AN281,"&gt;0")),"Näytenumeroa ei ole syötetty")</f>
        <v>Näytenumeroa ei ole syötetty</v>
      </c>
      <c r="IG20" s="14" t="str">
        <f>IF(IG$15&lt;&gt;0, (SUM('Näytteet työstö'!AO284+'Hienoaines työstö'!AO284) + SUMIF('Suuret kplt työstö'!AO281,"&gt;0")),"Näytenumeroa ei ole syötetty")</f>
        <v>Näytenumeroa ei ole syötetty</v>
      </c>
      <c r="IH20" s="14" t="str">
        <f>IF(IH$15&lt;&gt;0, (SUM('Näytteet työstö'!AP284+'Hienoaines työstö'!AP284) + SUMIF('Suuret kplt työstö'!AP281,"&gt;0")),"Näytenumeroa ei ole syötetty")</f>
        <v>Näytenumeroa ei ole syötetty</v>
      </c>
      <c r="II20" s="14" t="str">
        <f>IF(II$15&lt;&gt;0, (SUM('Näytteet työstö'!AQ284+'Hienoaines työstö'!AQ284) + SUMIF('Suuret kplt työstö'!AQ281,"&gt;0")),"Näytenumeroa ei ole syötetty")</f>
        <v>Näytenumeroa ei ole syötetty</v>
      </c>
      <c r="IJ20" s="14" t="str">
        <f>IF(IJ$15&lt;&gt;0, (SUM('Näytteet työstö'!AR284+'Hienoaines työstö'!AR284) + SUMIF('Suuret kplt työstö'!AR281,"&gt;0")),"Näytenumeroa ei ole syötetty")</f>
        <v>Näytenumeroa ei ole syötetty</v>
      </c>
      <c r="IK20" s="14" t="str">
        <f>IF(IK$15&lt;&gt;0, (SUM('Näytteet työstö'!AS284+'Hienoaines työstö'!AS284) + SUMIF('Suuret kplt työstö'!AS281,"&gt;0")),"Näytenumeroa ei ole syötetty")</f>
        <v>Näytenumeroa ei ole syötetty</v>
      </c>
      <c r="IL20" s="14" t="str">
        <f>IF(IL$15&lt;&gt;0, (SUM('Näytteet työstö'!AT284+'Hienoaines työstö'!AT284) + SUMIF('Suuret kplt työstö'!AT281,"&gt;0")),"Näytenumeroa ei ole syötetty")</f>
        <v>Näytenumeroa ei ole syötetty</v>
      </c>
      <c r="IM20" s="14" t="str">
        <f>IF(IM$15&lt;&gt;0, (SUM('Näytteet työstö'!AU284+'Hienoaines työstö'!AU284) + SUMIF('Suuret kplt työstö'!AU281,"&gt;0")),"Näytenumeroa ei ole syötetty")</f>
        <v>Näytenumeroa ei ole syötetty</v>
      </c>
      <c r="IN20" s="14" t="str">
        <f>IF(IN$15&lt;&gt;0, (SUM('Näytteet työstö'!AV284+'Hienoaines työstö'!AV284) + SUMIF('Suuret kplt työstö'!AV281,"&gt;0")),"Näytenumeroa ei ole syötetty")</f>
        <v>Näytenumeroa ei ole syötetty</v>
      </c>
      <c r="IO20" s="14" t="str">
        <f>IF(IO$15&lt;&gt;0, (SUM('Näytteet työstö'!AW284+'Hienoaines työstö'!AW284) + SUMIF('Suuret kplt työstö'!AW281,"&gt;0")),"Näytenumeroa ei ole syötetty")</f>
        <v>Näytenumeroa ei ole syötetty</v>
      </c>
      <c r="IP20" s="14" t="str">
        <f>IF(IP$15&lt;&gt;0, (SUM('Näytteet työstö'!AX284+'Hienoaines työstö'!AX284) + SUMIF('Suuret kplt työstö'!AX281,"&gt;0")),"Näytenumeroa ei ole syötetty")</f>
        <v>Näytenumeroa ei ole syötetty</v>
      </c>
      <c r="IQ20" s="14" t="str">
        <f>IF(IQ$15&lt;&gt;0, (SUM('Näytteet työstö'!AY284+'Hienoaines työstö'!AY284) + SUMIF('Suuret kplt työstö'!AY281,"&gt;0")),"Näytenumeroa ei ole syötetty")</f>
        <v>Näytenumeroa ei ole syötetty</v>
      </c>
      <c r="IR20" s="14" t="str">
        <f>IF(IR$15&lt;&gt;0, (SUM('Näytteet työstö'!AZ284+'Hienoaines työstö'!AZ284) + SUMIF('Suuret kplt työstö'!AZ281,"&gt;0")),"Näytenumeroa ei ole syötetty")</f>
        <v>Näytenumeroa ei ole syötetty</v>
      </c>
      <c r="IS20" s="518" t="str">
        <f>IF(IS$15&lt;&gt;0, (SUM('Näytteet työstö'!BA284+'Hienoaines työstö'!BA284) + SUMIF('Suuret kplt työstö'!BA281,"&gt;0")),"Näytenumeroa ei ole syötetty")</f>
        <v>Näytenumeroa ei ole syötetty</v>
      </c>
    </row>
    <row r="21" spans="1:253" ht="13.5" customHeight="1" thickBot="1" x14ac:dyDescent="0.25">
      <c r="A21" s="228"/>
      <c r="B21" s="229" t="s">
        <v>46</v>
      </c>
      <c r="C21" s="230"/>
      <c r="D21" s="19" t="str">
        <f>IF(D$15&lt;&gt;0, (SUM('Näytteet työstö'!D21+'Hienoaines työstö'!D21) + SUMIF('Suuret kplt työstö'!D18,"&gt;0")),"Näytenumeroa ei ole syötetty")</f>
        <v>Näytenumeroa ei ole syötetty</v>
      </c>
      <c r="E21" s="14" t="str">
        <f>IF(E$15&lt;&gt;0, (SUM('Näytteet työstö'!E21+'Hienoaines työstö'!E21) + SUMIF('Suuret kplt työstö'!E18,"&gt;0")),"Näytenumeroa ei ole syötetty")</f>
        <v>Näytenumeroa ei ole syötetty</v>
      </c>
      <c r="F21" s="14" t="str">
        <f>IF(F$15&lt;&gt;0, (SUM('Näytteet työstö'!F21+'Hienoaines työstö'!F21) + SUMIF('Suuret kplt työstö'!F18,"&gt;0")),"Näytenumeroa ei ole syötetty")</f>
        <v>Näytenumeroa ei ole syötetty</v>
      </c>
      <c r="G21" s="14" t="str">
        <f>IF(G$15&lt;&gt;0, (SUM('Näytteet työstö'!G21+'Hienoaines työstö'!G21) + SUMIF('Suuret kplt työstö'!G18,"&gt;0")),"Näytenumeroa ei ole syötetty")</f>
        <v>Näytenumeroa ei ole syötetty</v>
      </c>
      <c r="H21" s="14" t="str">
        <f>IF(H$15&lt;&gt;0, (SUM('Näytteet työstö'!H21+'Hienoaines työstö'!H21) + SUMIF('Suuret kplt työstö'!H18,"&gt;0")),"Näytenumeroa ei ole syötetty")</f>
        <v>Näytenumeroa ei ole syötetty</v>
      </c>
      <c r="I21" s="14" t="str">
        <f>IF(I$15&lt;&gt;0, (SUM('Näytteet työstö'!I21+'Hienoaines työstö'!I21) + SUMIF('Suuret kplt työstö'!I18,"&gt;0")),"Näytenumeroa ei ole syötetty")</f>
        <v>Näytenumeroa ei ole syötetty</v>
      </c>
      <c r="J21" s="14" t="str">
        <f>IF(J$15&lt;&gt;0, (SUM('Näytteet työstö'!J21+'Hienoaines työstö'!J21) + SUMIF('Suuret kplt työstö'!J18,"&gt;0")),"Näytenumeroa ei ole syötetty")</f>
        <v>Näytenumeroa ei ole syötetty</v>
      </c>
      <c r="K21" s="14" t="str">
        <f>IF(K$15&lt;&gt;0, (SUM('Näytteet työstö'!K21+'Hienoaines työstö'!K21) + SUMIF('Suuret kplt työstö'!K18,"&gt;0")),"Näytenumeroa ei ole syötetty")</f>
        <v>Näytenumeroa ei ole syötetty</v>
      </c>
      <c r="L21" s="14" t="str">
        <f>IF(L$15&lt;&gt;0, (SUM('Näytteet työstö'!L21+'Hienoaines työstö'!L21) + SUMIF('Suuret kplt työstö'!L18,"&gt;0")),"Näytenumeroa ei ole syötetty")</f>
        <v>Näytenumeroa ei ole syötetty</v>
      </c>
      <c r="M21" s="14" t="str">
        <f>IF(M$15&lt;&gt;0, (SUM('Näytteet työstö'!M21+'Hienoaines työstö'!M21) + SUMIF('Suuret kplt työstö'!M18,"&gt;0")),"Näytenumeroa ei ole syötetty")</f>
        <v>Näytenumeroa ei ole syötetty</v>
      </c>
      <c r="N21" s="14" t="str">
        <f>IF(N$15&lt;&gt;0, (SUM('Näytteet työstö'!N21+'Hienoaines työstö'!N21) + SUMIF('Suuret kplt työstö'!N18,"&gt;0")),"Näytenumeroa ei ole syötetty")</f>
        <v>Näytenumeroa ei ole syötetty</v>
      </c>
      <c r="O21" s="14" t="str">
        <f>IF(O$15&lt;&gt;0, (SUM('Näytteet työstö'!O21+'Hienoaines työstö'!O21) + SUMIF('Suuret kplt työstö'!O18,"&gt;0")),"Näytenumeroa ei ole syötetty")</f>
        <v>Näytenumeroa ei ole syötetty</v>
      </c>
      <c r="P21" s="14" t="str">
        <f>IF(P$15&lt;&gt;0, (SUM('Näytteet työstö'!P21+'Hienoaines työstö'!P21) + SUMIF('Suuret kplt työstö'!P18,"&gt;0")),"Näytenumeroa ei ole syötetty")</f>
        <v>Näytenumeroa ei ole syötetty</v>
      </c>
      <c r="Q21" s="14" t="str">
        <f>IF(Q$15&lt;&gt;0, (SUM('Näytteet työstö'!Q21+'Hienoaines työstö'!Q21) + SUMIF('Suuret kplt työstö'!Q18,"&gt;0")),"Näytenumeroa ei ole syötetty")</f>
        <v>Näytenumeroa ei ole syötetty</v>
      </c>
      <c r="R21" s="14" t="str">
        <f>IF(R$15&lt;&gt;0, (SUM('Näytteet työstö'!R21+'Hienoaines työstö'!R21) + SUMIF('Suuret kplt työstö'!R18,"&gt;0")),"Näytenumeroa ei ole syötetty")</f>
        <v>Näytenumeroa ei ole syötetty</v>
      </c>
      <c r="S21" s="14" t="str">
        <f>IF(S$15&lt;&gt;0, (SUM('Näytteet työstö'!S21+'Hienoaines työstö'!S21) + SUMIF('Suuret kplt työstö'!S18,"&gt;0")),"Näytenumeroa ei ole syötetty")</f>
        <v>Näytenumeroa ei ole syötetty</v>
      </c>
      <c r="T21" s="14" t="str">
        <f>IF(T$15&lt;&gt;0, (SUM('Näytteet työstö'!T21+'Hienoaines työstö'!T21) + SUMIF('Suuret kplt työstö'!T18,"&gt;0")),"Näytenumeroa ei ole syötetty")</f>
        <v>Näytenumeroa ei ole syötetty</v>
      </c>
      <c r="U21" s="14" t="str">
        <f>IF(U$15&lt;&gt;0, (SUM('Näytteet työstö'!U21+'Hienoaines työstö'!U21) + SUMIF('Suuret kplt työstö'!U18,"&gt;0")),"Näytenumeroa ei ole syötetty")</f>
        <v>Näytenumeroa ei ole syötetty</v>
      </c>
      <c r="V21" s="14" t="str">
        <f>IF(V$15&lt;&gt;0, (SUM('Näytteet työstö'!V21+'Hienoaines työstö'!V21) + SUMIF('Suuret kplt työstö'!V18,"&gt;0")),"Näytenumeroa ei ole syötetty")</f>
        <v>Näytenumeroa ei ole syötetty</v>
      </c>
      <c r="W21" s="14" t="str">
        <f>IF(W$15&lt;&gt;0, (SUM('Näytteet työstö'!W21+'Hienoaines työstö'!W21) + SUMIF('Suuret kplt työstö'!W18,"&gt;0")),"Näytenumeroa ei ole syötetty")</f>
        <v>Näytenumeroa ei ole syötetty</v>
      </c>
      <c r="X21" s="14" t="str">
        <f>IF(X$15&lt;&gt;0, (SUM('Näytteet työstö'!X21+'Hienoaines työstö'!X21) + SUMIF('Suuret kplt työstö'!X18,"&gt;0")),"Näytenumeroa ei ole syötetty")</f>
        <v>Näytenumeroa ei ole syötetty</v>
      </c>
      <c r="Y21" s="14" t="str">
        <f>IF(Y$15&lt;&gt;0, (SUM('Näytteet työstö'!Y21+'Hienoaines työstö'!Y21) + SUMIF('Suuret kplt työstö'!Y18,"&gt;0")),"Näytenumeroa ei ole syötetty")</f>
        <v>Näytenumeroa ei ole syötetty</v>
      </c>
      <c r="Z21" s="14" t="str">
        <f>IF(Z$15&lt;&gt;0, (SUM('Näytteet työstö'!Z21+'Hienoaines työstö'!Z21) + SUMIF('Suuret kplt työstö'!Z18,"&gt;0")),"Näytenumeroa ei ole syötetty")</f>
        <v>Näytenumeroa ei ole syötetty</v>
      </c>
      <c r="AA21" s="14" t="str">
        <f>IF(AA$15&lt;&gt;0, (SUM('Näytteet työstö'!AA21+'Hienoaines työstö'!AA21) + SUMIF('Suuret kplt työstö'!AA18,"&gt;0")),"Näytenumeroa ei ole syötetty")</f>
        <v>Näytenumeroa ei ole syötetty</v>
      </c>
      <c r="AB21" s="14" t="str">
        <f>IF(AB$15&lt;&gt;0, (SUM('Näytteet työstö'!AB21+'Hienoaines työstö'!AB21) + SUMIF('Suuret kplt työstö'!AB18,"&gt;0")),"Näytenumeroa ei ole syötetty")</f>
        <v>Näytenumeroa ei ole syötetty</v>
      </c>
      <c r="AC21" s="14" t="str">
        <f>IF(AC$15&lt;&gt;0, (SUM('Näytteet työstö'!AC21+'Hienoaines työstö'!AC21) + SUMIF('Suuret kplt työstö'!AC18,"&gt;0")),"Näytenumeroa ei ole syötetty")</f>
        <v>Näytenumeroa ei ole syötetty</v>
      </c>
      <c r="AD21" s="14" t="str">
        <f>IF(AD$15&lt;&gt;0, (SUM('Näytteet työstö'!AD21+'Hienoaines työstö'!AD21) + SUMIF('Suuret kplt työstö'!AD18,"&gt;0")),"Näytenumeroa ei ole syötetty")</f>
        <v>Näytenumeroa ei ole syötetty</v>
      </c>
      <c r="AE21" s="14" t="str">
        <f>IF(AE$15&lt;&gt;0, (SUM('Näytteet työstö'!AE21+'Hienoaines työstö'!AE21) + SUMIF('Suuret kplt työstö'!AE18,"&gt;0")),"Näytenumeroa ei ole syötetty")</f>
        <v>Näytenumeroa ei ole syötetty</v>
      </c>
      <c r="AF21" s="14" t="str">
        <f>IF(AF$15&lt;&gt;0, (SUM('Näytteet työstö'!AF21+'Hienoaines työstö'!AF21) + SUMIF('Suuret kplt työstö'!AF18,"&gt;0")),"Näytenumeroa ei ole syötetty")</f>
        <v>Näytenumeroa ei ole syötetty</v>
      </c>
      <c r="AG21" s="14" t="str">
        <f>IF(AG$15&lt;&gt;0, (SUM('Näytteet työstö'!AG21+'Hienoaines työstö'!AG21) + SUMIF('Suuret kplt työstö'!AG18,"&gt;0")),"Näytenumeroa ei ole syötetty")</f>
        <v>Näytenumeroa ei ole syötetty</v>
      </c>
      <c r="AH21" s="14" t="str">
        <f>IF(AH$15&lt;&gt;0, (SUM('Näytteet työstö'!AH21+'Hienoaines työstö'!AH21) + SUMIF('Suuret kplt työstö'!AH18,"&gt;0")),"Näytenumeroa ei ole syötetty")</f>
        <v>Näytenumeroa ei ole syötetty</v>
      </c>
      <c r="AI21" s="14" t="str">
        <f>IF(AI$15&lt;&gt;0, (SUM('Näytteet työstö'!AI21+'Hienoaines työstö'!AI21) + SUMIF('Suuret kplt työstö'!AI18,"&gt;0")),"Näytenumeroa ei ole syötetty")</f>
        <v>Näytenumeroa ei ole syötetty</v>
      </c>
      <c r="AJ21" s="14" t="str">
        <f>IF(AJ$15&lt;&gt;0, (SUM('Näytteet työstö'!AJ21+'Hienoaines työstö'!AJ21) + SUMIF('Suuret kplt työstö'!AJ18,"&gt;0")),"Näytenumeroa ei ole syötetty")</f>
        <v>Näytenumeroa ei ole syötetty</v>
      </c>
      <c r="AK21" s="14" t="str">
        <f>IF(AK$15&lt;&gt;0, (SUM('Näytteet työstö'!AK21+'Hienoaines työstö'!AK21) + SUMIF('Suuret kplt työstö'!AK18,"&gt;0")),"Näytenumeroa ei ole syötetty")</f>
        <v>Näytenumeroa ei ole syötetty</v>
      </c>
      <c r="AL21" s="14" t="str">
        <f>IF(AL$15&lt;&gt;0, (SUM('Näytteet työstö'!AL21+'Hienoaines työstö'!AL21) + SUMIF('Suuret kplt työstö'!AL18,"&gt;0")),"Näytenumeroa ei ole syötetty")</f>
        <v>Näytenumeroa ei ole syötetty</v>
      </c>
      <c r="AM21" s="14" t="str">
        <f>IF(AM$15&lt;&gt;0, (SUM('Näytteet työstö'!AM21+'Hienoaines työstö'!AM21) + SUMIF('Suuret kplt työstö'!AM18,"&gt;0")),"Näytenumeroa ei ole syötetty")</f>
        <v>Näytenumeroa ei ole syötetty</v>
      </c>
      <c r="AN21" s="14" t="str">
        <f>IF(AN$15&lt;&gt;0, (SUM('Näytteet työstö'!AN21+'Hienoaines työstö'!AN21) + SUMIF('Suuret kplt työstö'!AN18,"&gt;0")),"Näytenumeroa ei ole syötetty")</f>
        <v>Näytenumeroa ei ole syötetty</v>
      </c>
      <c r="AO21" s="14" t="str">
        <f>IF(AO$15&lt;&gt;0, (SUM('Näytteet työstö'!AO21+'Hienoaines työstö'!AO21) + SUMIF('Suuret kplt työstö'!AO18,"&gt;0")),"Näytenumeroa ei ole syötetty")</f>
        <v>Näytenumeroa ei ole syötetty</v>
      </c>
      <c r="AP21" s="14" t="str">
        <f>IF(AP$15&lt;&gt;0, (SUM('Näytteet työstö'!AP21+'Hienoaines työstö'!AP21) + SUMIF('Suuret kplt työstö'!AP18,"&gt;0")),"Näytenumeroa ei ole syötetty")</f>
        <v>Näytenumeroa ei ole syötetty</v>
      </c>
      <c r="AQ21" s="14" t="str">
        <f>IF(AQ$15&lt;&gt;0, (SUM('Näytteet työstö'!AQ21+'Hienoaines työstö'!AQ21) + SUMIF('Suuret kplt työstö'!AQ18,"&gt;0")),"Näytenumeroa ei ole syötetty")</f>
        <v>Näytenumeroa ei ole syötetty</v>
      </c>
      <c r="AR21" s="14" t="str">
        <f>IF(AR$15&lt;&gt;0, (SUM('Näytteet työstö'!AR21+'Hienoaines työstö'!AR21) + SUMIF('Suuret kplt työstö'!AR18,"&gt;0")),"Näytenumeroa ei ole syötetty")</f>
        <v>Näytenumeroa ei ole syötetty</v>
      </c>
      <c r="AS21" s="14" t="str">
        <f>IF(AS$15&lt;&gt;0, (SUM('Näytteet työstö'!AS21+'Hienoaines työstö'!AS21) + SUMIF('Suuret kplt työstö'!AS18,"&gt;0")),"Näytenumeroa ei ole syötetty")</f>
        <v>Näytenumeroa ei ole syötetty</v>
      </c>
      <c r="AT21" s="14" t="str">
        <f>IF(AT$15&lt;&gt;0, (SUM('Näytteet työstö'!AT21+'Hienoaines työstö'!AT21) + SUMIF('Suuret kplt työstö'!AT18,"&gt;0")),"Näytenumeroa ei ole syötetty")</f>
        <v>Näytenumeroa ei ole syötetty</v>
      </c>
      <c r="AU21" s="14" t="str">
        <f>IF(AU$15&lt;&gt;0, (SUM('Näytteet työstö'!AU21+'Hienoaines työstö'!AU21) + SUMIF('Suuret kplt työstö'!AU18,"&gt;0")),"Näytenumeroa ei ole syötetty")</f>
        <v>Näytenumeroa ei ole syötetty</v>
      </c>
      <c r="AV21" s="14" t="str">
        <f>IF(AV$15&lt;&gt;0, (SUM('Näytteet työstö'!AV21+'Hienoaines työstö'!AV21) + SUMIF('Suuret kplt työstö'!AV18,"&gt;0")),"Näytenumeroa ei ole syötetty")</f>
        <v>Näytenumeroa ei ole syötetty</v>
      </c>
      <c r="AW21" s="14" t="str">
        <f>IF(AW$15&lt;&gt;0, (SUM('Näytteet työstö'!AW21+'Hienoaines työstö'!AW21) + SUMIF('Suuret kplt työstö'!AW18,"&gt;0")),"Näytenumeroa ei ole syötetty")</f>
        <v>Näytenumeroa ei ole syötetty</v>
      </c>
      <c r="AX21" s="14" t="str">
        <f>IF(AX$15&lt;&gt;0, (SUM('Näytteet työstö'!AX21+'Hienoaines työstö'!AX21) + SUMIF('Suuret kplt työstö'!AX18,"&gt;0")),"Näytenumeroa ei ole syötetty")</f>
        <v>Näytenumeroa ei ole syötetty</v>
      </c>
      <c r="AY21" s="14" t="str">
        <f>IF(AY$15&lt;&gt;0, (SUM('Näytteet työstö'!AY21+'Hienoaines työstö'!AY21) + SUMIF('Suuret kplt työstö'!AY18,"&gt;0")),"Näytenumeroa ei ole syötetty")</f>
        <v>Näytenumeroa ei ole syötetty</v>
      </c>
      <c r="AZ21" s="14" t="str">
        <f>IF(AZ$15&lt;&gt;0, (SUM('Näytteet työstö'!AZ21+'Hienoaines työstö'!AZ21) + SUMIF('Suuret kplt työstö'!AZ18,"&gt;0")),"Näytenumeroa ei ole syötetty")</f>
        <v>Näytenumeroa ei ole syötetty</v>
      </c>
      <c r="BA21" s="14" t="str">
        <f>IF(BA$15&lt;&gt;0, (SUM('Näytteet työstö'!BA21+'Hienoaines työstö'!BA21) + SUMIF('Suuret kplt työstö'!BA18,"&gt;0")),"Näytenumeroa ei ole syötetty")</f>
        <v>Näytenumeroa ei ole syötetty</v>
      </c>
      <c r="BB21" s="14" t="str">
        <f>IF(BB$15&lt;&gt;0, (SUM('Näytteet työstö'!D87+'Hienoaines työstö'!D87) + SUMIF('Suuret kplt työstö'!D84,"&gt;0")),"Näytenumeroa ei ole syötetty")</f>
        <v>Näytenumeroa ei ole syötetty</v>
      </c>
      <c r="BC21" s="14" t="str">
        <f>IF(BC$15&lt;&gt;0, (SUM('Näytteet työstö'!E87+'Hienoaines työstö'!E87) + SUMIF('Suuret kplt työstö'!E84,"&gt;0")),"Näytenumeroa ei ole syötetty")</f>
        <v>Näytenumeroa ei ole syötetty</v>
      </c>
      <c r="BD21" s="14" t="str">
        <f>IF(BD$15&lt;&gt;0, (SUM('Näytteet työstö'!F87+'Hienoaines työstö'!F87) + SUMIF('Suuret kplt työstö'!F84,"&gt;0")),"Näytenumeroa ei ole syötetty")</f>
        <v>Näytenumeroa ei ole syötetty</v>
      </c>
      <c r="BE21" s="14" t="str">
        <f>IF(BE$15&lt;&gt;0, (SUM('Näytteet työstö'!G87+'Hienoaines työstö'!G87) + SUMIF('Suuret kplt työstö'!G84,"&gt;0")),"Näytenumeroa ei ole syötetty")</f>
        <v>Näytenumeroa ei ole syötetty</v>
      </c>
      <c r="BF21" s="14" t="str">
        <f>IF(BF$15&lt;&gt;0, (SUM('Näytteet työstö'!H87+'Hienoaines työstö'!H87) + SUMIF('Suuret kplt työstö'!H84,"&gt;0")),"Näytenumeroa ei ole syötetty")</f>
        <v>Näytenumeroa ei ole syötetty</v>
      </c>
      <c r="BG21" s="14" t="str">
        <f>IF(BG$15&lt;&gt;0, (SUM('Näytteet työstö'!I87+'Hienoaines työstö'!I87) + SUMIF('Suuret kplt työstö'!I84,"&gt;0")),"Näytenumeroa ei ole syötetty")</f>
        <v>Näytenumeroa ei ole syötetty</v>
      </c>
      <c r="BH21" s="14" t="str">
        <f>IF(BH$15&lt;&gt;0, (SUM('Näytteet työstö'!J87+'Hienoaines työstö'!J87) + SUMIF('Suuret kplt työstö'!J84,"&gt;0")),"Näytenumeroa ei ole syötetty")</f>
        <v>Näytenumeroa ei ole syötetty</v>
      </c>
      <c r="BI21" s="14" t="str">
        <f>IF(BI$15&lt;&gt;0, (SUM('Näytteet työstö'!K87+'Hienoaines työstö'!K87) + SUMIF('Suuret kplt työstö'!K84,"&gt;0")),"Näytenumeroa ei ole syötetty")</f>
        <v>Näytenumeroa ei ole syötetty</v>
      </c>
      <c r="BJ21" s="14" t="str">
        <f>IF(BJ$15&lt;&gt;0, (SUM('Näytteet työstö'!L87+'Hienoaines työstö'!L87) + SUMIF('Suuret kplt työstö'!L84,"&gt;0")),"Näytenumeroa ei ole syötetty")</f>
        <v>Näytenumeroa ei ole syötetty</v>
      </c>
      <c r="BK21" s="14" t="str">
        <f>IF(BK$15&lt;&gt;0, (SUM('Näytteet työstö'!M87+'Hienoaines työstö'!M87) + SUMIF('Suuret kplt työstö'!M84,"&gt;0")),"Näytenumeroa ei ole syötetty")</f>
        <v>Näytenumeroa ei ole syötetty</v>
      </c>
      <c r="BL21" s="14" t="str">
        <f>IF(BL$15&lt;&gt;0, (SUM('Näytteet työstö'!N87+'Hienoaines työstö'!N87) + SUMIF('Suuret kplt työstö'!N84,"&gt;0")),"Näytenumeroa ei ole syötetty")</f>
        <v>Näytenumeroa ei ole syötetty</v>
      </c>
      <c r="BM21" s="14" t="str">
        <f>IF(BM$15&lt;&gt;0, (SUM('Näytteet työstö'!O87+'Hienoaines työstö'!O87) + SUMIF('Suuret kplt työstö'!O84,"&gt;0")),"Näytenumeroa ei ole syötetty")</f>
        <v>Näytenumeroa ei ole syötetty</v>
      </c>
      <c r="BN21" s="14" t="str">
        <f>IF(BN$15&lt;&gt;0, (SUM('Näytteet työstö'!P87+'Hienoaines työstö'!P87) + SUMIF('Suuret kplt työstö'!P84,"&gt;0")),"Näytenumeroa ei ole syötetty")</f>
        <v>Näytenumeroa ei ole syötetty</v>
      </c>
      <c r="BO21" s="14" t="str">
        <f>IF(BO$15&lt;&gt;0, (SUM('Näytteet työstö'!Q87+'Hienoaines työstö'!Q87) + SUMIF('Suuret kplt työstö'!Q84,"&gt;0")),"Näytenumeroa ei ole syötetty")</f>
        <v>Näytenumeroa ei ole syötetty</v>
      </c>
      <c r="BP21" s="14" t="str">
        <f>IF(BP$15&lt;&gt;0, (SUM('Näytteet työstö'!R87+'Hienoaines työstö'!R87) + SUMIF('Suuret kplt työstö'!R84,"&gt;0")),"Näytenumeroa ei ole syötetty")</f>
        <v>Näytenumeroa ei ole syötetty</v>
      </c>
      <c r="BQ21" s="14" t="str">
        <f>IF(BQ$15&lt;&gt;0, (SUM('Näytteet työstö'!S87+'Hienoaines työstö'!S87) + SUMIF('Suuret kplt työstö'!S84,"&gt;0")),"Näytenumeroa ei ole syötetty")</f>
        <v>Näytenumeroa ei ole syötetty</v>
      </c>
      <c r="BR21" s="14" t="str">
        <f>IF(BR$15&lt;&gt;0, (SUM('Näytteet työstö'!T87+'Hienoaines työstö'!T87) + SUMIF('Suuret kplt työstö'!T84,"&gt;0")),"Näytenumeroa ei ole syötetty")</f>
        <v>Näytenumeroa ei ole syötetty</v>
      </c>
      <c r="BS21" s="14" t="str">
        <f>IF(BS$15&lt;&gt;0, (SUM('Näytteet työstö'!U87+'Hienoaines työstö'!U87) + SUMIF('Suuret kplt työstö'!U84,"&gt;0")),"Näytenumeroa ei ole syötetty")</f>
        <v>Näytenumeroa ei ole syötetty</v>
      </c>
      <c r="BT21" s="14" t="str">
        <f>IF(BT$15&lt;&gt;0, (SUM('Näytteet työstö'!V87+'Hienoaines työstö'!V87) + SUMIF('Suuret kplt työstö'!V84,"&gt;0")),"Näytenumeroa ei ole syötetty")</f>
        <v>Näytenumeroa ei ole syötetty</v>
      </c>
      <c r="BU21" s="14" t="str">
        <f>IF(BU$15&lt;&gt;0, (SUM('Näytteet työstö'!W87+'Hienoaines työstö'!W87) + SUMIF('Suuret kplt työstö'!W84,"&gt;0")),"Näytenumeroa ei ole syötetty")</f>
        <v>Näytenumeroa ei ole syötetty</v>
      </c>
      <c r="BV21" s="14" t="str">
        <f>IF(BV$15&lt;&gt;0, (SUM('Näytteet työstö'!X87+'Hienoaines työstö'!X87) + SUMIF('Suuret kplt työstö'!X84,"&gt;0")),"Näytenumeroa ei ole syötetty")</f>
        <v>Näytenumeroa ei ole syötetty</v>
      </c>
      <c r="BW21" s="14" t="str">
        <f>IF(BW$15&lt;&gt;0, (SUM('Näytteet työstö'!Y87+'Hienoaines työstö'!Y87) + SUMIF('Suuret kplt työstö'!Y84,"&gt;0")),"Näytenumeroa ei ole syötetty")</f>
        <v>Näytenumeroa ei ole syötetty</v>
      </c>
      <c r="BX21" s="14" t="str">
        <f>IF(BX$15&lt;&gt;0, (SUM('Näytteet työstö'!Z87+'Hienoaines työstö'!Z87) + SUMIF('Suuret kplt työstö'!Z84,"&gt;0")),"Näytenumeroa ei ole syötetty")</f>
        <v>Näytenumeroa ei ole syötetty</v>
      </c>
      <c r="BY21" s="14" t="str">
        <f>IF(BY$15&lt;&gt;0, (SUM('Näytteet työstö'!AA87+'Hienoaines työstö'!AA87) + SUMIF('Suuret kplt työstö'!AA84,"&gt;0")),"Näytenumeroa ei ole syötetty")</f>
        <v>Näytenumeroa ei ole syötetty</v>
      </c>
      <c r="BZ21" s="14" t="str">
        <f>IF(BZ$15&lt;&gt;0, (SUM('Näytteet työstö'!AB87+'Hienoaines työstö'!AB87) + SUMIF('Suuret kplt työstö'!AB84,"&gt;0")),"Näytenumeroa ei ole syötetty")</f>
        <v>Näytenumeroa ei ole syötetty</v>
      </c>
      <c r="CA21" s="14" t="str">
        <f>IF(CA$15&lt;&gt;0, (SUM('Näytteet työstö'!AC87+'Hienoaines työstö'!AC87) + SUMIF('Suuret kplt työstö'!AC84,"&gt;0")),"Näytenumeroa ei ole syötetty")</f>
        <v>Näytenumeroa ei ole syötetty</v>
      </c>
      <c r="CB21" s="14" t="str">
        <f>IF(CB$15&lt;&gt;0, (SUM('Näytteet työstö'!AD87+'Hienoaines työstö'!AD87) + SUMIF('Suuret kplt työstö'!AD84,"&gt;0")),"Näytenumeroa ei ole syötetty")</f>
        <v>Näytenumeroa ei ole syötetty</v>
      </c>
      <c r="CC21" s="14" t="str">
        <f>IF(CC$15&lt;&gt;0, (SUM('Näytteet työstö'!AE87+'Hienoaines työstö'!AE87) + SUMIF('Suuret kplt työstö'!AE84,"&gt;0")),"Näytenumeroa ei ole syötetty")</f>
        <v>Näytenumeroa ei ole syötetty</v>
      </c>
      <c r="CD21" s="14" t="str">
        <f>IF(CD$15&lt;&gt;0, (SUM('Näytteet työstö'!AF87+'Hienoaines työstö'!AF87) + SUMIF('Suuret kplt työstö'!AF84,"&gt;0")),"Näytenumeroa ei ole syötetty")</f>
        <v>Näytenumeroa ei ole syötetty</v>
      </c>
      <c r="CE21" s="14" t="str">
        <f>IF(CE$15&lt;&gt;0, (SUM('Näytteet työstö'!AG87+'Hienoaines työstö'!AG87) + SUMIF('Suuret kplt työstö'!AG84,"&gt;0")),"Näytenumeroa ei ole syötetty")</f>
        <v>Näytenumeroa ei ole syötetty</v>
      </c>
      <c r="CF21" s="14" t="str">
        <f>IF(CF$15&lt;&gt;0, (SUM('Näytteet työstö'!AH87+'Hienoaines työstö'!AH87) + SUMIF('Suuret kplt työstö'!AH84,"&gt;0")),"Näytenumeroa ei ole syötetty")</f>
        <v>Näytenumeroa ei ole syötetty</v>
      </c>
      <c r="CG21" s="14" t="str">
        <f>IF(CG$15&lt;&gt;0, (SUM('Näytteet työstö'!AI87+'Hienoaines työstö'!AI87) + SUMIF('Suuret kplt työstö'!AI84,"&gt;0")),"Näytenumeroa ei ole syötetty")</f>
        <v>Näytenumeroa ei ole syötetty</v>
      </c>
      <c r="CH21" s="14" t="str">
        <f>IF(CH$15&lt;&gt;0, (SUM('Näytteet työstö'!AJ87+'Hienoaines työstö'!AJ87) + SUMIF('Suuret kplt työstö'!AJ84,"&gt;0")),"Näytenumeroa ei ole syötetty")</f>
        <v>Näytenumeroa ei ole syötetty</v>
      </c>
      <c r="CI21" s="14" t="str">
        <f>IF(CI$15&lt;&gt;0, (SUM('Näytteet työstö'!AK87+'Hienoaines työstö'!AK87) + SUMIF('Suuret kplt työstö'!AK84,"&gt;0")),"Näytenumeroa ei ole syötetty")</f>
        <v>Näytenumeroa ei ole syötetty</v>
      </c>
      <c r="CJ21" s="14" t="str">
        <f>IF(CJ$15&lt;&gt;0, (SUM('Näytteet työstö'!AL87+'Hienoaines työstö'!AL87) + SUMIF('Suuret kplt työstö'!AL84,"&gt;0")),"Näytenumeroa ei ole syötetty")</f>
        <v>Näytenumeroa ei ole syötetty</v>
      </c>
      <c r="CK21" s="14" t="str">
        <f>IF(CK$15&lt;&gt;0, (SUM('Näytteet työstö'!AM87+'Hienoaines työstö'!AM87) + SUMIF('Suuret kplt työstö'!AM84,"&gt;0")),"Näytenumeroa ei ole syötetty")</f>
        <v>Näytenumeroa ei ole syötetty</v>
      </c>
      <c r="CL21" s="14" t="str">
        <f>IF(CL$15&lt;&gt;0, (SUM('Näytteet työstö'!AN87+'Hienoaines työstö'!AN87) + SUMIF('Suuret kplt työstö'!AN84,"&gt;0")),"Näytenumeroa ei ole syötetty")</f>
        <v>Näytenumeroa ei ole syötetty</v>
      </c>
      <c r="CM21" s="14" t="str">
        <f>IF(CM$15&lt;&gt;0, (SUM('Näytteet työstö'!AO87+'Hienoaines työstö'!AO87) + SUMIF('Suuret kplt työstö'!AO84,"&gt;0")),"Näytenumeroa ei ole syötetty")</f>
        <v>Näytenumeroa ei ole syötetty</v>
      </c>
      <c r="CN21" s="14" t="str">
        <f>IF(CN$15&lt;&gt;0, (SUM('Näytteet työstö'!AP87+'Hienoaines työstö'!AP87) + SUMIF('Suuret kplt työstö'!AP84,"&gt;0")),"Näytenumeroa ei ole syötetty")</f>
        <v>Näytenumeroa ei ole syötetty</v>
      </c>
      <c r="CO21" s="14" t="str">
        <f>IF(CO$15&lt;&gt;0, (SUM('Näytteet työstö'!AQ87+'Hienoaines työstö'!AQ87) + SUMIF('Suuret kplt työstö'!AQ84,"&gt;0")),"Näytenumeroa ei ole syötetty")</f>
        <v>Näytenumeroa ei ole syötetty</v>
      </c>
      <c r="CP21" s="14" t="str">
        <f>IF(CP$15&lt;&gt;0, (SUM('Näytteet työstö'!AR87+'Hienoaines työstö'!AR87) + SUMIF('Suuret kplt työstö'!AR84,"&gt;0")),"Näytenumeroa ei ole syötetty")</f>
        <v>Näytenumeroa ei ole syötetty</v>
      </c>
      <c r="CQ21" s="14" t="str">
        <f>IF(CQ$15&lt;&gt;0, (SUM('Näytteet työstö'!AS87+'Hienoaines työstö'!AS87) + SUMIF('Suuret kplt työstö'!AS84,"&gt;0")),"Näytenumeroa ei ole syötetty")</f>
        <v>Näytenumeroa ei ole syötetty</v>
      </c>
      <c r="CR21" s="14" t="str">
        <f>IF(CR$15&lt;&gt;0, (SUM('Näytteet työstö'!AT87+'Hienoaines työstö'!AT87) + SUMIF('Suuret kplt työstö'!AT84,"&gt;0")),"Näytenumeroa ei ole syötetty")</f>
        <v>Näytenumeroa ei ole syötetty</v>
      </c>
      <c r="CS21" s="14" t="str">
        <f>IF(CS$15&lt;&gt;0, (SUM('Näytteet työstö'!AU87+'Hienoaines työstö'!AU87) + SUMIF('Suuret kplt työstö'!AU84,"&gt;0")),"Näytenumeroa ei ole syötetty")</f>
        <v>Näytenumeroa ei ole syötetty</v>
      </c>
      <c r="CT21" s="14" t="str">
        <f>IF(CT$15&lt;&gt;0, (SUM('Näytteet työstö'!AV87+'Hienoaines työstö'!AV87) + SUMIF('Suuret kplt työstö'!AV84,"&gt;0")),"Näytenumeroa ei ole syötetty")</f>
        <v>Näytenumeroa ei ole syötetty</v>
      </c>
      <c r="CU21" s="14" t="str">
        <f>IF(CU$15&lt;&gt;0, (SUM('Näytteet työstö'!AW87+'Hienoaines työstö'!AW87) + SUMIF('Suuret kplt työstö'!AW84,"&gt;0")),"Näytenumeroa ei ole syötetty")</f>
        <v>Näytenumeroa ei ole syötetty</v>
      </c>
      <c r="CV21" s="14" t="str">
        <f>IF(CV$15&lt;&gt;0, (SUM('Näytteet työstö'!AX87+'Hienoaines työstö'!AX87) + SUMIF('Suuret kplt työstö'!AX84,"&gt;0")),"Näytenumeroa ei ole syötetty")</f>
        <v>Näytenumeroa ei ole syötetty</v>
      </c>
      <c r="CW21" s="14" t="str">
        <f>IF(CW$15&lt;&gt;0, (SUM('Näytteet työstö'!AY87+'Hienoaines työstö'!AY87) + SUMIF('Suuret kplt työstö'!AY84,"&gt;0")),"Näytenumeroa ei ole syötetty")</f>
        <v>Näytenumeroa ei ole syötetty</v>
      </c>
      <c r="CX21" s="14" t="str">
        <f>IF(CX$15&lt;&gt;0, (SUM('Näytteet työstö'!AZ87+'Hienoaines työstö'!AZ87) + SUMIF('Suuret kplt työstö'!AZ84,"&gt;0")),"Näytenumeroa ei ole syötetty")</f>
        <v>Näytenumeroa ei ole syötetty</v>
      </c>
      <c r="CY21" s="14" t="str">
        <f>IF(CY$15&lt;&gt;0, (SUM('Näytteet työstö'!BA87+'Hienoaines työstö'!BA87) + SUMIF('Suuret kplt työstö'!BA84,"&gt;0")),"Näytenumeroa ei ole syötetty")</f>
        <v>Näytenumeroa ei ole syötetty</v>
      </c>
      <c r="CZ21" s="14" t="str">
        <f>IF(CZ$15&lt;&gt;0, (SUM('Näytteet työstö'!D153+'Hienoaines työstö'!D153) + SUMIF('Suuret kplt työstö'!D150,"&gt;0")),"Näytenumeroa ei ole syötetty")</f>
        <v>Näytenumeroa ei ole syötetty</v>
      </c>
      <c r="DA21" s="14" t="str">
        <f>IF(DA$15&lt;&gt;0, (SUM('Näytteet työstö'!E153+'Hienoaines työstö'!E153) + SUMIF('Suuret kplt työstö'!E150,"&gt;0")),"Näytenumeroa ei ole syötetty")</f>
        <v>Näytenumeroa ei ole syötetty</v>
      </c>
      <c r="DB21" s="14" t="str">
        <f>IF(DB$15&lt;&gt;0, (SUM('Näytteet työstö'!F153+'Hienoaines työstö'!F153) + SUMIF('Suuret kplt työstö'!F150,"&gt;0")),"Näytenumeroa ei ole syötetty")</f>
        <v>Näytenumeroa ei ole syötetty</v>
      </c>
      <c r="DC21" s="14" t="str">
        <f>IF(DC$15&lt;&gt;0, (SUM('Näytteet työstö'!G153+'Hienoaines työstö'!G153) + SUMIF('Suuret kplt työstö'!G150,"&gt;0")),"Näytenumeroa ei ole syötetty")</f>
        <v>Näytenumeroa ei ole syötetty</v>
      </c>
      <c r="DD21" s="14" t="str">
        <f>IF(DD$15&lt;&gt;0, (SUM('Näytteet työstö'!H153+'Hienoaines työstö'!H153) + SUMIF('Suuret kplt työstö'!H150,"&gt;0")),"Näytenumeroa ei ole syötetty")</f>
        <v>Näytenumeroa ei ole syötetty</v>
      </c>
      <c r="DE21" s="14" t="str">
        <f>IF(DE$15&lt;&gt;0, (SUM('Näytteet työstö'!I153+'Hienoaines työstö'!I153) + SUMIF('Suuret kplt työstö'!I150,"&gt;0")),"Näytenumeroa ei ole syötetty")</f>
        <v>Näytenumeroa ei ole syötetty</v>
      </c>
      <c r="DF21" s="14" t="str">
        <f>IF(DF$15&lt;&gt;0, (SUM('Näytteet työstö'!J153+'Hienoaines työstö'!J153) + SUMIF('Suuret kplt työstö'!J150,"&gt;0")),"Näytenumeroa ei ole syötetty")</f>
        <v>Näytenumeroa ei ole syötetty</v>
      </c>
      <c r="DG21" s="14" t="str">
        <f>IF(DG$15&lt;&gt;0, (SUM('Näytteet työstö'!K153+'Hienoaines työstö'!K153) + SUMIF('Suuret kplt työstö'!K150,"&gt;0")),"Näytenumeroa ei ole syötetty")</f>
        <v>Näytenumeroa ei ole syötetty</v>
      </c>
      <c r="DH21" s="14" t="str">
        <f>IF(DH$15&lt;&gt;0, (SUM('Näytteet työstö'!L153+'Hienoaines työstö'!L153) + SUMIF('Suuret kplt työstö'!L150,"&gt;0")),"Näytenumeroa ei ole syötetty")</f>
        <v>Näytenumeroa ei ole syötetty</v>
      </c>
      <c r="DI21" s="14" t="str">
        <f>IF(DI$15&lt;&gt;0, (SUM('Näytteet työstö'!M153+'Hienoaines työstö'!M153) + SUMIF('Suuret kplt työstö'!M150,"&gt;0")),"Näytenumeroa ei ole syötetty")</f>
        <v>Näytenumeroa ei ole syötetty</v>
      </c>
      <c r="DJ21" s="14" t="str">
        <f>IF(DJ$15&lt;&gt;0, (SUM('Näytteet työstö'!N153+'Hienoaines työstö'!N153) + SUMIF('Suuret kplt työstö'!N150,"&gt;0")),"Näytenumeroa ei ole syötetty")</f>
        <v>Näytenumeroa ei ole syötetty</v>
      </c>
      <c r="DK21" s="14" t="str">
        <f>IF(DK$15&lt;&gt;0, (SUM('Näytteet työstö'!O153+'Hienoaines työstö'!O153) + SUMIF('Suuret kplt työstö'!O150,"&gt;0")),"Näytenumeroa ei ole syötetty")</f>
        <v>Näytenumeroa ei ole syötetty</v>
      </c>
      <c r="DL21" s="14" t="str">
        <f>IF(DL$15&lt;&gt;0, (SUM('Näytteet työstö'!P153+'Hienoaines työstö'!P153) + SUMIF('Suuret kplt työstö'!P150,"&gt;0")),"Näytenumeroa ei ole syötetty")</f>
        <v>Näytenumeroa ei ole syötetty</v>
      </c>
      <c r="DM21" s="14" t="str">
        <f>IF(DM$15&lt;&gt;0, (SUM('Näytteet työstö'!Q153+'Hienoaines työstö'!Q153) + SUMIF('Suuret kplt työstö'!Q150,"&gt;0")),"Näytenumeroa ei ole syötetty")</f>
        <v>Näytenumeroa ei ole syötetty</v>
      </c>
      <c r="DN21" s="14" t="str">
        <f>IF(DN$15&lt;&gt;0, (SUM('Näytteet työstö'!R153+'Hienoaines työstö'!R153) + SUMIF('Suuret kplt työstö'!R150,"&gt;0")),"Näytenumeroa ei ole syötetty")</f>
        <v>Näytenumeroa ei ole syötetty</v>
      </c>
      <c r="DO21" s="14" t="str">
        <f>IF(DO$15&lt;&gt;0, (SUM('Näytteet työstö'!S153+'Hienoaines työstö'!S153) + SUMIF('Suuret kplt työstö'!S150,"&gt;0")),"Näytenumeroa ei ole syötetty")</f>
        <v>Näytenumeroa ei ole syötetty</v>
      </c>
      <c r="DP21" s="14" t="str">
        <f>IF(DP$15&lt;&gt;0, (SUM('Näytteet työstö'!T153+'Hienoaines työstö'!T153) + SUMIF('Suuret kplt työstö'!T150,"&gt;0")),"Näytenumeroa ei ole syötetty")</f>
        <v>Näytenumeroa ei ole syötetty</v>
      </c>
      <c r="DQ21" s="14" t="str">
        <f>IF(DQ$15&lt;&gt;0, (SUM('Näytteet työstö'!U153+'Hienoaines työstö'!U153) + SUMIF('Suuret kplt työstö'!U150,"&gt;0")),"Näytenumeroa ei ole syötetty")</f>
        <v>Näytenumeroa ei ole syötetty</v>
      </c>
      <c r="DR21" s="14" t="str">
        <f>IF(DR$15&lt;&gt;0, (SUM('Näytteet työstö'!V153+'Hienoaines työstö'!V153) + SUMIF('Suuret kplt työstö'!V150,"&gt;0")),"Näytenumeroa ei ole syötetty")</f>
        <v>Näytenumeroa ei ole syötetty</v>
      </c>
      <c r="DS21" s="14" t="str">
        <f>IF(DS$15&lt;&gt;0, (SUM('Näytteet työstö'!W153+'Hienoaines työstö'!W153) + SUMIF('Suuret kplt työstö'!W150,"&gt;0")),"Näytenumeroa ei ole syötetty")</f>
        <v>Näytenumeroa ei ole syötetty</v>
      </c>
      <c r="DT21" s="14" t="str">
        <f>IF(DT$15&lt;&gt;0, (SUM('Näytteet työstö'!X153+'Hienoaines työstö'!X153) + SUMIF('Suuret kplt työstö'!X150,"&gt;0")),"Näytenumeroa ei ole syötetty")</f>
        <v>Näytenumeroa ei ole syötetty</v>
      </c>
      <c r="DU21" s="14" t="str">
        <f>IF(DU$15&lt;&gt;0, (SUM('Näytteet työstö'!Y153+'Hienoaines työstö'!Y153) + SUMIF('Suuret kplt työstö'!Y150,"&gt;0")),"Näytenumeroa ei ole syötetty")</f>
        <v>Näytenumeroa ei ole syötetty</v>
      </c>
      <c r="DV21" s="14" t="str">
        <f>IF(DV$15&lt;&gt;0, (SUM('Näytteet työstö'!Z153+'Hienoaines työstö'!Z153) + SUMIF('Suuret kplt työstö'!Z150,"&gt;0")),"Näytenumeroa ei ole syötetty")</f>
        <v>Näytenumeroa ei ole syötetty</v>
      </c>
      <c r="DW21" s="14" t="str">
        <f>IF(DW$15&lt;&gt;0, (SUM('Näytteet työstö'!AA153+'Hienoaines työstö'!AA153) + SUMIF('Suuret kplt työstö'!AA150,"&gt;0")),"Näytenumeroa ei ole syötetty")</f>
        <v>Näytenumeroa ei ole syötetty</v>
      </c>
      <c r="DX21" s="14" t="str">
        <f>IF(DX$15&lt;&gt;0, (SUM('Näytteet työstö'!AB153+'Hienoaines työstö'!AB153) + SUMIF('Suuret kplt työstö'!AB150,"&gt;0")),"Näytenumeroa ei ole syötetty")</f>
        <v>Näytenumeroa ei ole syötetty</v>
      </c>
      <c r="DY21" s="14" t="str">
        <f>IF(DY$15&lt;&gt;0, (SUM('Näytteet työstö'!AC153+'Hienoaines työstö'!AC153) + SUMIF('Suuret kplt työstö'!AC150,"&gt;0")),"Näytenumeroa ei ole syötetty")</f>
        <v>Näytenumeroa ei ole syötetty</v>
      </c>
      <c r="DZ21" s="14" t="str">
        <f>IF(DZ$15&lt;&gt;0, (SUM('Näytteet työstö'!AD153+'Hienoaines työstö'!AD153) + SUMIF('Suuret kplt työstö'!AD150,"&gt;0")),"Näytenumeroa ei ole syötetty")</f>
        <v>Näytenumeroa ei ole syötetty</v>
      </c>
      <c r="EA21" s="14" t="str">
        <f>IF(EA$15&lt;&gt;0, (SUM('Näytteet työstö'!AE153+'Hienoaines työstö'!AE153) + SUMIF('Suuret kplt työstö'!AE150,"&gt;0")),"Näytenumeroa ei ole syötetty")</f>
        <v>Näytenumeroa ei ole syötetty</v>
      </c>
      <c r="EB21" s="14" t="str">
        <f>IF(EB$15&lt;&gt;0, (SUM('Näytteet työstö'!AF153+'Hienoaines työstö'!AF153) + SUMIF('Suuret kplt työstö'!AF150,"&gt;0")),"Näytenumeroa ei ole syötetty")</f>
        <v>Näytenumeroa ei ole syötetty</v>
      </c>
      <c r="EC21" s="14" t="str">
        <f>IF(EC$15&lt;&gt;0, (SUM('Näytteet työstö'!AG153+'Hienoaines työstö'!AG153) + SUMIF('Suuret kplt työstö'!AG150,"&gt;0")),"Näytenumeroa ei ole syötetty")</f>
        <v>Näytenumeroa ei ole syötetty</v>
      </c>
      <c r="ED21" s="14" t="str">
        <f>IF(ED$15&lt;&gt;0, (SUM('Näytteet työstö'!AH153+'Hienoaines työstö'!AH153) + SUMIF('Suuret kplt työstö'!AH150,"&gt;0")),"Näytenumeroa ei ole syötetty")</f>
        <v>Näytenumeroa ei ole syötetty</v>
      </c>
      <c r="EE21" s="14" t="str">
        <f>IF(EE$15&lt;&gt;0, (SUM('Näytteet työstö'!AI153+'Hienoaines työstö'!AI153) + SUMIF('Suuret kplt työstö'!AI150,"&gt;0")),"Näytenumeroa ei ole syötetty")</f>
        <v>Näytenumeroa ei ole syötetty</v>
      </c>
      <c r="EF21" s="14" t="str">
        <f>IF(EF$15&lt;&gt;0, (SUM('Näytteet työstö'!AJ153+'Hienoaines työstö'!AJ153) + SUMIF('Suuret kplt työstö'!AJ150,"&gt;0")),"Näytenumeroa ei ole syötetty")</f>
        <v>Näytenumeroa ei ole syötetty</v>
      </c>
      <c r="EG21" s="14" t="str">
        <f>IF(EG$15&lt;&gt;0, (SUM('Näytteet työstö'!AK153+'Hienoaines työstö'!AK153) + SUMIF('Suuret kplt työstö'!AK150,"&gt;0")),"Näytenumeroa ei ole syötetty")</f>
        <v>Näytenumeroa ei ole syötetty</v>
      </c>
      <c r="EH21" s="14" t="str">
        <f>IF(EH$15&lt;&gt;0, (SUM('Näytteet työstö'!AL153+'Hienoaines työstö'!AL153) + SUMIF('Suuret kplt työstö'!AL150,"&gt;0")),"Näytenumeroa ei ole syötetty")</f>
        <v>Näytenumeroa ei ole syötetty</v>
      </c>
      <c r="EI21" s="14" t="str">
        <f>IF(EI$15&lt;&gt;0, (SUM('Näytteet työstö'!AM153+'Hienoaines työstö'!AM153) + SUMIF('Suuret kplt työstö'!AM150,"&gt;0")),"Näytenumeroa ei ole syötetty")</f>
        <v>Näytenumeroa ei ole syötetty</v>
      </c>
      <c r="EJ21" s="14" t="str">
        <f>IF(EJ$15&lt;&gt;0, (SUM('Näytteet työstö'!AN153+'Hienoaines työstö'!AN153) + SUMIF('Suuret kplt työstö'!AN150,"&gt;0")),"Näytenumeroa ei ole syötetty")</f>
        <v>Näytenumeroa ei ole syötetty</v>
      </c>
      <c r="EK21" s="14" t="str">
        <f>IF(EK$15&lt;&gt;0, (SUM('Näytteet työstö'!AO153+'Hienoaines työstö'!AO153) + SUMIF('Suuret kplt työstö'!AO150,"&gt;0")),"Näytenumeroa ei ole syötetty")</f>
        <v>Näytenumeroa ei ole syötetty</v>
      </c>
      <c r="EL21" s="14" t="str">
        <f>IF(EL$15&lt;&gt;0, (SUM('Näytteet työstö'!AP153+'Hienoaines työstö'!AP153) + SUMIF('Suuret kplt työstö'!AP150,"&gt;0")),"Näytenumeroa ei ole syötetty")</f>
        <v>Näytenumeroa ei ole syötetty</v>
      </c>
      <c r="EM21" s="14" t="str">
        <f>IF(EM$15&lt;&gt;0, (SUM('Näytteet työstö'!AQ153+'Hienoaines työstö'!AQ153) + SUMIF('Suuret kplt työstö'!AQ150,"&gt;0")),"Näytenumeroa ei ole syötetty")</f>
        <v>Näytenumeroa ei ole syötetty</v>
      </c>
      <c r="EN21" s="14" t="str">
        <f>IF(EN$15&lt;&gt;0, (SUM('Näytteet työstö'!AR153+'Hienoaines työstö'!AR153) + SUMIF('Suuret kplt työstö'!AR150,"&gt;0")),"Näytenumeroa ei ole syötetty")</f>
        <v>Näytenumeroa ei ole syötetty</v>
      </c>
      <c r="EO21" s="14" t="str">
        <f>IF(EO$15&lt;&gt;0, (SUM('Näytteet työstö'!AS153+'Hienoaines työstö'!AS153) + SUMIF('Suuret kplt työstö'!AS150,"&gt;0")),"Näytenumeroa ei ole syötetty")</f>
        <v>Näytenumeroa ei ole syötetty</v>
      </c>
      <c r="EP21" s="14" t="str">
        <f>IF(EP$15&lt;&gt;0, (SUM('Näytteet työstö'!AT153+'Hienoaines työstö'!AT153) + SUMIF('Suuret kplt työstö'!AT150,"&gt;0")),"Näytenumeroa ei ole syötetty")</f>
        <v>Näytenumeroa ei ole syötetty</v>
      </c>
      <c r="EQ21" s="14" t="str">
        <f>IF(EQ$15&lt;&gt;0, (SUM('Näytteet työstö'!AU153+'Hienoaines työstö'!AU153) + SUMIF('Suuret kplt työstö'!AU150,"&gt;0")),"Näytenumeroa ei ole syötetty")</f>
        <v>Näytenumeroa ei ole syötetty</v>
      </c>
      <c r="ER21" s="14" t="str">
        <f>IF(ER$15&lt;&gt;0, (SUM('Näytteet työstö'!AV153+'Hienoaines työstö'!AV153) + SUMIF('Suuret kplt työstö'!AV150,"&gt;0")),"Näytenumeroa ei ole syötetty")</f>
        <v>Näytenumeroa ei ole syötetty</v>
      </c>
      <c r="ES21" s="14" t="str">
        <f>IF(ES$15&lt;&gt;0, (SUM('Näytteet työstö'!AW153+'Hienoaines työstö'!AW153) + SUMIF('Suuret kplt työstö'!AW150,"&gt;0")),"Näytenumeroa ei ole syötetty")</f>
        <v>Näytenumeroa ei ole syötetty</v>
      </c>
      <c r="ET21" s="14" t="str">
        <f>IF(ET$15&lt;&gt;0, (SUM('Näytteet työstö'!AX153+'Hienoaines työstö'!AX153) + SUMIF('Suuret kplt työstö'!AX150,"&gt;0")),"Näytenumeroa ei ole syötetty")</f>
        <v>Näytenumeroa ei ole syötetty</v>
      </c>
      <c r="EU21" s="14" t="str">
        <f>IF(EU$15&lt;&gt;0, (SUM('Näytteet työstö'!AY153+'Hienoaines työstö'!AY153) + SUMIF('Suuret kplt työstö'!AY150,"&gt;0")),"Näytenumeroa ei ole syötetty")</f>
        <v>Näytenumeroa ei ole syötetty</v>
      </c>
      <c r="EV21" s="14" t="str">
        <f>IF(EV$15&lt;&gt;0, (SUM('Näytteet työstö'!AZ153+'Hienoaines työstö'!AZ153) + SUMIF('Suuret kplt työstö'!AZ150,"&gt;0")),"Näytenumeroa ei ole syötetty")</f>
        <v>Näytenumeroa ei ole syötetty</v>
      </c>
      <c r="EW21" s="14" t="str">
        <f>IF(EW$15&lt;&gt;0, (SUM('Näytteet työstö'!BA153+'Hienoaines työstö'!BA153) + SUMIF('Suuret kplt työstö'!BA150,"&gt;0")),"Näytenumeroa ei ole syötetty")</f>
        <v>Näytenumeroa ei ole syötetty</v>
      </c>
      <c r="EX21" s="14" t="str">
        <f>IF(EX$15&lt;&gt;0, (SUM('Näytteet työstö'!D219+'Hienoaines työstö'!D219) + SUMIF('Suuret kplt työstö'!D216,"&gt;0")),"Näytenumeroa ei ole syötetty")</f>
        <v>Näytenumeroa ei ole syötetty</v>
      </c>
      <c r="EY21" s="14" t="str">
        <f>IF(EY$15&lt;&gt;0, (SUM('Näytteet työstö'!E219+'Hienoaines työstö'!E219) + SUMIF('Suuret kplt työstö'!E216,"&gt;0")),"Näytenumeroa ei ole syötetty")</f>
        <v>Näytenumeroa ei ole syötetty</v>
      </c>
      <c r="EZ21" s="14" t="str">
        <f>IF(EZ$15&lt;&gt;0, (SUM('Näytteet työstö'!F219+'Hienoaines työstö'!F219) + SUMIF('Suuret kplt työstö'!F216,"&gt;0")),"Näytenumeroa ei ole syötetty")</f>
        <v>Näytenumeroa ei ole syötetty</v>
      </c>
      <c r="FA21" s="14" t="str">
        <f>IF(FA$15&lt;&gt;0, (SUM('Näytteet työstö'!G219+'Hienoaines työstö'!G219) + SUMIF('Suuret kplt työstö'!G216,"&gt;0")),"Näytenumeroa ei ole syötetty")</f>
        <v>Näytenumeroa ei ole syötetty</v>
      </c>
      <c r="FB21" s="14" t="str">
        <f>IF(FB$15&lt;&gt;0, (SUM('Näytteet työstö'!H219+'Hienoaines työstö'!H219) + SUMIF('Suuret kplt työstö'!H216,"&gt;0")),"Näytenumeroa ei ole syötetty")</f>
        <v>Näytenumeroa ei ole syötetty</v>
      </c>
      <c r="FC21" s="14" t="str">
        <f>IF(FC$15&lt;&gt;0, (SUM('Näytteet työstö'!I219+'Hienoaines työstö'!I219) + SUMIF('Suuret kplt työstö'!I216,"&gt;0")),"Näytenumeroa ei ole syötetty")</f>
        <v>Näytenumeroa ei ole syötetty</v>
      </c>
      <c r="FD21" s="14" t="str">
        <f>IF(FD$15&lt;&gt;0, (SUM('Näytteet työstö'!J219+'Hienoaines työstö'!J219) + SUMIF('Suuret kplt työstö'!J216,"&gt;0")),"Näytenumeroa ei ole syötetty")</f>
        <v>Näytenumeroa ei ole syötetty</v>
      </c>
      <c r="FE21" s="14" t="str">
        <f>IF(FE$15&lt;&gt;0, (SUM('Näytteet työstö'!K219+'Hienoaines työstö'!K219) + SUMIF('Suuret kplt työstö'!K216,"&gt;0")),"Näytenumeroa ei ole syötetty")</f>
        <v>Näytenumeroa ei ole syötetty</v>
      </c>
      <c r="FF21" s="14" t="str">
        <f>IF(FF$15&lt;&gt;0, (SUM('Näytteet työstö'!L219+'Hienoaines työstö'!L219) + SUMIF('Suuret kplt työstö'!L216,"&gt;0")),"Näytenumeroa ei ole syötetty")</f>
        <v>Näytenumeroa ei ole syötetty</v>
      </c>
      <c r="FG21" s="14" t="str">
        <f>IF(FG$15&lt;&gt;0, (SUM('Näytteet työstö'!M219+'Hienoaines työstö'!M219) + SUMIF('Suuret kplt työstö'!M216,"&gt;0")),"Näytenumeroa ei ole syötetty")</f>
        <v>Näytenumeroa ei ole syötetty</v>
      </c>
      <c r="FH21" s="14" t="str">
        <f>IF(FH$15&lt;&gt;0, (SUM('Näytteet työstö'!N219+'Hienoaines työstö'!N219) + SUMIF('Suuret kplt työstö'!N216,"&gt;0")),"Näytenumeroa ei ole syötetty")</f>
        <v>Näytenumeroa ei ole syötetty</v>
      </c>
      <c r="FI21" s="14" t="str">
        <f>IF(FI$15&lt;&gt;0, (SUM('Näytteet työstö'!O219+'Hienoaines työstö'!O219) + SUMIF('Suuret kplt työstö'!O216,"&gt;0")),"Näytenumeroa ei ole syötetty")</f>
        <v>Näytenumeroa ei ole syötetty</v>
      </c>
      <c r="FJ21" s="14" t="str">
        <f>IF(FJ$15&lt;&gt;0, (SUM('Näytteet työstö'!P219+'Hienoaines työstö'!P219) + SUMIF('Suuret kplt työstö'!P216,"&gt;0")),"Näytenumeroa ei ole syötetty")</f>
        <v>Näytenumeroa ei ole syötetty</v>
      </c>
      <c r="FK21" s="14" t="str">
        <f>IF(FK$15&lt;&gt;0, (SUM('Näytteet työstö'!Q219+'Hienoaines työstö'!Q219) + SUMIF('Suuret kplt työstö'!Q216,"&gt;0")),"Näytenumeroa ei ole syötetty")</f>
        <v>Näytenumeroa ei ole syötetty</v>
      </c>
      <c r="FL21" s="14" t="str">
        <f>IF(FL$15&lt;&gt;0, (SUM('Näytteet työstö'!R219+'Hienoaines työstö'!R219) + SUMIF('Suuret kplt työstö'!R216,"&gt;0")),"Näytenumeroa ei ole syötetty")</f>
        <v>Näytenumeroa ei ole syötetty</v>
      </c>
      <c r="FM21" s="14" t="str">
        <f>IF(FM$15&lt;&gt;0, (SUM('Näytteet työstö'!S219+'Hienoaines työstö'!S219) + SUMIF('Suuret kplt työstö'!S216,"&gt;0")),"Näytenumeroa ei ole syötetty")</f>
        <v>Näytenumeroa ei ole syötetty</v>
      </c>
      <c r="FN21" s="14" t="str">
        <f>IF(FN$15&lt;&gt;0, (SUM('Näytteet työstö'!T219+'Hienoaines työstö'!T219) + SUMIF('Suuret kplt työstö'!T216,"&gt;0")),"Näytenumeroa ei ole syötetty")</f>
        <v>Näytenumeroa ei ole syötetty</v>
      </c>
      <c r="FO21" s="14" t="str">
        <f>IF(FO$15&lt;&gt;0, (SUM('Näytteet työstö'!U219+'Hienoaines työstö'!U219) + SUMIF('Suuret kplt työstö'!U216,"&gt;0")),"Näytenumeroa ei ole syötetty")</f>
        <v>Näytenumeroa ei ole syötetty</v>
      </c>
      <c r="FP21" s="14" t="str">
        <f>IF(FP$15&lt;&gt;0, (SUM('Näytteet työstö'!V219+'Hienoaines työstö'!V219) + SUMIF('Suuret kplt työstö'!V216,"&gt;0")),"Näytenumeroa ei ole syötetty")</f>
        <v>Näytenumeroa ei ole syötetty</v>
      </c>
      <c r="FQ21" s="14" t="str">
        <f>IF(FQ$15&lt;&gt;0, (SUM('Näytteet työstö'!W219+'Hienoaines työstö'!W219) + SUMIF('Suuret kplt työstö'!W216,"&gt;0")),"Näytenumeroa ei ole syötetty")</f>
        <v>Näytenumeroa ei ole syötetty</v>
      </c>
      <c r="FR21" s="14" t="str">
        <f>IF(FR$15&lt;&gt;0, (SUM('Näytteet työstö'!X219+'Hienoaines työstö'!X219) + SUMIF('Suuret kplt työstö'!X216,"&gt;0")),"Näytenumeroa ei ole syötetty")</f>
        <v>Näytenumeroa ei ole syötetty</v>
      </c>
      <c r="FS21" s="14" t="str">
        <f>IF(FS$15&lt;&gt;0, (SUM('Näytteet työstö'!Y219+'Hienoaines työstö'!Y219) + SUMIF('Suuret kplt työstö'!Y216,"&gt;0")),"Näytenumeroa ei ole syötetty")</f>
        <v>Näytenumeroa ei ole syötetty</v>
      </c>
      <c r="FT21" s="14" t="str">
        <f>IF(FT$15&lt;&gt;0, (SUM('Näytteet työstö'!Z219+'Hienoaines työstö'!Z219) + SUMIF('Suuret kplt työstö'!Z216,"&gt;0")),"Näytenumeroa ei ole syötetty")</f>
        <v>Näytenumeroa ei ole syötetty</v>
      </c>
      <c r="FU21" s="14" t="str">
        <f>IF(FU$15&lt;&gt;0, (SUM('Näytteet työstö'!AA219+'Hienoaines työstö'!AA219) + SUMIF('Suuret kplt työstö'!AA216,"&gt;0")),"Näytenumeroa ei ole syötetty")</f>
        <v>Näytenumeroa ei ole syötetty</v>
      </c>
      <c r="FV21" s="14" t="str">
        <f>IF(FV$15&lt;&gt;0, (SUM('Näytteet työstö'!AB219+'Hienoaines työstö'!AB219) + SUMIF('Suuret kplt työstö'!AB216,"&gt;0")),"Näytenumeroa ei ole syötetty")</f>
        <v>Näytenumeroa ei ole syötetty</v>
      </c>
      <c r="FW21" s="14" t="str">
        <f>IF(FW$15&lt;&gt;0, (SUM('Näytteet työstö'!AC219+'Hienoaines työstö'!AC219) + SUMIF('Suuret kplt työstö'!AC216,"&gt;0")),"Näytenumeroa ei ole syötetty")</f>
        <v>Näytenumeroa ei ole syötetty</v>
      </c>
      <c r="FX21" s="14" t="str">
        <f>IF(FX$15&lt;&gt;0, (SUM('Näytteet työstö'!AD219+'Hienoaines työstö'!AD219) + SUMIF('Suuret kplt työstö'!AD216,"&gt;0")),"Näytenumeroa ei ole syötetty")</f>
        <v>Näytenumeroa ei ole syötetty</v>
      </c>
      <c r="FY21" s="14" t="str">
        <f>IF(FY$15&lt;&gt;0, (SUM('Näytteet työstö'!AE219+'Hienoaines työstö'!AE219) + SUMIF('Suuret kplt työstö'!AE216,"&gt;0")),"Näytenumeroa ei ole syötetty")</f>
        <v>Näytenumeroa ei ole syötetty</v>
      </c>
      <c r="FZ21" s="14" t="str">
        <f>IF(FZ$15&lt;&gt;0, (SUM('Näytteet työstö'!AF219+'Hienoaines työstö'!AF219) + SUMIF('Suuret kplt työstö'!AF216,"&gt;0")),"Näytenumeroa ei ole syötetty")</f>
        <v>Näytenumeroa ei ole syötetty</v>
      </c>
      <c r="GA21" s="14" t="str">
        <f>IF(GA$15&lt;&gt;0, (SUM('Näytteet työstö'!AG219+'Hienoaines työstö'!AG219) + SUMIF('Suuret kplt työstö'!AG216,"&gt;0")),"Näytenumeroa ei ole syötetty")</f>
        <v>Näytenumeroa ei ole syötetty</v>
      </c>
      <c r="GB21" s="14" t="str">
        <f>IF(GB$15&lt;&gt;0, (SUM('Näytteet työstö'!AH219+'Hienoaines työstö'!AH219) + SUMIF('Suuret kplt työstö'!AH216,"&gt;0")),"Näytenumeroa ei ole syötetty")</f>
        <v>Näytenumeroa ei ole syötetty</v>
      </c>
      <c r="GC21" s="14" t="str">
        <f>IF(GC$15&lt;&gt;0, (SUM('Näytteet työstö'!AI219+'Hienoaines työstö'!AI219) + SUMIF('Suuret kplt työstö'!AI216,"&gt;0")),"Näytenumeroa ei ole syötetty")</f>
        <v>Näytenumeroa ei ole syötetty</v>
      </c>
      <c r="GD21" s="14" t="str">
        <f>IF(GD$15&lt;&gt;0, (SUM('Näytteet työstö'!AJ219+'Hienoaines työstö'!AJ219) + SUMIF('Suuret kplt työstö'!AJ216,"&gt;0")),"Näytenumeroa ei ole syötetty")</f>
        <v>Näytenumeroa ei ole syötetty</v>
      </c>
      <c r="GE21" s="14" t="str">
        <f>IF(GE$15&lt;&gt;0, (SUM('Näytteet työstö'!AK219+'Hienoaines työstö'!AK219) + SUMIF('Suuret kplt työstö'!AK216,"&gt;0")),"Näytenumeroa ei ole syötetty")</f>
        <v>Näytenumeroa ei ole syötetty</v>
      </c>
      <c r="GF21" s="14" t="str">
        <f>IF(GF$15&lt;&gt;0, (SUM('Näytteet työstö'!AL219+'Hienoaines työstö'!AL219) + SUMIF('Suuret kplt työstö'!AL216,"&gt;0")),"Näytenumeroa ei ole syötetty")</f>
        <v>Näytenumeroa ei ole syötetty</v>
      </c>
      <c r="GG21" s="14" t="str">
        <f>IF(GG$15&lt;&gt;0, (SUM('Näytteet työstö'!AM219+'Hienoaines työstö'!AM219) + SUMIF('Suuret kplt työstö'!AM216,"&gt;0")),"Näytenumeroa ei ole syötetty")</f>
        <v>Näytenumeroa ei ole syötetty</v>
      </c>
      <c r="GH21" s="14" t="str">
        <f>IF(GH$15&lt;&gt;0, (SUM('Näytteet työstö'!AN219+'Hienoaines työstö'!AN219) + SUMIF('Suuret kplt työstö'!AN216,"&gt;0")),"Näytenumeroa ei ole syötetty")</f>
        <v>Näytenumeroa ei ole syötetty</v>
      </c>
      <c r="GI21" s="14" t="str">
        <f>IF(GI$15&lt;&gt;0, (SUM('Näytteet työstö'!AO219+'Hienoaines työstö'!AO219) + SUMIF('Suuret kplt työstö'!AO216,"&gt;0")),"Näytenumeroa ei ole syötetty")</f>
        <v>Näytenumeroa ei ole syötetty</v>
      </c>
      <c r="GJ21" s="14" t="str">
        <f>IF(GJ$15&lt;&gt;0, (SUM('Näytteet työstö'!AP219+'Hienoaines työstö'!AP219) + SUMIF('Suuret kplt työstö'!AP216,"&gt;0")),"Näytenumeroa ei ole syötetty")</f>
        <v>Näytenumeroa ei ole syötetty</v>
      </c>
      <c r="GK21" s="14" t="str">
        <f>IF(GK$15&lt;&gt;0, (SUM('Näytteet työstö'!AQ219+'Hienoaines työstö'!AQ219) + SUMIF('Suuret kplt työstö'!AQ216,"&gt;0")),"Näytenumeroa ei ole syötetty")</f>
        <v>Näytenumeroa ei ole syötetty</v>
      </c>
      <c r="GL21" s="14" t="str">
        <f>IF(GL$15&lt;&gt;0, (SUM('Näytteet työstö'!AR219+'Hienoaines työstö'!AR219) + SUMIF('Suuret kplt työstö'!AR216,"&gt;0")),"Näytenumeroa ei ole syötetty")</f>
        <v>Näytenumeroa ei ole syötetty</v>
      </c>
      <c r="GM21" s="14" t="str">
        <f>IF(GM$15&lt;&gt;0, (SUM('Näytteet työstö'!AS219+'Hienoaines työstö'!AS219) + SUMIF('Suuret kplt työstö'!AS216,"&gt;0")),"Näytenumeroa ei ole syötetty")</f>
        <v>Näytenumeroa ei ole syötetty</v>
      </c>
      <c r="GN21" s="14" t="str">
        <f>IF(GN$15&lt;&gt;0, (SUM('Näytteet työstö'!AT219+'Hienoaines työstö'!AT219) + SUMIF('Suuret kplt työstö'!AT216,"&gt;0")),"Näytenumeroa ei ole syötetty")</f>
        <v>Näytenumeroa ei ole syötetty</v>
      </c>
      <c r="GO21" s="14" t="str">
        <f>IF(GO$15&lt;&gt;0, (SUM('Näytteet työstö'!AU219+'Hienoaines työstö'!AU219) + SUMIF('Suuret kplt työstö'!AU216,"&gt;0")),"Näytenumeroa ei ole syötetty")</f>
        <v>Näytenumeroa ei ole syötetty</v>
      </c>
      <c r="GP21" s="14" t="str">
        <f>IF(GP$15&lt;&gt;0, (SUM('Näytteet työstö'!AV219+'Hienoaines työstö'!AV219) + SUMIF('Suuret kplt työstö'!AV216,"&gt;0")),"Näytenumeroa ei ole syötetty")</f>
        <v>Näytenumeroa ei ole syötetty</v>
      </c>
      <c r="GQ21" s="14" t="str">
        <f>IF(GQ$15&lt;&gt;0, (SUM('Näytteet työstö'!AW219+'Hienoaines työstö'!AW219) + SUMIF('Suuret kplt työstö'!AW216,"&gt;0")),"Näytenumeroa ei ole syötetty")</f>
        <v>Näytenumeroa ei ole syötetty</v>
      </c>
      <c r="GR21" s="14" t="str">
        <f>IF(GR$15&lt;&gt;0, (SUM('Näytteet työstö'!AX219+'Hienoaines työstö'!AX219) + SUMIF('Suuret kplt työstö'!AX216,"&gt;0")),"Näytenumeroa ei ole syötetty")</f>
        <v>Näytenumeroa ei ole syötetty</v>
      </c>
      <c r="GS21" s="14" t="str">
        <f>IF(GS$15&lt;&gt;0, (SUM('Näytteet työstö'!AY219+'Hienoaines työstö'!AY219) + SUMIF('Suuret kplt työstö'!AY216,"&gt;0")),"Näytenumeroa ei ole syötetty")</f>
        <v>Näytenumeroa ei ole syötetty</v>
      </c>
      <c r="GT21" s="14" t="str">
        <f>IF(GT$15&lt;&gt;0, (SUM('Näytteet työstö'!AZ219+'Hienoaines työstö'!AZ219) + SUMIF('Suuret kplt työstö'!AZ216,"&gt;0")),"Näytenumeroa ei ole syötetty")</f>
        <v>Näytenumeroa ei ole syötetty</v>
      </c>
      <c r="GU21" s="14" t="str">
        <f>IF(GU$15&lt;&gt;0, (SUM('Näytteet työstö'!BA219+'Hienoaines työstö'!BA219) + SUMIF('Suuret kplt työstö'!BA216,"&gt;0")),"Näytenumeroa ei ole syötetty")</f>
        <v>Näytenumeroa ei ole syötetty</v>
      </c>
      <c r="GV21" s="14" t="str">
        <f>IF(GV$15&lt;&gt;0, (SUM('Näytteet työstö'!D285+'Hienoaines työstö'!D285) + SUMIF('Suuret kplt työstö'!D282,"&gt;0")),"Näytenumeroa ei ole syötetty")</f>
        <v>Näytenumeroa ei ole syötetty</v>
      </c>
      <c r="GW21" s="14" t="str">
        <f>IF(GW$15&lt;&gt;0, (SUM('Näytteet työstö'!E285+'Hienoaines työstö'!E285) + SUMIF('Suuret kplt työstö'!E282,"&gt;0")),"Näytenumeroa ei ole syötetty")</f>
        <v>Näytenumeroa ei ole syötetty</v>
      </c>
      <c r="GX21" s="14" t="str">
        <f>IF(GX$15&lt;&gt;0, (SUM('Näytteet työstö'!F285+'Hienoaines työstö'!F285) + SUMIF('Suuret kplt työstö'!F282,"&gt;0")),"Näytenumeroa ei ole syötetty")</f>
        <v>Näytenumeroa ei ole syötetty</v>
      </c>
      <c r="GY21" s="14" t="str">
        <f>IF(GY$15&lt;&gt;0, (SUM('Näytteet työstö'!G285+'Hienoaines työstö'!G285) + SUMIF('Suuret kplt työstö'!G282,"&gt;0")),"Näytenumeroa ei ole syötetty")</f>
        <v>Näytenumeroa ei ole syötetty</v>
      </c>
      <c r="GZ21" s="14" t="str">
        <f>IF(GZ$15&lt;&gt;0, (SUM('Näytteet työstö'!H285+'Hienoaines työstö'!H285) + SUMIF('Suuret kplt työstö'!H282,"&gt;0")),"Näytenumeroa ei ole syötetty")</f>
        <v>Näytenumeroa ei ole syötetty</v>
      </c>
      <c r="HA21" s="14" t="str">
        <f>IF(HA$15&lt;&gt;0, (SUM('Näytteet työstö'!I285+'Hienoaines työstö'!I285) + SUMIF('Suuret kplt työstö'!I282,"&gt;0")),"Näytenumeroa ei ole syötetty")</f>
        <v>Näytenumeroa ei ole syötetty</v>
      </c>
      <c r="HB21" s="14" t="str">
        <f>IF(HB$15&lt;&gt;0, (SUM('Näytteet työstö'!J285+'Hienoaines työstö'!J285) + SUMIF('Suuret kplt työstö'!J282,"&gt;0")),"Näytenumeroa ei ole syötetty")</f>
        <v>Näytenumeroa ei ole syötetty</v>
      </c>
      <c r="HC21" s="14" t="str">
        <f>IF(HC$15&lt;&gt;0, (SUM('Näytteet työstö'!K285+'Hienoaines työstö'!K285) + SUMIF('Suuret kplt työstö'!K282,"&gt;0")),"Näytenumeroa ei ole syötetty")</f>
        <v>Näytenumeroa ei ole syötetty</v>
      </c>
      <c r="HD21" s="14" t="str">
        <f>IF(HD$15&lt;&gt;0, (SUM('Näytteet työstö'!L285+'Hienoaines työstö'!L285) + SUMIF('Suuret kplt työstö'!L282,"&gt;0")),"Näytenumeroa ei ole syötetty")</f>
        <v>Näytenumeroa ei ole syötetty</v>
      </c>
      <c r="HE21" s="14" t="str">
        <f>IF(HE$15&lt;&gt;0, (SUM('Näytteet työstö'!M285+'Hienoaines työstö'!M285) + SUMIF('Suuret kplt työstö'!M282,"&gt;0")),"Näytenumeroa ei ole syötetty")</f>
        <v>Näytenumeroa ei ole syötetty</v>
      </c>
      <c r="HF21" s="14" t="str">
        <f>IF(HF$15&lt;&gt;0, (SUM('Näytteet työstö'!N285+'Hienoaines työstö'!N285) + SUMIF('Suuret kplt työstö'!N282,"&gt;0")),"Näytenumeroa ei ole syötetty")</f>
        <v>Näytenumeroa ei ole syötetty</v>
      </c>
      <c r="HG21" s="14" t="str">
        <f>IF(HG$15&lt;&gt;0, (SUM('Näytteet työstö'!O285+'Hienoaines työstö'!O285) + SUMIF('Suuret kplt työstö'!O282,"&gt;0")),"Näytenumeroa ei ole syötetty")</f>
        <v>Näytenumeroa ei ole syötetty</v>
      </c>
      <c r="HH21" s="14" t="str">
        <f>IF(HH$15&lt;&gt;0, (SUM('Näytteet työstö'!P285+'Hienoaines työstö'!P285) + SUMIF('Suuret kplt työstö'!P282,"&gt;0")),"Näytenumeroa ei ole syötetty")</f>
        <v>Näytenumeroa ei ole syötetty</v>
      </c>
      <c r="HI21" s="14" t="str">
        <f>IF(HI$15&lt;&gt;0, (SUM('Näytteet työstö'!Q285+'Hienoaines työstö'!Q285) + SUMIF('Suuret kplt työstö'!Q282,"&gt;0")),"Näytenumeroa ei ole syötetty")</f>
        <v>Näytenumeroa ei ole syötetty</v>
      </c>
      <c r="HJ21" s="14" t="str">
        <f>IF(HJ$15&lt;&gt;0, (SUM('Näytteet työstö'!R285+'Hienoaines työstö'!R285) + SUMIF('Suuret kplt työstö'!R282,"&gt;0")),"Näytenumeroa ei ole syötetty")</f>
        <v>Näytenumeroa ei ole syötetty</v>
      </c>
      <c r="HK21" s="14" t="str">
        <f>IF(HK$15&lt;&gt;0, (SUM('Näytteet työstö'!S285+'Hienoaines työstö'!S285) + SUMIF('Suuret kplt työstö'!S282,"&gt;0")),"Näytenumeroa ei ole syötetty")</f>
        <v>Näytenumeroa ei ole syötetty</v>
      </c>
      <c r="HL21" s="14" t="str">
        <f>IF(HL$15&lt;&gt;0, (SUM('Näytteet työstö'!T285+'Hienoaines työstö'!T285) + SUMIF('Suuret kplt työstö'!T282,"&gt;0")),"Näytenumeroa ei ole syötetty")</f>
        <v>Näytenumeroa ei ole syötetty</v>
      </c>
      <c r="HM21" s="14" t="str">
        <f>IF(HM$15&lt;&gt;0, (SUM('Näytteet työstö'!U285+'Hienoaines työstö'!U285) + SUMIF('Suuret kplt työstö'!U282,"&gt;0")),"Näytenumeroa ei ole syötetty")</f>
        <v>Näytenumeroa ei ole syötetty</v>
      </c>
      <c r="HN21" s="14" t="str">
        <f>IF(HN$15&lt;&gt;0, (SUM('Näytteet työstö'!V285+'Hienoaines työstö'!V285) + SUMIF('Suuret kplt työstö'!V282,"&gt;0")),"Näytenumeroa ei ole syötetty")</f>
        <v>Näytenumeroa ei ole syötetty</v>
      </c>
      <c r="HO21" s="14" t="str">
        <f>IF(HO$15&lt;&gt;0, (SUM('Näytteet työstö'!W285+'Hienoaines työstö'!W285) + SUMIF('Suuret kplt työstö'!W282,"&gt;0")),"Näytenumeroa ei ole syötetty")</f>
        <v>Näytenumeroa ei ole syötetty</v>
      </c>
      <c r="HP21" s="14" t="str">
        <f>IF(HP$15&lt;&gt;0, (SUM('Näytteet työstö'!X285+'Hienoaines työstö'!X285) + SUMIF('Suuret kplt työstö'!X282,"&gt;0")),"Näytenumeroa ei ole syötetty")</f>
        <v>Näytenumeroa ei ole syötetty</v>
      </c>
      <c r="HQ21" s="14" t="str">
        <f>IF(HQ$15&lt;&gt;0, (SUM('Näytteet työstö'!Y285+'Hienoaines työstö'!Y285) + SUMIF('Suuret kplt työstö'!Y282,"&gt;0")),"Näytenumeroa ei ole syötetty")</f>
        <v>Näytenumeroa ei ole syötetty</v>
      </c>
      <c r="HR21" s="14" t="str">
        <f>IF(HR$15&lt;&gt;0, (SUM('Näytteet työstö'!Z285+'Hienoaines työstö'!Z285) + SUMIF('Suuret kplt työstö'!Z282,"&gt;0")),"Näytenumeroa ei ole syötetty")</f>
        <v>Näytenumeroa ei ole syötetty</v>
      </c>
      <c r="HS21" s="14" t="str">
        <f>IF(HS$15&lt;&gt;0, (SUM('Näytteet työstö'!AA285+'Hienoaines työstö'!AA285) + SUMIF('Suuret kplt työstö'!AA282,"&gt;0")),"Näytenumeroa ei ole syötetty")</f>
        <v>Näytenumeroa ei ole syötetty</v>
      </c>
      <c r="HT21" s="14" t="str">
        <f>IF(HT$15&lt;&gt;0, (SUM('Näytteet työstö'!AB285+'Hienoaines työstö'!AB285) + SUMIF('Suuret kplt työstö'!AB282,"&gt;0")),"Näytenumeroa ei ole syötetty")</f>
        <v>Näytenumeroa ei ole syötetty</v>
      </c>
      <c r="HU21" s="14" t="str">
        <f>IF(HU$15&lt;&gt;0, (SUM('Näytteet työstö'!AC285+'Hienoaines työstö'!AC285) + SUMIF('Suuret kplt työstö'!AC282,"&gt;0")),"Näytenumeroa ei ole syötetty")</f>
        <v>Näytenumeroa ei ole syötetty</v>
      </c>
      <c r="HV21" s="14" t="str">
        <f>IF(HV$15&lt;&gt;0, (SUM('Näytteet työstö'!AD285+'Hienoaines työstö'!AD285) + SUMIF('Suuret kplt työstö'!AD282,"&gt;0")),"Näytenumeroa ei ole syötetty")</f>
        <v>Näytenumeroa ei ole syötetty</v>
      </c>
      <c r="HW21" s="14" t="str">
        <f>IF(HW$15&lt;&gt;0, (SUM('Näytteet työstö'!AE285+'Hienoaines työstö'!AE285) + SUMIF('Suuret kplt työstö'!AE282,"&gt;0")),"Näytenumeroa ei ole syötetty")</f>
        <v>Näytenumeroa ei ole syötetty</v>
      </c>
      <c r="HX21" s="14" t="str">
        <f>IF(HX$15&lt;&gt;0, (SUM('Näytteet työstö'!AF285+'Hienoaines työstö'!AF285) + SUMIF('Suuret kplt työstö'!AF282,"&gt;0")),"Näytenumeroa ei ole syötetty")</f>
        <v>Näytenumeroa ei ole syötetty</v>
      </c>
      <c r="HY21" s="14" t="str">
        <f>IF(HY$15&lt;&gt;0, (SUM('Näytteet työstö'!AG285+'Hienoaines työstö'!AG285) + SUMIF('Suuret kplt työstö'!AG282,"&gt;0")),"Näytenumeroa ei ole syötetty")</f>
        <v>Näytenumeroa ei ole syötetty</v>
      </c>
      <c r="HZ21" s="14" t="str">
        <f>IF(HZ$15&lt;&gt;0, (SUM('Näytteet työstö'!AH285+'Hienoaines työstö'!AH285) + SUMIF('Suuret kplt työstö'!AH282,"&gt;0")),"Näytenumeroa ei ole syötetty")</f>
        <v>Näytenumeroa ei ole syötetty</v>
      </c>
      <c r="IA21" s="14" t="str">
        <f>IF(IA$15&lt;&gt;0, (SUM('Näytteet työstö'!AI285+'Hienoaines työstö'!AI285) + SUMIF('Suuret kplt työstö'!AI282,"&gt;0")),"Näytenumeroa ei ole syötetty")</f>
        <v>Näytenumeroa ei ole syötetty</v>
      </c>
      <c r="IB21" s="14" t="str">
        <f>IF(IB$15&lt;&gt;0, (SUM('Näytteet työstö'!AJ285+'Hienoaines työstö'!AJ285) + SUMIF('Suuret kplt työstö'!AJ282,"&gt;0")),"Näytenumeroa ei ole syötetty")</f>
        <v>Näytenumeroa ei ole syötetty</v>
      </c>
      <c r="IC21" s="14" t="str">
        <f>IF(IC$15&lt;&gt;0, (SUM('Näytteet työstö'!AK285+'Hienoaines työstö'!AK285) + SUMIF('Suuret kplt työstö'!AK282,"&gt;0")),"Näytenumeroa ei ole syötetty")</f>
        <v>Näytenumeroa ei ole syötetty</v>
      </c>
      <c r="ID21" s="14" t="str">
        <f>IF(ID$15&lt;&gt;0, (SUM('Näytteet työstö'!AL285+'Hienoaines työstö'!AL285) + SUMIF('Suuret kplt työstö'!AL282,"&gt;0")),"Näytenumeroa ei ole syötetty")</f>
        <v>Näytenumeroa ei ole syötetty</v>
      </c>
      <c r="IE21" s="14" t="str">
        <f>IF(IE$15&lt;&gt;0, (SUM('Näytteet työstö'!AM285+'Hienoaines työstö'!AM285) + SUMIF('Suuret kplt työstö'!AM282,"&gt;0")),"Näytenumeroa ei ole syötetty")</f>
        <v>Näytenumeroa ei ole syötetty</v>
      </c>
      <c r="IF21" s="14" t="str">
        <f>IF(IF$15&lt;&gt;0, (SUM('Näytteet työstö'!AN285+'Hienoaines työstö'!AN285) + SUMIF('Suuret kplt työstö'!AN282,"&gt;0")),"Näytenumeroa ei ole syötetty")</f>
        <v>Näytenumeroa ei ole syötetty</v>
      </c>
      <c r="IG21" s="14" t="str">
        <f>IF(IG$15&lt;&gt;0, (SUM('Näytteet työstö'!AO285+'Hienoaines työstö'!AO285) + SUMIF('Suuret kplt työstö'!AO282,"&gt;0")),"Näytenumeroa ei ole syötetty")</f>
        <v>Näytenumeroa ei ole syötetty</v>
      </c>
      <c r="IH21" s="14" t="str">
        <f>IF(IH$15&lt;&gt;0, (SUM('Näytteet työstö'!AP285+'Hienoaines työstö'!AP285) + SUMIF('Suuret kplt työstö'!AP282,"&gt;0")),"Näytenumeroa ei ole syötetty")</f>
        <v>Näytenumeroa ei ole syötetty</v>
      </c>
      <c r="II21" s="14" t="str">
        <f>IF(II$15&lt;&gt;0, (SUM('Näytteet työstö'!AQ285+'Hienoaines työstö'!AQ285) + SUMIF('Suuret kplt työstö'!AQ282,"&gt;0")),"Näytenumeroa ei ole syötetty")</f>
        <v>Näytenumeroa ei ole syötetty</v>
      </c>
      <c r="IJ21" s="14" t="str">
        <f>IF(IJ$15&lt;&gt;0, (SUM('Näytteet työstö'!AR285+'Hienoaines työstö'!AR285) + SUMIF('Suuret kplt työstö'!AR282,"&gt;0")),"Näytenumeroa ei ole syötetty")</f>
        <v>Näytenumeroa ei ole syötetty</v>
      </c>
      <c r="IK21" s="14" t="str">
        <f>IF(IK$15&lt;&gt;0, (SUM('Näytteet työstö'!AS285+'Hienoaines työstö'!AS285) + SUMIF('Suuret kplt työstö'!AS282,"&gt;0")),"Näytenumeroa ei ole syötetty")</f>
        <v>Näytenumeroa ei ole syötetty</v>
      </c>
      <c r="IL21" s="14" t="str">
        <f>IF(IL$15&lt;&gt;0, (SUM('Näytteet työstö'!AT285+'Hienoaines työstö'!AT285) + SUMIF('Suuret kplt työstö'!AT282,"&gt;0")),"Näytenumeroa ei ole syötetty")</f>
        <v>Näytenumeroa ei ole syötetty</v>
      </c>
      <c r="IM21" s="14" t="str">
        <f>IF(IM$15&lt;&gt;0, (SUM('Näytteet työstö'!AU285+'Hienoaines työstö'!AU285) + SUMIF('Suuret kplt työstö'!AU282,"&gt;0")),"Näytenumeroa ei ole syötetty")</f>
        <v>Näytenumeroa ei ole syötetty</v>
      </c>
      <c r="IN21" s="14" t="str">
        <f>IF(IN$15&lt;&gt;0, (SUM('Näytteet työstö'!AV285+'Hienoaines työstö'!AV285) + SUMIF('Suuret kplt työstö'!AV282,"&gt;0")),"Näytenumeroa ei ole syötetty")</f>
        <v>Näytenumeroa ei ole syötetty</v>
      </c>
      <c r="IO21" s="14" t="str">
        <f>IF(IO$15&lt;&gt;0, (SUM('Näytteet työstö'!AW285+'Hienoaines työstö'!AW285) + SUMIF('Suuret kplt työstö'!AW282,"&gt;0")),"Näytenumeroa ei ole syötetty")</f>
        <v>Näytenumeroa ei ole syötetty</v>
      </c>
      <c r="IP21" s="14" t="str">
        <f>IF(IP$15&lt;&gt;0, (SUM('Näytteet työstö'!AX285+'Hienoaines työstö'!AX285) + SUMIF('Suuret kplt työstö'!AX282,"&gt;0")),"Näytenumeroa ei ole syötetty")</f>
        <v>Näytenumeroa ei ole syötetty</v>
      </c>
      <c r="IQ21" s="14" t="str">
        <f>IF(IQ$15&lt;&gt;0, (SUM('Näytteet työstö'!AY285+'Hienoaines työstö'!AY285) + SUMIF('Suuret kplt työstö'!AY282,"&gt;0")),"Näytenumeroa ei ole syötetty")</f>
        <v>Näytenumeroa ei ole syötetty</v>
      </c>
      <c r="IR21" s="14" t="str">
        <f>IF(IR$15&lt;&gt;0, (SUM('Näytteet työstö'!AZ285+'Hienoaines työstö'!AZ285) + SUMIF('Suuret kplt työstö'!AZ282,"&gt;0")),"Näytenumeroa ei ole syötetty")</f>
        <v>Näytenumeroa ei ole syötetty</v>
      </c>
      <c r="IS21" s="518" t="str">
        <f>IF(IS$15&lt;&gt;0, (SUM('Näytteet työstö'!BA285+'Hienoaines työstö'!BA285) + SUMIF('Suuret kplt työstö'!BA282,"&gt;0")),"Näytenumeroa ei ole syötetty")</f>
        <v>Näytenumeroa ei ole syötetty</v>
      </c>
    </row>
    <row r="22" spans="1:253" s="155" customFormat="1" ht="13.5" customHeight="1" thickTop="1" x14ac:dyDescent="0.2">
      <c r="A22" s="244" t="s">
        <v>52</v>
      </c>
      <c r="B22" s="245"/>
      <c r="C22" s="246"/>
      <c r="D22" s="522" t="str">
        <f>IF(D$15&lt;&gt;0, SUM(D16:D21),"Näytenumeroa ei ole syötetty")</f>
        <v>Näytenumeroa ei ole syötetty</v>
      </c>
      <c r="E22" s="324" t="str">
        <f t="shared" ref="E22:BB22" si="0">IF(E$15&lt;&gt;0, SUM(E16:E21),"Näytenumeroa ei ole syötetty")</f>
        <v>Näytenumeroa ei ole syötetty</v>
      </c>
      <c r="F22" s="324" t="str">
        <f t="shared" si="0"/>
        <v>Näytenumeroa ei ole syötetty</v>
      </c>
      <c r="G22" s="324" t="str">
        <f t="shared" si="0"/>
        <v>Näytenumeroa ei ole syötetty</v>
      </c>
      <c r="H22" s="324" t="str">
        <f t="shared" si="0"/>
        <v>Näytenumeroa ei ole syötetty</v>
      </c>
      <c r="I22" s="324" t="str">
        <f t="shared" si="0"/>
        <v>Näytenumeroa ei ole syötetty</v>
      </c>
      <c r="J22" s="324" t="str">
        <f t="shared" si="0"/>
        <v>Näytenumeroa ei ole syötetty</v>
      </c>
      <c r="K22" s="324" t="str">
        <f t="shared" si="0"/>
        <v>Näytenumeroa ei ole syötetty</v>
      </c>
      <c r="L22" s="324" t="str">
        <f t="shared" si="0"/>
        <v>Näytenumeroa ei ole syötetty</v>
      </c>
      <c r="M22" s="324" t="str">
        <f t="shared" si="0"/>
        <v>Näytenumeroa ei ole syötetty</v>
      </c>
      <c r="N22" s="324" t="str">
        <f t="shared" si="0"/>
        <v>Näytenumeroa ei ole syötetty</v>
      </c>
      <c r="O22" s="324" t="str">
        <f t="shared" si="0"/>
        <v>Näytenumeroa ei ole syötetty</v>
      </c>
      <c r="P22" s="324" t="str">
        <f t="shared" si="0"/>
        <v>Näytenumeroa ei ole syötetty</v>
      </c>
      <c r="Q22" s="324" t="str">
        <f t="shared" si="0"/>
        <v>Näytenumeroa ei ole syötetty</v>
      </c>
      <c r="R22" s="324" t="str">
        <f t="shared" si="0"/>
        <v>Näytenumeroa ei ole syötetty</v>
      </c>
      <c r="S22" s="324" t="str">
        <f t="shared" si="0"/>
        <v>Näytenumeroa ei ole syötetty</v>
      </c>
      <c r="T22" s="324" t="str">
        <f t="shared" si="0"/>
        <v>Näytenumeroa ei ole syötetty</v>
      </c>
      <c r="U22" s="324" t="str">
        <f t="shared" si="0"/>
        <v>Näytenumeroa ei ole syötetty</v>
      </c>
      <c r="V22" s="324" t="str">
        <f t="shared" si="0"/>
        <v>Näytenumeroa ei ole syötetty</v>
      </c>
      <c r="W22" s="324" t="str">
        <f t="shared" si="0"/>
        <v>Näytenumeroa ei ole syötetty</v>
      </c>
      <c r="X22" s="324" t="str">
        <f t="shared" si="0"/>
        <v>Näytenumeroa ei ole syötetty</v>
      </c>
      <c r="Y22" s="324" t="str">
        <f t="shared" si="0"/>
        <v>Näytenumeroa ei ole syötetty</v>
      </c>
      <c r="Z22" s="324" t="str">
        <f t="shared" si="0"/>
        <v>Näytenumeroa ei ole syötetty</v>
      </c>
      <c r="AA22" s="324" t="str">
        <f t="shared" si="0"/>
        <v>Näytenumeroa ei ole syötetty</v>
      </c>
      <c r="AB22" s="324" t="str">
        <f t="shared" si="0"/>
        <v>Näytenumeroa ei ole syötetty</v>
      </c>
      <c r="AC22" s="324" t="str">
        <f t="shared" si="0"/>
        <v>Näytenumeroa ei ole syötetty</v>
      </c>
      <c r="AD22" s="324" t="str">
        <f t="shared" si="0"/>
        <v>Näytenumeroa ei ole syötetty</v>
      </c>
      <c r="AE22" s="324" t="str">
        <f t="shared" si="0"/>
        <v>Näytenumeroa ei ole syötetty</v>
      </c>
      <c r="AF22" s="324" t="str">
        <f t="shared" si="0"/>
        <v>Näytenumeroa ei ole syötetty</v>
      </c>
      <c r="AG22" s="324" t="str">
        <f t="shared" si="0"/>
        <v>Näytenumeroa ei ole syötetty</v>
      </c>
      <c r="AH22" s="324" t="str">
        <f t="shared" si="0"/>
        <v>Näytenumeroa ei ole syötetty</v>
      </c>
      <c r="AI22" s="324" t="str">
        <f t="shared" si="0"/>
        <v>Näytenumeroa ei ole syötetty</v>
      </c>
      <c r="AJ22" s="324" t="str">
        <f t="shared" si="0"/>
        <v>Näytenumeroa ei ole syötetty</v>
      </c>
      <c r="AK22" s="324" t="str">
        <f t="shared" si="0"/>
        <v>Näytenumeroa ei ole syötetty</v>
      </c>
      <c r="AL22" s="324" t="str">
        <f t="shared" si="0"/>
        <v>Näytenumeroa ei ole syötetty</v>
      </c>
      <c r="AM22" s="324" t="str">
        <f t="shared" si="0"/>
        <v>Näytenumeroa ei ole syötetty</v>
      </c>
      <c r="AN22" s="324" t="str">
        <f t="shared" si="0"/>
        <v>Näytenumeroa ei ole syötetty</v>
      </c>
      <c r="AO22" s="324" t="str">
        <f t="shared" si="0"/>
        <v>Näytenumeroa ei ole syötetty</v>
      </c>
      <c r="AP22" s="324" t="str">
        <f t="shared" si="0"/>
        <v>Näytenumeroa ei ole syötetty</v>
      </c>
      <c r="AQ22" s="324" t="str">
        <f t="shared" si="0"/>
        <v>Näytenumeroa ei ole syötetty</v>
      </c>
      <c r="AR22" s="324" t="str">
        <f t="shared" si="0"/>
        <v>Näytenumeroa ei ole syötetty</v>
      </c>
      <c r="AS22" s="324" t="str">
        <f t="shared" si="0"/>
        <v>Näytenumeroa ei ole syötetty</v>
      </c>
      <c r="AT22" s="324" t="str">
        <f t="shared" si="0"/>
        <v>Näytenumeroa ei ole syötetty</v>
      </c>
      <c r="AU22" s="324" t="str">
        <f t="shared" si="0"/>
        <v>Näytenumeroa ei ole syötetty</v>
      </c>
      <c r="AV22" s="324" t="str">
        <f t="shared" si="0"/>
        <v>Näytenumeroa ei ole syötetty</v>
      </c>
      <c r="AW22" s="324" t="str">
        <f t="shared" si="0"/>
        <v>Näytenumeroa ei ole syötetty</v>
      </c>
      <c r="AX22" s="324" t="str">
        <f t="shared" si="0"/>
        <v>Näytenumeroa ei ole syötetty</v>
      </c>
      <c r="AY22" s="324" t="str">
        <f t="shared" si="0"/>
        <v>Näytenumeroa ei ole syötetty</v>
      </c>
      <c r="AZ22" s="324" t="str">
        <f t="shared" si="0"/>
        <v>Näytenumeroa ei ole syötetty</v>
      </c>
      <c r="BA22" s="324" t="str">
        <f t="shared" si="0"/>
        <v>Näytenumeroa ei ole syötetty</v>
      </c>
      <c r="BB22" s="324" t="str">
        <f t="shared" si="0"/>
        <v>Näytenumeroa ei ole syötetty</v>
      </c>
      <c r="BC22" s="324" t="str">
        <f t="shared" ref="BC22" si="1">IF(BC$15&lt;&gt;0, SUM(BC16:BC21),"Näytenumeroa ei ole syötetty")</f>
        <v>Näytenumeroa ei ole syötetty</v>
      </c>
      <c r="BD22" s="324" t="str">
        <f t="shared" ref="BD22" si="2">IF(BD$15&lt;&gt;0, SUM(BD16:BD21),"Näytenumeroa ei ole syötetty")</f>
        <v>Näytenumeroa ei ole syötetty</v>
      </c>
      <c r="BE22" s="324" t="str">
        <f t="shared" ref="BE22" si="3">IF(BE$15&lt;&gt;0, SUM(BE16:BE21),"Näytenumeroa ei ole syötetty")</f>
        <v>Näytenumeroa ei ole syötetty</v>
      </c>
      <c r="BF22" s="324" t="str">
        <f t="shared" ref="BF22" si="4">IF(BF$15&lt;&gt;0, SUM(BF16:BF21),"Näytenumeroa ei ole syötetty")</f>
        <v>Näytenumeroa ei ole syötetty</v>
      </c>
      <c r="BG22" s="324" t="str">
        <f t="shared" ref="BG22" si="5">IF(BG$15&lt;&gt;0, SUM(BG16:BG21),"Näytenumeroa ei ole syötetty")</f>
        <v>Näytenumeroa ei ole syötetty</v>
      </c>
      <c r="BH22" s="324" t="str">
        <f t="shared" ref="BH22" si="6">IF(BH$15&lt;&gt;0, SUM(BH16:BH21),"Näytenumeroa ei ole syötetty")</f>
        <v>Näytenumeroa ei ole syötetty</v>
      </c>
      <c r="BI22" s="324" t="str">
        <f t="shared" ref="BI22" si="7">IF(BI$15&lt;&gt;0, SUM(BI16:BI21),"Näytenumeroa ei ole syötetty")</f>
        <v>Näytenumeroa ei ole syötetty</v>
      </c>
      <c r="BJ22" s="324" t="str">
        <f t="shared" ref="BJ22" si="8">IF(BJ$15&lt;&gt;0, SUM(BJ16:BJ21),"Näytenumeroa ei ole syötetty")</f>
        <v>Näytenumeroa ei ole syötetty</v>
      </c>
      <c r="BK22" s="324" t="str">
        <f t="shared" ref="BK22" si="9">IF(BK$15&lt;&gt;0, SUM(BK16:BK21),"Näytenumeroa ei ole syötetty")</f>
        <v>Näytenumeroa ei ole syötetty</v>
      </c>
      <c r="BL22" s="324" t="str">
        <f t="shared" ref="BL22" si="10">IF(BL$15&lt;&gt;0, SUM(BL16:BL21),"Näytenumeroa ei ole syötetty")</f>
        <v>Näytenumeroa ei ole syötetty</v>
      </c>
      <c r="BM22" s="324" t="str">
        <f t="shared" ref="BM22" si="11">IF(BM$15&lt;&gt;0, SUM(BM16:BM21),"Näytenumeroa ei ole syötetty")</f>
        <v>Näytenumeroa ei ole syötetty</v>
      </c>
      <c r="BN22" s="324" t="str">
        <f t="shared" ref="BN22" si="12">IF(BN$15&lt;&gt;0, SUM(BN16:BN21),"Näytenumeroa ei ole syötetty")</f>
        <v>Näytenumeroa ei ole syötetty</v>
      </c>
      <c r="BO22" s="324" t="str">
        <f t="shared" ref="BO22" si="13">IF(BO$15&lt;&gt;0, SUM(BO16:BO21),"Näytenumeroa ei ole syötetty")</f>
        <v>Näytenumeroa ei ole syötetty</v>
      </c>
      <c r="BP22" s="324" t="str">
        <f t="shared" ref="BP22" si="14">IF(BP$15&lt;&gt;0, SUM(BP16:BP21),"Näytenumeroa ei ole syötetty")</f>
        <v>Näytenumeroa ei ole syötetty</v>
      </c>
      <c r="BQ22" s="324" t="str">
        <f t="shared" ref="BQ22" si="15">IF(BQ$15&lt;&gt;0, SUM(BQ16:BQ21),"Näytenumeroa ei ole syötetty")</f>
        <v>Näytenumeroa ei ole syötetty</v>
      </c>
      <c r="BR22" s="324" t="str">
        <f t="shared" ref="BR22" si="16">IF(BR$15&lt;&gt;0, SUM(BR16:BR21),"Näytenumeroa ei ole syötetty")</f>
        <v>Näytenumeroa ei ole syötetty</v>
      </c>
      <c r="BS22" s="324" t="str">
        <f t="shared" ref="BS22" si="17">IF(BS$15&lt;&gt;0, SUM(BS16:BS21),"Näytenumeroa ei ole syötetty")</f>
        <v>Näytenumeroa ei ole syötetty</v>
      </c>
      <c r="BT22" s="324" t="str">
        <f t="shared" ref="BT22" si="18">IF(BT$15&lt;&gt;0, SUM(BT16:BT21),"Näytenumeroa ei ole syötetty")</f>
        <v>Näytenumeroa ei ole syötetty</v>
      </c>
      <c r="BU22" s="324" t="str">
        <f t="shared" ref="BU22" si="19">IF(BU$15&lt;&gt;0, SUM(BU16:BU21),"Näytenumeroa ei ole syötetty")</f>
        <v>Näytenumeroa ei ole syötetty</v>
      </c>
      <c r="BV22" s="324" t="str">
        <f t="shared" ref="BV22" si="20">IF(BV$15&lt;&gt;0, SUM(BV16:BV21),"Näytenumeroa ei ole syötetty")</f>
        <v>Näytenumeroa ei ole syötetty</v>
      </c>
      <c r="BW22" s="324" t="str">
        <f t="shared" ref="BW22" si="21">IF(BW$15&lt;&gt;0, SUM(BW16:BW21),"Näytenumeroa ei ole syötetty")</f>
        <v>Näytenumeroa ei ole syötetty</v>
      </c>
      <c r="BX22" s="324" t="str">
        <f t="shared" ref="BX22" si="22">IF(BX$15&lt;&gt;0, SUM(BX16:BX21),"Näytenumeroa ei ole syötetty")</f>
        <v>Näytenumeroa ei ole syötetty</v>
      </c>
      <c r="BY22" s="324" t="str">
        <f t="shared" ref="BY22" si="23">IF(BY$15&lt;&gt;0, SUM(BY16:BY21),"Näytenumeroa ei ole syötetty")</f>
        <v>Näytenumeroa ei ole syötetty</v>
      </c>
      <c r="BZ22" s="324" t="str">
        <f t="shared" ref="BZ22" si="24">IF(BZ$15&lt;&gt;0, SUM(BZ16:BZ21),"Näytenumeroa ei ole syötetty")</f>
        <v>Näytenumeroa ei ole syötetty</v>
      </c>
      <c r="CA22" s="324" t="str">
        <f t="shared" ref="CA22" si="25">IF(CA$15&lt;&gt;0, SUM(CA16:CA21),"Näytenumeroa ei ole syötetty")</f>
        <v>Näytenumeroa ei ole syötetty</v>
      </c>
      <c r="CB22" s="324" t="str">
        <f t="shared" ref="CB22" si="26">IF(CB$15&lt;&gt;0, SUM(CB16:CB21),"Näytenumeroa ei ole syötetty")</f>
        <v>Näytenumeroa ei ole syötetty</v>
      </c>
      <c r="CC22" s="324" t="str">
        <f t="shared" ref="CC22" si="27">IF(CC$15&lt;&gt;0, SUM(CC16:CC21),"Näytenumeroa ei ole syötetty")</f>
        <v>Näytenumeroa ei ole syötetty</v>
      </c>
      <c r="CD22" s="324" t="str">
        <f t="shared" ref="CD22" si="28">IF(CD$15&lt;&gt;0, SUM(CD16:CD21),"Näytenumeroa ei ole syötetty")</f>
        <v>Näytenumeroa ei ole syötetty</v>
      </c>
      <c r="CE22" s="324" t="str">
        <f t="shared" ref="CE22" si="29">IF(CE$15&lt;&gt;0, SUM(CE16:CE21),"Näytenumeroa ei ole syötetty")</f>
        <v>Näytenumeroa ei ole syötetty</v>
      </c>
      <c r="CF22" s="324" t="str">
        <f t="shared" ref="CF22" si="30">IF(CF$15&lt;&gt;0, SUM(CF16:CF21),"Näytenumeroa ei ole syötetty")</f>
        <v>Näytenumeroa ei ole syötetty</v>
      </c>
      <c r="CG22" s="324" t="str">
        <f t="shared" ref="CG22" si="31">IF(CG$15&lt;&gt;0, SUM(CG16:CG21),"Näytenumeroa ei ole syötetty")</f>
        <v>Näytenumeroa ei ole syötetty</v>
      </c>
      <c r="CH22" s="324" t="str">
        <f t="shared" ref="CH22" si="32">IF(CH$15&lt;&gt;0, SUM(CH16:CH21),"Näytenumeroa ei ole syötetty")</f>
        <v>Näytenumeroa ei ole syötetty</v>
      </c>
      <c r="CI22" s="324" t="str">
        <f t="shared" ref="CI22" si="33">IF(CI$15&lt;&gt;0, SUM(CI16:CI21),"Näytenumeroa ei ole syötetty")</f>
        <v>Näytenumeroa ei ole syötetty</v>
      </c>
      <c r="CJ22" s="324" t="str">
        <f t="shared" ref="CJ22" si="34">IF(CJ$15&lt;&gt;0, SUM(CJ16:CJ21),"Näytenumeroa ei ole syötetty")</f>
        <v>Näytenumeroa ei ole syötetty</v>
      </c>
      <c r="CK22" s="324" t="str">
        <f t="shared" ref="CK22" si="35">IF(CK$15&lt;&gt;0, SUM(CK16:CK21),"Näytenumeroa ei ole syötetty")</f>
        <v>Näytenumeroa ei ole syötetty</v>
      </c>
      <c r="CL22" s="324" t="str">
        <f t="shared" ref="CL22" si="36">IF(CL$15&lt;&gt;0, SUM(CL16:CL21),"Näytenumeroa ei ole syötetty")</f>
        <v>Näytenumeroa ei ole syötetty</v>
      </c>
      <c r="CM22" s="324" t="str">
        <f t="shared" ref="CM22" si="37">IF(CM$15&lt;&gt;0, SUM(CM16:CM21),"Näytenumeroa ei ole syötetty")</f>
        <v>Näytenumeroa ei ole syötetty</v>
      </c>
      <c r="CN22" s="324" t="str">
        <f t="shared" ref="CN22" si="38">IF(CN$15&lt;&gt;0, SUM(CN16:CN21),"Näytenumeroa ei ole syötetty")</f>
        <v>Näytenumeroa ei ole syötetty</v>
      </c>
      <c r="CO22" s="324" t="str">
        <f t="shared" ref="CO22" si="39">IF(CO$15&lt;&gt;0, SUM(CO16:CO21),"Näytenumeroa ei ole syötetty")</f>
        <v>Näytenumeroa ei ole syötetty</v>
      </c>
      <c r="CP22" s="324" t="str">
        <f t="shared" ref="CP22" si="40">IF(CP$15&lt;&gt;0, SUM(CP16:CP21),"Näytenumeroa ei ole syötetty")</f>
        <v>Näytenumeroa ei ole syötetty</v>
      </c>
      <c r="CQ22" s="324" t="str">
        <f t="shared" ref="CQ22" si="41">IF(CQ$15&lt;&gt;0, SUM(CQ16:CQ21),"Näytenumeroa ei ole syötetty")</f>
        <v>Näytenumeroa ei ole syötetty</v>
      </c>
      <c r="CR22" s="324" t="str">
        <f t="shared" ref="CR22" si="42">IF(CR$15&lt;&gt;0, SUM(CR16:CR21),"Näytenumeroa ei ole syötetty")</f>
        <v>Näytenumeroa ei ole syötetty</v>
      </c>
      <c r="CS22" s="324" t="str">
        <f t="shared" ref="CS22" si="43">IF(CS$15&lt;&gt;0, SUM(CS16:CS21),"Näytenumeroa ei ole syötetty")</f>
        <v>Näytenumeroa ei ole syötetty</v>
      </c>
      <c r="CT22" s="324" t="str">
        <f t="shared" ref="CT22" si="44">IF(CT$15&lt;&gt;0, SUM(CT16:CT21),"Näytenumeroa ei ole syötetty")</f>
        <v>Näytenumeroa ei ole syötetty</v>
      </c>
      <c r="CU22" s="324" t="str">
        <f t="shared" ref="CU22" si="45">IF(CU$15&lt;&gt;0, SUM(CU16:CU21),"Näytenumeroa ei ole syötetty")</f>
        <v>Näytenumeroa ei ole syötetty</v>
      </c>
      <c r="CV22" s="324" t="str">
        <f t="shared" ref="CV22" si="46">IF(CV$15&lt;&gt;0, SUM(CV16:CV21),"Näytenumeroa ei ole syötetty")</f>
        <v>Näytenumeroa ei ole syötetty</v>
      </c>
      <c r="CW22" s="324" t="str">
        <f t="shared" ref="CW22" si="47">IF(CW$15&lt;&gt;0, SUM(CW16:CW21),"Näytenumeroa ei ole syötetty")</f>
        <v>Näytenumeroa ei ole syötetty</v>
      </c>
      <c r="CX22" s="324" t="str">
        <f t="shared" ref="CX22" si="48">IF(CX$15&lt;&gt;0, SUM(CX16:CX21),"Näytenumeroa ei ole syötetty")</f>
        <v>Näytenumeroa ei ole syötetty</v>
      </c>
      <c r="CY22" s="324" t="str">
        <f t="shared" ref="CY22" si="49">IF(CY$15&lt;&gt;0, SUM(CY16:CY21),"Näytenumeroa ei ole syötetty")</f>
        <v>Näytenumeroa ei ole syötetty</v>
      </c>
      <c r="CZ22" s="324" t="str">
        <f t="shared" ref="CZ22" si="50">IF(CZ$15&lt;&gt;0, SUM(CZ16:CZ21),"Näytenumeroa ei ole syötetty")</f>
        <v>Näytenumeroa ei ole syötetty</v>
      </c>
      <c r="DA22" s="324" t="str">
        <f t="shared" ref="DA22" si="51">IF(DA$15&lt;&gt;0, SUM(DA16:DA21),"Näytenumeroa ei ole syötetty")</f>
        <v>Näytenumeroa ei ole syötetty</v>
      </c>
      <c r="DB22" s="324" t="str">
        <f t="shared" ref="DB22" si="52">IF(DB$15&lt;&gt;0, SUM(DB16:DB21),"Näytenumeroa ei ole syötetty")</f>
        <v>Näytenumeroa ei ole syötetty</v>
      </c>
      <c r="DC22" s="324" t="str">
        <f t="shared" ref="DC22" si="53">IF(DC$15&lt;&gt;0, SUM(DC16:DC21),"Näytenumeroa ei ole syötetty")</f>
        <v>Näytenumeroa ei ole syötetty</v>
      </c>
      <c r="DD22" s="324" t="str">
        <f t="shared" ref="DD22" si="54">IF(DD$15&lt;&gt;0, SUM(DD16:DD21),"Näytenumeroa ei ole syötetty")</f>
        <v>Näytenumeroa ei ole syötetty</v>
      </c>
      <c r="DE22" s="324" t="str">
        <f t="shared" ref="DE22" si="55">IF(DE$15&lt;&gt;0, SUM(DE16:DE21),"Näytenumeroa ei ole syötetty")</f>
        <v>Näytenumeroa ei ole syötetty</v>
      </c>
      <c r="DF22" s="324" t="str">
        <f t="shared" ref="DF22" si="56">IF(DF$15&lt;&gt;0, SUM(DF16:DF21),"Näytenumeroa ei ole syötetty")</f>
        <v>Näytenumeroa ei ole syötetty</v>
      </c>
      <c r="DG22" s="324" t="str">
        <f t="shared" ref="DG22" si="57">IF(DG$15&lt;&gt;0, SUM(DG16:DG21),"Näytenumeroa ei ole syötetty")</f>
        <v>Näytenumeroa ei ole syötetty</v>
      </c>
      <c r="DH22" s="324" t="str">
        <f t="shared" ref="DH22" si="58">IF(DH$15&lt;&gt;0, SUM(DH16:DH21),"Näytenumeroa ei ole syötetty")</f>
        <v>Näytenumeroa ei ole syötetty</v>
      </c>
      <c r="DI22" s="324" t="str">
        <f t="shared" ref="DI22" si="59">IF(DI$15&lt;&gt;0, SUM(DI16:DI21),"Näytenumeroa ei ole syötetty")</f>
        <v>Näytenumeroa ei ole syötetty</v>
      </c>
      <c r="DJ22" s="324" t="str">
        <f t="shared" ref="DJ22" si="60">IF(DJ$15&lt;&gt;0, SUM(DJ16:DJ21),"Näytenumeroa ei ole syötetty")</f>
        <v>Näytenumeroa ei ole syötetty</v>
      </c>
      <c r="DK22" s="324" t="str">
        <f t="shared" ref="DK22" si="61">IF(DK$15&lt;&gt;0, SUM(DK16:DK21),"Näytenumeroa ei ole syötetty")</f>
        <v>Näytenumeroa ei ole syötetty</v>
      </c>
      <c r="DL22" s="324" t="str">
        <f t="shared" ref="DL22" si="62">IF(DL$15&lt;&gt;0, SUM(DL16:DL21),"Näytenumeroa ei ole syötetty")</f>
        <v>Näytenumeroa ei ole syötetty</v>
      </c>
      <c r="DM22" s="324" t="str">
        <f t="shared" ref="DM22" si="63">IF(DM$15&lt;&gt;0, SUM(DM16:DM21),"Näytenumeroa ei ole syötetty")</f>
        <v>Näytenumeroa ei ole syötetty</v>
      </c>
      <c r="DN22" s="324" t="str">
        <f t="shared" ref="DN22" si="64">IF(DN$15&lt;&gt;0, SUM(DN16:DN21),"Näytenumeroa ei ole syötetty")</f>
        <v>Näytenumeroa ei ole syötetty</v>
      </c>
      <c r="DO22" s="324" t="str">
        <f t="shared" ref="DO22" si="65">IF(DO$15&lt;&gt;0, SUM(DO16:DO21),"Näytenumeroa ei ole syötetty")</f>
        <v>Näytenumeroa ei ole syötetty</v>
      </c>
      <c r="DP22" s="324" t="str">
        <f t="shared" ref="DP22" si="66">IF(DP$15&lt;&gt;0, SUM(DP16:DP21),"Näytenumeroa ei ole syötetty")</f>
        <v>Näytenumeroa ei ole syötetty</v>
      </c>
      <c r="DQ22" s="324" t="str">
        <f t="shared" ref="DQ22" si="67">IF(DQ$15&lt;&gt;0, SUM(DQ16:DQ21),"Näytenumeroa ei ole syötetty")</f>
        <v>Näytenumeroa ei ole syötetty</v>
      </c>
      <c r="DR22" s="324" t="str">
        <f t="shared" ref="DR22" si="68">IF(DR$15&lt;&gt;0, SUM(DR16:DR21),"Näytenumeroa ei ole syötetty")</f>
        <v>Näytenumeroa ei ole syötetty</v>
      </c>
      <c r="DS22" s="324" t="str">
        <f t="shared" ref="DS22" si="69">IF(DS$15&lt;&gt;0, SUM(DS16:DS21),"Näytenumeroa ei ole syötetty")</f>
        <v>Näytenumeroa ei ole syötetty</v>
      </c>
      <c r="DT22" s="324" t="str">
        <f t="shared" ref="DT22" si="70">IF(DT$15&lt;&gt;0, SUM(DT16:DT21),"Näytenumeroa ei ole syötetty")</f>
        <v>Näytenumeroa ei ole syötetty</v>
      </c>
      <c r="DU22" s="324" t="str">
        <f t="shared" ref="DU22" si="71">IF(DU$15&lt;&gt;0, SUM(DU16:DU21),"Näytenumeroa ei ole syötetty")</f>
        <v>Näytenumeroa ei ole syötetty</v>
      </c>
      <c r="DV22" s="324" t="str">
        <f t="shared" ref="DV22" si="72">IF(DV$15&lt;&gt;0, SUM(DV16:DV21),"Näytenumeroa ei ole syötetty")</f>
        <v>Näytenumeroa ei ole syötetty</v>
      </c>
      <c r="DW22" s="324" t="str">
        <f t="shared" ref="DW22" si="73">IF(DW$15&lt;&gt;0, SUM(DW16:DW21),"Näytenumeroa ei ole syötetty")</f>
        <v>Näytenumeroa ei ole syötetty</v>
      </c>
      <c r="DX22" s="324" t="str">
        <f t="shared" ref="DX22" si="74">IF(DX$15&lt;&gt;0, SUM(DX16:DX21),"Näytenumeroa ei ole syötetty")</f>
        <v>Näytenumeroa ei ole syötetty</v>
      </c>
      <c r="DY22" s="324" t="str">
        <f t="shared" ref="DY22" si="75">IF(DY$15&lt;&gt;0, SUM(DY16:DY21),"Näytenumeroa ei ole syötetty")</f>
        <v>Näytenumeroa ei ole syötetty</v>
      </c>
      <c r="DZ22" s="324" t="str">
        <f t="shared" ref="DZ22" si="76">IF(DZ$15&lt;&gt;0, SUM(DZ16:DZ21),"Näytenumeroa ei ole syötetty")</f>
        <v>Näytenumeroa ei ole syötetty</v>
      </c>
      <c r="EA22" s="324" t="str">
        <f t="shared" ref="EA22" si="77">IF(EA$15&lt;&gt;0, SUM(EA16:EA21),"Näytenumeroa ei ole syötetty")</f>
        <v>Näytenumeroa ei ole syötetty</v>
      </c>
      <c r="EB22" s="324" t="str">
        <f t="shared" ref="EB22" si="78">IF(EB$15&lt;&gt;0, SUM(EB16:EB21),"Näytenumeroa ei ole syötetty")</f>
        <v>Näytenumeroa ei ole syötetty</v>
      </c>
      <c r="EC22" s="324" t="str">
        <f t="shared" ref="EC22" si="79">IF(EC$15&lt;&gt;0, SUM(EC16:EC21),"Näytenumeroa ei ole syötetty")</f>
        <v>Näytenumeroa ei ole syötetty</v>
      </c>
      <c r="ED22" s="324" t="str">
        <f t="shared" ref="ED22" si="80">IF(ED$15&lt;&gt;0, SUM(ED16:ED21),"Näytenumeroa ei ole syötetty")</f>
        <v>Näytenumeroa ei ole syötetty</v>
      </c>
      <c r="EE22" s="324" t="str">
        <f t="shared" ref="EE22" si="81">IF(EE$15&lt;&gt;0, SUM(EE16:EE21),"Näytenumeroa ei ole syötetty")</f>
        <v>Näytenumeroa ei ole syötetty</v>
      </c>
      <c r="EF22" s="324" t="str">
        <f t="shared" ref="EF22" si="82">IF(EF$15&lt;&gt;0, SUM(EF16:EF21),"Näytenumeroa ei ole syötetty")</f>
        <v>Näytenumeroa ei ole syötetty</v>
      </c>
      <c r="EG22" s="324" t="str">
        <f t="shared" ref="EG22" si="83">IF(EG$15&lt;&gt;0, SUM(EG16:EG21),"Näytenumeroa ei ole syötetty")</f>
        <v>Näytenumeroa ei ole syötetty</v>
      </c>
      <c r="EH22" s="324" t="str">
        <f t="shared" ref="EH22" si="84">IF(EH$15&lt;&gt;0, SUM(EH16:EH21),"Näytenumeroa ei ole syötetty")</f>
        <v>Näytenumeroa ei ole syötetty</v>
      </c>
      <c r="EI22" s="324" t="str">
        <f t="shared" ref="EI22" si="85">IF(EI$15&lt;&gt;0, SUM(EI16:EI21),"Näytenumeroa ei ole syötetty")</f>
        <v>Näytenumeroa ei ole syötetty</v>
      </c>
      <c r="EJ22" s="324" t="str">
        <f t="shared" ref="EJ22" si="86">IF(EJ$15&lt;&gt;0, SUM(EJ16:EJ21),"Näytenumeroa ei ole syötetty")</f>
        <v>Näytenumeroa ei ole syötetty</v>
      </c>
      <c r="EK22" s="324" t="str">
        <f t="shared" ref="EK22" si="87">IF(EK$15&lt;&gt;0, SUM(EK16:EK21),"Näytenumeroa ei ole syötetty")</f>
        <v>Näytenumeroa ei ole syötetty</v>
      </c>
      <c r="EL22" s="324" t="str">
        <f t="shared" ref="EL22" si="88">IF(EL$15&lt;&gt;0, SUM(EL16:EL21),"Näytenumeroa ei ole syötetty")</f>
        <v>Näytenumeroa ei ole syötetty</v>
      </c>
      <c r="EM22" s="324" t="str">
        <f t="shared" ref="EM22" si="89">IF(EM$15&lt;&gt;0, SUM(EM16:EM21),"Näytenumeroa ei ole syötetty")</f>
        <v>Näytenumeroa ei ole syötetty</v>
      </c>
      <c r="EN22" s="324" t="str">
        <f t="shared" ref="EN22" si="90">IF(EN$15&lt;&gt;0, SUM(EN16:EN21),"Näytenumeroa ei ole syötetty")</f>
        <v>Näytenumeroa ei ole syötetty</v>
      </c>
      <c r="EO22" s="324" t="str">
        <f t="shared" ref="EO22" si="91">IF(EO$15&lt;&gt;0, SUM(EO16:EO21),"Näytenumeroa ei ole syötetty")</f>
        <v>Näytenumeroa ei ole syötetty</v>
      </c>
      <c r="EP22" s="324" t="str">
        <f t="shared" ref="EP22" si="92">IF(EP$15&lt;&gt;0, SUM(EP16:EP21),"Näytenumeroa ei ole syötetty")</f>
        <v>Näytenumeroa ei ole syötetty</v>
      </c>
      <c r="EQ22" s="324" t="str">
        <f t="shared" ref="EQ22" si="93">IF(EQ$15&lt;&gt;0, SUM(EQ16:EQ21),"Näytenumeroa ei ole syötetty")</f>
        <v>Näytenumeroa ei ole syötetty</v>
      </c>
      <c r="ER22" s="324" t="str">
        <f t="shared" ref="ER22" si="94">IF(ER$15&lt;&gt;0, SUM(ER16:ER21),"Näytenumeroa ei ole syötetty")</f>
        <v>Näytenumeroa ei ole syötetty</v>
      </c>
      <c r="ES22" s="324" t="str">
        <f t="shared" ref="ES22" si="95">IF(ES$15&lt;&gt;0, SUM(ES16:ES21),"Näytenumeroa ei ole syötetty")</f>
        <v>Näytenumeroa ei ole syötetty</v>
      </c>
      <c r="ET22" s="324" t="str">
        <f t="shared" ref="ET22" si="96">IF(ET$15&lt;&gt;0, SUM(ET16:ET21),"Näytenumeroa ei ole syötetty")</f>
        <v>Näytenumeroa ei ole syötetty</v>
      </c>
      <c r="EU22" s="324" t="str">
        <f t="shared" ref="EU22" si="97">IF(EU$15&lt;&gt;0, SUM(EU16:EU21),"Näytenumeroa ei ole syötetty")</f>
        <v>Näytenumeroa ei ole syötetty</v>
      </c>
      <c r="EV22" s="324" t="str">
        <f t="shared" ref="EV22" si="98">IF(EV$15&lt;&gt;0, SUM(EV16:EV21),"Näytenumeroa ei ole syötetty")</f>
        <v>Näytenumeroa ei ole syötetty</v>
      </c>
      <c r="EW22" s="324" t="str">
        <f t="shared" ref="EW22" si="99">IF(EW$15&lt;&gt;0, SUM(EW16:EW21),"Näytenumeroa ei ole syötetty")</f>
        <v>Näytenumeroa ei ole syötetty</v>
      </c>
      <c r="EX22" s="324" t="str">
        <f t="shared" ref="EX22" si="100">IF(EX$15&lt;&gt;0, SUM(EX16:EX21),"Näytenumeroa ei ole syötetty")</f>
        <v>Näytenumeroa ei ole syötetty</v>
      </c>
      <c r="EY22" s="324" t="str">
        <f t="shared" ref="EY22" si="101">IF(EY$15&lt;&gt;0, SUM(EY16:EY21),"Näytenumeroa ei ole syötetty")</f>
        <v>Näytenumeroa ei ole syötetty</v>
      </c>
      <c r="EZ22" s="324" t="str">
        <f t="shared" ref="EZ22" si="102">IF(EZ$15&lt;&gt;0, SUM(EZ16:EZ21),"Näytenumeroa ei ole syötetty")</f>
        <v>Näytenumeroa ei ole syötetty</v>
      </c>
      <c r="FA22" s="324" t="str">
        <f t="shared" ref="FA22" si="103">IF(FA$15&lt;&gt;0, SUM(FA16:FA21),"Näytenumeroa ei ole syötetty")</f>
        <v>Näytenumeroa ei ole syötetty</v>
      </c>
      <c r="FB22" s="324" t="str">
        <f t="shared" ref="FB22" si="104">IF(FB$15&lt;&gt;0, SUM(FB16:FB21),"Näytenumeroa ei ole syötetty")</f>
        <v>Näytenumeroa ei ole syötetty</v>
      </c>
      <c r="FC22" s="324" t="str">
        <f t="shared" ref="FC22" si="105">IF(FC$15&lt;&gt;0, SUM(FC16:FC21),"Näytenumeroa ei ole syötetty")</f>
        <v>Näytenumeroa ei ole syötetty</v>
      </c>
      <c r="FD22" s="324" t="str">
        <f t="shared" ref="FD22" si="106">IF(FD$15&lt;&gt;0, SUM(FD16:FD21),"Näytenumeroa ei ole syötetty")</f>
        <v>Näytenumeroa ei ole syötetty</v>
      </c>
      <c r="FE22" s="324" t="str">
        <f t="shared" ref="FE22" si="107">IF(FE$15&lt;&gt;0, SUM(FE16:FE21),"Näytenumeroa ei ole syötetty")</f>
        <v>Näytenumeroa ei ole syötetty</v>
      </c>
      <c r="FF22" s="324" t="str">
        <f t="shared" ref="FF22" si="108">IF(FF$15&lt;&gt;0, SUM(FF16:FF21),"Näytenumeroa ei ole syötetty")</f>
        <v>Näytenumeroa ei ole syötetty</v>
      </c>
      <c r="FG22" s="324" t="str">
        <f t="shared" ref="FG22" si="109">IF(FG$15&lt;&gt;0, SUM(FG16:FG21),"Näytenumeroa ei ole syötetty")</f>
        <v>Näytenumeroa ei ole syötetty</v>
      </c>
      <c r="FH22" s="324" t="str">
        <f t="shared" ref="FH22" si="110">IF(FH$15&lt;&gt;0, SUM(FH16:FH21),"Näytenumeroa ei ole syötetty")</f>
        <v>Näytenumeroa ei ole syötetty</v>
      </c>
      <c r="FI22" s="324" t="str">
        <f t="shared" ref="FI22" si="111">IF(FI$15&lt;&gt;0, SUM(FI16:FI21),"Näytenumeroa ei ole syötetty")</f>
        <v>Näytenumeroa ei ole syötetty</v>
      </c>
      <c r="FJ22" s="324" t="str">
        <f t="shared" ref="FJ22" si="112">IF(FJ$15&lt;&gt;0, SUM(FJ16:FJ21),"Näytenumeroa ei ole syötetty")</f>
        <v>Näytenumeroa ei ole syötetty</v>
      </c>
      <c r="FK22" s="324" t="str">
        <f t="shared" ref="FK22" si="113">IF(FK$15&lt;&gt;0, SUM(FK16:FK21),"Näytenumeroa ei ole syötetty")</f>
        <v>Näytenumeroa ei ole syötetty</v>
      </c>
      <c r="FL22" s="324" t="str">
        <f t="shared" ref="FL22" si="114">IF(FL$15&lt;&gt;0, SUM(FL16:FL21),"Näytenumeroa ei ole syötetty")</f>
        <v>Näytenumeroa ei ole syötetty</v>
      </c>
      <c r="FM22" s="324" t="str">
        <f t="shared" ref="FM22" si="115">IF(FM$15&lt;&gt;0, SUM(FM16:FM21),"Näytenumeroa ei ole syötetty")</f>
        <v>Näytenumeroa ei ole syötetty</v>
      </c>
      <c r="FN22" s="324" t="str">
        <f t="shared" ref="FN22" si="116">IF(FN$15&lt;&gt;0, SUM(FN16:FN21),"Näytenumeroa ei ole syötetty")</f>
        <v>Näytenumeroa ei ole syötetty</v>
      </c>
      <c r="FO22" s="324" t="str">
        <f t="shared" ref="FO22" si="117">IF(FO$15&lt;&gt;0, SUM(FO16:FO21),"Näytenumeroa ei ole syötetty")</f>
        <v>Näytenumeroa ei ole syötetty</v>
      </c>
      <c r="FP22" s="324" t="str">
        <f t="shared" ref="FP22" si="118">IF(FP$15&lt;&gt;0, SUM(FP16:FP21),"Näytenumeroa ei ole syötetty")</f>
        <v>Näytenumeroa ei ole syötetty</v>
      </c>
      <c r="FQ22" s="324" t="str">
        <f t="shared" ref="FQ22" si="119">IF(FQ$15&lt;&gt;0, SUM(FQ16:FQ21),"Näytenumeroa ei ole syötetty")</f>
        <v>Näytenumeroa ei ole syötetty</v>
      </c>
      <c r="FR22" s="324" t="str">
        <f t="shared" ref="FR22" si="120">IF(FR$15&lt;&gt;0, SUM(FR16:FR21),"Näytenumeroa ei ole syötetty")</f>
        <v>Näytenumeroa ei ole syötetty</v>
      </c>
      <c r="FS22" s="324" t="str">
        <f t="shared" ref="FS22" si="121">IF(FS$15&lt;&gt;0, SUM(FS16:FS21),"Näytenumeroa ei ole syötetty")</f>
        <v>Näytenumeroa ei ole syötetty</v>
      </c>
      <c r="FT22" s="324" t="str">
        <f t="shared" ref="FT22" si="122">IF(FT$15&lt;&gt;0, SUM(FT16:FT21),"Näytenumeroa ei ole syötetty")</f>
        <v>Näytenumeroa ei ole syötetty</v>
      </c>
      <c r="FU22" s="324" t="str">
        <f t="shared" ref="FU22" si="123">IF(FU$15&lt;&gt;0, SUM(FU16:FU21),"Näytenumeroa ei ole syötetty")</f>
        <v>Näytenumeroa ei ole syötetty</v>
      </c>
      <c r="FV22" s="324" t="str">
        <f t="shared" ref="FV22" si="124">IF(FV$15&lt;&gt;0, SUM(FV16:FV21),"Näytenumeroa ei ole syötetty")</f>
        <v>Näytenumeroa ei ole syötetty</v>
      </c>
      <c r="FW22" s="324" t="str">
        <f t="shared" ref="FW22" si="125">IF(FW$15&lt;&gt;0, SUM(FW16:FW21),"Näytenumeroa ei ole syötetty")</f>
        <v>Näytenumeroa ei ole syötetty</v>
      </c>
      <c r="FX22" s="324" t="str">
        <f t="shared" ref="FX22" si="126">IF(FX$15&lt;&gt;0, SUM(FX16:FX21),"Näytenumeroa ei ole syötetty")</f>
        <v>Näytenumeroa ei ole syötetty</v>
      </c>
      <c r="FY22" s="324" t="str">
        <f t="shared" ref="FY22" si="127">IF(FY$15&lt;&gt;0, SUM(FY16:FY21),"Näytenumeroa ei ole syötetty")</f>
        <v>Näytenumeroa ei ole syötetty</v>
      </c>
      <c r="FZ22" s="324" t="str">
        <f t="shared" ref="FZ22" si="128">IF(FZ$15&lt;&gt;0, SUM(FZ16:FZ21),"Näytenumeroa ei ole syötetty")</f>
        <v>Näytenumeroa ei ole syötetty</v>
      </c>
      <c r="GA22" s="324" t="str">
        <f t="shared" ref="GA22" si="129">IF(GA$15&lt;&gt;0, SUM(GA16:GA21),"Näytenumeroa ei ole syötetty")</f>
        <v>Näytenumeroa ei ole syötetty</v>
      </c>
      <c r="GB22" s="324" t="str">
        <f t="shared" ref="GB22" si="130">IF(GB$15&lt;&gt;0, SUM(GB16:GB21),"Näytenumeroa ei ole syötetty")</f>
        <v>Näytenumeroa ei ole syötetty</v>
      </c>
      <c r="GC22" s="324" t="str">
        <f t="shared" ref="GC22" si="131">IF(GC$15&lt;&gt;0, SUM(GC16:GC21),"Näytenumeroa ei ole syötetty")</f>
        <v>Näytenumeroa ei ole syötetty</v>
      </c>
      <c r="GD22" s="324" t="str">
        <f t="shared" ref="GD22" si="132">IF(GD$15&lt;&gt;0, SUM(GD16:GD21),"Näytenumeroa ei ole syötetty")</f>
        <v>Näytenumeroa ei ole syötetty</v>
      </c>
      <c r="GE22" s="324" t="str">
        <f t="shared" ref="GE22" si="133">IF(GE$15&lt;&gt;0, SUM(GE16:GE21),"Näytenumeroa ei ole syötetty")</f>
        <v>Näytenumeroa ei ole syötetty</v>
      </c>
      <c r="GF22" s="324" t="str">
        <f t="shared" ref="GF22" si="134">IF(GF$15&lt;&gt;0, SUM(GF16:GF21),"Näytenumeroa ei ole syötetty")</f>
        <v>Näytenumeroa ei ole syötetty</v>
      </c>
      <c r="GG22" s="324" t="str">
        <f t="shared" ref="GG22" si="135">IF(GG$15&lt;&gt;0, SUM(GG16:GG21),"Näytenumeroa ei ole syötetty")</f>
        <v>Näytenumeroa ei ole syötetty</v>
      </c>
      <c r="GH22" s="324" t="str">
        <f t="shared" ref="GH22" si="136">IF(GH$15&lt;&gt;0, SUM(GH16:GH21),"Näytenumeroa ei ole syötetty")</f>
        <v>Näytenumeroa ei ole syötetty</v>
      </c>
      <c r="GI22" s="324" t="str">
        <f t="shared" ref="GI22" si="137">IF(GI$15&lt;&gt;0, SUM(GI16:GI21),"Näytenumeroa ei ole syötetty")</f>
        <v>Näytenumeroa ei ole syötetty</v>
      </c>
      <c r="GJ22" s="324" t="str">
        <f t="shared" ref="GJ22" si="138">IF(GJ$15&lt;&gt;0, SUM(GJ16:GJ21),"Näytenumeroa ei ole syötetty")</f>
        <v>Näytenumeroa ei ole syötetty</v>
      </c>
      <c r="GK22" s="324" t="str">
        <f t="shared" ref="GK22" si="139">IF(GK$15&lt;&gt;0, SUM(GK16:GK21),"Näytenumeroa ei ole syötetty")</f>
        <v>Näytenumeroa ei ole syötetty</v>
      </c>
      <c r="GL22" s="324" t="str">
        <f t="shared" ref="GL22" si="140">IF(GL$15&lt;&gt;0, SUM(GL16:GL21),"Näytenumeroa ei ole syötetty")</f>
        <v>Näytenumeroa ei ole syötetty</v>
      </c>
      <c r="GM22" s="324" t="str">
        <f t="shared" ref="GM22" si="141">IF(GM$15&lt;&gt;0, SUM(GM16:GM21),"Näytenumeroa ei ole syötetty")</f>
        <v>Näytenumeroa ei ole syötetty</v>
      </c>
      <c r="GN22" s="324" t="str">
        <f t="shared" ref="GN22" si="142">IF(GN$15&lt;&gt;0, SUM(GN16:GN21),"Näytenumeroa ei ole syötetty")</f>
        <v>Näytenumeroa ei ole syötetty</v>
      </c>
      <c r="GO22" s="324" t="str">
        <f t="shared" ref="GO22" si="143">IF(GO$15&lt;&gt;0, SUM(GO16:GO21),"Näytenumeroa ei ole syötetty")</f>
        <v>Näytenumeroa ei ole syötetty</v>
      </c>
      <c r="GP22" s="324" t="str">
        <f t="shared" ref="GP22" si="144">IF(GP$15&lt;&gt;0, SUM(GP16:GP21),"Näytenumeroa ei ole syötetty")</f>
        <v>Näytenumeroa ei ole syötetty</v>
      </c>
      <c r="GQ22" s="324" t="str">
        <f t="shared" ref="GQ22" si="145">IF(GQ$15&lt;&gt;0, SUM(GQ16:GQ21),"Näytenumeroa ei ole syötetty")</f>
        <v>Näytenumeroa ei ole syötetty</v>
      </c>
      <c r="GR22" s="324" t="str">
        <f t="shared" ref="GR22" si="146">IF(GR$15&lt;&gt;0, SUM(GR16:GR21),"Näytenumeroa ei ole syötetty")</f>
        <v>Näytenumeroa ei ole syötetty</v>
      </c>
      <c r="GS22" s="324" t="str">
        <f t="shared" ref="GS22" si="147">IF(GS$15&lt;&gt;0, SUM(GS16:GS21),"Näytenumeroa ei ole syötetty")</f>
        <v>Näytenumeroa ei ole syötetty</v>
      </c>
      <c r="GT22" s="324" t="str">
        <f t="shared" ref="GT22" si="148">IF(GT$15&lt;&gt;0, SUM(GT16:GT21),"Näytenumeroa ei ole syötetty")</f>
        <v>Näytenumeroa ei ole syötetty</v>
      </c>
      <c r="GU22" s="324" t="str">
        <f t="shared" ref="GU22" si="149">IF(GU$15&lt;&gt;0, SUM(GU16:GU21),"Näytenumeroa ei ole syötetty")</f>
        <v>Näytenumeroa ei ole syötetty</v>
      </c>
      <c r="GV22" s="324" t="str">
        <f t="shared" ref="GV22" si="150">IF(GV$15&lt;&gt;0, SUM(GV16:GV21),"Näytenumeroa ei ole syötetty")</f>
        <v>Näytenumeroa ei ole syötetty</v>
      </c>
      <c r="GW22" s="324" t="str">
        <f t="shared" ref="GW22" si="151">IF(GW$15&lt;&gt;0, SUM(GW16:GW21),"Näytenumeroa ei ole syötetty")</f>
        <v>Näytenumeroa ei ole syötetty</v>
      </c>
      <c r="GX22" s="324" t="str">
        <f t="shared" ref="GX22" si="152">IF(GX$15&lt;&gt;0, SUM(GX16:GX21),"Näytenumeroa ei ole syötetty")</f>
        <v>Näytenumeroa ei ole syötetty</v>
      </c>
      <c r="GY22" s="324" t="str">
        <f t="shared" ref="GY22" si="153">IF(GY$15&lt;&gt;0, SUM(GY16:GY21),"Näytenumeroa ei ole syötetty")</f>
        <v>Näytenumeroa ei ole syötetty</v>
      </c>
      <c r="GZ22" s="324" t="str">
        <f t="shared" ref="GZ22" si="154">IF(GZ$15&lt;&gt;0, SUM(GZ16:GZ21),"Näytenumeroa ei ole syötetty")</f>
        <v>Näytenumeroa ei ole syötetty</v>
      </c>
      <c r="HA22" s="324" t="str">
        <f t="shared" ref="HA22" si="155">IF(HA$15&lt;&gt;0, SUM(HA16:HA21),"Näytenumeroa ei ole syötetty")</f>
        <v>Näytenumeroa ei ole syötetty</v>
      </c>
      <c r="HB22" s="324" t="str">
        <f t="shared" ref="HB22" si="156">IF(HB$15&lt;&gt;0, SUM(HB16:HB21),"Näytenumeroa ei ole syötetty")</f>
        <v>Näytenumeroa ei ole syötetty</v>
      </c>
      <c r="HC22" s="324" t="str">
        <f t="shared" ref="HC22" si="157">IF(HC$15&lt;&gt;0, SUM(HC16:HC21),"Näytenumeroa ei ole syötetty")</f>
        <v>Näytenumeroa ei ole syötetty</v>
      </c>
      <c r="HD22" s="324" t="str">
        <f t="shared" ref="HD22" si="158">IF(HD$15&lt;&gt;0, SUM(HD16:HD21),"Näytenumeroa ei ole syötetty")</f>
        <v>Näytenumeroa ei ole syötetty</v>
      </c>
      <c r="HE22" s="324" t="str">
        <f t="shared" ref="HE22" si="159">IF(HE$15&lt;&gt;0, SUM(HE16:HE21),"Näytenumeroa ei ole syötetty")</f>
        <v>Näytenumeroa ei ole syötetty</v>
      </c>
      <c r="HF22" s="324" t="str">
        <f t="shared" ref="HF22" si="160">IF(HF$15&lt;&gt;0, SUM(HF16:HF21),"Näytenumeroa ei ole syötetty")</f>
        <v>Näytenumeroa ei ole syötetty</v>
      </c>
      <c r="HG22" s="324" t="str">
        <f t="shared" ref="HG22" si="161">IF(HG$15&lt;&gt;0, SUM(HG16:HG21),"Näytenumeroa ei ole syötetty")</f>
        <v>Näytenumeroa ei ole syötetty</v>
      </c>
      <c r="HH22" s="324" t="str">
        <f t="shared" ref="HH22" si="162">IF(HH$15&lt;&gt;0, SUM(HH16:HH21),"Näytenumeroa ei ole syötetty")</f>
        <v>Näytenumeroa ei ole syötetty</v>
      </c>
      <c r="HI22" s="324" t="str">
        <f t="shared" ref="HI22" si="163">IF(HI$15&lt;&gt;0, SUM(HI16:HI21),"Näytenumeroa ei ole syötetty")</f>
        <v>Näytenumeroa ei ole syötetty</v>
      </c>
      <c r="HJ22" s="324" t="str">
        <f t="shared" ref="HJ22" si="164">IF(HJ$15&lt;&gt;0, SUM(HJ16:HJ21),"Näytenumeroa ei ole syötetty")</f>
        <v>Näytenumeroa ei ole syötetty</v>
      </c>
      <c r="HK22" s="324" t="str">
        <f t="shared" ref="HK22" si="165">IF(HK$15&lt;&gt;0, SUM(HK16:HK21),"Näytenumeroa ei ole syötetty")</f>
        <v>Näytenumeroa ei ole syötetty</v>
      </c>
      <c r="HL22" s="324" t="str">
        <f t="shared" ref="HL22" si="166">IF(HL$15&lt;&gt;0, SUM(HL16:HL21),"Näytenumeroa ei ole syötetty")</f>
        <v>Näytenumeroa ei ole syötetty</v>
      </c>
      <c r="HM22" s="324" t="str">
        <f t="shared" ref="HM22" si="167">IF(HM$15&lt;&gt;0, SUM(HM16:HM21),"Näytenumeroa ei ole syötetty")</f>
        <v>Näytenumeroa ei ole syötetty</v>
      </c>
      <c r="HN22" s="324" t="str">
        <f t="shared" ref="HN22" si="168">IF(HN$15&lt;&gt;0, SUM(HN16:HN21),"Näytenumeroa ei ole syötetty")</f>
        <v>Näytenumeroa ei ole syötetty</v>
      </c>
      <c r="HO22" s="324" t="str">
        <f t="shared" ref="HO22" si="169">IF(HO$15&lt;&gt;0, SUM(HO16:HO21),"Näytenumeroa ei ole syötetty")</f>
        <v>Näytenumeroa ei ole syötetty</v>
      </c>
      <c r="HP22" s="324" t="str">
        <f t="shared" ref="HP22" si="170">IF(HP$15&lt;&gt;0, SUM(HP16:HP21),"Näytenumeroa ei ole syötetty")</f>
        <v>Näytenumeroa ei ole syötetty</v>
      </c>
      <c r="HQ22" s="324" t="str">
        <f t="shared" ref="HQ22" si="171">IF(HQ$15&lt;&gt;0, SUM(HQ16:HQ21),"Näytenumeroa ei ole syötetty")</f>
        <v>Näytenumeroa ei ole syötetty</v>
      </c>
      <c r="HR22" s="324" t="str">
        <f t="shared" ref="HR22" si="172">IF(HR$15&lt;&gt;0, SUM(HR16:HR21),"Näytenumeroa ei ole syötetty")</f>
        <v>Näytenumeroa ei ole syötetty</v>
      </c>
      <c r="HS22" s="324" t="str">
        <f t="shared" ref="HS22" si="173">IF(HS$15&lt;&gt;0, SUM(HS16:HS21),"Näytenumeroa ei ole syötetty")</f>
        <v>Näytenumeroa ei ole syötetty</v>
      </c>
      <c r="HT22" s="324" t="str">
        <f t="shared" ref="HT22" si="174">IF(HT$15&lt;&gt;0, SUM(HT16:HT21),"Näytenumeroa ei ole syötetty")</f>
        <v>Näytenumeroa ei ole syötetty</v>
      </c>
      <c r="HU22" s="324" t="str">
        <f t="shared" ref="HU22" si="175">IF(HU$15&lt;&gt;0, SUM(HU16:HU21),"Näytenumeroa ei ole syötetty")</f>
        <v>Näytenumeroa ei ole syötetty</v>
      </c>
      <c r="HV22" s="324" t="str">
        <f t="shared" ref="HV22" si="176">IF(HV$15&lt;&gt;0, SUM(HV16:HV21),"Näytenumeroa ei ole syötetty")</f>
        <v>Näytenumeroa ei ole syötetty</v>
      </c>
      <c r="HW22" s="324" t="str">
        <f t="shared" ref="HW22" si="177">IF(HW$15&lt;&gt;0, SUM(HW16:HW21),"Näytenumeroa ei ole syötetty")</f>
        <v>Näytenumeroa ei ole syötetty</v>
      </c>
      <c r="HX22" s="324" t="str">
        <f t="shared" ref="HX22" si="178">IF(HX$15&lt;&gt;0, SUM(HX16:HX21),"Näytenumeroa ei ole syötetty")</f>
        <v>Näytenumeroa ei ole syötetty</v>
      </c>
      <c r="HY22" s="324" t="str">
        <f t="shared" ref="HY22" si="179">IF(HY$15&lt;&gt;0, SUM(HY16:HY21),"Näytenumeroa ei ole syötetty")</f>
        <v>Näytenumeroa ei ole syötetty</v>
      </c>
      <c r="HZ22" s="324" t="str">
        <f t="shared" ref="HZ22" si="180">IF(HZ$15&lt;&gt;0, SUM(HZ16:HZ21),"Näytenumeroa ei ole syötetty")</f>
        <v>Näytenumeroa ei ole syötetty</v>
      </c>
      <c r="IA22" s="324" t="str">
        <f t="shared" ref="IA22" si="181">IF(IA$15&lt;&gt;0, SUM(IA16:IA21),"Näytenumeroa ei ole syötetty")</f>
        <v>Näytenumeroa ei ole syötetty</v>
      </c>
      <c r="IB22" s="324" t="str">
        <f t="shared" ref="IB22" si="182">IF(IB$15&lt;&gt;0, SUM(IB16:IB21),"Näytenumeroa ei ole syötetty")</f>
        <v>Näytenumeroa ei ole syötetty</v>
      </c>
      <c r="IC22" s="324" t="str">
        <f t="shared" ref="IC22" si="183">IF(IC$15&lt;&gt;0, SUM(IC16:IC21),"Näytenumeroa ei ole syötetty")</f>
        <v>Näytenumeroa ei ole syötetty</v>
      </c>
      <c r="ID22" s="324" t="str">
        <f t="shared" ref="ID22" si="184">IF(ID$15&lt;&gt;0, SUM(ID16:ID21),"Näytenumeroa ei ole syötetty")</f>
        <v>Näytenumeroa ei ole syötetty</v>
      </c>
      <c r="IE22" s="324" t="str">
        <f t="shared" ref="IE22" si="185">IF(IE$15&lt;&gt;0, SUM(IE16:IE21),"Näytenumeroa ei ole syötetty")</f>
        <v>Näytenumeroa ei ole syötetty</v>
      </c>
      <c r="IF22" s="324" t="str">
        <f t="shared" ref="IF22" si="186">IF(IF$15&lt;&gt;0, SUM(IF16:IF21),"Näytenumeroa ei ole syötetty")</f>
        <v>Näytenumeroa ei ole syötetty</v>
      </c>
      <c r="IG22" s="324" t="str">
        <f t="shared" ref="IG22" si="187">IF(IG$15&lt;&gt;0, SUM(IG16:IG21),"Näytenumeroa ei ole syötetty")</f>
        <v>Näytenumeroa ei ole syötetty</v>
      </c>
      <c r="IH22" s="324" t="str">
        <f t="shared" ref="IH22" si="188">IF(IH$15&lt;&gt;0, SUM(IH16:IH21),"Näytenumeroa ei ole syötetty")</f>
        <v>Näytenumeroa ei ole syötetty</v>
      </c>
      <c r="II22" s="324" t="str">
        <f t="shared" ref="II22" si="189">IF(II$15&lt;&gt;0, SUM(II16:II21),"Näytenumeroa ei ole syötetty")</f>
        <v>Näytenumeroa ei ole syötetty</v>
      </c>
      <c r="IJ22" s="324" t="str">
        <f t="shared" ref="IJ22" si="190">IF(IJ$15&lt;&gt;0, SUM(IJ16:IJ21),"Näytenumeroa ei ole syötetty")</f>
        <v>Näytenumeroa ei ole syötetty</v>
      </c>
      <c r="IK22" s="324" t="str">
        <f t="shared" ref="IK22" si="191">IF(IK$15&lt;&gt;0, SUM(IK16:IK21),"Näytenumeroa ei ole syötetty")</f>
        <v>Näytenumeroa ei ole syötetty</v>
      </c>
      <c r="IL22" s="324" t="str">
        <f t="shared" ref="IL22" si="192">IF(IL$15&lt;&gt;0, SUM(IL16:IL21),"Näytenumeroa ei ole syötetty")</f>
        <v>Näytenumeroa ei ole syötetty</v>
      </c>
      <c r="IM22" s="324" t="str">
        <f t="shared" ref="IM22" si="193">IF(IM$15&lt;&gt;0, SUM(IM16:IM21),"Näytenumeroa ei ole syötetty")</f>
        <v>Näytenumeroa ei ole syötetty</v>
      </c>
      <c r="IN22" s="324" t="str">
        <f t="shared" ref="IN22" si="194">IF(IN$15&lt;&gt;0, SUM(IN16:IN21),"Näytenumeroa ei ole syötetty")</f>
        <v>Näytenumeroa ei ole syötetty</v>
      </c>
      <c r="IO22" s="324" t="str">
        <f t="shared" ref="IO22" si="195">IF(IO$15&lt;&gt;0, SUM(IO16:IO21),"Näytenumeroa ei ole syötetty")</f>
        <v>Näytenumeroa ei ole syötetty</v>
      </c>
      <c r="IP22" s="324" t="str">
        <f t="shared" ref="IP22" si="196">IF(IP$15&lt;&gt;0, SUM(IP16:IP21),"Näytenumeroa ei ole syötetty")</f>
        <v>Näytenumeroa ei ole syötetty</v>
      </c>
      <c r="IQ22" s="324" t="str">
        <f t="shared" ref="IQ22" si="197">IF(IQ$15&lt;&gt;0, SUM(IQ16:IQ21),"Näytenumeroa ei ole syötetty")</f>
        <v>Näytenumeroa ei ole syötetty</v>
      </c>
      <c r="IR22" s="324" t="str">
        <f t="shared" ref="IR22" si="198">IF(IR$15&lt;&gt;0, SUM(IR16:IR21),"Näytenumeroa ei ole syötetty")</f>
        <v>Näytenumeroa ei ole syötetty</v>
      </c>
      <c r="IS22" s="523" t="str">
        <f t="shared" ref="IS22" si="199">IF(IS$15&lt;&gt;0, SUM(IS16:IS21),"Näytenumeroa ei ole syötetty")</f>
        <v>Näytenumeroa ei ole syötetty</v>
      </c>
    </row>
    <row r="23" spans="1:253" x14ac:dyDescent="0.2">
      <c r="A23" s="239" t="s">
        <v>13</v>
      </c>
      <c r="B23" s="240"/>
      <c r="C23" s="240"/>
      <c r="D23" s="19" t="str">
        <f>IF(D$15&lt;&gt;0, (SUM('Näytteet työstö'!D22+'Hienoaines työstö'!D22) + SUMIF('Suuret kplt työstö'!D19,"&gt;0")),"Näytenumeroa ei ole syötetty")</f>
        <v>Näytenumeroa ei ole syötetty</v>
      </c>
      <c r="E23" s="14" t="str">
        <f>IF(E$15&lt;&gt;0, (SUM('Näytteet työstö'!E22+'Hienoaines työstö'!E22) + SUMIF('Suuret kplt työstö'!E19,"&gt;0")),"Näytenumeroa ei ole syötetty")</f>
        <v>Näytenumeroa ei ole syötetty</v>
      </c>
      <c r="F23" s="14" t="str">
        <f>IF(F$15&lt;&gt;0, (SUM('Näytteet työstö'!F22+'Hienoaines työstö'!F22) + SUMIF('Suuret kplt työstö'!F19,"&gt;0")),"Näytenumeroa ei ole syötetty")</f>
        <v>Näytenumeroa ei ole syötetty</v>
      </c>
      <c r="G23" s="14" t="str">
        <f>IF(G$15&lt;&gt;0, (SUM('Näytteet työstö'!G22+'Hienoaines työstö'!G22) + SUMIF('Suuret kplt työstö'!G19,"&gt;0")),"Näytenumeroa ei ole syötetty")</f>
        <v>Näytenumeroa ei ole syötetty</v>
      </c>
      <c r="H23" s="14" t="str">
        <f>IF(H$15&lt;&gt;0, (SUM('Näytteet työstö'!H22+'Hienoaines työstö'!H22) + SUMIF('Suuret kplt työstö'!H19,"&gt;0")),"Näytenumeroa ei ole syötetty")</f>
        <v>Näytenumeroa ei ole syötetty</v>
      </c>
      <c r="I23" s="14" t="str">
        <f>IF(I$15&lt;&gt;0, (SUM('Näytteet työstö'!I22+'Hienoaines työstö'!I22) + SUMIF('Suuret kplt työstö'!I19,"&gt;0")),"Näytenumeroa ei ole syötetty")</f>
        <v>Näytenumeroa ei ole syötetty</v>
      </c>
      <c r="J23" s="14" t="str">
        <f>IF(J$15&lt;&gt;0, (SUM('Näytteet työstö'!J22+'Hienoaines työstö'!J22) + SUMIF('Suuret kplt työstö'!J19,"&gt;0")),"Näytenumeroa ei ole syötetty")</f>
        <v>Näytenumeroa ei ole syötetty</v>
      </c>
      <c r="K23" s="14" t="str">
        <f>IF(K$15&lt;&gt;0, (SUM('Näytteet työstö'!K22+'Hienoaines työstö'!K22) + SUMIF('Suuret kplt työstö'!K19,"&gt;0")),"Näytenumeroa ei ole syötetty")</f>
        <v>Näytenumeroa ei ole syötetty</v>
      </c>
      <c r="L23" s="14" t="str">
        <f>IF(L$15&lt;&gt;0, (SUM('Näytteet työstö'!L22+'Hienoaines työstö'!L22) + SUMIF('Suuret kplt työstö'!L19,"&gt;0")),"Näytenumeroa ei ole syötetty")</f>
        <v>Näytenumeroa ei ole syötetty</v>
      </c>
      <c r="M23" s="14" t="str">
        <f>IF(M$15&lt;&gt;0, (SUM('Näytteet työstö'!M22+'Hienoaines työstö'!M22) + SUMIF('Suuret kplt työstö'!M19,"&gt;0")),"Näytenumeroa ei ole syötetty")</f>
        <v>Näytenumeroa ei ole syötetty</v>
      </c>
      <c r="N23" s="14" t="str">
        <f>IF(N$15&lt;&gt;0, (SUM('Näytteet työstö'!N22+'Hienoaines työstö'!N22) + SUMIF('Suuret kplt työstö'!N19,"&gt;0")),"Näytenumeroa ei ole syötetty")</f>
        <v>Näytenumeroa ei ole syötetty</v>
      </c>
      <c r="O23" s="14" t="str">
        <f>IF(O$15&lt;&gt;0, (SUM('Näytteet työstö'!O22+'Hienoaines työstö'!O22) + SUMIF('Suuret kplt työstö'!O19,"&gt;0")),"Näytenumeroa ei ole syötetty")</f>
        <v>Näytenumeroa ei ole syötetty</v>
      </c>
      <c r="P23" s="14" t="str">
        <f>IF(P$15&lt;&gt;0, (SUM('Näytteet työstö'!P22+'Hienoaines työstö'!P22) + SUMIF('Suuret kplt työstö'!P19,"&gt;0")),"Näytenumeroa ei ole syötetty")</f>
        <v>Näytenumeroa ei ole syötetty</v>
      </c>
      <c r="Q23" s="14" t="str">
        <f>IF(Q$15&lt;&gt;0, (SUM('Näytteet työstö'!Q22+'Hienoaines työstö'!Q22) + SUMIF('Suuret kplt työstö'!Q19,"&gt;0")),"Näytenumeroa ei ole syötetty")</f>
        <v>Näytenumeroa ei ole syötetty</v>
      </c>
      <c r="R23" s="14" t="str">
        <f>IF(R$15&lt;&gt;0, (SUM('Näytteet työstö'!R22+'Hienoaines työstö'!R22) + SUMIF('Suuret kplt työstö'!R19,"&gt;0")),"Näytenumeroa ei ole syötetty")</f>
        <v>Näytenumeroa ei ole syötetty</v>
      </c>
      <c r="S23" s="14" t="str">
        <f>IF(S$15&lt;&gt;0, (SUM('Näytteet työstö'!S22+'Hienoaines työstö'!S22) + SUMIF('Suuret kplt työstö'!S19,"&gt;0")),"Näytenumeroa ei ole syötetty")</f>
        <v>Näytenumeroa ei ole syötetty</v>
      </c>
      <c r="T23" s="14" t="str">
        <f>IF(T$15&lt;&gt;0, (SUM('Näytteet työstö'!T22+'Hienoaines työstö'!T22) + SUMIF('Suuret kplt työstö'!T19,"&gt;0")),"Näytenumeroa ei ole syötetty")</f>
        <v>Näytenumeroa ei ole syötetty</v>
      </c>
      <c r="U23" s="14" t="str">
        <f>IF(U$15&lt;&gt;0, (SUM('Näytteet työstö'!U22+'Hienoaines työstö'!U22) + SUMIF('Suuret kplt työstö'!U19,"&gt;0")),"Näytenumeroa ei ole syötetty")</f>
        <v>Näytenumeroa ei ole syötetty</v>
      </c>
      <c r="V23" s="14" t="str">
        <f>IF(V$15&lt;&gt;0, (SUM('Näytteet työstö'!V22+'Hienoaines työstö'!V22) + SUMIF('Suuret kplt työstö'!V19,"&gt;0")),"Näytenumeroa ei ole syötetty")</f>
        <v>Näytenumeroa ei ole syötetty</v>
      </c>
      <c r="W23" s="14" t="str">
        <f>IF(W$15&lt;&gt;0, (SUM('Näytteet työstö'!W22+'Hienoaines työstö'!W22) + SUMIF('Suuret kplt työstö'!W19,"&gt;0")),"Näytenumeroa ei ole syötetty")</f>
        <v>Näytenumeroa ei ole syötetty</v>
      </c>
      <c r="X23" s="14" t="str">
        <f>IF(X$15&lt;&gt;0, (SUM('Näytteet työstö'!X22+'Hienoaines työstö'!X22) + SUMIF('Suuret kplt työstö'!X19,"&gt;0")),"Näytenumeroa ei ole syötetty")</f>
        <v>Näytenumeroa ei ole syötetty</v>
      </c>
      <c r="Y23" s="14" t="str">
        <f>IF(Y$15&lt;&gt;0, (SUM('Näytteet työstö'!Y22+'Hienoaines työstö'!Y22) + SUMIF('Suuret kplt työstö'!Y19,"&gt;0")),"Näytenumeroa ei ole syötetty")</f>
        <v>Näytenumeroa ei ole syötetty</v>
      </c>
      <c r="Z23" s="14" t="str">
        <f>IF(Z$15&lt;&gt;0, (SUM('Näytteet työstö'!Z22+'Hienoaines työstö'!Z22) + SUMIF('Suuret kplt työstö'!Z19,"&gt;0")),"Näytenumeroa ei ole syötetty")</f>
        <v>Näytenumeroa ei ole syötetty</v>
      </c>
      <c r="AA23" s="14" t="str">
        <f>IF(AA$15&lt;&gt;0, (SUM('Näytteet työstö'!AA22+'Hienoaines työstö'!AA22) + SUMIF('Suuret kplt työstö'!AA19,"&gt;0")),"Näytenumeroa ei ole syötetty")</f>
        <v>Näytenumeroa ei ole syötetty</v>
      </c>
      <c r="AB23" s="14" t="str">
        <f>IF(AB$15&lt;&gt;0, (SUM('Näytteet työstö'!AB22+'Hienoaines työstö'!AB22) + SUMIF('Suuret kplt työstö'!AB19,"&gt;0")),"Näytenumeroa ei ole syötetty")</f>
        <v>Näytenumeroa ei ole syötetty</v>
      </c>
      <c r="AC23" s="14" t="str">
        <f>IF(AC$15&lt;&gt;0, (SUM('Näytteet työstö'!AC22+'Hienoaines työstö'!AC22) + SUMIF('Suuret kplt työstö'!AC19,"&gt;0")),"Näytenumeroa ei ole syötetty")</f>
        <v>Näytenumeroa ei ole syötetty</v>
      </c>
      <c r="AD23" s="14" t="str">
        <f>IF(AD$15&lt;&gt;0, (SUM('Näytteet työstö'!AD22+'Hienoaines työstö'!AD22) + SUMIF('Suuret kplt työstö'!AD19,"&gt;0")),"Näytenumeroa ei ole syötetty")</f>
        <v>Näytenumeroa ei ole syötetty</v>
      </c>
      <c r="AE23" s="14" t="str">
        <f>IF(AE$15&lt;&gt;0, (SUM('Näytteet työstö'!AE22+'Hienoaines työstö'!AE22) + SUMIF('Suuret kplt työstö'!AE19,"&gt;0")),"Näytenumeroa ei ole syötetty")</f>
        <v>Näytenumeroa ei ole syötetty</v>
      </c>
      <c r="AF23" s="14" t="str">
        <f>IF(AF$15&lt;&gt;0, (SUM('Näytteet työstö'!AF22+'Hienoaines työstö'!AF22) + SUMIF('Suuret kplt työstö'!AF19,"&gt;0")),"Näytenumeroa ei ole syötetty")</f>
        <v>Näytenumeroa ei ole syötetty</v>
      </c>
      <c r="AG23" s="14" t="str">
        <f>IF(AG$15&lt;&gt;0, (SUM('Näytteet työstö'!AG22+'Hienoaines työstö'!AG22) + SUMIF('Suuret kplt työstö'!AG19,"&gt;0")),"Näytenumeroa ei ole syötetty")</f>
        <v>Näytenumeroa ei ole syötetty</v>
      </c>
      <c r="AH23" s="14" t="str">
        <f>IF(AH$15&lt;&gt;0, (SUM('Näytteet työstö'!AH22+'Hienoaines työstö'!AH22) + SUMIF('Suuret kplt työstö'!AH19,"&gt;0")),"Näytenumeroa ei ole syötetty")</f>
        <v>Näytenumeroa ei ole syötetty</v>
      </c>
      <c r="AI23" s="14" t="str">
        <f>IF(AI$15&lt;&gt;0, (SUM('Näytteet työstö'!AI22+'Hienoaines työstö'!AI22) + SUMIF('Suuret kplt työstö'!AI19,"&gt;0")),"Näytenumeroa ei ole syötetty")</f>
        <v>Näytenumeroa ei ole syötetty</v>
      </c>
      <c r="AJ23" s="14" t="str">
        <f>IF(AJ$15&lt;&gt;0, (SUM('Näytteet työstö'!AJ22+'Hienoaines työstö'!AJ22) + SUMIF('Suuret kplt työstö'!AJ19,"&gt;0")),"Näytenumeroa ei ole syötetty")</f>
        <v>Näytenumeroa ei ole syötetty</v>
      </c>
      <c r="AK23" s="14" t="str">
        <f>IF(AK$15&lt;&gt;0, (SUM('Näytteet työstö'!AK22+'Hienoaines työstö'!AK22) + SUMIF('Suuret kplt työstö'!AK19,"&gt;0")),"Näytenumeroa ei ole syötetty")</f>
        <v>Näytenumeroa ei ole syötetty</v>
      </c>
      <c r="AL23" s="14" t="str">
        <f>IF(AL$15&lt;&gt;0, (SUM('Näytteet työstö'!AL22+'Hienoaines työstö'!AL22) + SUMIF('Suuret kplt työstö'!AL19,"&gt;0")),"Näytenumeroa ei ole syötetty")</f>
        <v>Näytenumeroa ei ole syötetty</v>
      </c>
      <c r="AM23" s="14" t="str">
        <f>IF(AM$15&lt;&gt;0, (SUM('Näytteet työstö'!AM22+'Hienoaines työstö'!AM22) + SUMIF('Suuret kplt työstö'!AM19,"&gt;0")),"Näytenumeroa ei ole syötetty")</f>
        <v>Näytenumeroa ei ole syötetty</v>
      </c>
      <c r="AN23" s="14" t="str">
        <f>IF(AN$15&lt;&gt;0, (SUM('Näytteet työstö'!AN22+'Hienoaines työstö'!AN22) + SUMIF('Suuret kplt työstö'!AN19,"&gt;0")),"Näytenumeroa ei ole syötetty")</f>
        <v>Näytenumeroa ei ole syötetty</v>
      </c>
      <c r="AO23" s="14" t="str">
        <f>IF(AO$15&lt;&gt;0, (SUM('Näytteet työstö'!AO22+'Hienoaines työstö'!AO22) + SUMIF('Suuret kplt työstö'!AO19,"&gt;0")),"Näytenumeroa ei ole syötetty")</f>
        <v>Näytenumeroa ei ole syötetty</v>
      </c>
      <c r="AP23" s="14" t="str">
        <f>IF(AP$15&lt;&gt;0, (SUM('Näytteet työstö'!AP22+'Hienoaines työstö'!AP22) + SUMIF('Suuret kplt työstö'!AP19,"&gt;0")),"Näytenumeroa ei ole syötetty")</f>
        <v>Näytenumeroa ei ole syötetty</v>
      </c>
      <c r="AQ23" s="14" t="str">
        <f>IF(AQ$15&lt;&gt;0, (SUM('Näytteet työstö'!AQ22+'Hienoaines työstö'!AQ22) + SUMIF('Suuret kplt työstö'!AQ19,"&gt;0")),"Näytenumeroa ei ole syötetty")</f>
        <v>Näytenumeroa ei ole syötetty</v>
      </c>
      <c r="AR23" s="14" t="str">
        <f>IF(AR$15&lt;&gt;0, (SUM('Näytteet työstö'!AR22+'Hienoaines työstö'!AR22) + SUMIF('Suuret kplt työstö'!AR19,"&gt;0")),"Näytenumeroa ei ole syötetty")</f>
        <v>Näytenumeroa ei ole syötetty</v>
      </c>
      <c r="AS23" s="14" t="str">
        <f>IF(AS$15&lt;&gt;0, (SUM('Näytteet työstö'!AS22+'Hienoaines työstö'!AS22) + SUMIF('Suuret kplt työstö'!AS19,"&gt;0")),"Näytenumeroa ei ole syötetty")</f>
        <v>Näytenumeroa ei ole syötetty</v>
      </c>
      <c r="AT23" s="14" t="str">
        <f>IF(AT$15&lt;&gt;0, (SUM('Näytteet työstö'!AT22+'Hienoaines työstö'!AT22) + SUMIF('Suuret kplt työstö'!AT19,"&gt;0")),"Näytenumeroa ei ole syötetty")</f>
        <v>Näytenumeroa ei ole syötetty</v>
      </c>
      <c r="AU23" s="14" t="str">
        <f>IF(AU$15&lt;&gt;0, (SUM('Näytteet työstö'!AU22+'Hienoaines työstö'!AU22) + SUMIF('Suuret kplt työstö'!AU19,"&gt;0")),"Näytenumeroa ei ole syötetty")</f>
        <v>Näytenumeroa ei ole syötetty</v>
      </c>
      <c r="AV23" s="14" t="str">
        <f>IF(AV$15&lt;&gt;0, (SUM('Näytteet työstö'!AV22+'Hienoaines työstö'!AV22) + SUMIF('Suuret kplt työstö'!AV19,"&gt;0")),"Näytenumeroa ei ole syötetty")</f>
        <v>Näytenumeroa ei ole syötetty</v>
      </c>
      <c r="AW23" s="14" t="str">
        <f>IF(AW$15&lt;&gt;0, (SUM('Näytteet työstö'!AW22+'Hienoaines työstö'!AW22) + SUMIF('Suuret kplt työstö'!AW19,"&gt;0")),"Näytenumeroa ei ole syötetty")</f>
        <v>Näytenumeroa ei ole syötetty</v>
      </c>
      <c r="AX23" s="14" t="str">
        <f>IF(AX$15&lt;&gt;0, (SUM('Näytteet työstö'!AX22+'Hienoaines työstö'!AX22) + SUMIF('Suuret kplt työstö'!AX19,"&gt;0")),"Näytenumeroa ei ole syötetty")</f>
        <v>Näytenumeroa ei ole syötetty</v>
      </c>
      <c r="AY23" s="14" t="str">
        <f>IF(AY$15&lt;&gt;0, (SUM('Näytteet työstö'!AY22+'Hienoaines työstö'!AY22) + SUMIF('Suuret kplt työstö'!AY19,"&gt;0")),"Näytenumeroa ei ole syötetty")</f>
        <v>Näytenumeroa ei ole syötetty</v>
      </c>
      <c r="AZ23" s="14" t="str">
        <f>IF(AZ$15&lt;&gt;0, (SUM('Näytteet työstö'!AZ22+'Hienoaines työstö'!AZ22) + SUMIF('Suuret kplt työstö'!AZ19,"&gt;0")),"Näytenumeroa ei ole syötetty")</f>
        <v>Näytenumeroa ei ole syötetty</v>
      </c>
      <c r="BA23" s="14" t="str">
        <f>IF(BA$15&lt;&gt;0, (SUM('Näytteet työstö'!BA22+'Hienoaines työstö'!BA22) + SUMIF('Suuret kplt työstö'!BA19,"&gt;0")),"Näytenumeroa ei ole syötetty")</f>
        <v>Näytenumeroa ei ole syötetty</v>
      </c>
      <c r="BB23" s="14" t="str">
        <f>IF(BB$15&lt;&gt;0, (SUM('Näytteet työstö'!D88+'Hienoaines työstö'!D88) + SUMIF('Suuret kplt työstö'!D85,"&gt;0")),"Näytenumeroa ei ole syötetty")</f>
        <v>Näytenumeroa ei ole syötetty</v>
      </c>
      <c r="BC23" s="14" t="str">
        <f>IF(BC$15&lt;&gt;0, (SUM('Näytteet työstö'!E88+'Hienoaines työstö'!E88) + SUMIF('Suuret kplt työstö'!E85,"&gt;0")),"Näytenumeroa ei ole syötetty")</f>
        <v>Näytenumeroa ei ole syötetty</v>
      </c>
      <c r="BD23" s="14" t="str">
        <f>IF(BD$15&lt;&gt;0, (SUM('Näytteet työstö'!F88+'Hienoaines työstö'!F88) + SUMIF('Suuret kplt työstö'!F85,"&gt;0")),"Näytenumeroa ei ole syötetty")</f>
        <v>Näytenumeroa ei ole syötetty</v>
      </c>
      <c r="BE23" s="14" t="str">
        <f>IF(BE$15&lt;&gt;0, (SUM('Näytteet työstö'!G88+'Hienoaines työstö'!G88) + SUMIF('Suuret kplt työstö'!G85,"&gt;0")),"Näytenumeroa ei ole syötetty")</f>
        <v>Näytenumeroa ei ole syötetty</v>
      </c>
      <c r="BF23" s="14" t="str">
        <f>IF(BF$15&lt;&gt;0, (SUM('Näytteet työstö'!H88+'Hienoaines työstö'!H88) + SUMIF('Suuret kplt työstö'!H85,"&gt;0")),"Näytenumeroa ei ole syötetty")</f>
        <v>Näytenumeroa ei ole syötetty</v>
      </c>
      <c r="BG23" s="14" t="str">
        <f>IF(BG$15&lt;&gt;0, (SUM('Näytteet työstö'!I88+'Hienoaines työstö'!I88) + SUMIF('Suuret kplt työstö'!I85,"&gt;0")),"Näytenumeroa ei ole syötetty")</f>
        <v>Näytenumeroa ei ole syötetty</v>
      </c>
      <c r="BH23" s="14" t="str">
        <f>IF(BH$15&lt;&gt;0, (SUM('Näytteet työstö'!J88+'Hienoaines työstö'!J88) + SUMIF('Suuret kplt työstö'!J85,"&gt;0")),"Näytenumeroa ei ole syötetty")</f>
        <v>Näytenumeroa ei ole syötetty</v>
      </c>
      <c r="BI23" s="14" t="str">
        <f>IF(BI$15&lt;&gt;0, (SUM('Näytteet työstö'!K88+'Hienoaines työstö'!K88) + SUMIF('Suuret kplt työstö'!K85,"&gt;0")),"Näytenumeroa ei ole syötetty")</f>
        <v>Näytenumeroa ei ole syötetty</v>
      </c>
      <c r="BJ23" s="14" t="str">
        <f>IF(BJ$15&lt;&gt;0, (SUM('Näytteet työstö'!L88+'Hienoaines työstö'!L88) + SUMIF('Suuret kplt työstö'!L85,"&gt;0")),"Näytenumeroa ei ole syötetty")</f>
        <v>Näytenumeroa ei ole syötetty</v>
      </c>
      <c r="BK23" s="14" t="str">
        <f>IF(BK$15&lt;&gt;0, (SUM('Näytteet työstö'!M88+'Hienoaines työstö'!M88) + SUMIF('Suuret kplt työstö'!M85,"&gt;0")),"Näytenumeroa ei ole syötetty")</f>
        <v>Näytenumeroa ei ole syötetty</v>
      </c>
      <c r="BL23" s="14" t="str">
        <f>IF(BL$15&lt;&gt;0, (SUM('Näytteet työstö'!N88+'Hienoaines työstö'!N88) + SUMIF('Suuret kplt työstö'!N85,"&gt;0")),"Näytenumeroa ei ole syötetty")</f>
        <v>Näytenumeroa ei ole syötetty</v>
      </c>
      <c r="BM23" s="14" t="str">
        <f>IF(BM$15&lt;&gt;0, (SUM('Näytteet työstö'!O88+'Hienoaines työstö'!O88) + SUMIF('Suuret kplt työstö'!O85,"&gt;0")),"Näytenumeroa ei ole syötetty")</f>
        <v>Näytenumeroa ei ole syötetty</v>
      </c>
      <c r="BN23" s="14" t="str">
        <f>IF(BN$15&lt;&gt;0, (SUM('Näytteet työstö'!P88+'Hienoaines työstö'!P88) + SUMIF('Suuret kplt työstö'!P85,"&gt;0")),"Näytenumeroa ei ole syötetty")</f>
        <v>Näytenumeroa ei ole syötetty</v>
      </c>
      <c r="BO23" s="14" t="str">
        <f>IF(BO$15&lt;&gt;0, (SUM('Näytteet työstö'!Q88+'Hienoaines työstö'!Q88) + SUMIF('Suuret kplt työstö'!Q85,"&gt;0")),"Näytenumeroa ei ole syötetty")</f>
        <v>Näytenumeroa ei ole syötetty</v>
      </c>
      <c r="BP23" s="14" t="str">
        <f>IF(BP$15&lt;&gt;0, (SUM('Näytteet työstö'!R88+'Hienoaines työstö'!R88) + SUMIF('Suuret kplt työstö'!R85,"&gt;0")),"Näytenumeroa ei ole syötetty")</f>
        <v>Näytenumeroa ei ole syötetty</v>
      </c>
      <c r="BQ23" s="14" t="str">
        <f>IF(BQ$15&lt;&gt;0, (SUM('Näytteet työstö'!S88+'Hienoaines työstö'!S88) + SUMIF('Suuret kplt työstö'!S85,"&gt;0")),"Näytenumeroa ei ole syötetty")</f>
        <v>Näytenumeroa ei ole syötetty</v>
      </c>
      <c r="BR23" s="14" t="str">
        <f>IF(BR$15&lt;&gt;0, (SUM('Näytteet työstö'!T88+'Hienoaines työstö'!T88) + SUMIF('Suuret kplt työstö'!T85,"&gt;0")),"Näytenumeroa ei ole syötetty")</f>
        <v>Näytenumeroa ei ole syötetty</v>
      </c>
      <c r="BS23" s="14" t="str">
        <f>IF(BS$15&lt;&gt;0, (SUM('Näytteet työstö'!U88+'Hienoaines työstö'!U88) + SUMIF('Suuret kplt työstö'!U85,"&gt;0")),"Näytenumeroa ei ole syötetty")</f>
        <v>Näytenumeroa ei ole syötetty</v>
      </c>
      <c r="BT23" s="14" t="str">
        <f>IF(BT$15&lt;&gt;0, (SUM('Näytteet työstö'!V88+'Hienoaines työstö'!V88) + SUMIF('Suuret kplt työstö'!V85,"&gt;0")),"Näytenumeroa ei ole syötetty")</f>
        <v>Näytenumeroa ei ole syötetty</v>
      </c>
      <c r="BU23" s="14" t="str">
        <f>IF(BU$15&lt;&gt;0, (SUM('Näytteet työstö'!W88+'Hienoaines työstö'!W88) + SUMIF('Suuret kplt työstö'!W85,"&gt;0")),"Näytenumeroa ei ole syötetty")</f>
        <v>Näytenumeroa ei ole syötetty</v>
      </c>
      <c r="BV23" s="14" t="str">
        <f>IF(BV$15&lt;&gt;0, (SUM('Näytteet työstö'!X88+'Hienoaines työstö'!X88) + SUMIF('Suuret kplt työstö'!X85,"&gt;0")),"Näytenumeroa ei ole syötetty")</f>
        <v>Näytenumeroa ei ole syötetty</v>
      </c>
      <c r="BW23" s="14" t="str">
        <f>IF(BW$15&lt;&gt;0, (SUM('Näytteet työstö'!Y88+'Hienoaines työstö'!Y88) + SUMIF('Suuret kplt työstö'!Y85,"&gt;0")),"Näytenumeroa ei ole syötetty")</f>
        <v>Näytenumeroa ei ole syötetty</v>
      </c>
      <c r="BX23" s="14" t="str">
        <f>IF(BX$15&lt;&gt;0, (SUM('Näytteet työstö'!Z88+'Hienoaines työstö'!Z88) + SUMIF('Suuret kplt työstö'!Z85,"&gt;0")),"Näytenumeroa ei ole syötetty")</f>
        <v>Näytenumeroa ei ole syötetty</v>
      </c>
      <c r="BY23" s="14" t="str">
        <f>IF(BY$15&lt;&gt;0, (SUM('Näytteet työstö'!AA88+'Hienoaines työstö'!AA88) + SUMIF('Suuret kplt työstö'!AA85,"&gt;0")),"Näytenumeroa ei ole syötetty")</f>
        <v>Näytenumeroa ei ole syötetty</v>
      </c>
      <c r="BZ23" s="14" t="str">
        <f>IF(BZ$15&lt;&gt;0, (SUM('Näytteet työstö'!AB88+'Hienoaines työstö'!AB88) + SUMIF('Suuret kplt työstö'!AB85,"&gt;0")),"Näytenumeroa ei ole syötetty")</f>
        <v>Näytenumeroa ei ole syötetty</v>
      </c>
      <c r="CA23" s="14" t="str">
        <f>IF(CA$15&lt;&gt;0, (SUM('Näytteet työstö'!AC88+'Hienoaines työstö'!AC88) + SUMIF('Suuret kplt työstö'!AC85,"&gt;0")),"Näytenumeroa ei ole syötetty")</f>
        <v>Näytenumeroa ei ole syötetty</v>
      </c>
      <c r="CB23" s="14" t="str">
        <f>IF(CB$15&lt;&gt;0, (SUM('Näytteet työstö'!AD88+'Hienoaines työstö'!AD88) + SUMIF('Suuret kplt työstö'!AD85,"&gt;0")),"Näytenumeroa ei ole syötetty")</f>
        <v>Näytenumeroa ei ole syötetty</v>
      </c>
      <c r="CC23" s="14" t="str">
        <f>IF(CC$15&lt;&gt;0, (SUM('Näytteet työstö'!AE88+'Hienoaines työstö'!AE88) + SUMIF('Suuret kplt työstö'!AE85,"&gt;0")),"Näytenumeroa ei ole syötetty")</f>
        <v>Näytenumeroa ei ole syötetty</v>
      </c>
      <c r="CD23" s="14" t="str">
        <f>IF(CD$15&lt;&gt;0, (SUM('Näytteet työstö'!AF88+'Hienoaines työstö'!AF88) + SUMIF('Suuret kplt työstö'!AF85,"&gt;0")),"Näytenumeroa ei ole syötetty")</f>
        <v>Näytenumeroa ei ole syötetty</v>
      </c>
      <c r="CE23" s="14" t="str">
        <f>IF(CE$15&lt;&gt;0, (SUM('Näytteet työstö'!AG88+'Hienoaines työstö'!AG88) + SUMIF('Suuret kplt työstö'!AG85,"&gt;0")),"Näytenumeroa ei ole syötetty")</f>
        <v>Näytenumeroa ei ole syötetty</v>
      </c>
      <c r="CF23" s="14" t="str">
        <f>IF(CF$15&lt;&gt;0, (SUM('Näytteet työstö'!AH88+'Hienoaines työstö'!AH88) + SUMIF('Suuret kplt työstö'!AH85,"&gt;0")),"Näytenumeroa ei ole syötetty")</f>
        <v>Näytenumeroa ei ole syötetty</v>
      </c>
      <c r="CG23" s="14" t="str">
        <f>IF(CG$15&lt;&gt;0, (SUM('Näytteet työstö'!AI88+'Hienoaines työstö'!AI88) + SUMIF('Suuret kplt työstö'!AI85,"&gt;0")),"Näytenumeroa ei ole syötetty")</f>
        <v>Näytenumeroa ei ole syötetty</v>
      </c>
      <c r="CH23" s="14" t="str">
        <f>IF(CH$15&lt;&gt;0, (SUM('Näytteet työstö'!AJ88+'Hienoaines työstö'!AJ88) + SUMIF('Suuret kplt työstö'!AJ85,"&gt;0")),"Näytenumeroa ei ole syötetty")</f>
        <v>Näytenumeroa ei ole syötetty</v>
      </c>
      <c r="CI23" s="14" t="str">
        <f>IF(CI$15&lt;&gt;0, (SUM('Näytteet työstö'!AK88+'Hienoaines työstö'!AK88) + SUMIF('Suuret kplt työstö'!AK85,"&gt;0")),"Näytenumeroa ei ole syötetty")</f>
        <v>Näytenumeroa ei ole syötetty</v>
      </c>
      <c r="CJ23" s="14" t="str">
        <f>IF(CJ$15&lt;&gt;0, (SUM('Näytteet työstö'!AL88+'Hienoaines työstö'!AL88) + SUMIF('Suuret kplt työstö'!AL85,"&gt;0")),"Näytenumeroa ei ole syötetty")</f>
        <v>Näytenumeroa ei ole syötetty</v>
      </c>
      <c r="CK23" s="14" t="str">
        <f>IF(CK$15&lt;&gt;0, (SUM('Näytteet työstö'!AM88+'Hienoaines työstö'!AM88) + SUMIF('Suuret kplt työstö'!AM85,"&gt;0")),"Näytenumeroa ei ole syötetty")</f>
        <v>Näytenumeroa ei ole syötetty</v>
      </c>
      <c r="CL23" s="14" t="str">
        <f>IF(CL$15&lt;&gt;0, (SUM('Näytteet työstö'!AN88+'Hienoaines työstö'!AN88) + SUMIF('Suuret kplt työstö'!AN85,"&gt;0")),"Näytenumeroa ei ole syötetty")</f>
        <v>Näytenumeroa ei ole syötetty</v>
      </c>
      <c r="CM23" s="14" t="str">
        <f>IF(CM$15&lt;&gt;0, (SUM('Näytteet työstö'!AO88+'Hienoaines työstö'!AO88) + SUMIF('Suuret kplt työstö'!AO85,"&gt;0")),"Näytenumeroa ei ole syötetty")</f>
        <v>Näytenumeroa ei ole syötetty</v>
      </c>
      <c r="CN23" s="14" t="str">
        <f>IF(CN$15&lt;&gt;0, (SUM('Näytteet työstö'!AP88+'Hienoaines työstö'!AP88) + SUMIF('Suuret kplt työstö'!AP85,"&gt;0")),"Näytenumeroa ei ole syötetty")</f>
        <v>Näytenumeroa ei ole syötetty</v>
      </c>
      <c r="CO23" s="14" t="str">
        <f>IF(CO$15&lt;&gt;0, (SUM('Näytteet työstö'!AQ88+'Hienoaines työstö'!AQ88) + SUMIF('Suuret kplt työstö'!AQ85,"&gt;0")),"Näytenumeroa ei ole syötetty")</f>
        <v>Näytenumeroa ei ole syötetty</v>
      </c>
      <c r="CP23" s="14" t="str">
        <f>IF(CP$15&lt;&gt;0, (SUM('Näytteet työstö'!AR88+'Hienoaines työstö'!AR88) + SUMIF('Suuret kplt työstö'!AR85,"&gt;0")),"Näytenumeroa ei ole syötetty")</f>
        <v>Näytenumeroa ei ole syötetty</v>
      </c>
      <c r="CQ23" s="14" t="str">
        <f>IF(CQ$15&lt;&gt;0, (SUM('Näytteet työstö'!AS88+'Hienoaines työstö'!AS88) + SUMIF('Suuret kplt työstö'!AS85,"&gt;0")),"Näytenumeroa ei ole syötetty")</f>
        <v>Näytenumeroa ei ole syötetty</v>
      </c>
      <c r="CR23" s="14" t="str">
        <f>IF(CR$15&lt;&gt;0, (SUM('Näytteet työstö'!AT88+'Hienoaines työstö'!AT88) + SUMIF('Suuret kplt työstö'!AT85,"&gt;0")),"Näytenumeroa ei ole syötetty")</f>
        <v>Näytenumeroa ei ole syötetty</v>
      </c>
      <c r="CS23" s="14" t="str">
        <f>IF(CS$15&lt;&gt;0, (SUM('Näytteet työstö'!AU88+'Hienoaines työstö'!AU88) + SUMIF('Suuret kplt työstö'!AU85,"&gt;0")),"Näytenumeroa ei ole syötetty")</f>
        <v>Näytenumeroa ei ole syötetty</v>
      </c>
      <c r="CT23" s="14" t="str">
        <f>IF(CT$15&lt;&gt;0, (SUM('Näytteet työstö'!AV88+'Hienoaines työstö'!AV88) + SUMIF('Suuret kplt työstö'!AV85,"&gt;0")),"Näytenumeroa ei ole syötetty")</f>
        <v>Näytenumeroa ei ole syötetty</v>
      </c>
      <c r="CU23" s="14" t="str">
        <f>IF(CU$15&lt;&gt;0, (SUM('Näytteet työstö'!AW88+'Hienoaines työstö'!AW88) + SUMIF('Suuret kplt työstö'!AW85,"&gt;0")),"Näytenumeroa ei ole syötetty")</f>
        <v>Näytenumeroa ei ole syötetty</v>
      </c>
      <c r="CV23" s="14" t="str">
        <f>IF(CV$15&lt;&gt;0, (SUM('Näytteet työstö'!AX88+'Hienoaines työstö'!AX88) + SUMIF('Suuret kplt työstö'!AX85,"&gt;0")),"Näytenumeroa ei ole syötetty")</f>
        <v>Näytenumeroa ei ole syötetty</v>
      </c>
      <c r="CW23" s="14" t="str">
        <f>IF(CW$15&lt;&gt;0, (SUM('Näytteet työstö'!AY88+'Hienoaines työstö'!AY88) + SUMIF('Suuret kplt työstö'!AY85,"&gt;0")),"Näytenumeroa ei ole syötetty")</f>
        <v>Näytenumeroa ei ole syötetty</v>
      </c>
      <c r="CX23" s="14" t="str">
        <f>IF(CX$15&lt;&gt;0, (SUM('Näytteet työstö'!AZ88+'Hienoaines työstö'!AZ88) + SUMIF('Suuret kplt työstö'!AZ85,"&gt;0")),"Näytenumeroa ei ole syötetty")</f>
        <v>Näytenumeroa ei ole syötetty</v>
      </c>
      <c r="CY23" s="14" t="str">
        <f>IF(CY$15&lt;&gt;0, (SUM('Näytteet työstö'!BA88+'Hienoaines työstö'!BA88) + SUMIF('Suuret kplt työstö'!BA85,"&gt;0")),"Näytenumeroa ei ole syötetty")</f>
        <v>Näytenumeroa ei ole syötetty</v>
      </c>
      <c r="CZ23" s="14" t="str">
        <f>IF(CZ$15&lt;&gt;0, (SUM('Näytteet työstö'!D154+'Hienoaines työstö'!D154) + SUMIF('Suuret kplt työstö'!D151,"&gt;0")),"Näytenumeroa ei ole syötetty")</f>
        <v>Näytenumeroa ei ole syötetty</v>
      </c>
      <c r="DA23" s="14" t="str">
        <f>IF(DA$15&lt;&gt;0, (SUM('Näytteet työstö'!E154+'Hienoaines työstö'!E154) + SUMIF('Suuret kplt työstö'!E151,"&gt;0")),"Näytenumeroa ei ole syötetty")</f>
        <v>Näytenumeroa ei ole syötetty</v>
      </c>
      <c r="DB23" s="14" t="str">
        <f>IF(DB$15&lt;&gt;0, (SUM('Näytteet työstö'!F154+'Hienoaines työstö'!F154) + SUMIF('Suuret kplt työstö'!F151,"&gt;0")),"Näytenumeroa ei ole syötetty")</f>
        <v>Näytenumeroa ei ole syötetty</v>
      </c>
      <c r="DC23" s="14" t="str">
        <f>IF(DC$15&lt;&gt;0, (SUM('Näytteet työstö'!G154+'Hienoaines työstö'!G154) + SUMIF('Suuret kplt työstö'!G151,"&gt;0")),"Näytenumeroa ei ole syötetty")</f>
        <v>Näytenumeroa ei ole syötetty</v>
      </c>
      <c r="DD23" s="14" t="str">
        <f>IF(DD$15&lt;&gt;0, (SUM('Näytteet työstö'!H154+'Hienoaines työstö'!H154) + SUMIF('Suuret kplt työstö'!H151,"&gt;0")),"Näytenumeroa ei ole syötetty")</f>
        <v>Näytenumeroa ei ole syötetty</v>
      </c>
      <c r="DE23" s="14" t="str">
        <f>IF(DE$15&lt;&gt;0, (SUM('Näytteet työstö'!I154+'Hienoaines työstö'!I154) + SUMIF('Suuret kplt työstö'!I151,"&gt;0")),"Näytenumeroa ei ole syötetty")</f>
        <v>Näytenumeroa ei ole syötetty</v>
      </c>
      <c r="DF23" s="14" t="str">
        <f>IF(DF$15&lt;&gt;0, (SUM('Näytteet työstö'!J154+'Hienoaines työstö'!J154) + SUMIF('Suuret kplt työstö'!J151,"&gt;0")),"Näytenumeroa ei ole syötetty")</f>
        <v>Näytenumeroa ei ole syötetty</v>
      </c>
      <c r="DG23" s="14" t="str">
        <f>IF(DG$15&lt;&gt;0, (SUM('Näytteet työstö'!K154+'Hienoaines työstö'!K154) + SUMIF('Suuret kplt työstö'!K151,"&gt;0")),"Näytenumeroa ei ole syötetty")</f>
        <v>Näytenumeroa ei ole syötetty</v>
      </c>
      <c r="DH23" s="14" t="str">
        <f>IF(DH$15&lt;&gt;0, (SUM('Näytteet työstö'!L154+'Hienoaines työstö'!L154) + SUMIF('Suuret kplt työstö'!L151,"&gt;0")),"Näytenumeroa ei ole syötetty")</f>
        <v>Näytenumeroa ei ole syötetty</v>
      </c>
      <c r="DI23" s="14" t="str">
        <f>IF(DI$15&lt;&gt;0, (SUM('Näytteet työstö'!M154+'Hienoaines työstö'!M154) + SUMIF('Suuret kplt työstö'!M151,"&gt;0")),"Näytenumeroa ei ole syötetty")</f>
        <v>Näytenumeroa ei ole syötetty</v>
      </c>
      <c r="DJ23" s="14" t="str">
        <f>IF(DJ$15&lt;&gt;0, (SUM('Näytteet työstö'!N154+'Hienoaines työstö'!N154) + SUMIF('Suuret kplt työstö'!N151,"&gt;0")),"Näytenumeroa ei ole syötetty")</f>
        <v>Näytenumeroa ei ole syötetty</v>
      </c>
      <c r="DK23" s="14" t="str">
        <f>IF(DK$15&lt;&gt;0, (SUM('Näytteet työstö'!O154+'Hienoaines työstö'!O154) + SUMIF('Suuret kplt työstö'!O151,"&gt;0")),"Näytenumeroa ei ole syötetty")</f>
        <v>Näytenumeroa ei ole syötetty</v>
      </c>
      <c r="DL23" s="14" t="str">
        <f>IF(DL$15&lt;&gt;0, (SUM('Näytteet työstö'!P154+'Hienoaines työstö'!P154) + SUMIF('Suuret kplt työstö'!P151,"&gt;0")),"Näytenumeroa ei ole syötetty")</f>
        <v>Näytenumeroa ei ole syötetty</v>
      </c>
      <c r="DM23" s="14" t="str">
        <f>IF(DM$15&lt;&gt;0, (SUM('Näytteet työstö'!Q154+'Hienoaines työstö'!Q154) + SUMIF('Suuret kplt työstö'!Q151,"&gt;0")),"Näytenumeroa ei ole syötetty")</f>
        <v>Näytenumeroa ei ole syötetty</v>
      </c>
      <c r="DN23" s="14" t="str">
        <f>IF(DN$15&lt;&gt;0, (SUM('Näytteet työstö'!R154+'Hienoaines työstö'!R154) + SUMIF('Suuret kplt työstö'!R151,"&gt;0")),"Näytenumeroa ei ole syötetty")</f>
        <v>Näytenumeroa ei ole syötetty</v>
      </c>
      <c r="DO23" s="14" t="str">
        <f>IF(DO$15&lt;&gt;0, (SUM('Näytteet työstö'!S154+'Hienoaines työstö'!S154) + SUMIF('Suuret kplt työstö'!S151,"&gt;0")),"Näytenumeroa ei ole syötetty")</f>
        <v>Näytenumeroa ei ole syötetty</v>
      </c>
      <c r="DP23" s="14" t="str">
        <f>IF(DP$15&lt;&gt;0, (SUM('Näytteet työstö'!T154+'Hienoaines työstö'!T154) + SUMIF('Suuret kplt työstö'!T151,"&gt;0")),"Näytenumeroa ei ole syötetty")</f>
        <v>Näytenumeroa ei ole syötetty</v>
      </c>
      <c r="DQ23" s="14" t="str">
        <f>IF(DQ$15&lt;&gt;0, (SUM('Näytteet työstö'!U154+'Hienoaines työstö'!U154) + SUMIF('Suuret kplt työstö'!U151,"&gt;0")),"Näytenumeroa ei ole syötetty")</f>
        <v>Näytenumeroa ei ole syötetty</v>
      </c>
      <c r="DR23" s="14" t="str">
        <f>IF(DR$15&lt;&gt;0, (SUM('Näytteet työstö'!V154+'Hienoaines työstö'!V154) + SUMIF('Suuret kplt työstö'!V151,"&gt;0")),"Näytenumeroa ei ole syötetty")</f>
        <v>Näytenumeroa ei ole syötetty</v>
      </c>
      <c r="DS23" s="14" t="str">
        <f>IF(DS$15&lt;&gt;0, (SUM('Näytteet työstö'!W154+'Hienoaines työstö'!W154) + SUMIF('Suuret kplt työstö'!W151,"&gt;0")),"Näytenumeroa ei ole syötetty")</f>
        <v>Näytenumeroa ei ole syötetty</v>
      </c>
      <c r="DT23" s="14" t="str">
        <f>IF(DT$15&lt;&gt;0, (SUM('Näytteet työstö'!X154+'Hienoaines työstö'!X154) + SUMIF('Suuret kplt työstö'!X151,"&gt;0")),"Näytenumeroa ei ole syötetty")</f>
        <v>Näytenumeroa ei ole syötetty</v>
      </c>
      <c r="DU23" s="14" t="str">
        <f>IF(DU$15&lt;&gt;0, (SUM('Näytteet työstö'!Y154+'Hienoaines työstö'!Y154) + SUMIF('Suuret kplt työstö'!Y151,"&gt;0")),"Näytenumeroa ei ole syötetty")</f>
        <v>Näytenumeroa ei ole syötetty</v>
      </c>
      <c r="DV23" s="14" t="str">
        <f>IF(DV$15&lt;&gt;0, (SUM('Näytteet työstö'!Z154+'Hienoaines työstö'!Z154) + SUMIF('Suuret kplt työstö'!Z151,"&gt;0")),"Näytenumeroa ei ole syötetty")</f>
        <v>Näytenumeroa ei ole syötetty</v>
      </c>
      <c r="DW23" s="14" t="str">
        <f>IF(DW$15&lt;&gt;0, (SUM('Näytteet työstö'!AA154+'Hienoaines työstö'!AA154) + SUMIF('Suuret kplt työstö'!AA151,"&gt;0")),"Näytenumeroa ei ole syötetty")</f>
        <v>Näytenumeroa ei ole syötetty</v>
      </c>
      <c r="DX23" s="14" t="str">
        <f>IF(DX$15&lt;&gt;0, (SUM('Näytteet työstö'!AB154+'Hienoaines työstö'!AB154) + SUMIF('Suuret kplt työstö'!AB151,"&gt;0")),"Näytenumeroa ei ole syötetty")</f>
        <v>Näytenumeroa ei ole syötetty</v>
      </c>
      <c r="DY23" s="14" t="str">
        <f>IF(DY$15&lt;&gt;0, (SUM('Näytteet työstö'!AC154+'Hienoaines työstö'!AC154) + SUMIF('Suuret kplt työstö'!AC151,"&gt;0")),"Näytenumeroa ei ole syötetty")</f>
        <v>Näytenumeroa ei ole syötetty</v>
      </c>
      <c r="DZ23" s="14" t="str">
        <f>IF(DZ$15&lt;&gt;0, (SUM('Näytteet työstö'!AD154+'Hienoaines työstö'!AD154) + SUMIF('Suuret kplt työstö'!AD151,"&gt;0")),"Näytenumeroa ei ole syötetty")</f>
        <v>Näytenumeroa ei ole syötetty</v>
      </c>
      <c r="EA23" s="14" t="str">
        <f>IF(EA$15&lt;&gt;0, (SUM('Näytteet työstö'!AE154+'Hienoaines työstö'!AE154) + SUMIF('Suuret kplt työstö'!AE151,"&gt;0")),"Näytenumeroa ei ole syötetty")</f>
        <v>Näytenumeroa ei ole syötetty</v>
      </c>
      <c r="EB23" s="14" t="str">
        <f>IF(EB$15&lt;&gt;0, (SUM('Näytteet työstö'!AF154+'Hienoaines työstö'!AF154) + SUMIF('Suuret kplt työstö'!AF151,"&gt;0")),"Näytenumeroa ei ole syötetty")</f>
        <v>Näytenumeroa ei ole syötetty</v>
      </c>
      <c r="EC23" s="14" t="str">
        <f>IF(EC$15&lt;&gt;0, (SUM('Näytteet työstö'!AG154+'Hienoaines työstö'!AG154) + SUMIF('Suuret kplt työstö'!AG151,"&gt;0")),"Näytenumeroa ei ole syötetty")</f>
        <v>Näytenumeroa ei ole syötetty</v>
      </c>
      <c r="ED23" s="14" t="str">
        <f>IF(ED$15&lt;&gt;0, (SUM('Näytteet työstö'!AH154+'Hienoaines työstö'!AH154) + SUMIF('Suuret kplt työstö'!AH151,"&gt;0")),"Näytenumeroa ei ole syötetty")</f>
        <v>Näytenumeroa ei ole syötetty</v>
      </c>
      <c r="EE23" s="14" t="str">
        <f>IF(EE$15&lt;&gt;0, (SUM('Näytteet työstö'!AI154+'Hienoaines työstö'!AI154) + SUMIF('Suuret kplt työstö'!AI151,"&gt;0")),"Näytenumeroa ei ole syötetty")</f>
        <v>Näytenumeroa ei ole syötetty</v>
      </c>
      <c r="EF23" s="14" t="str">
        <f>IF(EF$15&lt;&gt;0, (SUM('Näytteet työstö'!AJ154+'Hienoaines työstö'!AJ154) + SUMIF('Suuret kplt työstö'!AJ151,"&gt;0")),"Näytenumeroa ei ole syötetty")</f>
        <v>Näytenumeroa ei ole syötetty</v>
      </c>
      <c r="EG23" s="14" t="str">
        <f>IF(EG$15&lt;&gt;0, (SUM('Näytteet työstö'!AK154+'Hienoaines työstö'!AK154) + SUMIF('Suuret kplt työstö'!AK151,"&gt;0")),"Näytenumeroa ei ole syötetty")</f>
        <v>Näytenumeroa ei ole syötetty</v>
      </c>
      <c r="EH23" s="14" t="str">
        <f>IF(EH$15&lt;&gt;0, (SUM('Näytteet työstö'!AL154+'Hienoaines työstö'!AL154) + SUMIF('Suuret kplt työstö'!AL151,"&gt;0")),"Näytenumeroa ei ole syötetty")</f>
        <v>Näytenumeroa ei ole syötetty</v>
      </c>
      <c r="EI23" s="14" t="str">
        <f>IF(EI$15&lt;&gt;0, (SUM('Näytteet työstö'!AM154+'Hienoaines työstö'!AM154) + SUMIF('Suuret kplt työstö'!AM151,"&gt;0")),"Näytenumeroa ei ole syötetty")</f>
        <v>Näytenumeroa ei ole syötetty</v>
      </c>
      <c r="EJ23" s="14" t="str">
        <f>IF(EJ$15&lt;&gt;0, (SUM('Näytteet työstö'!AN154+'Hienoaines työstö'!AN154) + SUMIF('Suuret kplt työstö'!AN151,"&gt;0")),"Näytenumeroa ei ole syötetty")</f>
        <v>Näytenumeroa ei ole syötetty</v>
      </c>
      <c r="EK23" s="14" t="str">
        <f>IF(EK$15&lt;&gt;0, (SUM('Näytteet työstö'!AO154+'Hienoaines työstö'!AO154) + SUMIF('Suuret kplt työstö'!AO151,"&gt;0")),"Näytenumeroa ei ole syötetty")</f>
        <v>Näytenumeroa ei ole syötetty</v>
      </c>
      <c r="EL23" s="14" t="str">
        <f>IF(EL$15&lt;&gt;0, (SUM('Näytteet työstö'!AP154+'Hienoaines työstö'!AP154) + SUMIF('Suuret kplt työstö'!AP151,"&gt;0")),"Näytenumeroa ei ole syötetty")</f>
        <v>Näytenumeroa ei ole syötetty</v>
      </c>
      <c r="EM23" s="14" t="str">
        <f>IF(EM$15&lt;&gt;0, (SUM('Näytteet työstö'!AQ154+'Hienoaines työstö'!AQ154) + SUMIF('Suuret kplt työstö'!AQ151,"&gt;0")),"Näytenumeroa ei ole syötetty")</f>
        <v>Näytenumeroa ei ole syötetty</v>
      </c>
      <c r="EN23" s="14" t="str">
        <f>IF(EN$15&lt;&gt;0, (SUM('Näytteet työstö'!AR154+'Hienoaines työstö'!AR154) + SUMIF('Suuret kplt työstö'!AR151,"&gt;0")),"Näytenumeroa ei ole syötetty")</f>
        <v>Näytenumeroa ei ole syötetty</v>
      </c>
      <c r="EO23" s="14" t="str">
        <f>IF(EO$15&lt;&gt;0, (SUM('Näytteet työstö'!AS154+'Hienoaines työstö'!AS154) + SUMIF('Suuret kplt työstö'!AS151,"&gt;0")),"Näytenumeroa ei ole syötetty")</f>
        <v>Näytenumeroa ei ole syötetty</v>
      </c>
      <c r="EP23" s="14" t="str">
        <f>IF(EP$15&lt;&gt;0, (SUM('Näytteet työstö'!AT154+'Hienoaines työstö'!AT154) + SUMIF('Suuret kplt työstö'!AT151,"&gt;0")),"Näytenumeroa ei ole syötetty")</f>
        <v>Näytenumeroa ei ole syötetty</v>
      </c>
      <c r="EQ23" s="14" t="str">
        <f>IF(EQ$15&lt;&gt;0, (SUM('Näytteet työstö'!AU154+'Hienoaines työstö'!AU154) + SUMIF('Suuret kplt työstö'!AU151,"&gt;0")),"Näytenumeroa ei ole syötetty")</f>
        <v>Näytenumeroa ei ole syötetty</v>
      </c>
      <c r="ER23" s="14" t="str">
        <f>IF(ER$15&lt;&gt;0, (SUM('Näytteet työstö'!AV154+'Hienoaines työstö'!AV154) + SUMIF('Suuret kplt työstö'!AV151,"&gt;0")),"Näytenumeroa ei ole syötetty")</f>
        <v>Näytenumeroa ei ole syötetty</v>
      </c>
      <c r="ES23" s="14" t="str">
        <f>IF(ES$15&lt;&gt;0, (SUM('Näytteet työstö'!AW154+'Hienoaines työstö'!AW154) + SUMIF('Suuret kplt työstö'!AW151,"&gt;0")),"Näytenumeroa ei ole syötetty")</f>
        <v>Näytenumeroa ei ole syötetty</v>
      </c>
      <c r="ET23" s="14" t="str">
        <f>IF(ET$15&lt;&gt;0, (SUM('Näytteet työstö'!AX154+'Hienoaines työstö'!AX154) + SUMIF('Suuret kplt työstö'!AX151,"&gt;0")),"Näytenumeroa ei ole syötetty")</f>
        <v>Näytenumeroa ei ole syötetty</v>
      </c>
      <c r="EU23" s="14" t="str">
        <f>IF(EU$15&lt;&gt;0, (SUM('Näytteet työstö'!AY154+'Hienoaines työstö'!AY154) + SUMIF('Suuret kplt työstö'!AY151,"&gt;0")),"Näytenumeroa ei ole syötetty")</f>
        <v>Näytenumeroa ei ole syötetty</v>
      </c>
      <c r="EV23" s="14" t="str">
        <f>IF(EV$15&lt;&gt;0, (SUM('Näytteet työstö'!AZ154+'Hienoaines työstö'!AZ154) + SUMIF('Suuret kplt työstö'!AZ151,"&gt;0")),"Näytenumeroa ei ole syötetty")</f>
        <v>Näytenumeroa ei ole syötetty</v>
      </c>
      <c r="EW23" s="14" t="str">
        <f>IF(EW$15&lt;&gt;0, (SUM('Näytteet työstö'!BA154+'Hienoaines työstö'!BA154) + SUMIF('Suuret kplt työstö'!BA151,"&gt;0")),"Näytenumeroa ei ole syötetty")</f>
        <v>Näytenumeroa ei ole syötetty</v>
      </c>
      <c r="EX23" s="14" t="str">
        <f>IF(EX$15&lt;&gt;0, (SUM('Näytteet työstö'!D220+'Hienoaines työstö'!D220) + SUMIF('Suuret kplt työstö'!D217,"&gt;0")),"Näytenumeroa ei ole syötetty")</f>
        <v>Näytenumeroa ei ole syötetty</v>
      </c>
      <c r="EY23" s="14" t="str">
        <f>IF(EY$15&lt;&gt;0, (SUM('Näytteet työstö'!E220+'Hienoaines työstö'!E220) + SUMIF('Suuret kplt työstö'!E217,"&gt;0")),"Näytenumeroa ei ole syötetty")</f>
        <v>Näytenumeroa ei ole syötetty</v>
      </c>
      <c r="EZ23" s="14" t="str">
        <f>IF(EZ$15&lt;&gt;0, (SUM('Näytteet työstö'!F220+'Hienoaines työstö'!F220) + SUMIF('Suuret kplt työstö'!F217,"&gt;0")),"Näytenumeroa ei ole syötetty")</f>
        <v>Näytenumeroa ei ole syötetty</v>
      </c>
      <c r="FA23" s="14" t="str">
        <f>IF(FA$15&lt;&gt;0, (SUM('Näytteet työstö'!G220+'Hienoaines työstö'!G220) + SUMIF('Suuret kplt työstö'!G217,"&gt;0")),"Näytenumeroa ei ole syötetty")</f>
        <v>Näytenumeroa ei ole syötetty</v>
      </c>
      <c r="FB23" s="14" t="str">
        <f>IF(FB$15&lt;&gt;0, (SUM('Näytteet työstö'!H220+'Hienoaines työstö'!H220) + SUMIF('Suuret kplt työstö'!H217,"&gt;0")),"Näytenumeroa ei ole syötetty")</f>
        <v>Näytenumeroa ei ole syötetty</v>
      </c>
      <c r="FC23" s="14" t="str">
        <f>IF(FC$15&lt;&gt;0, (SUM('Näytteet työstö'!I220+'Hienoaines työstö'!I220) + SUMIF('Suuret kplt työstö'!I217,"&gt;0")),"Näytenumeroa ei ole syötetty")</f>
        <v>Näytenumeroa ei ole syötetty</v>
      </c>
      <c r="FD23" s="14" t="str">
        <f>IF(FD$15&lt;&gt;0, (SUM('Näytteet työstö'!J220+'Hienoaines työstö'!J220) + SUMIF('Suuret kplt työstö'!J217,"&gt;0")),"Näytenumeroa ei ole syötetty")</f>
        <v>Näytenumeroa ei ole syötetty</v>
      </c>
      <c r="FE23" s="14" t="str">
        <f>IF(FE$15&lt;&gt;0, (SUM('Näytteet työstö'!K220+'Hienoaines työstö'!K220) + SUMIF('Suuret kplt työstö'!K217,"&gt;0")),"Näytenumeroa ei ole syötetty")</f>
        <v>Näytenumeroa ei ole syötetty</v>
      </c>
      <c r="FF23" s="14" t="str">
        <f>IF(FF$15&lt;&gt;0, (SUM('Näytteet työstö'!L220+'Hienoaines työstö'!L220) + SUMIF('Suuret kplt työstö'!L217,"&gt;0")),"Näytenumeroa ei ole syötetty")</f>
        <v>Näytenumeroa ei ole syötetty</v>
      </c>
      <c r="FG23" s="14" t="str">
        <f>IF(FG$15&lt;&gt;0, (SUM('Näytteet työstö'!M220+'Hienoaines työstö'!M220) + SUMIF('Suuret kplt työstö'!M217,"&gt;0")),"Näytenumeroa ei ole syötetty")</f>
        <v>Näytenumeroa ei ole syötetty</v>
      </c>
      <c r="FH23" s="14" t="str">
        <f>IF(FH$15&lt;&gt;0, (SUM('Näytteet työstö'!N220+'Hienoaines työstö'!N220) + SUMIF('Suuret kplt työstö'!N217,"&gt;0")),"Näytenumeroa ei ole syötetty")</f>
        <v>Näytenumeroa ei ole syötetty</v>
      </c>
      <c r="FI23" s="14" t="str">
        <f>IF(FI$15&lt;&gt;0, (SUM('Näytteet työstö'!O220+'Hienoaines työstö'!O220) + SUMIF('Suuret kplt työstö'!O217,"&gt;0")),"Näytenumeroa ei ole syötetty")</f>
        <v>Näytenumeroa ei ole syötetty</v>
      </c>
      <c r="FJ23" s="14" t="str">
        <f>IF(FJ$15&lt;&gt;0, (SUM('Näytteet työstö'!P220+'Hienoaines työstö'!P220) + SUMIF('Suuret kplt työstö'!P217,"&gt;0")),"Näytenumeroa ei ole syötetty")</f>
        <v>Näytenumeroa ei ole syötetty</v>
      </c>
      <c r="FK23" s="14" t="str">
        <f>IF(FK$15&lt;&gt;0, (SUM('Näytteet työstö'!Q220+'Hienoaines työstö'!Q220) + SUMIF('Suuret kplt työstö'!Q217,"&gt;0")),"Näytenumeroa ei ole syötetty")</f>
        <v>Näytenumeroa ei ole syötetty</v>
      </c>
      <c r="FL23" s="14" t="str">
        <f>IF(FL$15&lt;&gt;0, (SUM('Näytteet työstö'!R220+'Hienoaines työstö'!R220) + SUMIF('Suuret kplt työstö'!R217,"&gt;0")),"Näytenumeroa ei ole syötetty")</f>
        <v>Näytenumeroa ei ole syötetty</v>
      </c>
      <c r="FM23" s="14" t="str">
        <f>IF(FM$15&lt;&gt;0, (SUM('Näytteet työstö'!S220+'Hienoaines työstö'!S220) + SUMIF('Suuret kplt työstö'!S217,"&gt;0")),"Näytenumeroa ei ole syötetty")</f>
        <v>Näytenumeroa ei ole syötetty</v>
      </c>
      <c r="FN23" s="14" t="str">
        <f>IF(FN$15&lt;&gt;0, (SUM('Näytteet työstö'!T220+'Hienoaines työstö'!T220) + SUMIF('Suuret kplt työstö'!T217,"&gt;0")),"Näytenumeroa ei ole syötetty")</f>
        <v>Näytenumeroa ei ole syötetty</v>
      </c>
      <c r="FO23" s="14" t="str">
        <f>IF(FO$15&lt;&gt;0, (SUM('Näytteet työstö'!U220+'Hienoaines työstö'!U220) + SUMIF('Suuret kplt työstö'!U217,"&gt;0")),"Näytenumeroa ei ole syötetty")</f>
        <v>Näytenumeroa ei ole syötetty</v>
      </c>
      <c r="FP23" s="14" t="str">
        <f>IF(FP$15&lt;&gt;0, (SUM('Näytteet työstö'!V220+'Hienoaines työstö'!V220) + SUMIF('Suuret kplt työstö'!V217,"&gt;0")),"Näytenumeroa ei ole syötetty")</f>
        <v>Näytenumeroa ei ole syötetty</v>
      </c>
      <c r="FQ23" s="14" t="str">
        <f>IF(FQ$15&lt;&gt;0, (SUM('Näytteet työstö'!W220+'Hienoaines työstö'!W220) + SUMIF('Suuret kplt työstö'!W217,"&gt;0")),"Näytenumeroa ei ole syötetty")</f>
        <v>Näytenumeroa ei ole syötetty</v>
      </c>
      <c r="FR23" s="14" t="str">
        <f>IF(FR$15&lt;&gt;0, (SUM('Näytteet työstö'!X220+'Hienoaines työstö'!X220) + SUMIF('Suuret kplt työstö'!X217,"&gt;0")),"Näytenumeroa ei ole syötetty")</f>
        <v>Näytenumeroa ei ole syötetty</v>
      </c>
      <c r="FS23" s="14" t="str">
        <f>IF(FS$15&lt;&gt;0, (SUM('Näytteet työstö'!Y220+'Hienoaines työstö'!Y220) + SUMIF('Suuret kplt työstö'!Y217,"&gt;0")),"Näytenumeroa ei ole syötetty")</f>
        <v>Näytenumeroa ei ole syötetty</v>
      </c>
      <c r="FT23" s="14" t="str">
        <f>IF(FT$15&lt;&gt;0, (SUM('Näytteet työstö'!Z220+'Hienoaines työstö'!Z220) + SUMIF('Suuret kplt työstö'!Z217,"&gt;0")),"Näytenumeroa ei ole syötetty")</f>
        <v>Näytenumeroa ei ole syötetty</v>
      </c>
      <c r="FU23" s="14" t="str">
        <f>IF(FU$15&lt;&gt;0, (SUM('Näytteet työstö'!AA220+'Hienoaines työstö'!AA220) + SUMIF('Suuret kplt työstö'!AA217,"&gt;0")),"Näytenumeroa ei ole syötetty")</f>
        <v>Näytenumeroa ei ole syötetty</v>
      </c>
      <c r="FV23" s="14" t="str">
        <f>IF(FV$15&lt;&gt;0, (SUM('Näytteet työstö'!AB220+'Hienoaines työstö'!AB220) + SUMIF('Suuret kplt työstö'!AB217,"&gt;0")),"Näytenumeroa ei ole syötetty")</f>
        <v>Näytenumeroa ei ole syötetty</v>
      </c>
      <c r="FW23" s="14" t="str">
        <f>IF(FW$15&lt;&gt;0, (SUM('Näytteet työstö'!AC220+'Hienoaines työstö'!AC220) + SUMIF('Suuret kplt työstö'!AC217,"&gt;0")),"Näytenumeroa ei ole syötetty")</f>
        <v>Näytenumeroa ei ole syötetty</v>
      </c>
      <c r="FX23" s="14" t="str">
        <f>IF(FX$15&lt;&gt;0, (SUM('Näytteet työstö'!AD220+'Hienoaines työstö'!AD220) + SUMIF('Suuret kplt työstö'!AD217,"&gt;0")),"Näytenumeroa ei ole syötetty")</f>
        <v>Näytenumeroa ei ole syötetty</v>
      </c>
      <c r="FY23" s="14" t="str">
        <f>IF(FY$15&lt;&gt;0, (SUM('Näytteet työstö'!AE220+'Hienoaines työstö'!AE220) + SUMIF('Suuret kplt työstö'!AE217,"&gt;0")),"Näytenumeroa ei ole syötetty")</f>
        <v>Näytenumeroa ei ole syötetty</v>
      </c>
      <c r="FZ23" s="14" t="str">
        <f>IF(FZ$15&lt;&gt;0, (SUM('Näytteet työstö'!AF220+'Hienoaines työstö'!AF220) + SUMIF('Suuret kplt työstö'!AF217,"&gt;0")),"Näytenumeroa ei ole syötetty")</f>
        <v>Näytenumeroa ei ole syötetty</v>
      </c>
      <c r="GA23" s="14" t="str">
        <f>IF(GA$15&lt;&gt;0, (SUM('Näytteet työstö'!AG220+'Hienoaines työstö'!AG220) + SUMIF('Suuret kplt työstö'!AG217,"&gt;0")),"Näytenumeroa ei ole syötetty")</f>
        <v>Näytenumeroa ei ole syötetty</v>
      </c>
      <c r="GB23" s="14" t="str">
        <f>IF(GB$15&lt;&gt;0, (SUM('Näytteet työstö'!AH220+'Hienoaines työstö'!AH220) + SUMIF('Suuret kplt työstö'!AH217,"&gt;0")),"Näytenumeroa ei ole syötetty")</f>
        <v>Näytenumeroa ei ole syötetty</v>
      </c>
      <c r="GC23" s="14" t="str">
        <f>IF(GC$15&lt;&gt;0, (SUM('Näytteet työstö'!AI220+'Hienoaines työstö'!AI220) + SUMIF('Suuret kplt työstö'!AI217,"&gt;0")),"Näytenumeroa ei ole syötetty")</f>
        <v>Näytenumeroa ei ole syötetty</v>
      </c>
      <c r="GD23" s="14" t="str">
        <f>IF(GD$15&lt;&gt;0, (SUM('Näytteet työstö'!AJ220+'Hienoaines työstö'!AJ220) + SUMIF('Suuret kplt työstö'!AJ217,"&gt;0")),"Näytenumeroa ei ole syötetty")</f>
        <v>Näytenumeroa ei ole syötetty</v>
      </c>
      <c r="GE23" s="14" t="str">
        <f>IF(GE$15&lt;&gt;0, (SUM('Näytteet työstö'!AK220+'Hienoaines työstö'!AK220) + SUMIF('Suuret kplt työstö'!AK217,"&gt;0")),"Näytenumeroa ei ole syötetty")</f>
        <v>Näytenumeroa ei ole syötetty</v>
      </c>
      <c r="GF23" s="14" t="str">
        <f>IF(GF$15&lt;&gt;0, (SUM('Näytteet työstö'!AL220+'Hienoaines työstö'!AL220) + SUMIF('Suuret kplt työstö'!AL217,"&gt;0")),"Näytenumeroa ei ole syötetty")</f>
        <v>Näytenumeroa ei ole syötetty</v>
      </c>
      <c r="GG23" s="14" t="str">
        <f>IF(GG$15&lt;&gt;0, (SUM('Näytteet työstö'!AM220+'Hienoaines työstö'!AM220) + SUMIF('Suuret kplt työstö'!AM217,"&gt;0")),"Näytenumeroa ei ole syötetty")</f>
        <v>Näytenumeroa ei ole syötetty</v>
      </c>
      <c r="GH23" s="14" t="str">
        <f>IF(GH$15&lt;&gt;0, (SUM('Näytteet työstö'!AN220+'Hienoaines työstö'!AN220) + SUMIF('Suuret kplt työstö'!AN217,"&gt;0")),"Näytenumeroa ei ole syötetty")</f>
        <v>Näytenumeroa ei ole syötetty</v>
      </c>
      <c r="GI23" s="14" t="str">
        <f>IF(GI$15&lt;&gt;0, (SUM('Näytteet työstö'!AO220+'Hienoaines työstö'!AO220) + SUMIF('Suuret kplt työstö'!AO217,"&gt;0")),"Näytenumeroa ei ole syötetty")</f>
        <v>Näytenumeroa ei ole syötetty</v>
      </c>
      <c r="GJ23" s="14" t="str">
        <f>IF(GJ$15&lt;&gt;0, (SUM('Näytteet työstö'!AP220+'Hienoaines työstö'!AP220) + SUMIF('Suuret kplt työstö'!AP217,"&gt;0")),"Näytenumeroa ei ole syötetty")</f>
        <v>Näytenumeroa ei ole syötetty</v>
      </c>
      <c r="GK23" s="14" t="str">
        <f>IF(GK$15&lt;&gt;0, (SUM('Näytteet työstö'!AQ220+'Hienoaines työstö'!AQ220) + SUMIF('Suuret kplt työstö'!AQ217,"&gt;0")),"Näytenumeroa ei ole syötetty")</f>
        <v>Näytenumeroa ei ole syötetty</v>
      </c>
      <c r="GL23" s="14" t="str">
        <f>IF(GL$15&lt;&gt;0, (SUM('Näytteet työstö'!AR220+'Hienoaines työstö'!AR220) + SUMIF('Suuret kplt työstö'!AR217,"&gt;0")),"Näytenumeroa ei ole syötetty")</f>
        <v>Näytenumeroa ei ole syötetty</v>
      </c>
      <c r="GM23" s="14" t="str">
        <f>IF(GM$15&lt;&gt;0, (SUM('Näytteet työstö'!AS220+'Hienoaines työstö'!AS220) + SUMIF('Suuret kplt työstö'!AS217,"&gt;0")),"Näytenumeroa ei ole syötetty")</f>
        <v>Näytenumeroa ei ole syötetty</v>
      </c>
      <c r="GN23" s="14" t="str">
        <f>IF(GN$15&lt;&gt;0, (SUM('Näytteet työstö'!AT220+'Hienoaines työstö'!AT220) + SUMIF('Suuret kplt työstö'!AT217,"&gt;0")),"Näytenumeroa ei ole syötetty")</f>
        <v>Näytenumeroa ei ole syötetty</v>
      </c>
      <c r="GO23" s="14" t="str">
        <f>IF(GO$15&lt;&gt;0, (SUM('Näytteet työstö'!AU220+'Hienoaines työstö'!AU220) + SUMIF('Suuret kplt työstö'!AU217,"&gt;0")),"Näytenumeroa ei ole syötetty")</f>
        <v>Näytenumeroa ei ole syötetty</v>
      </c>
      <c r="GP23" s="14" t="str">
        <f>IF(GP$15&lt;&gt;0, (SUM('Näytteet työstö'!AV220+'Hienoaines työstö'!AV220) + SUMIF('Suuret kplt työstö'!AV217,"&gt;0")),"Näytenumeroa ei ole syötetty")</f>
        <v>Näytenumeroa ei ole syötetty</v>
      </c>
      <c r="GQ23" s="14" t="str">
        <f>IF(GQ$15&lt;&gt;0, (SUM('Näytteet työstö'!AW220+'Hienoaines työstö'!AW220) + SUMIF('Suuret kplt työstö'!AW217,"&gt;0")),"Näytenumeroa ei ole syötetty")</f>
        <v>Näytenumeroa ei ole syötetty</v>
      </c>
      <c r="GR23" s="14" t="str">
        <f>IF(GR$15&lt;&gt;0, (SUM('Näytteet työstö'!AX220+'Hienoaines työstö'!AX220) + SUMIF('Suuret kplt työstö'!AX217,"&gt;0")),"Näytenumeroa ei ole syötetty")</f>
        <v>Näytenumeroa ei ole syötetty</v>
      </c>
      <c r="GS23" s="14" t="str">
        <f>IF(GS$15&lt;&gt;0, (SUM('Näytteet työstö'!AY220+'Hienoaines työstö'!AY220) + SUMIF('Suuret kplt työstö'!AY217,"&gt;0")),"Näytenumeroa ei ole syötetty")</f>
        <v>Näytenumeroa ei ole syötetty</v>
      </c>
      <c r="GT23" s="14" t="str">
        <f>IF(GT$15&lt;&gt;0, (SUM('Näytteet työstö'!AZ220+'Hienoaines työstö'!AZ220) + SUMIF('Suuret kplt työstö'!AZ217,"&gt;0")),"Näytenumeroa ei ole syötetty")</f>
        <v>Näytenumeroa ei ole syötetty</v>
      </c>
      <c r="GU23" s="14" t="str">
        <f>IF(GU$15&lt;&gt;0, (SUM('Näytteet työstö'!BA220+'Hienoaines työstö'!BA220) + SUMIF('Suuret kplt työstö'!BA217,"&gt;0")),"Näytenumeroa ei ole syötetty")</f>
        <v>Näytenumeroa ei ole syötetty</v>
      </c>
      <c r="GV23" s="14" t="str">
        <f>IF(GV$15&lt;&gt;0, (SUM('Näytteet työstö'!D286+'Hienoaines työstö'!D286) + SUMIF('Suuret kplt työstö'!D283,"&gt;0")),"Näytenumeroa ei ole syötetty")</f>
        <v>Näytenumeroa ei ole syötetty</v>
      </c>
      <c r="GW23" s="14" t="str">
        <f>IF(GW$15&lt;&gt;0, (SUM('Näytteet työstö'!E286+'Hienoaines työstö'!E286) + SUMIF('Suuret kplt työstö'!E283,"&gt;0")),"Näytenumeroa ei ole syötetty")</f>
        <v>Näytenumeroa ei ole syötetty</v>
      </c>
      <c r="GX23" s="14" t="str">
        <f>IF(GX$15&lt;&gt;0, (SUM('Näytteet työstö'!F286+'Hienoaines työstö'!F286) + SUMIF('Suuret kplt työstö'!F283,"&gt;0")),"Näytenumeroa ei ole syötetty")</f>
        <v>Näytenumeroa ei ole syötetty</v>
      </c>
      <c r="GY23" s="14" t="str">
        <f>IF(GY$15&lt;&gt;0, (SUM('Näytteet työstö'!G286+'Hienoaines työstö'!G286) + SUMIF('Suuret kplt työstö'!G283,"&gt;0")),"Näytenumeroa ei ole syötetty")</f>
        <v>Näytenumeroa ei ole syötetty</v>
      </c>
      <c r="GZ23" s="14" t="str">
        <f>IF(GZ$15&lt;&gt;0, (SUM('Näytteet työstö'!H286+'Hienoaines työstö'!H286) + SUMIF('Suuret kplt työstö'!H283,"&gt;0")),"Näytenumeroa ei ole syötetty")</f>
        <v>Näytenumeroa ei ole syötetty</v>
      </c>
      <c r="HA23" s="14" t="str">
        <f>IF(HA$15&lt;&gt;0, (SUM('Näytteet työstö'!I286+'Hienoaines työstö'!I286) + SUMIF('Suuret kplt työstö'!I283,"&gt;0")),"Näytenumeroa ei ole syötetty")</f>
        <v>Näytenumeroa ei ole syötetty</v>
      </c>
      <c r="HB23" s="14" t="str">
        <f>IF(HB$15&lt;&gt;0, (SUM('Näytteet työstö'!J286+'Hienoaines työstö'!J286) + SUMIF('Suuret kplt työstö'!J283,"&gt;0")),"Näytenumeroa ei ole syötetty")</f>
        <v>Näytenumeroa ei ole syötetty</v>
      </c>
      <c r="HC23" s="14" t="str">
        <f>IF(HC$15&lt;&gt;0, (SUM('Näytteet työstö'!K286+'Hienoaines työstö'!K286) + SUMIF('Suuret kplt työstö'!K283,"&gt;0")),"Näytenumeroa ei ole syötetty")</f>
        <v>Näytenumeroa ei ole syötetty</v>
      </c>
      <c r="HD23" s="14" t="str">
        <f>IF(HD$15&lt;&gt;0, (SUM('Näytteet työstö'!L286+'Hienoaines työstö'!L286) + SUMIF('Suuret kplt työstö'!L283,"&gt;0")),"Näytenumeroa ei ole syötetty")</f>
        <v>Näytenumeroa ei ole syötetty</v>
      </c>
      <c r="HE23" s="14" t="str">
        <f>IF(HE$15&lt;&gt;0, (SUM('Näytteet työstö'!M286+'Hienoaines työstö'!M286) + SUMIF('Suuret kplt työstö'!M283,"&gt;0")),"Näytenumeroa ei ole syötetty")</f>
        <v>Näytenumeroa ei ole syötetty</v>
      </c>
      <c r="HF23" s="14" t="str">
        <f>IF(HF$15&lt;&gt;0, (SUM('Näytteet työstö'!N286+'Hienoaines työstö'!N286) + SUMIF('Suuret kplt työstö'!N283,"&gt;0")),"Näytenumeroa ei ole syötetty")</f>
        <v>Näytenumeroa ei ole syötetty</v>
      </c>
      <c r="HG23" s="14" t="str">
        <f>IF(HG$15&lt;&gt;0, (SUM('Näytteet työstö'!O286+'Hienoaines työstö'!O286) + SUMIF('Suuret kplt työstö'!O283,"&gt;0")),"Näytenumeroa ei ole syötetty")</f>
        <v>Näytenumeroa ei ole syötetty</v>
      </c>
      <c r="HH23" s="14" t="str">
        <f>IF(HH$15&lt;&gt;0, (SUM('Näytteet työstö'!P286+'Hienoaines työstö'!P286) + SUMIF('Suuret kplt työstö'!P283,"&gt;0")),"Näytenumeroa ei ole syötetty")</f>
        <v>Näytenumeroa ei ole syötetty</v>
      </c>
      <c r="HI23" s="14" t="str">
        <f>IF(HI$15&lt;&gt;0, (SUM('Näytteet työstö'!Q286+'Hienoaines työstö'!Q286) + SUMIF('Suuret kplt työstö'!Q283,"&gt;0")),"Näytenumeroa ei ole syötetty")</f>
        <v>Näytenumeroa ei ole syötetty</v>
      </c>
      <c r="HJ23" s="14" t="str">
        <f>IF(HJ$15&lt;&gt;0, (SUM('Näytteet työstö'!R286+'Hienoaines työstö'!R286) + SUMIF('Suuret kplt työstö'!R283,"&gt;0")),"Näytenumeroa ei ole syötetty")</f>
        <v>Näytenumeroa ei ole syötetty</v>
      </c>
      <c r="HK23" s="14" t="str">
        <f>IF(HK$15&lt;&gt;0, (SUM('Näytteet työstö'!S286+'Hienoaines työstö'!S286) + SUMIF('Suuret kplt työstö'!S283,"&gt;0")),"Näytenumeroa ei ole syötetty")</f>
        <v>Näytenumeroa ei ole syötetty</v>
      </c>
      <c r="HL23" s="14" t="str">
        <f>IF(HL$15&lt;&gt;0, (SUM('Näytteet työstö'!T286+'Hienoaines työstö'!T286) + SUMIF('Suuret kplt työstö'!T283,"&gt;0")),"Näytenumeroa ei ole syötetty")</f>
        <v>Näytenumeroa ei ole syötetty</v>
      </c>
      <c r="HM23" s="14" t="str">
        <f>IF(HM$15&lt;&gt;0, (SUM('Näytteet työstö'!U286+'Hienoaines työstö'!U286) + SUMIF('Suuret kplt työstö'!U283,"&gt;0")),"Näytenumeroa ei ole syötetty")</f>
        <v>Näytenumeroa ei ole syötetty</v>
      </c>
      <c r="HN23" s="14" t="str">
        <f>IF(HN$15&lt;&gt;0, (SUM('Näytteet työstö'!V286+'Hienoaines työstö'!V286) + SUMIF('Suuret kplt työstö'!V283,"&gt;0")),"Näytenumeroa ei ole syötetty")</f>
        <v>Näytenumeroa ei ole syötetty</v>
      </c>
      <c r="HO23" s="14" t="str">
        <f>IF(HO$15&lt;&gt;0, (SUM('Näytteet työstö'!W286+'Hienoaines työstö'!W286) + SUMIF('Suuret kplt työstö'!W283,"&gt;0")),"Näytenumeroa ei ole syötetty")</f>
        <v>Näytenumeroa ei ole syötetty</v>
      </c>
      <c r="HP23" s="14" t="str">
        <f>IF(HP$15&lt;&gt;0, (SUM('Näytteet työstö'!X286+'Hienoaines työstö'!X286) + SUMIF('Suuret kplt työstö'!X283,"&gt;0")),"Näytenumeroa ei ole syötetty")</f>
        <v>Näytenumeroa ei ole syötetty</v>
      </c>
      <c r="HQ23" s="14" t="str">
        <f>IF(HQ$15&lt;&gt;0, (SUM('Näytteet työstö'!Y286+'Hienoaines työstö'!Y286) + SUMIF('Suuret kplt työstö'!Y283,"&gt;0")),"Näytenumeroa ei ole syötetty")</f>
        <v>Näytenumeroa ei ole syötetty</v>
      </c>
      <c r="HR23" s="14" t="str">
        <f>IF(HR$15&lt;&gt;0, (SUM('Näytteet työstö'!Z286+'Hienoaines työstö'!Z286) + SUMIF('Suuret kplt työstö'!Z283,"&gt;0")),"Näytenumeroa ei ole syötetty")</f>
        <v>Näytenumeroa ei ole syötetty</v>
      </c>
      <c r="HS23" s="14" t="str">
        <f>IF(HS$15&lt;&gt;0, (SUM('Näytteet työstö'!AA286+'Hienoaines työstö'!AA286) + SUMIF('Suuret kplt työstö'!AA283,"&gt;0")),"Näytenumeroa ei ole syötetty")</f>
        <v>Näytenumeroa ei ole syötetty</v>
      </c>
      <c r="HT23" s="14" t="str">
        <f>IF(HT$15&lt;&gt;0, (SUM('Näytteet työstö'!AB286+'Hienoaines työstö'!AB286) + SUMIF('Suuret kplt työstö'!AB283,"&gt;0")),"Näytenumeroa ei ole syötetty")</f>
        <v>Näytenumeroa ei ole syötetty</v>
      </c>
      <c r="HU23" s="14" t="str">
        <f>IF(HU$15&lt;&gt;0, (SUM('Näytteet työstö'!AC286+'Hienoaines työstö'!AC286) + SUMIF('Suuret kplt työstö'!AC283,"&gt;0")),"Näytenumeroa ei ole syötetty")</f>
        <v>Näytenumeroa ei ole syötetty</v>
      </c>
      <c r="HV23" s="14" t="str">
        <f>IF(HV$15&lt;&gt;0, (SUM('Näytteet työstö'!AD286+'Hienoaines työstö'!AD286) + SUMIF('Suuret kplt työstö'!AD283,"&gt;0")),"Näytenumeroa ei ole syötetty")</f>
        <v>Näytenumeroa ei ole syötetty</v>
      </c>
      <c r="HW23" s="14" t="str">
        <f>IF(HW$15&lt;&gt;0, (SUM('Näytteet työstö'!AE286+'Hienoaines työstö'!AE286) + SUMIF('Suuret kplt työstö'!AE283,"&gt;0")),"Näytenumeroa ei ole syötetty")</f>
        <v>Näytenumeroa ei ole syötetty</v>
      </c>
      <c r="HX23" s="14" t="str">
        <f>IF(HX$15&lt;&gt;0, (SUM('Näytteet työstö'!AF286+'Hienoaines työstö'!AF286) + SUMIF('Suuret kplt työstö'!AF283,"&gt;0")),"Näytenumeroa ei ole syötetty")</f>
        <v>Näytenumeroa ei ole syötetty</v>
      </c>
      <c r="HY23" s="14" t="str">
        <f>IF(HY$15&lt;&gt;0, (SUM('Näytteet työstö'!AG286+'Hienoaines työstö'!AG286) + SUMIF('Suuret kplt työstö'!AG283,"&gt;0")),"Näytenumeroa ei ole syötetty")</f>
        <v>Näytenumeroa ei ole syötetty</v>
      </c>
      <c r="HZ23" s="14" t="str">
        <f>IF(HZ$15&lt;&gt;0, (SUM('Näytteet työstö'!AH286+'Hienoaines työstö'!AH286) + SUMIF('Suuret kplt työstö'!AH283,"&gt;0")),"Näytenumeroa ei ole syötetty")</f>
        <v>Näytenumeroa ei ole syötetty</v>
      </c>
      <c r="IA23" s="14" t="str">
        <f>IF(IA$15&lt;&gt;0, (SUM('Näytteet työstö'!AI286+'Hienoaines työstö'!AI286) + SUMIF('Suuret kplt työstö'!AI283,"&gt;0")),"Näytenumeroa ei ole syötetty")</f>
        <v>Näytenumeroa ei ole syötetty</v>
      </c>
      <c r="IB23" s="14" t="str">
        <f>IF(IB$15&lt;&gt;0, (SUM('Näytteet työstö'!AJ286+'Hienoaines työstö'!AJ286) + SUMIF('Suuret kplt työstö'!AJ283,"&gt;0")),"Näytenumeroa ei ole syötetty")</f>
        <v>Näytenumeroa ei ole syötetty</v>
      </c>
      <c r="IC23" s="14" t="str">
        <f>IF(IC$15&lt;&gt;0, (SUM('Näytteet työstö'!AK286+'Hienoaines työstö'!AK286) + SUMIF('Suuret kplt työstö'!AK283,"&gt;0")),"Näytenumeroa ei ole syötetty")</f>
        <v>Näytenumeroa ei ole syötetty</v>
      </c>
      <c r="ID23" s="14" t="str">
        <f>IF(ID$15&lt;&gt;0, (SUM('Näytteet työstö'!AL286+'Hienoaines työstö'!AL286) + SUMIF('Suuret kplt työstö'!AL283,"&gt;0")),"Näytenumeroa ei ole syötetty")</f>
        <v>Näytenumeroa ei ole syötetty</v>
      </c>
      <c r="IE23" s="14" t="str">
        <f>IF(IE$15&lt;&gt;0, (SUM('Näytteet työstö'!AM286+'Hienoaines työstö'!AM286) + SUMIF('Suuret kplt työstö'!AM283,"&gt;0")),"Näytenumeroa ei ole syötetty")</f>
        <v>Näytenumeroa ei ole syötetty</v>
      </c>
      <c r="IF23" s="14" t="str">
        <f>IF(IF$15&lt;&gt;0, (SUM('Näytteet työstö'!AN286+'Hienoaines työstö'!AN286) + SUMIF('Suuret kplt työstö'!AN283,"&gt;0")),"Näytenumeroa ei ole syötetty")</f>
        <v>Näytenumeroa ei ole syötetty</v>
      </c>
      <c r="IG23" s="14" t="str">
        <f>IF(IG$15&lt;&gt;0, (SUM('Näytteet työstö'!AO286+'Hienoaines työstö'!AO286) + SUMIF('Suuret kplt työstö'!AO283,"&gt;0")),"Näytenumeroa ei ole syötetty")</f>
        <v>Näytenumeroa ei ole syötetty</v>
      </c>
      <c r="IH23" s="14" t="str">
        <f>IF(IH$15&lt;&gt;0, (SUM('Näytteet työstö'!AP286+'Hienoaines työstö'!AP286) + SUMIF('Suuret kplt työstö'!AP283,"&gt;0")),"Näytenumeroa ei ole syötetty")</f>
        <v>Näytenumeroa ei ole syötetty</v>
      </c>
      <c r="II23" s="14" t="str">
        <f>IF(II$15&lt;&gt;0, (SUM('Näytteet työstö'!AQ286+'Hienoaines työstö'!AQ286) + SUMIF('Suuret kplt työstö'!AQ283,"&gt;0")),"Näytenumeroa ei ole syötetty")</f>
        <v>Näytenumeroa ei ole syötetty</v>
      </c>
      <c r="IJ23" s="14" t="str">
        <f>IF(IJ$15&lt;&gt;0, (SUM('Näytteet työstö'!AR286+'Hienoaines työstö'!AR286) + SUMIF('Suuret kplt työstö'!AR283,"&gt;0")),"Näytenumeroa ei ole syötetty")</f>
        <v>Näytenumeroa ei ole syötetty</v>
      </c>
      <c r="IK23" s="14" t="str">
        <f>IF(IK$15&lt;&gt;0, (SUM('Näytteet työstö'!AS286+'Hienoaines työstö'!AS286) + SUMIF('Suuret kplt työstö'!AS283,"&gt;0")),"Näytenumeroa ei ole syötetty")</f>
        <v>Näytenumeroa ei ole syötetty</v>
      </c>
      <c r="IL23" s="14" t="str">
        <f>IF(IL$15&lt;&gt;0, (SUM('Näytteet työstö'!AT286+'Hienoaines työstö'!AT286) + SUMIF('Suuret kplt työstö'!AT283,"&gt;0")),"Näytenumeroa ei ole syötetty")</f>
        <v>Näytenumeroa ei ole syötetty</v>
      </c>
      <c r="IM23" s="14" t="str">
        <f>IF(IM$15&lt;&gt;0, (SUM('Näytteet työstö'!AU286+'Hienoaines työstö'!AU286) + SUMIF('Suuret kplt työstö'!AU283,"&gt;0")),"Näytenumeroa ei ole syötetty")</f>
        <v>Näytenumeroa ei ole syötetty</v>
      </c>
      <c r="IN23" s="14" t="str">
        <f>IF(IN$15&lt;&gt;0, (SUM('Näytteet työstö'!AV286+'Hienoaines työstö'!AV286) + SUMIF('Suuret kplt työstö'!AV283,"&gt;0")),"Näytenumeroa ei ole syötetty")</f>
        <v>Näytenumeroa ei ole syötetty</v>
      </c>
      <c r="IO23" s="14" t="str">
        <f>IF(IO$15&lt;&gt;0, (SUM('Näytteet työstö'!AW286+'Hienoaines työstö'!AW286) + SUMIF('Suuret kplt työstö'!AW283,"&gt;0")),"Näytenumeroa ei ole syötetty")</f>
        <v>Näytenumeroa ei ole syötetty</v>
      </c>
      <c r="IP23" s="14" t="str">
        <f>IF(IP$15&lt;&gt;0, (SUM('Näytteet työstö'!AX286+'Hienoaines työstö'!AX286) + SUMIF('Suuret kplt työstö'!AX283,"&gt;0")),"Näytenumeroa ei ole syötetty")</f>
        <v>Näytenumeroa ei ole syötetty</v>
      </c>
      <c r="IQ23" s="14" t="str">
        <f>IF(IQ$15&lt;&gt;0, (SUM('Näytteet työstö'!AY286+'Hienoaines työstö'!AY286) + SUMIF('Suuret kplt työstö'!AY283,"&gt;0")),"Näytenumeroa ei ole syötetty")</f>
        <v>Näytenumeroa ei ole syötetty</v>
      </c>
      <c r="IR23" s="14" t="str">
        <f>IF(IR$15&lt;&gt;0, (SUM('Näytteet työstö'!AZ286+'Hienoaines työstö'!AZ286) + SUMIF('Suuret kplt työstö'!AZ283,"&gt;0")),"Näytenumeroa ei ole syötetty")</f>
        <v>Näytenumeroa ei ole syötetty</v>
      </c>
      <c r="IS23" s="518" t="str">
        <f>IF(IS$15&lt;&gt;0, (SUM('Näytteet työstö'!BA286+'Hienoaines työstö'!BA286) + SUMIF('Suuret kplt työstö'!BA283,"&gt;0")),"Näytenumeroa ei ole syötetty")</f>
        <v>Näytenumeroa ei ole syötetty</v>
      </c>
    </row>
    <row r="24" spans="1:253" ht="12.75" customHeight="1" x14ac:dyDescent="0.2">
      <c r="A24" s="179"/>
      <c r="B24" s="115" t="s">
        <v>14</v>
      </c>
      <c r="C24" s="210"/>
      <c r="D24" s="19" t="str">
        <f>IF(D$15&lt;&gt;0, (SUM('Näytteet työstö'!D23+'Hienoaines työstö'!D23) + SUMIF('Suuret kplt työstö'!D20,"&gt;0")),"Näytenumeroa ei ole syötetty")</f>
        <v>Näytenumeroa ei ole syötetty</v>
      </c>
      <c r="E24" s="14" t="str">
        <f>IF(E$15&lt;&gt;0, (SUM('Näytteet työstö'!E23+'Hienoaines työstö'!E23) + SUMIF('Suuret kplt työstö'!E20,"&gt;0")),"Näytenumeroa ei ole syötetty")</f>
        <v>Näytenumeroa ei ole syötetty</v>
      </c>
      <c r="F24" s="14" t="str">
        <f>IF(F$15&lt;&gt;0, (SUM('Näytteet työstö'!F23+'Hienoaines työstö'!F23) + SUMIF('Suuret kplt työstö'!F20,"&gt;0")),"Näytenumeroa ei ole syötetty")</f>
        <v>Näytenumeroa ei ole syötetty</v>
      </c>
      <c r="G24" s="14" t="str">
        <f>IF(G$15&lt;&gt;0, (SUM('Näytteet työstö'!G23+'Hienoaines työstö'!G23) + SUMIF('Suuret kplt työstö'!G20,"&gt;0")),"Näytenumeroa ei ole syötetty")</f>
        <v>Näytenumeroa ei ole syötetty</v>
      </c>
      <c r="H24" s="14" t="str">
        <f>IF(H$15&lt;&gt;0, (SUM('Näytteet työstö'!H23+'Hienoaines työstö'!H23) + SUMIF('Suuret kplt työstö'!H20,"&gt;0")),"Näytenumeroa ei ole syötetty")</f>
        <v>Näytenumeroa ei ole syötetty</v>
      </c>
      <c r="I24" s="14" t="str">
        <f>IF(I$15&lt;&gt;0, (SUM('Näytteet työstö'!I23+'Hienoaines työstö'!I23) + SUMIF('Suuret kplt työstö'!I20,"&gt;0")),"Näytenumeroa ei ole syötetty")</f>
        <v>Näytenumeroa ei ole syötetty</v>
      </c>
      <c r="J24" s="14" t="str">
        <f>IF(J$15&lt;&gt;0, (SUM('Näytteet työstö'!J23+'Hienoaines työstö'!J23) + SUMIF('Suuret kplt työstö'!J20,"&gt;0")),"Näytenumeroa ei ole syötetty")</f>
        <v>Näytenumeroa ei ole syötetty</v>
      </c>
      <c r="K24" s="14" t="str">
        <f>IF(K$15&lt;&gt;0, (SUM('Näytteet työstö'!K23+'Hienoaines työstö'!K23) + SUMIF('Suuret kplt työstö'!K20,"&gt;0")),"Näytenumeroa ei ole syötetty")</f>
        <v>Näytenumeroa ei ole syötetty</v>
      </c>
      <c r="L24" s="14" t="str">
        <f>IF(L$15&lt;&gt;0, (SUM('Näytteet työstö'!L23+'Hienoaines työstö'!L23) + SUMIF('Suuret kplt työstö'!L20,"&gt;0")),"Näytenumeroa ei ole syötetty")</f>
        <v>Näytenumeroa ei ole syötetty</v>
      </c>
      <c r="M24" s="14" t="str">
        <f>IF(M$15&lt;&gt;0, (SUM('Näytteet työstö'!M23+'Hienoaines työstö'!M23) + SUMIF('Suuret kplt työstö'!M20,"&gt;0")),"Näytenumeroa ei ole syötetty")</f>
        <v>Näytenumeroa ei ole syötetty</v>
      </c>
      <c r="N24" s="14" t="str">
        <f>IF(N$15&lt;&gt;0, (SUM('Näytteet työstö'!N23+'Hienoaines työstö'!N23) + SUMIF('Suuret kplt työstö'!N20,"&gt;0")),"Näytenumeroa ei ole syötetty")</f>
        <v>Näytenumeroa ei ole syötetty</v>
      </c>
      <c r="O24" s="14" t="str">
        <f>IF(O$15&lt;&gt;0, (SUM('Näytteet työstö'!O23+'Hienoaines työstö'!O23) + SUMIF('Suuret kplt työstö'!O20,"&gt;0")),"Näytenumeroa ei ole syötetty")</f>
        <v>Näytenumeroa ei ole syötetty</v>
      </c>
      <c r="P24" s="14" t="str">
        <f>IF(P$15&lt;&gt;0, (SUM('Näytteet työstö'!P23+'Hienoaines työstö'!P23) + SUMIF('Suuret kplt työstö'!P20,"&gt;0")),"Näytenumeroa ei ole syötetty")</f>
        <v>Näytenumeroa ei ole syötetty</v>
      </c>
      <c r="Q24" s="14" t="str">
        <f>IF(Q$15&lt;&gt;0, (SUM('Näytteet työstö'!Q23+'Hienoaines työstö'!Q23) + SUMIF('Suuret kplt työstö'!Q20,"&gt;0")),"Näytenumeroa ei ole syötetty")</f>
        <v>Näytenumeroa ei ole syötetty</v>
      </c>
      <c r="R24" s="14" t="str">
        <f>IF(R$15&lt;&gt;0, (SUM('Näytteet työstö'!R23+'Hienoaines työstö'!R23) + SUMIF('Suuret kplt työstö'!R20,"&gt;0")),"Näytenumeroa ei ole syötetty")</f>
        <v>Näytenumeroa ei ole syötetty</v>
      </c>
      <c r="S24" s="14" t="str">
        <f>IF(S$15&lt;&gt;0, (SUM('Näytteet työstö'!S23+'Hienoaines työstö'!S23) + SUMIF('Suuret kplt työstö'!S20,"&gt;0")),"Näytenumeroa ei ole syötetty")</f>
        <v>Näytenumeroa ei ole syötetty</v>
      </c>
      <c r="T24" s="14" t="str">
        <f>IF(T$15&lt;&gt;0, (SUM('Näytteet työstö'!T23+'Hienoaines työstö'!T23) + SUMIF('Suuret kplt työstö'!T20,"&gt;0")),"Näytenumeroa ei ole syötetty")</f>
        <v>Näytenumeroa ei ole syötetty</v>
      </c>
      <c r="U24" s="14" t="str">
        <f>IF(U$15&lt;&gt;0, (SUM('Näytteet työstö'!U23+'Hienoaines työstö'!U23) + SUMIF('Suuret kplt työstö'!U20,"&gt;0")),"Näytenumeroa ei ole syötetty")</f>
        <v>Näytenumeroa ei ole syötetty</v>
      </c>
      <c r="V24" s="14" t="str">
        <f>IF(V$15&lt;&gt;0, (SUM('Näytteet työstö'!V23+'Hienoaines työstö'!V23) + SUMIF('Suuret kplt työstö'!V20,"&gt;0")),"Näytenumeroa ei ole syötetty")</f>
        <v>Näytenumeroa ei ole syötetty</v>
      </c>
      <c r="W24" s="14" t="str">
        <f>IF(W$15&lt;&gt;0, (SUM('Näytteet työstö'!W23+'Hienoaines työstö'!W23) + SUMIF('Suuret kplt työstö'!W20,"&gt;0")),"Näytenumeroa ei ole syötetty")</f>
        <v>Näytenumeroa ei ole syötetty</v>
      </c>
      <c r="X24" s="14" t="str">
        <f>IF(X$15&lt;&gt;0, (SUM('Näytteet työstö'!X23+'Hienoaines työstö'!X23) + SUMIF('Suuret kplt työstö'!X20,"&gt;0")),"Näytenumeroa ei ole syötetty")</f>
        <v>Näytenumeroa ei ole syötetty</v>
      </c>
      <c r="Y24" s="14" t="str">
        <f>IF(Y$15&lt;&gt;0, (SUM('Näytteet työstö'!Y23+'Hienoaines työstö'!Y23) + SUMIF('Suuret kplt työstö'!Y20,"&gt;0")),"Näytenumeroa ei ole syötetty")</f>
        <v>Näytenumeroa ei ole syötetty</v>
      </c>
      <c r="Z24" s="14" t="str">
        <f>IF(Z$15&lt;&gt;0, (SUM('Näytteet työstö'!Z23+'Hienoaines työstö'!Z23) + SUMIF('Suuret kplt työstö'!Z20,"&gt;0")),"Näytenumeroa ei ole syötetty")</f>
        <v>Näytenumeroa ei ole syötetty</v>
      </c>
      <c r="AA24" s="14" t="str">
        <f>IF(AA$15&lt;&gt;0, (SUM('Näytteet työstö'!AA23+'Hienoaines työstö'!AA23) + SUMIF('Suuret kplt työstö'!AA20,"&gt;0")),"Näytenumeroa ei ole syötetty")</f>
        <v>Näytenumeroa ei ole syötetty</v>
      </c>
      <c r="AB24" s="14" t="str">
        <f>IF(AB$15&lt;&gt;0, (SUM('Näytteet työstö'!AB23+'Hienoaines työstö'!AB23) + SUMIF('Suuret kplt työstö'!AB20,"&gt;0")),"Näytenumeroa ei ole syötetty")</f>
        <v>Näytenumeroa ei ole syötetty</v>
      </c>
      <c r="AC24" s="14" t="str">
        <f>IF(AC$15&lt;&gt;0, (SUM('Näytteet työstö'!AC23+'Hienoaines työstö'!AC23) + SUMIF('Suuret kplt työstö'!AC20,"&gt;0")),"Näytenumeroa ei ole syötetty")</f>
        <v>Näytenumeroa ei ole syötetty</v>
      </c>
      <c r="AD24" s="14" t="str">
        <f>IF(AD$15&lt;&gt;0, (SUM('Näytteet työstö'!AD23+'Hienoaines työstö'!AD23) + SUMIF('Suuret kplt työstö'!AD20,"&gt;0")),"Näytenumeroa ei ole syötetty")</f>
        <v>Näytenumeroa ei ole syötetty</v>
      </c>
      <c r="AE24" s="14" t="str">
        <f>IF(AE$15&lt;&gt;0, (SUM('Näytteet työstö'!AE23+'Hienoaines työstö'!AE23) + SUMIF('Suuret kplt työstö'!AE20,"&gt;0")),"Näytenumeroa ei ole syötetty")</f>
        <v>Näytenumeroa ei ole syötetty</v>
      </c>
      <c r="AF24" s="14" t="str">
        <f>IF(AF$15&lt;&gt;0, (SUM('Näytteet työstö'!AF23+'Hienoaines työstö'!AF23) + SUMIF('Suuret kplt työstö'!AF20,"&gt;0")),"Näytenumeroa ei ole syötetty")</f>
        <v>Näytenumeroa ei ole syötetty</v>
      </c>
      <c r="AG24" s="14" t="str">
        <f>IF(AG$15&lt;&gt;0, (SUM('Näytteet työstö'!AG23+'Hienoaines työstö'!AG23) + SUMIF('Suuret kplt työstö'!AG20,"&gt;0")),"Näytenumeroa ei ole syötetty")</f>
        <v>Näytenumeroa ei ole syötetty</v>
      </c>
      <c r="AH24" s="14" t="str">
        <f>IF(AH$15&lt;&gt;0, (SUM('Näytteet työstö'!AH23+'Hienoaines työstö'!AH23) + SUMIF('Suuret kplt työstö'!AH20,"&gt;0")),"Näytenumeroa ei ole syötetty")</f>
        <v>Näytenumeroa ei ole syötetty</v>
      </c>
      <c r="AI24" s="14" t="str">
        <f>IF(AI$15&lt;&gt;0, (SUM('Näytteet työstö'!AI23+'Hienoaines työstö'!AI23) + SUMIF('Suuret kplt työstö'!AI20,"&gt;0")),"Näytenumeroa ei ole syötetty")</f>
        <v>Näytenumeroa ei ole syötetty</v>
      </c>
      <c r="AJ24" s="14" t="str">
        <f>IF(AJ$15&lt;&gt;0, (SUM('Näytteet työstö'!AJ23+'Hienoaines työstö'!AJ23) + SUMIF('Suuret kplt työstö'!AJ20,"&gt;0")),"Näytenumeroa ei ole syötetty")</f>
        <v>Näytenumeroa ei ole syötetty</v>
      </c>
      <c r="AK24" s="14" t="str">
        <f>IF(AK$15&lt;&gt;0, (SUM('Näytteet työstö'!AK23+'Hienoaines työstö'!AK23) + SUMIF('Suuret kplt työstö'!AK20,"&gt;0")),"Näytenumeroa ei ole syötetty")</f>
        <v>Näytenumeroa ei ole syötetty</v>
      </c>
      <c r="AL24" s="14" t="str">
        <f>IF(AL$15&lt;&gt;0, (SUM('Näytteet työstö'!AL23+'Hienoaines työstö'!AL23) + SUMIF('Suuret kplt työstö'!AL20,"&gt;0")),"Näytenumeroa ei ole syötetty")</f>
        <v>Näytenumeroa ei ole syötetty</v>
      </c>
      <c r="AM24" s="14" t="str">
        <f>IF(AM$15&lt;&gt;0, (SUM('Näytteet työstö'!AM23+'Hienoaines työstö'!AM23) + SUMIF('Suuret kplt työstö'!AM20,"&gt;0")),"Näytenumeroa ei ole syötetty")</f>
        <v>Näytenumeroa ei ole syötetty</v>
      </c>
      <c r="AN24" s="14" t="str">
        <f>IF(AN$15&lt;&gt;0, (SUM('Näytteet työstö'!AN23+'Hienoaines työstö'!AN23) + SUMIF('Suuret kplt työstö'!AN20,"&gt;0")),"Näytenumeroa ei ole syötetty")</f>
        <v>Näytenumeroa ei ole syötetty</v>
      </c>
      <c r="AO24" s="14" t="str">
        <f>IF(AO$15&lt;&gt;0, (SUM('Näytteet työstö'!AO23+'Hienoaines työstö'!AO23) + SUMIF('Suuret kplt työstö'!AO20,"&gt;0")),"Näytenumeroa ei ole syötetty")</f>
        <v>Näytenumeroa ei ole syötetty</v>
      </c>
      <c r="AP24" s="14" t="str">
        <f>IF(AP$15&lt;&gt;0, (SUM('Näytteet työstö'!AP23+'Hienoaines työstö'!AP23) + SUMIF('Suuret kplt työstö'!AP20,"&gt;0")),"Näytenumeroa ei ole syötetty")</f>
        <v>Näytenumeroa ei ole syötetty</v>
      </c>
      <c r="AQ24" s="14" t="str">
        <f>IF(AQ$15&lt;&gt;0, (SUM('Näytteet työstö'!AQ23+'Hienoaines työstö'!AQ23) + SUMIF('Suuret kplt työstö'!AQ20,"&gt;0")),"Näytenumeroa ei ole syötetty")</f>
        <v>Näytenumeroa ei ole syötetty</v>
      </c>
      <c r="AR24" s="14" t="str">
        <f>IF(AR$15&lt;&gt;0, (SUM('Näytteet työstö'!AR23+'Hienoaines työstö'!AR23) + SUMIF('Suuret kplt työstö'!AR20,"&gt;0")),"Näytenumeroa ei ole syötetty")</f>
        <v>Näytenumeroa ei ole syötetty</v>
      </c>
      <c r="AS24" s="14" t="str">
        <f>IF(AS$15&lt;&gt;0, (SUM('Näytteet työstö'!AS23+'Hienoaines työstö'!AS23) + SUMIF('Suuret kplt työstö'!AS20,"&gt;0")),"Näytenumeroa ei ole syötetty")</f>
        <v>Näytenumeroa ei ole syötetty</v>
      </c>
      <c r="AT24" s="14" t="str">
        <f>IF(AT$15&lt;&gt;0, (SUM('Näytteet työstö'!AT23+'Hienoaines työstö'!AT23) + SUMIF('Suuret kplt työstö'!AT20,"&gt;0")),"Näytenumeroa ei ole syötetty")</f>
        <v>Näytenumeroa ei ole syötetty</v>
      </c>
      <c r="AU24" s="14" t="str">
        <f>IF(AU$15&lt;&gt;0, (SUM('Näytteet työstö'!AU23+'Hienoaines työstö'!AU23) + SUMIF('Suuret kplt työstö'!AU20,"&gt;0")),"Näytenumeroa ei ole syötetty")</f>
        <v>Näytenumeroa ei ole syötetty</v>
      </c>
      <c r="AV24" s="14" t="str">
        <f>IF(AV$15&lt;&gt;0, (SUM('Näytteet työstö'!AV23+'Hienoaines työstö'!AV23) + SUMIF('Suuret kplt työstö'!AV20,"&gt;0")),"Näytenumeroa ei ole syötetty")</f>
        <v>Näytenumeroa ei ole syötetty</v>
      </c>
      <c r="AW24" s="14" t="str">
        <f>IF(AW$15&lt;&gt;0, (SUM('Näytteet työstö'!AW23+'Hienoaines työstö'!AW23) + SUMIF('Suuret kplt työstö'!AW20,"&gt;0")),"Näytenumeroa ei ole syötetty")</f>
        <v>Näytenumeroa ei ole syötetty</v>
      </c>
      <c r="AX24" s="14" t="str">
        <f>IF(AX$15&lt;&gt;0, (SUM('Näytteet työstö'!AX23+'Hienoaines työstö'!AX23) + SUMIF('Suuret kplt työstö'!AX20,"&gt;0")),"Näytenumeroa ei ole syötetty")</f>
        <v>Näytenumeroa ei ole syötetty</v>
      </c>
      <c r="AY24" s="14" t="str">
        <f>IF(AY$15&lt;&gt;0, (SUM('Näytteet työstö'!AY23+'Hienoaines työstö'!AY23) + SUMIF('Suuret kplt työstö'!AY20,"&gt;0")),"Näytenumeroa ei ole syötetty")</f>
        <v>Näytenumeroa ei ole syötetty</v>
      </c>
      <c r="AZ24" s="14" t="str">
        <f>IF(AZ$15&lt;&gt;0, (SUM('Näytteet työstö'!AZ23+'Hienoaines työstö'!AZ23) + SUMIF('Suuret kplt työstö'!AZ20,"&gt;0")),"Näytenumeroa ei ole syötetty")</f>
        <v>Näytenumeroa ei ole syötetty</v>
      </c>
      <c r="BA24" s="14" t="str">
        <f>IF(BA$15&lt;&gt;0, (SUM('Näytteet työstö'!BA23+'Hienoaines työstö'!BA23) + SUMIF('Suuret kplt työstö'!BA20,"&gt;0")),"Näytenumeroa ei ole syötetty")</f>
        <v>Näytenumeroa ei ole syötetty</v>
      </c>
      <c r="BB24" s="14" t="str">
        <f>IF(BB$15&lt;&gt;0, (SUM('Näytteet työstö'!D89+'Hienoaines työstö'!D89) + SUMIF('Suuret kplt työstö'!D86,"&gt;0")),"Näytenumeroa ei ole syötetty")</f>
        <v>Näytenumeroa ei ole syötetty</v>
      </c>
      <c r="BC24" s="14" t="str">
        <f>IF(BC$15&lt;&gt;0, (SUM('Näytteet työstö'!E89+'Hienoaines työstö'!E89) + SUMIF('Suuret kplt työstö'!E86,"&gt;0")),"Näytenumeroa ei ole syötetty")</f>
        <v>Näytenumeroa ei ole syötetty</v>
      </c>
      <c r="BD24" s="14" t="str">
        <f>IF(BD$15&lt;&gt;0, (SUM('Näytteet työstö'!F89+'Hienoaines työstö'!F89) + SUMIF('Suuret kplt työstö'!F86,"&gt;0")),"Näytenumeroa ei ole syötetty")</f>
        <v>Näytenumeroa ei ole syötetty</v>
      </c>
      <c r="BE24" s="14" t="str">
        <f>IF(BE$15&lt;&gt;0, (SUM('Näytteet työstö'!G89+'Hienoaines työstö'!G89) + SUMIF('Suuret kplt työstö'!G86,"&gt;0")),"Näytenumeroa ei ole syötetty")</f>
        <v>Näytenumeroa ei ole syötetty</v>
      </c>
      <c r="BF24" s="14" t="str">
        <f>IF(BF$15&lt;&gt;0, (SUM('Näytteet työstö'!H89+'Hienoaines työstö'!H89) + SUMIF('Suuret kplt työstö'!H86,"&gt;0")),"Näytenumeroa ei ole syötetty")</f>
        <v>Näytenumeroa ei ole syötetty</v>
      </c>
      <c r="BG24" s="14" t="str">
        <f>IF(BG$15&lt;&gt;0, (SUM('Näytteet työstö'!I89+'Hienoaines työstö'!I89) + SUMIF('Suuret kplt työstö'!I86,"&gt;0")),"Näytenumeroa ei ole syötetty")</f>
        <v>Näytenumeroa ei ole syötetty</v>
      </c>
      <c r="BH24" s="14" t="str">
        <f>IF(BH$15&lt;&gt;0, (SUM('Näytteet työstö'!J89+'Hienoaines työstö'!J89) + SUMIF('Suuret kplt työstö'!J86,"&gt;0")),"Näytenumeroa ei ole syötetty")</f>
        <v>Näytenumeroa ei ole syötetty</v>
      </c>
      <c r="BI24" s="14" t="str">
        <f>IF(BI$15&lt;&gt;0, (SUM('Näytteet työstö'!K89+'Hienoaines työstö'!K89) + SUMIF('Suuret kplt työstö'!K86,"&gt;0")),"Näytenumeroa ei ole syötetty")</f>
        <v>Näytenumeroa ei ole syötetty</v>
      </c>
      <c r="BJ24" s="14" t="str">
        <f>IF(BJ$15&lt;&gt;0, (SUM('Näytteet työstö'!L89+'Hienoaines työstö'!L89) + SUMIF('Suuret kplt työstö'!L86,"&gt;0")),"Näytenumeroa ei ole syötetty")</f>
        <v>Näytenumeroa ei ole syötetty</v>
      </c>
      <c r="BK24" s="14" t="str">
        <f>IF(BK$15&lt;&gt;0, (SUM('Näytteet työstö'!M89+'Hienoaines työstö'!M89) + SUMIF('Suuret kplt työstö'!M86,"&gt;0")),"Näytenumeroa ei ole syötetty")</f>
        <v>Näytenumeroa ei ole syötetty</v>
      </c>
      <c r="BL24" s="14" t="str">
        <f>IF(BL$15&lt;&gt;0, (SUM('Näytteet työstö'!N89+'Hienoaines työstö'!N89) + SUMIF('Suuret kplt työstö'!N86,"&gt;0")),"Näytenumeroa ei ole syötetty")</f>
        <v>Näytenumeroa ei ole syötetty</v>
      </c>
      <c r="BM24" s="14" t="str">
        <f>IF(BM$15&lt;&gt;0, (SUM('Näytteet työstö'!O89+'Hienoaines työstö'!O89) + SUMIF('Suuret kplt työstö'!O86,"&gt;0")),"Näytenumeroa ei ole syötetty")</f>
        <v>Näytenumeroa ei ole syötetty</v>
      </c>
      <c r="BN24" s="14" t="str">
        <f>IF(BN$15&lt;&gt;0, (SUM('Näytteet työstö'!P89+'Hienoaines työstö'!P89) + SUMIF('Suuret kplt työstö'!P86,"&gt;0")),"Näytenumeroa ei ole syötetty")</f>
        <v>Näytenumeroa ei ole syötetty</v>
      </c>
      <c r="BO24" s="14" t="str">
        <f>IF(BO$15&lt;&gt;0, (SUM('Näytteet työstö'!Q89+'Hienoaines työstö'!Q89) + SUMIF('Suuret kplt työstö'!Q86,"&gt;0")),"Näytenumeroa ei ole syötetty")</f>
        <v>Näytenumeroa ei ole syötetty</v>
      </c>
      <c r="BP24" s="14" t="str">
        <f>IF(BP$15&lt;&gt;0, (SUM('Näytteet työstö'!R89+'Hienoaines työstö'!R89) + SUMIF('Suuret kplt työstö'!R86,"&gt;0")),"Näytenumeroa ei ole syötetty")</f>
        <v>Näytenumeroa ei ole syötetty</v>
      </c>
      <c r="BQ24" s="14" t="str">
        <f>IF(BQ$15&lt;&gt;0, (SUM('Näytteet työstö'!S89+'Hienoaines työstö'!S89) + SUMIF('Suuret kplt työstö'!S86,"&gt;0")),"Näytenumeroa ei ole syötetty")</f>
        <v>Näytenumeroa ei ole syötetty</v>
      </c>
      <c r="BR24" s="14" t="str">
        <f>IF(BR$15&lt;&gt;0, (SUM('Näytteet työstö'!T89+'Hienoaines työstö'!T89) + SUMIF('Suuret kplt työstö'!T86,"&gt;0")),"Näytenumeroa ei ole syötetty")</f>
        <v>Näytenumeroa ei ole syötetty</v>
      </c>
      <c r="BS24" s="14" t="str">
        <f>IF(BS$15&lt;&gt;0, (SUM('Näytteet työstö'!U89+'Hienoaines työstö'!U89) + SUMIF('Suuret kplt työstö'!U86,"&gt;0")),"Näytenumeroa ei ole syötetty")</f>
        <v>Näytenumeroa ei ole syötetty</v>
      </c>
      <c r="BT24" s="14" t="str">
        <f>IF(BT$15&lt;&gt;0, (SUM('Näytteet työstö'!V89+'Hienoaines työstö'!V89) + SUMIF('Suuret kplt työstö'!V86,"&gt;0")),"Näytenumeroa ei ole syötetty")</f>
        <v>Näytenumeroa ei ole syötetty</v>
      </c>
      <c r="BU24" s="14" t="str">
        <f>IF(BU$15&lt;&gt;0, (SUM('Näytteet työstö'!W89+'Hienoaines työstö'!W89) + SUMIF('Suuret kplt työstö'!W86,"&gt;0")),"Näytenumeroa ei ole syötetty")</f>
        <v>Näytenumeroa ei ole syötetty</v>
      </c>
      <c r="BV24" s="14" t="str">
        <f>IF(BV$15&lt;&gt;0, (SUM('Näytteet työstö'!X89+'Hienoaines työstö'!X89) + SUMIF('Suuret kplt työstö'!X86,"&gt;0")),"Näytenumeroa ei ole syötetty")</f>
        <v>Näytenumeroa ei ole syötetty</v>
      </c>
      <c r="BW24" s="14" t="str">
        <f>IF(BW$15&lt;&gt;0, (SUM('Näytteet työstö'!Y89+'Hienoaines työstö'!Y89) + SUMIF('Suuret kplt työstö'!Y86,"&gt;0")),"Näytenumeroa ei ole syötetty")</f>
        <v>Näytenumeroa ei ole syötetty</v>
      </c>
      <c r="BX24" s="14" t="str">
        <f>IF(BX$15&lt;&gt;0, (SUM('Näytteet työstö'!Z89+'Hienoaines työstö'!Z89) + SUMIF('Suuret kplt työstö'!Z86,"&gt;0")),"Näytenumeroa ei ole syötetty")</f>
        <v>Näytenumeroa ei ole syötetty</v>
      </c>
      <c r="BY24" s="14" t="str">
        <f>IF(BY$15&lt;&gt;0, (SUM('Näytteet työstö'!AA89+'Hienoaines työstö'!AA89) + SUMIF('Suuret kplt työstö'!AA86,"&gt;0")),"Näytenumeroa ei ole syötetty")</f>
        <v>Näytenumeroa ei ole syötetty</v>
      </c>
      <c r="BZ24" s="14" t="str">
        <f>IF(BZ$15&lt;&gt;0, (SUM('Näytteet työstö'!AB89+'Hienoaines työstö'!AB89) + SUMIF('Suuret kplt työstö'!AB86,"&gt;0")),"Näytenumeroa ei ole syötetty")</f>
        <v>Näytenumeroa ei ole syötetty</v>
      </c>
      <c r="CA24" s="14" t="str">
        <f>IF(CA$15&lt;&gt;0, (SUM('Näytteet työstö'!AC89+'Hienoaines työstö'!AC89) + SUMIF('Suuret kplt työstö'!AC86,"&gt;0")),"Näytenumeroa ei ole syötetty")</f>
        <v>Näytenumeroa ei ole syötetty</v>
      </c>
      <c r="CB24" s="14" t="str">
        <f>IF(CB$15&lt;&gt;0, (SUM('Näytteet työstö'!AD89+'Hienoaines työstö'!AD89) + SUMIF('Suuret kplt työstö'!AD86,"&gt;0")),"Näytenumeroa ei ole syötetty")</f>
        <v>Näytenumeroa ei ole syötetty</v>
      </c>
      <c r="CC24" s="14" t="str">
        <f>IF(CC$15&lt;&gt;0, (SUM('Näytteet työstö'!AE89+'Hienoaines työstö'!AE89) + SUMIF('Suuret kplt työstö'!AE86,"&gt;0")),"Näytenumeroa ei ole syötetty")</f>
        <v>Näytenumeroa ei ole syötetty</v>
      </c>
      <c r="CD24" s="14" t="str">
        <f>IF(CD$15&lt;&gt;0, (SUM('Näytteet työstö'!AF89+'Hienoaines työstö'!AF89) + SUMIF('Suuret kplt työstö'!AF86,"&gt;0")),"Näytenumeroa ei ole syötetty")</f>
        <v>Näytenumeroa ei ole syötetty</v>
      </c>
      <c r="CE24" s="14" t="str">
        <f>IF(CE$15&lt;&gt;0, (SUM('Näytteet työstö'!AG89+'Hienoaines työstö'!AG89) + SUMIF('Suuret kplt työstö'!AG86,"&gt;0")),"Näytenumeroa ei ole syötetty")</f>
        <v>Näytenumeroa ei ole syötetty</v>
      </c>
      <c r="CF24" s="14" t="str">
        <f>IF(CF$15&lt;&gt;0, (SUM('Näytteet työstö'!AH89+'Hienoaines työstö'!AH89) + SUMIF('Suuret kplt työstö'!AH86,"&gt;0")),"Näytenumeroa ei ole syötetty")</f>
        <v>Näytenumeroa ei ole syötetty</v>
      </c>
      <c r="CG24" s="14" t="str">
        <f>IF(CG$15&lt;&gt;0, (SUM('Näytteet työstö'!AI89+'Hienoaines työstö'!AI89) + SUMIF('Suuret kplt työstö'!AI86,"&gt;0")),"Näytenumeroa ei ole syötetty")</f>
        <v>Näytenumeroa ei ole syötetty</v>
      </c>
      <c r="CH24" s="14" t="str">
        <f>IF(CH$15&lt;&gt;0, (SUM('Näytteet työstö'!AJ89+'Hienoaines työstö'!AJ89) + SUMIF('Suuret kplt työstö'!AJ86,"&gt;0")),"Näytenumeroa ei ole syötetty")</f>
        <v>Näytenumeroa ei ole syötetty</v>
      </c>
      <c r="CI24" s="14" t="str">
        <f>IF(CI$15&lt;&gt;0, (SUM('Näytteet työstö'!AK89+'Hienoaines työstö'!AK89) + SUMIF('Suuret kplt työstö'!AK86,"&gt;0")),"Näytenumeroa ei ole syötetty")</f>
        <v>Näytenumeroa ei ole syötetty</v>
      </c>
      <c r="CJ24" s="14" t="str">
        <f>IF(CJ$15&lt;&gt;0, (SUM('Näytteet työstö'!AL89+'Hienoaines työstö'!AL89) + SUMIF('Suuret kplt työstö'!AL86,"&gt;0")),"Näytenumeroa ei ole syötetty")</f>
        <v>Näytenumeroa ei ole syötetty</v>
      </c>
      <c r="CK24" s="14" t="str">
        <f>IF(CK$15&lt;&gt;0, (SUM('Näytteet työstö'!AM89+'Hienoaines työstö'!AM89) + SUMIF('Suuret kplt työstö'!AM86,"&gt;0")),"Näytenumeroa ei ole syötetty")</f>
        <v>Näytenumeroa ei ole syötetty</v>
      </c>
      <c r="CL24" s="14" t="str">
        <f>IF(CL$15&lt;&gt;0, (SUM('Näytteet työstö'!AN89+'Hienoaines työstö'!AN89) + SUMIF('Suuret kplt työstö'!AN86,"&gt;0")),"Näytenumeroa ei ole syötetty")</f>
        <v>Näytenumeroa ei ole syötetty</v>
      </c>
      <c r="CM24" s="14" t="str">
        <f>IF(CM$15&lt;&gt;0, (SUM('Näytteet työstö'!AO89+'Hienoaines työstö'!AO89) + SUMIF('Suuret kplt työstö'!AO86,"&gt;0")),"Näytenumeroa ei ole syötetty")</f>
        <v>Näytenumeroa ei ole syötetty</v>
      </c>
      <c r="CN24" s="14" t="str">
        <f>IF(CN$15&lt;&gt;0, (SUM('Näytteet työstö'!AP89+'Hienoaines työstö'!AP89) + SUMIF('Suuret kplt työstö'!AP86,"&gt;0")),"Näytenumeroa ei ole syötetty")</f>
        <v>Näytenumeroa ei ole syötetty</v>
      </c>
      <c r="CO24" s="14" t="str">
        <f>IF(CO$15&lt;&gt;0, (SUM('Näytteet työstö'!AQ89+'Hienoaines työstö'!AQ89) + SUMIF('Suuret kplt työstö'!AQ86,"&gt;0")),"Näytenumeroa ei ole syötetty")</f>
        <v>Näytenumeroa ei ole syötetty</v>
      </c>
      <c r="CP24" s="14" t="str">
        <f>IF(CP$15&lt;&gt;0, (SUM('Näytteet työstö'!AR89+'Hienoaines työstö'!AR89) + SUMIF('Suuret kplt työstö'!AR86,"&gt;0")),"Näytenumeroa ei ole syötetty")</f>
        <v>Näytenumeroa ei ole syötetty</v>
      </c>
      <c r="CQ24" s="14" t="str">
        <f>IF(CQ$15&lt;&gt;0, (SUM('Näytteet työstö'!AS89+'Hienoaines työstö'!AS89) + SUMIF('Suuret kplt työstö'!AS86,"&gt;0")),"Näytenumeroa ei ole syötetty")</f>
        <v>Näytenumeroa ei ole syötetty</v>
      </c>
      <c r="CR24" s="14" t="str">
        <f>IF(CR$15&lt;&gt;0, (SUM('Näytteet työstö'!AT89+'Hienoaines työstö'!AT89) + SUMIF('Suuret kplt työstö'!AT86,"&gt;0")),"Näytenumeroa ei ole syötetty")</f>
        <v>Näytenumeroa ei ole syötetty</v>
      </c>
      <c r="CS24" s="14" t="str">
        <f>IF(CS$15&lt;&gt;0, (SUM('Näytteet työstö'!AU89+'Hienoaines työstö'!AU89) + SUMIF('Suuret kplt työstö'!AU86,"&gt;0")),"Näytenumeroa ei ole syötetty")</f>
        <v>Näytenumeroa ei ole syötetty</v>
      </c>
      <c r="CT24" s="14" t="str">
        <f>IF(CT$15&lt;&gt;0, (SUM('Näytteet työstö'!AV89+'Hienoaines työstö'!AV89) + SUMIF('Suuret kplt työstö'!AV86,"&gt;0")),"Näytenumeroa ei ole syötetty")</f>
        <v>Näytenumeroa ei ole syötetty</v>
      </c>
      <c r="CU24" s="14" t="str">
        <f>IF(CU$15&lt;&gt;0, (SUM('Näytteet työstö'!AW89+'Hienoaines työstö'!AW89) + SUMIF('Suuret kplt työstö'!AW86,"&gt;0")),"Näytenumeroa ei ole syötetty")</f>
        <v>Näytenumeroa ei ole syötetty</v>
      </c>
      <c r="CV24" s="14" t="str">
        <f>IF(CV$15&lt;&gt;0, (SUM('Näytteet työstö'!AX89+'Hienoaines työstö'!AX89) + SUMIF('Suuret kplt työstö'!AX86,"&gt;0")),"Näytenumeroa ei ole syötetty")</f>
        <v>Näytenumeroa ei ole syötetty</v>
      </c>
      <c r="CW24" s="14" t="str">
        <f>IF(CW$15&lt;&gt;0, (SUM('Näytteet työstö'!AY89+'Hienoaines työstö'!AY89) + SUMIF('Suuret kplt työstö'!AY86,"&gt;0")),"Näytenumeroa ei ole syötetty")</f>
        <v>Näytenumeroa ei ole syötetty</v>
      </c>
      <c r="CX24" s="14" t="str">
        <f>IF(CX$15&lt;&gt;0, (SUM('Näytteet työstö'!AZ89+'Hienoaines työstö'!AZ89) + SUMIF('Suuret kplt työstö'!AZ86,"&gt;0")),"Näytenumeroa ei ole syötetty")</f>
        <v>Näytenumeroa ei ole syötetty</v>
      </c>
      <c r="CY24" s="14" t="str">
        <f>IF(CY$15&lt;&gt;0, (SUM('Näytteet työstö'!BA89+'Hienoaines työstö'!BA89) + SUMIF('Suuret kplt työstö'!BA86,"&gt;0")),"Näytenumeroa ei ole syötetty")</f>
        <v>Näytenumeroa ei ole syötetty</v>
      </c>
      <c r="CZ24" s="14" t="str">
        <f>IF(CZ$15&lt;&gt;0, (SUM('Näytteet työstö'!D155+'Hienoaines työstö'!D155) + SUMIF('Suuret kplt työstö'!D152,"&gt;0")),"Näytenumeroa ei ole syötetty")</f>
        <v>Näytenumeroa ei ole syötetty</v>
      </c>
      <c r="DA24" s="14" t="str">
        <f>IF(DA$15&lt;&gt;0, (SUM('Näytteet työstö'!E155+'Hienoaines työstö'!E155) + SUMIF('Suuret kplt työstö'!E152,"&gt;0")),"Näytenumeroa ei ole syötetty")</f>
        <v>Näytenumeroa ei ole syötetty</v>
      </c>
      <c r="DB24" s="14" t="str">
        <f>IF(DB$15&lt;&gt;0, (SUM('Näytteet työstö'!F155+'Hienoaines työstö'!F155) + SUMIF('Suuret kplt työstö'!F152,"&gt;0")),"Näytenumeroa ei ole syötetty")</f>
        <v>Näytenumeroa ei ole syötetty</v>
      </c>
      <c r="DC24" s="14" t="str">
        <f>IF(DC$15&lt;&gt;0, (SUM('Näytteet työstö'!G155+'Hienoaines työstö'!G155) + SUMIF('Suuret kplt työstö'!G152,"&gt;0")),"Näytenumeroa ei ole syötetty")</f>
        <v>Näytenumeroa ei ole syötetty</v>
      </c>
      <c r="DD24" s="14" t="str">
        <f>IF(DD$15&lt;&gt;0, (SUM('Näytteet työstö'!H155+'Hienoaines työstö'!H155) + SUMIF('Suuret kplt työstö'!H152,"&gt;0")),"Näytenumeroa ei ole syötetty")</f>
        <v>Näytenumeroa ei ole syötetty</v>
      </c>
      <c r="DE24" s="14" t="str">
        <f>IF(DE$15&lt;&gt;0, (SUM('Näytteet työstö'!I155+'Hienoaines työstö'!I155) + SUMIF('Suuret kplt työstö'!I152,"&gt;0")),"Näytenumeroa ei ole syötetty")</f>
        <v>Näytenumeroa ei ole syötetty</v>
      </c>
      <c r="DF24" s="14" t="str">
        <f>IF(DF$15&lt;&gt;0, (SUM('Näytteet työstö'!J155+'Hienoaines työstö'!J155) + SUMIF('Suuret kplt työstö'!J152,"&gt;0")),"Näytenumeroa ei ole syötetty")</f>
        <v>Näytenumeroa ei ole syötetty</v>
      </c>
      <c r="DG24" s="14" t="str">
        <f>IF(DG$15&lt;&gt;0, (SUM('Näytteet työstö'!K155+'Hienoaines työstö'!K155) + SUMIF('Suuret kplt työstö'!K152,"&gt;0")),"Näytenumeroa ei ole syötetty")</f>
        <v>Näytenumeroa ei ole syötetty</v>
      </c>
      <c r="DH24" s="14" t="str">
        <f>IF(DH$15&lt;&gt;0, (SUM('Näytteet työstö'!L155+'Hienoaines työstö'!L155) + SUMIF('Suuret kplt työstö'!L152,"&gt;0")),"Näytenumeroa ei ole syötetty")</f>
        <v>Näytenumeroa ei ole syötetty</v>
      </c>
      <c r="DI24" s="14" t="str">
        <f>IF(DI$15&lt;&gt;0, (SUM('Näytteet työstö'!M155+'Hienoaines työstö'!M155) + SUMIF('Suuret kplt työstö'!M152,"&gt;0")),"Näytenumeroa ei ole syötetty")</f>
        <v>Näytenumeroa ei ole syötetty</v>
      </c>
      <c r="DJ24" s="14" t="str">
        <f>IF(DJ$15&lt;&gt;0, (SUM('Näytteet työstö'!N155+'Hienoaines työstö'!N155) + SUMIF('Suuret kplt työstö'!N152,"&gt;0")),"Näytenumeroa ei ole syötetty")</f>
        <v>Näytenumeroa ei ole syötetty</v>
      </c>
      <c r="DK24" s="14" t="str">
        <f>IF(DK$15&lt;&gt;0, (SUM('Näytteet työstö'!O155+'Hienoaines työstö'!O155) + SUMIF('Suuret kplt työstö'!O152,"&gt;0")),"Näytenumeroa ei ole syötetty")</f>
        <v>Näytenumeroa ei ole syötetty</v>
      </c>
      <c r="DL24" s="14" t="str">
        <f>IF(DL$15&lt;&gt;0, (SUM('Näytteet työstö'!P155+'Hienoaines työstö'!P155) + SUMIF('Suuret kplt työstö'!P152,"&gt;0")),"Näytenumeroa ei ole syötetty")</f>
        <v>Näytenumeroa ei ole syötetty</v>
      </c>
      <c r="DM24" s="14" t="str">
        <f>IF(DM$15&lt;&gt;0, (SUM('Näytteet työstö'!Q155+'Hienoaines työstö'!Q155) + SUMIF('Suuret kplt työstö'!Q152,"&gt;0")),"Näytenumeroa ei ole syötetty")</f>
        <v>Näytenumeroa ei ole syötetty</v>
      </c>
      <c r="DN24" s="14" t="str">
        <f>IF(DN$15&lt;&gt;0, (SUM('Näytteet työstö'!R155+'Hienoaines työstö'!R155) + SUMIF('Suuret kplt työstö'!R152,"&gt;0")),"Näytenumeroa ei ole syötetty")</f>
        <v>Näytenumeroa ei ole syötetty</v>
      </c>
      <c r="DO24" s="14" t="str">
        <f>IF(DO$15&lt;&gt;0, (SUM('Näytteet työstö'!S155+'Hienoaines työstö'!S155) + SUMIF('Suuret kplt työstö'!S152,"&gt;0")),"Näytenumeroa ei ole syötetty")</f>
        <v>Näytenumeroa ei ole syötetty</v>
      </c>
      <c r="DP24" s="14" t="str">
        <f>IF(DP$15&lt;&gt;0, (SUM('Näytteet työstö'!T155+'Hienoaines työstö'!T155) + SUMIF('Suuret kplt työstö'!T152,"&gt;0")),"Näytenumeroa ei ole syötetty")</f>
        <v>Näytenumeroa ei ole syötetty</v>
      </c>
      <c r="DQ24" s="14" t="str">
        <f>IF(DQ$15&lt;&gt;0, (SUM('Näytteet työstö'!U155+'Hienoaines työstö'!U155) + SUMIF('Suuret kplt työstö'!U152,"&gt;0")),"Näytenumeroa ei ole syötetty")</f>
        <v>Näytenumeroa ei ole syötetty</v>
      </c>
      <c r="DR24" s="14" t="str">
        <f>IF(DR$15&lt;&gt;0, (SUM('Näytteet työstö'!V155+'Hienoaines työstö'!V155) + SUMIF('Suuret kplt työstö'!V152,"&gt;0")),"Näytenumeroa ei ole syötetty")</f>
        <v>Näytenumeroa ei ole syötetty</v>
      </c>
      <c r="DS24" s="14" t="str">
        <f>IF(DS$15&lt;&gt;0, (SUM('Näytteet työstö'!W155+'Hienoaines työstö'!W155) + SUMIF('Suuret kplt työstö'!W152,"&gt;0")),"Näytenumeroa ei ole syötetty")</f>
        <v>Näytenumeroa ei ole syötetty</v>
      </c>
      <c r="DT24" s="14" t="str">
        <f>IF(DT$15&lt;&gt;0, (SUM('Näytteet työstö'!X155+'Hienoaines työstö'!X155) + SUMIF('Suuret kplt työstö'!X152,"&gt;0")),"Näytenumeroa ei ole syötetty")</f>
        <v>Näytenumeroa ei ole syötetty</v>
      </c>
      <c r="DU24" s="14" t="str">
        <f>IF(DU$15&lt;&gt;0, (SUM('Näytteet työstö'!Y155+'Hienoaines työstö'!Y155) + SUMIF('Suuret kplt työstö'!Y152,"&gt;0")),"Näytenumeroa ei ole syötetty")</f>
        <v>Näytenumeroa ei ole syötetty</v>
      </c>
      <c r="DV24" s="14" t="str">
        <f>IF(DV$15&lt;&gt;0, (SUM('Näytteet työstö'!Z155+'Hienoaines työstö'!Z155) + SUMIF('Suuret kplt työstö'!Z152,"&gt;0")),"Näytenumeroa ei ole syötetty")</f>
        <v>Näytenumeroa ei ole syötetty</v>
      </c>
      <c r="DW24" s="14" t="str">
        <f>IF(DW$15&lt;&gt;0, (SUM('Näytteet työstö'!AA155+'Hienoaines työstö'!AA155) + SUMIF('Suuret kplt työstö'!AA152,"&gt;0")),"Näytenumeroa ei ole syötetty")</f>
        <v>Näytenumeroa ei ole syötetty</v>
      </c>
      <c r="DX24" s="14" t="str">
        <f>IF(DX$15&lt;&gt;0, (SUM('Näytteet työstö'!AB155+'Hienoaines työstö'!AB155) + SUMIF('Suuret kplt työstö'!AB152,"&gt;0")),"Näytenumeroa ei ole syötetty")</f>
        <v>Näytenumeroa ei ole syötetty</v>
      </c>
      <c r="DY24" s="14" t="str">
        <f>IF(DY$15&lt;&gt;0, (SUM('Näytteet työstö'!AC155+'Hienoaines työstö'!AC155) + SUMIF('Suuret kplt työstö'!AC152,"&gt;0")),"Näytenumeroa ei ole syötetty")</f>
        <v>Näytenumeroa ei ole syötetty</v>
      </c>
      <c r="DZ24" s="14" t="str">
        <f>IF(DZ$15&lt;&gt;0, (SUM('Näytteet työstö'!AD155+'Hienoaines työstö'!AD155) + SUMIF('Suuret kplt työstö'!AD152,"&gt;0")),"Näytenumeroa ei ole syötetty")</f>
        <v>Näytenumeroa ei ole syötetty</v>
      </c>
      <c r="EA24" s="14" t="str">
        <f>IF(EA$15&lt;&gt;0, (SUM('Näytteet työstö'!AE155+'Hienoaines työstö'!AE155) + SUMIF('Suuret kplt työstö'!AE152,"&gt;0")),"Näytenumeroa ei ole syötetty")</f>
        <v>Näytenumeroa ei ole syötetty</v>
      </c>
      <c r="EB24" s="14" t="str">
        <f>IF(EB$15&lt;&gt;0, (SUM('Näytteet työstö'!AF155+'Hienoaines työstö'!AF155) + SUMIF('Suuret kplt työstö'!AF152,"&gt;0")),"Näytenumeroa ei ole syötetty")</f>
        <v>Näytenumeroa ei ole syötetty</v>
      </c>
      <c r="EC24" s="14" t="str">
        <f>IF(EC$15&lt;&gt;0, (SUM('Näytteet työstö'!AG155+'Hienoaines työstö'!AG155) + SUMIF('Suuret kplt työstö'!AG152,"&gt;0")),"Näytenumeroa ei ole syötetty")</f>
        <v>Näytenumeroa ei ole syötetty</v>
      </c>
      <c r="ED24" s="14" t="str">
        <f>IF(ED$15&lt;&gt;0, (SUM('Näytteet työstö'!AH155+'Hienoaines työstö'!AH155) + SUMIF('Suuret kplt työstö'!AH152,"&gt;0")),"Näytenumeroa ei ole syötetty")</f>
        <v>Näytenumeroa ei ole syötetty</v>
      </c>
      <c r="EE24" s="14" t="str">
        <f>IF(EE$15&lt;&gt;0, (SUM('Näytteet työstö'!AI155+'Hienoaines työstö'!AI155) + SUMIF('Suuret kplt työstö'!AI152,"&gt;0")),"Näytenumeroa ei ole syötetty")</f>
        <v>Näytenumeroa ei ole syötetty</v>
      </c>
      <c r="EF24" s="14" t="str">
        <f>IF(EF$15&lt;&gt;0, (SUM('Näytteet työstö'!AJ155+'Hienoaines työstö'!AJ155) + SUMIF('Suuret kplt työstö'!AJ152,"&gt;0")),"Näytenumeroa ei ole syötetty")</f>
        <v>Näytenumeroa ei ole syötetty</v>
      </c>
      <c r="EG24" s="14" t="str">
        <f>IF(EG$15&lt;&gt;0, (SUM('Näytteet työstö'!AK155+'Hienoaines työstö'!AK155) + SUMIF('Suuret kplt työstö'!AK152,"&gt;0")),"Näytenumeroa ei ole syötetty")</f>
        <v>Näytenumeroa ei ole syötetty</v>
      </c>
      <c r="EH24" s="14" t="str">
        <f>IF(EH$15&lt;&gt;0, (SUM('Näytteet työstö'!AL155+'Hienoaines työstö'!AL155) + SUMIF('Suuret kplt työstö'!AL152,"&gt;0")),"Näytenumeroa ei ole syötetty")</f>
        <v>Näytenumeroa ei ole syötetty</v>
      </c>
      <c r="EI24" s="14" t="str">
        <f>IF(EI$15&lt;&gt;0, (SUM('Näytteet työstö'!AM155+'Hienoaines työstö'!AM155) + SUMIF('Suuret kplt työstö'!AM152,"&gt;0")),"Näytenumeroa ei ole syötetty")</f>
        <v>Näytenumeroa ei ole syötetty</v>
      </c>
      <c r="EJ24" s="14" t="str">
        <f>IF(EJ$15&lt;&gt;0, (SUM('Näytteet työstö'!AN155+'Hienoaines työstö'!AN155) + SUMIF('Suuret kplt työstö'!AN152,"&gt;0")),"Näytenumeroa ei ole syötetty")</f>
        <v>Näytenumeroa ei ole syötetty</v>
      </c>
      <c r="EK24" s="14" t="str">
        <f>IF(EK$15&lt;&gt;0, (SUM('Näytteet työstö'!AO155+'Hienoaines työstö'!AO155) + SUMIF('Suuret kplt työstö'!AO152,"&gt;0")),"Näytenumeroa ei ole syötetty")</f>
        <v>Näytenumeroa ei ole syötetty</v>
      </c>
      <c r="EL24" s="14" t="str">
        <f>IF(EL$15&lt;&gt;0, (SUM('Näytteet työstö'!AP155+'Hienoaines työstö'!AP155) + SUMIF('Suuret kplt työstö'!AP152,"&gt;0")),"Näytenumeroa ei ole syötetty")</f>
        <v>Näytenumeroa ei ole syötetty</v>
      </c>
      <c r="EM24" s="14" t="str">
        <f>IF(EM$15&lt;&gt;0, (SUM('Näytteet työstö'!AQ155+'Hienoaines työstö'!AQ155) + SUMIF('Suuret kplt työstö'!AQ152,"&gt;0")),"Näytenumeroa ei ole syötetty")</f>
        <v>Näytenumeroa ei ole syötetty</v>
      </c>
      <c r="EN24" s="14" t="str">
        <f>IF(EN$15&lt;&gt;0, (SUM('Näytteet työstö'!AR155+'Hienoaines työstö'!AR155) + SUMIF('Suuret kplt työstö'!AR152,"&gt;0")),"Näytenumeroa ei ole syötetty")</f>
        <v>Näytenumeroa ei ole syötetty</v>
      </c>
      <c r="EO24" s="14" t="str">
        <f>IF(EO$15&lt;&gt;0, (SUM('Näytteet työstö'!AS155+'Hienoaines työstö'!AS155) + SUMIF('Suuret kplt työstö'!AS152,"&gt;0")),"Näytenumeroa ei ole syötetty")</f>
        <v>Näytenumeroa ei ole syötetty</v>
      </c>
      <c r="EP24" s="14" t="str">
        <f>IF(EP$15&lt;&gt;0, (SUM('Näytteet työstö'!AT155+'Hienoaines työstö'!AT155) + SUMIF('Suuret kplt työstö'!AT152,"&gt;0")),"Näytenumeroa ei ole syötetty")</f>
        <v>Näytenumeroa ei ole syötetty</v>
      </c>
      <c r="EQ24" s="14" t="str">
        <f>IF(EQ$15&lt;&gt;0, (SUM('Näytteet työstö'!AU155+'Hienoaines työstö'!AU155) + SUMIF('Suuret kplt työstö'!AU152,"&gt;0")),"Näytenumeroa ei ole syötetty")</f>
        <v>Näytenumeroa ei ole syötetty</v>
      </c>
      <c r="ER24" s="14" t="str">
        <f>IF(ER$15&lt;&gt;0, (SUM('Näytteet työstö'!AV155+'Hienoaines työstö'!AV155) + SUMIF('Suuret kplt työstö'!AV152,"&gt;0")),"Näytenumeroa ei ole syötetty")</f>
        <v>Näytenumeroa ei ole syötetty</v>
      </c>
      <c r="ES24" s="14" t="str">
        <f>IF(ES$15&lt;&gt;0, (SUM('Näytteet työstö'!AW155+'Hienoaines työstö'!AW155) + SUMIF('Suuret kplt työstö'!AW152,"&gt;0")),"Näytenumeroa ei ole syötetty")</f>
        <v>Näytenumeroa ei ole syötetty</v>
      </c>
      <c r="ET24" s="14" t="str">
        <f>IF(ET$15&lt;&gt;0, (SUM('Näytteet työstö'!AX155+'Hienoaines työstö'!AX155) + SUMIF('Suuret kplt työstö'!AX152,"&gt;0")),"Näytenumeroa ei ole syötetty")</f>
        <v>Näytenumeroa ei ole syötetty</v>
      </c>
      <c r="EU24" s="14" t="str">
        <f>IF(EU$15&lt;&gt;0, (SUM('Näytteet työstö'!AY155+'Hienoaines työstö'!AY155) + SUMIF('Suuret kplt työstö'!AY152,"&gt;0")),"Näytenumeroa ei ole syötetty")</f>
        <v>Näytenumeroa ei ole syötetty</v>
      </c>
      <c r="EV24" s="14" t="str">
        <f>IF(EV$15&lt;&gt;0, (SUM('Näytteet työstö'!AZ155+'Hienoaines työstö'!AZ155) + SUMIF('Suuret kplt työstö'!AZ152,"&gt;0")),"Näytenumeroa ei ole syötetty")</f>
        <v>Näytenumeroa ei ole syötetty</v>
      </c>
      <c r="EW24" s="14" t="str">
        <f>IF(EW$15&lt;&gt;0, (SUM('Näytteet työstö'!BA155+'Hienoaines työstö'!BA155) + SUMIF('Suuret kplt työstö'!BA152,"&gt;0")),"Näytenumeroa ei ole syötetty")</f>
        <v>Näytenumeroa ei ole syötetty</v>
      </c>
      <c r="EX24" s="14" t="str">
        <f>IF(EX$15&lt;&gt;0, (SUM('Näytteet työstö'!D221+'Hienoaines työstö'!D221) + SUMIF('Suuret kplt työstö'!D218,"&gt;0")),"Näytenumeroa ei ole syötetty")</f>
        <v>Näytenumeroa ei ole syötetty</v>
      </c>
      <c r="EY24" s="14" t="str">
        <f>IF(EY$15&lt;&gt;0, (SUM('Näytteet työstö'!E221+'Hienoaines työstö'!E221) + SUMIF('Suuret kplt työstö'!E218,"&gt;0")),"Näytenumeroa ei ole syötetty")</f>
        <v>Näytenumeroa ei ole syötetty</v>
      </c>
      <c r="EZ24" s="14" t="str">
        <f>IF(EZ$15&lt;&gt;0, (SUM('Näytteet työstö'!F221+'Hienoaines työstö'!F221) + SUMIF('Suuret kplt työstö'!F218,"&gt;0")),"Näytenumeroa ei ole syötetty")</f>
        <v>Näytenumeroa ei ole syötetty</v>
      </c>
      <c r="FA24" s="14" t="str">
        <f>IF(FA$15&lt;&gt;0, (SUM('Näytteet työstö'!G221+'Hienoaines työstö'!G221) + SUMIF('Suuret kplt työstö'!G218,"&gt;0")),"Näytenumeroa ei ole syötetty")</f>
        <v>Näytenumeroa ei ole syötetty</v>
      </c>
      <c r="FB24" s="14" t="str">
        <f>IF(FB$15&lt;&gt;0, (SUM('Näytteet työstö'!H221+'Hienoaines työstö'!H221) + SUMIF('Suuret kplt työstö'!H218,"&gt;0")),"Näytenumeroa ei ole syötetty")</f>
        <v>Näytenumeroa ei ole syötetty</v>
      </c>
      <c r="FC24" s="14" t="str">
        <f>IF(FC$15&lt;&gt;0, (SUM('Näytteet työstö'!I221+'Hienoaines työstö'!I221) + SUMIF('Suuret kplt työstö'!I218,"&gt;0")),"Näytenumeroa ei ole syötetty")</f>
        <v>Näytenumeroa ei ole syötetty</v>
      </c>
      <c r="FD24" s="14" t="str">
        <f>IF(FD$15&lt;&gt;0, (SUM('Näytteet työstö'!J221+'Hienoaines työstö'!J221) + SUMIF('Suuret kplt työstö'!J218,"&gt;0")),"Näytenumeroa ei ole syötetty")</f>
        <v>Näytenumeroa ei ole syötetty</v>
      </c>
      <c r="FE24" s="14" t="str">
        <f>IF(FE$15&lt;&gt;0, (SUM('Näytteet työstö'!K221+'Hienoaines työstö'!K221) + SUMIF('Suuret kplt työstö'!K218,"&gt;0")),"Näytenumeroa ei ole syötetty")</f>
        <v>Näytenumeroa ei ole syötetty</v>
      </c>
      <c r="FF24" s="14" t="str">
        <f>IF(FF$15&lt;&gt;0, (SUM('Näytteet työstö'!L221+'Hienoaines työstö'!L221) + SUMIF('Suuret kplt työstö'!L218,"&gt;0")),"Näytenumeroa ei ole syötetty")</f>
        <v>Näytenumeroa ei ole syötetty</v>
      </c>
      <c r="FG24" s="14" t="str">
        <f>IF(FG$15&lt;&gt;0, (SUM('Näytteet työstö'!M221+'Hienoaines työstö'!M221) + SUMIF('Suuret kplt työstö'!M218,"&gt;0")),"Näytenumeroa ei ole syötetty")</f>
        <v>Näytenumeroa ei ole syötetty</v>
      </c>
      <c r="FH24" s="14" t="str">
        <f>IF(FH$15&lt;&gt;0, (SUM('Näytteet työstö'!N221+'Hienoaines työstö'!N221) + SUMIF('Suuret kplt työstö'!N218,"&gt;0")),"Näytenumeroa ei ole syötetty")</f>
        <v>Näytenumeroa ei ole syötetty</v>
      </c>
      <c r="FI24" s="14" t="str">
        <f>IF(FI$15&lt;&gt;0, (SUM('Näytteet työstö'!O221+'Hienoaines työstö'!O221) + SUMIF('Suuret kplt työstö'!O218,"&gt;0")),"Näytenumeroa ei ole syötetty")</f>
        <v>Näytenumeroa ei ole syötetty</v>
      </c>
      <c r="FJ24" s="14" t="str">
        <f>IF(FJ$15&lt;&gt;0, (SUM('Näytteet työstö'!P221+'Hienoaines työstö'!P221) + SUMIF('Suuret kplt työstö'!P218,"&gt;0")),"Näytenumeroa ei ole syötetty")</f>
        <v>Näytenumeroa ei ole syötetty</v>
      </c>
      <c r="FK24" s="14" t="str">
        <f>IF(FK$15&lt;&gt;0, (SUM('Näytteet työstö'!Q221+'Hienoaines työstö'!Q221) + SUMIF('Suuret kplt työstö'!Q218,"&gt;0")),"Näytenumeroa ei ole syötetty")</f>
        <v>Näytenumeroa ei ole syötetty</v>
      </c>
      <c r="FL24" s="14" t="str">
        <f>IF(FL$15&lt;&gt;0, (SUM('Näytteet työstö'!R221+'Hienoaines työstö'!R221) + SUMIF('Suuret kplt työstö'!R218,"&gt;0")),"Näytenumeroa ei ole syötetty")</f>
        <v>Näytenumeroa ei ole syötetty</v>
      </c>
      <c r="FM24" s="14" t="str">
        <f>IF(FM$15&lt;&gt;0, (SUM('Näytteet työstö'!S221+'Hienoaines työstö'!S221) + SUMIF('Suuret kplt työstö'!S218,"&gt;0")),"Näytenumeroa ei ole syötetty")</f>
        <v>Näytenumeroa ei ole syötetty</v>
      </c>
      <c r="FN24" s="14" t="str">
        <f>IF(FN$15&lt;&gt;0, (SUM('Näytteet työstö'!T221+'Hienoaines työstö'!T221) + SUMIF('Suuret kplt työstö'!T218,"&gt;0")),"Näytenumeroa ei ole syötetty")</f>
        <v>Näytenumeroa ei ole syötetty</v>
      </c>
      <c r="FO24" s="14" t="str">
        <f>IF(FO$15&lt;&gt;0, (SUM('Näytteet työstö'!U221+'Hienoaines työstö'!U221) + SUMIF('Suuret kplt työstö'!U218,"&gt;0")),"Näytenumeroa ei ole syötetty")</f>
        <v>Näytenumeroa ei ole syötetty</v>
      </c>
      <c r="FP24" s="14" t="str">
        <f>IF(FP$15&lt;&gt;0, (SUM('Näytteet työstö'!V221+'Hienoaines työstö'!V221) + SUMIF('Suuret kplt työstö'!V218,"&gt;0")),"Näytenumeroa ei ole syötetty")</f>
        <v>Näytenumeroa ei ole syötetty</v>
      </c>
      <c r="FQ24" s="14" t="str">
        <f>IF(FQ$15&lt;&gt;0, (SUM('Näytteet työstö'!W221+'Hienoaines työstö'!W221) + SUMIF('Suuret kplt työstö'!W218,"&gt;0")),"Näytenumeroa ei ole syötetty")</f>
        <v>Näytenumeroa ei ole syötetty</v>
      </c>
      <c r="FR24" s="14" t="str">
        <f>IF(FR$15&lt;&gt;0, (SUM('Näytteet työstö'!X221+'Hienoaines työstö'!X221) + SUMIF('Suuret kplt työstö'!X218,"&gt;0")),"Näytenumeroa ei ole syötetty")</f>
        <v>Näytenumeroa ei ole syötetty</v>
      </c>
      <c r="FS24" s="14" t="str">
        <f>IF(FS$15&lt;&gt;0, (SUM('Näytteet työstö'!Y221+'Hienoaines työstö'!Y221) + SUMIF('Suuret kplt työstö'!Y218,"&gt;0")),"Näytenumeroa ei ole syötetty")</f>
        <v>Näytenumeroa ei ole syötetty</v>
      </c>
      <c r="FT24" s="14" t="str">
        <f>IF(FT$15&lt;&gt;0, (SUM('Näytteet työstö'!Z221+'Hienoaines työstö'!Z221) + SUMIF('Suuret kplt työstö'!Z218,"&gt;0")),"Näytenumeroa ei ole syötetty")</f>
        <v>Näytenumeroa ei ole syötetty</v>
      </c>
      <c r="FU24" s="14" t="str">
        <f>IF(FU$15&lt;&gt;0, (SUM('Näytteet työstö'!AA221+'Hienoaines työstö'!AA221) + SUMIF('Suuret kplt työstö'!AA218,"&gt;0")),"Näytenumeroa ei ole syötetty")</f>
        <v>Näytenumeroa ei ole syötetty</v>
      </c>
      <c r="FV24" s="14" t="str">
        <f>IF(FV$15&lt;&gt;0, (SUM('Näytteet työstö'!AB221+'Hienoaines työstö'!AB221) + SUMIF('Suuret kplt työstö'!AB218,"&gt;0")),"Näytenumeroa ei ole syötetty")</f>
        <v>Näytenumeroa ei ole syötetty</v>
      </c>
      <c r="FW24" s="14" t="str">
        <f>IF(FW$15&lt;&gt;0, (SUM('Näytteet työstö'!AC221+'Hienoaines työstö'!AC221) + SUMIF('Suuret kplt työstö'!AC218,"&gt;0")),"Näytenumeroa ei ole syötetty")</f>
        <v>Näytenumeroa ei ole syötetty</v>
      </c>
      <c r="FX24" s="14" t="str">
        <f>IF(FX$15&lt;&gt;0, (SUM('Näytteet työstö'!AD221+'Hienoaines työstö'!AD221) + SUMIF('Suuret kplt työstö'!AD218,"&gt;0")),"Näytenumeroa ei ole syötetty")</f>
        <v>Näytenumeroa ei ole syötetty</v>
      </c>
      <c r="FY24" s="14" t="str">
        <f>IF(FY$15&lt;&gt;0, (SUM('Näytteet työstö'!AE221+'Hienoaines työstö'!AE221) + SUMIF('Suuret kplt työstö'!AE218,"&gt;0")),"Näytenumeroa ei ole syötetty")</f>
        <v>Näytenumeroa ei ole syötetty</v>
      </c>
      <c r="FZ24" s="14" t="str">
        <f>IF(FZ$15&lt;&gt;0, (SUM('Näytteet työstö'!AF221+'Hienoaines työstö'!AF221) + SUMIF('Suuret kplt työstö'!AF218,"&gt;0")),"Näytenumeroa ei ole syötetty")</f>
        <v>Näytenumeroa ei ole syötetty</v>
      </c>
      <c r="GA24" s="14" t="str">
        <f>IF(GA$15&lt;&gt;0, (SUM('Näytteet työstö'!AG221+'Hienoaines työstö'!AG221) + SUMIF('Suuret kplt työstö'!AG218,"&gt;0")),"Näytenumeroa ei ole syötetty")</f>
        <v>Näytenumeroa ei ole syötetty</v>
      </c>
      <c r="GB24" s="14" t="str">
        <f>IF(GB$15&lt;&gt;0, (SUM('Näytteet työstö'!AH221+'Hienoaines työstö'!AH221) + SUMIF('Suuret kplt työstö'!AH218,"&gt;0")),"Näytenumeroa ei ole syötetty")</f>
        <v>Näytenumeroa ei ole syötetty</v>
      </c>
      <c r="GC24" s="14" t="str">
        <f>IF(GC$15&lt;&gt;0, (SUM('Näytteet työstö'!AI221+'Hienoaines työstö'!AI221) + SUMIF('Suuret kplt työstö'!AI218,"&gt;0")),"Näytenumeroa ei ole syötetty")</f>
        <v>Näytenumeroa ei ole syötetty</v>
      </c>
      <c r="GD24" s="14" t="str">
        <f>IF(GD$15&lt;&gt;0, (SUM('Näytteet työstö'!AJ221+'Hienoaines työstö'!AJ221) + SUMIF('Suuret kplt työstö'!AJ218,"&gt;0")),"Näytenumeroa ei ole syötetty")</f>
        <v>Näytenumeroa ei ole syötetty</v>
      </c>
      <c r="GE24" s="14" t="str">
        <f>IF(GE$15&lt;&gt;0, (SUM('Näytteet työstö'!AK221+'Hienoaines työstö'!AK221) + SUMIF('Suuret kplt työstö'!AK218,"&gt;0")),"Näytenumeroa ei ole syötetty")</f>
        <v>Näytenumeroa ei ole syötetty</v>
      </c>
      <c r="GF24" s="14" t="str">
        <f>IF(GF$15&lt;&gt;0, (SUM('Näytteet työstö'!AL221+'Hienoaines työstö'!AL221) + SUMIF('Suuret kplt työstö'!AL218,"&gt;0")),"Näytenumeroa ei ole syötetty")</f>
        <v>Näytenumeroa ei ole syötetty</v>
      </c>
      <c r="GG24" s="14" t="str">
        <f>IF(GG$15&lt;&gt;0, (SUM('Näytteet työstö'!AM221+'Hienoaines työstö'!AM221) + SUMIF('Suuret kplt työstö'!AM218,"&gt;0")),"Näytenumeroa ei ole syötetty")</f>
        <v>Näytenumeroa ei ole syötetty</v>
      </c>
      <c r="GH24" s="14" t="str">
        <f>IF(GH$15&lt;&gt;0, (SUM('Näytteet työstö'!AN221+'Hienoaines työstö'!AN221) + SUMIF('Suuret kplt työstö'!AN218,"&gt;0")),"Näytenumeroa ei ole syötetty")</f>
        <v>Näytenumeroa ei ole syötetty</v>
      </c>
      <c r="GI24" s="14" t="str">
        <f>IF(GI$15&lt;&gt;0, (SUM('Näytteet työstö'!AO221+'Hienoaines työstö'!AO221) + SUMIF('Suuret kplt työstö'!AO218,"&gt;0")),"Näytenumeroa ei ole syötetty")</f>
        <v>Näytenumeroa ei ole syötetty</v>
      </c>
      <c r="GJ24" s="14" t="str">
        <f>IF(GJ$15&lt;&gt;0, (SUM('Näytteet työstö'!AP221+'Hienoaines työstö'!AP221) + SUMIF('Suuret kplt työstö'!AP218,"&gt;0")),"Näytenumeroa ei ole syötetty")</f>
        <v>Näytenumeroa ei ole syötetty</v>
      </c>
      <c r="GK24" s="14" t="str">
        <f>IF(GK$15&lt;&gt;0, (SUM('Näytteet työstö'!AQ221+'Hienoaines työstö'!AQ221) + SUMIF('Suuret kplt työstö'!AQ218,"&gt;0")),"Näytenumeroa ei ole syötetty")</f>
        <v>Näytenumeroa ei ole syötetty</v>
      </c>
      <c r="GL24" s="14" t="str">
        <f>IF(GL$15&lt;&gt;0, (SUM('Näytteet työstö'!AR221+'Hienoaines työstö'!AR221) + SUMIF('Suuret kplt työstö'!AR218,"&gt;0")),"Näytenumeroa ei ole syötetty")</f>
        <v>Näytenumeroa ei ole syötetty</v>
      </c>
      <c r="GM24" s="14" t="str">
        <f>IF(GM$15&lt;&gt;0, (SUM('Näytteet työstö'!AS221+'Hienoaines työstö'!AS221) + SUMIF('Suuret kplt työstö'!AS218,"&gt;0")),"Näytenumeroa ei ole syötetty")</f>
        <v>Näytenumeroa ei ole syötetty</v>
      </c>
      <c r="GN24" s="14" t="str">
        <f>IF(GN$15&lt;&gt;0, (SUM('Näytteet työstö'!AT221+'Hienoaines työstö'!AT221) + SUMIF('Suuret kplt työstö'!AT218,"&gt;0")),"Näytenumeroa ei ole syötetty")</f>
        <v>Näytenumeroa ei ole syötetty</v>
      </c>
      <c r="GO24" s="14" t="str">
        <f>IF(GO$15&lt;&gt;0, (SUM('Näytteet työstö'!AU221+'Hienoaines työstö'!AU221) + SUMIF('Suuret kplt työstö'!AU218,"&gt;0")),"Näytenumeroa ei ole syötetty")</f>
        <v>Näytenumeroa ei ole syötetty</v>
      </c>
      <c r="GP24" s="14" t="str">
        <f>IF(GP$15&lt;&gt;0, (SUM('Näytteet työstö'!AV221+'Hienoaines työstö'!AV221) + SUMIF('Suuret kplt työstö'!AV218,"&gt;0")),"Näytenumeroa ei ole syötetty")</f>
        <v>Näytenumeroa ei ole syötetty</v>
      </c>
      <c r="GQ24" s="14" t="str">
        <f>IF(GQ$15&lt;&gt;0, (SUM('Näytteet työstö'!AW221+'Hienoaines työstö'!AW221) + SUMIF('Suuret kplt työstö'!AW218,"&gt;0")),"Näytenumeroa ei ole syötetty")</f>
        <v>Näytenumeroa ei ole syötetty</v>
      </c>
      <c r="GR24" s="14" t="str">
        <f>IF(GR$15&lt;&gt;0, (SUM('Näytteet työstö'!AX221+'Hienoaines työstö'!AX221) + SUMIF('Suuret kplt työstö'!AX218,"&gt;0")),"Näytenumeroa ei ole syötetty")</f>
        <v>Näytenumeroa ei ole syötetty</v>
      </c>
      <c r="GS24" s="14" t="str">
        <f>IF(GS$15&lt;&gt;0, (SUM('Näytteet työstö'!AY221+'Hienoaines työstö'!AY221) + SUMIF('Suuret kplt työstö'!AY218,"&gt;0")),"Näytenumeroa ei ole syötetty")</f>
        <v>Näytenumeroa ei ole syötetty</v>
      </c>
      <c r="GT24" s="14" t="str">
        <f>IF(GT$15&lt;&gt;0, (SUM('Näytteet työstö'!AZ221+'Hienoaines työstö'!AZ221) + SUMIF('Suuret kplt työstö'!AZ218,"&gt;0")),"Näytenumeroa ei ole syötetty")</f>
        <v>Näytenumeroa ei ole syötetty</v>
      </c>
      <c r="GU24" s="14" t="str">
        <f>IF(GU$15&lt;&gt;0, (SUM('Näytteet työstö'!BA221+'Hienoaines työstö'!BA221) + SUMIF('Suuret kplt työstö'!BA218,"&gt;0")),"Näytenumeroa ei ole syötetty")</f>
        <v>Näytenumeroa ei ole syötetty</v>
      </c>
      <c r="GV24" s="14" t="str">
        <f>IF(GV$15&lt;&gt;0, (SUM('Näytteet työstö'!D287+'Hienoaines työstö'!D287) + SUMIF('Suuret kplt työstö'!D284,"&gt;0")),"Näytenumeroa ei ole syötetty")</f>
        <v>Näytenumeroa ei ole syötetty</v>
      </c>
      <c r="GW24" s="14" t="str">
        <f>IF(GW$15&lt;&gt;0, (SUM('Näytteet työstö'!E287+'Hienoaines työstö'!E287) + SUMIF('Suuret kplt työstö'!E284,"&gt;0")),"Näytenumeroa ei ole syötetty")</f>
        <v>Näytenumeroa ei ole syötetty</v>
      </c>
      <c r="GX24" s="14" t="str">
        <f>IF(GX$15&lt;&gt;0, (SUM('Näytteet työstö'!F287+'Hienoaines työstö'!F287) + SUMIF('Suuret kplt työstö'!F284,"&gt;0")),"Näytenumeroa ei ole syötetty")</f>
        <v>Näytenumeroa ei ole syötetty</v>
      </c>
      <c r="GY24" s="14" t="str">
        <f>IF(GY$15&lt;&gt;0, (SUM('Näytteet työstö'!G287+'Hienoaines työstö'!G287) + SUMIF('Suuret kplt työstö'!G284,"&gt;0")),"Näytenumeroa ei ole syötetty")</f>
        <v>Näytenumeroa ei ole syötetty</v>
      </c>
      <c r="GZ24" s="14" t="str">
        <f>IF(GZ$15&lt;&gt;0, (SUM('Näytteet työstö'!H287+'Hienoaines työstö'!H287) + SUMIF('Suuret kplt työstö'!H284,"&gt;0")),"Näytenumeroa ei ole syötetty")</f>
        <v>Näytenumeroa ei ole syötetty</v>
      </c>
      <c r="HA24" s="14" t="str">
        <f>IF(HA$15&lt;&gt;0, (SUM('Näytteet työstö'!I287+'Hienoaines työstö'!I287) + SUMIF('Suuret kplt työstö'!I284,"&gt;0")),"Näytenumeroa ei ole syötetty")</f>
        <v>Näytenumeroa ei ole syötetty</v>
      </c>
      <c r="HB24" s="14" t="str">
        <f>IF(HB$15&lt;&gt;0, (SUM('Näytteet työstö'!J287+'Hienoaines työstö'!J287) + SUMIF('Suuret kplt työstö'!J284,"&gt;0")),"Näytenumeroa ei ole syötetty")</f>
        <v>Näytenumeroa ei ole syötetty</v>
      </c>
      <c r="HC24" s="14" t="str">
        <f>IF(HC$15&lt;&gt;0, (SUM('Näytteet työstö'!K287+'Hienoaines työstö'!K287) + SUMIF('Suuret kplt työstö'!K284,"&gt;0")),"Näytenumeroa ei ole syötetty")</f>
        <v>Näytenumeroa ei ole syötetty</v>
      </c>
      <c r="HD24" s="14" t="str">
        <f>IF(HD$15&lt;&gt;0, (SUM('Näytteet työstö'!L287+'Hienoaines työstö'!L287) + SUMIF('Suuret kplt työstö'!L284,"&gt;0")),"Näytenumeroa ei ole syötetty")</f>
        <v>Näytenumeroa ei ole syötetty</v>
      </c>
      <c r="HE24" s="14" t="str">
        <f>IF(HE$15&lt;&gt;0, (SUM('Näytteet työstö'!M287+'Hienoaines työstö'!M287) + SUMIF('Suuret kplt työstö'!M284,"&gt;0")),"Näytenumeroa ei ole syötetty")</f>
        <v>Näytenumeroa ei ole syötetty</v>
      </c>
      <c r="HF24" s="14" t="str">
        <f>IF(HF$15&lt;&gt;0, (SUM('Näytteet työstö'!N287+'Hienoaines työstö'!N287) + SUMIF('Suuret kplt työstö'!N284,"&gt;0")),"Näytenumeroa ei ole syötetty")</f>
        <v>Näytenumeroa ei ole syötetty</v>
      </c>
      <c r="HG24" s="14" t="str">
        <f>IF(HG$15&lt;&gt;0, (SUM('Näytteet työstö'!O287+'Hienoaines työstö'!O287) + SUMIF('Suuret kplt työstö'!O284,"&gt;0")),"Näytenumeroa ei ole syötetty")</f>
        <v>Näytenumeroa ei ole syötetty</v>
      </c>
      <c r="HH24" s="14" t="str">
        <f>IF(HH$15&lt;&gt;0, (SUM('Näytteet työstö'!P287+'Hienoaines työstö'!P287) + SUMIF('Suuret kplt työstö'!P284,"&gt;0")),"Näytenumeroa ei ole syötetty")</f>
        <v>Näytenumeroa ei ole syötetty</v>
      </c>
      <c r="HI24" s="14" t="str">
        <f>IF(HI$15&lt;&gt;0, (SUM('Näytteet työstö'!Q287+'Hienoaines työstö'!Q287) + SUMIF('Suuret kplt työstö'!Q284,"&gt;0")),"Näytenumeroa ei ole syötetty")</f>
        <v>Näytenumeroa ei ole syötetty</v>
      </c>
      <c r="HJ24" s="14" t="str">
        <f>IF(HJ$15&lt;&gt;0, (SUM('Näytteet työstö'!R287+'Hienoaines työstö'!R287) + SUMIF('Suuret kplt työstö'!R284,"&gt;0")),"Näytenumeroa ei ole syötetty")</f>
        <v>Näytenumeroa ei ole syötetty</v>
      </c>
      <c r="HK24" s="14" t="str">
        <f>IF(HK$15&lt;&gt;0, (SUM('Näytteet työstö'!S287+'Hienoaines työstö'!S287) + SUMIF('Suuret kplt työstö'!S284,"&gt;0")),"Näytenumeroa ei ole syötetty")</f>
        <v>Näytenumeroa ei ole syötetty</v>
      </c>
      <c r="HL24" s="14" t="str">
        <f>IF(HL$15&lt;&gt;0, (SUM('Näytteet työstö'!T287+'Hienoaines työstö'!T287) + SUMIF('Suuret kplt työstö'!T284,"&gt;0")),"Näytenumeroa ei ole syötetty")</f>
        <v>Näytenumeroa ei ole syötetty</v>
      </c>
      <c r="HM24" s="14" t="str">
        <f>IF(HM$15&lt;&gt;0, (SUM('Näytteet työstö'!U287+'Hienoaines työstö'!U287) + SUMIF('Suuret kplt työstö'!U284,"&gt;0")),"Näytenumeroa ei ole syötetty")</f>
        <v>Näytenumeroa ei ole syötetty</v>
      </c>
      <c r="HN24" s="14" t="str">
        <f>IF(HN$15&lt;&gt;0, (SUM('Näytteet työstö'!V287+'Hienoaines työstö'!V287) + SUMIF('Suuret kplt työstö'!V284,"&gt;0")),"Näytenumeroa ei ole syötetty")</f>
        <v>Näytenumeroa ei ole syötetty</v>
      </c>
      <c r="HO24" s="14" t="str">
        <f>IF(HO$15&lt;&gt;0, (SUM('Näytteet työstö'!W287+'Hienoaines työstö'!W287) + SUMIF('Suuret kplt työstö'!W284,"&gt;0")),"Näytenumeroa ei ole syötetty")</f>
        <v>Näytenumeroa ei ole syötetty</v>
      </c>
      <c r="HP24" s="14" t="str">
        <f>IF(HP$15&lt;&gt;0, (SUM('Näytteet työstö'!X287+'Hienoaines työstö'!X287) + SUMIF('Suuret kplt työstö'!X284,"&gt;0")),"Näytenumeroa ei ole syötetty")</f>
        <v>Näytenumeroa ei ole syötetty</v>
      </c>
      <c r="HQ24" s="14" t="str">
        <f>IF(HQ$15&lt;&gt;0, (SUM('Näytteet työstö'!Y287+'Hienoaines työstö'!Y287) + SUMIF('Suuret kplt työstö'!Y284,"&gt;0")),"Näytenumeroa ei ole syötetty")</f>
        <v>Näytenumeroa ei ole syötetty</v>
      </c>
      <c r="HR24" s="14" t="str">
        <f>IF(HR$15&lt;&gt;0, (SUM('Näytteet työstö'!Z287+'Hienoaines työstö'!Z287) + SUMIF('Suuret kplt työstö'!Z284,"&gt;0")),"Näytenumeroa ei ole syötetty")</f>
        <v>Näytenumeroa ei ole syötetty</v>
      </c>
      <c r="HS24" s="14" t="str">
        <f>IF(HS$15&lt;&gt;0, (SUM('Näytteet työstö'!AA287+'Hienoaines työstö'!AA287) + SUMIF('Suuret kplt työstö'!AA284,"&gt;0")),"Näytenumeroa ei ole syötetty")</f>
        <v>Näytenumeroa ei ole syötetty</v>
      </c>
      <c r="HT24" s="14" t="str">
        <f>IF(HT$15&lt;&gt;0, (SUM('Näytteet työstö'!AB287+'Hienoaines työstö'!AB287) + SUMIF('Suuret kplt työstö'!AB284,"&gt;0")),"Näytenumeroa ei ole syötetty")</f>
        <v>Näytenumeroa ei ole syötetty</v>
      </c>
      <c r="HU24" s="14" t="str">
        <f>IF(HU$15&lt;&gt;0, (SUM('Näytteet työstö'!AC287+'Hienoaines työstö'!AC287) + SUMIF('Suuret kplt työstö'!AC284,"&gt;0")),"Näytenumeroa ei ole syötetty")</f>
        <v>Näytenumeroa ei ole syötetty</v>
      </c>
      <c r="HV24" s="14" t="str">
        <f>IF(HV$15&lt;&gt;0, (SUM('Näytteet työstö'!AD287+'Hienoaines työstö'!AD287) + SUMIF('Suuret kplt työstö'!AD284,"&gt;0")),"Näytenumeroa ei ole syötetty")</f>
        <v>Näytenumeroa ei ole syötetty</v>
      </c>
      <c r="HW24" s="14" t="str">
        <f>IF(HW$15&lt;&gt;0, (SUM('Näytteet työstö'!AE287+'Hienoaines työstö'!AE287) + SUMIF('Suuret kplt työstö'!AE284,"&gt;0")),"Näytenumeroa ei ole syötetty")</f>
        <v>Näytenumeroa ei ole syötetty</v>
      </c>
      <c r="HX24" s="14" t="str">
        <f>IF(HX$15&lt;&gt;0, (SUM('Näytteet työstö'!AF287+'Hienoaines työstö'!AF287) + SUMIF('Suuret kplt työstö'!AF284,"&gt;0")),"Näytenumeroa ei ole syötetty")</f>
        <v>Näytenumeroa ei ole syötetty</v>
      </c>
      <c r="HY24" s="14" t="str">
        <f>IF(HY$15&lt;&gt;0, (SUM('Näytteet työstö'!AG287+'Hienoaines työstö'!AG287) + SUMIF('Suuret kplt työstö'!AG284,"&gt;0")),"Näytenumeroa ei ole syötetty")</f>
        <v>Näytenumeroa ei ole syötetty</v>
      </c>
      <c r="HZ24" s="14" t="str">
        <f>IF(HZ$15&lt;&gt;0, (SUM('Näytteet työstö'!AH287+'Hienoaines työstö'!AH287) + SUMIF('Suuret kplt työstö'!AH284,"&gt;0")),"Näytenumeroa ei ole syötetty")</f>
        <v>Näytenumeroa ei ole syötetty</v>
      </c>
      <c r="IA24" s="14" t="str">
        <f>IF(IA$15&lt;&gt;0, (SUM('Näytteet työstö'!AI287+'Hienoaines työstö'!AI287) + SUMIF('Suuret kplt työstö'!AI284,"&gt;0")),"Näytenumeroa ei ole syötetty")</f>
        <v>Näytenumeroa ei ole syötetty</v>
      </c>
      <c r="IB24" s="14" t="str">
        <f>IF(IB$15&lt;&gt;0, (SUM('Näytteet työstö'!AJ287+'Hienoaines työstö'!AJ287) + SUMIF('Suuret kplt työstö'!AJ284,"&gt;0")),"Näytenumeroa ei ole syötetty")</f>
        <v>Näytenumeroa ei ole syötetty</v>
      </c>
      <c r="IC24" s="14" t="str">
        <f>IF(IC$15&lt;&gt;0, (SUM('Näytteet työstö'!AK287+'Hienoaines työstö'!AK287) + SUMIF('Suuret kplt työstö'!AK284,"&gt;0")),"Näytenumeroa ei ole syötetty")</f>
        <v>Näytenumeroa ei ole syötetty</v>
      </c>
      <c r="ID24" s="14" t="str">
        <f>IF(ID$15&lt;&gt;0, (SUM('Näytteet työstö'!AL287+'Hienoaines työstö'!AL287) + SUMIF('Suuret kplt työstö'!AL284,"&gt;0")),"Näytenumeroa ei ole syötetty")</f>
        <v>Näytenumeroa ei ole syötetty</v>
      </c>
      <c r="IE24" s="14" t="str">
        <f>IF(IE$15&lt;&gt;0, (SUM('Näytteet työstö'!AM287+'Hienoaines työstö'!AM287) + SUMIF('Suuret kplt työstö'!AM284,"&gt;0")),"Näytenumeroa ei ole syötetty")</f>
        <v>Näytenumeroa ei ole syötetty</v>
      </c>
      <c r="IF24" s="14" t="str">
        <f>IF(IF$15&lt;&gt;0, (SUM('Näytteet työstö'!AN287+'Hienoaines työstö'!AN287) + SUMIF('Suuret kplt työstö'!AN284,"&gt;0")),"Näytenumeroa ei ole syötetty")</f>
        <v>Näytenumeroa ei ole syötetty</v>
      </c>
      <c r="IG24" s="14" t="str">
        <f>IF(IG$15&lt;&gt;0, (SUM('Näytteet työstö'!AO287+'Hienoaines työstö'!AO287) + SUMIF('Suuret kplt työstö'!AO284,"&gt;0")),"Näytenumeroa ei ole syötetty")</f>
        <v>Näytenumeroa ei ole syötetty</v>
      </c>
      <c r="IH24" s="14" t="str">
        <f>IF(IH$15&lt;&gt;0, (SUM('Näytteet työstö'!AP287+'Hienoaines työstö'!AP287) + SUMIF('Suuret kplt työstö'!AP284,"&gt;0")),"Näytenumeroa ei ole syötetty")</f>
        <v>Näytenumeroa ei ole syötetty</v>
      </c>
      <c r="II24" s="14" t="str">
        <f>IF(II$15&lt;&gt;0, (SUM('Näytteet työstö'!AQ287+'Hienoaines työstö'!AQ287) + SUMIF('Suuret kplt työstö'!AQ284,"&gt;0")),"Näytenumeroa ei ole syötetty")</f>
        <v>Näytenumeroa ei ole syötetty</v>
      </c>
      <c r="IJ24" s="14" t="str">
        <f>IF(IJ$15&lt;&gt;0, (SUM('Näytteet työstö'!AR287+'Hienoaines työstö'!AR287) + SUMIF('Suuret kplt työstö'!AR284,"&gt;0")),"Näytenumeroa ei ole syötetty")</f>
        <v>Näytenumeroa ei ole syötetty</v>
      </c>
      <c r="IK24" s="14" t="str">
        <f>IF(IK$15&lt;&gt;0, (SUM('Näytteet työstö'!AS287+'Hienoaines työstö'!AS287) + SUMIF('Suuret kplt työstö'!AS284,"&gt;0")),"Näytenumeroa ei ole syötetty")</f>
        <v>Näytenumeroa ei ole syötetty</v>
      </c>
      <c r="IL24" s="14" t="str">
        <f>IF(IL$15&lt;&gt;0, (SUM('Näytteet työstö'!AT287+'Hienoaines työstö'!AT287) + SUMIF('Suuret kplt työstö'!AT284,"&gt;0")),"Näytenumeroa ei ole syötetty")</f>
        <v>Näytenumeroa ei ole syötetty</v>
      </c>
      <c r="IM24" s="14" t="str">
        <f>IF(IM$15&lt;&gt;0, (SUM('Näytteet työstö'!AU287+'Hienoaines työstö'!AU287) + SUMIF('Suuret kplt työstö'!AU284,"&gt;0")),"Näytenumeroa ei ole syötetty")</f>
        <v>Näytenumeroa ei ole syötetty</v>
      </c>
      <c r="IN24" s="14" t="str">
        <f>IF(IN$15&lt;&gt;0, (SUM('Näytteet työstö'!AV287+'Hienoaines työstö'!AV287) + SUMIF('Suuret kplt työstö'!AV284,"&gt;0")),"Näytenumeroa ei ole syötetty")</f>
        <v>Näytenumeroa ei ole syötetty</v>
      </c>
      <c r="IO24" s="14" t="str">
        <f>IF(IO$15&lt;&gt;0, (SUM('Näytteet työstö'!AW287+'Hienoaines työstö'!AW287) + SUMIF('Suuret kplt työstö'!AW284,"&gt;0")),"Näytenumeroa ei ole syötetty")</f>
        <v>Näytenumeroa ei ole syötetty</v>
      </c>
      <c r="IP24" s="14" t="str">
        <f>IF(IP$15&lt;&gt;0, (SUM('Näytteet työstö'!AX287+'Hienoaines työstö'!AX287) + SUMIF('Suuret kplt työstö'!AX284,"&gt;0")),"Näytenumeroa ei ole syötetty")</f>
        <v>Näytenumeroa ei ole syötetty</v>
      </c>
      <c r="IQ24" s="14" t="str">
        <f>IF(IQ$15&lt;&gt;0, (SUM('Näytteet työstö'!AY287+'Hienoaines työstö'!AY287) + SUMIF('Suuret kplt työstö'!AY284,"&gt;0")),"Näytenumeroa ei ole syötetty")</f>
        <v>Näytenumeroa ei ole syötetty</v>
      </c>
      <c r="IR24" s="14" t="str">
        <f>IF(IR$15&lt;&gt;0, (SUM('Näytteet työstö'!AZ287+'Hienoaines työstö'!AZ287) + SUMIF('Suuret kplt työstö'!AZ284,"&gt;0")),"Näytenumeroa ei ole syötetty")</f>
        <v>Näytenumeroa ei ole syötetty</v>
      </c>
      <c r="IS24" s="518" t="str">
        <f>IF(IS$15&lt;&gt;0, (SUM('Näytteet työstö'!BA287+'Hienoaines työstö'!BA287) + SUMIF('Suuret kplt työstö'!BA284,"&gt;0")),"Näytenumeroa ei ole syötetty")</f>
        <v>Näytenumeroa ei ole syötetty</v>
      </c>
    </row>
    <row r="25" spans="1:253" ht="12.75" customHeight="1" x14ac:dyDescent="0.2">
      <c r="A25" s="179"/>
      <c r="B25" s="116" t="s">
        <v>54</v>
      </c>
      <c r="C25" s="211"/>
      <c r="D25" s="19" t="str">
        <f>IF(D$15&lt;&gt;0, (SUM('Näytteet työstö'!D24+'Hienoaines työstö'!D24) + SUMIF('Suuret kplt työstö'!D21,"&gt;0")),"Näytenumeroa ei ole syötetty")</f>
        <v>Näytenumeroa ei ole syötetty</v>
      </c>
      <c r="E25" s="14" t="str">
        <f>IF(E$15&lt;&gt;0, (SUM('Näytteet työstö'!E24+'Hienoaines työstö'!E24) + SUMIF('Suuret kplt työstö'!E21,"&gt;0")),"Näytenumeroa ei ole syötetty")</f>
        <v>Näytenumeroa ei ole syötetty</v>
      </c>
      <c r="F25" s="14" t="str">
        <f>IF(F$15&lt;&gt;0, (SUM('Näytteet työstö'!F24+'Hienoaines työstö'!F24) + SUMIF('Suuret kplt työstö'!F21,"&gt;0")),"Näytenumeroa ei ole syötetty")</f>
        <v>Näytenumeroa ei ole syötetty</v>
      </c>
      <c r="G25" s="14" t="str">
        <f>IF(G$15&lt;&gt;0, (SUM('Näytteet työstö'!G24+'Hienoaines työstö'!G24) + SUMIF('Suuret kplt työstö'!G21,"&gt;0")),"Näytenumeroa ei ole syötetty")</f>
        <v>Näytenumeroa ei ole syötetty</v>
      </c>
      <c r="H25" s="14" t="str">
        <f>IF(H$15&lt;&gt;0, (SUM('Näytteet työstö'!H24+'Hienoaines työstö'!H24) + SUMIF('Suuret kplt työstö'!H21,"&gt;0")),"Näytenumeroa ei ole syötetty")</f>
        <v>Näytenumeroa ei ole syötetty</v>
      </c>
      <c r="I25" s="14" t="str">
        <f>IF(I$15&lt;&gt;0, (SUM('Näytteet työstö'!I24+'Hienoaines työstö'!I24) + SUMIF('Suuret kplt työstö'!I21,"&gt;0")),"Näytenumeroa ei ole syötetty")</f>
        <v>Näytenumeroa ei ole syötetty</v>
      </c>
      <c r="J25" s="14" t="str">
        <f>IF(J$15&lt;&gt;0, (SUM('Näytteet työstö'!J24+'Hienoaines työstö'!J24) + SUMIF('Suuret kplt työstö'!J21,"&gt;0")),"Näytenumeroa ei ole syötetty")</f>
        <v>Näytenumeroa ei ole syötetty</v>
      </c>
      <c r="K25" s="14" t="str">
        <f>IF(K$15&lt;&gt;0, (SUM('Näytteet työstö'!K24+'Hienoaines työstö'!K24) + SUMIF('Suuret kplt työstö'!K21,"&gt;0")),"Näytenumeroa ei ole syötetty")</f>
        <v>Näytenumeroa ei ole syötetty</v>
      </c>
      <c r="L25" s="14" t="str">
        <f>IF(L$15&lt;&gt;0, (SUM('Näytteet työstö'!L24+'Hienoaines työstö'!L24) + SUMIF('Suuret kplt työstö'!L21,"&gt;0")),"Näytenumeroa ei ole syötetty")</f>
        <v>Näytenumeroa ei ole syötetty</v>
      </c>
      <c r="M25" s="14" t="str">
        <f>IF(M$15&lt;&gt;0, (SUM('Näytteet työstö'!M24+'Hienoaines työstö'!M24) + SUMIF('Suuret kplt työstö'!M21,"&gt;0")),"Näytenumeroa ei ole syötetty")</f>
        <v>Näytenumeroa ei ole syötetty</v>
      </c>
      <c r="N25" s="14" t="str">
        <f>IF(N$15&lt;&gt;0, (SUM('Näytteet työstö'!N24+'Hienoaines työstö'!N24) + SUMIF('Suuret kplt työstö'!N21,"&gt;0")),"Näytenumeroa ei ole syötetty")</f>
        <v>Näytenumeroa ei ole syötetty</v>
      </c>
      <c r="O25" s="14" t="str">
        <f>IF(O$15&lt;&gt;0, (SUM('Näytteet työstö'!O24+'Hienoaines työstö'!O24) + SUMIF('Suuret kplt työstö'!O21,"&gt;0")),"Näytenumeroa ei ole syötetty")</f>
        <v>Näytenumeroa ei ole syötetty</v>
      </c>
      <c r="P25" s="14" t="str">
        <f>IF(P$15&lt;&gt;0, (SUM('Näytteet työstö'!P24+'Hienoaines työstö'!P24) + SUMIF('Suuret kplt työstö'!P21,"&gt;0")),"Näytenumeroa ei ole syötetty")</f>
        <v>Näytenumeroa ei ole syötetty</v>
      </c>
      <c r="Q25" s="14" t="str">
        <f>IF(Q$15&lt;&gt;0, (SUM('Näytteet työstö'!Q24+'Hienoaines työstö'!Q24) + SUMIF('Suuret kplt työstö'!Q21,"&gt;0")),"Näytenumeroa ei ole syötetty")</f>
        <v>Näytenumeroa ei ole syötetty</v>
      </c>
      <c r="R25" s="14" t="str">
        <f>IF(R$15&lt;&gt;0, (SUM('Näytteet työstö'!R24+'Hienoaines työstö'!R24) + SUMIF('Suuret kplt työstö'!R21,"&gt;0")),"Näytenumeroa ei ole syötetty")</f>
        <v>Näytenumeroa ei ole syötetty</v>
      </c>
      <c r="S25" s="14" t="str">
        <f>IF(S$15&lt;&gt;0, (SUM('Näytteet työstö'!S24+'Hienoaines työstö'!S24) + SUMIF('Suuret kplt työstö'!S21,"&gt;0")),"Näytenumeroa ei ole syötetty")</f>
        <v>Näytenumeroa ei ole syötetty</v>
      </c>
      <c r="T25" s="14" t="str">
        <f>IF(T$15&lt;&gt;0, (SUM('Näytteet työstö'!T24+'Hienoaines työstö'!T24) + SUMIF('Suuret kplt työstö'!T21,"&gt;0")),"Näytenumeroa ei ole syötetty")</f>
        <v>Näytenumeroa ei ole syötetty</v>
      </c>
      <c r="U25" s="14" t="str">
        <f>IF(U$15&lt;&gt;0, (SUM('Näytteet työstö'!U24+'Hienoaines työstö'!U24) + SUMIF('Suuret kplt työstö'!U21,"&gt;0")),"Näytenumeroa ei ole syötetty")</f>
        <v>Näytenumeroa ei ole syötetty</v>
      </c>
      <c r="V25" s="14" t="str">
        <f>IF(V$15&lt;&gt;0, (SUM('Näytteet työstö'!V24+'Hienoaines työstö'!V24) + SUMIF('Suuret kplt työstö'!V21,"&gt;0")),"Näytenumeroa ei ole syötetty")</f>
        <v>Näytenumeroa ei ole syötetty</v>
      </c>
      <c r="W25" s="14" t="str">
        <f>IF(W$15&lt;&gt;0, (SUM('Näytteet työstö'!W24+'Hienoaines työstö'!W24) + SUMIF('Suuret kplt työstö'!W21,"&gt;0")),"Näytenumeroa ei ole syötetty")</f>
        <v>Näytenumeroa ei ole syötetty</v>
      </c>
      <c r="X25" s="14" t="str">
        <f>IF(X$15&lt;&gt;0, (SUM('Näytteet työstö'!X24+'Hienoaines työstö'!X24) + SUMIF('Suuret kplt työstö'!X21,"&gt;0")),"Näytenumeroa ei ole syötetty")</f>
        <v>Näytenumeroa ei ole syötetty</v>
      </c>
      <c r="Y25" s="14" t="str">
        <f>IF(Y$15&lt;&gt;0, (SUM('Näytteet työstö'!Y24+'Hienoaines työstö'!Y24) + SUMIF('Suuret kplt työstö'!Y21,"&gt;0")),"Näytenumeroa ei ole syötetty")</f>
        <v>Näytenumeroa ei ole syötetty</v>
      </c>
      <c r="Z25" s="14" t="str">
        <f>IF(Z$15&lt;&gt;0, (SUM('Näytteet työstö'!Z24+'Hienoaines työstö'!Z24) + SUMIF('Suuret kplt työstö'!Z21,"&gt;0")),"Näytenumeroa ei ole syötetty")</f>
        <v>Näytenumeroa ei ole syötetty</v>
      </c>
      <c r="AA25" s="14" t="str">
        <f>IF(AA$15&lt;&gt;0, (SUM('Näytteet työstö'!AA24+'Hienoaines työstö'!AA24) + SUMIF('Suuret kplt työstö'!AA21,"&gt;0")),"Näytenumeroa ei ole syötetty")</f>
        <v>Näytenumeroa ei ole syötetty</v>
      </c>
      <c r="AB25" s="14" t="str">
        <f>IF(AB$15&lt;&gt;0, (SUM('Näytteet työstö'!AB24+'Hienoaines työstö'!AB24) + SUMIF('Suuret kplt työstö'!AB21,"&gt;0")),"Näytenumeroa ei ole syötetty")</f>
        <v>Näytenumeroa ei ole syötetty</v>
      </c>
      <c r="AC25" s="14" t="str">
        <f>IF(AC$15&lt;&gt;0, (SUM('Näytteet työstö'!AC24+'Hienoaines työstö'!AC24) + SUMIF('Suuret kplt työstö'!AC21,"&gt;0")),"Näytenumeroa ei ole syötetty")</f>
        <v>Näytenumeroa ei ole syötetty</v>
      </c>
      <c r="AD25" s="14" t="str">
        <f>IF(AD$15&lt;&gt;0, (SUM('Näytteet työstö'!AD24+'Hienoaines työstö'!AD24) + SUMIF('Suuret kplt työstö'!AD21,"&gt;0")),"Näytenumeroa ei ole syötetty")</f>
        <v>Näytenumeroa ei ole syötetty</v>
      </c>
      <c r="AE25" s="14" t="str">
        <f>IF(AE$15&lt;&gt;0, (SUM('Näytteet työstö'!AE24+'Hienoaines työstö'!AE24) + SUMIF('Suuret kplt työstö'!AE21,"&gt;0")),"Näytenumeroa ei ole syötetty")</f>
        <v>Näytenumeroa ei ole syötetty</v>
      </c>
      <c r="AF25" s="14" t="str">
        <f>IF(AF$15&lt;&gt;0, (SUM('Näytteet työstö'!AF24+'Hienoaines työstö'!AF24) + SUMIF('Suuret kplt työstö'!AF21,"&gt;0")),"Näytenumeroa ei ole syötetty")</f>
        <v>Näytenumeroa ei ole syötetty</v>
      </c>
      <c r="AG25" s="14" t="str">
        <f>IF(AG$15&lt;&gt;0, (SUM('Näytteet työstö'!AG24+'Hienoaines työstö'!AG24) + SUMIF('Suuret kplt työstö'!AG21,"&gt;0")),"Näytenumeroa ei ole syötetty")</f>
        <v>Näytenumeroa ei ole syötetty</v>
      </c>
      <c r="AH25" s="14" t="str">
        <f>IF(AH$15&lt;&gt;0, (SUM('Näytteet työstö'!AH24+'Hienoaines työstö'!AH24) + SUMIF('Suuret kplt työstö'!AH21,"&gt;0")),"Näytenumeroa ei ole syötetty")</f>
        <v>Näytenumeroa ei ole syötetty</v>
      </c>
      <c r="AI25" s="14" t="str">
        <f>IF(AI$15&lt;&gt;0, (SUM('Näytteet työstö'!AI24+'Hienoaines työstö'!AI24) + SUMIF('Suuret kplt työstö'!AI21,"&gt;0")),"Näytenumeroa ei ole syötetty")</f>
        <v>Näytenumeroa ei ole syötetty</v>
      </c>
      <c r="AJ25" s="14" t="str">
        <f>IF(AJ$15&lt;&gt;0, (SUM('Näytteet työstö'!AJ24+'Hienoaines työstö'!AJ24) + SUMIF('Suuret kplt työstö'!AJ21,"&gt;0")),"Näytenumeroa ei ole syötetty")</f>
        <v>Näytenumeroa ei ole syötetty</v>
      </c>
      <c r="AK25" s="14" t="str">
        <f>IF(AK$15&lt;&gt;0, (SUM('Näytteet työstö'!AK24+'Hienoaines työstö'!AK24) + SUMIF('Suuret kplt työstö'!AK21,"&gt;0")),"Näytenumeroa ei ole syötetty")</f>
        <v>Näytenumeroa ei ole syötetty</v>
      </c>
      <c r="AL25" s="14" t="str">
        <f>IF(AL$15&lt;&gt;0, (SUM('Näytteet työstö'!AL24+'Hienoaines työstö'!AL24) + SUMIF('Suuret kplt työstö'!AL21,"&gt;0")),"Näytenumeroa ei ole syötetty")</f>
        <v>Näytenumeroa ei ole syötetty</v>
      </c>
      <c r="AM25" s="14" t="str">
        <f>IF(AM$15&lt;&gt;0, (SUM('Näytteet työstö'!AM24+'Hienoaines työstö'!AM24) + SUMIF('Suuret kplt työstö'!AM21,"&gt;0")),"Näytenumeroa ei ole syötetty")</f>
        <v>Näytenumeroa ei ole syötetty</v>
      </c>
      <c r="AN25" s="14" t="str">
        <f>IF(AN$15&lt;&gt;0, (SUM('Näytteet työstö'!AN24+'Hienoaines työstö'!AN24) + SUMIF('Suuret kplt työstö'!AN21,"&gt;0")),"Näytenumeroa ei ole syötetty")</f>
        <v>Näytenumeroa ei ole syötetty</v>
      </c>
      <c r="AO25" s="14" t="str">
        <f>IF(AO$15&lt;&gt;0, (SUM('Näytteet työstö'!AO24+'Hienoaines työstö'!AO24) + SUMIF('Suuret kplt työstö'!AO21,"&gt;0")),"Näytenumeroa ei ole syötetty")</f>
        <v>Näytenumeroa ei ole syötetty</v>
      </c>
      <c r="AP25" s="14" t="str">
        <f>IF(AP$15&lt;&gt;0, (SUM('Näytteet työstö'!AP24+'Hienoaines työstö'!AP24) + SUMIF('Suuret kplt työstö'!AP21,"&gt;0")),"Näytenumeroa ei ole syötetty")</f>
        <v>Näytenumeroa ei ole syötetty</v>
      </c>
      <c r="AQ25" s="14" t="str">
        <f>IF(AQ$15&lt;&gt;0, (SUM('Näytteet työstö'!AQ24+'Hienoaines työstö'!AQ24) + SUMIF('Suuret kplt työstö'!AQ21,"&gt;0")),"Näytenumeroa ei ole syötetty")</f>
        <v>Näytenumeroa ei ole syötetty</v>
      </c>
      <c r="AR25" s="14" t="str">
        <f>IF(AR$15&lt;&gt;0, (SUM('Näytteet työstö'!AR24+'Hienoaines työstö'!AR24) + SUMIF('Suuret kplt työstö'!AR21,"&gt;0")),"Näytenumeroa ei ole syötetty")</f>
        <v>Näytenumeroa ei ole syötetty</v>
      </c>
      <c r="AS25" s="14" t="str">
        <f>IF(AS$15&lt;&gt;0, (SUM('Näytteet työstö'!AS24+'Hienoaines työstö'!AS24) + SUMIF('Suuret kplt työstö'!AS21,"&gt;0")),"Näytenumeroa ei ole syötetty")</f>
        <v>Näytenumeroa ei ole syötetty</v>
      </c>
      <c r="AT25" s="14" t="str">
        <f>IF(AT$15&lt;&gt;0, (SUM('Näytteet työstö'!AT24+'Hienoaines työstö'!AT24) + SUMIF('Suuret kplt työstö'!AT21,"&gt;0")),"Näytenumeroa ei ole syötetty")</f>
        <v>Näytenumeroa ei ole syötetty</v>
      </c>
      <c r="AU25" s="14" t="str">
        <f>IF(AU$15&lt;&gt;0, (SUM('Näytteet työstö'!AU24+'Hienoaines työstö'!AU24) + SUMIF('Suuret kplt työstö'!AU21,"&gt;0")),"Näytenumeroa ei ole syötetty")</f>
        <v>Näytenumeroa ei ole syötetty</v>
      </c>
      <c r="AV25" s="14" t="str">
        <f>IF(AV$15&lt;&gt;0, (SUM('Näytteet työstö'!AV24+'Hienoaines työstö'!AV24) + SUMIF('Suuret kplt työstö'!AV21,"&gt;0")),"Näytenumeroa ei ole syötetty")</f>
        <v>Näytenumeroa ei ole syötetty</v>
      </c>
      <c r="AW25" s="14" t="str">
        <f>IF(AW$15&lt;&gt;0, (SUM('Näytteet työstö'!AW24+'Hienoaines työstö'!AW24) + SUMIF('Suuret kplt työstö'!AW21,"&gt;0")),"Näytenumeroa ei ole syötetty")</f>
        <v>Näytenumeroa ei ole syötetty</v>
      </c>
      <c r="AX25" s="14" t="str">
        <f>IF(AX$15&lt;&gt;0, (SUM('Näytteet työstö'!AX24+'Hienoaines työstö'!AX24) + SUMIF('Suuret kplt työstö'!AX21,"&gt;0")),"Näytenumeroa ei ole syötetty")</f>
        <v>Näytenumeroa ei ole syötetty</v>
      </c>
      <c r="AY25" s="14" t="str">
        <f>IF(AY$15&lt;&gt;0, (SUM('Näytteet työstö'!AY24+'Hienoaines työstö'!AY24) + SUMIF('Suuret kplt työstö'!AY21,"&gt;0")),"Näytenumeroa ei ole syötetty")</f>
        <v>Näytenumeroa ei ole syötetty</v>
      </c>
      <c r="AZ25" s="14" t="str">
        <f>IF(AZ$15&lt;&gt;0, (SUM('Näytteet työstö'!AZ24+'Hienoaines työstö'!AZ24) + SUMIF('Suuret kplt työstö'!AZ21,"&gt;0")),"Näytenumeroa ei ole syötetty")</f>
        <v>Näytenumeroa ei ole syötetty</v>
      </c>
      <c r="BA25" s="14" t="str">
        <f>IF(BA$15&lt;&gt;0, (SUM('Näytteet työstö'!BA24+'Hienoaines työstö'!BA24) + SUMIF('Suuret kplt työstö'!BA21,"&gt;0")),"Näytenumeroa ei ole syötetty")</f>
        <v>Näytenumeroa ei ole syötetty</v>
      </c>
      <c r="BB25" s="14" t="str">
        <f>IF(BB$15&lt;&gt;0, (SUM('Näytteet työstö'!D90+'Hienoaines työstö'!D90) + SUMIF('Suuret kplt työstö'!D87,"&gt;0")),"Näytenumeroa ei ole syötetty")</f>
        <v>Näytenumeroa ei ole syötetty</v>
      </c>
      <c r="BC25" s="14" t="str">
        <f>IF(BC$15&lt;&gt;0, (SUM('Näytteet työstö'!E90+'Hienoaines työstö'!E90) + SUMIF('Suuret kplt työstö'!E87,"&gt;0")),"Näytenumeroa ei ole syötetty")</f>
        <v>Näytenumeroa ei ole syötetty</v>
      </c>
      <c r="BD25" s="14" t="str">
        <f>IF(BD$15&lt;&gt;0, (SUM('Näytteet työstö'!F90+'Hienoaines työstö'!F90) + SUMIF('Suuret kplt työstö'!F87,"&gt;0")),"Näytenumeroa ei ole syötetty")</f>
        <v>Näytenumeroa ei ole syötetty</v>
      </c>
      <c r="BE25" s="14" t="str">
        <f>IF(BE$15&lt;&gt;0, (SUM('Näytteet työstö'!G90+'Hienoaines työstö'!G90) + SUMIF('Suuret kplt työstö'!G87,"&gt;0")),"Näytenumeroa ei ole syötetty")</f>
        <v>Näytenumeroa ei ole syötetty</v>
      </c>
      <c r="BF25" s="14" t="str">
        <f>IF(BF$15&lt;&gt;0, (SUM('Näytteet työstö'!H90+'Hienoaines työstö'!H90) + SUMIF('Suuret kplt työstö'!H87,"&gt;0")),"Näytenumeroa ei ole syötetty")</f>
        <v>Näytenumeroa ei ole syötetty</v>
      </c>
      <c r="BG25" s="14" t="str">
        <f>IF(BG$15&lt;&gt;0, (SUM('Näytteet työstö'!I90+'Hienoaines työstö'!I90) + SUMIF('Suuret kplt työstö'!I87,"&gt;0")),"Näytenumeroa ei ole syötetty")</f>
        <v>Näytenumeroa ei ole syötetty</v>
      </c>
      <c r="BH25" s="14" t="str">
        <f>IF(BH$15&lt;&gt;0, (SUM('Näytteet työstö'!J90+'Hienoaines työstö'!J90) + SUMIF('Suuret kplt työstö'!J87,"&gt;0")),"Näytenumeroa ei ole syötetty")</f>
        <v>Näytenumeroa ei ole syötetty</v>
      </c>
      <c r="BI25" s="14" t="str">
        <f>IF(BI$15&lt;&gt;0, (SUM('Näytteet työstö'!K90+'Hienoaines työstö'!K90) + SUMIF('Suuret kplt työstö'!K87,"&gt;0")),"Näytenumeroa ei ole syötetty")</f>
        <v>Näytenumeroa ei ole syötetty</v>
      </c>
      <c r="BJ25" s="14" t="str">
        <f>IF(BJ$15&lt;&gt;0, (SUM('Näytteet työstö'!L90+'Hienoaines työstö'!L90) + SUMIF('Suuret kplt työstö'!L87,"&gt;0")),"Näytenumeroa ei ole syötetty")</f>
        <v>Näytenumeroa ei ole syötetty</v>
      </c>
      <c r="BK25" s="14" t="str">
        <f>IF(BK$15&lt;&gt;0, (SUM('Näytteet työstö'!M90+'Hienoaines työstö'!M90) + SUMIF('Suuret kplt työstö'!M87,"&gt;0")),"Näytenumeroa ei ole syötetty")</f>
        <v>Näytenumeroa ei ole syötetty</v>
      </c>
      <c r="BL25" s="14" t="str">
        <f>IF(BL$15&lt;&gt;0, (SUM('Näytteet työstö'!N90+'Hienoaines työstö'!N90) + SUMIF('Suuret kplt työstö'!N87,"&gt;0")),"Näytenumeroa ei ole syötetty")</f>
        <v>Näytenumeroa ei ole syötetty</v>
      </c>
      <c r="BM25" s="14" t="str">
        <f>IF(BM$15&lt;&gt;0, (SUM('Näytteet työstö'!O90+'Hienoaines työstö'!O90) + SUMIF('Suuret kplt työstö'!O87,"&gt;0")),"Näytenumeroa ei ole syötetty")</f>
        <v>Näytenumeroa ei ole syötetty</v>
      </c>
      <c r="BN25" s="14" t="str">
        <f>IF(BN$15&lt;&gt;0, (SUM('Näytteet työstö'!P90+'Hienoaines työstö'!P90) + SUMIF('Suuret kplt työstö'!P87,"&gt;0")),"Näytenumeroa ei ole syötetty")</f>
        <v>Näytenumeroa ei ole syötetty</v>
      </c>
      <c r="BO25" s="14" t="str">
        <f>IF(BO$15&lt;&gt;0, (SUM('Näytteet työstö'!Q90+'Hienoaines työstö'!Q90) + SUMIF('Suuret kplt työstö'!Q87,"&gt;0")),"Näytenumeroa ei ole syötetty")</f>
        <v>Näytenumeroa ei ole syötetty</v>
      </c>
      <c r="BP25" s="14" t="str">
        <f>IF(BP$15&lt;&gt;0, (SUM('Näytteet työstö'!R90+'Hienoaines työstö'!R90) + SUMIF('Suuret kplt työstö'!R87,"&gt;0")),"Näytenumeroa ei ole syötetty")</f>
        <v>Näytenumeroa ei ole syötetty</v>
      </c>
      <c r="BQ25" s="14" t="str">
        <f>IF(BQ$15&lt;&gt;0, (SUM('Näytteet työstö'!S90+'Hienoaines työstö'!S90) + SUMIF('Suuret kplt työstö'!S87,"&gt;0")),"Näytenumeroa ei ole syötetty")</f>
        <v>Näytenumeroa ei ole syötetty</v>
      </c>
      <c r="BR25" s="14" t="str">
        <f>IF(BR$15&lt;&gt;0, (SUM('Näytteet työstö'!T90+'Hienoaines työstö'!T90) + SUMIF('Suuret kplt työstö'!T87,"&gt;0")),"Näytenumeroa ei ole syötetty")</f>
        <v>Näytenumeroa ei ole syötetty</v>
      </c>
      <c r="BS25" s="14" t="str">
        <f>IF(BS$15&lt;&gt;0, (SUM('Näytteet työstö'!U90+'Hienoaines työstö'!U90) + SUMIF('Suuret kplt työstö'!U87,"&gt;0")),"Näytenumeroa ei ole syötetty")</f>
        <v>Näytenumeroa ei ole syötetty</v>
      </c>
      <c r="BT25" s="14" t="str">
        <f>IF(BT$15&lt;&gt;0, (SUM('Näytteet työstö'!V90+'Hienoaines työstö'!V90) + SUMIF('Suuret kplt työstö'!V87,"&gt;0")),"Näytenumeroa ei ole syötetty")</f>
        <v>Näytenumeroa ei ole syötetty</v>
      </c>
      <c r="BU25" s="14" t="str">
        <f>IF(BU$15&lt;&gt;0, (SUM('Näytteet työstö'!W90+'Hienoaines työstö'!W90) + SUMIF('Suuret kplt työstö'!W87,"&gt;0")),"Näytenumeroa ei ole syötetty")</f>
        <v>Näytenumeroa ei ole syötetty</v>
      </c>
      <c r="BV25" s="14" t="str">
        <f>IF(BV$15&lt;&gt;0, (SUM('Näytteet työstö'!X90+'Hienoaines työstö'!X90) + SUMIF('Suuret kplt työstö'!X87,"&gt;0")),"Näytenumeroa ei ole syötetty")</f>
        <v>Näytenumeroa ei ole syötetty</v>
      </c>
      <c r="BW25" s="14" t="str">
        <f>IF(BW$15&lt;&gt;0, (SUM('Näytteet työstö'!Y90+'Hienoaines työstö'!Y90) + SUMIF('Suuret kplt työstö'!Y87,"&gt;0")),"Näytenumeroa ei ole syötetty")</f>
        <v>Näytenumeroa ei ole syötetty</v>
      </c>
      <c r="BX25" s="14" t="str">
        <f>IF(BX$15&lt;&gt;0, (SUM('Näytteet työstö'!Z90+'Hienoaines työstö'!Z90) + SUMIF('Suuret kplt työstö'!Z87,"&gt;0")),"Näytenumeroa ei ole syötetty")</f>
        <v>Näytenumeroa ei ole syötetty</v>
      </c>
      <c r="BY25" s="14" t="str">
        <f>IF(BY$15&lt;&gt;0, (SUM('Näytteet työstö'!AA90+'Hienoaines työstö'!AA90) + SUMIF('Suuret kplt työstö'!AA87,"&gt;0")),"Näytenumeroa ei ole syötetty")</f>
        <v>Näytenumeroa ei ole syötetty</v>
      </c>
      <c r="BZ25" s="14" t="str">
        <f>IF(BZ$15&lt;&gt;0, (SUM('Näytteet työstö'!AB90+'Hienoaines työstö'!AB90) + SUMIF('Suuret kplt työstö'!AB87,"&gt;0")),"Näytenumeroa ei ole syötetty")</f>
        <v>Näytenumeroa ei ole syötetty</v>
      </c>
      <c r="CA25" s="14" t="str">
        <f>IF(CA$15&lt;&gt;0, (SUM('Näytteet työstö'!AC90+'Hienoaines työstö'!AC90) + SUMIF('Suuret kplt työstö'!AC87,"&gt;0")),"Näytenumeroa ei ole syötetty")</f>
        <v>Näytenumeroa ei ole syötetty</v>
      </c>
      <c r="CB25" s="14" t="str">
        <f>IF(CB$15&lt;&gt;0, (SUM('Näytteet työstö'!AD90+'Hienoaines työstö'!AD90) + SUMIF('Suuret kplt työstö'!AD87,"&gt;0")),"Näytenumeroa ei ole syötetty")</f>
        <v>Näytenumeroa ei ole syötetty</v>
      </c>
      <c r="CC25" s="14" t="str">
        <f>IF(CC$15&lt;&gt;0, (SUM('Näytteet työstö'!AE90+'Hienoaines työstö'!AE90) + SUMIF('Suuret kplt työstö'!AE87,"&gt;0")),"Näytenumeroa ei ole syötetty")</f>
        <v>Näytenumeroa ei ole syötetty</v>
      </c>
      <c r="CD25" s="14" t="str">
        <f>IF(CD$15&lt;&gt;0, (SUM('Näytteet työstö'!AF90+'Hienoaines työstö'!AF90) + SUMIF('Suuret kplt työstö'!AF87,"&gt;0")),"Näytenumeroa ei ole syötetty")</f>
        <v>Näytenumeroa ei ole syötetty</v>
      </c>
      <c r="CE25" s="14" t="str">
        <f>IF(CE$15&lt;&gt;0, (SUM('Näytteet työstö'!AG90+'Hienoaines työstö'!AG90) + SUMIF('Suuret kplt työstö'!AG87,"&gt;0")),"Näytenumeroa ei ole syötetty")</f>
        <v>Näytenumeroa ei ole syötetty</v>
      </c>
      <c r="CF25" s="14" t="str">
        <f>IF(CF$15&lt;&gt;0, (SUM('Näytteet työstö'!AH90+'Hienoaines työstö'!AH90) + SUMIF('Suuret kplt työstö'!AH87,"&gt;0")),"Näytenumeroa ei ole syötetty")</f>
        <v>Näytenumeroa ei ole syötetty</v>
      </c>
      <c r="CG25" s="14" t="str">
        <f>IF(CG$15&lt;&gt;0, (SUM('Näytteet työstö'!AI90+'Hienoaines työstö'!AI90) + SUMIF('Suuret kplt työstö'!AI87,"&gt;0")),"Näytenumeroa ei ole syötetty")</f>
        <v>Näytenumeroa ei ole syötetty</v>
      </c>
      <c r="CH25" s="14" t="str">
        <f>IF(CH$15&lt;&gt;0, (SUM('Näytteet työstö'!AJ90+'Hienoaines työstö'!AJ90) + SUMIF('Suuret kplt työstö'!AJ87,"&gt;0")),"Näytenumeroa ei ole syötetty")</f>
        <v>Näytenumeroa ei ole syötetty</v>
      </c>
      <c r="CI25" s="14" t="str">
        <f>IF(CI$15&lt;&gt;0, (SUM('Näytteet työstö'!AK90+'Hienoaines työstö'!AK90) + SUMIF('Suuret kplt työstö'!AK87,"&gt;0")),"Näytenumeroa ei ole syötetty")</f>
        <v>Näytenumeroa ei ole syötetty</v>
      </c>
      <c r="CJ25" s="14" t="str">
        <f>IF(CJ$15&lt;&gt;0, (SUM('Näytteet työstö'!AL90+'Hienoaines työstö'!AL90) + SUMIF('Suuret kplt työstö'!AL87,"&gt;0")),"Näytenumeroa ei ole syötetty")</f>
        <v>Näytenumeroa ei ole syötetty</v>
      </c>
      <c r="CK25" s="14" t="str">
        <f>IF(CK$15&lt;&gt;0, (SUM('Näytteet työstö'!AM90+'Hienoaines työstö'!AM90) + SUMIF('Suuret kplt työstö'!AM87,"&gt;0")),"Näytenumeroa ei ole syötetty")</f>
        <v>Näytenumeroa ei ole syötetty</v>
      </c>
      <c r="CL25" s="14" t="str">
        <f>IF(CL$15&lt;&gt;0, (SUM('Näytteet työstö'!AN90+'Hienoaines työstö'!AN90) + SUMIF('Suuret kplt työstö'!AN87,"&gt;0")),"Näytenumeroa ei ole syötetty")</f>
        <v>Näytenumeroa ei ole syötetty</v>
      </c>
      <c r="CM25" s="14" t="str">
        <f>IF(CM$15&lt;&gt;0, (SUM('Näytteet työstö'!AO90+'Hienoaines työstö'!AO90) + SUMIF('Suuret kplt työstö'!AO87,"&gt;0")),"Näytenumeroa ei ole syötetty")</f>
        <v>Näytenumeroa ei ole syötetty</v>
      </c>
      <c r="CN25" s="14" t="str">
        <f>IF(CN$15&lt;&gt;0, (SUM('Näytteet työstö'!AP90+'Hienoaines työstö'!AP90) + SUMIF('Suuret kplt työstö'!AP87,"&gt;0")),"Näytenumeroa ei ole syötetty")</f>
        <v>Näytenumeroa ei ole syötetty</v>
      </c>
      <c r="CO25" s="14" t="str">
        <f>IF(CO$15&lt;&gt;0, (SUM('Näytteet työstö'!AQ90+'Hienoaines työstö'!AQ90) + SUMIF('Suuret kplt työstö'!AQ87,"&gt;0")),"Näytenumeroa ei ole syötetty")</f>
        <v>Näytenumeroa ei ole syötetty</v>
      </c>
      <c r="CP25" s="14" t="str">
        <f>IF(CP$15&lt;&gt;0, (SUM('Näytteet työstö'!AR90+'Hienoaines työstö'!AR90) + SUMIF('Suuret kplt työstö'!AR87,"&gt;0")),"Näytenumeroa ei ole syötetty")</f>
        <v>Näytenumeroa ei ole syötetty</v>
      </c>
      <c r="CQ25" s="14" t="str">
        <f>IF(CQ$15&lt;&gt;0, (SUM('Näytteet työstö'!AS90+'Hienoaines työstö'!AS90) + SUMIF('Suuret kplt työstö'!AS87,"&gt;0")),"Näytenumeroa ei ole syötetty")</f>
        <v>Näytenumeroa ei ole syötetty</v>
      </c>
      <c r="CR25" s="14" t="str">
        <f>IF(CR$15&lt;&gt;0, (SUM('Näytteet työstö'!AT90+'Hienoaines työstö'!AT90) + SUMIF('Suuret kplt työstö'!AT87,"&gt;0")),"Näytenumeroa ei ole syötetty")</f>
        <v>Näytenumeroa ei ole syötetty</v>
      </c>
      <c r="CS25" s="14" t="str">
        <f>IF(CS$15&lt;&gt;0, (SUM('Näytteet työstö'!AU90+'Hienoaines työstö'!AU90) + SUMIF('Suuret kplt työstö'!AU87,"&gt;0")),"Näytenumeroa ei ole syötetty")</f>
        <v>Näytenumeroa ei ole syötetty</v>
      </c>
      <c r="CT25" s="14" t="str">
        <f>IF(CT$15&lt;&gt;0, (SUM('Näytteet työstö'!AV90+'Hienoaines työstö'!AV90) + SUMIF('Suuret kplt työstö'!AV87,"&gt;0")),"Näytenumeroa ei ole syötetty")</f>
        <v>Näytenumeroa ei ole syötetty</v>
      </c>
      <c r="CU25" s="14" t="str">
        <f>IF(CU$15&lt;&gt;0, (SUM('Näytteet työstö'!AW90+'Hienoaines työstö'!AW90) + SUMIF('Suuret kplt työstö'!AW87,"&gt;0")),"Näytenumeroa ei ole syötetty")</f>
        <v>Näytenumeroa ei ole syötetty</v>
      </c>
      <c r="CV25" s="14" t="str">
        <f>IF(CV$15&lt;&gt;0, (SUM('Näytteet työstö'!AX90+'Hienoaines työstö'!AX90) + SUMIF('Suuret kplt työstö'!AX87,"&gt;0")),"Näytenumeroa ei ole syötetty")</f>
        <v>Näytenumeroa ei ole syötetty</v>
      </c>
      <c r="CW25" s="14" t="str">
        <f>IF(CW$15&lt;&gt;0, (SUM('Näytteet työstö'!AY90+'Hienoaines työstö'!AY90) + SUMIF('Suuret kplt työstö'!AY87,"&gt;0")),"Näytenumeroa ei ole syötetty")</f>
        <v>Näytenumeroa ei ole syötetty</v>
      </c>
      <c r="CX25" s="14" t="str">
        <f>IF(CX$15&lt;&gt;0, (SUM('Näytteet työstö'!AZ90+'Hienoaines työstö'!AZ90) + SUMIF('Suuret kplt työstö'!AZ87,"&gt;0")),"Näytenumeroa ei ole syötetty")</f>
        <v>Näytenumeroa ei ole syötetty</v>
      </c>
      <c r="CY25" s="14" t="str">
        <f>IF(CY$15&lt;&gt;0, (SUM('Näytteet työstö'!BA90+'Hienoaines työstö'!BA90) + SUMIF('Suuret kplt työstö'!BA87,"&gt;0")),"Näytenumeroa ei ole syötetty")</f>
        <v>Näytenumeroa ei ole syötetty</v>
      </c>
      <c r="CZ25" s="14" t="str">
        <f>IF(CZ$15&lt;&gt;0, (SUM('Näytteet työstö'!D156+'Hienoaines työstö'!D156) + SUMIF('Suuret kplt työstö'!D153,"&gt;0")),"Näytenumeroa ei ole syötetty")</f>
        <v>Näytenumeroa ei ole syötetty</v>
      </c>
      <c r="DA25" s="14" t="str">
        <f>IF(DA$15&lt;&gt;0, (SUM('Näytteet työstö'!E156+'Hienoaines työstö'!E156) + SUMIF('Suuret kplt työstö'!E153,"&gt;0")),"Näytenumeroa ei ole syötetty")</f>
        <v>Näytenumeroa ei ole syötetty</v>
      </c>
      <c r="DB25" s="14" t="str">
        <f>IF(DB$15&lt;&gt;0, (SUM('Näytteet työstö'!F156+'Hienoaines työstö'!F156) + SUMIF('Suuret kplt työstö'!F153,"&gt;0")),"Näytenumeroa ei ole syötetty")</f>
        <v>Näytenumeroa ei ole syötetty</v>
      </c>
      <c r="DC25" s="14" t="str">
        <f>IF(DC$15&lt;&gt;0, (SUM('Näytteet työstö'!G156+'Hienoaines työstö'!G156) + SUMIF('Suuret kplt työstö'!G153,"&gt;0")),"Näytenumeroa ei ole syötetty")</f>
        <v>Näytenumeroa ei ole syötetty</v>
      </c>
      <c r="DD25" s="14" t="str">
        <f>IF(DD$15&lt;&gt;0, (SUM('Näytteet työstö'!H156+'Hienoaines työstö'!H156) + SUMIF('Suuret kplt työstö'!H153,"&gt;0")),"Näytenumeroa ei ole syötetty")</f>
        <v>Näytenumeroa ei ole syötetty</v>
      </c>
      <c r="DE25" s="14" t="str">
        <f>IF(DE$15&lt;&gt;0, (SUM('Näytteet työstö'!I156+'Hienoaines työstö'!I156) + SUMIF('Suuret kplt työstö'!I153,"&gt;0")),"Näytenumeroa ei ole syötetty")</f>
        <v>Näytenumeroa ei ole syötetty</v>
      </c>
      <c r="DF25" s="14" t="str">
        <f>IF(DF$15&lt;&gt;0, (SUM('Näytteet työstö'!J156+'Hienoaines työstö'!J156) + SUMIF('Suuret kplt työstö'!J153,"&gt;0")),"Näytenumeroa ei ole syötetty")</f>
        <v>Näytenumeroa ei ole syötetty</v>
      </c>
      <c r="DG25" s="14" t="str">
        <f>IF(DG$15&lt;&gt;0, (SUM('Näytteet työstö'!K156+'Hienoaines työstö'!K156) + SUMIF('Suuret kplt työstö'!K153,"&gt;0")),"Näytenumeroa ei ole syötetty")</f>
        <v>Näytenumeroa ei ole syötetty</v>
      </c>
      <c r="DH25" s="14" t="str">
        <f>IF(DH$15&lt;&gt;0, (SUM('Näytteet työstö'!L156+'Hienoaines työstö'!L156) + SUMIF('Suuret kplt työstö'!L153,"&gt;0")),"Näytenumeroa ei ole syötetty")</f>
        <v>Näytenumeroa ei ole syötetty</v>
      </c>
      <c r="DI25" s="14" t="str">
        <f>IF(DI$15&lt;&gt;0, (SUM('Näytteet työstö'!M156+'Hienoaines työstö'!M156) + SUMIF('Suuret kplt työstö'!M153,"&gt;0")),"Näytenumeroa ei ole syötetty")</f>
        <v>Näytenumeroa ei ole syötetty</v>
      </c>
      <c r="DJ25" s="14" t="str">
        <f>IF(DJ$15&lt;&gt;0, (SUM('Näytteet työstö'!N156+'Hienoaines työstö'!N156) + SUMIF('Suuret kplt työstö'!N153,"&gt;0")),"Näytenumeroa ei ole syötetty")</f>
        <v>Näytenumeroa ei ole syötetty</v>
      </c>
      <c r="DK25" s="14" t="str">
        <f>IF(DK$15&lt;&gt;0, (SUM('Näytteet työstö'!O156+'Hienoaines työstö'!O156) + SUMIF('Suuret kplt työstö'!O153,"&gt;0")),"Näytenumeroa ei ole syötetty")</f>
        <v>Näytenumeroa ei ole syötetty</v>
      </c>
      <c r="DL25" s="14" t="str">
        <f>IF(DL$15&lt;&gt;0, (SUM('Näytteet työstö'!P156+'Hienoaines työstö'!P156) + SUMIF('Suuret kplt työstö'!P153,"&gt;0")),"Näytenumeroa ei ole syötetty")</f>
        <v>Näytenumeroa ei ole syötetty</v>
      </c>
      <c r="DM25" s="14" t="str">
        <f>IF(DM$15&lt;&gt;0, (SUM('Näytteet työstö'!Q156+'Hienoaines työstö'!Q156) + SUMIF('Suuret kplt työstö'!Q153,"&gt;0")),"Näytenumeroa ei ole syötetty")</f>
        <v>Näytenumeroa ei ole syötetty</v>
      </c>
      <c r="DN25" s="14" t="str">
        <f>IF(DN$15&lt;&gt;0, (SUM('Näytteet työstö'!R156+'Hienoaines työstö'!R156) + SUMIF('Suuret kplt työstö'!R153,"&gt;0")),"Näytenumeroa ei ole syötetty")</f>
        <v>Näytenumeroa ei ole syötetty</v>
      </c>
      <c r="DO25" s="14" t="str">
        <f>IF(DO$15&lt;&gt;0, (SUM('Näytteet työstö'!S156+'Hienoaines työstö'!S156) + SUMIF('Suuret kplt työstö'!S153,"&gt;0")),"Näytenumeroa ei ole syötetty")</f>
        <v>Näytenumeroa ei ole syötetty</v>
      </c>
      <c r="DP25" s="14" t="str">
        <f>IF(DP$15&lt;&gt;0, (SUM('Näytteet työstö'!T156+'Hienoaines työstö'!T156) + SUMIF('Suuret kplt työstö'!T153,"&gt;0")),"Näytenumeroa ei ole syötetty")</f>
        <v>Näytenumeroa ei ole syötetty</v>
      </c>
      <c r="DQ25" s="14" t="str">
        <f>IF(DQ$15&lt;&gt;0, (SUM('Näytteet työstö'!U156+'Hienoaines työstö'!U156) + SUMIF('Suuret kplt työstö'!U153,"&gt;0")),"Näytenumeroa ei ole syötetty")</f>
        <v>Näytenumeroa ei ole syötetty</v>
      </c>
      <c r="DR25" s="14" t="str">
        <f>IF(DR$15&lt;&gt;0, (SUM('Näytteet työstö'!V156+'Hienoaines työstö'!V156) + SUMIF('Suuret kplt työstö'!V153,"&gt;0")),"Näytenumeroa ei ole syötetty")</f>
        <v>Näytenumeroa ei ole syötetty</v>
      </c>
      <c r="DS25" s="14" t="str">
        <f>IF(DS$15&lt;&gt;0, (SUM('Näytteet työstö'!W156+'Hienoaines työstö'!W156) + SUMIF('Suuret kplt työstö'!W153,"&gt;0")),"Näytenumeroa ei ole syötetty")</f>
        <v>Näytenumeroa ei ole syötetty</v>
      </c>
      <c r="DT25" s="14" t="str">
        <f>IF(DT$15&lt;&gt;0, (SUM('Näytteet työstö'!X156+'Hienoaines työstö'!X156) + SUMIF('Suuret kplt työstö'!X153,"&gt;0")),"Näytenumeroa ei ole syötetty")</f>
        <v>Näytenumeroa ei ole syötetty</v>
      </c>
      <c r="DU25" s="14" t="str">
        <f>IF(DU$15&lt;&gt;0, (SUM('Näytteet työstö'!Y156+'Hienoaines työstö'!Y156) + SUMIF('Suuret kplt työstö'!Y153,"&gt;0")),"Näytenumeroa ei ole syötetty")</f>
        <v>Näytenumeroa ei ole syötetty</v>
      </c>
      <c r="DV25" s="14" t="str">
        <f>IF(DV$15&lt;&gt;0, (SUM('Näytteet työstö'!Z156+'Hienoaines työstö'!Z156) + SUMIF('Suuret kplt työstö'!Z153,"&gt;0")),"Näytenumeroa ei ole syötetty")</f>
        <v>Näytenumeroa ei ole syötetty</v>
      </c>
      <c r="DW25" s="14" t="str">
        <f>IF(DW$15&lt;&gt;0, (SUM('Näytteet työstö'!AA156+'Hienoaines työstö'!AA156) + SUMIF('Suuret kplt työstö'!AA153,"&gt;0")),"Näytenumeroa ei ole syötetty")</f>
        <v>Näytenumeroa ei ole syötetty</v>
      </c>
      <c r="DX25" s="14" t="str">
        <f>IF(DX$15&lt;&gt;0, (SUM('Näytteet työstö'!AB156+'Hienoaines työstö'!AB156) + SUMIF('Suuret kplt työstö'!AB153,"&gt;0")),"Näytenumeroa ei ole syötetty")</f>
        <v>Näytenumeroa ei ole syötetty</v>
      </c>
      <c r="DY25" s="14" t="str">
        <f>IF(DY$15&lt;&gt;0, (SUM('Näytteet työstö'!AC156+'Hienoaines työstö'!AC156) + SUMIF('Suuret kplt työstö'!AC153,"&gt;0")),"Näytenumeroa ei ole syötetty")</f>
        <v>Näytenumeroa ei ole syötetty</v>
      </c>
      <c r="DZ25" s="14" t="str">
        <f>IF(DZ$15&lt;&gt;0, (SUM('Näytteet työstö'!AD156+'Hienoaines työstö'!AD156) + SUMIF('Suuret kplt työstö'!AD153,"&gt;0")),"Näytenumeroa ei ole syötetty")</f>
        <v>Näytenumeroa ei ole syötetty</v>
      </c>
      <c r="EA25" s="14" t="str">
        <f>IF(EA$15&lt;&gt;0, (SUM('Näytteet työstö'!AE156+'Hienoaines työstö'!AE156) + SUMIF('Suuret kplt työstö'!AE153,"&gt;0")),"Näytenumeroa ei ole syötetty")</f>
        <v>Näytenumeroa ei ole syötetty</v>
      </c>
      <c r="EB25" s="14" t="str">
        <f>IF(EB$15&lt;&gt;0, (SUM('Näytteet työstö'!AF156+'Hienoaines työstö'!AF156) + SUMIF('Suuret kplt työstö'!AF153,"&gt;0")),"Näytenumeroa ei ole syötetty")</f>
        <v>Näytenumeroa ei ole syötetty</v>
      </c>
      <c r="EC25" s="14" t="str">
        <f>IF(EC$15&lt;&gt;0, (SUM('Näytteet työstö'!AG156+'Hienoaines työstö'!AG156) + SUMIF('Suuret kplt työstö'!AG153,"&gt;0")),"Näytenumeroa ei ole syötetty")</f>
        <v>Näytenumeroa ei ole syötetty</v>
      </c>
      <c r="ED25" s="14" t="str">
        <f>IF(ED$15&lt;&gt;0, (SUM('Näytteet työstö'!AH156+'Hienoaines työstö'!AH156) + SUMIF('Suuret kplt työstö'!AH153,"&gt;0")),"Näytenumeroa ei ole syötetty")</f>
        <v>Näytenumeroa ei ole syötetty</v>
      </c>
      <c r="EE25" s="14" t="str">
        <f>IF(EE$15&lt;&gt;0, (SUM('Näytteet työstö'!AI156+'Hienoaines työstö'!AI156) + SUMIF('Suuret kplt työstö'!AI153,"&gt;0")),"Näytenumeroa ei ole syötetty")</f>
        <v>Näytenumeroa ei ole syötetty</v>
      </c>
      <c r="EF25" s="14" t="str">
        <f>IF(EF$15&lt;&gt;0, (SUM('Näytteet työstö'!AJ156+'Hienoaines työstö'!AJ156) + SUMIF('Suuret kplt työstö'!AJ153,"&gt;0")),"Näytenumeroa ei ole syötetty")</f>
        <v>Näytenumeroa ei ole syötetty</v>
      </c>
      <c r="EG25" s="14" t="str">
        <f>IF(EG$15&lt;&gt;0, (SUM('Näytteet työstö'!AK156+'Hienoaines työstö'!AK156) + SUMIF('Suuret kplt työstö'!AK153,"&gt;0")),"Näytenumeroa ei ole syötetty")</f>
        <v>Näytenumeroa ei ole syötetty</v>
      </c>
      <c r="EH25" s="14" t="str">
        <f>IF(EH$15&lt;&gt;0, (SUM('Näytteet työstö'!AL156+'Hienoaines työstö'!AL156) + SUMIF('Suuret kplt työstö'!AL153,"&gt;0")),"Näytenumeroa ei ole syötetty")</f>
        <v>Näytenumeroa ei ole syötetty</v>
      </c>
      <c r="EI25" s="14" t="str">
        <f>IF(EI$15&lt;&gt;0, (SUM('Näytteet työstö'!AM156+'Hienoaines työstö'!AM156) + SUMIF('Suuret kplt työstö'!AM153,"&gt;0")),"Näytenumeroa ei ole syötetty")</f>
        <v>Näytenumeroa ei ole syötetty</v>
      </c>
      <c r="EJ25" s="14" t="str">
        <f>IF(EJ$15&lt;&gt;0, (SUM('Näytteet työstö'!AN156+'Hienoaines työstö'!AN156) + SUMIF('Suuret kplt työstö'!AN153,"&gt;0")),"Näytenumeroa ei ole syötetty")</f>
        <v>Näytenumeroa ei ole syötetty</v>
      </c>
      <c r="EK25" s="14" t="str">
        <f>IF(EK$15&lt;&gt;0, (SUM('Näytteet työstö'!AO156+'Hienoaines työstö'!AO156) + SUMIF('Suuret kplt työstö'!AO153,"&gt;0")),"Näytenumeroa ei ole syötetty")</f>
        <v>Näytenumeroa ei ole syötetty</v>
      </c>
      <c r="EL25" s="14" t="str">
        <f>IF(EL$15&lt;&gt;0, (SUM('Näytteet työstö'!AP156+'Hienoaines työstö'!AP156) + SUMIF('Suuret kplt työstö'!AP153,"&gt;0")),"Näytenumeroa ei ole syötetty")</f>
        <v>Näytenumeroa ei ole syötetty</v>
      </c>
      <c r="EM25" s="14" t="str">
        <f>IF(EM$15&lt;&gt;0, (SUM('Näytteet työstö'!AQ156+'Hienoaines työstö'!AQ156) + SUMIF('Suuret kplt työstö'!AQ153,"&gt;0")),"Näytenumeroa ei ole syötetty")</f>
        <v>Näytenumeroa ei ole syötetty</v>
      </c>
      <c r="EN25" s="14" t="str">
        <f>IF(EN$15&lt;&gt;0, (SUM('Näytteet työstö'!AR156+'Hienoaines työstö'!AR156) + SUMIF('Suuret kplt työstö'!AR153,"&gt;0")),"Näytenumeroa ei ole syötetty")</f>
        <v>Näytenumeroa ei ole syötetty</v>
      </c>
      <c r="EO25" s="14" t="str">
        <f>IF(EO$15&lt;&gt;0, (SUM('Näytteet työstö'!AS156+'Hienoaines työstö'!AS156) + SUMIF('Suuret kplt työstö'!AS153,"&gt;0")),"Näytenumeroa ei ole syötetty")</f>
        <v>Näytenumeroa ei ole syötetty</v>
      </c>
      <c r="EP25" s="14" t="str">
        <f>IF(EP$15&lt;&gt;0, (SUM('Näytteet työstö'!AT156+'Hienoaines työstö'!AT156) + SUMIF('Suuret kplt työstö'!AT153,"&gt;0")),"Näytenumeroa ei ole syötetty")</f>
        <v>Näytenumeroa ei ole syötetty</v>
      </c>
      <c r="EQ25" s="14" t="str">
        <f>IF(EQ$15&lt;&gt;0, (SUM('Näytteet työstö'!AU156+'Hienoaines työstö'!AU156) + SUMIF('Suuret kplt työstö'!AU153,"&gt;0")),"Näytenumeroa ei ole syötetty")</f>
        <v>Näytenumeroa ei ole syötetty</v>
      </c>
      <c r="ER25" s="14" t="str">
        <f>IF(ER$15&lt;&gt;0, (SUM('Näytteet työstö'!AV156+'Hienoaines työstö'!AV156) + SUMIF('Suuret kplt työstö'!AV153,"&gt;0")),"Näytenumeroa ei ole syötetty")</f>
        <v>Näytenumeroa ei ole syötetty</v>
      </c>
      <c r="ES25" s="14" t="str">
        <f>IF(ES$15&lt;&gt;0, (SUM('Näytteet työstö'!AW156+'Hienoaines työstö'!AW156) + SUMIF('Suuret kplt työstö'!AW153,"&gt;0")),"Näytenumeroa ei ole syötetty")</f>
        <v>Näytenumeroa ei ole syötetty</v>
      </c>
      <c r="ET25" s="14" t="str">
        <f>IF(ET$15&lt;&gt;0, (SUM('Näytteet työstö'!AX156+'Hienoaines työstö'!AX156) + SUMIF('Suuret kplt työstö'!AX153,"&gt;0")),"Näytenumeroa ei ole syötetty")</f>
        <v>Näytenumeroa ei ole syötetty</v>
      </c>
      <c r="EU25" s="14" t="str">
        <f>IF(EU$15&lt;&gt;0, (SUM('Näytteet työstö'!AY156+'Hienoaines työstö'!AY156) + SUMIF('Suuret kplt työstö'!AY153,"&gt;0")),"Näytenumeroa ei ole syötetty")</f>
        <v>Näytenumeroa ei ole syötetty</v>
      </c>
      <c r="EV25" s="14" t="str">
        <f>IF(EV$15&lt;&gt;0, (SUM('Näytteet työstö'!AZ156+'Hienoaines työstö'!AZ156) + SUMIF('Suuret kplt työstö'!AZ153,"&gt;0")),"Näytenumeroa ei ole syötetty")</f>
        <v>Näytenumeroa ei ole syötetty</v>
      </c>
      <c r="EW25" s="14" t="str">
        <f>IF(EW$15&lt;&gt;0, (SUM('Näytteet työstö'!BA156+'Hienoaines työstö'!BA156) + SUMIF('Suuret kplt työstö'!BA153,"&gt;0")),"Näytenumeroa ei ole syötetty")</f>
        <v>Näytenumeroa ei ole syötetty</v>
      </c>
      <c r="EX25" s="14" t="str">
        <f>IF(EX$15&lt;&gt;0, (SUM('Näytteet työstö'!D222+'Hienoaines työstö'!D222) + SUMIF('Suuret kplt työstö'!D219,"&gt;0")),"Näytenumeroa ei ole syötetty")</f>
        <v>Näytenumeroa ei ole syötetty</v>
      </c>
      <c r="EY25" s="14" t="str">
        <f>IF(EY$15&lt;&gt;0, (SUM('Näytteet työstö'!E222+'Hienoaines työstö'!E222) + SUMIF('Suuret kplt työstö'!E219,"&gt;0")),"Näytenumeroa ei ole syötetty")</f>
        <v>Näytenumeroa ei ole syötetty</v>
      </c>
      <c r="EZ25" s="14" t="str">
        <f>IF(EZ$15&lt;&gt;0, (SUM('Näytteet työstö'!F222+'Hienoaines työstö'!F222) + SUMIF('Suuret kplt työstö'!F219,"&gt;0")),"Näytenumeroa ei ole syötetty")</f>
        <v>Näytenumeroa ei ole syötetty</v>
      </c>
      <c r="FA25" s="14" t="str">
        <f>IF(FA$15&lt;&gt;0, (SUM('Näytteet työstö'!G222+'Hienoaines työstö'!G222) + SUMIF('Suuret kplt työstö'!G219,"&gt;0")),"Näytenumeroa ei ole syötetty")</f>
        <v>Näytenumeroa ei ole syötetty</v>
      </c>
      <c r="FB25" s="14" t="str">
        <f>IF(FB$15&lt;&gt;0, (SUM('Näytteet työstö'!H222+'Hienoaines työstö'!H222) + SUMIF('Suuret kplt työstö'!H219,"&gt;0")),"Näytenumeroa ei ole syötetty")</f>
        <v>Näytenumeroa ei ole syötetty</v>
      </c>
      <c r="FC25" s="14" t="str">
        <f>IF(FC$15&lt;&gt;0, (SUM('Näytteet työstö'!I222+'Hienoaines työstö'!I222) + SUMIF('Suuret kplt työstö'!I219,"&gt;0")),"Näytenumeroa ei ole syötetty")</f>
        <v>Näytenumeroa ei ole syötetty</v>
      </c>
      <c r="FD25" s="14" t="str">
        <f>IF(FD$15&lt;&gt;0, (SUM('Näytteet työstö'!J222+'Hienoaines työstö'!J222) + SUMIF('Suuret kplt työstö'!J219,"&gt;0")),"Näytenumeroa ei ole syötetty")</f>
        <v>Näytenumeroa ei ole syötetty</v>
      </c>
      <c r="FE25" s="14" t="str">
        <f>IF(FE$15&lt;&gt;0, (SUM('Näytteet työstö'!K222+'Hienoaines työstö'!K222) + SUMIF('Suuret kplt työstö'!K219,"&gt;0")),"Näytenumeroa ei ole syötetty")</f>
        <v>Näytenumeroa ei ole syötetty</v>
      </c>
      <c r="FF25" s="14" t="str">
        <f>IF(FF$15&lt;&gt;0, (SUM('Näytteet työstö'!L222+'Hienoaines työstö'!L222) + SUMIF('Suuret kplt työstö'!L219,"&gt;0")),"Näytenumeroa ei ole syötetty")</f>
        <v>Näytenumeroa ei ole syötetty</v>
      </c>
      <c r="FG25" s="14" t="str">
        <f>IF(FG$15&lt;&gt;0, (SUM('Näytteet työstö'!M222+'Hienoaines työstö'!M222) + SUMIF('Suuret kplt työstö'!M219,"&gt;0")),"Näytenumeroa ei ole syötetty")</f>
        <v>Näytenumeroa ei ole syötetty</v>
      </c>
      <c r="FH25" s="14" t="str">
        <f>IF(FH$15&lt;&gt;0, (SUM('Näytteet työstö'!N222+'Hienoaines työstö'!N222) + SUMIF('Suuret kplt työstö'!N219,"&gt;0")),"Näytenumeroa ei ole syötetty")</f>
        <v>Näytenumeroa ei ole syötetty</v>
      </c>
      <c r="FI25" s="14" t="str">
        <f>IF(FI$15&lt;&gt;0, (SUM('Näytteet työstö'!O222+'Hienoaines työstö'!O222) + SUMIF('Suuret kplt työstö'!O219,"&gt;0")),"Näytenumeroa ei ole syötetty")</f>
        <v>Näytenumeroa ei ole syötetty</v>
      </c>
      <c r="FJ25" s="14" t="str">
        <f>IF(FJ$15&lt;&gt;0, (SUM('Näytteet työstö'!P222+'Hienoaines työstö'!P222) + SUMIF('Suuret kplt työstö'!P219,"&gt;0")),"Näytenumeroa ei ole syötetty")</f>
        <v>Näytenumeroa ei ole syötetty</v>
      </c>
      <c r="FK25" s="14" t="str">
        <f>IF(FK$15&lt;&gt;0, (SUM('Näytteet työstö'!Q222+'Hienoaines työstö'!Q222) + SUMIF('Suuret kplt työstö'!Q219,"&gt;0")),"Näytenumeroa ei ole syötetty")</f>
        <v>Näytenumeroa ei ole syötetty</v>
      </c>
      <c r="FL25" s="14" t="str">
        <f>IF(FL$15&lt;&gt;0, (SUM('Näytteet työstö'!R222+'Hienoaines työstö'!R222) + SUMIF('Suuret kplt työstö'!R219,"&gt;0")),"Näytenumeroa ei ole syötetty")</f>
        <v>Näytenumeroa ei ole syötetty</v>
      </c>
      <c r="FM25" s="14" t="str">
        <f>IF(FM$15&lt;&gt;0, (SUM('Näytteet työstö'!S222+'Hienoaines työstö'!S222) + SUMIF('Suuret kplt työstö'!S219,"&gt;0")),"Näytenumeroa ei ole syötetty")</f>
        <v>Näytenumeroa ei ole syötetty</v>
      </c>
      <c r="FN25" s="14" t="str">
        <f>IF(FN$15&lt;&gt;0, (SUM('Näytteet työstö'!T222+'Hienoaines työstö'!T222) + SUMIF('Suuret kplt työstö'!T219,"&gt;0")),"Näytenumeroa ei ole syötetty")</f>
        <v>Näytenumeroa ei ole syötetty</v>
      </c>
      <c r="FO25" s="14" t="str">
        <f>IF(FO$15&lt;&gt;0, (SUM('Näytteet työstö'!U222+'Hienoaines työstö'!U222) + SUMIF('Suuret kplt työstö'!U219,"&gt;0")),"Näytenumeroa ei ole syötetty")</f>
        <v>Näytenumeroa ei ole syötetty</v>
      </c>
      <c r="FP25" s="14" t="str">
        <f>IF(FP$15&lt;&gt;0, (SUM('Näytteet työstö'!V222+'Hienoaines työstö'!V222) + SUMIF('Suuret kplt työstö'!V219,"&gt;0")),"Näytenumeroa ei ole syötetty")</f>
        <v>Näytenumeroa ei ole syötetty</v>
      </c>
      <c r="FQ25" s="14" t="str">
        <f>IF(FQ$15&lt;&gt;0, (SUM('Näytteet työstö'!W222+'Hienoaines työstö'!W222) + SUMIF('Suuret kplt työstö'!W219,"&gt;0")),"Näytenumeroa ei ole syötetty")</f>
        <v>Näytenumeroa ei ole syötetty</v>
      </c>
      <c r="FR25" s="14" t="str">
        <f>IF(FR$15&lt;&gt;0, (SUM('Näytteet työstö'!X222+'Hienoaines työstö'!X222) + SUMIF('Suuret kplt työstö'!X219,"&gt;0")),"Näytenumeroa ei ole syötetty")</f>
        <v>Näytenumeroa ei ole syötetty</v>
      </c>
      <c r="FS25" s="14" t="str">
        <f>IF(FS$15&lt;&gt;0, (SUM('Näytteet työstö'!Y222+'Hienoaines työstö'!Y222) + SUMIF('Suuret kplt työstö'!Y219,"&gt;0")),"Näytenumeroa ei ole syötetty")</f>
        <v>Näytenumeroa ei ole syötetty</v>
      </c>
      <c r="FT25" s="14" t="str">
        <f>IF(FT$15&lt;&gt;0, (SUM('Näytteet työstö'!Z222+'Hienoaines työstö'!Z222) + SUMIF('Suuret kplt työstö'!Z219,"&gt;0")),"Näytenumeroa ei ole syötetty")</f>
        <v>Näytenumeroa ei ole syötetty</v>
      </c>
      <c r="FU25" s="14" t="str">
        <f>IF(FU$15&lt;&gt;0, (SUM('Näytteet työstö'!AA222+'Hienoaines työstö'!AA222) + SUMIF('Suuret kplt työstö'!AA219,"&gt;0")),"Näytenumeroa ei ole syötetty")</f>
        <v>Näytenumeroa ei ole syötetty</v>
      </c>
      <c r="FV25" s="14" t="str">
        <f>IF(FV$15&lt;&gt;0, (SUM('Näytteet työstö'!AB222+'Hienoaines työstö'!AB222) + SUMIF('Suuret kplt työstö'!AB219,"&gt;0")),"Näytenumeroa ei ole syötetty")</f>
        <v>Näytenumeroa ei ole syötetty</v>
      </c>
      <c r="FW25" s="14" t="str">
        <f>IF(FW$15&lt;&gt;0, (SUM('Näytteet työstö'!AC222+'Hienoaines työstö'!AC222) + SUMIF('Suuret kplt työstö'!AC219,"&gt;0")),"Näytenumeroa ei ole syötetty")</f>
        <v>Näytenumeroa ei ole syötetty</v>
      </c>
      <c r="FX25" s="14" t="str">
        <f>IF(FX$15&lt;&gt;0, (SUM('Näytteet työstö'!AD222+'Hienoaines työstö'!AD222) + SUMIF('Suuret kplt työstö'!AD219,"&gt;0")),"Näytenumeroa ei ole syötetty")</f>
        <v>Näytenumeroa ei ole syötetty</v>
      </c>
      <c r="FY25" s="14" t="str">
        <f>IF(FY$15&lt;&gt;0, (SUM('Näytteet työstö'!AE222+'Hienoaines työstö'!AE222) + SUMIF('Suuret kplt työstö'!AE219,"&gt;0")),"Näytenumeroa ei ole syötetty")</f>
        <v>Näytenumeroa ei ole syötetty</v>
      </c>
      <c r="FZ25" s="14" t="str">
        <f>IF(FZ$15&lt;&gt;0, (SUM('Näytteet työstö'!AF222+'Hienoaines työstö'!AF222) + SUMIF('Suuret kplt työstö'!AF219,"&gt;0")),"Näytenumeroa ei ole syötetty")</f>
        <v>Näytenumeroa ei ole syötetty</v>
      </c>
      <c r="GA25" s="14" t="str">
        <f>IF(GA$15&lt;&gt;0, (SUM('Näytteet työstö'!AG222+'Hienoaines työstö'!AG222) + SUMIF('Suuret kplt työstö'!AG219,"&gt;0")),"Näytenumeroa ei ole syötetty")</f>
        <v>Näytenumeroa ei ole syötetty</v>
      </c>
      <c r="GB25" s="14" t="str">
        <f>IF(GB$15&lt;&gt;0, (SUM('Näytteet työstö'!AH222+'Hienoaines työstö'!AH222) + SUMIF('Suuret kplt työstö'!AH219,"&gt;0")),"Näytenumeroa ei ole syötetty")</f>
        <v>Näytenumeroa ei ole syötetty</v>
      </c>
      <c r="GC25" s="14" t="str">
        <f>IF(GC$15&lt;&gt;0, (SUM('Näytteet työstö'!AI222+'Hienoaines työstö'!AI222) + SUMIF('Suuret kplt työstö'!AI219,"&gt;0")),"Näytenumeroa ei ole syötetty")</f>
        <v>Näytenumeroa ei ole syötetty</v>
      </c>
      <c r="GD25" s="14" t="str">
        <f>IF(GD$15&lt;&gt;0, (SUM('Näytteet työstö'!AJ222+'Hienoaines työstö'!AJ222) + SUMIF('Suuret kplt työstö'!AJ219,"&gt;0")),"Näytenumeroa ei ole syötetty")</f>
        <v>Näytenumeroa ei ole syötetty</v>
      </c>
      <c r="GE25" s="14" t="str">
        <f>IF(GE$15&lt;&gt;0, (SUM('Näytteet työstö'!AK222+'Hienoaines työstö'!AK222) + SUMIF('Suuret kplt työstö'!AK219,"&gt;0")),"Näytenumeroa ei ole syötetty")</f>
        <v>Näytenumeroa ei ole syötetty</v>
      </c>
      <c r="GF25" s="14" t="str">
        <f>IF(GF$15&lt;&gt;0, (SUM('Näytteet työstö'!AL222+'Hienoaines työstö'!AL222) + SUMIF('Suuret kplt työstö'!AL219,"&gt;0")),"Näytenumeroa ei ole syötetty")</f>
        <v>Näytenumeroa ei ole syötetty</v>
      </c>
      <c r="GG25" s="14" t="str">
        <f>IF(GG$15&lt;&gt;0, (SUM('Näytteet työstö'!AM222+'Hienoaines työstö'!AM222) + SUMIF('Suuret kplt työstö'!AM219,"&gt;0")),"Näytenumeroa ei ole syötetty")</f>
        <v>Näytenumeroa ei ole syötetty</v>
      </c>
      <c r="GH25" s="14" t="str">
        <f>IF(GH$15&lt;&gt;0, (SUM('Näytteet työstö'!AN222+'Hienoaines työstö'!AN222) + SUMIF('Suuret kplt työstö'!AN219,"&gt;0")),"Näytenumeroa ei ole syötetty")</f>
        <v>Näytenumeroa ei ole syötetty</v>
      </c>
      <c r="GI25" s="14" t="str">
        <f>IF(GI$15&lt;&gt;0, (SUM('Näytteet työstö'!AO222+'Hienoaines työstö'!AO222) + SUMIF('Suuret kplt työstö'!AO219,"&gt;0")),"Näytenumeroa ei ole syötetty")</f>
        <v>Näytenumeroa ei ole syötetty</v>
      </c>
      <c r="GJ25" s="14" t="str">
        <f>IF(GJ$15&lt;&gt;0, (SUM('Näytteet työstö'!AP222+'Hienoaines työstö'!AP222) + SUMIF('Suuret kplt työstö'!AP219,"&gt;0")),"Näytenumeroa ei ole syötetty")</f>
        <v>Näytenumeroa ei ole syötetty</v>
      </c>
      <c r="GK25" s="14" t="str">
        <f>IF(GK$15&lt;&gt;0, (SUM('Näytteet työstö'!AQ222+'Hienoaines työstö'!AQ222) + SUMIF('Suuret kplt työstö'!AQ219,"&gt;0")),"Näytenumeroa ei ole syötetty")</f>
        <v>Näytenumeroa ei ole syötetty</v>
      </c>
      <c r="GL25" s="14" t="str">
        <f>IF(GL$15&lt;&gt;0, (SUM('Näytteet työstö'!AR222+'Hienoaines työstö'!AR222) + SUMIF('Suuret kplt työstö'!AR219,"&gt;0")),"Näytenumeroa ei ole syötetty")</f>
        <v>Näytenumeroa ei ole syötetty</v>
      </c>
      <c r="GM25" s="14" t="str">
        <f>IF(GM$15&lt;&gt;0, (SUM('Näytteet työstö'!AS222+'Hienoaines työstö'!AS222) + SUMIF('Suuret kplt työstö'!AS219,"&gt;0")),"Näytenumeroa ei ole syötetty")</f>
        <v>Näytenumeroa ei ole syötetty</v>
      </c>
      <c r="GN25" s="14" t="str">
        <f>IF(GN$15&lt;&gt;0, (SUM('Näytteet työstö'!AT222+'Hienoaines työstö'!AT222) + SUMIF('Suuret kplt työstö'!AT219,"&gt;0")),"Näytenumeroa ei ole syötetty")</f>
        <v>Näytenumeroa ei ole syötetty</v>
      </c>
      <c r="GO25" s="14" t="str">
        <f>IF(GO$15&lt;&gt;0, (SUM('Näytteet työstö'!AU222+'Hienoaines työstö'!AU222) + SUMIF('Suuret kplt työstö'!AU219,"&gt;0")),"Näytenumeroa ei ole syötetty")</f>
        <v>Näytenumeroa ei ole syötetty</v>
      </c>
      <c r="GP25" s="14" t="str">
        <f>IF(GP$15&lt;&gt;0, (SUM('Näytteet työstö'!AV222+'Hienoaines työstö'!AV222) + SUMIF('Suuret kplt työstö'!AV219,"&gt;0")),"Näytenumeroa ei ole syötetty")</f>
        <v>Näytenumeroa ei ole syötetty</v>
      </c>
      <c r="GQ25" s="14" t="str">
        <f>IF(GQ$15&lt;&gt;0, (SUM('Näytteet työstö'!AW222+'Hienoaines työstö'!AW222) + SUMIF('Suuret kplt työstö'!AW219,"&gt;0")),"Näytenumeroa ei ole syötetty")</f>
        <v>Näytenumeroa ei ole syötetty</v>
      </c>
      <c r="GR25" s="14" t="str">
        <f>IF(GR$15&lt;&gt;0, (SUM('Näytteet työstö'!AX222+'Hienoaines työstö'!AX222) + SUMIF('Suuret kplt työstö'!AX219,"&gt;0")),"Näytenumeroa ei ole syötetty")</f>
        <v>Näytenumeroa ei ole syötetty</v>
      </c>
      <c r="GS25" s="14" t="str">
        <f>IF(GS$15&lt;&gt;0, (SUM('Näytteet työstö'!AY222+'Hienoaines työstö'!AY222) + SUMIF('Suuret kplt työstö'!AY219,"&gt;0")),"Näytenumeroa ei ole syötetty")</f>
        <v>Näytenumeroa ei ole syötetty</v>
      </c>
      <c r="GT25" s="14" t="str">
        <f>IF(GT$15&lt;&gt;0, (SUM('Näytteet työstö'!AZ222+'Hienoaines työstö'!AZ222) + SUMIF('Suuret kplt työstö'!AZ219,"&gt;0")),"Näytenumeroa ei ole syötetty")</f>
        <v>Näytenumeroa ei ole syötetty</v>
      </c>
      <c r="GU25" s="14" t="str">
        <f>IF(GU$15&lt;&gt;0, (SUM('Näytteet työstö'!BA222+'Hienoaines työstö'!BA222) + SUMIF('Suuret kplt työstö'!BA219,"&gt;0")),"Näytenumeroa ei ole syötetty")</f>
        <v>Näytenumeroa ei ole syötetty</v>
      </c>
      <c r="GV25" s="14" t="str">
        <f>IF(GV$15&lt;&gt;0, (SUM('Näytteet työstö'!D288+'Hienoaines työstö'!D288) + SUMIF('Suuret kplt työstö'!D285,"&gt;0")),"Näytenumeroa ei ole syötetty")</f>
        <v>Näytenumeroa ei ole syötetty</v>
      </c>
      <c r="GW25" s="14" t="str">
        <f>IF(GW$15&lt;&gt;0, (SUM('Näytteet työstö'!E288+'Hienoaines työstö'!E288) + SUMIF('Suuret kplt työstö'!E285,"&gt;0")),"Näytenumeroa ei ole syötetty")</f>
        <v>Näytenumeroa ei ole syötetty</v>
      </c>
      <c r="GX25" s="14" t="str">
        <f>IF(GX$15&lt;&gt;0, (SUM('Näytteet työstö'!F288+'Hienoaines työstö'!F288) + SUMIF('Suuret kplt työstö'!F285,"&gt;0")),"Näytenumeroa ei ole syötetty")</f>
        <v>Näytenumeroa ei ole syötetty</v>
      </c>
      <c r="GY25" s="14" t="str">
        <f>IF(GY$15&lt;&gt;0, (SUM('Näytteet työstö'!G288+'Hienoaines työstö'!G288) + SUMIF('Suuret kplt työstö'!G285,"&gt;0")),"Näytenumeroa ei ole syötetty")</f>
        <v>Näytenumeroa ei ole syötetty</v>
      </c>
      <c r="GZ25" s="14" t="str">
        <f>IF(GZ$15&lt;&gt;0, (SUM('Näytteet työstö'!H288+'Hienoaines työstö'!H288) + SUMIF('Suuret kplt työstö'!H285,"&gt;0")),"Näytenumeroa ei ole syötetty")</f>
        <v>Näytenumeroa ei ole syötetty</v>
      </c>
      <c r="HA25" s="14" t="str">
        <f>IF(HA$15&lt;&gt;0, (SUM('Näytteet työstö'!I288+'Hienoaines työstö'!I288) + SUMIF('Suuret kplt työstö'!I285,"&gt;0")),"Näytenumeroa ei ole syötetty")</f>
        <v>Näytenumeroa ei ole syötetty</v>
      </c>
      <c r="HB25" s="14" t="str">
        <f>IF(HB$15&lt;&gt;0, (SUM('Näytteet työstö'!J288+'Hienoaines työstö'!J288) + SUMIF('Suuret kplt työstö'!J285,"&gt;0")),"Näytenumeroa ei ole syötetty")</f>
        <v>Näytenumeroa ei ole syötetty</v>
      </c>
      <c r="HC25" s="14" t="str">
        <f>IF(HC$15&lt;&gt;0, (SUM('Näytteet työstö'!K288+'Hienoaines työstö'!K288) + SUMIF('Suuret kplt työstö'!K285,"&gt;0")),"Näytenumeroa ei ole syötetty")</f>
        <v>Näytenumeroa ei ole syötetty</v>
      </c>
      <c r="HD25" s="14" t="str">
        <f>IF(HD$15&lt;&gt;0, (SUM('Näytteet työstö'!L288+'Hienoaines työstö'!L288) + SUMIF('Suuret kplt työstö'!L285,"&gt;0")),"Näytenumeroa ei ole syötetty")</f>
        <v>Näytenumeroa ei ole syötetty</v>
      </c>
      <c r="HE25" s="14" t="str">
        <f>IF(HE$15&lt;&gt;0, (SUM('Näytteet työstö'!M288+'Hienoaines työstö'!M288) + SUMIF('Suuret kplt työstö'!M285,"&gt;0")),"Näytenumeroa ei ole syötetty")</f>
        <v>Näytenumeroa ei ole syötetty</v>
      </c>
      <c r="HF25" s="14" t="str">
        <f>IF(HF$15&lt;&gt;0, (SUM('Näytteet työstö'!N288+'Hienoaines työstö'!N288) + SUMIF('Suuret kplt työstö'!N285,"&gt;0")),"Näytenumeroa ei ole syötetty")</f>
        <v>Näytenumeroa ei ole syötetty</v>
      </c>
      <c r="HG25" s="14" t="str">
        <f>IF(HG$15&lt;&gt;0, (SUM('Näytteet työstö'!O288+'Hienoaines työstö'!O288) + SUMIF('Suuret kplt työstö'!O285,"&gt;0")),"Näytenumeroa ei ole syötetty")</f>
        <v>Näytenumeroa ei ole syötetty</v>
      </c>
      <c r="HH25" s="14" t="str">
        <f>IF(HH$15&lt;&gt;0, (SUM('Näytteet työstö'!P288+'Hienoaines työstö'!P288) + SUMIF('Suuret kplt työstö'!P285,"&gt;0")),"Näytenumeroa ei ole syötetty")</f>
        <v>Näytenumeroa ei ole syötetty</v>
      </c>
      <c r="HI25" s="14" t="str">
        <f>IF(HI$15&lt;&gt;0, (SUM('Näytteet työstö'!Q288+'Hienoaines työstö'!Q288) + SUMIF('Suuret kplt työstö'!Q285,"&gt;0")),"Näytenumeroa ei ole syötetty")</f>
        <v>Näytenumeroa ei ole syötetty</v>
      </c>
      <c r="HJ25" s="14" t="str">
        <f>IF(HJ$15&lt;&gt;0, (SUM('Näytteet työstö'!R288+'Hienoaines työstö'!R288) + SUMIF('Suuret kplt työstö'!R285,"&gt;0")),"Näytenumeroa ei ole syötetty")</f>
        <v>Näytenumeroa ei ole syötetty</v>
      </c>
      <c r="HK25" s="14" t="str">
        <f>IF(HK$15&lt;&gt;0, (SUM('Näytteet työstö'!S288+'Hienoaines työstö'!S288) + SUMIF('Suuret kplt työstö'!S285,"&gt;0")),"Näytenumeroa ei ole syötetty")</f>
        <v>Näytenumeroa ei ole syötetty</v>
      </c>
      <c r="HL25" s="14" t="str">
        <f>IF(HL$15&lt;&gt;0, (SUM('Näytteet työstö'!T288+'Hienoaines työstö'!T288) + SUMIF('Suuret kplt työstö'!T285,"&gt;0")),"Näytenumeroa ei ole syötetty")</f>
        <v>Näytenumeroa ei ole syötetty</v>
      </c>
      <c r="HM25" s="14" t="str">
        <f>IF(HM$15&lt;&gt;0, (SUM('Näytteet työstö'!U288+'Hienoaines työstö'!U288) + SUMIF('Suuret kplt työstö'!U285,"&gt;0")),"Näytenumeroa ei ole syötetty")</f>
        <v>Näytenumeroa ei ole syötetty</v>
      </c>
      <c r="HN25" s="14" t="str">
        <f>IF(HN$15&lt;&gt;0, (SUM('Näytteet työstö'!V288+'Hienoaines työstö'!V288) + SUMIF('Suuret kplt työstö'!V285,"&gt;0")),"Näytenumeroa ei ole syötetty")</f>
        <v>Näytenumeroa ei ole syötetty</v>
      </c>
      <c r="HO25" s="14" t="str">
        <f>IF(HO$15&lt;&gt;0, (SUM('Näytteet työstö'!W288+'Hienoaines työstö'!W288) + SUMIF('Suuret kplt työstö'!W285,"&gt;0")),"Näytenumeroa ei ole syötetty")</f>
        <v>Näytenumeroa ei ole syötetty</v>
      </c>
      <c r="HP25" s="14" t="str">
        <f>IF(HP$15&lt;&gt;0, (SUM('Näytteet työstö'!X288+'Hienoaines työstö'!X288) + SUMIF('Suuret kplt työstö'!X285,"&gt;0")),"Näytenumeroa ei ole syötetty")</f>
        <v>Näytenumeroa ei ole syötetty</v>
      </c>
      <c r="HQ25" s="14" t="str">
        <f>IF(HQ$15&lt;&gt;0, (SUM('Näytteet työstö'!Y288+'Hienoaines työstö'!Y288) + SUMIF('Suuret kplt työstö'!Y285,"&gt;0")),"Näytenumeroa ei ole syötetty")</f>
        <v>Näytenumeroa ei ole syötetty</v>
      </c>
      <c r="HR25" s="14" t="str">
        <f>IF(HR$15&lt;&gt;0, (SUM('Näytteet työstö'!Z288+'Hienoaines työstö'!Z288) + SUMIF('Suuret kplt työstö'!Z285,"&gt;0")),"Näytenumeroa ei ole syötetty")</f>
        <v>Näytenumeroa ei ole syötetty</v>
      </c>
      <c r="HS25" s="14" t="str">
        <f>IF(HS$15&lt;&gt;0, (SUM('Näytteet työstö'!AA288+'Hienoaines työstö'!AA288) + SUMIF('Suuret kplt työstö'!AA285,"&gt;0")),"Näytenumeroa ei ole syötetty")</f>
        <v>Näytenumeroa ei ole syötetty</v>
      </c>
      <c r="HT25" s="14" t="str">
        <f>IF(HT$15&lt;&gt;0, (SUM('Näytteet työstö'!AB288+'Hienoaines työstö'!AB288) + SUMIF('Suuret kplt työstö'!AB285,"&gt;0")),"Näytenumeroa ei ole syötetty")</f>
        <v>Näytenumeroa ei ole syötetty</v>
      </c>
      <c r="HU25" s="14" t="str">
        <f>IF(HU$15&lt;&gt;0, (SUM('Näytteet työstö'!AC288+'Hienoaines työstö'!AC288) + SUMIF('Suuret kplt työstö'!AC285,"&gt;0")),"Näytenumeroa ei ole syötetty")</f>
        <v>Näytenumeroa ei ole syötetty</v>
      </c>
      <c r="HV25" s="14" t="str">
        <f>IF(HV$15&lt;&gt;0, (SUM('Näytteet työstö'!AD288+'Hienoaines työstö'!AD288) + SUMIF('Suuret kplt työstö'!AD285,"&gt;0")),"Näytenumeroa ei ole syötetty")</f>
        <v>Näytenumeroa ei ole syötetty</v>
      </c>
      <c r="HW25" s="14" t="str">
        <f>IF(HW$15&lt;&gt;0, (SUM('Näytteet työstö'!AE288+'Hienoaines työstö'!AE288) + SUMIF('Suuret kplt työstö'!AE285,"&gt;0")),"Näytenumeroa ei ole syötetty")</f>
        <v>Näytenumeroa ei ole syötetty</v>
      </c>
      <c r="HX25" s="14" t="str">
        <f>IF(HX$15&lt;&gt;0, (SUM('Näytteet työstö'!AF288+'Hienoaines työstö'!AF288) + SUMIF('Suuret kplt työstö'!AF285,"&gt;0")),"Näytenumeroa ei ole syötetty")</f>
        <v>Näytenumeroa ei ole syötetty</v>
      </c>
      <c r="HY25" s="14" t="str">
        <f>IF(HY$15&lt;&gt;0, (SUM('Näytteet työstö'!AG288+'Hienoaines työstö'!AG288) + SUMIF('Suuret kplt työstö'!AG285,"&gt;0")),"Näytenumeroa ei ole syötetty")</f>
        <v>Näytenumeroa ei ole syötetty</v>
      </c>
      <c r="HZ25" s="14" t="str">
        <f>IF(HZ$15&lt;&gt;0, (SUM('Näytteet työstö'!AH288+'Hienoaines työstö'!AH288) + SUMIF('Suuret kplt työstö'!AH285,"&gt;0")),"Näytenumeroa ei ole syötetty")</f>
        <v>Näytenumeroa ei ole syötetty</v>
      </c>
      <c r="IA25" s="14" t="str">
        <f>IF(IA$15&lt;&gt;0, (SUM('Näytteet työstö'!AI288+'Hienoaines työstö'!AI288) + SUMIF('Suuret kplt työstö'!AI285,"&gt;0")),"Näytenumeroa ei ole syötetty")</f>
        <v>Näytenumeroa ei ole syötetty</v>
      </c>
      <c r="IB25" s="14" t="str">
        <f>IF(IB$15&lt;&gt;0, (SUM('Näytteet työstö'!AJ288+'Hienoaines työstö'!AJ288) + SUMIF('Suuret kplt työstö'!AJ285,"&gt;0")),"Näytenumeroa ei ole syötetty")</f>
        <v>Näytenumeroa ei ole syötetty</v>
      </c>
      <c r="IC25" s="14" t="str">
        <f>IF(IC$15&lt;&gt;0, (SUM('Näytteet työstö'!AK288+'Hienoaines työstö'!AK288) + SUMIF('Suuret kplt työstö'!AK285,"&gt;0")),"Näytenumeroa ei ole syötetty")</f>
        <v>Näytenumeroa ei ole syötetty</v>
      </c>
      <c r="ID25" s="14" t="str">
        <f>IF(ID$15&lt;&gt;0, (SUM('Näytteet työstö'!AL288+'Hienoaines työstö'!AL288) + SUMIF('Suuret kplt työstö'!AL285,"&gt;0")),"Näytenumeroa ei ole syötetty")</f>
        <v>Näytenumeroa ei ole syötetty</v>
      </c>
      <c r="IE25" s="14" t="str">
        <f>IF(IE$15&lt;&gt;0, (SUM('Näytteet työstö'!AM288+'Hienoaines työstö'!AM288) + SUMIF('Suuret kplt työstö'!AM285,"&gt;0")),"Näytenumeroa ei ole syötetty")</f>
        <v>Näytenumeroa ei ole syötetty</v>
      </c>
      <c r="IF25" s="14" t="str">
        <f>IF(IF$15&lt;&gt;0, (SUM('Näytteet työstö'!AN288+'Hienoaines työstö'!AN288) + SUMIF('Suuret kplt työstö'!AN285,"&gt;0")),"Näytenumeroa ei ole syötetty")</f>
        <v>Näytenumeroa ei ole syötetty</v>
      </c>
      <c r="IG25" s="14" t="str">
        <f>IF(IG$15&lt;&gt;0, (SUM('Näytteet työstö'!AO288+'Hienoaines työstö'!AO288) + SUMIF('Suuret kplt työstö'!AO285,"&gt;0")),"Näytenumeroa ei ole syötetty")</f>
        <v>Näytenumeroa ei ole syötetty</v>
      </c>
      <c r="IH25" s="14" t="str">
        <f>IF(IH$15&lt;&gt;0, (SUM('Näytteet työstö'!AP288+'Hienoaines työstö'!AP288) + SUMIF('Suuret kplt työstö'!AP285,"&gt;0")),"Näytenumeroa ei ole syötetty")</f>
        <v>Näytenumeroa ei ole syötetty</v>
      </c>
      <c r="II25" s="14" t="str">
        <f>IF(II$15&lt;&gt;0, (SUM('Näytteet työstö'!AQ288+'Hienoaines työstö'!AQ288) + SUMIF('Suuret kplt työstö'!AQ285,"&gt;0")),"Näytenumeroa ei ole syötetty")</f>
        <v>Näytenumeroa ei ole syötetty</v>
      </c>
      <c r="IJ25" s="14" t="str">
        <f>IF(IJ$15&lt;&gt;0, (SUM('Näytteet työstö'!AR288+'Hienoaines työstö'!AR288) + SUMIF('Suuret kplt työstö'!AR285,"&gt;0")),"Näytenumeroa ei ole syötetty")</f>
        <v>Näytenumeroa ei ole syötetty</v>
      </c>
      <c r="IK25" s="14" t="str">
        <f>IF(IK$15&lt;&gt;0, (SUM('Näytteet työstö'!AS288+'Hienoaines työstö'!AS288) + SUMIF('Suuret kplt työstö'!AS285,"&gt;0")),"Näytenumeroa ei ole syötetty")</f>
        <v>Näytenumeroa ei ole syötetty</v>
      </c>
      <c r="IL25" s="14" t="str">
        <f>IF(IL$15&lt;&gt;0, (SUM('Näytteet työstö'!AT288+'Hienoaines työstö'!AT288) + SUMIF('Suuret kplt työstö'!AT285,"&gt;0")),"Näytenumeroa ei ole syötetty")</f>
        <v>Näytenumeroa ei ole syötetty</v>
      </c>
      <c r="IM25" s="14" t="str">
        <f>IF(IM$15&lt;&gt;0, (SUM('Näytteet työstö'!AU288+'Hienoaines työstö'!AU288) + SUMIF('Suuret kplt työstö'!AU285,"&gt;0")),"Näytenumeroa ei ole syötetty")</f>
        <v>Näytenumeroa ei ole syötetty</v>
      </c>
      <c r="IN25" s="14" t="str">
        <f>IF(IN$15&lt;&gt;0, (SUM('Näytteet työstö'!AV288+'Hienoaines työstö'!AV288) + SUMIF('Suuret kplt työstö'!AV285,"&gt;0")),"Näytenumeroa ei ole syötetty")</f>
        <v>Näytenumeroa ei ole syötetty</v>
      </c>
      <c r="IO25" s="14" t="str">
        <f>IF(IO$15&lt;&gt;0, (SUM('Näytteet työstö'!AW288+'Hienoaines työstö'!AW288) + SUMIF('Suuret kplt työstö'!AW285,"&gt;0")),"Näytenumeroa ei ole syötetty")</f>
        <v>Näytenumeroa ei ole syötetty</v>
      </c>
      <c r="IP25" s="14" t="str">
        <f>IF(IP$15&lt;&gt;0, (SUM('Näytteet työstö'!AX288+'Hienoaines työstö'!AX288) + SUMIF('Suuret kplt työstö'!AX285,"&gt;0")),"Näytenumeroa ei ole syötetty")</f>
        <v>Näytenumeroa ei ole syötetty</v>
      </c>
      <c r="IQ25" s="14" t="str">
        <f>IF(IQ$15&lt;&gt;0, (SUM('Näytteet työstö'!AY288+'Hienoaines työstö'!AY288) + SUMIF('Suuret kplt työstö'!AY285,"&gt;0")),"Näytenumeroa ei ole syötetty")</f>
        <v>Näytenumeroa ei ole syötetty</v>
      </c>
      <c r="IR25" s="14" t="str">
        <f>IF(IR$15&lt;&gt;0, (SUM('Näytteet työstö'!AZ288+'Hienoaines työstö'!AZ288) + SUMIF('Suuret kplt työstö'!AZ285,"&gt;0")),"Näytenumeroa ei ole syötetty")</f>
        <v>Näytenumeroa ei ole syötetty</v>
      </c>
      <c r="IS25" s="518" t="str">
        <f>IF(IS$15&lt;&gt;0, (SUM('Näytteet työstö'!BA288+'Hienoaines työstö'!BA288) + SUMIF('Suuret kplt työstö'!BA285,"&gt;0")),"Näytenumeroa ei ole syötetty")</f>
        <v>Näytenumeroa ei ole syötetty</v>
      </c>
    </row>
    <row r="26" spans="1:253" x14ac:dyDescent="0.2">
      <c r="A26" s="179"/>
      <c r="B26" s="117"/>
      <c r="C26" s="212" t="s">
        <v>41</v>
      </c>
      <c r="D26" s="19" t="str">
        <f>IF(D$15&lt;&gt;0, (SUM('Näytteet työstö'!D25+'Hienoaines työstö'!D25) + SUMIF('Suuret kplt työstö'!D22,"&gt;0")),"Näytenumeroa ei ole syötetty")</f>
        <v>Näytenumeroa ei ole syötetty</v>
      </c>
      <c r="E26" s="14" t="str">
        <f>IF(E$15&lt;&gt;0, (SUM('Näytteet työstö'!E25+'Hienoaines työstö'!E25) + SUMIF('Suuret kplt työstö'!E22,"&gt;0")),"Näytenumeroa ei ole syötetty")</f>
        <v>Näytenumeroa ei ole syötetty</v>
      </c>
      <c r="F26" s="14" t="str">
        <f>IF(F$15&lt;&gt;0, (SUM('Näytteet työstö'!F25+'Hienoaines työstö'!F25) + SUMIF('Suuret kplt työstö'!F22,"&gt;0")),"Näytenumeroa ei ole syötetty")</f>
        <v>Näytenumeroa ei ole syötetty</v>
      </c>
      <c r="G26" s="14" t="str">
        <f>IF(G$15&lt;&gt;0, (SUM('Näytteet työstö'!G25+'Hienoaines työstö'!G25) + SUMIF('Suuret kplt työstö'!G22,"&gt;0")),"Näytenumeroa ei ole syötetty")</f>
        <v>Näytenumeroa ei ole syötetty</v>
      </c>
      <c r="H26" s="14" t="str">
        <f>IF(H$15&lt;&gt;0, (SUM('Näytteet työstö'!H25+'Hienoaines työstö'!H25) + SUMIF('Suuret kplt työstö'!H22,"&gt;0")),"Näytenumeroa ei ole syötetty")</f>
        <v>Näytenumeroa ei ole syötetty</v>
      </c>
      <c r="I26" s="14" t="str">
        <f>IF(I$15&lt;&gt;0, (SUM('Näytteet työstö'!I25+'Hienoaines työstö'!I25) + SUMIF('Suuret kplt työstö'!I22,"&gt;0")),"Näytenumeroa ei ole syötetty")</f>
        <v>Näytenumeroa ei ole syötetty</v>
      </c>
      <c r="J26" s="14" t="str">
        <f>IF(J$15&lt;&gt;0, (SUM('Näytteet työstö'!J25+'Hienoaines työstö'!J25) + SUMIF('Suuret kplt työstö'!J22,"&gt;0")),"Näytenumeroa ei ole syötetty")</f>
        <v>Näytenumeroa ei ole syötetty</v>
      </c>
      <c r="K26" s="14" t="str">
        <f>IF(K$15&lt;&gt;0, (SUM('Näytteet työstö'!K25+'Hienoaines työstö'!K25) + SUMIF('Suuret kplt työstö'!K22,"&gt;0")),"Näytenumeroa ei ole syötetty")</f>
        <v>Näytenumeroa ei ole syötetty</v>
      </c>
      <c r="L26" s="14" t="str">
        <f>IF(L$15&lt;&gt;0, (SUM('Näytteet työstö'!L25+'Hienoaines työstö'!L25) + SUMIF('Suuret kplt työstö'!L22,"&gt;0")),"Näytenumeroa ei ole syötetty")</f>
        <v>Näytenumeroa ei ole syötetty</v>
      </c>
      <c r="M26" s="14" t="str">
        <f>IF(M$15&lt;&gt;0, (SUM('Näytteet työstö'!M25+'Hienoaines työstö'!M25) + SUMIF('Suuret kplt työstö'!M22,"&gt;0")),"Näytenumeroa ei ole syötetty")</f>
        <v>Näytenumeroa ei ole syötetty</v>
      </c>
      <c r="N26" s="14" t="str">
        <f>IF(N$15&lt;&gt;0, (SUM('Näytteet työstö'!N25+'Hienoaines työstö'!N25) + SUMIF('Suuret kplt työstö'!N22,"&gt;0")),"Näytenumeroa ei ole syötetty")</f>
        <v>Näytenumeroa ei ole syötetty</v>
      </c>
      <c r="O26" s="14" t="str">
        <f>IF(O$15&lt;&gt;0, (SUM('Näytteet työstö'!O25+'Hienoaines työstö'!O25) + SUMIF('Suuret kplt työstö'!O22,"&gt;0")),"Näytenumeroa ei ole syötetty")</f>
        <v>Näytenumeroa ei ole syötetty</v>
      </c>
      <c r="P26" s="14" t="str">
        <f>IF(P$15&lt;&gt;0, (SUM('Näytteet työstö'!P25+'Hienoaines työstö'!P25) + SUMIF('Suuret kplt työstö'!P22,"&gt;0")),"Näytenumeroa ei ole syötetty")</f>
        <v>Näytenumeroa ei ole syötetty</v>
      </c>
      <c r="Q26" s="14" t="str">
        <f>IF(Q$15&lt;&gt;0, (SUM('Näytteet työstö'!Q25+'Hienoaines työstö'!Q25) + SUMIF('Suuret kplt työstö'!Q22,"&gt;0")),"Näytenumeroa ei ole syötetty")</f>
        <v>Näytenumeroa ei ole syötetty</v>
      </c>
      <c r="R26" s="14" t="str">
        <f>IF(R$15&lt;&gt;0, (SUM('Näytteet työstö'!R25+'Hienoaines työstö'!R25) + SUMIF('Suuret kplt työstö'!R22,"&gt;0")),"Näytenumeroa ei ole syötetty")</f>
        <v>Näytenumeroa ei ole syötetty</v>
      </c>
      <c r="S26" s="14" t="str">
        <f>IF(S$15&lt;&gt;0, (SUM('Näytteet työstö'!S25+'Hienoaines työstö'!S25) + SUMIF('Suuret kplt työstö'!S22,"&gt;0")),"Näytenumeroa ei ole syötetty")</f>
        <v>Näytenumeroa ei ole syötetty</v>
      </c>
      <c r="T26" s="14" t="str">
        <f>IF(T$15&lt;&gt;0, (SUM('Näytteet työstö'!T25+'Hienoaines työstö'!T25) + SUMIF('Suuret kplt työstö'!T22,"&gt;0")),"Näytenumeroa ei ole syötetty")</f>
        <v>Näytenumeroa ei ole syötetty</v>
      </c>
      <c r="U26" s="14" t="str">
        <f>IF(U$15&lt;&gt;0, (SUM('Näytteet työstö'!U25+'Hienoaines työstö'!U25) + SUMIF('Suuret kplt työstö'!U22,"&gt;0")),"Näytenumeroa ei ole syötetty")</f>
        <v>Näytenumeroa ei ole syötetty</v>
      </c>
      <c r="V26" s="14" t="str">
        <f>IF(V$15&lt;&gt;0, (SUM('Näytteet työstö'!V25+'Hienoaines työstö'!V25) + SUMIF('Suuret kplt työstö'!V22,"&gt;0")),"Näytenumeroa ei ole syötetty")</f>
        <v>Näytenumeroa ei ole syötetty</v>
      </c>
      <c r="W26" s="14" t="str">
        <f>IF(W$15&lt;&gt;0, (SUM('Näytteet työstö'!W25+'Hienoaines työstö'!W25) + SUMIF('Suuret kplt työstö'!W22,"&gt;0")),"Näytenumeroa ei ole syötetty")</f>
        <v>Näytenumeroa ei ole syötetty</v>
      </c>
      <c r="X26" s="14" t="str">
        <f>IF(X$15&lt;&gt;0, (SUM('Näytteet työstö'!X25+'Hienoaines työstö'!X25) + SUMIF('Suuret kplt työstö'!X22,"&gt;0")),"Näytenumeroa ei ole syötetty")</f>
        <v>Näytenumeroa ei ole syötetty</v>
      </c>
      <c r="Y26" s="14" t="str">
        <f>IF(Y$15&lt;&gt;0, (SUM('Näytteet työstö'!Y25+'Hienoaines työstö'!Y25) + SUMIF('Suuret kplt työstö'!Y22,"&gt;0")),"Näytenumeroa ei ole syötetty")</f>
        <v>Näytenumeroa ei ole syötetty</v>
      </c>
      <c r="Z26" s="14" t="str">
        <f>IF(Z$15&lt;&gt;0, (SUM('Näytteet työstö'!Z25+'Hienoaines työstö'!Z25) + SUMIF('Suuret kplt työstö'!Z22,"&gt;0")),"Näytenumeroa ei ole syötetty")</f>
        <v>Näytenumeroa ei ole syötetty</v>
      </c>
      <c r="AA26" s="14" t="str">
        <f>IF(AA$15&lt;&gt;0, (SUM('Näytteet työstö'!AA25+'Hienoaines työstö'!AA25) + SUMIF('Suuret kplt työstö'!AA22,"&gt;0")),"Näytenumeroa ei ole syötetty")</f>
        <v>Näytenumeroa ei ole syötetty</v>
      </c>
      <c r="AB26" s="14" t="str">
        <f>IF(AB$15&lt;&gt;0, (SUM('Näytteet työstö'!AB25+'Hienoaines työstö'!AB25) + SUMIF('Suuret kplt työstö'!AB22,"&gt;0")),"Näytenumeroa ei ole syötetty")</f>
        <v>Näytenumeroa ei ole syötetty</v>
      </c>
      <c r="AC26" s="14" t="str">
        <f>IF(AC$15&lt;&gt;0, (SUM('Näytteet työstö'!AC25+'Hienoaines työstö'!AC25) + SUMIF('Suuret kplt työstö'!AC22,"&gt;0")),"Näytenumeroa ei ole syötetty")</f>
        <v>Näytenumeroa ei ole syötetty</v>
      </c>
      <c r="AD26" s="14" t="str">
        <f>IF(AD$15&lt;&gt;0, (SUM('Näytteet työstö'!AD25+'Hienoaines työstö'!AD25) + SUMIF('Suuret kplt työstö'!AD22,"&gt;0")),"Näytenumeroa ei ole syötetty")</f>
        <v>Näytenumeroa ei ole syötetty</v>
      </c>
      <c r="AE26" s="14" t="str">
        <f>IF(AE$15&lt;&gt;0, (SUM('Näytteet työstö'!AE25+'Hienoaines työstö'!AE25) + SUMIF('Suuret kplt työstö'!AE22,"&gt;0")),"Näytenumeroa ei ole syötetty")</f>
        <v>Näytenumeroa ei ole syötetty</v>
      </c>
      <c r="AF26" s="14" t="str">
        <f>IF(AF$15&lt;&gt;0, (SUM('Näytteet työstö'!AF25+'Hienoaines työstö'!AF25) + SUMIF('Suuret kplt työstö'!AF22,"&gt;0")),"Näytenumeroa ei ole syötetty")</f>
        <v>Näytenumeroa ei ole syötetty</v>
      </c>
      <c r="AG26" s="14" t="str">
        <f>IF(AG$15&lt;&gt;0, (SUM('Näytteet työstö'!AG25+'Hienoaines työstö'!AG25) + SUMIF('Suuret kplt työstö'!AG22,"&gt;0")),"Näytenumeroa ei ole syötetty")</f>
        <v>Näytenumeroa ei ole syötetty</v>
      </c>
      <c r="AH26" s="14" t="str">
        <f>IF(AH$15&lt;&gt;0, (SUM('Näytteet työstö'!AH25+'Hienoaines työstö'!AH25) + SUMIF('Suuret kplt työstö'!AH22,"&gt;0")),"Näytenumeroa ei ole syötetty")</f>
        <v>Näytenumeroa ei ole syötetty</v>
      </c>
      <c r="AI26" s="14" t="str">
        <f>IF(AI$15&lt;&gt;0, (SUM('Näytteet työstö'!AI25+'Hienoaines työstö'!AI25) + SUMIF('Suuret kplt työstö'!AI22,"&gt;0")),"Näytenumeroa ei ole syötetty")</f>
        <v>Näytenumeroa ei ole syötetty</v>
      </c>
      <c r="AJ26" s="14" t="str">
        <f>IF(AJ$15&lt;&gt;0, (SUM('Näytteet työstö'!AJ25+'Hienoaines työstö'!AJ25) + SUMIF('Suuret kplt työstö'!AJ22,"&gt;0")),"Näytenumeroa ei ole syötetty")</f>
        <v>Näytenumeroa ei ole syötetty</v>
      </c>
      <c r="AK26" s="14" t="str">
        <f>IF(AK$15&lt;&gt;0, (SUM('Näytteet työstö'!AK25+'Hienoaines työstö'!AK25) + SUMIF('Suuret kplt työstö'!AK22,"&gt;0")),"Näytenumeroa ei ole syötetty")</f>
        <v>Näytenumeroa ei ole syötetty</v>
      </c>
      <c r="AL26" s="14" t="str">
        <f>IF(AL$15&lt;&gt;0, (SUM('Näytteet työstö'!AL25+'Hienoaines työstö'!AL25) + SUMIF('Suuret kplt työstö'!AL22,"&gt;0")),"Näytenumeroa ei ole syötetty")</f>
        <v>Näytenumeroa ei ole syötetty</v>
      </c>
      <c r="AM26" s="14" t="str">
        <f>IF(AM$15&lt;&gt;0, (SUM('Näytteet työstö'!AM25+'Hienoaines työstö'!AM25) + SUMIF('Suuret kplt työstö'!AM22,"&gt;0")),"Näytenumeroa ei ole syötetty")</f>
        <v>Näytenumeroa ei ole syötetty</v>
      </c>
      <c r="AN26" s="14" t="str">
        <f>IF(AN$15&lt;&gt;0, (SUM('Näytteet työstö'!AN25+'Hienoaines työstö'!AN25) + SUMIF('Suuret kplt työstö'!AN22,"&gt;0")),"Näytenumeroa ei ole syötetty")</f>
        <v>Näytenumeroa ei ole syötetty</v>
      </c>
      <c r="AO26" s="14" t="str">
        <f>IF(AO$15&lt;&gt;0, (SUM('Näytteet työstö'!AO25+'Hienoaines työstö'!AO25) + SUMIF('Suuret kplt työstö'!AO22,"&gt;0")),"Näytenumeroa ei ole syötetty")</f>
        <v>Näytenumeroa ei ole syötetty</v>
      </c>
      <c r="AP26" s="14" t="str">
        <f>IF(AP$15&lt;&gt;0, (SUM('Näytteet työstö'!AP25+'Hienoaines työstö'!AP25) + SUMIF('Suuret kplt työstö'!AP22,"&gt;0")),"Näytenumeroa ei ole syötetty")</f>
        <v>Näytenumeroa ei ole syötetty</v>
      </c>
      <c r="AQ26" s="14" t="str">
        <f>IF(AQ$15&lt;&gt;0, (SUM('Näytteet työstö'!AQ25+'Hienoaines työstö'!AQ25) + SUMIF('Suuret kplt työstö'!AQ22,"&gt;0")),"Näytenumeroa ei ole syötetty")</f>
        <v>Näytenumeroa ei ole syötetty</v>
      </c>
      <c r="AR26" s="14" t="str">
        <f>IF(AR$15&lt;&gt;0, (SUM('Näytteet työstö'!AR25+'Hienoaines työstö'!AR25) + SUMIF('Suuret kplt työstö'!AR22,"&gt;0")),"Näytenumeroa ei ole syötetty")</f>
        <v>Näytenumeroa ei ole syötetty</v>
      </c>
      <c r="AS26" s="14" t="str">
        <f>IF(AS$15&lt;&gt;0, (SUM('Näytteet työstö'!AS25+'Hienoaines työstö'!AS25) + SUMIF('Suuret kplt työstö'!AS22,"&gt;0")),"Näytenumeroa ei ole syötetty")</f>
        <v>Näytenumeroa ei ole syötetty</v>
      </c>
      <c r="AT26" s="14" t="str">
        <f>IF(AT$15&lt;&gt;0, (SUM('Näytteet työstö'!AT25+'Hienoaines työstö'!AT25) + SUMIF('Suuret kplt työstö'!AT22,"&gt;0")),"Näytenumeroa ei ole syötetty")</f>
        <v>Näytenumeroa ei ole syötetty</v>
      </c>
      <c r="AU26" s="14" t="str">
        <f>IF(AU$15&lt;&gt;0, (SUM('Näytteet työstö'!AU25+'Hienoaines työstö'!AU25) + SUMIF('Suuret kplt työstö'!AU22,"&gt;0")),"Näytenumeroa ei ole syötetty")</f>
        <v>Näytenumeroa ei ole syötetty</v>
      </c>
      <c r="AV26" s="14" t="str">
        <f>IF(AV$15&lt;&gt;0, (SUM('Näytteet työstö'!AV25+'Hienoaines työstö'!AV25) + SUMIF('Suuret kplt työstö'!AV22,"&gt;0")),"Näytenumeroa ei ole syötetty")</f>
        <v>Näytenumeroa ei ole syötetty</v>
      </c>
      <c r="AW26" s="14" t="str">
        <f>IF(AW$15&lt;&gt;0, (SUM('Näytteet työstö'!AW25+'Hienoaines työstö'!AW25) + SUMIF('Suuret kplt työstö'!AW22,"&gt;0")),"Näytenumeroa ei ole syötetty")</f>
        <v>Näytenumeroa ei ole syötetty</v>
      </c>
      <c r="AX26" s="14" t="str">
        <f>IF(AX$15&lt;&gt;0, (SUM('Näytteet työstö'!AX25+'Hienoaines työstö'!AX25) + SUMIF('Suuret kplt työstö'!AX22,"&gt;0")),"Näytenumeroa ei ole syötetty")</f>
        <v>Näytenumeroa ei ole syötetty</v>
      </c>
      <c r="AY26" s="14" t="str">
        <f>IF(AY$15&lt;&gt;0, (SUM('Näytteet työstö'!AY25+'Hienoaines työstö'!AY25) + SUMIF('Suuret kplt työstö'!AY22,"&gt;0")),"Näytenumeroa ei ole syötetty")</f>
        <v>Näytenumeroa ei ole syötetty</v>
      </c>
      <c r="AZ26" s="14" t="str">
        <f>IF(AZ$15&lt;&gt;0, (SUM('Näytteet työstö'!AZ25+'Hienoaines työstö'!AZ25) + SUMIF('Suuret kplt työstö'!AZ22,"&gt;0")),"Näytenumeroa ei ole syötetty")</f>
        <v>Näytenumeroa ei ole syötetty</v>
      </c>
      <c r="BA26" s="14" t="str">
        <f>IF(BA$15&lt;&gt;0, (SUM('Näytteet työstö'!BA25+'Hienoaines työstö'!BA25) + SUMIF('Suuret kplt työstö'!BA22,"&gt;0")),"Näytenumeroa ei ole syötetty")</f>
        <v>Näytenumeroa ei ole syötetty</v>
      </c>
      <c r="BB26" s="14" t="str">
        <f>IF(BB$15&lt;&gt;0, (SUM('Näytteet työstö'!D91+'Hienoaines työstö'!D91) + SUMIF('Suuret kplt työstö'!D88,"&gt;0")),"Näytenumeroa ei ole syötetty")</f>
        <v>Näytenumeroa ei ole syötetty</v>
      </c>
      <c r="BC26" s="14" t="str">
        <f>IF(BC$15&lt;&gt;0, (SUM('Näytteet työstö'!E91+'Hienoaines työstö'!E91) + SUMIF('Suuret kplt työstö'!E88,"&gt;0")),"Näytenumeroa ei ole syötetty")</f>
        <v>Näytenumeroa ei ole syötetty</v>
      </c>
      <c r="BD26" s="14" t="str">
        <f>IF(BD$15&lt;&gt;0, (SUM('Näytteet työstö'!F91+'Hienoaines työstö'!F91) + SUMIF('Suuret kplt työstö'!F88,"&gt;0")),"Näytenumeroa ei ole syötetty")</f>
        <v>Näytenumeroa ei ole syötetty</v>
      </c>
      <c r="BE26" s="14" t="str">
        <f>IF(BE$15&lt;&gt;0, (SUM('Näytteet työstö'!G91+'Hienoaines työstö'!G91) + SUMIF('Suuret kplt työstö'!G88,"&gt;0")),"Näytenumeroa ei ole syötetty")</f>
        <v>Näytenumeroa ei ole syötetty</v>
      </c>
      <c r="BF26" s="14" t="str">
        <f>IF(BF$15&lt;&gt;0, (SUM('Näytteet työstö'!H91+'Hienoaines työstö'!H91) + SUMIF('Suuret kplt työstö'!H88,"&gt;0")),"Näytenumeroa ei ole syötetty")</f>
        <v>Näytenumeroa ei ole syötetty</v>
      </c>
      <c r="BG26" s="14" t="str">
        <f>IF(BG$15&lt;&gt;0, (SUM('Näytteet työstö'!I91+'Hienoaines työstö'!I91) + SUMIF('Suuret kplt työstö'!I88,"&gt;0")),"Näytenumeroa ei ole syötetty")</f>
        <v>Näytenumeroa ei ole syötetty</v>
      </c>
      <c r="BH26" s="14" t="str">
        <f>IF(BH$15&lt;&gt;0, (SUM('Näytteet työstö'!J91+'Hienoaines työstö'!J91) + SUMIF('Suuret kplt työstö'!J88,"&gt;0")),"Näytenumeroa ei ole syötetty")</f>
        <v>Näytenumeroa ei ole syötetty</v>
      </c>
      <c r="BI26" s="14" t="str">
        <f>IF(BI$15&lt;&gt;0, (SUM('Näytteet työstö'!K91+'Hienoaines työstö'!K91) + SUMIF('Suuret kplt työstö'!K88,"&gt;0")),"Näytenumeroa ei ole syötetty")</f>
        <v>Näytenumeroa ei ole syötetty</v>
      </c>
      <c r="BJ26" s="14" t="str">
        <f>IF(BJ$15&lt;&gt;0, (SUM('Näytteet työstö'!L91+'Hienoaines työstö'!L91) + SUMIF('Suuret kplt työstö'!L88,"&gt;0")),"Näytenumeroa ei ole syötetty")</f>
        <v>Näytenumeroa ei ole syötetty</v>
      </c>
      <c r="BK26" s="14" t="str">
        <f>IF(BK$15&lt;&gt;0, (SUM('Näytteet työstö'!M91+'Hienoaines työstö'!M91) + SUMIF('Suuret kplt työstö'!M88,"&gt;0")),"Näytenumeroa ei ole syötetty")</f>
        <v>Näytenumeroa ei ole syötetty</v>
      </c>
      <c r="BL26" s="14" t="str">
        <f>IF(BL$15&lt;&gt;0, (SUM('Näytteet työstö'!N91+'Hienoaines työstö'!N91) + SUMIF('Suuret kplt työstö'!N88,"&gt;0")),"Näytenumeroa ei ole syötetty")</f>
        <v>Näytenumeroa ei ole syötetty</v>
      </c>
      <c r="BM26" s="14" t="str">
        <f>IF(BM$15&lt;&gt;0, (SUM('Näytteet työstö'!O91+'Hienoaines työstö'!O91) + SUMIF('Suuret kplt työstö'!O88,"&gt;0")),"Näytenumeroa ei ole syötetty")</f>
        <v>Näytenumeroa ei ole syötetty</v>
      </c>
      <c r="BN26" s="14" t="str">
        <f>IF(BN$15&lt;&gt;0, (SUM('Näytteet työstö'!P91+'Hienoaines työstö'!P91) + SUMIF('Suuret kplt työstö'!P88,"&gt;0")),"Näytenumeroa ei ole syötetty")</f>
        <v>Näytenumeroa ei ole syötetty</v>
      </c>
      <c r="BO26" s="14" t="str">
        <f>IF(BO$15&lt;&gt;0, (SUM('Näytteet työstö'!Q91+'Hienoaines työstö'!Q91) + SUMIF('Suuret kplt työstö'!Q88,"&gt;0")),"Näytenumeroa ei ole syötetty")</f>
        <v>Näytenumeroa ei ole syötetty</v>
      </c>
      <c r="BP26" s="14" t="str">
        <f>IF(BP$15&lt;&gt;0, (SUM('Näytteet työstö'!R91+'Hienoaines työstö'!R91) + SUMIF('Suuret kplt työstö'!R88,"&gt;0")),"Näytenumeroa ei ole syötetty")</f>
        <v>Näytenumeroa ei ole syötetty</v>
      </c>
      <c r="BQ26" s="14" t="str">
        <f>IF(BQ$15&lt;&gt;0, (SUM('Näytteet työstö'!S91+'Hienoaines työstö'!S91) + SUMIF('Suuret kplt työstö'!S88,"&gt;0")),"Näytenumeroa ei ole syötetty")</f>
        <v>Näytenumeroa ei ole syötetty</v>
      </c>
      <c r="BR26" s="14" t="str">
        <f>IF(BR$15&lt;&gt;0, (SUM('Näytteet työstö'!T91+'Hienoaines työstö'!T91) + SUMIF('Suuret kplt työstö'!T88,"&gt;0")),"Näytenumeroa ei ole syötetty")</f>
        <v>Näytenumeroa ei ole syötetty</v>
      </c>
      <c r="BS26" s="14" t="str">
        <f>IF(BS$15&lt;&gt;0, (SUM('Näytteet työstö'!U91+'Hienoaines työstö'!U91) + SUMIF('Suuret kplt työstö'!U88,"&gt;0")),"Näytenumeroa ei ole syötetty")</f>
        <v>Näytenumeroa ei ole syötetty</v>
      </c>
      <c r="BT26" s="14" t="str">
        <f>IF(BT$15&lt;&gt;0, (SUM('Näytteet työstö'!V91+'Hienoaines työstö'!V91) + SUMIF('Suuret kplt työstö'!V88,"&gt;0")),"Näytenumeroa ei ole syötetty")</f>
        <v>Näytenumeroa ei ole syötetty</v>
      </c>
      <c r="BU26" s="14" t="str">
        <f>IF(BU$15&lt;&gt;0, (SUM('Näytteet työstö'!W91+'Hienoaines työstö'!W91) + SUMIF('Suuret kplt työstö'!W88,"&gt;0")),"Näytenumeroa ei ole syötetty")</f>
        <v>Näytenumeroa ei ole syötetty</v>
      </c>
      <c r="BV26" s="14" t="str">
        <f>IF(BV$15&lt;&gt;0, (SUM('Näytteet työstö'!X91+'Hienoaines työstö'!X91) + SUMIF('Suuret kplt työstö'!X88,"&gt;0")),"Näytenumeroa ei ole syötetty")</f>
        <v>Näytenumeroa ei ole syötetty</v>
      </c>
      <c r="BW26" s="14" t="str">
        <f>IF(BW$15&lt;&gt;0, (SUM('Näytteet työstö'!Y91+'Hienoaines työstö'!Y91) + SUMIF('Suuret kplt työstö'!Y88,"&gt;0")),"Näytenumeroa ei ole syötetty")</f>
        <v>Näytenumeroa ei ole syötetty</v>
      </c>
      <c r="BX26" s="14" t="str">
        <f>IF(BX$15&lt;&gt;0, (SUM('Näytteet työstö'!Z91+'Hienoaines työstö'!Z91) + SUMIF('Suuret kplt työstö'!Z88,"&gt;0")),"Näytenumeroa ei ole syötetty")</f>
        <v>Näytenumeroa ei ole syötetty</v>
      </c>
      <c r="BY26" s="14" t="str">
        <f>IF(BY$15&lt;&gt;0, (SUM('Näytteet työstö'!AA91+'Hienoaines työstö'!AA91) + SUMIF('Suuret kplt työstö'!AA88,"&gt;0")),"Näytenumeroa ei ole syötetty")</f>
        <v>Näytenumeroa ei ole syötetty</v>
      </c>
      <c r="BZ26" s="14" t="str">
        <f>IF(BZ$15&lt;&gt;0, (SUM('Näytteet työstö'!AB91+'Hienoaines työstö'!AB91) + SUMIF('Suuret kplt työstö'!AB88,"&gt;0")),"Näytenumeroa ei ole syötetty")</f>
        <v>Näytenumeroa ei ole syötetty</v>
      </c>
      <c r="CA26" s="14" t="str">
        <f>IF(CA$15&lt;&gt;0, (SUM('Näytteet työstö'!AC91+'Hienoaines työstö'!AC91) + SUMIF('Suuret kplt työstö'!AC88,"&gt;0")),"Näytenumeroa ei ole syötetty")</f>
        <v>Näytenumeroa ei ole syötetty</v>
      </c>
      <c r="CB26" s="14" t="str">
        <f>IF(CB$15&lt;&gt;0, (SUM('Näytteet työstö'!AD91+'Hienoaines työstö'!AD91) + SUMIF('Suuret kplt työstö'!AD88,"&gt;0")),"Näytenumeroa ei ole syötetty")</f>
        <v>Näytenumeroa ei ole syötetty</v>
      </c>
      <c r="CC26" s="14" t="str">
        <f>IF(CC$15&lt;&gt;0, (SUM('Näytteet työstö'!AE91+'Hienoaines työstö'!AE91) + SUMIF('Suuret kplt työstö'!AE88,"&gt;0")),"Näytenumeroa ei ole syötetty")</f>
        <v>Näytenumeroa ei ole syötetty</v>
      </c>
      <c r="CD26" s="14" t="str">
        <f>IF(CD$15&lt;&gt;0, (SUM('Näytteet työstö'!AF91+'Hienoaines työstö'!AF91) + SUMIF('Suuret kplt työstö'!AF88,"&gt;0")),"Näytenumeroa ei ole syötetty")</f>
        <v>Näytenumeroa ei ole syötetty</v>
      </c>
      <c r="CE26" s="14" t="str">
        <f>IF(CE$15&lt;&gt;0, (SUM('Näytteet työstö'!AG91+'Hienoaines työstö'!AG91) + SUMIF('Suuret kplt työstö'!AG88,"&gt;0")),"Näytenumeroa ei ole syötetty")</f>
        <v>Näytenumeroa ei ole syötetty</v>
      </c>
      <c r="CF26" s="14" t="str">
        <f>IF(CF$15&lt;&gt;0, (SUM('Näytteet työstö'!AH91+'Hienoaines työstö'!AH91) + SUMIF('Suuret kplt työstö'!AH88,"&gt;0")),"Näytenumeroa ei ole syötetty")</f>
        <v>Näytenumeroa ei ole syötetty</v>
      </c>
      <c r="CG26" s="14" t="str">
        <f>IF(CG$15&lt;&gt;0, (SUM('Näytteet työstö'!AI91+'Hienoaines työstö'!AI91) + SUMIF('Suuret kplt työstö'!AI88,"&gt;0")),"Näytenumeroa ei ole syötetty")</f>
        <v>Näytenumeroa ei ole syötetty</v>
      </c>
      <c r="CH26" s="14" t="str">
        <f>IF(CH$15&lt;&gt;0, (SUM('Näytteet työstö'!AJ91+'Hienoaines työstö'!AJ91) + SUMIF('Suuret kplt työstö'!AJ88,"&gt;0")),"Näytenumeroa ei ole syötetty")</f>
        <v>Näytenumeroa ei ole syötetty</v>
      </c>
      <c r="CI26" s="14" t="str">
        <f>IF(CI$15&lt;&gt;0, (SUM('Näytteet työstö'!AK91+'Hienoaines työstö'!AK91) + SUMIF('Suuret kplt työstö'!AK88,"&gt;0")),"Näytenumeroa ei ole syötetty")</f>
        <v>Näytenumeroa ei ole syötetty</v>
      </c>
      <c r="CJ26" s="14" t="str">
        <f>IF(CJ$15&lt;&gt;0, (SUM('Näytteet työstö'!AL91+'Hienoaines työstö'!AL91) + SUMIF('Suuret kplt työstö'!AL88,"&gt;0")),"Näytenumeroa ei ole syötetty")</f>
        <v>Näytenumeroa ei ole syötetty</v>
      </c>
      <c r="CK26" s="14" t="str">
        <f>IF(CK$15&lt;&gt;0, (SUM('Näytteet työstö'!AM91+'Hienoaines työstö'!AM91) + SUMIF('Suuret kplt työstö'!AM88,"&gt;0")),"Näytenumeroa ei ole syötetty")</f>
        <v>Näytenumeroa ei ole syötetty</v>
      </c>
      <c r="CL26" s="14" t="str">
        <f>IF(CL$15&lt;&gt;0, (SUM('Näytteet työstö'!AN91+'Hienoaines työstö'!AN91) + SUMIF('Suuret kplt työstö'!AN88,"&gt;0")),"Näytenumeroa ei ole syötetty")</f>
        <v>Näytenumeroa ei ole syötetty</v>
      </c>
      <c r="CM26" s="14" t="str">
        <f>IF(CM$15&lt;&gt;0, (SUM('Näytteet työstö'!AO91+'Hienoaines työstö'!AO91) + SUMIF('Suuret kplt työstö'!AO88,"&gt;0")),"Näytenumeroa ei ole syötetty")</f>
        <v>Näytenumeroa ei ole syötetty</v>
      </c>
      <c r="CN26" s="14" t="str">
        <f>IF(CN$15&lt;&gt;0, (SUM('Näytteet työstö'!AP91+'Hienoaines työstö'!AP91) + SUMIF('Suuret kplt työstö'!AP88,"&gt;0")),"Näytenumeroa ei ole syötetty")</f>
        <v>Näytenumeroa ei ole syötetty</v>
      </c>
      <c r="CO26" s="14" t="str">
        <f>IF(CO$15&lt;&gt;0, (SUM('Näytteet työstö'!AQ91+'Hienoaines työstö'!AQ91) + SUMIF('Suuret kplt työstö'!AQ88,"&gt;0")),"Näytenumeroa ei ole syötetty")</f>
        <v>Näytenumeroa ei ole syötetty</v>
      </c>
      <c r="CP26" s="14" t="str">
        <f>IF(CP$15&lt;&gt;0, (SUM('Näytteet työstö'!AR91+'Hienoaines työstö'!AR91) + SUMIF('Suuret kplt työstö'!AR88,"&gt;0")),"Näytenumeroa ei ole syötetty")</f>
        <v>Näytenumeroa ei ole syötetty</v>
      </c>
      <c r="CQ26" s="14" t="str">
        <f>IF(CQ$15&lt;&gt;0, (SUM('Näytteet työstö'!AS91+'Hienoaines työstö'!AS91) + SUMIF('Suuret kplt työstö'!AS88,"&gt;0")),"Näytenumeroa ei ole syötetty")</f>
        <v>Näytenumeroa ei ole syötetty</v>
      </c>
      <c r="CR26" s="14" t="str">
        <f>IF(CR$15&lt;&gt;0, (SUM('Näytteet työstö'!AT91+'Hienoaines työstö'!AT91) + SUMIF('Suuret kplt työstö'!AT88,"&gt;0")),"Näytenumeroa ei ole syötetty")</f>
        <v>Näytenumeroa ei ole syötetty</v>
      </c>
      <c r="CS26" s="14" t="str">
        <f>IF(CS$15&lt;&gt;0, (SUM('Näytteet työstö'!AU91+'Hienoaines työstö'!AU91) + SUMIF('Suuret kplt työstö'!AU88,"&gt;0")),"Näytenumeroa ei ole syötetty")</f>
        <v>Näytenumeroa ei ole syötetty</v>
      </c>
      <c r="CT26" s="14" t="str">
        <f>IF(CT$15&lt;&gt;0, (SUM('Näytteet työstö'!AV91+'Hienoaines työstö'!AV91) + SUMIF('Suuret kplt työstö'!AV88,"&gt;0")),"Näytenumeroa ei ole syötetty")</f>
        <v>Näytenumeroa ei ole syötetty</v>
      </c>
      <c r="CU26" s="14" t="str">
        <f>IF(CU$15&lt;&gt;0, (SUM('Näytteet työstö'!AW91+'Hienoaines työstö'!AW91) + SUMIF('Suuret kplt työstö'!AW88,"&gt;0")),"Näytenumeroa ei ole syötetty")</f>
        <v>Näytenumeroa ei ole syötetty</v>
      </c>
      <c r="CV26" s="14" t="str">
        <f>IF(CV$15&lt;&gt;0, (SUM('Näytteet työstö'!AX91+'Hienoaines työstö'!AX91) + SUMIF('Suuret kplt työstö'!AX88,"&gt;0")),"Näytenumeroa ei ole syötetty")</f>
        <v>Näytenumeroa ei ole syötetty</v>
      </c>
      <c r="CW26" s="14" t="str">
        <f>IF(CW$15&lt;&gt;0, (SUM('Näytteet työstö'!AY91+'Hienoaines työstö'!AY91) + SUMIF('Suuret kplt työstö'!AY88,"&gt;0")),"Näytenumeroa ei ole syötetty")</f>
        <v>Näytenumeroa ei ole syötetty</v>
      </c>
      <c r="CX26" s="14" t="str">
        <f>IF(CX$15&lt;&gt;0, (SUM('Näytteet työstö'!AZ91+'Hienoaines työstö'!AZ91) + SUMIF('Suuret kplt työstö'!AZ88,"&gt;0")),"Näytenumeroa ei ole syötetty")</f>
        <v>Näytenumeroa ei ole syötetty</v>
      </c>
      <c r="CY26" s="14" t="str">
        <f>IF(CY$15&lt;&gt;0, (SUM('Näytteet työstö'!BA91+'Hienoaines työstö'!BA91) + SUMIF('Suuret kplt työstö'!BA88,"&gt;0")),"Näytenumeroa ei ole syötetty")</f>
        <v>Näytenumeroa ei ole syötetty</v>
      </c>
      <c r="CZ26" s="14" t="str">
        <f>IF(CZ$15&lt;&gt;0, (SUM('Näytteet työstö'!D157+'Hienoaines työstö'!D157) + SUMIF('Suuret kplt työstö'!D154,"&gt;0")),"Näytenumeroa ei ole syötetty")</f>
        <v>Näytenumeroa ei ole syötetty</v>
      </c>
      <c r="DA26" s="14" t="str">
        <f>IF(DA$15&lt;&gt;0, (SUM('Näytteet työstö'!E157+'Hienoaines työstö'!E157) + SUMIF('Suuret kplt työstö'!E154,"&gt;0")),"Näytenumeroa ei ole syötetty")</f>
        <v>Näytenumeroa ei ole syötetty</v>
      </c>
      <c r="DB26" s="14" t="str">
        <f>IF(DB$15&lt;&gt;0, (SUM('Näytteet työstö'!F157+'Hienoaines työstö'!F157) + SUMIF('Suuret kplt työstö'!F154,"&gt;0")),"Näytenumeroa ei ole syötetty")</f>
        <v>Näytenumeroa ei ole syötetty</v>
      </c>
      <c r="DC26" s="14" t="str">
        <f>IF(DC$15&lt;&gt;0, (SUM('Näytteet työstö'!G157+'Hienoaines työstö'!G157) + SUMIF('Suuret kplt työstö'!G154,"&gt;0")),"Näytenumeroa ei ole syötetty")</f>
        <v>Näytenumeroa ei ole syötetty</v>
      </c>
      <c r="DD26" s="14" t="str">
        <f>IF(DD$15&lt;&gt;0, (SUM('Näytteet työstö'!H157+'Hienoaines työstö'!H157) + SUMIF('Suuret kplt työstö'!H154,"&gt;0")),"Näytenumeroa ei ole syötetty")</f>
        <v>Näytenumeroa ei ole syötetty</v>
      </c>
      <c r="DE26" s="14" t="str">
        <f>IF(DE$15&lt;&gt;0, (SUM('Näytteet työstö'!I157+'Hienoaines työstö'!I157) + SUMIF('Suuret kplt työstö'!I154,"&gt;0")),"Näytenumeroa ei ole syötetty")</f>
        <v>Näytenumeroa ei ole syötetty</v>
      </c>
      <c r="DF26" s="14" t="str">
        <f>IF(DF$15&lt;&gt;0, (SUM('Näytteet työstö'!J157+'Hienoaines työstö'!J157) + SUMIF('Suuret kplt työstö'!J154,"&gt;0")),"Näytenumeroa ei ole syötetty")</f>
        <v>Näytenumeroa ei ole syötetty</v>
      </c>
      <c r="DG26" s="14" t="str">
        <f>IF(DG$15&lt;&gt;0, (SUM('Näytteet työstö'!K157+'Hienoaines työstö'!K157) + SUMIF('Suuret kplt työstö'!K154,"&gt;0")),"Näytenumeroa ei ole syötetty")</f>
        <v>Näytenumeroa ei ole syötetty</v>
      </c>
      <c r="DH26" s="14" t="str">
        <f>IF(DH$15&lt;&gt;0, (SUM('Näytteet työstö'!L157+'Hienoaines työstö'!L157) + SUMIF('Suuret kplt työstö'!L154,"&gt;0")),"Näytenumeroa ei ole syötetty")</f>
        <v>Näytenumeroa ei ole syötetty</v>
      </c>
      <c r="DI26" s="14" t="str">
        <f>IF(DI$15&lt;&gt;0, (SUM('Näytteet työstö'!M157+'Hienoaines työstö'!M157) + SUMIF('Suuret kplt työstö'!M154,"&gt;0")),"Näytenumeroa ei ole syötetty")</f>
        <v>Näytenumeroa ei ole syötetty</v>
      </c>
      <c r="DJ26" s="14" t="str">
        <f>IF(DJ$15&lt;&gt;0, (SUM('Näytteet työstö'!N157+'Hienoaines työstö'!N157) + SUMIF('Suuret kplt työstö'!N154,"&gt;0")),"Näytenumeroa ei ole syötetty")</f>
        <v>Näytenumeroa ei ole syötetty</v>
      </c>
      <c r="DK26" s="14" t="str">
        <f>IF(DK$15&lt;&gt;0, (SUM('Näytteet työstö'!O157+'Hienoaines työstö'!O157) + SUMIF('Suuret kplt työstö'!O154,"&gt;0")),"Näytenumeroa ei ole syötetty")</f>
        <v>Näytenumeroa ei ole syötetty</v>
      </c>
      <c r="DL26" s="14" t="str">
        <f>IF(DL$15&lt;&gt;0, (SUM('Näytteet työstö'!P157+'Hienoaines työstö'!P157) + SUMIF('Suuret kplt työstö'!P154,"&gt;0")),"Näytenumeroa ei ole syötetty")</f>
        <v>Näytenumeroa ei ole syötetty</v>
      </c>
      <c r="DM26" s="14" t="str">
        <f>IF(DM$15&lt;&gt;0, (SUM('Näytteet työstö'!Q157+'Hienoaines työstö'!Q157) + SUMIF('Suuret kplt työstö'!Q154,"&gt;0")),"Näytenumeroa ei ole syötetty")</f>
        <v>Näytenumeroa ei ole syötetty</v>
      </c>
      <c r="DN26" s="14" t="str">
        <f>IF(DN$15&lt;&gt;0, (SUM('Näytteet työstö'!R157+'Hienoaines työstö'!R157) + SUMIF('Suuret kplt työstö'!R154,"&gt;0")),"Näytenumeroa ei ole syötetty")</f>
        <v>Näytenumeroa ei ole syötetty</v>
      </c>
      <c r="DO26" s="14" t="str">
        <f>IF(DO$15&lt;&gt;0, (SUM('Näytteet työstö'!S157+'Hienoaines työstö'!S157) + SUMIF('Suuret kplt työstö'!S154,"&gt;0")),"Näytenumeroa ei ole syötetty")</f>
        <v>Näytenumeroa ei ole syötetty</v>
      </c>
      <c r="DP26" s="14" t="str">
        <f>IF(DP$15&lt;&gt;0, (SUM('Näytteet työstö'!T157+'Hienoaines työstö'!T157) + SUMIF('Suuret kplt työstö'!T154,"&gt;0")),"Näytenumeroa ei ole syötetty")</f>
        <v>Näytenumeroa ei ole syötetty</v>
      </c>
      <c r="DQ26" s="14" t="str">
        <f>IF(DQ$15&lt;&gt;0, (SUM('Näytteet työstö'!U157+'Hienoaines työstö'!U157) + SUMIF('Suuret kplt työstö'!U154,"&gt;0")),"Näytenumeroa ei ole syötetty")</f>
        <v>Näytenumeroa ei ole syötetty</v>
      </c>
      <c r="DR26" s="14" t="str">
        <f>IF(DR$15&lt;&gt;0, (SUM('Näytteet työstö'!V157+'Hienoaines työstö'!V157) + SUMIF('Suuret kplt työstö'!V154,"&gt;0")),"Näytenumeroa ei ole syötetty")</f>
        <v>Näytenumeroa ei ole syötetty</v>
      </c>
      <c r="DS26" s="14" t="str">
        <f>IF(DS$15&lt;&gt;0, (SUM('Näytteet työstö'!W157+'Hienoaines työstö'!W157) + SUMIF('Suuret kplt työstö'!W154,"&gt;0")),"Näytenumeroa ei ole syötetty")</f>
        <v>Näytenumeroa ei ole syötetty</v>
      </c>
      <c r="DT26" s="14" t="str">
        <f>IF(DT$15&lt;&gt;0, (SUM('Näytteet työstö'!X157+'Hienoaines työstö'!X157) + SUMIF('Suuret kplt työstö'!X154,"&gt;0")),"Näytenumeroa ei ole syötetty")</f>
        <v>Näytenumeroa ei ole syötetty</v>
      </c>
      <c r="DU26" s="14" t="str">
        <f>IF(DU$15&lt;&gt;0, (SUM('Näytteet työstö'!Y157+'Hienoaines työstö'!Y157) + SUMIF('Suuret kplt työstö'!Y154,"&gt;0")),"Näytenumeroa ei ole syötetty")</f>
        <v>Näytenumeroa ei ole syötetty</v>
      </c>
      <c r="DV26" s="14" t="str">
        <f>IF(DV$15&lt;&gt;0, (SUM('Näytteet työstö'!Z157+'Hienoaines työstö'!Z157) + SUMIF('Suuret kplt työstö'!Z154,"&gt;0")),"Näytenumeroa ei ole syötetty")</f>
        <v>Näytenumeroa ei ole syötetty</v>
      </c>
      <c r="DW26" s="14" t="str">
        <f>IF(DW$15&lt;&gt;0, (SUM('Näytteet työstö'!AA157+'Hienoaines työstö'!AA157) + SUMIF('Suuret kplt työstö'!AA154,"&gt;0")),"Näytenumeroa ei ole syötetty")</f>
        <v>Näytenumeroa ei ole syötetty</v>
      </c>
      <c r="DX26" s="14" t="str">
        <f>IF(DX$15&lt;&gt;0, (SUM('Näytteet työstö'!AB157+'Hienoaines työstö'!AB157) + SUMIF('Suuret kplt työstö'!AB154,"&gt;0")),"Näytenumeroa ei ole syötetty")</f>
        <v>Näytenumeroa ei ole syötetty</v>
      </c>
      <c r="DY26" s="14" t="str">
        <f>IF(DY$15&lt;&gt;0, (SUM('Näytteet työstö'!AC157+'Hienoaines työstö'!AC157) + SUMIF('Suuret kplt työstö'!AC154,"&gt;0")),"Näytenumeroa ei ole syötetty")</f>
        <v>Näytenumeroa ei ole syötetty</v>
      </c>
      <c r="DZ26" s="14" t="str">
        <f>IF(DZ$15&lt;&gt;0, (SUM('Näytteet työstö'!AD157+'Hienoaines työstö'!AD157) + SUMIF('Suuret kplt työstö'!AD154,"&gt;0")),"Näytenumeroa ei ole syötetty")</f>
        <v>Näytenumeroa ei ole syötetty</v>
      </c>
      <c r="EA26" s="14" t="str">
        <f>IF(EA$15&lt;&gt;0, (SUM('Näytteet työstö'!AE157+'Hienoaines työstö'!AE157) + SUMIF('Suuret kplt työstö'!AE154,"&gt;0")),"Näytenumeroa ei ole syötetty")</f>
        <v>Näytenumeroa ei ole syötetty</v>
      </c>
      <c r="EB26" s="14" t="str">
        <f>IF(EB$15&lt;&gt;0, (SUM('Näytteet työstö'!AF157+'Hienoaines työstö'!AF157) + SUMIF('Suuret kplt työstö'!AF154,"&gt;0")),"Näytenumeroa ei ole syötetty")</f>
        <v>Näytenumeroa ei ole syötetty</v>
      </c>
      <c r="EC26" s="14" t="str">
        <f>IF(EC$15&lt;&gt;0, (SUM('Näytteet työstö'!AG157+'Hienoaines työstö'!AG157) + SUMIF('Suuret kplt työstö'!AG154,"&gt;0")),"Näytenumeroa ei ole syötetty")</f>
        <v>Näytenumeroa ei ole syötetty</v>
      </c>
      <c r="ED26" s="14" t="str">
        <f>IF(ED$15&lt;&gt;0, (SUM('Näytteet työstö'!AH157+'Hienoaines työstö'!AH157) + SUMIF('Suuret kplt työstö'!AH154,"&gt;0")),"Näytenumeroa ei ole syötetty")</f>
        <v>Näytenumeroa ei ole syötetty</v>
      </c>
      <c r="EE26" s="14" t="str">
        <f>IF(EE$15&lt;&gt;0, (SUM('Näytteet työstö'!AI157+'Hienoaines työstö'!AI157) + SUMIF('Suuret kplt työstö'!AI154,"&gt;0")),"Näytenumeroa ei ole syötetty")</f>
        <v>Näytenumeroa ei ole syötetty</v>
      </c>
      <c r="EF26" s="14" t="str">
        <f>IF(EF$15&lt;&gt;0, (SUM('Näytteet työstö'!AJ157+'Hienoaines työstö'!AJ157) + SUMIF('Suuret kplt työstö'!AJ154,"&gt;0")),"Näytenumeroa ei ole syötetty")</f>
        <v>Näytenumeroa ei ole syötetty</v>
      </c>
      <c r="EG26" s="14" t="str">
        <f>IF(EG$15&lt;&gt;0, (SUM('Näytteet työstö'!AK157+'Hienoaines työstö'!AK157) + SUMIF('Suuret kplt työstö'!AK154,"&gt;0")),"Näytenumeroa ei ole syötetty")</f>
        <v>Näytenumeroa ei ole syötetty</v>
      </c>
      <c r="EH26" s="14" t="str">
        <f>IF(EH$15&lt;&gt;0, (SUM('Näytteet työstö'!AL157+'Hienoaines työstö'!AL157) + SUMIF('Suuret kplt työstö'!AL154,"&gt;0")),"Näytenumeroa ei ole syötetty")</f>
        <v>Näytenumeroa ei ole syötetty</v>
      </c>
      <c r="EI26" s="14" t="str">
        <f>IF(EI$15&lt;&gt;0, (SUM('Näytteet työstö'!AM157+'Hienoaines työstö'!AM157) + SUMIF('Suuret kplt työstö'!AM154,"&gt;0")),"Näytenumeroa ei ole syötetty")</f>
        <v>Näytenumeroa ei ole syötetty</v>
      </c>
      <c r="EJ26" s="14" t="str">
        <f>IF(EJ$15&lt;&gt;0, (SUM('Näytteet työstö'!AN157+'Hienoaines työstö'!AN157) + SUMIF('Suuret kplt työstö'!AN154,"&gt;0")),"Näytenumeroa ei ole syötetty")</f>
        <v>Näytenumeroa ei ole syötetty</v>
      </c>
      <c r="EK26" s="14" t="str">
        <f>IF(EK$15&lt;&gt;0, (SUM('Näytteet työstö'!AO157+'Hienoaines työstö'!AO157) + SUMIF('Suuret kplt työstö'!AO154,"&gt;0")),"Näytenumeroa ei ole syötetty")</f>
        <v>Näytenumeroa ei ole syötetty</v>
      </c>
      <c r="EL26" s="14" t="str">
        <f>IF(EL$15&lt;&gt;0, (SUM('Näytteet työstö'!AP157+'Hienoaines työstö'!AP157) + SUMIF('Suuret kplt työstö'!AP154,"&gt;0")),"Näytenumeroa ei ole syötetty")</f>
        <v>Näytenumeroa ei ole syötetty</v>
      </c>
      <c r="EM26" s="14" t="str">
        <f>IF(EM$15&lt;&gt;0, (SUM('Näytteet työstö'!AQ157+'Hienoaines työstö'!AQ157) + SUMIF('Suuret kplt työstö'!AQ154,"&gt;0")),"Näytenumeroa ei ole syötetty")</f>
        <v>Näytenumeroa ei ole syötetty</v>
      </c>
      <c r="EN26" s="14" t="str">
        <f>IF(EN$15&lt;&gt;0, (SUM('Näytteet työstö'!AR157+'Hienoaines työstö'!AR157) + SUMIF('Suuret kplt työstö'!AR154,"&gt;0")),"Näytenumeroa ei ole syötetty")</f>
        <v>Näytenumeroa ei ole syötetty</v>
      </c>
      <c r="EO26" s="14" t="str">
        <f>IF(EO$15&lt;&gt;0, (SUM('Näytteet työstö'!AS157+'Hienoaines työstö'!AS157) + SUMIF('Suuret kplt työstö'!AS154,"&gt;0")),"Näytenumeroa ei ole syötetty")</f>
        <v>Näytenumeroa ei ole syötetty</v>
      </c>
      <c r="EP26" s="14" t="str">
        <f>IF(EP$15&lt;&gt;0, (SUM('Näytteet työstö'!AT157+'Hienoaines työstö'!AT157) + SUMIF('Suuret kplt työstö'!AT154,"&gt;0")),"Näytenumeroa ei ole syötetty")</f>
        <v>Näytenumeroa ei ole syötetty</v>
      </c>
      <c r="EQ26" s="14" t="str">
        <f>IF(EQ$15&lt;&gt;0, (SUM('Näytteet työstö'!AU157+'Hienoaines työstö'!AU157) + SUMIF('Suuret kplt työstö'!AU154,"&gt;0")),"Näytenumeroa ei ole syötetty")</f>
        <v>Näytenumeroa ei ole syötetty</v>
      </c>
      <c r="ER26" s="14" t="str">
        <f>IF(ER$15&lt;&gt;0, (SUM('Näytteet työstö'!AV157+'Hienoaines työstö'!AV157) + SUMIF('Suuret kplt työstö'!AV154,"&gt;0")),"Näytenumeroa ei ole syötetty")</f>
        <v>Näytenumeroa ei ole syötetty</v>
      </c>
      <c r="ES26" s="14" t="str">
        <f>IF(ES$15&lt;&gt;0, (SUM('Näytteet työstö'!AW157+'Hienoaines työstö'!AW157) + SUMIF('Suuret kplt työstö'!AW154,"&gt;0")),"Näytenumeroa ei ole syötetty")</f>
        <v>Näytenumeroa ei ole syötetty</v>
      </c>
      <c r="ET26" s="14" t="str">
        <f>IF(ET$15&lt;&gt;0, (SUM('Näytteet työstö'!AX157+'Hienoaines työstö'!AX157) + SUMIF('Suuret kplt työstö'!AX154,"&gt;0")),"Näytenumeroa ei ole syötetty")</f>
        <v>Näytenumeroa ei ole syötetty</v>
      </c>
      <c r="EU26" s="14" t="str">
        <f>IF(EU$15&lt;&gt;0, (SUM('Näytteet työstö'!AY157+'Hienoaines työstö'!AY157) + SUMIF('Suuret kplt työstö'!AY154,"&gt;0")),"Näytenumeroa ei ole syötetty")</f>
        <v>Näytenumeroa ei ole syötetty</v>
      </c>
      <c r="EV26" s="14" t="str">
        <f>IF(EV$15&lt;&gt;0, (SUM('Näytteet työstö'!AZ157+'Hienoaines työstö'!AZ157) + SUMIF('Suuret kplt työstö'!AZ154,"&gt;0")),"Näytenumeroa ei ole syötetty")</f>
        <v>Näytenumeroa ei ole syötetty</v>
      </c>
      <c r="EW26" s="14" t="str">
        <f>IF(EW$15&lt;&gt;0, (SUM('Näytteet työstö'!BA157+'Hienoaines työstö'!BA157) + SUMIF('Suuret kplt työstö'!BA154,"&gt;0")),"Näytenumeroa ei ole syötetty")</f>
        <v>Näytenumeroa ei ole syötetty</v>
      </c>
      <c r="EX26" s="14" t="str">
        <f>IF(EX$15&lt;&gt;0, (SUM('Näytteet työstö'!D223+'Hienoaines työstö'!D223) + SUMIF('Suuret kplt työstö'!D220,"&gt;0")),"Näytenumeroa ei ole syötetty")</f>
        <v>Näytenumeroa ei ole syötetty</v>
      </c>
      <c r="EY26" s="14" t="str">
        <f>IF(EY$15&lt;&gt;0, (SUM('Näytteet työstö'!E223+'Hienoaines työstö'!E223) + SUMIF('Suuret kplt työstö'!E220,"&gt;0")),"Näytenumeroa ei ole syötetty")</f>
        <v>Näytenumeroa ei ole syötetty</v>
      </c>
      <c r="EZ26" s="14" t="str">
        <f>IF(EZ$15&lt;&gt;0, (SUM('Näytteet työstö'!F223+'Hienoaines työstö'!F223) + SUMIF('Suuret kplt työstö'!F220,"&gt;0")),"Näytenumeroa ei ole syötetty")</f>
        <v>Näytenumeroa ei ole syötetty</v>
      </c>
      <c r="FA26" s="14" t="str">
        <f>IF(FA$15&lt;&gt;0, (SUM('Näytteet työstö'!G223+'Hienoaines työstö'!G223) + SUMIF('Suuret kplt työstö'!G220,"&gt;0")),"Näytenumeroa ei ole syötetty")</f>
        <v>Näytenumeroa ei ole syötetty</v>
      </c>
      <c r="FB26" s="14" t="str">
        <f>IF(FB$15&lt;&gt;0, (SUM('Näytteet työstö'!H223+'Hienoaines työstö'!H223) + SUMIF('Suuret kplt työstö'!H220,"&gt;0")),"Näytenumeroa ei ole syötetty")</f>
        <v>Näytenumeroa ei ole syötetty</v>
      </c>
      <c r="FC26" s="14" t="str">
        <f>IF(FC$15&lt;&gt;0, (SUM('Näytteet työstö'!I223+'Hienoaines työstö'!I223) + SUMIF('Suuret kplt työstö'!I220,"&gt;0")),"Näytenumeroa ei ole syötetty")</f>
        <v>Näytenumeroa ei ole syötetty</v>
      </c>
      <c r="FD26" s="14" t="str">
        <f>IF(FD$15&lt;&gt;0, (SUM('Näytteet työstö'!J223+'Hienoaines työstö'!J223) + SUMIF('Suuret kplt työstö'!J220,"&gt;0")),"Näytenumeroa ei ole syötetty")</f>
        <v>Näytenumeroa ei ole syötetty</v>
      </c>
      <c r="FE26" s="14" t="str">
        <f>IF(FE$15&lt;&gt;0, (SUM('Näytteet työstö'!K223+'Hienoaines työstö'!K223) + SUMIF('Suuret kplt työstö'!K220,"&gt;0")),"Näytenumeroa ei ole syötetty")</f>
        <v>Näytenumeroa ei ole syötetty</v>
      </c>
      <c r="FF26" s="14" t="str">
        <f>IF(FF$15&lt;&gt;0, (SUM('Näytteet työstö'!L223+'Hienoaines työstö'!L223) + SUMIF('Suuret kplt työstö'!L220,"&gt;0")),"Näytenumeroa ei ole syötetty")</f>
        <v>Näytenumeroa ei ole syötetty</v>
      </c>
      <c r="FG26" s="14" t="str">
        <f>IF(FG$15&lt;&gt;0, (SUM('Näytteet työstö'!M223+'Hienoaines työstö'!M223) + SUMIF('Suuret kplt työstö'!M220,"&gt;0")),"Näytenumeroa ei ole syötetty")</f>
        <v>Näytenumeroa ei ole syötetty</v>
      </c>
      <c r="FH26" s="14" t="str">
        <f>IF(FH$15&lt;&gt;0, (SUM('Näytteet työstö'!N223+'Hienoaines työstö'!N223) + SUMIF('Suuret kplt työstö'!N220,"&gt;0")),"Näytenumeroa ei ole syötetty")</f>
        <v>Näytenumeroa ei ole syötetty</v>
      </c>
      <c r="FI26" s="14" t="str">
        <f>IF(FI$15&lt;&gt;0, (SUM('Näytteet työstö'!O223+'Hienoaines työstö'!O223) + SUMIF('Suuret kplt työstö'!O220,"&gt;0")),"Näytenumeroa ei ole syötetty")</f>
        <v>Näytenumeroa ei ole syötetty</v>
      </c>
      <c r="FJ26" s="14" t="str">
        <f>IF(FJ$15&lt;&gt;0, (SUM('Näytteet työstö'!P223+'Hienoaines työstö'!P223) + SUMIF('Suuret kplt työstö'!P220,"&gt;0")),"Näytenumeroa ei ole syötetty")</f>
        <v>Näytenumeroa ei ole syötetty</v>
      </c>
      <c r="FK26" s="14" t="str">
        <f>IF(FK$15&lt;&gt;0, (SUM('Näytteet työstö'!Q223+'Hienoaines työstö'!Q223) + SUMIF('Suuret kplt työstö'!Q220,"&gt;0")),"Näytenumeroa ei ole syötetty")</f>
        <v>Näytenumeroa ei ole syötetty</v>
      </c>
      <c r="FL26" s="14" t="str">
        <f>IF(FL$15&lt;&gt;0, (SUM('Näytteet työstö'!R223+'Hienoaines työstö'!R223) + SUMIF('Suuret kplt työstö'!R220,"&gt;0")),"Näytenumeroa ei ole syötetty")</f>
        <v>Näytenumeroa ei ole syötetty</v>
      </c>
      <c r="FM26" s="14" t="str">
        <f>IF(FM$15&lt;&gt;0, (SUM('Näytteet työstö'!S223+'Hienoaines työstö'!S223) + SUMIF('Suuret kplt työstö'!S220,"&gt;0")),"Näytenumeroa ei ole syötetty")</f>
        <v>Näytenumeroa ei ole syötetty</v>
      </c>
      <c r="FN26" s="14" t="str">
        <f>IF(FN$15&lt;&gt;0, (SUM('Näytteet työstö'!T223+'Hienoaines työstö'!T223) + SUMIF('Suuret kplt työstö'!T220,"&gt;0")),"Näytenumeroa ei ole syötetty")</f>
        <v>Näytenumeroa ei ole syötetty</v>
      </c>
      <c r="FO26" s="14" t="str">
        <f>IF(FO$15&lt;&gt;0, (SUM('Näytteet työstö'!U223+'Hienoaines työstö'!U223) + SUMIF('Suuret kplt työstö'!U220,"&gt;0")),"Näytenumeroa ei ole syötetty")</f>
        <v>Näytenumeroa ei ole syötetty</v>
      </c>
      <c r="FP26" s="14" t="str">
        <f>IF(FP$15&lt;&gt;0, (SUM('Näytteet työstö'!V223+'Hienoaines työstö'!V223) + SUMIF('Suuret kplt työstö'!V220,"&gt;0")),"Näytenumeroa ei ole syötetty")</f>
        <v>Näytenumeroa ei ole syötetty</v>
      </c>
      <c r="FQ26" s="14" t="str">
        <f>IF(FQ$15&lt;&gt;0, (SUM('Näytteet työstö'!W223+'Hienoaines työstö'!W223) + SUMIF('Suuret kplt työstö'!W220,"&gt;0")),"Näytenumeroa ei ole syötetty")</f>
        <v>Näytenumeroa ei ole syötetty</v>
      </c>
      <c r="FR26" s="14" t="str">
        <f>IF(FR$15&lt;&gt;0, (SUM('Näytteet työstö'!X223+'Hienoaines työstö'!X223) + SUMIF('Suuret kplt työstö'!X220,"&gt;0")),"Näytenumeroa ei ole syötetty")</f>
        <v>Näytenumeroa ei ole syötetty</v>
      </c>
      <c r="FS26" s="14" t="str">
        <f>IF(FS$15&lt;&gt;0, (SUM('Näytteet työstö'!Y223+'Hienoaines työstö'!Y223) + SUMIF('Suuret kplt työstö'!Y220,"&gt;0")),"Näytenumeroa ei ole syötetty")</f>
        <v>Näytenumeroa ei ole syötetty</v>
      </c>
      <c r="FT26" s="14" t="str">
        <f>IF(FT$15&lt;&gt;0, (SUM('Näytteet työstö'!Z223+'Hienoaines työstö'!Z223) + SUMIF('Suuret kplt työstö'!Z220,"&gt;0")),"Näytenumeroa ei ole syötetty")</f>
        <v>Näytenumeroa ei ole syötetty</v>
      </c>
      <c r="FU26" s="14" t="str">
        <f>IF(FU$15&lt;&gt;0, (SUM('Näytteet työstö'!AA223+'Hienoaines työstö'!AA223) + SUMIF('Suuret kplt työstö'!AA220,"&gt;0")),"Näytenumeroa ei ole syötetty")</f>
        <v>Näytenumeroa ei ole syötetty</v>
      </c>
      <c r="FV26" s="14" t="str">
        <f>IF(FV$15&lt;&gt;0, (SUM('Näytteet työstö'!AB223+'Hienoaines työstö'!AB223) + SUMIF('Suuret kplt työstö'!AB220,"&gt;0")),"Näytenumeroa ei ole syötetty")</f>
        <v>Näytenumeroa ei ole syötetty</v>
      </c>
      <c r="FW26" s="14" t="str">
        <f>IF(FW$15&lt;&gt;0, (SUM('Näytteet työstö'!AC223+'Hienoaines työstö'!AC223) + SUMIF('Suuret kplt työstö'!AC220,"&gt;0")),"Näytenumeroa ei ole syötetty")</f>
        <v>Näytenumeroa ei ole syötetty</v>
      </c>
      <c r="FX26" s="14" t="str">
        <f>IF(FX$15&lt;&gt;0, (SUM('Näytteet työstö'!AD223+'Hienoaines työstö'!AD223) + SUMIF('Suuret kplt työstö'!AD220,"&gt;0")),"Näytenumeroa ei ole syötetty")</f>
        <v>Näytenumeroa ei ole syötetty</v>
      </c>
      <c r="FY26" s="14" t="str">
        <f>IF(FY$15&lt;&gt;0, (SUM('Näytteet työstö'!AE223+'Hienoaines työstö'!AE223) + SUMIF('Suuret kplt työstö'!AE220,"&gt;0")),"Näytenumeroa ei ole syötetty")</f>
        <v>Näytenumeroa ei ole syötetty</v>
      </c>
      <c r="FZ26" s="14" t="str">
        <f>IF(FZ$15&lt;&gt;0, (SUM('Näytteet työstö'!AF223+'Hienoaines työstö'!AF223) + SUMIF('Suuret kplt työstö'!AF220,"&gt;0")),"Näytenumeroa ei ole syötetty")</f>
        <v>Näytenumeroa ei ole syötetty</v>
      </c>
      <c r="GA26" s="14" t="str">
        <f>IF(GA$15&lt;&gt;0, (SUM('Näytteet työstö'!AG223+'Hienoaines työstö'!AG223) + SUMIF('Suuret kplt työstö'!AG220,"&gt;0")),"Näytenumeroa ei ole syötetty")</f>
        <v>Näytenumeroa ei ole syötetty</v>
      </c>
      <c r="GB26" s="14" t="str">
        <f>IF(GB$15&lt;&gt;0, (SUM('Näytteet työstö'!AH223+'Hienoaines työstö'!AH223) + SUMIF('Suuret kplt työstö'!AH220,"&gt;0")),"Näytenumeroa ei ole syötetty")</f>
        <v>Näytenumeroa ei ole syötetty</v>
      </c>
      <c r="GC26" s="14" t="str">
        <f>IF(GC$15&lt;&gt;0, (SUM('Näytteet työstö'!AI223+'Hienoaines työstö'!AI223) + SUMIF('Suuret kplt työstö'!AI220,"&gt;0")),"Näytenumeroa ei ole syötetty")</f>
        <v>Näytenumeroa ei ole syötetty</v>
      </c>
      <c r="GD26" s="14" t="str">
        <f>IF(GD$15&lt;&gt;0, (SUM('Näytteet työstö'!AJ223+'Hienoaines työstö'!AJ223) + SUMIF('Suuret kplt työstö'!AJ220,"&gt;0")),"Näytenumeroa ei ole syötetty")</f>
        <v>Näytenumeroa ei ole syötetty</v>
      </c>
      <c r="GE26" s="14" t="str">
        <f>IF(GE$15&lt;&gt;0, (SUM('Näytteet työstö'!AK223+'Hienoaines työstö'!AK223) + SUMIF('Suuret kplt työstö'!AK220,"&gt;0")),"Näytenumeroa ei ole syötetty")</f>
        <v>Näytenumeroa ei ole syötetty</v>
      </c>
      <c r="GF26" s="14" t="str">
        <f>IF(GF$15&lt;&gt;0, (SUM('Näytteet työstö'!AL223+'Hienoaines työstö'!AL223) + SUMIF('Suuret kplt työstö'!AL220,"&gt;0")),"Näytenumeroa ei ole syötetty")</f>
        <v>Näytenumeroa ei ole syötetty</v>
      </c>
      <c r="GG26" s="14" t="str">
        <f>IF(GG$15&lt;&gt;0, (SUM('Näytteet työstö'!AM223+'Hienoaines työstö'!AM223) + SUMIF('Suuret kplt työstö'!AM220,"&gt;0")),"Näytenumeroa ei ole syötetty")</f>
        <v>Näytenumeroa ei ole syötetty</v>
      </c>
      <c r="GH26" s="14" t="str">
        <f>IF(GH$15&lt;&gt;0, (SUM('Näytteet työstö'!AN223+'Hienoaines työstö'!AN223) + SUMIF('Suuret kplt työstö'!AN220,"&gt;0")),"Näytenumeroa ei ole syötetty")</f>
        <v>Näytenumeroa ei ole syötetty</v>
      </c>
      <c r="GI26" s="14" t="str">
        <f>IF(GI$15&lt;&gt;0, (SUM('Näytteet työstö'!AO223+'Hienoaines työstö'!AO223) + SUMIF('Suuret kplt työstö'!AO220,"&gt;0")),"Näytenumeroa ei ole syötetty")</f>
        <v>Näytenumeroa ei ole syötetty</v>
      </c>
      <c r="GJ26" s="14" t="str">
        <f>IF(GJ$15&lt;&gt;0, (SUM('Näytteet työstö'!AP223+'Hienoaines työstö'!AP223) + SUMIF('Suuret kplt työstö'!AP220,"&gt;0")),"Näytenumeroa ei ole syötetty")</f>
        <v>Näytenumeroa ei ole syötetty</v>
      </c>
      <c r="GK26" s="14" t="str">
        <f>IF(GK$15&lt;&gt;0, (SUM('Näytteet työstö'!AQ223+'Hienoaines työstö'!AQ223) + SUMIF('Suuret kplt työstö'!AQ220,"&gt;0")),"Näytenumeroa ei ole syötetty")</f>
        <v>Näytenumeroa ei ole syötetty</v>
      </c>
      <c r="GL26" s="14" t="str">
        <f>IF(GL$15&lt;&gt;0, (SUM('Näytteet työstö'!AR223+'Hienoaines työstö'!AR223) + SUMIF('Suuret kplt työstö'!AR220,"&gt;0")),"Näytenumeroa ei ole syötetty")</f>
        <v>Näytenumeroa ei ole syötetty</v>
      </c>
      <c r="GM26" s="14" t="str">
        <f>IF(GM$15&lt;&gt;0, (SUM('Näytteet työstö'!AS223+'Hienoaines työstö'!AS223) + SUMIF('Suuret kplt työstö'!AS220,"&gt;0")),"Näytenumeroa ei ole syötetty")</f>
        <v>Näytenumeroa ei ole syötetty</v>
      </c>
      <c r="GN26" s="14" t="str">
        <f>IF(GN$15&lt;&gt;0, (SUM('Näytteet työstö'!AT223+'Hienoaines työstö'!AT223) + SUMIF('Suuret kplt työstö'!AT220,"&gt;0")),"Näytenumeroa ei ole syötetty")</f>
        <v>Näytenumeroa ei ole syötetty</v>
      </c>
      <c r="GO26" s="14" t="str">
        <f>IF(GO$15&lt;&gt;0, (SUM('Näytteet työstö'!AU223+'Hienoaines työstö'!AU223) + SUMIF('Suuret kplt työstö'!AU220,"&gt;0")),"Näytenumeroa ei ole syötetty")</f>
        <v>Näytenumeroa ei ole syötetty</v>
      </c>
      <c r="GP26" s="14" t="str">
        <f>IF(GP$15&lt;&gt;0, (SUM('Näytteet työstö'!AV223+'Hienoaines työstö'!AV223) + SUMIF('Suuret kplt työstö'!AV220,"&gt;0")),"Näytenumeroa ei ole syötetty")</f>
        <v>Näytenumeroa ei ole syötetty</v>
      </c>
      <c r="GQ26" s="14" t="str">
        <f>IF(GQ$15&lt;&gt;0, (SUM('Näytteet työstö'!AW223+'Hienoaines työstö'!AW223) + SUMIF('Suuret kplt työstö'!AW220,"&gt;0")),"Näytenumeroa ei ole syötetty")</f>
        <v>Näytenumeroa ei ole syötetty</v>
      </c>
      <c r="GR26" s="14" t="str">
        <f>IF(GR$15&lt;&gt;0, (SUM('Näytteet työstö'!AX223+'Hienoaines työstö'!AX223) + SUMIF('Suuret kplt työstö'!AX220,"&gt;0")),"Näytenumeroa ei ole syötetty")</f>
        <v>Näytenumeroa ei ole syötetty</v>
      </c>
      <c r="GS26" s="14" t="str">
        <f>IF(GS$15&lt;&gt;0, (SUM('Näytteet työstö'!AY223+'Hienoaines työstö'!AY223) + SUMIF('Suuret kplt työstö'!AY220,"&gt;0")),"Näytenumeroa ei ole syötetty")</f>
        <v>Näytenumeroa ei ole syötetty</v>
      </c>
      <c r="GT26" s="14" t="str">
        <f>IF(GT$15&lt;&gt;0, (SUM('Näytteet työstö'!AZ223+'Hienoaines työstö'!AZ223) + SUMIF('Suuret kplt työstö'!AZ220,"&gt;0")),"Näytenumeroa ei ole syötetty")</f>
        <v>Näytenumeroa ei ole syötetty</v>
      </c>
      <c r="GU26" s="14" t="str">
        <f>IF(GU$15&lt;&gt;0, (SUM('Näytteet työstö'!BA223+'Hienoaines työstö'!BA223) + SUMIF('Suuret kplt työstö'!BA220,"&gt;0")),"Näytenumeroa ei ole syötetty")</f>
        <v>Näytenumeroa ei ole syötetty</v>
      </c>
      <c r="GV26" s="14" t="str">
        <f>IF(GV$15&lt;&gt;0, (SUM('Näytteet työstö'!D289+'Hienoaines työstö'!D289) + SUMIF('Suuret kplt työstö'!D286,"&gt;0")),"Näytenumeroa ei ole syötetty")</f>
        <v>Näytenumeroa ei ole syötetty</v>
      </c>
      <c r="GW26" s="14" t="str">
        <f>IF(GW$15&lt;&gt;0, (SUM('Näytteet työstö'!E289+'Hienoaines työstö'!E289) + SUMIF('Suuret kplt työstö'!E286,"&gt;0")),"Näytenumeroa ei ole syötetty")</f>
        <v>Näytenumeroa ei ole syötetty</v>
      </c>
      <c r="GX26" s="14" t="str">
        <f>IF(GX$15&lt;&gt;0, (SUM('Näytteet työstö'!F289+'Hienoaines työstö'!F289) + SUMIF('Suuret kplt työstö'!F286,"&gt;0")),"Näytenumeroa ei ole syötetty")</f>
        <v>Näytenumeroa ei ole syötetty</v>
      </c>
      <c r="GY26" s="14" t="str">
        <f>IF(GY$15&lt;&gt;0, (SUM('Näytteet työstö'!G289+'Hienoaines työstö'!G289) + SUMIF('Suuret kplt työstö'!G286,"&gt;0")),"Näytenumeroa ei ole syötetty")</f>
        <v>Näytenumeroa ei ole syötetty</v>
      </c>
      <c r="GZ26" s="14" t="str">
        <f>IF(GZ$15&lt;&gt;0, (SUM('Näytteet työstö'!H289+'Hienoaines työstö'!H289) + SUMIF('Suuret kplt työstö'!H286,"&gt;0")),"Näytenumeroa ei ole syötetty")</f>
        <v>Näytenumeroa ei ole syötetty</v>
      </c>
      <c r="HA26" s="14" t="str">
        <f>IF(HA$15&lt;&gt;0, (SUM('Näytteet työstö'!I289+'Hienoaines työstö'!I289) + SUMIF('Suuret kplt työstö'!I286,"&gt;0")),"Näytenumeroa ei ole syötetty")</f>
        <v>Näytenumeroa ei ole syötetty</v>
      </c>
      <c r="HB26" s="14" t="str">
        <f>IF(HB$15&lt;&gt;0, (SUM('Näytteet työstö'!J289+'Hienoaines työstö'!J289) + SUMIF('Suuret kplt työstö'!J286,"&gt;0")),"Näytenumeroa ei ole syötetty")</f>
        <v>Näytenumeroa ei ole syötetty</v>
      </c>
      <c r="HC26" s="14" t="str">
        <f>IF(HC$15&lt;&gt;0, (SUM('Näytteet työstö'!K289+'Hienoaines työstö'!K289) + SUMIF('Suuret kplt työstö'!K286,"&gt;0")),"Näytenumeroa ei ole syötetty")</f>
        <v>Näytenumeroa ei ole syötetty</v>
      </c>
      <c r="HD26" s="14" t="str">
        <f>IF(HD$15&lt;&gt;0, (SUM('Näytteet työstö'!L289+'Hienoaines työstö'!L289) + SUMIF('Suuret kplt työstö'!L286,"&gt;0")),"Näytenumeroa ei ole syötetty")</f>
        <v>Näytenumeroa ei ole syötetty</v>
      </c>
      <c r="HE26" s="14" t="str">
        <f>IF(HE$15&lt;&gt;0, (SUM('Näytteet työstö'!M289+'Hienoaines työstö'!M289) + SUMIF('Suuret kplt työstö'!M286,"&gt;0")),"Näytenumeroa ei ole syötetty")</f>
        <v>Näytenumeroa ei ole syötetty</v>
      </c>
      <c r="HF26" s="14" t="str">
        <f>IF(HF$15&lt;&gt;0, (SUM('Näytteet työstö'!N289+'Hienoaines työstö'!N289) + SUMIF('Suuret kplt työstö'!N286,"&gt;0")),"Näytenumeroa ei ole syötetty")</f>
        <v>Näytenumeroa ei ole syötetty</v>
      </c>
      <c r="HG26" s="14" t="str">
        <f>IF(HG$15&lt;&gt;0, (SUM('Näytteet työstö'!O289+'Hienoaines työstö'!O289) + SUMIF('Suuret kplt työstö'!O286,"&gt;0")),"Näytenumeroa ei ole syötetty")</f>
        <v>Näytenumeroa ei ole syötetty</v>
      </c>
      <c r="HH26" s="14" t="str">
        <f>IF(HH$15&lt;&gt;0, (SUM('Näytteet työstö'!P289+'Hienoaines työstö'!P289) + SUMIF('Suuret kplt työstö'!P286,"&gt;0")),"Näytenumeroa ei ole syötetty")</f>
        <v>Näytenumeroa ei ole syötetty</v>
      </c>
      <c r="HI26" s="14" t="str">
        <f>IF(HI$15&lt;&gt;0, (SUM('Näytteet työstö'!Q289+'Hienoaines työstö'!Q289) + SUMIF('Suuret kplt työstö'!Q286,"&gt;0")),"Näytenumeroa ei ole syötetty")</f>
        <v>Näytenumeroa ei ole syötetty</v>
      </c>
      <c r="HJ26" s="14" t="str">
        <f>IF(HJ$15&lt;&gt;0, (SUM('Näytteet työstö'!R289+'Hienoaines työstö'!R289) + SUMIF('Suuret kplt työstö'!R286,"&gt;0")),"Näytenumeroa ei ole syötetty")</f>
        <v>Näytenumeroa ei ole syötetty</v>
      </c>
      <c r="HK26" s="14" t="str">
        <f>IF(HK$15&lt;&gt;0, (SUM('Näytteet työstö'!S289+'Hienoaines työstö'!S289) + SUMIF('Suuret kplt työstö'!S286,"&gt;0")),"Näytenumeroa ei ole syötetty")</f>
        <v>Näytenumeroa ei ole syötetty</v>
      </c>
      <c r="HL26" s="14" t="str">
        <f>IF(HL$15&lt;&gt;0, (SUM('Näytteet työstö'!T289+'Hienoaines työstö'!T289) + SUMIF('Suuret kplt työstö'!T286,"&gt;0")),"Näytenumeroa ei ole syötetty")</f>
        <v>Näytenumeroa ei ole syötetty</v>
      </c>
      <c r="HM26" s="14" t="str">
        <f>IF(HM$15&lt;&gt;0, (SUM('Näytteet työstö'!U289+'Hienoaines työstö'!U289) + SUMIF('Suuret kplt työstö'!U286,"&gt;0")),"Näytenumeroa ei ole syötetty")</f>
        <v>Näytenumeroa ei ole syötetty</v>
      </c>
      <c r="HN26" s="14" t="str">
        <f>IF(HN$15&lt;&gt;0, (SUM('Näytteet työstö'!V289+'Hienoaines työstö'!V289) + SUMIF('Suuret kplt työstö'!V286,"&gt;0")),"Näytenumeroa ei ole syötetty")</f>
        <v>Näytenumeroa ei ole syötetty</v>
      </c>
      <c r="HO26" s="14" t="str">
        <f>IF(HO$15&lt;&gt;0, (SUM('Näytteet työstö'!W289+'Hienoaines työstö'!W289) + SUMIF('Suuret kplt työstö'!W286,"&gt;0")),"Näytenumeroa ei ole syötetty")</f>
        <v>Näytenumeroa ei ole syötetty</v>
      </c>
      <c r="HP26" s="14" t="str">
        <f>IF(HP$15&lt;&gt;0, (SUM('Näytteet työstö'!X289+'Hienoaines työstö'!X289) + SUMIF('Suuret kplt työstö'!X286,"&gt;0")),"Näytenumeroa ei ole syötetty")</f>
        <v>Näytenumeroa ei ole syötetty</v>
      </c>
      <c r="HQ26" s="14" t="str">
        <f>IF(HQ$15&lt;&gt;0, (SUM('Näytteet työstö'!Y289+'Hienoaines työstö'!Y289) + SUMIF('Suuret kplt työstö'!Y286,"&gt;0")),"Näytenumeroa ei ole syötetty")</f>
        <v>Näytenumeroa ei ole syötetty</v>
      </c>
      <c r="HR26" s="14" t="str">
        <f>IF(HR$15&lt;&gt;0, (SUM('Näytteet työstö'!Z289+'Hienoaines työstö'!Z289) + SUMIF('Suuret kplt työstö'!Z286,"&gt;0")),"Näytenumeroa ei ole syötetty")</f>
        <v>Näytenumeroa ei ole syötetty</v>
      </c>
      <c r="HS26" s="14" t="str">
        <f>IF(HS$15&lt;&gt;0, (SUM('Näytteet työstö'!AA289+'Hienoaines työstö'!AA289) + SUMIF('Suuret kplt työstö'!AA286,"&gt;0")),"Näytenumeroa ei ole syötetty")</f>
        <v>Näytenumeroa ei ole syötetty</v>
      </c>
      <c r="HT26" s="14" t="str">
        <f>IF(HT$15&lt;&gt;0, (SUM('Näytteet työstö'!AB289+'Hienoaines työstö'!AB289) + SUMIF('Suuret kplt työstö'!AB286,"&gt;0")),"Näytenumeroa ei ole syötetty")</f>
        <v>Näytenumeroa ei ole syötetty</v>
      </c>
      <c r="HU26" s="14" t="str">
        <f>IF(HU$15&lt;&gt;0, (SUM('Näytteet työstö'!AC289+'Hienoaines työstö'!AC289) + SUMIF('Suuret kplt työstö'!AC286,"&gt;0")),"Näytenumeroa ei ole syötetty")</f>
        <v>Näytenumeroa ei ole syötetty</v>
      </c>
      <c r="HV26" s="14" t="str">
        <f>IF(HV$15&lt;&gt;0, (SUM('Näytteet työstö'!AD289+'Hienoaines työstö'!AD289) + SUMIF('Suuret kplt työstö'!AD286,"&gt;0")),"Näytenumeroa ei ole syötetty")</f>
        <v>Näytenumeroa ei ole syötetty</v>
      </c>
      <c r="HW26" s="14" t="str">
        <f>IF(HW$15&lt;&gt;0, (SUM('Näytteet työstö'!AE289+'Hienoaines työstö'!AE289) + SUMIF('Suuret kplt työstö'!AE286,"&gt;0")),"Näytenumeroa ei ole syötetty")</f>
        <v>Näytenumeroa ei ole syötetty</v>
      </c>
      <c r="HX26" s="14" t="str">
        <f>IF(HX$15&lt;&gt;0, (SUM('Näytteet työstö'!AF289+'Hienoaines työstö'!AF289) + SUMIF('Suuret kplt työstö'!AF286,"&gt;0")),"Näytenumeroa ei ole syötetty")</f>
        <v>Näytenumeroa ei ole syötetty</v>
      </c>
      <c r="HY26" s="14" t="str">
        <f>IF(HY$15&lt;&gt;0, (SUM('Näytteet työstö'!AG289+'Hienoaines työstö'!AG289) + SUMIF('Suuret kplt työstö'!AG286,"&gt;0")),"Näytenumeroa ei ole syötetty")</f>
        <v>Näytenumeroa ei ole syötetty</v>
      </c>
      <c r="HZ26" s="14" t="str">
        <f>IF(HZ$15&lt;&gt;0, (SUM('Näytteet työstö'!AH289+'Hienoaines työstö'!AH289) + SUMIF('Suuret kplt työstö'!AH286,"&gt;0")),"Näytenumeroa ei ole syötetty")</f>
        <v>Näytenumeroa ei ole syötetty</v>
      </c>
      <c r="IA26" s="14" t="str">
        <f>IF(IA$15&lt;&gt;0, (SUM('Näytteet työstö'!AI289+'Hienoaines työstö'!AI289) + SUMIF('Suuret kplt työstö'!AI286,"&gt;0")),"Näytenumeroa ei ole syötetty")</f>
        <v>Näytenumeroa ei ole syötetty</v>
      </c>
      <c r="IB26" s="14" t="str">
        <f>IF(IB$15&lt;&gt;0, (SUM('Näytteet työstö'!AJ289+'Hienoaines työstö'!AJ289) + SUMIF('Suuret kplt työstö'!AJ286,"&gt;0")),"Näytenumeroa ei ole syötetty")</f>
        <v>Näytenumeroa ei ole syötetty</v>
      </c>
      <c r="IC26" s="14" t="str">
        <f>IF(IC$15&lt;&gt;0, (SUM('Näytteet työstö'!AK289+'Hienoaines työstö'!AK289) + SUMIF('Suuret kplt työstö'!AK286,"&gt;0")),"Näytenumeroa ei ole syötetty")</f>
        <v>Näytenumeroa ei ole syötetty</v>
      </c>
      <c r="ID26" s="14" t="str">
        <f>IF(ID$15&lt;&gt;0, (SUM('Näytteet työstö'!AL289+'Hienoaines työstö'!AL289) + SUMIF('Suuret kplt työstö'!AL286,"&gt;0")),"Näytenumeroa ei ole syötetty")</f>
        <v>Näytenumeroa ei ole syötetty</v>
      </c>
      <c r="IE26" s="14" t="str">
        <f>IF(IE$15&lt;&gt;0, (SUM('Näytteet työstö'!AM289+'Hienoaines työstö'!AM289) + SUMIF('Suuret kplt työstö'!AM286,"&gt;0")),"Näytenumeroa ei ole syötetty")</f>
        <v>Näytenumeroa ei ole syötetty</v>
      </c>
      <c r="IF26" s="14" t="str">
        <f>IF(IF$15&lt;&gt;0, (SUM('Näytteet työstö'!AN289+'Hienoaines työstö'!AN289) + SUMIF('Suuret kplt työstö'!AN286,"&gt;0")),"Näytenumeroa ei ole syötetty")</f>
        <v>Näytenumeroa ei ole syötetty</v>
      </c>
      <c r="IG26" s="14" t="str">
        <f>IF(IG$15&lt;&gt;0, (SUM('Näytteet työstö'!AO289+'Hienoaines työstö'!AO289) + SUMIF('Suuret kplt työstö'!AO286,"&gt;0")),"Näytenumeroa ei ole syötetty")</f>
        <v>Näytenumeroa ei ole syötetty</v>
      </c>
      <c r="IH26" s="14" t="str">
        <f>IF(IH$15&lt;&gt;0, (SUM('Näytteet työstö'!AP289+'Hienoaines työstö'!AP289) + SUMIF('Suuret kplt työstö'!AP286,"&gt;0")),"Näytenumeroa ei ole syötetty")</f>
        <v>Näytenumeroa ei ole syötetty</v>
      </c>
      <c r="II26" s="14" t="str">
        <f>IF(II$15&lt;&gt;0, (SUM('Näytteet työstö'!AQ289+'Hienoaines työstö'!AQ289) + SUMIF('Suuret kplt työstö'!AQ286,"&gt;0")),"Näytenumeroa ei ole syötetty")</f>
        <v>Näytenumeroa ei ole syötetty</v>
      </c>
      <c r="IJ26" s="14" t="str">
        <f>IF(IJ$15&lt;&gt;0, (SUM('Näytteet työstö'!AR289+'Hienoaines työstö'!AR289) + SUMIF('Suuret kplt työstö'!AR286,"&gt;0")),"Näytenumeroa ei ole syötetty")</f>
        <v>Näytenumeroa ei ole syötetty</v>
      </c>
      <c r="IK26" s="14" t="str">
        <f>IF(IK$15&lt;&gt;0, (SUM('Näytteet työstö'!AS289+'Hienoaines työstö'!AS289) + SUMIF('Suuret kplt työstö'!AS286,"&gt;0")),"Näytenumeroa ei ole syötetty")</f>
        <v>Näytenumeroa ei ole syötetty</v>
      </c>
      <c r="IL26" s="14" t="str">
        <f>IF(IL$15&lt;&gt;0, (SUM('Näytteet työstö'!AT289+'Hienoaines työstö'!AT289) + SUMIF('Suuret kplt työstö'!AT286,"&gt;0")),"Näytenumeroa ei ole syötetty")</f>
        <v>Näytenumeroa ei ole syötetty</v>
      </c>
      <c r="IM26" s="14" t="str">
        <f>IF(IM$15&lt;&gt;0, (SUM('Näytteet työstö'!AU289+'Hienoaines työstö'!AU289) + SUMIF('Suuret kplt työstö'!AU286,"&gt;0")),"Näytenumeroa ei ole syötetty")</f>
        <v>Näytenumeroa ei ole syötetty</v>
      </c>
      <c r="IN26" s="14" t="str">
        <f>IF(IN$15&lt;&gt;0, (SUM('Näytteet työstö'!AV289+'Hienoaines työstö'!AV289) + SUMIF('Suuret kplt työstö'!AV286,"&gt;0")),"Näytenumeroa ei ole syötetty")</f>
        <v>Näytenumeroa ei ole syötetty</v>
      </c>
      <c r="IO26" s="14" t="str">
        <f>IF(IO$15&lt;&gt;0, (SUM('Näytteet työstö'!AW289+'Hienoaines työstö'!AW289) + SUMIF('Suuret kplt työstö'!AW286,"&gt;0")),"Näytenumeroa ei ole syötetty")</f>
        <v>Näytenumeroa ei ole syötetty</v>
      </c>
      <c r="IP26" s="14" t="str">
        <f>IF(IP$15&lt;&gt;0, (SUM('Näytteet työstö'!AX289+'Hienoaines työstö'!AX289) + SUMIF('Suuret kplt työstö'!AX286,"&gt;0")),"Näytenumeroa ei ole syötetty")</f>
        <v>Näytenumeroa ei ole syötetty</v>
      </c>
      <c r="IQ26" s="14" t="str">
        <f>IF(IQ$15&lt;&gt;0, (SUM('Näytteet työstö'!AY289+'Hienoaines työstö'!AY289) + SUMIF('Suuret kplt työstö'!AY286,"&gt;0")),"Näytenumeroa ei ole syötetty")</f>
        <v>Näytenumeroa ei ole syötetty</v>
      </c>
      <c r="IR26" s="14" t="str">
        <f>IF(IR$15&lt;&gt;0, (SUM('Näytteet työstö'!AZ289+'Hienoaines työstö'!AZ289) + SUMIF('Suuret kplt työstö'!AZ286,"&gt;0")),"Näytenumeroa ei ole syötetty")</f>
        <v>Näytenumeroa ei ole syötetty</v>
      </c>
      <c r="IS26" s="518" t="str">
        <f>IF(IS$15&lt;&gt;0, (SUM('Näytteet työstö'!BA289+'Hienoaines työstö'!BA289) + SUMIF('Suuret kplt työstö'!BA286,"&gt;0")),"Näytenumeroa ei ole syötetty")</f>
        <v>Näytenumeroa ei ole syötetty</v>
      </c>
    </row>
    <row r="27" spans="1:253" ht="13.5" thickBot="1" x14ac:dyDescent="0.25">
      <c r="A27" s="228"/>
      <c r="B27" s="232"/>
      <c r="C27" s="233" t="s">
        <v>55</v>
      </c>
      <c r="D27" s="19" t="str">
        <f>IF(D$15&lt;&gt;0, (SUM('Näytteet työstö'!D26+'Hienoaines työstö'!D26) + SUMIF('Suuret kplt työstö'!D23,"&gt;0")),"Näytenumeroa ei ole syötetty")</f>
        <v>Näytenumeroa ei ole syötetty</v>
      </c>
      <c r="E27" s="14" t="str">
        <f>IF(E$15&lt;&gt;0, (SUM('Näytteet työstö'!E26+'Hienoaines työstö'!E26) + SUMIF('Suuret kplt työstö'!E23,"&gt;0")),"Näytenumeroa ei ole syötetty")</f>
        <v>Näytenumeroa ei ole syötetty</v>
      </c>
      <c r="F27" s="14" t="str">
        <f>IF(F$15&lt;&gt;0, (SUM('Näytteet työstö'!F26+'Hienoaines työstö'!F26) + SUMIF('Suuret kplt työstö'!F23,"&gt;0")),"Näytenumeroa ei ole syötetty")</f>
        <v>Näytenumeroa ei ole syötetty</v>
      </c>
      <c r="G27" s="14" t="str">
        <f>IF(G$15&lt;&gt;0, (SUM('Näytteet työstö'!G26+'Hienoaines työstö'!G26) + SUMIF('Suuret kplt työstö'!G23,"&gt;0")),"Näytenumeroa ei ole syötetty")</f>
        <v>Näytenumeroa ei ole syötetty</v>
      </c>
      <c r="H27" s="14" t="str">
        <f>IF(H$15&lt;&gt;0, (SUM('Näytteet työstö'!H26+'Hienoaines työstö'!H26) + SUMIF('Suuret kplt työstö'!H23,"&gt;0")),"Näytenumeroa ei ole syötetty")</f>
        <v>Näytenumeroa ei ole syötetty</v>
      </c>
      <c r="I27" s="14" t="str">
        <f>IF(I$15&lt;&gt;0, (SUM('Näytteet työstö'!I26+'Hienoaines työstö'!I26) + SUMIF('Suuret kplt työstö'!I23,"&gt;0")),"Näytenumeroa ei ole syötetty")</f>
        <v>Näytenumeroa ei ole syötetty</v>
      </c>
      <c r="J27" s="14" t="str">
        <f>IF(J$15&lt;&gt;0, (SUM('Näytteet työstö'!J26+'Hienoaines työstö'!J26) + SUMIF('Suuret kplt työstö'!J23,"&gt;0")),"Näytenumeroa ei ole syötetty")</f>
        <v>Näytenumeroa ei ole syötetty</v>
      </c>
      <c r="K27" s="14" t="str">
        <f>IF(K$15&lt;&gt;0, (SUM('Näytteet työstö'!K26+'Hienoaines työstö'!K26) + SUMIF('Suuret kplt työstö'!K23,"&gt;0")),"Näytenumeroa ei ole syötetty")</f>
        <v>Näytenumeroa ei ole syötetty</v>
      </c>
      <c r="L27" s="14" t="str">
        <f>IF(L$15&lt;&gt;0, (SUM('Näytteet työstö'!L26+'Hienoaines työstö'!L26) + SUMIF('Suuret kplt työstö'!L23,"&gt;0")),"Näytenumeroa ei ole syötetty")</f>
        <v>Näytenumeroa ei ole syötetty</v>
      </c>
      <c r="M27" s="14" t="str">
        <f>IF(M$15&lt;&gt;0, (SUM('Näytteet työstö'!M26+'Hienoaines työstö'!M26) + SUMIF('Suuret kplt työstö'!M23,"&gt;0")),"Näytenumeroa ei ole syötetty")</f>
        <v>Näytenumeroa ei ole syötetty</v>
      </c>
      <c r="N27" s="14" t="str">
        <f>IF(N$15&lt;&gt;0, (SUM('Näytteet työstö'!N26+'Hienoaines työstö'!N26) + SUMIF('Suuret kplt työstö'!N23,"&gt;0")),"Näytenumeroa ei ole syötetty")</f>
        <v>Näytenumeroa ei ole syötetty</v>
      </c>
      <c r="O27" s="14" t="str">
        <f>IF(O$15&lt;&gt;0, (SUM('Näytteet työstö'!O26+'Hienoaines työstö'!O26) + SUMIF('Suuret kplt työstö'!O23,"&gt;0")),"Näytenumeroa ei ole syötetty")</f>
        <v>Näytenumeroa ei ole syötetty</v>
      </c>
      <c r="P27" s="14" t="str">
        <f>IF(P$15&lt;&gt;0, (SUM('Näytteet työstö'!P26+'Hienoaines työstö'!P26) + SUMIF('Suuret kplt työstö'!P23,"&gt;0")),"Näytenumeroa ei ole syötetty")</f>
        <v>Näytenumeroa ei ole syötetty</v>
      </c>
      <c r="Q27" s="14" t="str">
        <f>IF(Q$15&lt;&gt;0, (SUM('Näytteet työstö'!Q26+'Hienoaines työstö'!Q26) + SUMIF('Suuret kplt työstö'!Q23,"&gt;0")),"Näytenumeroa ei ole syötetty")</f>
        <v>Näytenumeroa ei ole syötetty</v>
      </c>
      <c r="R27" s="14" t="str">
        <f>IF(R$15&lt;&gt;0, (SUM('Näytteet työstö'!R26+'Hienoaines työstö'!R26) + SUMIF('Suuret kplt työstö'!R23,"&gt;0")),"Näytenumeroa ei ole syötetty")</f>
        <v>Näytenumeroa ei ole syötetty</v>
      </c>
      <c r="S27" s="14" t="str">
        <f>IF(S$15&lt;&gt;0, (SUM('Näytteet työstö'!S26+'Hienoaines työstö'!S26) + SUMIF('Suuret kplt työstö'!S23,"&gt;0")),"Näytenumeroa ei ole syötetty")</f>
        <v>Näytenumeroa ei ole syötetty</v>
      </c>
      <c r="T27" s="14" t="str">
        <f>IF(T$15&lt;&gt;0, (SUM('Näytteet työstö'!T26+'Hienoaines työstö'!T26) + SUMIF('Suuret kplt työstö'!T23,"&gt;0")),"Näytenumeroa ei ole syötetty")</f>
        <v>Näytenumeroa ei ole syötetty</v>
      </c>
      <c r="U27" s="14" t="str">
        <f>IF(U$15&lt;&gt;0, (SUM('Näytteet työstö'!U26+'Hienoaines työstö'!U26) + SUMIF('Suuret kplt työstö'!U23,"&gt;0")),"Näytenumeroa ei ole syötetty")</f>
        <v>Näytenumeroa ei ole syötetty</v>
      </c>
      <c r="V27" s="14" t="str">
        <f>IF(V$15&lt;&gt;0, (SUM('Näytteet työstö'!V26+'Hienoaines työstö'!V26) + SUMIF('Suuret kplt työstö'!V23,"&gt;0")),"Näytenumeroa ei ole syötetty")</f>
        <v>Näytenumeroa ei ole syötetty</v>
      </c>
      <c r="W27" s="14" t="str">
        <f>IF(W$15&lt;&gt;0, (SUM('Näytteet työstö'!W26+'Hienoaines työstö'!W26) + SUMIF('Suuret kplt työstö'!W23,"&gt;0")),"Näytenumeroa ei ole syötetty")</f>
        <v>Näytenumeroa ei ole syötetty</v>
      </c>
      <c r="X27" s="14" t="str">
        <f>IF(X$15&lt;&gt;0, (SUM('Näytteet työstö'!X26+'Hienoaines työstö'!X26) + SUMIF('Suuret kplt työstö'!X23,"&gt;0")),"Näytenumeroa ei ole syötetty")</f>
        <v>Näytenumeroa ei ole syötetty</v>
      </c>
      <c r="Y27" s="14" t="str">
        <f>IF(Y$15&lt;&gt;0, (SUM('Näytteet työstö'!Y26+'Hienoaines työstö'!Y26) + SUMIF('Suuret kplt työstö'!Y23,"&gt;0")),"Näytenumeroa ei ole syötetty")</f>
        <v>Näytenumeroa ei ole syötetty</v>
      </c>
      <c r="Z27" s="14" t="str">
        <f>IF(Z$15&lt;&gt;0, (SUM('Näytteet työstö'!Z26+'Hienoaines työstö'!Z26) + SUMIF('Suuret kplt työstö'!Z23,"&gt;0")),"Näytenumeroa ei ole syötetty")</f>
        <v>Näytenumeroa ei ole syötetty</v>
      </c>
      <c r="AA27" s="14" t="str">
        <f>IF(AA$15&lt;&gt;0, (SUM('Näytteet työstö'!AA26+'Hienoaines työstö'!AA26) + SUMIF('Suuret kplt työstö'!AA23,"&gt;0")),"Näytenumeroa ei ole syötetty")</f>
        <v>Näytenumeroa ei ole syötetty</v>
      </c>
      <c r="AB27" s="14" t="str">
        <f>IF(AB$15&lt;&gt;0, (SUM('Näytteet työstö'!AB26+'Hienoaines työstö'!AB26) + SUMIF('Suuret kplt työstö'!AB23,"&gt;0")),"Näytenumeroa ei ole syötetty")</f>
        <v>Näytenumeroa ei ole syötetty</v>
      </c>
      <c r="AC27" s="14" t="str">
        <f>IF(AC$15&lt;&gt;0, (SUM('Näytteet työstö'!AC26+'Hienoaines työstö'!AC26) + SUMIF('Suuret kplt työstö'!AC23,"&gt;0")),"Näytenumeroa ei ole syötetty")</f>
        <v>Näytenumeroa ei ole syötetty</v>
      </c>
      <c r="AD27" s="14" t="str">
        <f>IF(AD$15&lt;&gt;0, (SUM('Näytteet työstö'!AD26+'Hienoaines työstö'!AD26) + SUMIF('Suuret kplt työstö'!AD23,"&gt;0")),"Näytenumeroa ei ole syötetty")</f>
        <v>Näytenumeroa ei ole syötetty</v>
      </c>
      <c r="AE27" s="14" t="str">
        <f>IF(AE$15&lt;&gt;0, (SUM('Näytteet työstö'!AE26+'Hienoaines työstö'!AE26) + SUMIF('Suuret kplt työstö'!AE23,"&gt;0")),"Näytenumeroa ei ole syötetty")</f>
        <v>Näytenumeroa ei ole syötetty</v>
      </c>
      <c r="AF27" s="14" t="str">
        <f>IF(AF$15&lt;&gt;0, (SUM('Näytteet työstö'!AF26+'Hienoaines työstö'!AF26) + SUMIF('Suuret kplt työstö'!AF23,"&gt;0")),"Näytenumeroa ei ole syötetty")</f>
        <v>Näytenumeroa ei ole syötetty</v>
      </c>
      <c r="AG27" s="14" t="str">
        <f>IF(AG$15&lt;&gt;0, (SUM('Näytteet työstö'!AG26+'Hienoaines työstö'!AG26) + SUMIF('Suuret kplt työstö'!AG23,"&gt;0")),"Näytenumeroa ei ole syötetty")</f>
        <v>Näytenumeroa ei ole syötetty</v>
      </c>
      <c r="AH27" s="14" t="str">
        <f>IF(AH$15&lt;&gt;0, (SUM('Näytteet työstö'!AH26+'Hienoaines työstö'!AH26) + SUMIF('Suuret kplt työstö'!AH23,"&gt;0")),"Näytenumeroa ei ole syötetty")</f>
        <v>Näytenumeroa ei ole syötetty</v>
      </c>
      <c r="AI27" s="14" t="str">
        <f>IF(AI$15&lt;&gt;0, (SUM('Näytteet työstö'!AI26+'Hienoaines työstö'!AI26) + SUMIF('Suuret kplt työstö'!AI23,"&gt;0")),"Näytenumeroa ei ole syötetty")</f>
        <v>Näytenumeroa ei ole syötetty</v>
      </c>
      <c r="AJ27" s="14" t="str">
        <f>IF(AJ$15&lt;&gt;0, (SUM('Näytteet työstö'!AJ26+'Hienoaines työstö'!AJ26) + SUMIF('Suuret kplt työstö'!AJ23,"&gt;0")),"Näytenumeroa ei ole syötetty")</f>
        <v>Näytenumeroa ei ole syötetty</v>
      </c>
      <c r="AK27" s="14" t="str">
        <f>IF(AK$15&lt;&gt;0, (SUM('Näytteet työstö'!AK26+'Hienoaines työstö'!AK26) + SUMIF('Suuret kplt työstö'!AK23,"&gt;0")),"Näytenumeroa ei ole syötetty")</f>
        <v>Näytenumeroa ei ole syötetty</v>
      </c>
      <c r="AL27" s="14" t="str">
        <f>IF(AL$15&lt;&gt;0, (SUM('Näytteet työstö'!AL26+'Hienoaines työstö'!AL26) + SUMIF('Suuret kplt työstö'!AL23,"&gt;0")),"Näytenumeroa ei ole syötetty")</f>
        <v>Näytenumeroa ei ole syötetty</v>
      </c>
      <c r="AM27" s="14" t="str">
        <f>IF(AM$15&lt;&gt;0, (SUM('Näytteet työstö'!AM26+'Hienoaines työstö'!AM26) + SUMIF('Suuret kplt työstö'!AM23,"&gt;0")),"Näytenumeroa ei ole syötetty")</f>
        <v>Näytenumeroa ei ole syötetty</v>
      </c>
      <c r="AN27" s="14" t="str">
        <f>IF(AN$15&lt;&gt;0, (SUM('Näytteet työstö'!AN26+'Hienoaines työstö'!AN26) + SUMIF('Suuret kplt työstö'!AN23,"&gt;0")),"Näytenumeroa ei ole syötetty")</f>
        <v>Näytenumeroa ei ole syötetty</v>
      </c>
      <c r="AO27" s="14" t="str">
        <f>IF(AO$15&lt;&gt;0, (SUM('Näytteet työstö'!AO26+'Hienoaines työstö'!AO26) + SUMIF('Suuret kplt työstö'!AO23,"&gt;0")),"Näytenumeroa ei ole syötetty")</f>
        <v>Näytenumeroa ei ole syötetty</v>
      </c>
      <c r="AP27" s="14" t="str">
        <f>IF(AP$15&lt;&gt;0, (SUM('Näytteet työstö'!AP26+'Hienoaines työstö'!AP26) + SUMIF('Suuret kplt työstö'!AP23,"&gt;0")),"Näytenumeroa ei ole syötetty")</f>
        <v>Näytenumeroa ei ole syötetty</v>
      </c>
      <c r="AQ27" s="14" t="str">
        <f>IF(AQ$15&lt;&gt;0, (SUM('Näytteet työstö'!AQ26+'Hienoaines työstö'!AQ26) + SUMIF('Suuret kplt työstö'!AQ23,"&gt;0")),"Näytenumeroa ei ole syötetty")</f>
        <v>Näytenumeroa ei ole syötetty</v>
      </c>
      <c r="AR27" s="14" t="str">
        <f>IF(AR$15&lt;&gt;0, (SUM('Näytteet työstö'!AR26+'Hienoaines työstö'!AR26) + SUMIF('Suuret kplt työstö'!AR23,"&gt;0")),"Näytenumeroa ei ole syötetty")</f>
        <v>Näytenumeroa ei ole syötetty</v>
      </c>
      <c r="AS27" s="14" t="str">
        <f>IF(AS$15&lt;&gt;0, (SUM('Näytteet työstö'!AS26+'Hienoaines työstö'!AS26) + SUMIF('Suuret kplt työstö'!AS23,"&gt;0")),"Näytenumeroa ei ole syötetty")</f>
        <v>Näytenumeroa ei ole syötetty</v>
      </c>
      <c r="AT27" s="14" t="str">
        <f>IF(AT$15&lt;&gt;0, (SUM('Näytteet työstö'!AT26+'Hienoaines työstö'!AT26) + SUMIF('Suuret kplt työstö'!AT23,"&gt;0")),"Näytenumeroa ei ole syötetty")</f>
        <v>Näytenumeroa ei ole syötetty</v>
      </c>
      <c r="AU27" s="14" t="str">
        <f>IF(AU$15&lt;&gt;0, (SUM('Näytteet työstö'!AU26+'Hienoaines työstö'!AU26) + SUMIF('Suuret kplt työstö'!AU23,"&gt;0")),"Näytenumeroa ei ole syötetty")</f>
        <v>Näytenumeroa ei ole syötetty</v>
      </c>
      <c r="AV27" s="14" t="str">
        <f>IF(AV$15&lt;&gt;0, (SUM('Näytteet työstö'!AV26+'Hienoaines työstö'!AV26) + SUMIF('Suuret kplt työstö'!AV23,"&gt;0")),"Näytenumeroa ei ole syötetty")</f>
        <v>Näytenumeroa ei ole syötetty</v>
      </c>
      <c r="AW27" s="14" t="str">
        <f>IF(AW$15&lt;&gt;0, (SUM('Näytteet työstö'!AW26+'Hienoaines työstö'!AW26) + SUMIF('Suuret kplt työstö'!AW23,"&gt;0")),"Näytenumeroa ei ole syötetty")</f>
        <v>Näytenumeroa ei ole syötetty</v>
      </c>
      <c r="AX27" s="14" t="str">
        <f>IF(AX$15&lt;&gt;0, (SUM('Näytteet työstö'!AX26+'Hienoaines työstö'!AX26) + SUMIF('Suuret kplt työstö'!AX23,"&gt;0")),"Näytenumeroa ei ole syötetty")</f>
        <v>Näytenumeroa ei ole syötetty</v>
      </c>
      <c r="AY27" s="14" t="str">
        <f>IF(AY$15&lt;&gt;0, (SUM('Näytteet työstö'!AY26+'Hienoaines työstö'!AY26) + SUMIF('Suuret kplt työstö'!AY23,"&gt;0")),"Näytenumeroa ei ole syötetty")</f>
        <v>Näytenumeroa ei ole syötetty</v>
      </c>
      <c r="AZ27" s="14" t="str">
        <f>IF(AZ$15&lt;&gt;0, (SUM('Näytteet työstö'!AZ26+'Hienoaines työstö'!AZ26) + SUMIF('Suuret kplt työstö'!AZ23,"&gt;0")),"Näytenumeroa ei ole syötetty")</f>
        <v>Näytenumeroa ei ole syötetty</v>
      </c>
      <c r="BA27" s="14" t="str">
        <f>IF(BA$15&lt;&gt;0, (SUM('Näytteet työstö'!BA26+'Hienoaines työstö'!BA26) + SUMIF('Suuret kplt työstö'!BA23,"&gt;0")),"Näytenumeroa ei ole syötetty")</f>
        <v>Näytenumeroa ei ole syötetty</v>
      </c>
      <c r="BB27" s="14" t="str">
        <f>IF(BB$15&lt;&gt;0, (SUM('Näytteet työstö'!D92+'Hienoaines työstö'!D92) + SUMIF('Suuret kplt työstö'!D89,"&gt;0")),"Näytenumeroa ei ole syötetty")</f>
        <v>Näytenumeroa ei ole syötetty</v>
      </c>
      <c r="BC27" s="14" t="str">
        <f>IF(BC$15&lt;&gt;0, (SUM('Näytteet työstö'!E92+'Hienoaines työstö'!E92) + SUMIF('Suuret kplt työstö'!E89,"&gt;0")),"Näytenumeroa ei ole syötetty")</f>
        <v>Näytenumeroa ei ole syötetty</v>
      </c>
      <c r="BD27" s="14" t="str">
        <f>IF(BD$15&lt;&gt;0, (SUM('Näytteet työstö'!F92+'Hienoaines työstö'!F92) + SUMIF('Suuret kplt työstö'!F89,"&gt;0")),"Näytenumeroa ei ole syötetty")</f>
        <v>Näytenumeroa ei ole syötetty</v>
      </c>
      <c r="BE27" s="14" t="str">
        <f>IF(BE$15&lt;&gt;0, (SUM('Näytteet työstö'!G92+'Hienoaines työstö'!G92) + SUMIF('Suuret kplt työstö'!G89,"&gt;0")),"Näytenumeroa ei ole syötetty")</f>
        <v>Näytenumeroa ei ole syötetty</v>
      </c>
      <c r="BF27" s="14" t="str">
        <f>IF(BF$15&lt;&gt;0, (SUM('Näytteet työstö'!H92+'Hienoaines työstö'!H92) + SUMIF('Suuret kplt työstö'!H89,"&gt;0")),"Näytenumeroa ei ole syötetty")</f>
        <v>Näytenumeroa ei ole syötetty</v>
      </c>
      <c r="BG27" s="14" t="str">
        <f>IF(BG$15&lt;&gt;0, (SUM('Näytteet työstö'!I92+'Hienoaines työstö'!I92) + SUMIF('Suuret kplt työstö'!I89,"&gt;0")),"Näytenumeroa ei ole syötetty")</f>
        <v>Näytenumeroa ei ole syötetty</v>
      </c>
      <c r="BH27" s="14" t="str">
        <f>IF(BH$15&lt;&gt;0, (SUM('Näytteet työstö'!J92+'Hienoaines työstö'!J92) + SUMIF('Suuret kplt työstö'!J89,"&gt;0")),"Näytenumeroa ei ole syötetty")</f>
        <v>Näytenumeroa ei ole syötetty</v>
      </c>
      <c r="BI27" s="14" t="str">
        <f>IF(BI$15&lt;&gt;0, (SUM('Näytteet työstö'!K92+'Hienoaines työstö'!K92) + SUMIF('Suuret kplt työstö'!K89,"&gt;0")),"Näytenumeroa ei ole syötetty")</f>
        <v>Näytenumeroa ei ole syötetty</v>
      </c>
      <c r="BJ27" s="14" t="str">
        <f>IF(BJ$15&lt;&gt;0, (SUM('Näytteet työstö'!L92+'Hienoaines työstö'!L92) + SUMIF('Suuret kplt työstö'!L89,"&gt;0")),"Näytenumeroa ei ole syötetty")</f>
        <v>Näytenumeroa ei ole syötetty</v>
      </c>
      <c r="BK27" s="14" t="str">
        <f>IF(BK$15&lt;&gt;0, (SUM('Näytteet työstö'!M92+'Hienoaines työstö'!M92) + SUMIF('Suuret kplt työstö'!M89,"&gt;0")),"Näytenumeroa ei ole syötetty")</f>
        <v>Näytenumeroa ei ole syötetty</v>
      </c>
      <c r="BL27" s="14" t="str">
        <f>IF(BL$15&lt;&gt;0, (SUM('Näytteet työstö'!N92+'Hienoaines työstö'!N92) + SUMIF('Suuret kplt työstö'!N89,"&gt;0")),"Näytenumeroa ei ole syötetty")</f>
        <v>Näytenumeroa ei ole syötetty</v>
      </c>
      <c r="BM27" s="14" t="str">
        <f>IF(BM$15&lt;&gt;0, (SUM('Näytteet työstö'!O92+'Hienoaines työstö'!O92) + SUMIF('Suuret kplt työstö'!O89,"&gt;0")),"Näytenumeroa ei ole syötetty")</f>
        <v>Näytenumeroa ei ole syötetty</v>
      </c>
      <c r="BN27" s="14" t="str">
        <f>IF(BN$15&lt;&gt;0, (SUM('Näytteet työstö'!P92+'Hienoaines työstö'!P92) + SUMIF('Suuret kplt työstö'!P89,"&gt;0")),"Näytenumeroa ei ole syötetty")</f>
        <v>Näytenumeroa ei ole syötetty</v>
      </c>
      <c r="BO27" s="14" t="str">
        <f>IF(BO$15&lt;&gt;0, (SUM('Näytteet työstö'!Q92+'Hienoaines työstö'!Q92) + SUMIF('Suuret kplt työstö'!Q89,"&gt;0")),"Näytenumeroa ei ole syötetty")</f>
        <v>Näytenumeroa ei ole syötetty</v>
      </c>
      <c r="BP27" s="14" t="str">
        <f>IF(BP$15&lt;&gt;0, (SUM('Näytteet työstö'!R92+'Hienoaines työstö'!R92) + SUMIF('Suuret kplt työstö'!R89,"&gt;0")),"Näytenumeroa ei ole syötetty")</f>
        <v>Näytenumeroa ei ole syötetty</v>
      </c>
      <c r="BQ27" s="14" t="str">
        <f>IF(BQ$15&lt;&gt;0, (SUM('Näytteet työstö'!S92+'Hienoaines työstö'!S92) + SUMIF('Suuret kplt työstö'!S89,"&gt;0")),"Näytenumeroa ei ole syötetty")</f>
        <v>Näytenumeroa ei ole syötetty</v>
      </c>
      <c r="BR27" s="14" t="str">
        <f>IF(BR$15&lt;&gt;0, (SUM('Näytteet työstö'!T92+'Hienoaines työstö'!T92) + SUMIF('Suuret kplt työstö'!T89,"&gt;0")),"Näytenumeroa ei ole syötetty")</f>
        <v>Näytenumeroa ei ole syötetty</v>
      </c>
      <c r="BS27" s="14" t="str">
        <f>IF(BS$15&lt;&gt;0, (SUM('Näytteet työstö'!U92+'Hienoaines työstö'!U92) + SUMIF('Suuret kplt työstö'!U89,"&gt;0")),"Näytenumeroa ei ole syötetty")</f>
        <v>Näytenumeroa ei ole syötetty</v>
      </c>
      <c r="BT27" s="14" t="str">
        <f>IF(BT$15&lt;&gt;0, (SUM('Näytteet työstö'!V92+'Hienoaines työstö'!V92) + SUMIF('Suuret kplt työstö'!V89,"&gt;0")),"Näytenumeroa ei ole syötetty")</f>
        <v>Näytenumeroa ei ole syötetty</v>
      </c>
      <c r="BU27" s="14" t="str">
        <f>IF(BU$15&lt;&gt;0, (SUM('Näytteet työstö'!W92+'Hienoaines työstö'!W92) + SUMIF('Suuret kplt työstö'!W89,"&gt;0")),"Näytenumeroa ei ole syötetty")</f>
        <v>Näytenumeroa ei ole syötetty</v>
      </c>
      <c r="BV27" s="14" t="str">
        <f>IF(BV$15&lt;&gt;0, (SUM('Näytteet työstö'!X92+'Hienoaines työstö'!X92) + SUMIF('Suuret kplt työstö'!X89,"&gt;0")),"Näytenumeroa ei ole syötetty")</f>
        <v>Näytenumeroa ei ole syötetty</v>
      </c>
      <c r="BW27" s="14" t="str">
        <f>IF(BW$15&lt;&gt;0, (SUM('Näytteet työstö'!Y92+'Hienoaines työstö'!Y92) + SUMIF('Suuret kplt työstö'!Y89,"&gt;0")),"Näytenumeroa ei ole syötetty")</f>
        <v>Näytenumeroa ei ole syötetty</v>
      </c>
      <c r="BX27" s="14" t="str">
        <f>IF(BX$15&lt;&gt;0, (SUM('Näytteet työstö'!Z92+'Hienoaines työstö'!Z92) + SUMIF('Suuret kplt työstö'!Z89,"&gt;0")),"Näytenumeroa ei ole syötetty")</f>
        <v>Näytenumeroa ei ole syötetty</v>
      </c>
      <c r="BY27" s="14" t="str">
        <f>IF(BY$15&lt;&gt;0, (SUM('Näytteet työstö'!AA92+'Hienoaines työstö'!AA92) + SUMIF('Suuret kplt työstö'!AA89,"&gt;0")),"Näytenumeroa ei ole syötetty")</f>
        <v>Näytenumeroa ei ole syötetty</v>
      </c>
      <c r="BZ27" s="14" t="str">
        <f>IF(BZ$15&lt;&gt;0, (SUM('Näytteet työstö'!AB92+'Hienoaines työstö'!AB92) + SUMIF('Suuret kplt työstö'!AB89,"&gt;0")),"Näytenumeroa ei ole syötetty")</f>
        <v>Näytenumeroa ei ole syötetty</v>
      </c>
      <c r="CA27" s="14" t="str">
        <f>IF(CA$15&lt;&gt;0, (SUM('Näytteet työstö'!AC92+'Hienoaines työstö'!AC92) + SUMIF('Suuret kplt työstö'!AC89,"&gt;0")),"Näytenumeroa ei ole syötetty")</f>
        <v>Näytenumeroa ei ole syötetty</v>
      </c>
      <c r="CB27" s="14" t="str">
        <f>IF(CB$15&lt;&gt;0, (SUM('Näytteet työstö'!AD92+'Hienoaines työstö'!AD92) + SUMIF('Suuret kplt työstö'!AD89,"&gt;0")),"Näytenumeroa ei ole syötetty")</f>
        <v>Näytenumeroa ei ole syötetty</v>
      </c>
      <c r="CC27" s="14" t="str">
        <f>IF(CC$15&lt;&gt;0, (SUM('Näytteet työstö'!AE92+'Hienoaines työstö'!AE92) + SUMIF('Suuret kplt työstö'!AE89,"&gt;0")),"Näytenumeroa ei ole syötetty")</f>
        <v>Näytenumeroa ei ole syötetty</v>
      </c>
      <c r="CD27" s="14" t="str">
        <f>IF(CD$15&lt;&gt;0, (SUM('Näytteet työstö'!AF92+'Hienoaines työstö'!AF92) + SUMIF('Suuret kplt työstö'!AF89,"&gt;0")),"Näytenumeroa ei ole syötetty")</f>
        <v>Näytenumeroa ei ole syötetty</v>
      </c>
      <c r="CE27" s="14" t="str">
        <f>IF(CE$15&lt;&gt;0, (SUM('Näytteet työstö'!AG92+'Hienoaines työstö'!AG92) + SUMIF('Suuret kplt työstö'!AG89,"&gt;0")),"Näytenumeroa ei ole syötetty")</f>
        <v>Näytenumeroa ei ole syötetty</v>
      </c>
      <c r="CF27" s="14" t="str">
        <f>IF(CF$15&lt;&gt;0, (SUM('Näytteet työstö'!AH92+'Hienoaines työstö'!AH92) + SUMIF('Suuret kplt työstö'!AH89,"&gt;0")),"Näytenumeroa ei ole syötetty")</f>
        <v>Näytenumeroa ei ole syötetty</v>
      </c>
      <c r="CG27" s="14" t="str">
        <f>IF(CG$15&lt;&gt;0, (SUM('Näytteet työstö'!AI92+'Hienoaines työstö'!AI92) + SUMIF('Suuret kplt työstö'!AI89,"&gt;0")),"Näytenumeroa ei ole syötetty")</f>
        <v>Näytenumeroa ei ole syötetty</v>
      </c>
      <c r="CH27" s="14" t="str">
        <f>IF(CH$15&lt;&gt;0, (SUM('Näytteet työstö'!AJ92+'Hienoaines työstö'!AJ92) + SUMIF('Suuret kplt työstö'!AJ89,"&gt;0")),"Näytenumeroa ei ole syötetty")</f>
        <v>Näytenumeroa ei ole syötetty</v>
      </c>
      <c r="CI27" s="14" t="str">
        <f>IF(CI$15&lt;&gt;0, (SUM('Näytteet työstö'!AK92+'Hienoaines työstö'!AK92) + SUMIF('Suuret kplt työstö'!AK89,"&gt;0")),"Näytenumeroa ei ole syötetty")</f>
        <v>Näytenumeroa ei ole syötetty</v>
      </c>
      <c r="CJ27" s="14" t="str">
        <f>IF(CJ$15&lt;&gt;0, (SUM('Näytteet työstö'!AL92+'Hienoaines työstö'!AL92) + SUMIF('Suuret kplt työstö'!AL89,"&gt;0")),"Näytenumeroa ei ole syötetty")</f>
        <v>Näytenumeroa ei ole syötetty</v>
      </c>
      <c r="CK27" s="14" t="str">
        <f>IF(CK$15&lt;&gt;0, (SUM('Näytteet työstö'!AM92+'Hienoaines työstö'!AM92) + SUMIF('Suuret kplt työstö'!AM89,"&gt;0")),"Näytenumeroa ei ole syötetty")</f>
        <v>Näytenumeroa ei ole syötetty</v>
      </c>
      <c r="CL27" s="14" t="str">
        <f>IF(CL$15&lt;&gt;0, (SUM('Näytteet työstö'!AN92+'Hienoaines työstö'!AN92) + SUMIF('Suuret kplt työstö'!AN89,"&gt;0")),"Näytenumeroa ei ole syötetty")</f>
        <v>Näytenumeroa ei ole syötetty</v>
      </c>
      <c r="CM27" s="14" t="str">
        <f>IF(CM$15&lt;&gt;0, (SUM('Näytteet työstö'!AO92+'Hienoaines työstö'!AO92) + SUMIF('Suuret kplt työstö'!AO89,"&gt;0")),"Näytenumeroa ei ole syötetty")</f>
        <v>Näytenumeroa ei ole syötetty</v>
      </c>
      <c r="CN27" s="14" t="str">
        <f>IF(CN$15&lt;&gt;0, (SUM('Näytteet työstö'!AP92+'Hienoaines työstö'!AP92) + SUMIF('Suuret kplt työstö'!AP89,"&gt;0")),"Näytenumeroa ei ole syötetty")</f>
        <v>Näytenumeroa ei ole syötetty</v>
      </c>
      <c r="CO27" s="14" t="str">
        <f>IF(CO$15&lt;&gt;0, (SUM('Näytteet työstö'!AQ92+'Hienoaines työstö'!AQ92) + SUMIF('Suuret kplt työstö'!AQ89,"&gt;0")),"Näytenumeroa ei ole syötetty")</f>
        <v>Näytenumeroa ei ole syötetty</v>
      </c>
      <c r="CP27" s="14" t="str">
        <f>IF(CP$15&lt;&gt;0, (SUM('Näytteet työstö'!AR92+'Hienoaines työstö'!AR92) + SUMIF('Suuret kplt työstö'!AR89,"&gt;0")),"Näytenumeroa ei ole syötetty")</f>
        <v>Näytenumeroa ei ole syötetty</v>
      </c>
      <c r="CQ27" s="14" t="str">
        <f>IF(CQ$15&lt;&gt;0, (SUM('Näytteet työstö'!AS92+'Hienoaines työstö'!AS92) + SUMIF('Suuret kplt työstö'!AS89,"&gt;0")),"Näytenumeroa ei ole syötetty")</f>
        <v>Näytenumeroa ei ole syötetty</v>
      </c>
      <c r="CR27" s="14" t="str">
        <f>IF(CR$15&lt;&gt;0, (SUM('Näytteet työstö'!AT92+'Hienoaines työstö'!AT92) + SUMIF('Suuret kplt työstö'!AT89,"&gt;0")),"Näytenumeroa ei ole syötetty")</f>
        <v>Näytenumeroa ei ole syötetty</v>
      </c>
      <c r="CS27" s="14" t="str">
        <f>IF(CS$15&lt;&gt;0, (SUM('Näytteet työstö'!AU92+'Hienoaines työstö'!AU92) + SUMIF('Suuret kplt työstö'!AU89,"&gt;0")),"Näytenumeroa ei ole syötetty")</f>
        <v>Näytenumeroa ei ole syötetty</v>
      </c>
      <c r="CT27" s="14" t="str">
        <f>IF(CT$15&lt;&gt;0, (SUM('Näytteet työstö'!AV92+'Hienoaines työstö'!AV92) + SUMIF('Suuret kplt työstö'!AV89,"&gt;0")),"Näytenumeroa ei ole syötetty")</f>
        <v>Näytenumeroa ei ole syötetty</v>
      </c>
      <c r="CU27" s="14" t="str">
        <f>IF(CU$15&lt;&gt;0, (SUM('Näytteet työstö'!AW92+'Hienoaines työstö'!AW92) + SUMIF('Suuret kplt työstö'!AW89,"&gt;0")),"Näytenumeroa ei ole syötetty")</f>
        <v>Näytenumeroa ei ole syötetty</v>
      </c>
      <c r="CV27" s="14" t="str">
        <f>IF(CV$15&lt;&gt;0, (SUM('Näytteet työstö'!AX92+'Hienoaines työstö'!AX92) + SUMIF('Suuret kplt työstö'!AX89,"&gt;0")),"Näytenumeroa ei ole syötetty")</f>
        <v>Näytenumeroa ei ole syötetty</v>
      </c>
      <c r="CW27" s="14" t="str">
        <f>IF(CW$15&lt;&gt;0, (SUM('Näytteet työstö'!AY92+'Hienoaines työstö'!AY92) + SUMIF('Suuret kplt työstö'!AY89,"&gt;0")),"Näytenumeroa ei ole syötetty")</f>
        <v>Näytenumeroa ei ole syötetty</v>
      </c>
      <c r="CX27" s="14" t="str">
        <f>IF(CX$15&lt;&gt;0, (SUM('Näytteet työstö'!AZ92+'Hienoaines työstö'!AZ92) + SUMIF('Suuret kplt työstö'!AZ89,"&gt;0")),"Näytenumeroa ei ole syötetty")</f>
        <v>Näytenumeroa ei ole syötetty</v>
      </c>
      <c r="CY27" s="14" t="str">
        <f>IF(CY$15&lt;&gt;0, (SUM('Näytteet työstö'!BA92+'Hienoaines työstö'!BA92) + SUMIF('Suuret kplt työstö'!BA89,"&gt;0")),"Näytenumeroa ei ole syötetty")</f>
        <v>Näytenumeroa ei ole syötetty</v>
      </c>
      <c r="CZ27" s="14" t="str">
        <f>IF(CZ$15&lt;&gt;0, (SUM('Näytteet työstö'!D158+'Hienoaines työstö'!D158) + SUMIF('Suuret kplt työstö'!D155,"&gt;0")),"Näytenumeroa ei ole syötetty")</f>
        <v>Näytenumeroa ei ole syötetty</v>
      </c>
      <c r="DA27" s="14" t="str">
        <f>IF(DA$15&lt;&gt;0, (SUM('Näytteet työstö'!E158+'Hienoaines työstö'!E158) + SUMIF('Suuret kplt työstö'!E155,"&gt;0")),"Näytenumeroa ei ole syötetty")</f>
        <v>Näytenumeroa ei ole syötetty</v>
      </c>
      <c r="DB27" s="14" t="str">
        <f>IF(DB$15&lt;&gt;0, (SUM('Näytteet työstö'!F158+'Hienoaines työstö'!F158) + SUMIF('Suuret kplt työstö'!F155,"&gt;0")),"Näytenumeroa ei ole syötetty")</f>
        <v>Näytenumeroa ei ole syötetty</v>
      </c>
      <c r="DC27" s="14" t="str">
        <f>IF(DC$15&lt;&gt;0, (SUM('Näytteet työstö'!G158+'Hienoaines työstö'!G158) + SUMIF('Suuret kplt työstö'!G155,"&gt;0")),"Näytenumeroa ei ole syötetty")</f>
        <v>Näytenumeroa ei ole syötetty</v>
      </c>
      <c r="DD27" s="14" t="str">
        <f>IF(DD$15&lt;&gt;0, (SUM('Näytteet työstö'!H158+'Hienoaines työstö'!H158) + SUMIF('Suuret kplt työstö'!H155,"&gt;0")),"Näytenumeroa ei ole syötetty")</f>
        <v>Näytenumeroa ei ole syötetty</v>
      </c>
      <c r="DE27" s="14" t="str">
        <f>IF(DE$15&lt;&gt;0, (SUM('Näytteet työstö'!I158+'Hienoaines työstö'!I158) + SUMIF('Suuret kplt työstö'!I155,"&gt;0")),"Näytenumeroa ei ole syötetty")</f>
        <v>Näytenumeroa ei ole syötetty</v>
      </c>
      <c r="DF27" s="14" t="str">
        <f>IF(DF$15&lt;&gt;0, (SUM('Näytteet työstö'!J158+'Hienoaines työstö'!J158) + SUMIF('Suuret kplt työstö'!J155,"&gt;0")),"Näytenumeroa ei ole syötetty")</f>
        <v>Näytenumeroa ei ole syötetty</v>
      </c>
      <c r="DG27" s="14" t="str">
        <f>IF(DG$15&lt;&gt;0, (SUM('Näytteet työstö'!K158+'Hienoaines työstö'!K158) + SUMIF('Suuret kplt työstö'!K155,"&gt;0")),"Näytenumeroa ei ole syötetty")</f>
        <v>Näytenumeroa ei ole syötetty</v>
      </c>
      <c r="DH27" s="14" t="str">
        <f>IF(DH$15&lt;&gt;0, (SUM('Näytteet työstö'!L158+'Hienoaines työstö'!L158) + SUMIF('Suuret kplt työstö'!L155,"&gt;0")),"Näytenumeroa ei ole syötetty")</f>
        <v>Näytenumeroa ei ole syötetty</v>
      </c>
      <c r="DI27" s="14" t="str">
        <f>IF(DI$15&lt;&gt;0, (SUM('Näytteet työstö'!M158+'Hienoaines työstö'!M158) + SUMIF('Suuret kplt työstö'!M155,"&gt;0")),"Näytenumeroa ei ole syötetty")</f>
        <v>Näytenumeroa ei ole syötetty</v>
      </c>
      <c r="DJ27" s="14" t="str">
        <f>IF(DJ$15&lt;&gt;0, (SUM('Näytteet työstö'!N158+'Hienoaines työstö'!N158) + SUMIF('Suuret kplt työstö'!N155,"&gt;0")),"Näytenumeroa ei ole syötetty")</f>
        <v>Näytenumeroa ei ole syötetty</v>
      </c>
      <c r="DK27" s="14" t="str">
        <f>IF(DK$15&lt;&gt;0, (SUM('Näytteet työstö'!O158+'Hienoaines työstö'!O158) + SUMIF('Suuret kplt työstö'!O155,"&gt;0")),"Näytenumeroa ei ole syötetty")</f>
        <v>Näytenumeroa ei ole syötetty</v>
      </c>
      <c r="DL27" s="14" t="str">
        <f>IF(DL$15&lt;&gt;0, (SUM('Näytteet työstö'!P158+'Hienoaines työstö'!P158) + SUMIF('Suuret kplt työstö'!P155,"&gt;0")),"Näytenumeroa ei ole syötetty")</f>
        <v>Näytenumeroa ei ole syötetty</v>
      </c>
      <c r="DM27" s="14" t="str">
        <f>IF(DM$15&lt;&gt;0, (SUM('Näytteet työstö'!Q158+'Hienoaines työstö'!Q158) + SUMIF('Suuret kplt työstö'!Q155,"&gt;0")),"Näytenumeroa ei ole syötetty")</f>
        <v>Näytenumeroa ei ole syötetty</v>
      </c>
      <c r="DN27" s="14" t="str">
        <f>IF(DN$15&lt;&gt;0, (SUM('Näytteet työstö'!R158+'Hienoaines työstö'!R158) + SUMIF('Suuret kplt työstö'!R155,"&gt;0")),"Näytenumeroa ei ole syötetty")</f>
        <v>Näytenumeroa ei ole syötetty</v>
      </c>
      <c r="DO27" s="14" t="str">
        <f>IF(DO$15&lt;&gt;0, (SUM('Näytteet työstö'!S158+'Hienoaines työstö'!S158) + SUMIF('Suuret kplt työstö'!S155,"&gt;0")),"Näytenumeroa ei ole syötetty")</f>
        <v>Näytenumeroa ei ole syötetty</v>
      </c>
      <c r="DP27" s="14" t="str">
        <f>IF(DP$15&lt;&gt;0, (SUM('Näytteet työstö'!T158+'Hienoaines työstö'!T158) + SUMIF('Suuret kplt työstö'!T155,"&gt;0")),"Näytenumeroa ei ole syötetty")</f>
        <v>Näytenumeroa ei ole syötetty</v>
      </c>
      <c r="DQ27" s="14" t="str">
        <f>IF(DQ$15&lt;&gt;0, (SUM('Näytteet työstö'!U158+'Hienoaines työstö'!U158) + SUMIF('Suuret kplt työstö'!U155,"&gt;0")),"Näytenumeroa ei ole syötetty")</f>
        <v>Näytenumeroa ei ole syötetty</v>
      </c>
      <c r="DR27" s="14" t="str">
        <f>IF(DR$15&lt;&gt;0, (SUM('Näytteet työstö'!V158+'Hienoaines työstö'!V158) + SUMIF('Suuret kplt työstö'!V155,"&gt;0")),"Näytenumeroa ei ole syötetty")</f>
        <v>Näytenumeroa ei ole syötetty</v>
      </c>
      <c r="DS27" s="14" t="str">
        <f>IF(DS$15&lt;&gt;0, (SUM('Näytteet työstö'!W158+'Hienoaines työstö'!W158) + SUMIF('Suuret kplt työstö'!W155,"&gt;0")),"Näytenumeroa ei ole syötetty")</f>
        <v>Näytenumeroa ei ole syötetty</v>
      </c>
      <c r="DT27" s="14" t="str">
        <f>IF(DT$15&lt;&gt;0, (SUM('Näytteet työstö'!X158+'Hienoaines työstö'!X158) + SUMIF('Suuret kplt työstö'!X155,"&gt;0")),"Näytenumeroa ei ole syötetty")</f>
        <v>Näytenumeroa ei ole syötetty</v>
      </c>
      <c r="DU27" s="14" t="str">
        <f>IF(DU$15&lt;&gt;0, (SUM('Näytteet työstö'!Y158+'Hienoaines työstö'!Y158) + SUMIF('Suuret kplt työstö'!Y155,"&gt;0")),"Näytenumeroa ei ole syötetty")</f>
        <v>Näytenumeroa ei ole syötetty</v>
      </c>
      <c r="DV27" s="14" t="str">
        <f>IF(DV$15&lt;&gt;0, (SUM('Näytteet työstö'!Z158+'Hienoaines työstö'!Z158) + SUMIF('Suuret kplt työstö'!Z155,"&gt;0")),"Näytenumeroa ei ole syötetty")</f>
        <v>Näytenumeroa ei ole syötetty</v>
      </c>
      <c r="DW27" s="14" t="str">
        <f>IF(DW$15&lt;&gt;0, (SUM('Näytteet työstö'!AA158+'Hienoaines työstö'!AA158) + SUMIF('Suuret kplt työstö'!AA155,"&gt;0")),"Näytenumeroa ei ole syötetty")</f>
        <v>Näytenumeroa ei ole syötetty</v>
      </c>
      <c r="DX27" s="14" t="str">
        <f>IF(DX$15&lt;&gt;0, (SUM('Näytteet työstö'!AB158+'Hienoaines työstö'!AB158) + SUMIF('Suuret kplt työstö'!AB155,"&gt;0")),"Näytenumeroa ei ole syötetty")</f>
        <v>Näytenumeroa ei ole syötetty</v>
      </c>
      <c r="DY27" s="14" t="str">
        <f>IF(DY$15&lt;&gt;0, (SUM('Näytteet työstö'!AC158+'Hienoaines työstö'!AC158) + SUMIF('Suuret kplt työstö'!AC155,"&gt;0")),"Näytenumeroa ei ole syötetty")</f>
        <v>Näytenumeroa ei ole syötetty</v>
      </c>
      <c r="DZ27" s="14" t="str">
        <f>IF(DZ$15&lt;&gt;0, (SUM('Näytteet työstö'!AD158+'Hienoaines työstö'!AD158) + SUMIF('Suuret kplt työstö'!AD155,"&gt;0")),"Näytenumeroa ei ole syötetty")</f>
        <v>Näytenumeroa ei ole syötetty</v>
      </c>
      <c r="EA27" s="14" t="str">
        <f>IF(EA$15&lt;&gt;0, (SUM('Näytteet työstö'!AE158+'Hienoaines työstö'!AE158) + SUMIF('Suuret kplt työstö'!AE155,"&gt;0")),"Näytenumeroa ei ole syötetty")</f>
        <v>Näytenumeroa ei ole syötetty</v>
      </c>
      <c r="EB27" s="14" t="str">
        <f>IF(EB$15&lt;&gt;0, (SUM('Näytteet työstö'!AF158+'Hienoaines työstö'!AF158) + SUMIF('Suuret kplt työstö'!AF155,"&gt;0")),"Näytenumeroa ei ole syötetty")</f>
        <v>Näytenumeroa ei ole syötetty</v>
      </c>
      <c r="EC27" s="14" t="str">
        <f>IF(EC$15&lt;&gt;0, (SUM('Näytteet työstö'!AG158+'Hienoaines työstö'!AG158) + SUMIF('Suuret kplt työstö'!AG155,"&gt;0")),"Näytenumeroa ei ole syötetty")</f>
        <v>Näytenumeroa ei ole syötetty</v>
      </c>
      <c r="ED27" s="14" t="str">
        <f>IF(ED$15&lt;&gt;0, (SUM('Näytteet työstö'!AH158+'Hienoaines työstö'!AH158) + SUMIF('Suuret kplt työstö'!AH155,"&gt;0")),"Näytenumeroa ei ole syötetty")</f>
        <v>Näytenumeroa ei ole syötetty</v>
      </c>
      <c r="EE27" s="14" t="str">
        <f>IF(EE$15&lt;&gt;0, (SUM('Näytteet työstö'!AI158+'Hienoaines työstö'!AI158) + SUMIF('Suuret kplt työstö'!AI155,"&gt;0")),"Näytenumeroa ei ole syötetty")</f>
        <v>Näytenumeroa ei ole syötetty</v>
      </c>
      <c r="EF27" s="14" t="str">
        <f>IF(EF$15&lt;&gt;0, (SUM('Näytteet työstö'!AJ158+'Hienoaines työstö'!AJ158) + SUMIF('Suuret kplt työstö'!AJ155,"&gt;0")),"Näytenumeroa ei ole syötetty")</f>
        <v>Näytenumeroa ei ole syötetty</v>
      </c>
      <c r="EG27" s="14" t="str">
        <f>IF(EG$15&lt;&gt;0, (SUM('Näytteet työstö'!AK158+'Hienoaines työstö'!AK158) + SUMIF('Suuret kplt työstö'!AK155,"&gt;0")),"Näytenumeroa ei ole syötetty")</f>
        <v>Näytenumeroa ei ole syötetty</v>
      </c>
      <c r="EH27" s="14" t="str">
        <f>IF(EH$15&lt;&gt;0, (SUM('Näytteet työstö'!AL158+'Hienoaines työstö'!AL158) + SUMIF('Suuret kplt työstö'!AL155,"&gt;0")),"Näytenumeroa ei ole syötetty")</f>
        <v>Näytenumeroa ei ole syötetty</v>
      </c>
      <c r="EI27" s="14" t="str">
        <f>IF(EI$15&lt;&gt;0, (SUM('Näytteet työstö'!AM158+'Hienoaines työstö'!AM158) + SUMIF('Suuret kplt työstö'!AM155,"&gt;0")),"Näytenumeroa ei ole syötetty")</f>
        <v>Näytenumeroa ei ole syötetty</v>
      </c>
      <c r="EJ27" s="14" t="str">
        <f>IF(EJ$15&lt;&gt;0, (SUM('Näytteet työstö'!AN158+'Hienoaines työstö'!AN158) + SUMIF('Suuret kplt työstö'!AN155,"&gt;0")),"Näytenumeroa ei ole syötetty")</f>
        <v>Näytenumeroa ei ole syötetty</v>
      </c>
      <c r="EK27" s="14" t="str">
        <f>IF(EK$15&lt;&gt;0, (SUM('Näytteet työstö'!AO158+'Hienoaines työstö'!AO158) + SUMIF('Suuret kplt työstö'!AO155,"&gt;0")),"Näytenumeroa ei ole syötetty")</f>
        <v>Näytenumeroa ei ole syötetty</v>
      </c>
      <c r="EL27" s="14" t="str">
        <f>IF(EL$15&lt;&gt;0, (SUM('Näytteet työstö'!AP158+'Hienoaines työstö'!AP158) + SUMIF('Suuret kplt työstö'!AP155,"&gt;0")),"Näytenumeroa ei ole syötetty")</f>
        <v>Näytenumeroa ei ole syötetty</v>
      </c>
      <c r="EM27" s="14" t="str">
        <f>IF(EM$15&lt;&gt;0, (SUM('Näytteet työstö'!AQ158+'Hienoaines työstö'!AQ158) + SUMIF('Suuret kplt työstö'!AQ155,"&gt;0")),"Näytenumeroa ei ole syötetty")</f>
        <v>Näytenumeroa ei ole syötetty</v>
      </c>
      <c r="EN27" s="14" t="str">
        <f>IF(EN$15&lt;&gt;0, (SUM('Näytteet työstö'!AR158+'Hienoaines työstö'!AR158) + SUMIF('Suuret kplt työstö'!AR155,"&gt;0")),"Näytenumeroa ei ole syötetty")</f>
        <v>Näytenumeroa ei ole syötetty</v>
      </c>
      <c r="EO27" s="14" t="str">
        <f>IF(EO$15&lt;&gt;0, (SUM('Näytteet työstö'!AS158+'Hienoaines työstö'!AS158) + SUMIF('Suuret kplt työstö'!AS155,"&gt;0")),"Näytenumeroa ei ole syötetty")</f>
        <v>Näytenumeroa ei ole syötetty</v>
      </c>
      <c r="EP27" s="14" t="str">
        <f>IF(EP$15&lt;&gt;0, (SUM('Näytteet työstö'!AT158+'Hienoaines työstö'!AT158) + SUMIF('Suuret kplt työstö'!AT155,"&gt;0")),"Näytenumeroa ei ole syötetty")</f>
        <v>Näytenumeroa ei ole syötetty</v>
      </c>
      <c r="EQ27" s="14" t="str">
        <f>IF(EQ$15&lt;&gt;0, (SUM('Näytteet työstö'!AU158+'Hienoaines työstö'!AU158) + SUMIF('Suuret kplt työstö'!AU155,"&gt;0")),"Näytenumeroa ei ole syötetty")</f>
        <v>Näytenumeroa ei ole syötetty</v>
      </c>
      <c r="ER27" s="14" t="str">
        <f>IF(ER$15&lt;&gt;0, (SUM('Näytteet työstö'!AV158+'Hienoaines työstö'!AV158) + SUMIF('Suuret kplt työstö'!AV155,"&gt;0")),"Näytenumeroa ei ole syötetty")</f>
        <v>Näytenumeroa ei ole syötetty</v>
      </c>
      <c r="ES27" s="14" t="str">
        <f>IF(ES$15&lt;&gt;0, (SUM('Näytteet työstö'!AW158+'Hienoaines työstö'!AW158) + SUMIF('Suuret kplt työstö'!AW155,"&gt;0")),"Näytenumeroa ei ole syötetty")</f>
        <v>Näytenumeroa ei ole syötetty</v>
      </c>
      <c r="ET27" s="14" t="str">
        <f>IF(ET$15&lt;&gt;0, (SUM('Näytteet työstö'!AX158+'Hienoaines työstö'!AX158) + SUMIF('Suuret kplt työstö'!AX155,"&gt;0")),"Näytenumeroa ei ole syötetty")</f>
        <v>Näytenumeroa ei ole syötetty</v>
      </c>
      <c r="EU27" s="14" t="str">
        <f>IF(EU$15&lt;&gt;0, (SUM('Näytteet työstö'!AY158+'Hienoaines työstö'!AY158) + SUMIF('Suuret kplt työstö'!AY155,"&gt;0")),"Näytenumeroa ei ole syötetty")</f>
        <v>Näytenumeroa ei ole syötetty</v>
      </c>
      <c r="EV27" s="14" t="str">
        <f>IF(EV$15&lt;&gt;0, (SUM('Näytteet työstö'!AZ158+'Hienoaines työstö'!AZ158) + SUMIF('Suuret kplt työstö'!AZ155,"&gt;0")),"Näytenumeroa ei ole syötetty")</f>
        <v>Näytenumeroa ei ole syötetty</v>
      </c>
      <c r="EW27" s="14" t="str">
        <f>IF(EW$15&lt;&gt;0, (SUM('Näytteet työstö'!BA158+'Hienoaines työstö'!BA158) + SUMIF('Suuret kplt työstö'!BA155,"&gt;0")),"Näytenumeroa ei ole syötetty")</f>
        <v>Näytenumeroa ei ole syötetty</v>
      </c>
      <c r="EX27" s="14" t="str">
        <f>IF(EX$15&lt;&gt;0, (SUM('Näytteet työstö'!D224+'Hienoaines työstö'!D224) + SUMIF('Suuret kplt työstö'!D221,"&gt;0")),"Näytenumeroa ei ole syötetty")</f>
        <v>Näytenumeroa ei ole syötetty</v>
      </c>
      <c r="EY27" s="14" t="str">
        <f>IF(EY$15&lt;&gt;0, (SUM('Näytteet työstö'!E224+'Hienoaines työstö'!E224) + SUMIF('Suuret kplt työstö'!E221,"&gt;0")),"Näytenumeroa ei ole syötetty")</f>
        <v>Näytenumeroa ei ole syötetty</v>
      </c>
      <c r="EZ27" s="14" t="str">
        <f>IF(EZ$15&lt;&gt;0, (SUM('Näytteet työstö'!F224+'Hienoaines työstö'!F224) + SUMIF('Suuret kplt työstö'!F221,"&gt;0")),"Näytenumeroa ei ole syötetty")</f>
        <v>Näytenumeroa ei ole syötetty</v>
      </c>
      <c r="FA27" s="14" t="str">
        <f>IF(FA$15&lt;&gt;0, (SUM('Näytteet työstö'!G224+'Hienoaines työstö'!G224) + SUMIF('Suuret kplt työstö'!G221,"&gt;0")),"Näytenumeroa ei ole syötetty")</f>
        <v>Näytenumeroa ei ole syötetty</v>
      </c>
      <c r="FB27" s="14" t="str">
        <f>IF(FB$15&lt;&gt;0, (SUM('Näytteet työstö'!H224+'Hienoaines työstö'!H224) + SUMIF('Suuret kplt työstö'!H221,"&gt;0")),"Näytenumeroa ei ole syötetty")</f>
        <v>Näytenumeroa ei ole syötetty</v>
      </c>
      <c r="FC27" s="14" t="str">
        <f>IF(FC$15&lt;&gt;0, (SUM('Näytteet työstö'!I224+'Hienoaines työstö'!I224) + SUMIF('Suuret kplt työstö'!I221,"&gt;0")),"Näytenumeroa ei ole syötetty")</f>
        <v>Näytenumeroa ei ole syötetty</v>
      </c>
      <c r="FD27" s="14" t="str">
        <f>IF(FD$15&lt;&gt;0, (SUM('Näytteet työstö'!J224+'Hienoaines työstö'!J224) + SUMIF('Suuret kplt työstö'!J221,"&gt;0")),"Näytenumeroa ei ole syötetty")</f>
        <v>Näytenumeroa ei ole syötetty</v>
      </c>
      <c r="FE27" s="14" t="str">
        <f>IF(FE$15&lt;&gt;0, (SUM('Näytteet työstö'!K224+'Hienoaines työstö'!K224) + SUMIF('Suuret kplt työstö'!K221,"&gt;0")),"Näytenumeroa ei ole syötetty")</f>
        <v>Näytenumeroa ei ole syötetty</v>
      </c>
      <c r="FF27" s="14" t="str">
        <f>IF(FF$15&lt;&gt;0, (SUM('Näytteet työstö'!L224+'Hienoaines työstö'!L224) + SUMIF('Suuret kplt työstö'!L221,"&gt;0")),"Näytenumeroa ei ole syötetty")</f>
        <v>Näytenumeroa ei ole syötetty</v>
      </c>
      <c r="FG27" s="14" t="str">
        <f>IF(FG$15&lt;&gt;0, (SUM('Näytteet työstö'!M224+'Hienoaines työstö'!M224) + SUMIF('Suuret kplt työstö'!M221,"&gt;0")),"Näytenumeroa ei ole syötetty")</f>
        <v>Näytenumeroa ei ole syötetty</v>
      </c>
      <c r="FH27" s="14" t="str">
        <f>IF(FH$15&lt;&gt;0, (SUM('Näytteet työstö'!N224+'Hienoaines työstö'!N224) + SUMIF('Suuret kplt työstö'!N221,"&gt;0")),"Näytenumeroa ei ole syötetty")</f>
        <v>Näytenumeroa ei ole syötetty</v>
      </c>
      <c r="FI27" s="14" t="str">
        <f>IF(FI$15&lt;&gt;0, (SUM('Näytteet työstö'!O224+'Hienoaines työstö'!O224) + SUMIF('Suuret kplt työstö'!O221,"&gt;0")),"Näytenumeroa ei ole syötetty")</f>
        <v>Näytenumeroa ei ole syötetty</v>
      </c>
      <c r="FJ27" s="14" t="str">
        <f>IF(FJ$15&lt;&gt;0, (SUM('Näytteet työstö'!P224+'Hienoaines työstö'!P224) + SUMIF('Suuret kplt työstö'!P221,"&gt;0")),"Näytenumeroa ei ole syötetty")</f>
        <v>Näytenumeroa ei ole syötetty</v>
      </c>
      <c r="FK27" s="14" t="str">
        <f>IF(FK$15&lt;&gt;0, (SUM('Näytteet työstö'!Q224+'Hienoaines työstö'!Q224) + SUMIF('Suuret kplt työstö'!Q221,"&gt;0")),"Näytenumeroa ei ole syötetty")</f>
        <v>Näytenumeroa ei ole syötetty</v>
      </c>
      <c r="FL27" s="14" t="str">
        <f>IF(FL$15&lt;&gt;0, (SUM('Näytteet työstö'!R224+'Hienoaines työstö'!R224) + SUMIF('Suuret kplt työstö'!R221,"&gt;0")),"Näytenumeroa ei ole syötetty")</f>
        <v>Näytenumeroa ei ole syötetty</v>
      </c>
      <c r="FM27" s="14" t="str">
        <f>IF(FM$15&lt;&gt;0, (SUM('Näytteet työstö'!S224+'Hienoaines työstö'!S224) + SUMIF('Suuret kplt työstö'!S221,"&gt;0")),"Näytenumeroa ei ole syötetty")</f>
        <v>Näytenumeroa ei ole syötetty</v>
      </c>
      <c r="FN27" s="14" t="str">
        <f>IF(FN$15&lt;&gt;0, (SUM('Näytteet työstö'!T224+'Hienoaines työstö'!T224) + SUMIF('Suuret kplt työstö'!T221,"&gt;0")),"Näytenumeroa ei ole syötetty")</f>
        <v>Näytenumeroa ei ole syötetty</v>
      </c>
      <c r="FO27" s="14" t="str">
        <f>IF(FO$15&lt;&gt;0, (SUM('Näytteet työstö'!U224+'Hienoaines työstö'!U224) + SUMIF('Suuret kplt työstö'!U221,"&gt;0")),"Näytenumeroa ei ole syötetty")</f>
        <v>Näytenumeroa ei ole syötetty</v>
      </c>
      <c r="FP27" s="14" t="str">
        <f>IF(FP$15&lt;&gt;0, (SUM('Näytteet työstö'!V224+'Hienoaines työstö'!V224) + SUMIF('Suuret kplt työstö'!V221,"&gt;0")),"Näytenumeroa ei ole syötetty")</f>
        <v>Näytenumeroa ei ole syötetty</v>
      </c>
      <c r="FQ27" s="14" t="str">
        <f>IF(FQ$15&lt;&gt;0, (SUM('Näytteet työstö'!W224+'Hienoaines työstö'!W224) + SUMIF('Suuret kplt työstö'!W221,"&gt;0")),"Näytenumeroa ei ole syötetty")</f>
        <v>Näytenumeroa ei ole syötetty</v>
      </c>
      <c r="FR27" s="14" t="str">
        <f>IF(FR$15&lt;&gt;0, (SUM('Näytteet työstö'!X224+'Hienoaines työstö'!X224) + SUMIF('Suuret kplt työstö'!X221,"&gt;0")),"Näytenumeroa ei ole syötetty")</f>
        <v>Näytenumeroa ei ole syötetty</v>
      </c>
      <c r="FS27" s="14" t="str">
        <f>IF(FS$15&lt;&gt;0, (SUM('Näytteet työstö'!Y224+'Hienoaines työstö'!Y224) + SUMIF('Suuret kplt työstö'!Y221,"&gt;0")),"Näytenumeroa ei ole syötetty")</f>
        <v>Näytenumeroa ei ole syötetty</v>
      </c>
      <c r="FT27" s="14" t="str">
        <f>IF(FT$15&lt;&gt;0, (SUM('Näytteet työstö'!Z224+'Hienoaines työstö'!Z224) + SUMIF('Suuret kplt työstö'!Z221,"&gt;0")),"Näytenumeroa ei ole syötetty")</f>
        <v>Näytenumeroa ei ole syötetty</v>
      </c>
      <c r="FU27" s="14" t="str">
        <f>IF(FU$15&lt;&gt;0, (SUM('Näytteet työstö'!AA224+'Hienoaines työstö'!AA224) + SUMIF('Suuret kplt työstö'!AA221,"&gt;0")),"Näytenumeroa ei ole syötetty")</f>
        <v>Näytenumeroa ei ole syötetty</v>
      </c>
      <c r="FV27" s="14" t="str">
        <f>IF(FV$15&lt;&gt;0, (SUM('Näytteet työstö'!AB224+'Hienoaines työstö'!AB224) + SUMIF('Suuret kplt työstö'!AB221,"&gt;0")),"Näytenumeroa ei ole syötetty")</f>
        <v>Näytenumeroa ei ole syötetty</v>
      </c>
      <c r="FW27" s="14" t="str">
        <f>IF(FW$15&lt;&gt;0, (SUM('Näytteet työstö'!AC224+'Hienoaines työstö'!AC224) + SUMIF('Suuret kplt työstö'!AC221,"&gt;0")),"Näytenumeroa ei ole syötetty")</f>
        <v>Näytenumeroa ei ole syötetty</v>
      </c>
      <c r="FX27" s="14" t="str">
        <f>IF(FX$15&lt;&gt;0, (SUM('Näytteet työstö'!AD224+'Hienoaines työstö'!AD224) + SUMIF('Suuret kplt työstö'!AD221,"&gt;0")),"Näytenumeroa ei ole syötetty")</f>
        <v>Näytenumeroa ei ole syötetty</v>
      </c>
      <c r="FY27" s="14" t="str">
        <f>IF(FY$15&lt;&gt;0, (SUM('Näytteet työstö'!AE224+'Hienoaines työstö'!AE224) + SUMIF('Suuret kplt työstö'!AE221,"&gt;0")),"Näytenumeroa ei ole syötetty")</f>
        <v>Näytenumeroa ei ole syötetty</v>
      </c>
      <c r="FZ27" s="14" t="str">
        <f>IF(FZ$15&lt;&gt;0, (SUM('Näytteet työstö'!AF224+'Hienoaines työstö'!AF224) + SUMIF('Suuret kplt työstö'!AF221,"&gt;0")),"Näytenumeroa ei ole syötetty")</f>
        <v>Näytenumeroa ei ole syötetty</v>
      </c>
      <c r="GA27" s="14" t="str">
        <f>IF(GA$15&lt;&gt;0, (SUM('Näytteet työstö'!AG224+'Hienoaines työstö'!AG224) + SUMIF('Suuret kplt työstö'!AG221,"&gt;0")),"Näytenumeroa ei ole syötetty")</f>
        <v>Näytenumeroa ei ole syötetty</v>
      </c>
      <c r="GB27" s="14" t="str">
        <f>IF(GB$15&lt;&gt;0, (SUM('Näytteet työstö'!AH224+'Hienoaines työstö'!AH224) + SUMIF('Suuret kplt työstö'!AH221,"&gt;0")),"Näytenumeroa ei ole syötetty")</f>
        <v>Näytenumeroa ei ole syötetty</v>
      </c>
      <c r="GC27" s="14" t="str">
        <f>IF(GC$15&lt;&gt;0, (SUM('Näytteet työstö'!AI224+'Hienoaines työstö'!AI224) + SUMIF('Suuret kplt työstö'!AI221,"&gt;0")),"Näytenumeroa ei ole syötetty")</f>
        <v>Näytenumeroa ei ole syötetty</v>
      </c>
      <c r="GD27" s="14" t="str">
        <f>IF(GD$15&lt;&gt;0, (SUM('Näytteet työstö'!AJ224+'Hienoaines työstö'!AJ224) + SUMIF('Suuret kplt työstö'!AJ221,"&gt;0")),"Näytenumeroa ei ole syötetty")</f>
        <v>Näytenumeroa ei ole syötetty</v>
      </c>
      <c r="GE27" s="14" t="str">
        <f>IF(GE$15&lt;&gt;0, (SUM('Näytteet työstö'!AK224+'Hienoaines työstö'!AK224) + SUMIF('Suuret kplt työstö'!AK221,"&gt;0")),"Näytenumeroa ei ole syötetty")</f>
        <v>Näytenumeroa ei ole syötetty</v>
      </c>
      <c r="GF27" s="14" t="str">
        <f>IF(GF$15&lt;&gt;0, (SUM('Näytteet työstö'!AL224+'Hienoaines työstö'!AL224) + SUMIF('Suuret kplt työstö'!AL221,"&gt;0")),"Näytenumeroa ei ole syötetty")</f>
        <v>Näytenumeroa ei ole syötetty</v>
      </c>
      <c r="GG27" s="14" t="str">
        <f>IF(GG$15&lt;&gt;0, (SUM('Näytteet työstö'!AM224+'Hienoaines työstö'!AM224) + SUMIF('Suuret kplt työstö'!AM221,"&gt;0")),"Näytenumeroa ei ole syötetty")</f>
        <v>Näytenumeroa ei ole syötetty</v>
      </c>
      <c r="GH27" s="14" t="str">
        <f>IF(GH$15&lt;&gt;0, (SUM('Näytteet työstö'!AN224+'Hienoaines työstö'!AN224) + SUMIF('Suuret kplt työstö'!AN221,"&gt;0")),"Näytenumeroa ei ole syötetty")</f>
        <v>Näytenumeroa ei ole syötetty</v>
      </c>
      <c r="GI27" s="14" t="str">
        <f>IF(GI$15&lt;&gt;0, (SUM('Näytteet työstö'!AO224+'Hienoaines työstö'!AO224) + SUMIF('Suuret kplt työstö'!AO221,"&gt;0")),"Näytenumeroa ei ole syötetty")</f>
        <v>Näytenumeroa ei ole syötetty</v>
      </c>
      <c r="GJ27" s="14" t="str">
        <f>IF(GJ$15&lt;&gt;0, (SUM('Näytteet työstö'!AP224+'Hienoaines työstö'!AP224) + SUMIF('Suuret kplt työstö'!AP221,"&gt;0")),"Näytenumeroa ei ole syötetty")</f>
        <v>Näytenumeroa ei ole syötetty</v>
      </c>
      <c r="GK27" s="14" t="str">
        <f>IF(GK$15&lt;&gt;0, (SUM('Näytteet työstö'!AQ224+'Hienoaines työstö'!AQ224) + SUMIF('Suuret kplt työstö'!AQ221,"&gt;0")),"Näytenumeroa ei ole syötetty")</f>
        <v>Näytenumeroa ei ole syötetty</v>
      </c>
      <c r="GL27" s="14" t="str">
        <f>IF(GL$15&lt;&gt;0, (SUM('Näytteet työstö'!AR224+'Hienoaines työstö'!AR224) + SUMIF('Suuret kplt työstö'!AR221,"&gt;0")),"Näytenumeroa ei ole syötetty")</f>
        <v>Näytenumeroa ei ole syötetty</v>
      </c>
      <c r="GM27" s="14" t="str">
        <f>IF(GM$15&lt;&gt;0, (SUM('Näytteet työstö'!AS224+'Hienoaines työstö'!AS224) + SUMIF('Suuret kplt työstö'!AS221,"&gt;0")),"Näytenumeroa ei ole syötetty")</f>
        <v>Näytenumeroa ei ole syötetty</v>
      </c>
      <c r="GN27" s="14" t="str">
        <f>IF(GN$15&lt;&gt;0, (SUM('Näytteet työstö'!AT224+'Hienoaines työstö'!AT224) + SUMIF('Suuret kplt työstö'!AT221,"&gt;0")),"Näytenumeroa ei ole syötetty")</f>
        <v>Näytenumeroa ei ole syötetty</v>
      </c>
      <c r="GO27" s="14" t="str">
        <f>IF(GO$15&lt;&gt;0, (SUM('Näytteet työstö'!AU224+'Hienoaines työstö'!AU224) + SUMIF('Suuret kplt työstö'!AU221,"&gt;0")),"Näytenumeroa ei ole syötetty")</f>
        <v>Näytenumeroa ei ole syötetty</v>
      </c>
      <c r="GP27" s="14" t="str">
        <f>IF(GP$15&lt;&gt;0, (SUM('Näytteet työstö'!AV224+'Hienoaines työstö'!AV224) + SUMIF('Suuret kplt työstö'!AV221,"&gt;0")),"Näytenumeroa ei ole syötetty")</f>
        <v>Näytenumeroa ei ole syötetty</v>
      </c>
      <c r="GQ27" s="14" t="str">
        <f>IF(GQ$15&lt;&gt;0, (SUM('Näytteet työstö'!AW224+'Hienoaines työstö'!AW224) + SUMIF('Suuret kplt työstö'!AW221,"&gt;0")),"Näytenumeroa ei ole syötetty")</f>
        <v>Näytenumeroa ei ole syötetty</v>
      </c>
      <c r="GR27" s="14" t="str">
        <f>IF(GR$15&lt;&gt;0, (SUM('Näytteet työstö'!AX224+'Hienoaines työstö'!AX224) + SUMIF('Suuret kplt työstö'!AX221,"&gt;0")),"Näytenumeroa ei ole syötetty")</f>
        <v>Näytenumeroa ei ole syötetty</v>
      </c>
      <c r="GS27" s="14" t="str">
        <f>IF(GS$15&lt;&gt;0, (SUM('Näytteet työstö'!AY224+'Hienoaines työstö'!AY224) + SUMIF('Suuret kplt työstö'!AY221,"&gt;0")),"Näytenumeroa ei ole syötetty")</f>
        <v>Näytenumeroa ei ole syötetty</v>
      </c>
      <c r="GT27" s="14" t="str">
        <f>IF(GT$15&lt;&gt;0, (SUM('Näytteet työstö'!AZ224+'Hienoaines työstö'!AZ224) + SUMIF('Suuret kplt työstö'!AZ221,"&gt;0")),"Näytenumeroa ei ole syötetty")</f>
        <v>Näytenumeroa ei ole syötetty</v>
      </c>
      <c r="GU27" s="14" t="str">
        <f>IF(GU$15&lt;&gt;0, (SUM('Näytteet työstö'!BA224+'Hienoaines työstö'!BA224) + SUMIF('Suuret kplt työstö'!BA221,"&gt;0")),"Näytenumeroa ei ole syötetty")</f>
        <v>Näytenumeroa ei ole syötetty</v>
      </c>
      <c r="GV27" s="14" t="str">
        <f>IF(GV$15&lt;&gt;0, (SUM('Näytteet työstö'!D290+'Hienoaines työstö'!D290) + SUMIF('Suuret kplt työstö'!D287,"&gt;0")),"Näytenumeroa ei ole syötetty")</f>
        <v>Näytenumeroa ei ole syötetty</v>
      </c>
      <c r="GW27" s="14" t="str">
        <f>IF(GW$15&lt;&gt;0, (SUM('Näytteet työstö'!E290+'Hienoaines työstö'!E290) + SUMIF('Suuret kplt työstö'!E287,"&gt;0")),"Näytenumeroa ei ole syötetty")</f>
        <v>Näytenumeroa ei ole syötetty</v>
      </c>
      <c r="GX27" s="14" t="str">
        <f>IF(GX$15&lt;&gt;0, (SUM('Näytteet työstö'!F290+'Hienoaines työstö'!F290) + SUMIF('Suuret kplt työstö'!F287,"&gt;0")),"Näytenumeroa ei ole syötetty")</f>
        <v>Näytenumeroa ei ole syötetty</v>
      </c>
      <c r="GY27" s="14" t="str">
        <f>IF(GY$15&lt;&gt;0, (SUM('Näytteet työstö'!G290+'Hienoaines työstö'!G290) + SUMIF('Suuret kplt työstö'!G287,"&gt;0")),"Näytenumeroa ei ole syötetty")</f>
        <v>Näytenumeroa ei ole syötetty</v>
      </c>
      <c r="GZ27" s="14" t="str">
        <f>IF(GZ$15&lt;&gt;0, (SUM('Näytteet työstö'!H290+'Hienoaines työstö'!H290) + SUMIF('Suuret kplt työstö'!H287,"&gt;0")),"Näytenumeroa ei ole syötetty")</f>
        <v>Näytenumeroa ei ole syötetty</v>
      </c>
      <c r="HA27" s="14" t="str">
        <f>IF(HA$15&lt;&gt;0, (SUM('Näytteet työstö'!I290+'Hienoaines työstö'!I290) + SUMIF('Suuret kplt työstö'!I287,"&gt;0")),"Näytenumeroa ei ole syötetty")</f>
        <v>Näytenumeroa ei ole syötetty</v>
      </c>
      <c r="HB27" s="14" t="str">
        <f>IF(HB$15&lt;&gt;0, (SUM('Näytteet työstö'!J290+'Hienoaines työstö'!J290) + SUMIF('Suuret kplt työstö'!J287,"&gt;0")),"Näytenumeroa ei ole syötetty")</f>
        <v>Näytenumeroa ei ole syötetty</v>
      </c>
      <c r="HC27" s="14" t="str">
        <f>IF(HC$15&lt;&gt;0, (SUM('Näytteet työstö'!K290+'Hienoaines työstö'!K290) + SUMIF('Suuret kplt työstö'!K287,"&gt;0")),"Näytenumeroa ei ole syötetty")</f>
        <v>Näytenumeroa ei ole syötetty</v>
      </c>
      <c r="HD27" s="14" t="str">
        <f>IF(HD$15&lt;&gt;0, (SUM('Näytteet työstö'!L290+'Hienoaines työstö'!L290) + SUMIF('Suuret kplt työstö'!L287,"&gt;0")),"Näytenumeroa ei ole syötetty")</f>
        <v>Näytenumeroa ei ole syötetty</v>
      </c>
      <c r="HE27" s="14" t="str">
        <f>IF(HE$15&lt;&gt;0, (SUM('Näytteet työstö'!M290+'Hienoaines työstö'!M290) + SUMIF('Suuret kplt työstö'!M287,"&gt;0")),"Näytenumeroa ei ole syötetty")</f>
        <v>Näytenumeroa ei ole syötetty</v>
      </c>
      <c r="HF27" s="14" t="str">
        <f>IF(HF$15&lt;&gt;0, (SUM('Näytteet työstö'!N290+'Hienoaines työstö'!N290) + SUMIF('Suuret kplt työstö'!N287,"&gt;0")),"Näytenumeroa ei ole syötetty")</f>
        <v>Näytenumeroa ei ole syötetty</v>
      </c>
      <c r="HG27" s="14" t="str">
        <f>IF(HG$15&lt;&gt;0, (SUM('Näytteet työstö'!O290+'Hienoaines työstö'!O290) + SUMIF('Suuret kplt työstö'!O287,"&gt;0")),"Näytenumeroa ei ole syötetty")</f>
        <v>Näytenumeroa ei ole syötetty</v>
      </c>
      <c r="HH27" s="14" t="str">
        <f>IF(HH$15&lt;&gt;0, (SUM('Näytteet työstö'!P290+'Hienoaines työstö'!P290) + SUMIF('Suuret kplt työstö'!P287,"&gt;0")),"Näytenumeroa ei ole syötetty")</f>
        <v>Näytenumeroa ei ole syötetty</v>
      </c>
      <c r="HI27" s="14" t="str">
        <f>IF(HI$15&lt;&gt;0, (SUM('Näytteet työstö'!Q290+'Hienoaines työstö'!Q290) + SUMIF('Suuret kplt työstö'!Q287,"&gt;0")),"Näytenumeroa ei ole syötetty")</f>
        <v>Näytenumeroa ei ole syötetty</v>
      </c>
      <c r="HJ27" s="14" t="str">
        <f>IF(HJ$15&lt;&gt;0, (SUM('Näytteet työstö'!R290+'Hienoaines työstö'!R290) + SUMIF('Suuret kplt työstö'!R287,"&gt;0")),"Näytenumeroa ei ole syötetty")</f>
        <v>Näytenumeroa ei ole syötetty</v>
      </c>
      <c r="HK27" s="14" t="str">
        <f>IF(HK$15&lt;&gt;0, (SUM('Näytteet työstö'!S290+'Hienoaines työstö'!S290) + SUMIF('Suuret kplt työstö'!S287,"&gt;0")),"Näytenumeroa ei ole syötetty")</f>
        <v>Näytenumeroa ei ole syötetty</v>
      </c>
      <c r="HL27" s="14" t="str">
        <f>IF(HL$15&lt;&gt;0, (SUM('Näytteet työstö'!T290+'Hienoaines työstö'!T290) + SUMIF('Suuret kplt työstö'!T287,"&gt;0")),"Näytenumeroa ei ole syötetty")</f>
        <v>Näytenumeroa ei ole syötetty</v>
      </c>
      <c r="HM27" s="14" t="str">
        <f>IF(HM$15&lt;&gt;0, (SUM('Näytteet työstö'!U290+'Hienoaines työstö'!U290) + SUMIF('Suuret kplt työstö'!U287,"&gt;0")),"Näytenumeroa ei ole syötetty")</f>
        <v>Näytenumeroa ei ole syötetty</v>
      </c>
      <c r="HN27" s="14" t="str">
        <f>IF(HN$15&lt;&gt;0, (SUM('Näytteet työstö'!V290+'Hienoaines työstö'!V290) + SUMIF('Suuret kplt työstö'!V287,"&gt;0")),"Näytenumeroa ei ole syötetty")</f>
        <v>Näytenumeroa ei ole syötetty</v>
      </c>
      <c r="HO27" s="14" t="str">
        <f>IF(HO$15&lt;&gt;0, (SUM('Näytteet työstö'!W290+'Hienoaines työstö'!W290) + SUMIF('Suuret kplt työstö'!W287,"&gt;0")),"Näytenumeroa ei ole syötetty")</f>
        <v>Näytenumeroa ei ole syötetty</v>
      </c>
      <c r="HP27" s="14" t="str">
        <f>IF(HP$15&lt;&gt;0, (SUM('Näytteet työstö'!X290+'Hienoaines työstö'!X290) + SUMIF('Suuret kplt työstö'!X287,"&gt;0")),"Näytenumeroa ei ole syötetty")</f>
        <v>Näytenumeroa ei ole syötetty</v>
      </c>
      <c r="HQ27" s="14" t="str">
        <f>IF(HQ$15&lt;&gt;0, (SUM('Näytteet työstö'!Y290+'Hienoaines työstö'!Y290) + SUMIF('Suuret kplt työstö'!Y287,"&gt;0")),"Näytenumeroa ei ole syötetty")</f>
        <v>Näytenumeroa ei ole syötetty</v>
      </c>
      <c r="HR27" s="14" t="str">
        <f>IF(HR$15&lt;&gt;0, (SUM('Näytteet työstö'!Z290+'Hienoaines työstö'!Z290) + SUMIF('Suuret kplt työstö'!Z287,"&gt;0")),"Näytenumeroa ei ole syötetty")</f>
        <v>Näytenumeroa ei ole syötetty</v>
      </c>
      <c r="HS27" s="14" t="str">
        <f>IF(HS$15&lt;&gt;0, (SUM('Näytteet työstö'!AA290+'Hienoaines työstö'!AA290) + SUMIF('Suuret kplt työstö'!AA287,"&gt;0")),"Näytenumeroa ei ole syötetty")</f>
        <v>Näytenumeroa ei ole syötetty</v>
      </c>
      <c r="HT27" s="14" t="str">
        <f>IF(HT$15&lt;&gt;0, (SUM('Näytteet työstö'!AB290+'Hienoaines työstö'!AB290) + SUMIF('Suuret kplt työstö'!AB287,"&gt;0")),"Näytenumeroa ei ole syötetty")</f>
        <v>Näytenumeroa ei ole syötetty</v>
      </c>
      <c r="HU27" s="14" t="str">
        <f>IF(HU$15&lt;&gt;0, (SUM('Näytteet työstö'!AC290+'Hienoaines työstö'!AC290) + SUMIF('Suuret kplt työstö'!AC287,"&gt;0")),"Näytenumeroa ei ole syötetty")</f>
        <v>Näytenumeroa ei ole syötetty</v>
      </c>
      <c r="HV27" s="14" t="str">
        <f>IF(HV$15&lt;&gt;0, (SUM('Näytteet työstö'!AD290+'Hienoaines työstö'!AD290) + SUMIF('Suuret kplt työstö'!AD287,"&gt;0")),"Näytenumeroa ei ole syötetty")</f>
        <v>Näytenumeroa ei ole syötetty</v>
      </c>
      <c r="HW27" s="14" t="str">
        <f>IF(HW$15&lt;&gt;0, (SUM('Näytteet työstö'!AE290+'Hienoaines työstö'!AE290) + SUMIF('Suuret kplt työstö'!AE287,"&gt;0")),"Näytenumeroa ei ole syötetty")</f>
        <v>Näytenumeroa ei ole syötetty</v>
      </c>
      <c r="HX27" s="14" t="str">
        <f>IF(HX$15&lt;&gt;0, (SUM('Näytteet työstö'!AF290+'Hienoaines työstö'!AF290) + SUMIF('Suuret kplt työstö'!AF287,"&gt;0")),"Näytenumeroa ei ole syötetty")</f>
        <v>Näytenumeroa ei ole syötetty</v>
      </c>
      <c r="HY27" s="14" t="str">
        <f>IF(HY$15&lt;&gt;0, (SUM('Näytteet työstö'!AG290+'Hienoaines työstö'!AG290) + SUMIF('Suuret kplt työstö'!AG287,"&gt;0")),"Näytenumeroa ei ole syötetty")</f>
        <v>Näytenumeroa ei ole syötetty</v>
      </c>
      <c r="HZ27" s="14" t="str">
        <f>IF(HZ$15&lt;&gt;0, (SUM('Näytteet työstö'!AH290+'Hienoaines työstö'!AH290) + SUMIF('Suuret kplt työstö'!AH287,"&gt;0")),"Näytenumeroa ei ole syötetty")</f>
        <v>Näytenumeroa ei ole syötetty</v>
      </c>
      <c r="IA27" s="14" t="str">
        <f>IF(IA$15&lt;&gt;0, (SUM('Näytteet työstö'!AI290+'Hienoaines työstö'!AI290) + SUMIF('Suuret kplt työstö'!AI287,"&gt;0")),"Näytenumeroa ei ole syötetty")</f>
        <v>Näytenumeroa ei ole syötetty</v>
      </c>
      <c r="IB27" s="14" t="str">
        <f>IF(IB$15&lt;&gt;0, (SUM('Näytteet työstö'!AJ290+'Hienoaines työstö'!AJ290) + SUMIF('Suuret kplt työstö'!AJ287,"&gt;0")),"Näytenumeroa ei ole syötetty")</f>
        <v>Näytenumeroa ei ole syötetty</v>
      </c>
      <c r="IC27" s="14" t="str">
        <f>IF(IC$15&lt;&gt;0, (SUM('Näytteet työstö'!AK290+'Hienoaines työstö'!AK290) + SUMIF('Suuret kplt työstö'!AK287,"&gt;0")),"Näytenumeroa ei ole syötetty")</f>
        <v>Näytenumeroa ei ole syötetty</v>
      </c>
      <c r="ID27" s="14" t="str">
        <f>IF(ID$15&lt;&gt;0, (SUM('Näytteet työstö'!AL290+'Hienoaines työstö'!AL290) + SUMIF('Suuret kplt työstö'!AL287,"&gt;0")),"Näytenumeroa ei ole syötetty")</f>
        <v>Näytenumeroa ei ole syötetty</v>
      </c>
      <c r="IE27" s="14" t="str">
        <f>IF(IE$15&lt;&gt;0, (SUM('Näytteet työstö'!AM290+'Hienoaines työstö'!AM290) + SUMIF('Suuret kplt työstö'!AM287,"&gt;0")),"Näytenumeroa ei ole syötetty")</f>
        <v>Näytenumeroa ei ole syötetty</v>
      </c>
      <c r="IF27" s="14" t="str">
        <f>IF(IF$15&lt;&gt;0, (SUM('Näytteet työstö'!AN290+'Hienoaines työstö'!AN290) + SUMIF('Suuret kplt työstö'!AN287,"&gt;0")),"Näytenumeroa ei ole syötetty")</f>
        <v>Näytenumeroa ei ole syötetty</v>
      </c>
      <c r="IG27" s="14" t="str">
        <f>IF(IG$15&lt;&gt;0, (SUM('Näytteet työstö'!AO290+'Hienoaines työstö'!AO290) + SUMIF('Suuret kplt työstö'!AO287,"&gt;0")),"Näytenumeroa ei ole syötetty")</f>
        <v>Näytenumeroa ei ole syötetty</v>
      </c>
      <c r="IH27" s="14" t="str">
        <f>IF(IH$15&lt;&gt;0, (SUM('Näytteet työstö'!AP290+'Hienoaines työstö'!AP290) + SUMIF('Suuret kplt työstö'!AP287,"&gt;0")),"Näytenumeroa ei ole syötetty")</f>
        <v>Näytenumeroa ei ole syötetty</v>
      </c>
      <c r="II27" s="14" t="str">
        <f>IF(II$15&lt;&gt;0, (SUM('Näytteet työstö'!AQ290+'Hienoaines työstö'!AQ290) + SUMIF('Suuret kplt työstö'!AQ287,"&gt;0")),"Näytenumeroa ei ole syötetty")</f>
        <v>Näytenumeroa ei ole syötetty</v>
      </c>
      <c r="IJ27" s="14" t="str">
        <f>IF(IJ$15&lt;&gt;0, (SUM('Näytteet työstö'!AR290+'Hienoaines työstö'!AR290) + SUMIF('Suuret kplt työstö'!AR287,"&gt;0")),"Näytenumeroa ei ole syötetty")</f>
        <v>Näytenumeroa ei ole syötetty</v>
      </c>
      <c r="IK27" s="14" t="str">
        <f>IF(IK$15&lt;&gt;0, (SUM('Näytteet työstö'!AS290+'Hienoaines työstö'!AS290) + SUMIF('Suuret kplt työstö'!AS287,"&gt;0")),"Näytenumeroa ei ole syötetty")</f>
        <v>Näytenumeroa ei ole syötetty</v>
      </c>
      <c r="IL27" s="14" t="str">
        <f>IF(IL$15&lt;&gt;0, (SUM('Näytteet työstö'!AT290+'Hienoaines työstö'!AT290) + SUMIF('Suuret kplt työstö'!AT287,"&gt;0")),"Näytenumeroa ei ole syötetty")</f>
        <v>Näytenumeroa ei ole syötetty</v>
      </c>
      <c r="IM27" s="14" t="str">
        <f>IF(IM$15&lt;&gt;0, (SUM('Näytteet työstö'!AU290+'Hienoaines työstö'!AU290) + SUMIF('Suuret kplt työstö'!AU287,"&gt;0")),"Näytenumeroa ei ole syötetty")</f>
        <v>Näytenumeroa ei ole syötetty</v>
      </c>
      <c r="IN27" s="14" t="str">
        <f>IF(IN$15&lt;&gt;0, (SUM('Näytteet työstö'!AV290+'Hienoaines työstö'!AV290) + SUMIF('Suuret kplt työstö'!AV287,"&gt;0")),"Näytenumeroa ei ole syötetty")</f>
        <v>Näytenumeroa ei ole syötetty</v>
      </c>
      <c r="IO27" s="14" t="str">
        <f>IF(IO$15&lt;&gt;0, (SUM('Näytteet työstö'!AW290+'Hienoaines työstö'!AW290) + SUMIF('Suuret kplt työstö'!AW287,"&gt;0")),"Näytenumeroa ei ole syötetty")</f>
        <v>Näytenumeroa ei ole syötetty</v>
      </c>
      <c r="IP27" s="14" t="str">
        <f>IF(IP$15&lt;&gt;0, (SUM('Näytteet työstö'!AX290+'Hienoaines työstö'!AX290) + SUMIF('Suuret kplt työstö'!AX287,"&gt;0")),"Näytenumeroa ei ole syötetty")</f>
        <v>Näytenumeroa ei ole syötetty</v>
      </c>
      <c r="IQ27" s="14" t="str">
        <f>IF(IQ$15&lt;&gt;0, (SUM('Näytteet työstö'!AY290+'Hienoaines työstö'!AY290) + SUMIF('Suuret kplt työstö'!AY287,"&gt;0")),"Näytenumeroa ei ole syötetty")</f>
        <v>Näytenumeroa ei ole syötetty</v>
      </c>
      <c r="IR27" s="14" t="str">
        <f>IF(IR$15&lt;&gt;0, (SUM('Näytteet työstö'!AZ290+'Hienoaines työstö'!AZ290) + SUMIF('Suuret kplt työstö'!AZ287,"&gt;0")),"Näytenumeroa ei ole syötetty")</f>
        <v>Näytenumeroa ei ole syötetty</v>
      </c>
      <c r="IS27" s="518" t="str">
        <f>IF(IS$15&lt;&gt;0, (SUM('Näytteet työstö'!BA290+'Hienoaines työstö'!BA290) + SUMIF('Suuret kplt työstö'!BA287,"&gt;0")),"Näytenumeroa ei ole syötetty")</f>
        <v>Näytenumeroa ei ole syötetty</v>
      </c>
    </row>
    <row r="28" spans="1:253" s="155" customFormat="1" ht="13.5" thickTop="1" x14ac:dyDescent="0.2">
      <c r="A28" s="244" t="s">
        <v>72</v>
      </c>
      <c r="B28" s="249"/>
      <c r="C28" s="249"/>
      <c r="D28" s="522" t="str">
        <f>IF(D$15&lt;&gt;0, SUM(D23:D27),"Näytenumeroa ei ole syötetty")</f>
        <v>Näytenumeroa ei ole syötetty</v>
      </c>
      <c r="E28" s="324" t="str">
        <f t="shared" ref="E28:BB28" si="200">IF(E$15&lt;&gt;0, SUM(E23:E27),"Näytenumeroa ei ole syötetty")</f>
        <v>Näytenumeroa ei ole syötetty</v>
      </c>
      <c r="F28" s="324" t="str">
        <f t="shared" si="200"/>
        <v>Näytenumeroa ei ole syötetty</v>
      </c>
      <c r="G28" s="324" t="str">
        <f t="shared" si="200"/>
        <v>Näytenumeroa ei ole syötetty</v>
      </c>
      <c r="H28" s="324" t="str">
        <f t="shared" si="200"/>
        <v>Näytenumeroa ei ole syötetty</v>
      </c>
      <c r="I28" s="324" t="str">
        <f t="shared" si="200"/>
        <v>Näytenumeroa ei ole syötetty</v>
      </c>
      <c r="J28" s="324" t="str">
        <f t="shared" si="200"/>
        <v>Näytenumeroa ei ole syötetty</v>
      </c>
      <c r="K28" s="324" t="str">
        <f t="shared" si="200"/>
        <v>Näytenumeroa ei ole syötetty</v>
      </c>
      <c r="L28" s="324" t="str">
        <f t="shared" si="200"/>
        <v>Näytenumeroa ei ole syötetty</v>
      </c>
      <c r="M28" s="324" t="str">
        <f t="shared" si="200"/>
        <v>Näytenumeroa ei ole syötetty</v>
      </c>
      <c r="N28" s="324" t="str">
        <f t="shared" si="200"/>
        <v>Näytenumeroa ei ole syötetty</v>
      </c>
      <c r="O28" s="324" t="str">
        <f t="shared" si="200"/>
        <v>Näytenumeroa ei ole syötetty</v>
      </c>
      <c r="P28" s="324" t="str">
        <f t="shared" si="200"/>
        <v>Näytenumeroa ei ole syötetty</v>
      </c>
      <c r="Q28" s="324" t="str">
        <f t="shared" si="200"/>
        <v>Näytenumeroa ei ole syötetty</v>
      </c>
      <c r="R28" s="324" t="str">
        <f t="shared" si="200"/>
        <v>Näytenumeroa ei ole syötetty</v>
      </c>
      <c r="S28" s="324" t="str">
        <f t="shared" si="200"/>
        <v>Näytenumeroa ei ole syötetty</v>
      </c>
      <c r="T28" s="324" t="str">
        <f t="shared" si="200"/>
        <v>Näytenumeroa ei ole syötetty</v>
      </c>
      <c r="U28" s="324" t="str">
        <f t="shared" si="200"/>
        <v>Näytenumeroa ei ole syötetty</v>
      </c>
      <c r="V28" s="324" t="str">
        <f t="shared" si="200"/>
        <v>Näytenumeroa ei ole syötetty</v>
      </c>
      <c r="W28" s="324" t="str">
        <f t="shared" si="200"/>
        <v>Näytenumeroa ei ole syötetty</v>
      </c>
      <c r="X28" s="324" t="str">
        <f t="shared" si="200"/>
        <v>Näytenumeroa ei ole syötetty</v>
      </c>
      <c r="Y28" s="324" t="str">
        <f t="shared" si="200"/>
        <v>Näytenumeroa ei ole syötetty</v>
      </c>
      <c r="Z28" s="324" t="str">
        <f t="shared" si="200"/>
        <v>Näytenumeroa ei ole syötetty</v>
      </c>
      <c r="AA28" s="324" t="str">
        <f t="shared" si="200"/>
        <v>Näytenumeroa ei ole syötetty</v>
      </c>
      <c r="AB28" s="324" t="str">
        <f t="shared" si="200"/>
        <v>Näytenumeroa ei ole syötetty</v>
      </c>
      <c r="AC28" s="324" t="str">
        <f t="shared" si="200"/>
        <v>Näytenumeroa ei ole syötetty</v>
      </c>
      <c r="AD28" s="324" t="str">
        <f t="shared" si="200"/>
        <v>Näytenumeroa ei ole syötetty</v>
      </c>
      <c r="AE28" s="324" t="str">
        <f t="shared" si="200"/>
        <v>Näytenumeroa ei ole syötetty</v>
      </c>
      <c r="AF28" s="324" t="str">
        <f t="shared" si="200"/>
        <v>Näytenumeroa ei ole syötetty</v>
      </c>
      <c r="AG28" s="324" t="str">
        <f t="shared" si="200"/>
        <v>Näytenumeroa ei ole syötetty</v>
      </c>
      <c r="AH28" s="324" t="str">
        <f t="shared" si="200"/>
        <v>Näytenumeroa ei ole syötetty</v>
      </c>
      <c r="AI28" s="324" t="str">
        <f t="shared" si="200"/>
        <v>Näytenumeroa ei ole syötetty</v>
      </c>
      <c r="AJ28" s="324" t="str">
        <f t="shared" si="200"/>
        <v>Näytenumeroa ei ole syötetty</v>
      </c>
      <c r="AK28" s="324" t="str">
        <f t="shared" si="200"/>
        <v>Näytenumeroa ei ole syötetty</v>
      </c>
      <c r="AL28" s="324" t="str">
        <f t="shared" si="200"/>
        <v>Näytenumeroa ei ole syötetty</v>
      </c>
      <c r="AM28" s="324" t="str">
        <f t="shared" si="200"/>
        <v>Näytenumeroa ei ole syötetty</v>
      </c>
      <c r="AN28" s="324" t="str">
        <f t="shared" si="200"/>
        <v>Näytenumeroa ei ole syötetty</v>
      </c>
      <c r="AO28" s="324" t="str">
        <f t="shared" si="200"/>
        <v>Näytenumeroa ei ole syötetty</v>
      </c>
      <c r="AP28" s="324" t="str">
        <f t="shared" si="200"/>
        <v>Näytenumeroa ei ole syötetty</v>
      </c>
      <c r="AQ28" s="324" t="str">
        <f t="shared" si="200"/>
        <v>Näytenumeroa ei ole syötetty</v>
      </c>
      <c r="AR28" s="324" t="str">
        <f t="shared" si="200"/>
        <v>Näytenumeroa ei ole syötetty</v>
      </c>
      <c r="AS28" s="324" t="str">
        <f t="shared" si="200"/>
        <v>Näytenumeroa ei ole syötetty</v>
      </c>
      <c r="AT28" s="324" t="str">
        <f t="shared" si="200"/>
        <v>Näytenumeroa ei ole syötetty</v>
      </c>
      <c r="AU28" s="324" t="str">
        <f t="shared" si="200"/>
        <v>Näytenumeroa ei ole syötetty</v>
      </c>
      <c r="AV28" s="324" t="str">
        <f t="shared" si="200"/>
        <v>Näytenumeroa ei ole syötetty</v>
      </c>
      <c r="AW28" s="324" t="str">
        <f t="shared" si="200"/>
        <v>Näytenumeroa ei ole syötetty</v>
      </c>
      <c r="AX28" s="324" t="str">
        <f t="shared" si="200"/>
        <v>Näytenumeroa ei ole syötetty</v>
      </c>
      <c r="AY28" s="324" t="str">
        <f t="shared" si="200"/>
        <v>Näytenumeroa ei ole syötetty</v>
      </c>
      <c r="AZ28" s="324" t="str">
        <f t="shared" si="200"/>
        <v>Näytenumeroa ei ole syötetty</v>
      </c>
      <c r="BA28" s="324" t="str">
        <f t="shared" si="200"/>
        <v>Näytenumeroa ei ole syötetty</v>
      </c>
      <c r="BB28" s="324" t="str">
        <f t="shared" si="200"/>
        <v>Näytenumeroa ei ole syötetty</v>
      </c>
      <c r="BC28" s="324" t="str">
        <f t="shared" ref="BC28" si="201">IF(BC$15&lt;&gt;0, SUM(BC23:BC27),"Näytenumeroa ei ole syötetty")</f>
        <v>Näytenumeroa ei ole syötetty</v>
      </c>
      <c r="BD28" s="324" t="str">
        <f t="shared" ref="BD28" si="202">IF(BD$15&lt;&gt;0, SUM(BD23:BD27),"Näytenumeroa ei ole syötetty")</f>
        <v>Näytenumeroa ei ole syötetty</v>
      </c>
      <c r="BE28" s="324" t="str">
        <f t="shared" ref="BE28" si="203">IF(BE$15&lt;&gt;0, SUM(BE23:BE27),"Näytenumeroa ei ole syötetty")</f>
        <v>Näytenumeroa ei ole syötetty</v>
      </c>
      <c r="BF28" s="324" t="str">
        <f t="shared" ref="BF28" si="204">IF(BF$15&lt;&gt;0, SUM(BF23:BF27),"Näytenumeroa ei ole syötetty")</f>
        <v>Näytenumeroa ei ole syötetty</v>
      </c>
      <c r="BG28" s="324" t="str">
        <f t="shared" ref="BG28" si="205">IF(BG$15&lt;&gt;0, SUM(BG23:BG27),"Näytenumeroa ei ole syötetty")</f>
        <v>Näytenumeroa ei ole syötetty</v>
      </c>
      <c r="BH28" s="324" t="str">
        <f t="shared" ref="BH28" si="206">IF(BH$15&lt;&gt;0, SUM(BH23:BH27),"Näytenumeroa ei ole syötetty")</f>
        <v>Näytenumeroa ei ole syötetty</v>
      </c>
      <c r="BI28" s="324" t="str">
        <f t="shared" ref="BI28" si="207">IF(BI$15&lt;&gt;0, SUM(BI23:BI27),"Näytenumeroa ei ole syötetty")</f>
        <v>Näytenumeroa ei ole syötetty</v>
      </c>
      <c r="BJ28" s="324" t="str">
        <f t="shared" ref="BJ28" si="208">IF(BJ$15&lt;&gt;0, SUM(BJ23:BJ27),"Näytenumeroa ei ole syötetty")</f>
        <v>Näytenumeroa ei ole syötetty</v>
      </c>
      <c r="BK28" s="324" t="str">
        <f t="shared" ref="BK28" si="209">IF(BK$15&lt;&gt;0, SUM(BK23:BK27),"Näytenumeroa ei ole syötetty")</f>
        <v>Näytenumeroa ei ole syötetty</v>
      </c>
      <c r="BL28" s="324" t="str">
        <f t="shared" ref="BL28" si="210">IF(BL$15&lt;&gt;0, SUM(BL23:BL27),"Näytenumeroa ei ole syötetty")</f>
        <v>Näytenumeroa ei ole syötetty</v>
      </c>
      <c r="BM28" s="324" t="str">
        <f t="shared" ref="BM28" si="211">IF(BM$15&lt;&gt;0, SUM(BM23:BM27),"Näytenumeroa ei ole syötetty")</f>
        <v>Näytenumeroa ei ole syötetty</v>
      </c>
      <c r="BN28" s="324" t="str">
        <f t="shared" ref="BN28" si="212">IF(BN$15&lt;&gt;0, SUM(BN23:BN27),"Näytenumeroa ei ole syötetty")</f>
        <v>Näytenumeroa ei ole syötetty</v>
      </c>
      <c r="BO28" s="324" t="str">
        <f t="shared" ref="BO28" si="213">IF(BO$15&lt;&gt;0, SUM(BO23:BO27),"Näytenumeroa ei ole syötetty")</f>
        <v>Näytenumeroa ei ole syötetty</v>
      </c>
      <c r="BP28" s="324" t="str">
        <f t="shared" ref="BP28" si="214">IF(BP$15&lt;&gt;0, SUM(BP23:BP27),"Näytenumeroa ei ole syötetty")</f>
        <v>Näytenumeroa ei ole syötetty</v>
      </c>
      <c r="BQ28" s="324" t="str">
        <f t="shared" ref="BQ28" si="215">IF(BQ$15&lt;&gt;0, SUM(BQ23:BQ27),"Näytenumeroa ei ole syötetty")</f>
        <v>Näytenumeroa ei ole syötetty</v>
      </c>
      <c r="BR28" s="324" t="str">
        <f t="shared" ref="BR28" si="216">IF(BR$15&lt;&gt;0, SUM(BR23:BR27),"Näytenumeroa ei ole syötetty")</f>
        <v>Näytenumeroa ei ole syötetty</v>
      </c>
      <c r="BS28" s="324" t="str">
        <f t="shared" ref="BS28" si="217">IF(BS$15&lt;&gt;0, SUM(BS23:BS27),"Näytenumeroa ei ole syötetty")</f>
        <v>Näytenumeroa ei ole syötetty</v>
      </c>
      <c r="BT28" s="324" t="str">
        <f t="shared" ref="BT28" si="218">IF(BT$15&lt;&gt;0, SUM(BT23:BT27),"Näytenumeroa ei ole syötetty")</f>
        <v>Näytenumeroa ei ole syötetty</v>
      </c>
      <c r="BU28" s="324" t="str">
        <f t="shared" ref="BU28" si="219">IF(BU$15&lt;&gt;0, SUM(BU23:BU27),"Näytenumeroa ei ole syötetty")</f>
        <v>Näytenumeroa ei ole syötetty</v>
      </c>
      <c r="BV28" s="324" t="str">
        <f t="shared" ref="BV28" si="220">IF(BV$15&lt;&gt;0, SUM(BV23:BV27),"Näytenumeroa ei ole syötetty")</f>
        <v>Näytenumeroa ei ole syötetty</v>
      </c>
      <c r="BW28" s="324" t="str">
        <f t="shared" ref="BW28" si="221">IF(BW$15&lt;&gt;0, SUM(BW23:BW27),"Näytenumeroa ei ole syötetty")</f>
        <v>Näytenumeroa ei ole syötetty</v>
      </c>
      <c r="BX28" s="324" t="str">
        <f t="shared" ref="BX28" si="222">IF(BX$15&lt;&gt;0, SUM(BX23:BX27),"Näytenumeroa ei ole syötetty")</f>
        <v>Näytenumeroa ei ole syötetty</v>
      </c>
      <c r="BY28" s="324" t="str">
        <f t="shared" ref="BY28" si="223">IF(BY$15&lt;&gt;0, SUM(BY23:BY27),"Näytenumeroa ei ole syötetty")</f>
        <v>Näytenumeroa ei ole syötetty</v>
      </c>
      <c r="BZ28" s="324" t="str">
        <f t="shared" ref="BZ28" si="224">IF(BZ$15&lt;&gt;0, SUM(BZ23:BZ27),"Näytenumeroa ei ole syötetty")</f>
        <v>Näytenumeroa ei ole syötetty</v>
      </c>
      <c r="CA28" s="324" t="str">
        <f t="shared" ref="CA28" si="225">IF(CA$15&lt;&gt;0, SUM(CA23:CA27),"Näytenumeroa ei ole syötetty")</f>
        <v>Näytenumeroa ei ole syötetty</v>
      </c>
      <c r="CB28" s="324" t="str">
        <f t="shared" ref="CB28" si="226">IF(CB$15&lt;&gt;0, SUM(CB23:CB27),"Näytenumeroa ei ole syötetty")</f>
        <v>Näytenumeroa ei ole syötetty</v>
      </c>
      <c r="CC28" s="324" t="str">
        <f t="shared" ref="CC28" si="227">IF(CC$15&lt;&gt;0, SUM(CC23:CC27),"Näytenumeroa ei ole syötetty")</f>
        <v>Näytenumeroa ei ole syötetty</v>
      </c>
      <c r="CD28" s="324" t="str">
        <f t="shared" ref="CD28" si="228">IF(CD$15&lt;&gt;0, SUM(CD23:CD27),"Näytenumeroa ei ole syötetty")</f>
        <v>Näytenumeroa ei ole syötetty</v>
      </c>
      <c r="CE28" s="324" t="str">
        <f t="shared" ref="CE28" si="229">IF(CE$15&lt;&gt;0, SUM(CE23:CE27),"Näytenumeroa ei ole syötetty")</f>
        <v>Näytenumeroa ei ole syötetty</v>
      </c>
      <c r="CF28" s="324" t="str">
        <f t="shared" ref="CF28" si="230">IF(CF$15&lt;&gt;0, SUM(CF23:CF27),"Näytenumeroa ei ole syötetty")</f>
        <v>Näytenumeroa ei ole syötetty</v>
      </c>
      <c r="CG28" s="324" t="str">
        <f t="shared" ref="CG28" si="231">IF(CG$15&lt;&gt;0, SUM(CG23:CG27),"Näytenumeroa ei ole syötetty")</f>
        <v>Näytenumeroa ei ole syötetty</v>
      </c>
      <c r="CH28" s="324" t="str">
        <f t="shared" ref="CH28" si="232">IF(CH$15&lt;&gt;0, SUM(CH23:CH27),"Näytenumeroa ei ole syötetty")</f>
        <v>Näytenumeroa ei ole syötetty</v>
      </c>
      <c r="CI28" s="324" t="str">
        <f t="shared" ref="CI28" si="233">IF(CI$15&lt;&gt;0, SUM(CI23:CI27),"Näytenumeroa ei ole syötetty")</f>
        <v>Näytenumeroa ei ole syötetty</v>
      </c>
      <c r="CJ28" s="324" t="str">
        <f t="shared" ref="CJ28" si="234">IF(CJ$15&lt;&gt;0, SUM(CJ23:CJ27),"Näytenumeroa ei ole syötetty")</f>
        <v>Näytenumeroa ei ole syötetty</v>
      </c>
      <c r="CK28" s="324" t="str">
        <f t="shared" ref="CK28" si="235">IF(CK$15&lt;&gt;0, SUM(CK23:CK27),"Näytenumeroa ei ole syötetty")</f>
        <v>Näytenumeroa ei ole syötetty</v>
      </c>
      <c r="CL28" s="324" t="str">
        <f t="shared" ref="CL28" si="236">IF(CL$15&lt;&gt;0, SUM(CL23:CL27),"Näytenumeroa ei ole syötetty")</f>
        <v>Näytenumeroa ei ole syötetty</v>
      </c>
      <c r="CM28" s="324" t="str">
        <f t="shared" ref="CM28" si="237">IF(CM$15&lt;&gt;0, SUM(CM23:CM27),"Näytenumeroa ei ole syötetty")</f>
        <v>Näytenumeroa ei ole syötetty</v>
      </c>
      <c r="CN28" s="324" t="str">
        <f t="shared" ref="CN28" si="238">IF(CN$15&lt;&gt;0, SUM(CN23:CN27),"Näytenumeroa ei ole syötetty")</f>
        <v>Näytenumeroa ei ole syötetty</v>
      </c>
      <c r="CO28" s="324" t="str">
        <f t="shared" ref="CO28" si="239">IF(CO$15&lt;&gt;0, SUM(CO23:CO27),"Näytenumeroa ei ole syötetty")</f>
        <v>Näytenumeroa ei ole syötetty</v>
      </c>
      <c r="CP28" s="324" t="str">
        <f t="shared" ref="CP28" si="240">IF(CP$15&lt;&gt;0, SUM(CP23:CP27),"Näytenumeroa ei ole syötetty")</f>
        <v>Näytenumeroa ei ole syötetty</v>
      </c>
      <c r="CQ28" s="324" t="str">
        <f t="shared" ref="CQ28" si="241">IF(CQ$15&lt;&gt;0, SUM(CQ23:CQ27),"Näytenumeroa ei ole syötetty")</f>
        <v>Näytenumeroa ei ole syötetty</v>
      </c>
      <c r="CR28" s="324" t="str">
        <f t="shared" ref="CR28" si="242">IF(CR$15&lt;&gt;0, SUM(CR23:CR27),"Näytenumeroa ei ole syötetty")</f>
        <v>Näytenumeroa ei ole syötetty</v>
      </c>
      <c r="CS28" s="324" t="str">
        <f t="shared" ref="CS28" si="243">IF(CS$15&lt;&gt;0, SUM(CS23:CS27),"Näytenumeroa ei ole syötetty")</f>
        <v>Näytenumeroa ei ole syötetty</v>
      </c>
      <c r="CT28" s="324" t="str">
        <f t="shared" ref="CT28" si="244">IF(CT$15&lt;&gt;0, SUM(CT23:CT27),"Näytenumeroa ei ole syötetty")</f>
        <v>Näytenumeroa ei ole syötetty</v>
      </c>
      <c r="CU28" s="324" t="str">
        <f t="shared" ref="CU28" si="245">IF(CU$15&lt;&gt;0, SUM(CU23:CU27),"Näytenumeroa ei ole syötetty")</f>
        <v>Näytenumeroa ei ole syötetty</v>
      </c>
      <c r="CV28" s="324" t="str">
        <f t="shared" ref="CV28" si="246">IF(CV$15&lt;&gt;0, SUM(CV23:CV27),"Näytenumeroa ei ole syötetty")</f>
        <v>Näytenumeroa ei ole syötetty</v>
      </c>
      <c r="CW28" s="324" t="str">
        <f t="shared" ref="CW28" si="247">IF(CW$15&lt;&gt;0, SUM(CW23:CW27),"Näytenumeroa ei ole syötetty")</f>
        <v>Näytenumeroa ei ole syötetty</v>
      </c>
      <c r="CX28" s="324" t="str">
        <f t="shared" ref="CX28" si="248">IF(CX$15&lt;&gt;0, SUM(CX23:CX27),"Näytenumeroa ei ole syötetty")</f>
        <v>Näytenumeroa ei ole syötetty</v>
      </c>
      <c r="CY28" s="324" t="str">
        <f t="shared" ref="CY28" si="249">IF(CY$15&lt;&gt;0, SUM(CY23:CY27),"Näytenumeroa ei ole syötetty")</f>
        <v>Näytenumeroa ei ole syötetty</v>
      </c>
      <c r="CZ28" s="324" t="str">
        <f t="shared" ref="CZ28" si="250">IF(CZ$15&lt;&gt;0, SUM(CZ23:CZ27),"Näytenumeroa ei ole syötetty")</f>
        <v>Näytenumeroa ei ole syötetty</v>
      </c>
      <c r="DA28" s="324" t="str">
        <f t="shared" ref="DA28" si="251">IF(DA$15&lt;&gt;0, SUM(DA23:DA27),"Näytenumeroa ei ole syötetty")</f>
        <v>Näytenumeroa ei ole syötetty</v>
      </c>
      <c r="DB28" s="324" t="str">
        <f t="shared" ref="DB28" si="252">IF(DB$15&lt;&gt;0, SUM(DB23:DB27),"Näytenumeroa ei ole syötetty")</f>
        <v>Näytenumeroa ei ole syötetty</v>
      </c>
      <c r="DC28" s="324" t="str">
        <f t="shared" ref="DC28" si="253">IF(DC$15&lt;&gt;0, SUM(DC23:DC27),"Näytenumeroa ei ole syötetty")</f>
        <v>Näytenumeroa ei ole syötetty</v>
      </c>
      <c r="DD28" s="324" t="str">
        <f t="shared" ref="DD28" si="254">IF(DD$15&lt;&gt;0, SUM(DD23:DD27),"Näytenumeroa ei ole syötetty")</f>
        <v>Näytenumeroa ei ole syötetty</v>
      </c>
      <c r="DE28" s="324" t="str">
        <f t="shared" ref="DE28" si="255">IF(DE$15&lt;&gt;0, SUM(DE23:DE27),"Näytenumeroa ei ole syötetty")</f>
        <v>Näytenumeroa ei ole syötetty</v>
      </c>
      <c r="DF28" s="324" t="str">
        <f t="shared" ref="DF28" si="256">IF(DF$15&lt;&gt;0, SUM(DF23:DF27),"Näytenumeroa ei ole syötetty")</f>
        <v>Näytenumeroa ei ole syötetty</v>
      </c>
      <c r="DG28" s="324" t="str">
        <f t="shared" ref="DG28" si="257">IF(DG$15&lt;&gt;0, SUM(DG23:DG27),"Näytenumeroa ei ole syötetty")</f>
        <v>Näytenumeroa ei ole syötetty</v>
      </c>
      <c r="DH28" s="324" t="str">
        <f t="shared" ref="DH28" si="258">IF(DH$15&lt;&gt;0, SUM(DH23:DH27),"Näytenumeroa ei ole syötetty")</f>
        <v>Näytenumeroa ei ole syötetty</v>
      </c>
      <c r="DI28" s="324" t="str">
        <f t="shared" ref="DI28" si="259">IF(DI$15&lt;&gt;0, SUM(DI23:DI27),"Näytenumeroa ei ole syötetty")</f>
        <v>Näytenumeroa ei ole syötetty</v>
      </c>
      <c r="DJ28" s="324" t="str">
        <f t="shared" ref="DJ28" si="260">IF(DJ$15&lt;&gt;0, SUM(DJ23:DJ27),"Näytenumeroa ei ole syötetty")</f>
        <v>Näytenumeroa ei ole syötetty</v>
      </c>
      <c r="DK28" s="324" t="str">
        <f t="shared" ref="DK28" si="261">IF(DK$15&lt;&gt;0, SUM(DK23:DK27),"Näytenumeroa ei ole syötetty")</f>
        <v>Näytenumeroa ei ole syötetty</v>
      </c>
      <c r="DL28" s="324" t="str">
        <f t="shared" ref="DL28" si="262">IF(DL$15&lt;&gt;0, SUM(DL23:DL27),"Näytenumeroa ei ole syötetty")</f>
        <v>Näytenumeroa ei ole syötetty</v>
      </c>
      <c r="DM28" s="324" t="str">
        <f t="shared" ref="DM28" si="263">IF(DM$15&lt;&gt;0, SUM(DM23:DM27),"Näytenumeroa ei ole syötetty")</f>
        <v>Näytenumeroa ei ole syötetty</v>
      </c>
      <c r="DN28" s="324" t="str">
        <f t="shared" ref="DN28" si="264">IF(DN$15&lt;&gt;0, SUM(DN23:DN27),"Näytenumeroa ei ole syötetty")</f>
        <v>Näytenumeroa ei ole syötetty</v>
      </c>
      <c r="DO28" s="324" t="str">
        <f t="shared" ref="DO28" si="265">IF(DO$15&lt;&gt;0, SUM(DO23:DO27),"Näytenumeroa ei ole syötetty")</f>
        <v>Näytenumeroa ei ole syötetty</v>
      </c>
      <c r="DP28" s="324" t="str">
        <f t="shared" ref="DP28" si="266">IF(DP$15&lt;&gt;0, SUM(DP23:DP27),"Näytenumeroa ei ole syötetty")</f>
        <v>Näytenumeroa ei ole syötetty</v>
      </c>
      <c r="DQ28" s="324" t="str">
        <f t="shared" ref="DQ28" si="267">IF(DQ$15&lt;&gt;0, SUM(DQ23:DQ27),"Näytenumeroa ei ole syötetty")</f>
        <v>Näytenumeroa ei ole syötetty</v>
      </c>
      <c r="DR28" s="324" t="str">
        <f t="shared" ref="DR28" si="268">IF(DR$15&lt;&gt;0, SUM(DR23:DR27),"Näytenumeroa ei ole syötetty")</f>
        <v>Näytenumeroa ei ole syötetty</v>
      </c>
      <c r="DS28" s="324" t="str">
        <f t="shared" ref="DS28" si="269">IF(DS$15&lt;&gt;0, SUM(DS23:DS27),"Näytenumeroa ei ole syötetty")</f>
        <v>Näytenumeroa ei ole syötetty</v>
      </c>
      <c r="DT28" s="324" t="str">
        <f t="shared" ref="DT28" si="270">IF(DT$15&lt;&gt;0, SUM(DT23:DT27),"Näytenumeroa ei ole syötetty")</f>
        <v>Näytenumeroa ei ole syötetty</v>
      </c>
      <c r="DU28" s="324" t="str">
        <f t="shared" ref="DU28" si="271">IF(DU$15&lt;&gt;0, SUM(DU23:DU27),"Näytenumeroa ei ole syötetty")</f>
        <v>Näytenumeroa ei ole syötetty</v>
      </c>
      <c r="DV28" s="324" t="str">
        <f t="shared" ref="DV28" si="272">IF(DV$15&lt;&gt;0, SUM(DV23:DV27),"Näytenumeroa ei ole syötetty")</f>
        <v>Näytenumeroa ei ole syötetty</v>
      </c>
      <c r="DW28" s="324" t="str">
        <f t="shared" ref="DW28" si="273">IF(DW$15&lt;&gt;0, SUM(DW23:DW27),"Näytenumeroa ei ole syötetty")</f>
        <v>Näytenumeroa ei ole syötetty</v>
      </c>
      <c r="DX28" s="324" t="str">
        <f t="shared" ref="DX28" si="274">IF(DX$15&lt;&gt;0, SUM(DX23:DX27),"Näytenumeroa ei ole syötetty")</f>
        <v>Näytenumeroa ei ole syötetty</v>
      </c>
      <c r="DY28" s="324" t="str">
        <f t="shared" ref="DY28" si="275">IF(DY$15&lt;&gt;0, SUM(DY23:DY27),"Näytenumeroa ei ole syötetty")</f>
        <v>Näytenumeroa ei ole syötetty</v>
      </c>
      <c r="DZ28" s="324" t="str">
        <f t="shared" ref="DZ28" si="276">IF(DZ$15&lt;&gt;0, SUM(DZ23:DZ27),"Näytenumeroa ei ole syötetty")</f>
        <v>Näytenumeroa ei ole syötetty</v>
      </c>
      <c r="EA28" s="324" t="str">
        <f t="shared" ref="EA28" si="277">IF(EA$15&lt;&gt;0, SUM(EA23:EA27),"Näytenumeroa ei ole syötetty")</f>
        <v>Näytenumeroa ei ole syötetty</v>
      </c>
      <c r="EB28" s="324" t="str">
        <f t="shared" ref="EB28" si="278">IF(EB$15&lt;&gt;0, SUM(EB23:EB27),"Näytenumeroa ei ole syötetty")</f>
        <v>Näytenumeroa ei ole syötetty</v>
      </c>
      <c r="EC28" s="324" t="str">
        <f t="shared" ref="EC28" si="279">IF(EC$15&lt;&gt;0, SUM(EC23:EC27),"Näytenumeroa ei ole syötetty")</f>
        <v>Näytenumeroa ei ole syötetty</v>
      </c>
      <c r="ED28" s="324" t="str">
        <f t="shared" ref="ED28" si="280">IF(ED$15&lt;&gt;0, SUM(ED23:ED27),"Näytenumeroa ei ole syötetty")</f>
        <v>Näytenumeroa ei ole syötetty</v>
      </c>
      <c r="EE28" s="324" t="str">
        <f t="shared" ref="EE28" si="281">IF(EE$15&lt;&gt;0, SUM(EE23:EE27),"Näytenumeroa ei ole syötetty")</f>
        <v>Näytenumeroa ei ole syötetty</v>
      </c>
      <c r="EF28" s="324" t="str">
        <f t="shared" ref="EF28" si="282">IF(EF$15&lt;&gt;0, SUM(EF23:EF27),"Näytenumeroa ei ole syötetty")</f>
        <v>Näytenumeroa ei ole syötetty</v>
      </c>
      <c r="EG28" s="324" t="str">
        <f t="shared" ref="EG28" si="283">IF(EG$15&lt;&gt;0, SUM(EG23:EG27),"Näytenumeroa ei ole syötetty")</f>
        <v>Näytenumeroa ei ole syötetty</v>
      </c>
      <c r="EH28" s="324" t="str">
        <f t="shared" ref="EH28" si="284">IF(EH$15&lt;&gt;0, SUM(EH23:EH27),"Näytenumeroa ei ole syötetty")</f>
        <v>Näytenumeroa ei ole syötetty</v>
      </c>
      <c r="EI28" s="324" t="str">
        <f t="shared" ref="EI28" si="285">IF(EI$15&lt;&gt;0, SUM(EI23:EI27),"Näytenumeroa ei ole syötetty")</f>
        <v>Näytenumeroa ei ole syötetty</v>
      </c>
      <c r="EJ28" s="324" t="str">
        <f t="shared" ref="EJ28" si="286">IF(EJ$15&lt;&gt;0, SUM(EJ23:EJ27),"Näytenumeroa ei ole syötetty")</f>
        <v>Näytenumeroa ei ole syötetty</v>
      </c>
      <c r="EK28" s="324" t="str">
        <f t="shared" ref="EK28" si="287">IF(EK$15&lt;&gt;0, SUM(EK23:EK27),"Näytenumeroa ei ole syötetty")</f>
        <v>Näytenumeroa ei ole syötetty</v>
      </c>
      <c r="EL28" s="324" t="str">
        <f t="shared" ref="EL28" si="288">IF(EL$15&lt;&gt;0, SUM(EL23:EL27),"Näytenumeroa ei ole syötetty")</f>
        <v>Näytenumeroa ei ole syötetty</v>
      </c>
      <c r="EM28" s="324" t="str">
        <f t="shared" ref="EM28" si="289">IF(EM$15&lt;&gt;0, SUM(EM23:EM27),"Näytenumeroa ei ole syötetty")</f>
        <v>Näytenumeroa ei ole syötetty</v>
      </c>
      <c r="EN28" s="324" t="str">
        <f t="shared" ref="EN28" si="290">IF(EN$15&lt;&gt;0, SUM(EN23:EN27),"Näytenumeroa ei ole syötetty")</f>
        <v>Näytenumeroa ei ole syötetty</v>
      </c>
      <c r="EO28" s="324" t="str">
        <f t="shared" ref="EO28" si="291">IF(EO$15&lt;&gt;0, SUM(EO23:EO27),"Näytenumeroa ei ole syötetty")</f>
        <v>Näytenumeroa ei ole syötetty</v>
      </c>
      <c r="EP28" s="324" t="str">
        <f t="shared" ref="EP28" si="292">IF(EP$15&lt;&gt;0, SUM(EP23:EP27),"Näytenumeroa ei ole syötetty")</f>
        <v>Näytenumeroa ei ole syötetty</v>
      </c>
      <c r="EQ28" s="324" t="str">
        <f t="shared" ref="EQ28" si="293">IF(EQ$15&lt;&gt;0, SUM(EQ23:EQ27),"Näytenumeroa ei ole syötetty")</f>
        <v>Näytenumeroa ei ole syötetty</v>
      </c>
      <c r="ER28" s="324" t="str">
        <f t="shared" ref="ER28" si="294">IF(ER$15&lt;&gt;0, SUM(ER23:ER27),"Näytenumeroa ei ole syötetty")</f>
        <v>Näytenumeroa ei ole syötetty</v>
      </c>
      <c r="ES28" s="324" t="str">
        <f t="shared" ref="ES28" si="295">IF(ES$15&lt;&gt;0, SUM(ES23:ES27),"Näytenumeroa ei ole syötetty")</f>
        <v>Näytenumeroa ei ole syötetty</v>
      </c>
      <c r="ET28" s="324" t="str">
        <f t="shared" ref="ET28" si="296">IF(ET$15&lt;&gt;0, SUM(ET23:ET27),"Näytenumeroa ei ole syötetty")</f>
        <v>Näytenumeroa ei ole syötetty</v>
      </c>
      <c r="EU28" s="324" t="str">
        <f t="shared" ref="EU28" si="297">IF(EU$15&lt;&gt;0, SUM(EU23:EU27),"Näytenumeroa ei ole syötetty")</f>
        <v>Näytenumeroa ei ole syötetty</v>
      </c>
      <c r="EV28" s="324" t="str">
        <f t="shared" ref="EV28" si="298">IF(EV$15&lt;&gt;0, SUM(EV23:EV27),"Näytenumeroa ei ole syötetty")</f>
        <v>Näytenumeroa ei ole syötetty</v>
      </c>
      <c r="EW28" s="324" t="str">
        <f t="shared" ref="EW28" si="299">IF(EW$15&lt;&gt;0, SUM(EW23:EW27),"Näytenumeroa ei ole syötetty")</f>
        <v>Näytenumeroa ei ole syötetty</v>
      </c>
      <c r="EX28" s="324" t="str">
        <f t="shared" ref="EX28" si="300">IF(EX$15&lt;&gt;0, SUM(EX23:EX27),"Näytenumeroa ei ole syötetty")</f>
        <v>Näytenumeroa ei ole syötetty</v>
      </c>
      <c r="EY28" s="324" t="str">
        <f t="shared" ref="EY28" si="301">IF(EY$15&lt;&gt;0, SUM(EY23:EY27),"Näytenumeroa ei ole syötetty")</f>
        <v>Näytenumeroa ei ole syötetty</v>
      </c>
      <c r="EZ28" s="324" t="str">
        <f t="shared" ref="EZ28" si="302">IF(EZ$15&lt;&gt;0, SUM(EZ23:EZ27),"Näytenumeroa ei ole syötetty")</f>
        <v>Näytenumeroa ei ole syötetty</v>
      </c>
      <c r="FA28" s="324" t="str">
        <f t="shared" ref="FA28" si="303">IF(FA$15&lt;&gt;0, SUM(FA23:FA27),"Näytenumeroa ei ole syötetty")</f>
        <v>Näytenumeroa ei ole syötetty</v>
      </c>
      <c r="FB28" s="324" t="str">
        <f t="shared" ref="FB28" si="304">IF(FB$15&lt;&gt;0, SUM(FB23:FB27),"Näytenumeroa ei ole syötetty")</f>
        <v>Näytenumeroa ei ole syötetty</v>
      </c>
      <c r="FC28" s="324" t="str">
        <f t="shared" ref="FC28" si="305">IF(FC$15&lt;&gt;0, SUM(FC23:FC27),"Näytenumeroa ei ole syötetty")</f>
        <v>Näytenumeroa ei ole syötetty</v>
      </c>
      <c r="FD28" s="324" t="str">
        <f t="shared" ref="FD28" si="306">IF(FD$15&lt;&gt;0, SUM(FD23:FD27),"Näytenumeroa ei ole syötetty")</f>
        <v>Näytenumeroa ei ole syötetty</v>
      </c>
      <c r="FE28" s="324" t="str">
        <f t="shared" ref="FE28" si="307">IF(FE$15&lt;&gt;0, SUM(FE23:FE27),"Näytenumeroa ei ole syötetty")</f>
        <v>Näytenumeroa ei ole syötetty</v>
      </c>
      <c r="FF28" s="324" t="str">
        <f t="shared" ref="FF28" si="308">IF(FF$15&lt;&gt;0, SUM(FF23:FF27),"Näytenumeroa ei ole syötetty")</f>
        <v>Näytenumeroa ei ole syötetty</v>
      </c>
      <c r="FG28" s="324" t="str">
        <f t="shared" ref="FG28" si="309">IF(FG$15&lt;&gt;0, SUM(FG23:FG27),"Näytenumeroa ei ole syötetty")</f>
        <v>Näytenumeroa ei ole syötetty</v>
      </c>
      <c r="FH28" s="324" t="str">
        <f t="shared" ref="FH28" si="310">IF(FH$15&lt;&gt;0, SUM(FH23:FH27),"Näytenumeroa ei ole syötetty")</f>
        <v>Näytenumeroa ei ole syötetty</v>
      </c>
      <c r="FI28" s="324" t="str">
        <f t="shared" ref="FI28" si="311">IF(FI$15&lt;&gt;0, SUM(FI23:FI27),"Näytenumeroa ei ole syötetty")</f>
        <v>Näytenumeroa ei ole syötetty</v>
      </c>
      <c r="FJ28" s="324" t="str">
        <f t="shared" ref="FJ28" si="312">IF(FJ$15&lt;&gt;0, SUM(FJ23:FJ27),"Näytenumeroa ei ole syötetty")</f>
        <v>Näytenumeroa ei ole syötetty</v>
      </c>
      <c r="FK28" s="324" t="str">
        <f t="shared" ref="FK28" si="313">IF(FK$15&lt;&gt;0, SUM(FK23:FK27),"Näytenumeroa ei ole syötetty")</f>
        <v>Näytenumeroa ei ole syötetty</v>
      </c>
      <c r="FL28" s="324" t="str">
        <f t="shared" ref="FL28" si="314">IF(FL$15&lt;&gt;0, SUM(FL23:FL27),"Näytenumeroa ei ole syötetty")</f>
        <v>Näytenumeroa ei ole syötetty</v>
      </c>
      <c r="FM28" s="324" t="str">
        <f t="shared" ref="FM28" si="315">IF(FM$15&lt;&gt;0, SUM(FM23:FM27),"Näytenumeroa ei ole syötetty")</f>
        <v>Näytenumeroa ei ole syötetty</v>
      </c>
      <c r="FN28" s="324" t="str">
        <f t="shared" ref="FN28" si="316">IF(FN$15&lt;&gt;0, SUM(FN23:FN27),"Näytenumeroa ei ole syötetty")</f>
        <v>Näytenumeroa ei ole syötetty</v>
      </c>
      <c r="FO28" s="324" t="str">
        <f t="shared" ref="FO28" si="317">IF(FO$15&lt;&gt;0, SUM(FO23:FO27),"Näytenumeroa ei ole syötetty")</f>
        <v>Näytenumeroa ei ole syötetty</v>
      </c>
      <c r="FP28" s="324" t="str">
        <f t="shared" ref="FP28" si="318">IF(FP$15&lt;&gt;0, SUM(FP23:FP27),"Näytenumeroa ei ole syötetty")</f>
        <v>Näytenumeroa ei ole syötetty</v>
      </c>
      <c r="FQ28" s="324" t="str">
        <f t="shared" ref="FQ28" si="319">IF(FQ$15&lt;&gt;0, SUM(FQ23:FQ27),"Näytenumeroa ei ole syötetty")</f>
        <v>Näytenumeroa ei ole syötetty</v>
      </c>
      <c r="FR28" s="324" t="str">
        <f t="shared" ref="FR28" si="320">IF(FR$15&lt;&gt;0, SUM(FR23:FR27),"Näytenumeroa ei ole syötetty")</f>
        <v>Näytenumeroa ei ole syötetty</v>
      </c>
      <c r="FS28" s="324" t="str">
        <f t="shared" ref="FS28" si="321">IF(FS$15&lt;&gt;0, SUM(FS23:FS27),"Näytenumeroa ei ole syötetty")</f>
        <v>Näytenumeroa ei ole syötetty</v>
      </c>
      <c r="FT28" s="324" t="str">
        <f t="shared" ref="FT28" si="322">IF(FT$15&lt;&gt;0, SUM(FT23:FT27),"Näytenumeroa ei ole syötetty")</f>
        <v>Näytenumeroa ei ole syötetty</v>
      </c>
      <c r="FU28" s="324" t="str">
        <f t="shared" ref="FU28" si="323">IF(FU$15&lt;&gt;0, SUM(FU23:FU27),"Näytenumeroa ei ole syötetty")</f>
        <v>Näytenumeroa ei ole syötetty</v>
      </c>
      <c r="FV28" s="324" t="str">
        <f t="shared" ref="FV28" si="324">IF(FV$15&lt;&gt;0, SUM(FV23:FV27),"Näytenumeroa ei ole syötetty")</f>
        <v>Näytenumeroa ei ole syötetty</v>
      </c>
      <c r="FW28" s="324" t="str">
        <f t="shared" ref="FW28" si="325">IF(FW$15&lt;&gt;0, SUM(FW23:FW27),"Näytenumeroa ei ole syötetty")</f>
        <v>Näytenumeroa ei ole syötetty</v>
      </c>
      <c r="FX28" s="324" t="str">
        <f t="shared" ref="FX28" si="326">IF(FX$15&lt;&gt;0, SUM(FX23:FX27),"Näytenumeroa ei ole syötetty")</f>
        <v>Näytenumeroa ei ole syötetty</v>
      </c>
      <c r="FY28" s="324" t="str">
        <f t="shared" ref="FY28" si="327">IF(FY$15&lt;&gt;0, SUM(FY23:FY27),"Näytenumeroa ei ole syötetty")</f>
        <v>Näytenumeroa ei ole syötetty</v>
      </c>
      <c r="FZ28" s="324" t="str">
        <f t="shared" ref="FZ28" si="328">IF(FZ$15&lt;&gt;0, SUM(FZ23:FZ27),"Näytenumeroa ei ole syötetty")</f>
        <v>Näytenumeroa ei ole syötetty</v>
      </c>
      <c r="GA28" s="324" t="str">
        <f t="shared" ref="GA28" si="329">IF(GA$15&lt;&gt;0, SUM(GA23:GA27),"Näytenumeroa ei ole syötetty")</f>
        <v>Näytenumeroa ei ole syötetty</v>
      </c>
      <c r="GB28" s="324" t="str">
        <f t="shared" ref="GB28" si="330">IF(GB$15&lt;&gt;0, SUM(GB23:GB27),"Näytenumeroa ei ole syötetty")</f>
        <v>Näytenumeroa ei ole syötetty</v>
      </c>
      <c r="GC28" s="324" t="str">
        <f t="shared" ref="GC28" si="331">IF(GC$15&lt;&gt;0, SUM(GC23:GC27),"Näytenumeroa ei ole syötetty")</f>
        <v>Näytenumeroa ei ole syötetty</v>
      </c>
      <c r="GD28" s="324" t="str">
        <f t="shared" ref="GD28" si="332">IF(GD$15&lt;&gt;0, SUM(GD23:GD27),"Näytenumeroa ei ole syötetty")</f>
        <v>Näytenumeroa ei ole syötetty</v>
      </c>
      <c r="GE28" s="324" t="str">
        <f t="shared" ref="GE28" si="333">IF(GE$15&lt;&gt;0, SUM(GE23:GE27),"Näytenumeroa ei ole syötetty")</f>
        <v>Näytenumeroa ei ole syötetty</v>
      </c>
      <c r="GF28" s="324" t="str">
        <f t="shared" ref="GF28" si="334">IF(GF$15&lt;&gt;0, SUM(GF23:GF27),"Näytenumeroa ei ole syötetty")</f>
        <v>Näytenumeroa ei ole syötetty</v>
      </c>
      <c r="GG28" s="324" t="str">
        <f t="shared" ref="GG28" si="335">IF(GG$15&lt;&gt;0, SUM(GG23:GG27),"Näytenumeroa ei ole syötetty")</f>
        <v>Näytenumeroa ei ole syötetty</v>
      </c>
      <c r="GH28" s="324" t="str">
        <f t="shared" ref="GH28" si="336">IF(GH$15&lt;&gt;0, SUM(GH23:GH27),"Näytenumeroa ei ole syötetty")</f>
        <v>Näytenumeroa ei ole syötetty</v>
      </c>
      <c r="GI28" s="324" t="str">
        <f t="shared" ref="GI28" si="337">IF(GI$15&lt;&gt;0, SUM(GI23:GI27),"Näytenumeroa ei ole syötetty")</f>
        <v>Näytenumeroa ei ole syötetty</v>
      </c>
      <c r="GJ28" s="324" t="str">
        <f t="shared" ref="GJ28" si="338">IF(GJ$15&lt;&gt;0, SUM(GJ23:GJ27),"Näytenumeroa ei ole syötetty")</f>
        <v>Näytenumeroa ei ole syötetty</v>
      </c>
      <c r="GK28" s="324" t="str">
        <f t="shared" ref="GK28" si="339">IF(GK$15&lt;&gt;0, SUM(GK23:GK27),"Näytenumeroa ei ole syötetty")</f>
        <v>Näytenumeroa ei ole syötetty</v>
      </c>
      <c r="GL28" s="324" t="str">
        <f t="shared" ref="GL28" si="340">IF(GL$15&lt;&gt;0, SUM(GL23:GL27),"Näytenumeroa ei ole syötetty")</f>
        <v>Näytenumeroa ei ole syötetty</v>
      </c>
      <c r="GM28" s="324" t="str">
        <f t="shared" ref="GM28" si="341">IF(GM$15&lt;&gt;0, SUM(GM23:GM27),"Näytenumeroa ei ole syötetty")</f>
        <v>Näytenumeroa ei ole syötetty</v>
      </c>
      <c r="GN28" s="324" t="str">
        <f t="shared" ref="GN28" si="342">IF(GN$15&lt;&gt;0, SUM(GN23:GN27),"Näytenumeroa ei ole syötetty")</f>
        <v>Näytenumeroa ei ole syötetty</v>
      </c>
      <c r="GO28" s="324" t="str">
        <f t="shared" ref="GO28" si="343">IF(GO$15&lt;&gt;0, SUM(GO23:GO27),"Näytenumeroa ei ole syötetty")</f>
        <v>Näytenumeroa ei ole syötetty</v>
      </c>
      <c r="GP28" s="324" t="str">
        <f t="shared" ref="GP28" si="344">IF(GP$15&lt;&gt;0, SUM(GP23:GP27),"Näytenumeroa ei ole syötetty")</f>
        <v>Näytenumeroa ei ole syötetty</v>
      </c>
      <c r="GQ28" s="324" t="str">
        <f t="shared" ref="GQ28" si="345">IF(GQ$15&lt;&gt;0, SUM(GQ23:GQ27),"Näytenumeroa ei ole syötetty")</f>
        <v>Näytenumeroa ei ole syötetty</v>
      </c>
      <c r="GR28" s="324" t="str">
        <f t="shared" ref="GR28" si="346">IF(GR$15&lt;&gt;0, SUM(GR23:GR27),"Näytenumeroa ei ole syötetty")</f>
        <v>Näytenumeroa ei ole syötetty</v>
      </c>
      <c r="GS28" s="324" t="str">
        <f t="shared" ref="GS28" si="347">IF(GS$15&lt;&gt;0, SUM(GS23:GS27),"Näytenumeroa ei ole syötetty")</f>
        <v>Näytenumeroa ei ole syötetty</v>
      </c>
      <c r="GT28" s="324" t="str">
        <f t="shared" ref="GT28" si="348">IF(GT$15&lt;&gt;0, SUM(GT23:GT27),"Näytenumeroa ei ole syötetty")</f>
        <v>Näytenumeroa ei ole syötetty</v>
      </c>
      <c r="GU28" s="324" t="str">
        <f t="shared" ref="GU28" si="349">IF(GU$15&lt;&gt;0, SUM(GU23:GU27),"Näytenumeroa ei ole syötetty")</f>
        <v>Näytenumeroa ei ole syötetty</v>
      </c>
      <c r="GV28" s="324" t="str">
        <f t="shared" ref="GV28" si="350">IF(GV$15&lt;&gt;0, SUM(GV23:GV27),"Näytenumeroa ei ole syötetty")</f>
        <v>Näytenumeroa ei ole syötetty</v>
      </c>
      <c r="GW28" s="324" t="str">
        <f t="shared" ref="GW28" si="351">IF(GW$15&lt;&gt;0, SUM(GW23:GW27),"Näytenumeroa ei ole syötetty")</f>
        <v>Näytenumeroa ei ole syötetty</v>
      </c>
      <c r="GX28" s="324" t="str">
        <f t="shared" ref="GX28" si="352">IF(GX$15&lt;&gt;0, SUM(GX23:GX27),"Näytenumeroa ei ole syötetty")</f>
        <v>Näytenumeroa ei ole syötetty</v>
      </c>
      <c r="GY28" s="324" t="str">
        <f t="shared" ref="GY28" si="353">IF(GY$15&lt;&gt;0, SUM(GY23:GY27),"Näytenumeroa ei ole syötetty")</f>
        <v>Näytenumeroa ei ole syötetty</v>
      </c>
      <c r="GZ28" s="324" t="str">
        <f t="shared" ref="GZ28" si="354">IF(GZ$15&lt;&gt;0, SUM(GZ23:GZ27),"Näytenumeroa ei ole syötetty")</f>
        <v>Näytenumeroa ei ole syötetty</v>
      </c>
      <c r="HA28" s="324" t="str">
        <f t="shared" ref="HA28" si="355">IF(HA$15&lt;&gt;0, SUM(HA23:HA27),"Näytenumeroa ei ole syötetty")</f>
        <v>Näytenumeroa ei ole syötetty</v>
      </c>
      <c r="HB28" s="324" t="str">
        <f t="shared" ref="HB28" si="356">IF(HB$15&lt;&gt;0, SUM(HB23:HB27),"Näytenumeroa ei ole syötetty")</f>
        <v>Näytenumeroa ei ole syötetty</v>
      </c>
      <c r="HC28" s="324" t="str">
        <f t="shared" ref="HC28" si="357">IF(HC$15&lt;&gt;0, SUM(HC23:HC27),"Näytenumeroa ei ole syötetty")</f>
        <v>Näytenumeroa ei ole syötetty</v>
      </c>
      <c r="HD28" s="324" t="str">
        <f t="shared" ref="HD28" si="358">IF(HD$15&lt;&gt;0, SUM(HD23:HD27),"Näytenumeroa ei ole syötetty")</f>
        <v>Näytenumeroa ei ole syötetty</v>
      </c>
      <c r="HE28" s="324" t="str">
        <f t="shared" ref="HE28" si="359">IF(HE$15&lt;&gt;0, SUM(HE23:HE27),"Näytenumeroa ei ole syötetty")</f>
        <v>Näytenumeroa ei ole syötetty</v>
      </c>
      <c r="HF28" s="324" t="str">
        <f t="shared" ref="HF28" si="360">IF(HF$15&lt;&gt;0, SUM(HF23:HF27),"Näytenumeroa ei ole syötetty")</f>
        <v>Näytenumeroa ei ole syötetty</v>
      </c>
      <c r="HG28" s="324" t="str">
        <f t="shared" ref="HG28" si="361">IF(HG$15&lt;&gt;0, SUM(HG23:HG27),"Näytenumeroa ei ole syötetty")</f>
        <v>Näytenumeroa ei ole syötetty</v>
      </c>
      <c r="HH28" s="324" t="str">
        <f t="shared" ref="HH28" si="362">IF(HH$15&lt;&gt;0, SUM(HH23:HH27),"Näytenumeroa ei ole syötetty")</f>
        <v>Näytenumeroa ei ole syötetty</v>
      </c>
      <c r="HI28" s="324" t="str">
        <f t="shared" ref="HI28" si="363">IF(HI$15&lt;&gt;0, SUM(HI23:HI27),"Näytenumeroa ei ole syötetty")</f>
        <v>Näytenumeroa ei ole syötetty</v>
      </c>
      <c r="HJ28" s="324" t="str">
        <f t="shared" ref="HJ28" si="364">IF(HJ$15&lt;&gt;0, SUM(HJ23:HJ27),"Näytenumeroa ei ole syötetty")</f>
        <v>Näytenumeroa ei ole syötetty</v>
      </c>
      <c r="HK28" s="324" t="str">
        <f t="shared" ref="HK28" si="365">IF(HK$15&lt;&gt;0, SUM(HK23:HK27),"Näytenumeroa ei ole syötetty")</f>
        <v>Näytenumeroa ei ole syötetty</v>
      </c>
      <c r="HL28" s="324" t="str">
        <f t="shared" ref="HL28" si="366">IF(HL$15&lt;&gt;0, SUM(HL23:HL27),"Näytenumeroa ei ole syötetty")</f>
        <v>Näytenumeroa ei ole syötetty</v>
      </c>
      <c r="HM28" s="324" t="str">
        <f t="shared" ref="HM28" si="367">IF(HM$15&lt;&gt;0, SUM(HM23:HM27),"Näytenumeroa ei ole syötetty")</f>
        <v>Näytenumeroa ei ole syötetty</v>
      </c>
      <c r="HN28" s="324" t="str">
        <f t="shared" ref="HN28" si="368">IF(HN$15&lt;&gt;0, SUM(HN23:HN27),"Näytenumeroa ei ole syötetty")</f>
        <v>Näytenumeroa ei ole syötetty</v>
      </c>
      <c r="HO28" s="324" t="str">
        <f t="shared" ref="HO28" si="369">IF(HO$15&lt;&gt;0, SUM(HO23:HO27),"Näytenumeroa ei ole syötetty")</f>
        <v>Näytenumeroa ei ole syötetty</v>
      </c>
      <c r="HP28" s="324" t="str">
        <f t="shared" ref="HP28" si="370">IF(HP$15&lt;&gt;0, SUM(HP23:HP27),"Näytenumeroa ei ole syötetty")</f>
        <v>Näytenumeroa ei ole syötetty</v>
      </c>
      <c r="HQ28" s="324" t="str">
        <f t="shared" ref="HQ28" si="371">IF(HQ$15&lt;&gt;0, SUM(HQ23:HQ27),"Näytenumeroa ei ole syötetty")</f>
        <v>Näytenumeroa ei ole syötetty</v>
      </c>
      <c r="HR28" s="324" t="str">
        <f t="shared" ref="HR28" si="372">IF(HR$15&lt;&gt;0, SUM(HR23:HR27),"Näytenumeroa ei ole syötetty")</f>
        <v>Näytenumeroa ei ole syötetty</v>
      </c>
      <c r="HS28" s="324" t="str">
        <f t="shared" ref="HS28" si="373">IF(HS$15&lt;&gt;0, SUM(HS23:HS27),"Näytenumeroa ei ole syötetty")</f>
        <v>Näytenumeroa ei ole syötetty</v>
      </c>
      <c r="HT28" s="324" t="str">
        <f t="shared" ref="HT28" si="374">IF(HT$15&lt;&gt;0, SUM(HT23:HT27),"Näytenumeroa ei ole syötetty")</f>
        <v>Näytenumeroa ei ole syötetty</v>
      </c>
      <c r="HU28" s="324" t="str">
        <f t="shared" ref="HU28" si="375">IF(HU$15&lt;&gt;0, SUM(HU23:HU27),"Näytenumeroa ei ole syötetty")</f>
        <v>Näytenumeroa ei ole syötetty</v>
      </c>
      <c r="HV28" s="324" t="str">
        <f t="shared" ref="HV28" si="376">IF(HV$15&lt;&gt;0, SUM(HV23:HV27),"Näytenumeroa ei ole syötetty")</f>
        <v>Näytenumeroa ei ole syötetty</v>
      </c>
      <c r="HW28" s="324" t="str">
        <f t="shared" ref="HW28" si="377">IF(HW$15&lt;&gt;0, SUM(HW23:HW27),"Näytenumeroa ei ole syötetty")</f>
        <v>Näytenumeroa ei ole syötetty</v>
      </c>
      <c r="HX28" s="324" t="str">
        <f t="shared" ref="HX28" si="378">IF(HX$15&lt;&gt;0, SUM(HX23:HX27),"Näytenumeroa ei ole syötetty")</f>
        <v>Näytenumeroa ei ole syötetty</v>
      </c>
      <c r="HY28" s="324" t="str">
        <f t="shared" ref="HY28" si="379">IF(HY$15&lt;&gt;0, SUM(HY23:HY27),"Näytenumeroa ei ole syötetty")</f>
        <v>Näytenumeroa ei ole syötetty</v>
      </c>
      <c r="HZ28" s="324" t="str">
        <f t="shared" ref="HZ28" si="380">IF(HZ$15&lt;&gt;0, SUM(HZ23:HZ27),"Näytenumeroa ei ole syötetty")</f>
        <v>Näytenumeroa ei ole syötetty</v>
      </c>
      <c r="IA28" s="324" t="str">
        <f t="shared" ref="IA28" si="381">IF(IA$15&lt;&gt;0, SUM(IA23:IA27),"Näytenumeroa ei ole syötetty")</f>
        <v>Näytenumeroa ei ole syötetty</v>
      </c>
      <c r="IB28" s="324" t="str">
        <f t="shared" ref="IB28" si="382">IF(IB$15&lt;&gt;0, SUM(IB23:IB27),"Näytenumeroa ei ole syötetty")</f>
        <v>Näytenumeroa ei ole syötetty</v>
      </c>
      <c r="IC28" s="324" t="str">
        <f t="shared" ref="IC28" si="383">IF(IC$15&lt;&gt;0, SUM(IC23:IC27),"Näytenumeroa ei ole syötetty")</f>
        <v>Näytenumeroa ei ole syötetty</v>
      </c>
      <c r="ID28" s="324" t="str">
        <f t="shared" ref="ID28" si="384">IF(ID$15&lt;&gt;0, SUM(ID23:ID27),"Näytenumeroa ei ole syötetty")</f>
        <v>Näytenumeroa ei ole syötetty</v>
      </c>
      <c r="IE28" s="324" t="str">
        <f t="shared" ref="IE28" si="385">IF(IE$15&lt;&gt;0, SUM(IE23:IE27),"Näytenumeroa ei ole syötetty")</f>
        <v>Näytenumeroa ei ole syötetty</v>
      </c>
      <c r="IF28" s="324" t="str">
        <f t="shared" ref="IF28" si="386">IF(IF$15&lt;&gt;0, SUM(IF23:IF27),"Näytenumeroa ei ole syötetty")</f>
        <v>Näytenumeroa ei ole syötetty</v>
      </c>
      <c r="IG28" s="324" t="str">
        <f t="shared" ref="IG28" si="387">IF(IG$15&lt;&gt;0, SUM(IG23:IG27),"Näytenumeroa ei ole syötetty")</f>
        <v>Näytenumeroa ei ole syötetty</v>
      </c>
      <c r="IH28" s="324" t="str">
        <f t="shared" ref="IH28" si="388">IF(IH$15&lt;&gt;0, SUM(IH23:IH27),"Näytenumeroa ei ole syötetty")</f>
        <v>Näytenumeroa ei ole syötetty</v>
      </c>
      <c r="II28" s="324" t="str">
        <f t="shared" ref="II28" si="389">IF(II$15&lt;&gt;0, SUM(II23:II27),"Näytenumeroa ei ole syötetty")</f>
        <v>Näytenumeroa ei ole syötetty</v>
      </c>
      <c r="IJ28" s="324" t="str">
        <f t="shared" ref="IJ28" si="390">IF(IJ$15&lt;&gt;0, SUM(IJ23:IJ27),"Näytenumeroa ei ole syötetty")</f>
        <v>Näytenumeroa ei ole syötetty</v>
      </c>
      <c r="IK28" s="324" t="str">
        <f t="shared" ref="IK28" si="391">IF(IK$15&lt;&gt;0, SUM(IK23:IK27),"Näytenumeroa ei ole syötetty")</f>
        <v>Näytenumeroa ei ole syötetty</v>
      </c>
      <c r="IL28" s="324" t="str">
        <f t="shared" ref="IL28" si="392">IF(IL$15&lt;&gt;0, SUM(IL23:IL27),"Näytenumeroa ei ole syötetty")</f>
        <v>Näytenumeroa ei ole syötetty</v>
      </c>
      <c r="IM28" s="324" t="str">
        <f t="shared" ref="IM28" si="393">IF(IM$15&lt;&gt;0, SUM(IM23:IM27),"Näytenumeroa ei ole syötetty")</f>
        <v>Näytenumeroa ei ole syötetty</v>
      </c>
      <c r="IN28" s="324" t="str">
        <f t="shared" ref="IN28" si="394">IF(IN$15&lt;&gt;0, SUM(IN23:IN27),"Näytenumeroa ei ole syötetty")</f>
        <v>Näytenumeroa ei ole syötetty</v>
      </c>
      <c r="IO28" s="324" t="str">
        <f t="shared" ref="IO28" si="395">IF(IO$15&lt;&gt;0, SUM(IO23:IO27),"Näytenumeroa ei ole syötetty")</f>
        <v>Näytenumeroa ei ole syötetty</v>
      </c>
      <c r="IP28" s="324" t="str">
        <f t="shared" ref="IP28" si="396">IF(IP$15&lt;&gt;0, SUM(IP23:IP27),"Näytenumeroa ei ole syötetty")</f>
        <v>Näytenumeroa ei ole syötetty</v>
      </c>
      <c r="IQ28" s="324" t="str">
        <f t="shared" ref="IQ28" si="397">IF(IQ$15&lt;&gt;0, SUM(IQ23:IQ27),"Näytenumeroa ei ole syötetty")</f>
        <v>Näytenumeroa ei ole syötetty</v>
      </c>
      <c r="IR28" s="324" t="str">
        <f t="shared" ref="IR28" si="398">IF(IR$15&lt;&gt;0, SUM(IR23:IR27),"Näytenumeroa ei ole syötetty")</f>
        <v>Näytenumeroa ei ole syötetty</v>
      </c>
      <c r="IS28" s="523" t="str">
        <f t="shared" ref="IS28" si="399">IF(IS$15&lt;&gt;0, SUM(IS23:IS27),"Näytenumeroa ei ole syötetty")</f>
        <v>Näytenumeroa ei ole syötetty</v>
      </c>
    </row>
    <row r="29" spans="1:253" x14ac:dyDescent="0.2">
      <c r="A29" s="156" t="s">
        <v>15</v>
      </c>
      <c r="B29" s="157"/>
      <c r="C29" s="157"/>
      <c r="D29" s="19" t="str">
        <f>IF(D$15&lt;&gt;0, (SUM('Näytteet työstö'!D27+'Hienoaines työstö'!D27) + SUMIF('Suuret kplt työstö'!D24,"&gt;0")),"Näytenumeroa ei ole syötetty")</f>
        <v>Näytenumeroa ei ole syötetty</v>
      </c>
      <c r="E29" s="14" t="str">
        <f>IF(E$15&lt;&gt;0, (SUM('Näytteet työstö'!E27+'Hienoaines työstö'!E27) + SUMIF('Suuret kplt työstö'!E24,"&gt;0")),"Näytenumeroa ei ole syötetty")</f>
        <v>Näytenumeroa ei ole syötetty</v>
      </c>
      <c r="F29" s="14" t="str">
        <f>IF(F$15&lt;&gt;0, (SUM('Näytteet työstö'!F27+'Hienoaines työstö'!F27) + SUMIF('Suuret kplt työstö'!F24,"&gt;0")),"Näytenumeroa ei ole syötetty")</f>
        <v>Näytenumeroa ei ole syötetty</v>
      </c>
      <c r="G29" s="14" t="str">
        <f>IF(G$15&lt;&gt;0, (SUM('Näytteet työstö'!G27+'Hienoaines työstö'!G27) + SUMIF('Suuret kplt työstö'!G24,"&gt;0")),"Näytenumeroa ei ole syötetty")</f>
        <v>Näytenumeroa ei ole syötetty</v>
      </c>
      <c r="H29" s="14" t="str">
        <f>IF(H$15&lt;&gt;0, (SUM('Näytteet työstö'!H27+'Hienoaines työstö'!H27) + SUMIF('Suuret kplt työstö'!H24,"&gt;0")),"Näytenumeroa ei ole syötetty")</f>
        <v>Näytenumeroa ei ole syötetty</v>
      </c>
      <c r="I29" s="14" t="str">
        <f>IF(I$15&lt;&gt;0, (SUM('Näytteet työstö'!I27+'Hienoaines työstö'!I27) + SUMIF('Suuret kplt työstö'!I24,"&gt;0")),"Näytenumeroa ei ole syötetty")</f>
        <v>Näytenumeroa ei ole syötetty</v>
      </c>
      <c r="J29" s="14" t="str">
        <f>IF(J$15&lt;&gt;0, (SUM('Näytteet työstö'!J27+'Hienoaines työstö'!J27) + SUMIF('Suuret kplt työstö'!J24,"&gt;0")),"Näytenumeroa ei ole syötetty")</f>
        <v>Näytenumeroa ei ole syötetty</v>
      </c>
      <c r="K29" s="14" t="str">
        <f>IF(K$15&lt;&gt;0, (SUM('Näytteet työstö'!K27+'Hienoaines työstö'!K27) + SUMIF('Suuret kplt työstö'!K24,"&gt;0")),"Näytenumeroa ei ole syötetty")</f>
        <v>Näytenumeroa ei ole syötetty</v>
      </c>
      <c r="L29" s="14" t="str">
        <f>IF(L$15&lt;&gt;0, (SUM('Näytteet työstö'!L27+'Hienoaines työstö'!L27) + SUMIF('Suuret kplt työstö'!L24,"&gt;0")),"Näytenumeroa ei ole syötetty")</f>
        <v>Näytenumeroa ei ole syötetty</v>
      </c>
      <c r="M29" s="14" t="str">
        <f>IF(M$15&lt;&gt;0, (SUM('Näytteet työstö'!M27+'Hienoaines työstö'!M27) + SUMIF('Suuret kplt työstö'!M24,"&gt;0")),"Näytenumeroa ei ole syötetty")</f>
        <v>Näytenumeroa ei ole syötetty</v>
      </c>
      <c r="N29" s="14" t="str">
        <f>IF(N$15&lt;&gt;0, (SUM('Näytteet työstö'!N27+'Hienoaines työstö'!N27) + SUMIF('Suuret kplt työstö'!N24,"&gt;0")),"Näytenumeroa ei ole syötetty")</f>
        <v>Näytenumeroa ei ole syötetty</v>
      </c>
      <c r="O29" s="14" t="str">
        <f>IF(O$15&lt;&gt;0, (SUM('Näytteet työstö'!O27+'Hienoaines työstö'!O27) + SUMIF('Suuret kplt työstö'!O24,"&gt;0")),"Näytenumeroa ei ole syötetty")</f>
        <v>Näytenumeroa ei ole syötetty</v>
      </c>
      <c r="P29" s="14" t="str">
        <f>IF(P$15&lt;&gt;0, (SUM('Näytteet työstö'!P27+'Hienoaines työstö'!P27) + SUMIF('Suuret kplt työstö'!P24,"&gt;0")),"Näytenumeroa ei ole syötetty")</f>
        <v>Näytenumeroa ei ole syötetty</v>
      </c>
      <c r="Q29" s="14" t="str">
        <f>IF(Q$15&lt;&gt;0, (SUM('Näytteet työstö'!Q27+'Hienoaines työstö'!Q27) + SUMIF('Suuret kplt työstö'!Q24,"&gt;0")),"Näytenumeroa ei ole syötetty")</f>
        <v>Näytenumeroa ei ole syötetty</v>
      </c>
      <c r="R29" s="14" t="str">
        <f>IF(R$15&lt;&gt;0, (SUM('Näytteet työstö'!R27+'Hienoaines työstö'!R27) + SUMIF('Suuret kplt työstö'!R24,"&gt;0")),"Näytenumeroa ei ole syötetty")</f>
        <v>Näytenumeroa ei ole syötetty</v>
      </c>
      <c r="S29" s="14" t="str">
        <f>IF(S$15&lt;&gt;0, (SUM('Näytteet työstö'!S27+'Hienoaines työstö'!S27) + SUMIF('Suuret kplt työstö'!S24,"&gt;0")),"Näytenumeroa ei ole syötetty")</f>
        <v>Näytenumeroa ei ole syötetty</v>
      </c>
      <c r="T29" s="14" t="str">
        <f>IF(T$15&lt;&gt;0, (SUM('Näytteet työstö'!T27+'Hienoaines työstö'!T27) + SUMIF('Suuret kplt työstö'!T24,"&gt;0")),"Näytenumeroa ei ole syötetty")</f>
        <v>Näytenumeroa ei ole syötetty</v>
      </c>
      <c r="U29" s="14" t="str">
        <f>IF(U$15&lt;&gt;0, (SUM('Näytteet työstö'!U27+'Hienoaines työstö'!U27) + SUMIF('Suuret kplt työstö'!U24,"&gt;0")),"Näytenumeroa ei ole syötetty")</f>
        <v>Näytenumeroa ei ole syötetty</v>
      </c>
      <c r="V29" s="14" t="str">
        <f>IF(V$15&lt;&gt;0, (SUM('Näytteet työstö'!V27+'Hienoaines työstö'!V27) + SUMIF('Suuret kplt työstö'!V24,"&gt;0")),"Näytenumeroa ei ole syötetty")</f>
        <v>Näytenumeroa ei ole syötetty</v>
      </c>
      <c r="W29" s="14" t="str">
        <f>IF(W$15&lt;&gt;0, (SUM('Näytteet työstö'!W27+'Hienoaines työstö'!W27) + SUMIF('Suuret kplt työstö'!W24,"&gt;0")),"Näytenumeroa ei ole syötetty")</f>
        <v>Näytenumeroa ei ole syötetty</v>
      </c>
      <c r="X29" s="14" t="str">
        <f>IF(X$15&lt;&gt;0, (SUM('Näytteet työstö'!X27+'Hienoaines työstö'!X27) + SUMIF('Suuret kplt työstö'!X24,"&gt;0")),"Näytenumeroa ei ole syötetty")</f>
        <v>Näytenumeroa ei ole syötetty</v>
      </c>
      <c r="Y29" s="14" t="str">
        <f>IF(Y$15&lt;&gt;0, (SUM('Näytteet työstö'!Y27+'Hienoaines työstö'!Y27) + SUMIF('Suuret kplt työstö'!Y24,"&gt;0")),"Näytenumeroa ei ole syötetty")</f>
        <v>Näytenumeroa ei ole syötetty</v>
      </c>
      <c r="Z29" s="14" t="str">
        <f>IF(Z$15&lt;&gt;0, (SUM('Näytteet työstö'!Z27+'Hienoaines työstö'!Z27) + SUMIF('Suuret kplt työstö'!Z24,"&gt;0")),"Näytenumeroa ei ole syötetty")</f>
        <v>Näytenumeroa ei ole syötetty</v>
      </c>
      <c r="AA29" s="14" t="str">
        <f>IF(AA$15&lt;&gt;0, (SUM('Näytteet työstö'!AA27+'Hienoaines työstö'!AA27) + SUMIF('Suuret kplt työstö'!AA24,"&gt;0")),"Näytenumeroa ei ole syötetty")</f>
        <v>Näytenumeroa ei ole syötetty</v>
      </c>
      <c r="AB29" s="14" t="str">
        <f>IF(AB$15&lt;&gt;0, (SUM('Näytteet työstö'!AB27+'Hienoaines työstö'!AB27) + SUMIF('Suuret kplt työstö'!AB24,"&gt;0")),"Näytenumeroa ei ole syötetty")</f>
        <v>Näytenumeroa ei ole syötetty</v>
      </c>
      <c r="AC29" s="14" t="str">
        <f>IF(AC$15&lt;&gt;0, (SUM('Näytteet työstö'!AC27+'Hienoaines työstö'!AC27) + SUMIF('Suuret kplt työstö'!AC24,"&gt;0")),"Näytenumeroa ei ole syötetty")</f>
        <v>Näytenumeroa ei ole syötetty</v>
      </c>
      <c r="AD29" s="14" t="str">
        <f>IF(AD$15&lt;&gt;0, (SUM('Näytteet työstö'!AD27+'Hienoaines työstö'!AD27) + SUMIF('Suuret kplt työstö'!AD24,"&gt;0")),"Näytenumeroa ei ole syötetty")</f>
        <v>Näytenumeroa ei ole syötetty</v>
      </c>
      <c r="AE29" s="14" t="str">
        <f>IF(AE$15&lt;&gt;0, (SUM('Näytteet työstö'!AE27+'Hienoaines työstö'!AE27) + SUMIF('Suuret kplt työstö'!AE24,"&gt;0")),"Näytenumeroa ei ole syötetty")</f>
        <v>Näytenumeroa ei ole syötetty</v>
      </c>
      <c r="AF29" s="14" t="str">
        <f>IF(AF$15&lt;&gt;0, (SUM('Näytteet työstö'!AF27+'Hienoaines työstö'!AF27) + SUMIF('Suuret kplt työstö'!AF24,"&gt;0")),"Näytenumeroa ei ole syötetty")</f>
        <v>Näytenumeroa ei ole syötetty</v>
      </c>
      <c r="AG29" s="14" t="str">
        <f>IF(AG$15&lt;&gt;0, (SUM('Näytteet työstö'!AG27+'Hienoaines työstö'!AG27) + SUMIF('Suuret kplt työstö'!AG24,"&gt;0")),"Näytenumeroa ei ole syötetty")</f>
        <v>Näytenumeroa ei ole syötetty</v>
      </c>
      <c r="AH29" s="14" t="str">
        <f>IF(AH$15&lt;&gt;0, (SUM('Näytteet työstö'!AH27+'Hienoaines työstö'!AH27) + SUMIF('Suuret kplt työstö'!AH24,"&gt;0")),"Näytenumeroa ei ole syötetty")</f>
        <v>Näytenumeroa ei ole syötetty</v>
      </c>
      <c r="AI29" s="14" t="str">
        <f>IF(AI$15&lt;&gt;0, (SUM('Näytteet työstö'!AI27+'Hienoaines työstö'!AI27) + SUMIF('Suuret kplt työstö'!AI24,"&gt;0")),"Näytenumeroa ei ole syötetty")</f>
        <v>Näytenumeroa ei ole syötetty</v>
      </c>
      <c r="AJ29" s="14" t="str">
        <f>IF(AJ$15&lt;&gt;0, (SUM('Näytteet työstö'!AJ27+'Hienoaines työstö'!AJ27) + SUMIF('Suuret kplt työstö'!AJ24,"&gt;0")),"Näytenumeroa ei ole syötetty")</f>
        <v>Näytenumeroa ei ole syötetty</v>
      </c>
      <c r="AK29" s="14" t="str">
        <f>IF(AK$15&lt;&gt;0, (SUM('Näytteet työstö'!AK27+'Hienoaines työstö'!AK27) + SUMIF('Suuret kplt työstö'!AK24,"&gt;0")),"Näytenumeroa ei ole syötetty")</f>
        <v>Näytenumeroa ei ole syötetty</v>
      </c>
      <c r="AL29" s="14" t="str">
        <f>IF(AL$15&lt;&gt;0, (SUM('Näytteet työstö'!AL27+'Hienoaines työstö'!AL27) + SUMIF('Suuret kplt työstö'!AL24,"&gt;0")),"Näytenumeroa ei ole syötetty")</f>
        <v>Näytenumeroa ei ole syötetty</v>
      </c>
      <c r="AM29" s="14" t="str">
        <f>IF(AM$15&lt;&gt;0, (SUM('Näytteet työstö'!AM27+'Hienoaines työstö'!AM27) + SUMIF('Suuret kplt työstö'!AM24,"&gt;0")),"Näytenumeroa ei ole syötetty")</f>
        <v>Näytenumeroa ei ole syötetty</v>
      </c>
      <c r="AN29" s="14" t="str">
        <f>IF(AN$15&lt;&gt;0, (SUM('Näytteet työstö'!AN27+'Hienoaines työstö'!AN27) + SUMIF('Suuret kplt työstö'!AN24,"&gt;0")),"Näytenumeroa ei ole syötetty")</f>
        <v>Näytenumeroa ei ole syötetty</v>
      </c>
      <c r="AO29" s="14" t="str">
        <f>IF(AO$15&lt;&gt;0, (SUM('Näytteet työstö'!AO27+'Hienoaines työstö'!AO27) + SUMIF('Suuret kplt työstö'!AO24,"&gt;0")),"Näytenumeroa ei ole syötetty")</f>
        <v>Näytenumeroa ei ole syötetty</v>
      </c>
      <c r="AP29" s="14" t="str">
        <f>IF(AP$15&lt;&gt;0, (SUM('Näytteet työstö'!AP27+'Hienoaines työstö'!AP27) + SUMIF('Suuret kplt työstö'!AP24,"&gt;0")),"Näytenumeroa ei ole syötetty")</f>
        <v>Näytenumeroa ei ole syötetty</v>
      </c>
      <c r="AQ29" s="14" t="str">
        <f>IF(AQ$15&lt;&gt;0, (SUM('Näytteet työstö'!AQ27+'Hienoaines työstö'!AQ27) + SUMIF('Suuret kplt työstö'!AQ24,"&gt;0")),"Näytenumeroa ei ole syötetty")</f>
        <v>Näytenumeroa ei ole syötetty</v>
      </c>
      <c r="AR29" s="14" t="str">
        <f>IF(AR$15&lt;&gt;0, (SUM('Näytteet työstö'!AR27+'Hienoaines työstö'!AR27) + SUMIF('Suuret kplt työstö'!AR24,"&gt;0")),"Näytenumeroa ei ole syötetty")</f>
        <v>Näytenumeroa ei ole syötetty</v>
      </c>
      <c r="AS29" s="14" t="str">
        <f>IF(AS$15&lt;&gt;0, (SUM('Näytteet työstö'!AS27+'Hienoaines työstö'!AS27) + SUMIF('Suuret kplt työstö'!AS24,"&gt;0")),"Näytenumeroa ei ole syötetty")</f>
        <v>Näytenumeroa ei ole syötetty</v>
      </c>
      <c r="AT29" s="14" t="str">
        <f>IF(AT$15&lt;&gt;0, (SUM('Näytteet työstö'!AT27+'Hienoaines työstö'!AT27) + SUMIF('Suuret kplt työstö'!AT24,"&gt;0")),"Näytenumeroa ei ole syötetty")</f>
        <v>Näytenumeroa ei ole syötetty</v>
      </c>
      <c r="AU29" s="14" t="str">
        <f>IF(AU$15&lt;&gt;0, (SUM('Näytteet työstö'!AU27+'Hienoaines työstö'!AU27) + SUMIF('Suuret kplt työstö'!AU24,"&gt;0")),"Näytenumeroa ei ole syötetty")</f>
        <v>Näytenumeroa ei ole syötetty</v>
      </c>
      <c r="AV29" s="14" t="str">
        <f>IF(AV$15&lt;&gt;0, (SUM('Näytteet työstö'!AV27+'Hienoaines työstö'!AV27) + SUMIF('Suuret kplt työstö'!AV24,"&gt;0")),"Näytenumeroa ei ole syötetty")</f>
        <v>Näytenumeroa ei ole syötetty</v>
      </c>
      <c r="AW29" s="14" t="str">
        <f>IF(AW$15&lt;&gt;0, (SUM('Näytteet työstö'!AW27+'Hienoaines työstö'!AW27) + SUMIF('Suuret kplt työstö'!AW24,"&gt;0")),"Näytenumeroa ei ole syötetty")</f>
        <v>Näytenumeroa ei ole syötetty</v>
      </c>
      <c r="AX29" s="14" t="str">
        <f>IF(AX$15&lt;&gt;0, (SUM('Näytteet työstö'!AX27+'Hienoaines työstö'!AX27) + SUMIF('Suuret kplt työstö'!AX24,"&gt;0")),"Näytenumeroa ei ole syötetty")</f>
        <v>Näytenumeroa ei ole syötetty</v>
      </c>
      <c r="AY29" s="14" t="str">
        <f>IF(AY$15&lt;&gt;0, (SUM('Näytteet työstö'!AY27+'Hienoaines työstö'!AY27) + SUMIF('Suuret kplt työstö'!AY24,"&gt;0")),"Näytenumeroa ei ole syötetty")</f>
        <v>Näytenumeroa ei ole syötetty</v>
      </c>
      <c r="AZ29" s="14" t="str">
        <f>IF(AZ$15&lt;&gt;0, (SUM('Näytteet työstö'!AZ27+'Hienoaines työstö'!AZ27) + SUMIF('Suuret kplt työstö'!AZ24,"&gt;0")),"Näytenumeroa ei ole syötetty")</f>
        <v>Näytenumeroa ei ole syötetty</v>
      </c>
      <c r="BA29" s="14" t="str">
        <f>IF(BA$15&lt;&gt;0, (SUM('Näytteet työstö'!BA27+'Hienoaines työstö'!BA27) + SUMIF('Suuret kplt työstö'!BA24,"&gt;0")),"Näytenumeroa ei ole syötetty")</f>
        <v>Näytenumeroa ei ole syötetty</v>
      </c>
      <c r="BB29" s="14" t="str">
        <f>IF(BB$15&lt;&gt;0, (SUM('Näytteet työstö'!D93+'Hienoaines työstö'!D93) + SUMIF('Suuret kplt työstö'!D90,"&gt;0")),"Näytenumeroa ei ole syötetty")</f>
        <v>Näytenumeroa ei ole syötetty</v>
      </c>
      <c r="BC29" s="14" t="str">
        <f>IF(BC$15&lt;&gt;0, (SUM('Näytteet työstö'!E93+'Hienoaines työstö'!E93) + SUMIF('Suuret kplt työstö'!E90,"&gt;0")),"Näytenumeroa ei ole syötetty")</f>
        <v>Näytenumeroa ei ole syötetty</v>
      </c>
      <c r="BD29" s="14" t="str">
        <f>IF(BD$15&lt;&gt;0, (SUM('Näytteet työstö'!F93+'Hienoaines työstö'!F93) + SUMIF('Suuret kplt työstö'!F90,"&gt;0")),"Näytenumeroa ei ole syötetty")</f>
        <v>Näytenumeroa ei ole syötetty</v>
      </c>
      <c r="BE29" s="14" t="str">
        <f>IF(BE$15&lt;&gt;0, (SUM('Näytteet työstö'!G93+'Hienoaines työstö'!G93) + SUMIF('Suuret kplt työstö'!G90,"&gt;0")),"Näytenumeroa ei ole syötetty")</f>
        <v>Näytenumeroa ei ole syötetty</v>
      </c>
      <c r="BF29" s="14" t="str">
        <f>IF(BF$15&lt;&gt;0, (SUM('Näytteet työstö'!H93+'Hienoaines työstö'!H93) + SUMIF('Suuret kplt työstö'!H90,"&gt;0")),"Näytenumeroa ei ole syötetty")</f>
        <v>Näytenumeroa ei ole syötetty</v>
      </c>
      <c r="BG29" s="14" t="str">
        <f>IF(BG$15&lt;&gt;0, (SUM('Näytteet työstö'!I93+'Hienoaines työstö'!I93) + SUMIF('Suuret kplt työstö'!I90,"&gt;0")),"Näytenumeroa ei ole syötetty")</f>
        <v>Näytenumeroa ei ole syötetty</v>
      </c>
      <c r="BH29" s="14" t="str">
        <f>IF(BH$15&lt;&gt;0, (SUM('Näytteet työstö'!J93+'Hienoaines työstö'!J93) + SUMIF('Suuret kplt työstö'!J90,"&gt;0")),"Näytenumeroa ei ole syötetty")</f>
        <v>Näytenumeroa ei ole syötetty</v>
      </c>
      <c r="BI29" s="14" t="str">
        <f>IF(BI$15&lt;&gt;0, (SUM('Näytteet työstö'!K93+'Hienoaines työstö'!K93) + SUMIF('Suuret kplt työstö'!K90,"&gt;0")),"Näytenumeroa ei ole syötetty")</f>
        <v>Näytenumeroa ei ole syötetty</v>
      </c>
      <c r="BJ29" s="14" t="str">
        <f>IF(BJ$15&lt;&gt;0, (SUM('Näytteet työstö'!L93+'Hienoaines työstö'!L93) + SUMIF('Suuret kplt työstö'!L90,"&gt;0")),"Näytenumeroa ei ole syötetty")</f>
        <v>Näytenumeroa ei ole syötetty</v>
      </c>
      <c r="BK29" s="14" t="str">
        <f>IF(BK$15&lt;&gt;0, (SUM('Näytteet työstö'!M93+'Hienoaines työstö'!M93) + SUMIF('Suuret kplt työstö'!M90,"&gt;0")),"Näytenumeroa ei ole syötetty")</f>
        <v>Näytenumeroa ei ole syötetty</v>
      </c>
      <c r="BL29" s="14" t="str">
        <f>IF(BL$15&lt;&gt;0, (SUM('Näytteet työstö'!N93+'Hienoaines työstö'!N93) + SUMIF('Suuret kplt työstö'!N90,"&gt;0")),"Näytenumeroa ei ole syötetty")</f>
        <v>Näytenumeroa ei ole syötetty</v>
      </c>
      <c r="BM29" s="14" t="str">
        <f>IF(BM$15&lt;&gt;0, (SUM('Näytteet työstö'!O93+'Hienoaines työstö'!O93) + SUMIF('Suuret kplt työstö'!O90,"&gt;0")),"Näytenumeroa ei ole syötetty")</f>
        <v>Näytenumeroa ei ole syötetty</v>
      </c>
      <c r="BN29" s="14" t="str">
        <f>IF(BN$15&lt;&gt;0, (SUM('Näytteet työstö'!P93+'Hienoaines työstö'!P93) + SUMIF('Suuret kplt työstö'!P90,"&gt;0")),"Näytenumeroa ei ole syötetty")</f>
        <v>Näytenumeroa ei ole syötetty</v>
      </c>
      <c r="BO29" s="14" t="str">
        <f>IF(BO$15&lt;&gt;0, (SUM('Näytteet työstö'!Q93+'Hienoaines työstö'!Q93) + SUMIF('Suuret kplt työstö'!Q90,"&gt;0")),"Näytenumeroa ei ole syötetty")</f>
        <v>Näytenumeroa ei ole syötetty</v>
      </c>
      <c r="BP29" s="14" t="str">
        <f>IF(BP$15&lt;&gt;0, (SUM('Näytteet työstö'!R93+'Hienoaines työstö'!R93) + SUMIF('Suuret kplt työstö'!R90,"&gt;0")),"Näytenumeroa ei ole syötetty")</f>
        <v>Näytenumeroa ei ole syötetty</v>
      </c>
      <c r="BQ29" s="14" t="str">
        <f>IF(BQ$15&lt;&gt;0, (SUM('Näytteet työstö'!S93+'Hienoaines työstö'!S93) + SUMIF('Suuret kplt työstö'!S90,"&gt;0")),"Näytenumeroa ei ole syötetty")</f>
        <v>Näytenumeroa ei ole syötetty</v>
      </c>
      <c r="BR29" s="14" t="str">
        <f>IF(BR$15&lt;&gt;0, (SUM('Näytteet työstö'!T93+'Hienoaines työstö'!T93) + SUMIF('Suuret kplt työstö'!T90,"&gt;0")),"Näytenumeroa ei ole syötetty")</f>
        <v>Näytenumeroa ei ole syötetty</v>
      </c>
      <c r="BS29" s="14" t="str">
        <f>IF(BS$15&lt;&gt;0, (SUM('Näytteet työstö'!U93+'Hienoaines työstö'!U93) + SUMIF('Suuret kplt työstö'!U90,"&gt;0")),"Näytenumeroa ei ole syötetty")</f>
        <v>Näytenumeroa ei ole syötetty</v>
      </c>
      <c r="BT29" s="14" t="str">
        <f>IF(BT$15&lt;&gt;0, (SUM('Näytteet työstö'!V93+'Hienoaines työstö'!V93) + SUMIF('Suuret kplt työstö'!V90,"&gt;0")),"Näytenumeroa ei ole syötetty")</f>
        <v>Näytenumeroa ei ole syötetty</v>
      </c>
      <c r="BU29" s="14" t="str">
        <f>IF(BU$15&lt;&gt;0, (SUM('Näytteet työstö'!W93+'Hienoaines työstö'!W93) + SUMIF('Suuret kplt työstö'!W90,"&gt;0")),"Näytenumeroa ei ole syötetty")</f>
        <v>Näytenumeroa ei ole syötetty</v>
      </c>
      <c r="BV29" s="14" t="str">
        <f>IF(BV$15&lt;&gt;0, (SUM('Näytteet työstö'!X93+'Hienoaines työstö'!X93) + SUMIF('Suuret kplt työstö'!X90,"&gt;0")),"Näytenumeroa ei ole syötetty")</f>
        <v>Näytenumeroa ei ole syötetty</v>
      </c>
      <c r="BW29" s="14" t="str">
        <f>IF(BW$15&lt;&gt;0, (SUM('Näytteet työstö'!Y93+'Hienoaines työstö'!Y93) + SUMIF('Suuret kplt työstö'!Y90,"&gt;0")),"Näytenumeroa ei ole syötetty")</f>
        <v>Näytenumeroa ei ole syötetty</v>
      </c>
      <c r="BX29" s="14" t="str">
        <f>IF(BX$15&lt;&gt;0, (SUM('Näytteet työstö'!Z93+'Hienoaines työstö'!Z93) + SUMIF('Suuret kplt työstö'!Z90,"&gt;0")),"Näytenumeroa ei ole syötetty")</f>
        <v>Näytenumeroa ei ole syötetty</v>
      </c>
      <c r="BY29" s="14" t="str">
        <f>IF(BY$15&lt;&gt;0, (SUM('Näytteet työstö'!AA93+'Hienoaines työstö'!AA93) + SUMIF('Suuret kplt työstö'!AA90,"&gt;0")),"Näytenumeroa ei ole syötetty")</f>
        <v>Näytenumeroa ei ole syötetty</v>
      </c>
      <c r="BZ29" s="14" t="str">
        <f>IF(BZ$15&lt;&gt;0, (SUM('Näytteet työstö'!AB93+'Hienoaines työstö'!AB93) + SUMIF('Suuret kplt työstö'!AB90,"&gt;0")),"Näytenumeroa ei ole syötetty")</f>
        <v>Näytenumeroa ei ole syötetty</v>
      </c>
      <c r="CA29" s="14" t="str">
        <f>IF(CA$15&lt;&gt;0, (SUM('Näytteet työstö'!AC93+'Hienoaines työstö'!AC93) + SUMIF('Suuret kplt työstö'!AC90,"&gt;0")),"Näytenumeroa ei ole syötetty")</f>
        <v>Näytenumeroa ei ole syötetty</v>
      </c>
      <c r="CB29" s="14" t="str">
        <f>IF(CB$15&lt;&gt;0, (SUM('Näytteet työstö'!AD93+'Hienoaines työstö'!AD93) + SUMIF('Suuret kplt työstö'!AD90,"&gt;0")),"Näytenumeroa ei ole syötetty")</f>
        <v>Näytenumeroa ei ole syötetty</v>
      </c>
      <c r="CC29" s="14" t="str">
        <f>IF(CC$15&lt;&gt;0, (SUM('Näytteet työstö'!AE93+'Hienoaines työstö'!AE93) + SUMIF('Suuret kplt työstö'!AE90,"&gt;0")),"Näytenumeroa ei ole syötetty")</f>
        <v>Näytenumeroa ei ole syötetty</v>
      </c>
      <c r="CD29" s="14" t="str">
        <f>IF(CD$15&lt;&gt;0, (SUM('Näytteet työstö'!AF93+'Hienoaines työstö'!AF93) + SUMIF('Suuret kplt työstö'!AF90,"&gt;0")),"Näytenumeroa ei ole syötetty")</f>
        <v>Näytenumeroa ei ole syötetty</v>
      </c>
      <c r="CE29" s="14" t="str">
        <f>IF(CE$15&lt;&gt;0, (SUM('Näytteet työstö'!AG93+'Hienoaines työstö'!AG93) + SUMIF('Suuret kplt työstö'!AG90,"&gt;0")),"Näytenumeroa ei ole syötetty")</f>
        <v>Näytenumeroa ei ole syötetty</v>
      </c>
      <c r="CF29" s="14" t="str">
        <f>IF(CF$15&lt;&gt;0, (SUM('Näytteet työstö'!AH93+'Hienoaines työstö'!AH93) + SUMIF('Suuret kplt työstö'!AH90,"&gt;0")),"Näytenumeroa ei ole syötetty")</f>
        <v>Näytenumeroa ei ole syötetty</v>
      </c>
      <c r="CG29" s="14" t="str">
        <f>IF(CG$15&lt;&gt;0, (SUM('Näytteet työstö'!AI93+'Hienoaines työstö'!AI93) + SUMIF('Suuret kplt työstö'!AI90,"&gt;0")),"Näytenumeroa ei ole syötetty")</f>
        <v>Näytenumeroa ei ole syötetty</v>
      </c>
      <c r="CH29" s="14" t="str">
        <f>IF(CH$15&lt;&gt;0, (SUM('Näytteet työstö'!AJ93+'Hienoaines työstö'!AJ93) + SUMIF('Suuret kplt työstö'!AJ90,"&gt;0")),"Näytenumeroa ei ole syötetty")</f>
        <v>Näytenumeroa ei ole syötetty</v>
      </c>
      <c r="CI29" s="14" t="str">
        <f>IF(CI$15&lt;&gt;0, (SUM('Näytteet työstö'!AK93+'Hienoaines työstö'!AK93) + SUMIF('Suuret kplt työstö'!AK90,"&gt;0")),"Näytenumeroa ei ole syötetty")</f>
        <v>Näytenumeroa ei ole syötetty</v>
      </c>
      <c r="CJ29" s="14" t="str">
        <f>IF(CJ$15&lt;&gt;0, (SUM('Näytteet työstö'!AL93+'Hienoaines työstö'!AL93) + SUMIF('Suuret kplt työstö'!AL90,"&gt;0")),"Näytenumeroa ei ole syötetty")</f>
        <v>Näytenumeroa ei ole syötetty</v>
      </c>
      <c r="CK29" s="14" t="str">
        <f>IF(CK$15&lt;&gt;0, (SUM('Näytteet työstö'!AM93+'Hienoaines työstö'!AM93) + SUMIF('Suuret kplt työstö'!AM90,"&gt;0")),"Näytenumeroa ei ole syötetty")</f>
        <v>Näytenumeroa ei ole syötetty</v>
      </c>
      <c r="CL29" s="14" t="str">
        <f>IF(CL$15&lt;&gt;0, (SUM('Näytteet työstö'!AN93+'Hienoaines työstö'!AN93) + SUMIF('Suuret kplt työstö'!AN90,"&gt;0")),"Näytenumeroa ei ole syötetty")</f>
        <v>Näytenumeroa ei ole syötetty</v>
      </c>
      <c r="CM29" s="14" t="str">
        <f>IF(CM$15&lt;&gt;0, (SUM('Näytteet työstö'!AO93+'Hienoaines työstö'!AO93) + SUMIF('Suuret kplt työstö'!AO90,"&gt;0")),"Näytenumeroa ei ole syötetty")</f>
        <v>Näytenumeroa ei ole syötetty</v>
      </c>
      <c r="CN29" s="14" t="str">
        <f>IF(CN$15&lt;&gt;0, (SUM('Näytteet työstö'!AP93+'Hienoaines työstö'!AP93) + SUMIF('Suuret kplt työstö'!AP90,"&gt;0")),"Näytenumeroa ei ole syötetty")</f>
        <v>Näytenumeroa ei ole syötetty</v>
      </c>
      <c r="CO29" s="14" t="str">
        <f>IF(CO$15&lt;&gt;0, (SUM('Näytteet työstö'!AQ93+'Hienoaines työstö'!AQ93) + SUMIF('Suuret kplt työstö'!AQ90,"&gt;0")),"Näytenumeroa ei ole syötetty")</f>
        <v>Näytenumeroa ei ole syötetty</v>
      </c>
      <c r="CP29" s="14" t="str">
        <f>IF(CP$15&lt;&gt;0, (SUM('Näytteet työstö'!AR93+'Hienoaines työstö'!AR93) + SUMIF('Suuret kplt työstö'!AR90,"&gt;0")),"Näytenumeroa ei ole syötetty")</f>
        <v>Näytenumeroa ei ole syötetty</v>
      </c>
      <c r="CQ29" s="14" t="str">
        <f>IF(CQ$15&lt;&gt;0, (SUM('Näytteet työstö'!AS93+'Hienoaines työstö'!AS93) + SUMIF('Suuret kplt työstö'!AS90,"&gt;0")),"Näytenumeroa ei ole syötetty")</f>
        <v>Näytenumeroa ei ole syötetty</v>
      </c>
      <c r="CR29" s="14" t="str">
        <f>IF(CR$15&lt;&gt;0, (SUM('Näytteet työstö'!AT93+'Hienoaines työstö'!AT93) + SUMIF('Suuret kplt työstö'!AT90,"&gt;0")),"Näytenumeroa ei ole syötetty")</f>
        <v>Näytenumeroa ei ole syötetty</v>
      </c>
      <c r="CS29" s="14" t="str">
        <f>IF(CS$15&lt;&gt;0, (SUM('Näytteet työstö'!AU93+'Hienoaines työstö'!AU93) + SUMIF('Suuret kplt työstö'!AU90,"&gt;0")),"Näytenumeroa ei ole syötetty")</f>
        <v>Näytenumeroa ei ole syötetty</v>
      </c>
      <c r="CT29" s="14" t="str">
        <f>IF(CT$15&lt;&gt;0, (SUM('Näytteet työstö'!AV93+'Hienoaines työstö'!AV93) + SUMIF('Suuret kplt työstö'!AV90,"&gt;0")),"Näytenumeroa ei ole syötetty")</f>
        <v>Näytenumeroa ei ole syötetty</v>
      </c>
      <c r="CU29" s="14" t="str">
        <f>IF(CU$15&lt;&gt;0, (SUM('Näytteet työstö'!AW93+'Hienoaines työstö'!AW93) + SUMIF('Suuret kplt työstö'!AW90,"&gt;0")),"Näytenumeroa ei ole syötetty")</f>
        <v>Näytenumeroa ei ole syötetty</v>
      </c>
      <c r="CV29" s="14" t="str">
        <f>IF(CV$15&lt;&gt;0, (SUM('Näytteet työstö'!AX93+'Hienoaines työstö'!AX93) + SUMIF('Suuret kplt työstö'!AX90,"&gt;0")),"Näytenumeroa ei ole syötetty")</f>
        <v>Näytenumeroa ei ole syötetty</v>
      </c>
      <c r="CW29" s="14" t="str">
        <f>IF(CW$15&lt;&gt;0, (SUM('Näytteet työstö'!AY93+'Hienoaines työstö'!AY93) + SUMIF('Suuret kplt työstö'!AY90,"&gt;0")),"Näytenumeroa ei ole syötetty")</f>
        <v>Näytenumeroa ei ole syötetty</v>
      </c>
      <c r="CX29" s="14" t="str">
        <f>IF(CX$15&lt;&gt;0, (SUM('Näytteet työstö'!AZ93+'Hienoaines työstö'!AZ93) + SUMIF('Suuret kplt työstö'!AZ90,"&gt;0")),"Näytenumeroa ei ole syötetty")</f>
        <v>Näytenumeroa ei ole syötetty</v>
      </c>
      <c r="CY29" s="14" t="str">
        <f>IF(CY$15&lt;&gt;0, (SUM('Näytteet työstö'!BA93+'Hienoaines työstö'!BA93) + SUMIF('Suuret kplt työstö'!BA90,"&gt;0")),"Näytenumeroa ei ole syötetty")</f>
        <v>Näytenumeroa ei ole syötetty</v>
      </c>
      <c r="CZ29" s="14" t="str">
        <f>IF(CZ$15&lt;&gt;0, (SUM('Näytteet työstö'!D159+'Hienoaines työstö'!D159) + SUMIF('Suuret kplt työstö'!D156,"&gt;0")),"Näytenumeroa ei ole syötetty")</f>
        <v>Näytenumeroa ei ole syötetty</v>
      </c>
      <c r="DA29" s="14" t="str">
        <f>IF(DA$15&lt;&gt;0, (SUM('Näytteet työstö'!E159+'Hienoaines työstö'!E159) + SUMIF('Suuret kplt työstö'!E156,"&gt;0")),"Näytenumeroa ei ole syötetty")</f>
        <v>Näytenumeroa ei ole syötetty</v>
      </c>
      <c r="DB29" s="14" t="str">
        <f>IF(DB$15&lt;&gt;0, (SUM('Näytteet työstö'!F159+'Hienoaines työstö'!F159) + SUMIF('Suuret kplt työstö'!F156,"&gt;0")),"Näytenumeroa ei ole syötetty")</f>
        <v>Näytenumeroa ei ole syötetty</v>
      </c>
      <c r="DC29" s="14" t="str">
        <f>IF(DC$15&lt;&gt;0, (SUM('Näytteet työstö'!G159+'Hienoaines työstö'!G159) + SUMIF('Suuret kplt työstö'!G156,"&gt;0")),"Näytenumeroa ei ole syötetty")</f>
        <v>Näytenumeroa ei ole syötetty</v>
      </c>
      <c r="DD29" s="14" t="str">
        <f>IF(DD$15&lt;&gt;0, (SUM('Näytteet työstö'!H159+'Hienoaines työstö'!H159) + SUMIF('Suuret kplt työstö'!H156,"&gt;0")),"Näytenumeroa ei ole syötetty")</f>
        <v>Näytenumeroa ei ole syötetty</v>
      </c>
      <c r="DE29" s="14" t="str">
        <f>IF(DE$15&lt;&gt;0, (SUM('Näytteet työstö'!I159+'Hienoaines työstö'!I159) + SUMIF('Suuret kplt työstö'!I156,"&gt;0")),"Näytenumeroa ei ole syötetty")</f>
        <v>Näytenumeroa ei ole syötetty</v>
      </c>
      <c r="DF29" s="14" t="str">
        <f>IF(DF$15&lt;&gt;0, (SUM('Näytteet työstö'!J159+'Hienoaines työstö'!J159) + SUMIF('Suuret kplt työstö'!J156,"&gt;0")),"Näytenumeroa ei ole syötetty")</f>
        <v>Näytenumeroa ei ole syötetty</v>
      </c>
      <c r="DG29" s="14" t="str">
        <f>IF(DG$15&lt;&gt;0, (SUM('Näytteet työstö'!K159+'Hienoaines työstö'!K159) + SUMIF('Suuret kplt työstö'!K156,"&gt;0")),"Näytenumeroa ei ole syötetty")</f>
        <v>Näytenumeroa ei ole syötetty</v>
      </c>
      <c r="DH29" s="14" t="str">
        <f>IF(DH$15&lt;&gt;0, (SUM('Näytteet työstö'!L159+'Hienoaines työstö'!L159) + SUMIF('Suuret kplt työstö'!L156,"&gt;0")),"Näytenumeroa ei ole syötetty")</f>
        <v>Näytenumeroa ei ole syötetty</v>
      </c>
      <c r="DI29" s="14" t="str">
        <f>IF(DI$15&lt;&gt;0, (SUM('Näytteet työstö'!M159+'Hienoaines työstö'!M159) + SUMIF('Suuret kplt työstö'!M156,"&gt;0")),"Näytenumeroa ei ole syötetty")</f>
        <v>Näytenumeroa ei ole syötetty</v>
      </c>
      <c r="DJ29" s="14" t="str">
        <f>IF(DJ$15&lt;&gt;0, (SUM('Näytteet työstö'!N159+'Hienoaines työstö'!N159) + SUMIF('Suuret kplt työstö'!N156,"&gt;0")),"Näytenumeroa ei ole syötetty")</f>
        <v>Näytenumeroa ei ole syötetty</v>
      </c>
      <c r="DK29" s="14" t="str">
        <f>IF(DK$15&lt;&gt;0, (SUM('Näytteet työstö'!O159+'Hienoaines työstö'!O159) + SUMIF('Suuret kplt työstö'!O156,"&gt;0")),"Näytenumeroa ei ole syötetty")</f>
        <v>Näytenumeroa ei ole syötetty</v>
      </c>
      <c r="DL29" s="14" t="str">
        <f>IF(DL$15&lt;&gt;0, (SUM('Näytteet työstö'!P159+'Hienoaines työstö'!P159) + SUMIF('Suuret kplt työstö'!P156,"&gt;0")),"Näytenumeroa ei ole syötetty")</f>
        <v>Näytenumeroa ei ole syötetty</v>
      </c>
      <c r="DM29" s="14" t="str">
        <f>IF(DM$15&lt;&gt;0, (SUM('Näytteet työstö'!Q159+'Hienoaines työstö'!Q159) + SUMIF('Suuret kplt työstö'!Q156,"&gt;0")),"Näytenumeroa ei ole syötetty")</f>
        <v>Näytenumeroa ei ole syötetty</v>
      </c>
      <c r="DN29" s="14" t="str">
        <f>IF(DN$15&lt;&gt;0, (SUM('Näytteet työstö'!R159+'Hienoaines työstö'!R159) + SUMIF('Suuret kplt työstö'!R156,"&gt;0")),"Näytenumeroa ei ole syötetty")</f>
        <v>Näytenumeroa ei ole syötetty</v>
      </c>
      <c r="DO29" s="14" t="str">
        <f>IF(DO$15&lt;&gt;0, (SUM('Näytteet työstö'!S159+'Hienoaines työstö'!S159) + SUMIF('Suuret kplt työstö'!S156,"&gt;0")),"Näytenumeroa ei ole syötetty")</f>
        <v>Näytenumeroa ei ole syötetty</v>
      </c>
      <c r="DP29" s="14" t="str">
        <f>IF(DP$15&lt;&gt;0, (SUM('Näytteet työstö'!T159+'Hienoaines työstö'!T159) + SUMIF('Suuret kplt työstö'!T156,"&gt;0")),"Näytenumeroa ei ole syötetty")</f>
        <v>Näytenumeroa ei ole syötetty</v>
      </c>
      <c r="DQ29" s="14" t="str">
        <f>IF(DQ$15&lt;&gt;0, (SUM('Näytteet työstö'!U159+'Hienoaines työstö'!U159) + SUMIF('Suuret kplt työstö'!U156,"&gt;0")),"Näytenumeroa ei ole syötetty")</f>
        <v>Näytenumeroa ei ole syötetty</v>
      </c>
      <c r="DR29" s="14" t="str">
        <f>IF(DR$15&lt;&gt;0, (SUM('Näytteet työstö'!V159+'Hienoaines työstö'!V159) + SUMIF('Suuret kplt työstö'!V156,"&gt;0")),"Näytenumeroa ei ole syötetty")</f>
        <v>Näytenumeroa ei ole syötetty</v>
      </c>
      <c r="DS29" s="14" t="str">
        <f>IF(DS$15&lt;&gt;0, (SUM('Näytteet työstö'!W159+'Hienoaines työstö'!W159) + SUMIF('Suuret kplt työstö'!W156,"&gt;0")),"Näytenumeroa ei ole syötetty")</f>
        <v>Näytenumeroa ei ole syötetty</v>
      </c>
      <c r="DT29" s="14" t="str">
        <f>IF(DT$15&lt;&gt;0, (SUM('Näytteet työstö'!X159+'Hienoaines työstö'!X159) + SUMIF('Suuret kplt työstö'!X156,"&gt;0")),"Näytenumeroa ei ole syötetty")</f>
        <v>Näytenumeroa ei ole syötetty</v>
      </c>
      <c r="DU29" s="14" t="str">
        <f>IF(DU$15&lt;&gt;0, (SUM('Näytteet työstö'!Y159+'Hienoaines työstö'!Y159) + SUMIF('Suuret kplt työstö'!Y156,"&gt;0")),"Näytenumeroa ei ole syötetty")</f>
        <v>Näytenumeroa ei ole syötetty</v>
      </c>
      <c r="DV29" s="14" t="str">
        <f>IF(DV$15&lt;&gt;0, (SUM('Näytteet työstö'!Z159+'Hienoaines työstö'!Z159) + SUMIF('Suuret kplt työstö'!Z156,"&gt;0")),"Näytenumeroa ei ole syötetty")</f>
        <v>Näytenumeroa ei ole syötetty</v>
      </c>
      <c r="DW29" s="14" t="str">
        <f>IF(DW$15&lt;&gt;0, (SUM('Näytteet työstö'!AA159+'Hienoaines työstö'!AA159) + SUMIF('Suuret kplt työstö'!AA156,"&gt;0")),"Näytenumeroa ei ole syötetty")</f>
        <v>Näytenumeroa ei ole syötetty</v>
      </c>
      <c r="DX29" s="14" t="str">
        <f>IF(DX$15&lt;&gt;0, (SUM('Näytteet työstö'!AB159+'Hienoaines työstö'!AB159) + SUMIF('Suuret kplt työstö'!AB156,"&gt;0")),"Näytenumeroa ei ole syötetty")</f>
        <v>Näytenumeroa ei ole syötetty</v>
      </c>
      <c r="DY29" s="14" t="str">
        <f>IF(DY$15&lt;&gt;0, (SUM('Näytteet työstö'!AC159+'Hienoaines työstö'!AC159) + SUMIF('Suuret kplt työstö'!AC156,"&gt;0")),"Näytenumeroa ei ole syötetty")</f>
        <v>Näytenumeroa ei ole syötetty</v>
      </c>
      <c r="DZ29" s="14" t="str">
        <f>IF(DZ$15&lt;&gt;0, (SUM('Näytteet työstö'!AD159+'Hienoaines työstö'!AD159) + SUMIF('Suuret kplt työstö'!AD156,"&gt;0")),"Näytenumeroa ei ole syötetty")</f>
        <v>Näytenumeroa ei ole syötetty</v>
      </c>
      <c r="EA29" s="14" t="str">
        <f>IF(EA$15&lt;&gt;0, (SUM('Näytteet työstö'!AE159+'Hienoaines työstö'!AE159) + SUMIF('Suuret kplt työstö'!AE156,"&gt;0")),"Näytenumeroa ei ole syötetty")</f>
        <v>Näytenumeroa ei ole syötetty</v>
      </c>
      <c r="EB29" s="14" t="str">
        <f>IF(EB$15&lt;&gt;0, (SUM('Näytteet työstö'!AF159+'Hienoaines työstö'!AF159) + SUMIF('Suuret kplt työstö'!AF156,"&gt;0")),"Näytenumeroa ei ole syötetty")</f>
        <v>Näytenumeroa ei ole syötetty</v>
      </c>
      <c r="EC29" s="14" t="str">
        <f>IF(EC$15&lt;&gt;0, (SUM('Näytteet työstö'!AG159+'Hienoaines työstö'!AG159) + SUMIF('Suuret kplt työstö'!AG156,"&gt;0")),"Näytenumeroa ei ole syötetty")</f>
        <v>Näytenumeroa ei ole syötetty</v>
      </c>
      <c r="ED29" s="14" t="str">
        <f>IF(ED$15&lt;&gt;0, (SUM('Näytteet työstö'!AH159+'Hienoaines työstö'!AH159) + SUMIF('Suuret kplt työstö'!AH156,"&gt;0")),"Näytenumeroa ei ole syötetty")</f>
        <v>Näytenumeroa ei ole syötetty</v>
      </c>
      <c r="EE29" s="14" t="str">
        <f>IF(EE$15&lt;&gt;0, (SUM('Näytteet työstö'!AI159+'Hienoaines työstö'!AI159) + SUMIF('Suuret kplt työstö'!AI156,"&gt;0")),"Näytenumeroa ei ole syötetty")</f>
        <v>Näytenumeroa ei ole syötetty</v>
      </c>
      <c r="EF29" s="14" t="str">
        <f>IF(EF$15&lt;&gt;0, (SUM('Näytteet työstö'!AJ159+'Hienoaines työstö'!AJ159) + SUMIF('Suuret kplt työstö'!AJ156,"&gt;0")),"Näytenumeroa ei ole syötetty")</f>
        <v>Näytenumeroa ei ole syötetty</v>
      </c>
      <c r="EG29" s="14" t="str">
        <f>IF(EG$15&lt;&gt;0, (SUM('Näytteet työstö'!AK159+'Hienoaines työstö'!AK159) + SUMIF('Suuret kplt työstö'!AK156,"&gt;0")),"Näytenumeroa ei ole syötetty")</f>
        <v>Näytenumeroa ei ole syötetty</v>
      </c>
      <c r="EH29" s="14" t="str">
        <f>IF(EH$15&lt;&gt;0, (SUM('Näytteet työstö'!AL159+'Hienoaines työstö'!AL159) + SUMIF('Suuret kplt työstö'!AL156,"&gt;0")),"Näytenumeroa ei ole syötetty")</f>
        <v>Näytenumeroa ei ole syötetty</v>
      </c>
      <c r="EI29" s="14" t="str">
        <f>IF(EI$15&lt;&gt;0, (SUM('Näytteet työstö'!AM159+'Hienoaines työstö'!AM159) + SUMIF('Suuret kplt työstö'!AM156,"&gt;0")),"Näytenumeroa ei ole syötetty")</f>
        <v>Näytenumeroa ei ole syötetty</v>
      </c>
      <c r="EJ29" s="14" t="str">
        <f>IF(EJ$15&lt;&gt;0, (SUM('Näytteet työstö'!AN159+'Hienoaines työstö'!AN159) + SUMIF('Suuret kplt työstö'!AN156,"&gt;0")),"Näytenumeroa ei ole syötetty")</f>
        <v>Näytenumeroa ei ole syötetty</v>
      </c>
      <c r="EK29" s="14" t="str">
        <f>IF(EK$15&lt;&gt;0, (SUM('Näytteet työstö'!AO159+'Hienoaines työstö'!AO159) + SUMIF('Suuret kplt työstö'!AO156,"&gt;0")),"Näytenumeroa ei ole syötetty")</f>
        <v>Näytenumeroa ei ole syötetty</v>
      </c>
      <c r="EL29" s="14" t="str">
        <f>IF(EL$15&lt;&gt;0, (SUM('Näytteet työstö'!AP159+'Hienoaines työstö'!AP159) + SUMIF('Suuret kplt työstö'!AP156,"&gt;0")),"Näytenumeroa ei ole syötetty")</f>
        <v>Näytenumeroa ei ole syötetty</v>
      </c>
      <c r="EM29" s="14" t="str">
        <f>IF(EM$15&lt;&gt;0, (SUM('Näytteet työstö'!AQ159+'Hienoaines työstö'!AQ159) + SUMIF('Suuret kplt työstö'!AQ156,"&gt;0")),"Näytenumeroa ei ole syötetty")</f>
        <v>Näytenumeroa ei ole syötetty</v>
      </c>
      <c r="EN29" s="14" t="str">
        <f>IF(EN$15&lt;&gt;0, (SUM('Näytteet työstö'!AR159+'Hienoaines työstö'!AR159) + SUMIF('Suuret kplt työstö'!AR156,"&gt;0")),"Näytenumeroa ei ole syötetty")</f>
        <v>Näytenumeroa ei ole syötetty</v>
      </c>
      <c r="EO29" s="14" t="str">
        <f>IF(EO$15&lt;&gt;0, (SUM('Näytteet työstö'!AS159+'Hienoaines työstö'!AS159) + SUMIF('Suuret kplt työstö'!AS156,"&gt;0")),"Näytenumeroa ei ole syötetty")</f>
        <v>Näytenumeroa ei ole syötetty</v>
      </c>
      <c r="EP29" s="14" t="str">
        <f>IF(EP$15&lt;&gt;0, (SUM('Näytteet työstö'!AT159+'Hienoaines työstö'!AT159) + SUMIF('Suuret kplt työstö'!AT156,"&gt;0")),"Näytenumeroa ei ole syötetty")</f>
        <v>Näytenumeroa ei ole syötetty</v>
      </c>
      <c r="EQ29" s="14" t="str">
        <f>IF(EQ$15&lt;&gt;0, (SUM('Näytteet työstö'!AU159+'Hienoaines työstö'!AU159) + SUMIF('Suuret kplt työstö'!AU156,"&gt;0")),"Näytenumeroa ei ole syötetty")</f>
        <v>Näytenumeroa ei ole syötetty</v>
      </c>
      <c r="ER29" s="14" t="str">
        <f>IF(ER$15&lt;&gt;0, (SUM('Näytteet työstö'!AV159+'Hienoaines työstö'!AV159) + SUMIF('Suuret kplt työstö'!AV156,"&gt;0")),"Näytenumeroa ei ole syötetty")</f>
        <v>Näytenumeroa ei ole syötetty</v>
      </c>
      <c r="ES29" s="14" t="str">
        <f>IF(ES$15&lt;&gt;0, (SUM('Näytteet työstö'!AW159+'Hienoaines työstö'!AW159) + SUMIF('Suuret kplt työstö'!AW156,"&gt;0")),"Näytenumeroa ei ole syötetty")</f>
        <v>Näytenumeroa ei ole syötetty</v>
      </c>
      <c r="ET29" s="14" t="str">
        <f>IF(ET$15&lt;&gt;0, (SUM('Näytteet työstö'!AX159+'Hienoaines työstö'!AX159) + SUMIF('Suuret kplt työstö'!AX156,"&gt;0")),"Näytenumeroa ei ole syötetty")</f>
        <v>Näytenumeroa ei ole syötetty</v>
      </c>
      <c r="EU29" s="14" t="str">
        <f>IF(EU$15&lt;&gt;0, (SUM('Näytteet työstö'!AY159+'Hienoaines työstö'!AY159) + SUMIF('Suuret kplt työstö'!AY156,"&gt;0")),"Näytenumeroa ei ole syötetty")</f>
        <v>Näytenumeroa ei ole syötetty</v>
      </c>
      <c r="EV29" s="14" t="str">
        <f>IF(EV$15&lt;&gt;0, (SUM('Näytteet työstö'!AZ159+'Hienoaines työstö'!AZ159) + SUMIF('Suuret kplt työstö'!AZ156,"&gt;0")),"Näytenumeroa ei ole syötetty")</f>
        <v>Näytenumeroa ei ole syötetty</v>
      </c>
      <c r="EW29" s="14" t="str">
        <f>IF(EW$15&lt;&gt;0, (SUM('Näytteet työstö'!BA159+'Hienoaines työstö'!BA159) + SUMIF('Suuret kplt työstö'!BA156,"&gt;0")),"Näytenumeroa ei ole syötetty")</f>
        <v>Näytenumeroa ei ole syötetty</v>
      </c>
      <c r="EX29" s="14" t="str">
        <f>IF(EX$15&lt;&gt;0, (SUM('Näytteet työstö'!D225+'Hienoaines työstö'!D225) + SUMIF('Suuret kplt työstö'!D222,"&gt;0")),"Näytenumeroa ei ole syötetty")</f>
        <v>Näytenumeroa ei ole syötetty</v>
      </c>
      <c r="EY29" s="14" t="str">
        <f>IF(EY$15&lt;&gt;0, (SUM('Näytteet työstö'!E225+'Hienoaines työstö'!E225) + SUMIF('Suuret kplt työstö'!E222,"&gt;0")),"Näytenumeroa ei ole syötetty")</f>
        <v>Näytenumeroa ei ole syötetty</v>
      </c>
      <c r="EZ29" s="14" t="str">
        <f>IF(EZ$15&lt;&gt;0, (SUM('Näytteet työstö'!F225+'Hienoaines työstö'!F225) + SUMIF('Suuret kplt työstö'!F222,"&gt;0")),"Näytenumeroa ei ole syötetty")</f>
        <v>Näytenumeroa ei ole syötetty</v>
      </c>
      <c r="FA29" s="14" t="str">
        <f>IF(FA$15&lt;&gt;0, (SUM('Näytteet työstö'!G225+'Hienoaines työstö'!G225) + SUMIF('Suuret kplt työstö'!G222,"&gt;0")),"Näytenumeroa ei ole syötetty")</f>
        <v>Näytenumeroa ei ole syötetty</v>
      </c>
      <c r="FB29" s="14" t="str">
        <f>IF(FB$15&lt;&gt;0, (SUM('Näytteet työstö'!H225+'Hienoaines työstö'!H225) + SUMIF('Suuret kplt työstö'!H222,"&gt;0")),"Näytenumeroa ei ole syötetty")</f>
        <v>Näytenumeroa ei ole syötetty</v>
      </c>
      <c r="FC29" s="14" t="str">
        <f>IF(FC$15&lt;&gt;0, (SUM('Näytteet työstö'!I225+'Hienoaines työstö'!I225) + SUMIF('Suuret kplt työstö'!I222,"&gt;0")),"Näytenumeroa ei ole syötetty")</f>
        <v>Näytenumeroa ei ole syötetty</v>
      </c>
      <c r="FD29" s="14" t="str">
        <f>IF(FD$15&lt;&gt;0, (SUM('Näytteet työstö'!J225+'Hienoaines työstö'!J225) + SUMIF('Suuret kplt työstö'!J222,"&gt;0")),"Näytenumeroa ei ole syötetty")</f>
        <v>Näytenumeroa ei ole syötetty</v>
      </c>
      <c r="FE29" s="14" t="str">
        <f>IF(FE$15&lt;&gt;0, (SUM('Näytteet työstö'!K225+'Hienoaines työstö'!K225) + SUMIF('Suuret kplt työstö'!K222,"&gt;0")),"Näytenumeroa ei ole syötetty")</f>
        <v>Näytenumeroa ei ole syötetty</v>
      </c>
      <c r="FF29" s="14" t="str">
        <f>IF(FF$15&lt;&gt;0, (SUM('Näytteet työstö'!L225+'Hienoaines työstö'!L225) + SUMIF('Suuret kplt työstö'!L222,"&gt;0")),"Näytenumeroa ei ole syötetty")</f>
        <v>Näytenumeroa ei ole syötetty</v>
      </c>
      <c r="FG29" s="14" t="str">
        <f>IF(FG$15&lt;&gt;0, (SUM('Näytteet työstö'!M225+'Hienoaines työstö'!M225) + SUMIF('Suuret kplt työstö'!M222,"&gt;0")),"Näytenumeroa ei ole syötetty")</f>
        <v>Näytenumeroa ei ole syötetty</v>
      </c>
      <c r="FH29" s="14" t="str">
        <f>IF(FH$15&lt;&gt;0, (SUM('Näytteet työstö'!N225+'Hienoaines työstö'!N225) + SUMIF('Suuret kplt työstö'!N222,"&gt;0")),"Näytenumeroa ei ole syötetty")</f>
        <v>Näytenumeroa ei ole syötetty</v>
      </c>
      <c r="FI29" s="14" t="str">
        <f>IF(FI$15&lt;&gt;0, (SUM('Näytteet työstö'!O225+'Hienoaines työstö'!O225) + SUMIF('Suuret kplt työstö'!O222,"&gt;0")),"Näytenumeroa ei ole syötetty")</f>
        <v>Näytenumeroa ei ole syötetty</v>
      </c>
      <c r="FJ29" s="14" t="str">
        <f>IF(FJ$15&lt;&gt;0, (SUM('Näytteet työstö'!P225+'Hienoaines työstö'!P225) + SUMIF('Suuret kplt työstö'!P222,"&gt;0")),"Näytenumeroa ei ole syötetty")</f>
        <v>Näytenumeroa ei ole syötetty</v>
      </c>
      <c r="FK29" s="14" t="str">
        <f>IF(FK$15&lt;&gt;0, (SUM('Näytteet työstö'!Q225+'Hienoaines työstö'!Q225) + SUMIF('Suuret kplt työstö'!Q222,"&gt;0")),"Näytenumeroa ei ole syötetty")</f>
        <v>Näytenumeroa ei ole syötetty</v>
      </c>
      <c r="FL29" s="14" t="str">
        <f>IF(FL$15&lt;&gt;0, (SUM('Näytteet työstö'!R225+'Hienoaines työstö'!R225) + SUMIF('Suuret kplt työstö'!R222,"&gt;0")),"Näytenumeroa ei ole syötetty")</f>
        <v>Näytenumeroa ei ole syötetty</v>
      </c>
      <c r="FM29" s="14" t="str">
        <f>IF(FM$15&lt;&gt;0, (SUM('Näytteet työstö'!S225+'Hienoaines työstö'!S225) + SUMIF('Suuret kplt työstö'!S222,"&gt;0")),"Näytenumeroa ei ole syötetty")</f>
        <v>Näytenumeroa ei ole syötetty</v>
      </c>
      <c r="FN29" s="14" t="str">
        <f>IF(FN$15&lt;&gt;0, (SUM('Näytteet työstö'!T225+'Hienoaines työstö'!T225) + SUMIF('Suuret kplt työstö'!T222,"&gt;0")),"Näytenumeroa ei ole syötetty")</f>
        <v>Näytenumeroa ei ole syötetty</v>
      </c>
      <c r="FO29" s="14" t="str">
        <f>IF(FO$15&lt;&gt;0, (SUM('Näytteet työstö'!U225+'Hienoaines työstö'!U225) + SUMIF('Suuret kplt työstö'!U222,"&gt;0")),"Näytenumeroa ei ole syötetty")</f>
        <v>Näytenumeroa ei ole syötetty</v>
      </c>
      <c r="FP29" s="14" t="str">
        <f>IF(FP$15&lt;&gt;0, (SUM('Näytteet työstö'!V225+'Hienoaines työstö'!V225) + SUMIF('Suuret kplt työstö'!V222,"&gt;0")),"Näytenumeroa ei ole syötetty")</f>
        <v>Näytenumeroa ei ole syötetty</v>
      </c>
      <c r="FQ29" s="14" t="str">
        <f>IF(FQ$15&lt;&gt;0, (SUM('Näytteet työstö'!W225+'Hienoaines työstö'!W225) + SUMIF('Suuret kplt työstö'!W222,"&gt;0")),"Näytenumeroa ei ole syötetty")</f>
        <v>Näytenumeroa ei ole syötetty</v>
      </c>
      <c r="FR29" s="14" t="str">
        <f>IF(FR$15&lt;&gt;0, (SUM('Näytteet työstö'!X225+'Hienoaines työstö'!X225) + SUMIF('Suuret kplt työstö'!X222,"&gt;0")),"Näytenumeroa ei ole syötetty")</f>
        <v>Näytenumeroa ei ole syötetty</v>
      </c>
      <c r="FS29" s="14" t="str">
        <f>IF(FS$15&lt;&gt;0, (SUM('Näytteet työstö'!Y225+'Hienoaines työstö'!Y225) + SUMIF('Suuret kplt työstö'!Y222,"&gt;0")),"Näytenumeroa ei ole syötetty")</f>
        <v>Näytenumeroa ei ole syötetty</v>
      </c>
      <c r="FT29" s="14" t="str">
        <f>IF(FT$15&lt;&gt;0, (SUM('Näytteet työstö'!Z225+'Hienoaines työstö'!Z225) + SUMIF('Suuret kplt työstö'!Z222,"&gt;0")),"Näytenumeroa ei ole syötetty")</f>
        <v>Näytenumeroa ei ole syötetty</v>
      </c>
      <c r="FU29" s="14" t="str">
        <f>IF(FU$15&lt;&gt;0, (SUM('Näytteet työstö'!AA225+'Hienoaines työstö'!AA225) + SUMIF('Suuret kplt työstö'!AA222,"&gt;0")),"Näytenumeroa ei ole syötetty")</f>
        <v>Näytenumeroa ei ole syötetty</v>
      </c>
      <c r="FV29" s="14" t="str">
        <f>IF(FV$15&lt;&gt;0, (SUM('Näytteet työstö'!AB225+'Hienoaines työstö'!AB225) + SUMIF('Suuret kplt työstö'!AB222,"&gt;0")),"Näytenumeroa ei ole syötetty")</f>
        <v>Näytenumeroa ei ole syötetty</v>
      </c>
      <c r="FW29" s="14" t="str">
        <f>IF(FW$15&lt;&gt;0, (SUM('Näytteet työstö'!AC225+'Hienoaines työstö'!AC225) + SUMIF('Suuret kplt työstö'!AC222,"&gt;0")),"Näytenumeroa ei ole syötetty")</f>
        <v>Näytenumeroa ei ole syötetty</v>
      </c>
      <c r="FX29" s="14" t="str">
        <f>IF(FX$15&lt;&gt;0, (SUM('Näytteet työstö'!AD225+'Hienoaines työstö'!AD225) + SUMIF('Suuret kplt työstö'!AD222,"&gt;0")),"Näytenumeroa ei ole syötetty")</f>
        <v>Näytenumeroa ei ole syötetty</v>
      </c>
      <c r="FY29" s="14" t="str">
        <f>IF(FY$15&lt;&gt;0, (SUM('Näytteet työstö'!AE225+'Hienoaines työstö'!AE225) + SUMIF('Suuret kplt työstö'!AE222,"&gt;0")),"Näytenumeroa ei ole syötetty")</f>
        <v>Näytenumeroa ei ole syötetty</v>
      </c>
      <c r="FZ29" s="14" t="str">
        <f>IF(FZ$15&lt;&gt;0, (SUM('Näytteet työstö'!AF225+'Hienoaines työstö'!AF225) + SUMIF('Suuret kplt työstö'!AF222,"&gt;0")),"Näytenumeroa ei ole syötetty")</f>
        <v>Näytenumeroa ei ole syötetty</v>
      </c>
      <c r="GA29" s="14" t="str">
        <f>IF(GA$15&lt;&gt;0, (SUM('Näytteet työstö'!AG225+'Hienoaines työstö'!AG225) + SUMIF('Suuret kplt työstö'!AG222,"&gt;0")),"Näytenumeroa ei ole syötetty")</f>
        <v>Näytenumeroa ei ole syötetty</v>
      </c>
      <c r="GB29" s="14" t="str">
        <f>IF(GB$15&lt;&gt;0, (SUM('Näytteet työstö'!AH225+'Hienoaines työstö'!AH225) + SUMIF('Suuret kplt työstö'!AH222,"&gt;0")),"Näytenumeroa ei ole syötetty")</f>
        <v>Näytenumeroa ei ole syötetty</v>
      </c>
      <c r="GC29" s="14" t="str">
        <f>IF(GC$15&lt;&gt;0, (SUM('Näytteet työstö'!AI225+'Hienoaines työstö'!AI225) + SUMIF('Suuret kplt työstö'!AI222,"&gt;0")),"Näytenumeroa ei ole syötetty")</f>
        <v>Näytenumeroa ei ole syötetty</v>
      </c>
      <c r="GD29" s="14" t="str">
        <f>IF(GD$15&lt;&gt;0, (SUM('Näytteet työstö'!AJ225+'Hienoaines työstö'!AJ225) + SUMIF('Suuret kplt työstö'!AJ222,"&gt;0")),"Näytenumeroa ei ole syötetty")</f>
        <v>Näytenumeroa ei ole syötetty</v>
      </c>
      <c r="GE29" s="14" t="str">
        <f>IF(GE$15&lt;&gt;0, (SUM('Näytteet työstö'!AK225+'Hienoaines työstö'!AK225) + SUMIF('Suuret kplt työstö'!AK222,"&gt;0")),"Näytenumeroa ei ole syötetty")</f>
        <v>Näytenumeroa ei ole syötetty</v>
      </c>
      <c r="GF29" s="14" t="str">
        <f>IF(GF$15&lt;&gt;0, (SUM('Näytteet työstö'!AL225+'Hienoaines työstö'!AL225) + SUMIF('Suuret kplt työstö'!AL222,"&gt;0")),"Näytenumeroa ei ole syötetty")</f>
        <v>Näytenumeroa ei ole syötetty</v>
      </c>
      <c r="GG29" s="14" t="str">
        <f>IF(GG$15&lt;&gt;0, (SUM('Näytteet työstö'!AM225+'Hienoaines työstö'!AM225) + SUMIF('Suuret kplt työstö'!AM222,"&gt;0")),"Näytenumeroa ei ole syötetty")</f>
        <v>Näytenumeroa ei ole syötetty</v>
      </c>
      <c r="GH29" s="14" t="str">
        <f>IF(GH$15&lt;&gt;0, (SUM('Näytteet työstö'!AN225+'Hienoaines työstö'!AN225) + SUMIF('Suuret kplt työstö'!AN222,"&gt;0")),"Näytenumeroa ei ole syötetty")</f>
        <v>Näytenumeroa ei ole syötetty</v>
      </c>
      <c r="GI29" s="14" t="str">
        <f>IF(GI$15&lt;&gt;0, (SUM('Näytteet työstö'!AO225+'Hienoaines työstö'!AO225) + SUMIF('Suuret kplt työstö'!AO222,"&gt;0")),"Näytenumeroa ei ole syötetty")</f>
        <v>Näytenumeroa ei ole syötetty</v>
      </c>
      <c r="GJ29" s="14" t="str">
        <f>IF(GJ$15&lt;&gt;0, (SUM('Näytteet työstö'!AP225+'Hienoaines työstö'!AP225) + SUMIF('Suuret kplt työstö'!AP222,"&gt;0")),"Näytenumeroa ei ole syötetty")</f>
        <v>Näytenumeroa ei ole syötetty</v>
      </c>
      <c r="GK29" s="14" t="str">
        <f>IF(GK$15&lt;&gt;0, (SUM('Näytteet työstö'!AQ225+'Hienoaines työstö'!AQ225) + SUMIF('Suuret kplt työstö'!AQ222,"&gt;0")),"Näytenumeroa ei ole syötetty")</f>
        <v>Näytenumeroa ei ole syötetty</v>
      </c>
      <c r="GL29" s="14" t="str">
        <f>IF(GL$15&lt;&gt;0, (SUM('Näytteet työstö'!AR225+'Hienoaines työstö'!AR225) + SUMIF('Suuret kplt työstö'!AR222,"&gt;0")),"Näytenumeroa ei ole syötetty")</f>
        <v>Näytenumeroa ei ole syötetty</v>
      </c>
      <c r="GM29" s="14" t="str">
        <f>IF(GM$15&lt;&gt;0, (SUM('Näytteet työstö'!AS225+'Hienoaines työstö'!AS225) + SUMIF('Suuret kplt työstö'!AS222,"&gt;0")),"Näytenumeroa ei ole syötetty")</f>
        <v>Näytenumeroa ei ole syötetty</v>
      </c>
      <c r="GN29" s="14" t="str">
        <f>IF(GN$15&lt;&gt;0, (SUM('Näytteet työstö'!AT225+'Hienoaines työstö'!AT225) + SUMIF('Suuret kplt työstö'!AT222,"&gt;0")),"Näytenumeroa ei ole syötetty")</f>
        <v>Näytenumeroa ei ole syötetty</v>
      </c>
      <c r="GO29" s="14" t="str">
        <f>IF(GO$15&lt;&gt;0, (SUM('Näytteet työstö'!AU225+'Hienoaines työstö'!AU225) + SUMIF('Suuret kplt työstö'!AU222,"&gt;0")),"Näytenumeroa ei ole syötetty")</f>
        <v>Näytenumeroa ei ole syötetty</v>
      </c>
      <c r="GP29" s="14" t="str">
        <f>IF(GP$15&lt;&gt;0, (SUM('Näytteet työstö'!AV225+'Hienoaines työstö'!AV225) + SUMIF('Suuret kplt työstö'!AV222,"&gt;0")),"Näytenumeroa ei ole syötetty")</f>
        <v>Näytenumeroa ei ole syötetty</v>
      </c>
      <c r="GQ29" s="14" t="str">
        <f>IF(GQ$15&lt;&gt;0, (SUM('Näytteet työstö'!AW225+'Hienoaines työstö'!AW225) + SUMIF('Suuret kplt työstö'!AW222,"&gt;0")),"Näytenumeroa ei ole syötetty")</f>
        <v>Näytenumeroa ei ole syötetty</v>
      </c>
      <c r="GR29" s="14" t="str">
        <f>IF(GR$15&lt;&gt;0, (SUM('Näytteet työstö'!AX225+'Hienoaines työstö'!AX225) + SUMIF('Suuret kplt työstö'!AX222,"&gt;0")),"Näytenumeroa ei ole syötetty")</f>
        <v>Näytenumeroa ei ole syötetty</v>
      </c>
      <c r="GS29" s="14" t="str">
        <f>IF(GS$15&lt;&gt;0, (SUM('Näytteet työstö'!AY225+'Hienoaines työstö'!AY225) + SUMIF('Suuret kplt työstö'!AY222,"&gt;0")),"Näytenumeroa ei ole syötetty")</f>
        <v>Näytenumeroa ei ole syötetty</v>
      </c>
      <c r="GT29" s="14" t="str">
        <f>IF(GT$15&lt;&gt;0, (SUM('Näytteet työstö'!AZ225+'Hienoaines työstö'!AZ225) + SUMIF('Suuret kplt työstö'!AZ222,"&gt;0")),"Näytenumeroa ei ole syötetty")</f>
        <v>Näytenumeroa ei ole syötetty</v>
      </c>
      <c r="GU29" s="14" t="str">
        <f>IF(GU$15&lt;&gt;0, (SUM('Näytteet työstö'!BA225+'Hienoaines työstö'!BA225) + SUMIF('Suuret kplt työstö'!BA222,"&gt;0")),"Näytenumeroa ei ole syötetty")</f>
        <v>Näytenumeroa ei ole syötetty</v>
      </c>
      <c r="GV29" s="14" t="str">
        <f>IF(GV$15&lt;&gt;0, (SUM('Näytteet työstö'!D291+'Hienoaines työstö'!D291) + SUMIF('Suuret kplt työstö'!D288,"&gt;0")),"Näytenumeroa ei ole syötetty")</f>
        <v>Näytenumeroa ei ole syötetty</v>
      </c>
      <c r="GW29" s="14" t="str">
        <f>IF(GW$15&lt;&gt;0, (SUM('Näytteet työstö'!E291+'Hienoaines työstö'!E291) + SUMIF('Suuret kplt työstö'!E288,"&gt;0")),"Näytenumeroa ei ole syötetty")</f>
        <v>Näytenumeroa ei ole syötetty</v>
      </c>
      <c r="GX29" s="14" t="str">
        <f>IF(GX$15&lt;&gt;0, (SUM('Näytteet työstö'!F291+'Hienoaines työstö'!F291) + SUMIF('Suuret kplt työstö'!F288,"&gt;0")),"Näytenumeroa ei ole syötetty")</f>
        <v>Näytenumeroa ei ole syötetty</v>
      </c>
      <c r="GY29" s="14" t="str">
        <f>IF(GY$15&lt;&gt;0, (SUM('Näytteet työstö'!G291+'Hienoaines työstö'!G291) + SUMIF('Suuret kplt työstö'!G288,"&gt;0")),"Näytenumeroa ei ole syötetty")</f>
        <v>Näytenumeroa ei ole syötetty</v>
      </c>
      <c r="GZ29" s="14" t="str">
        <f>IF(GZ$15&lt;&gt;0, (SUM('Näytteet työstö'!H291+'Hienoaines työstö'!H291) + SUMIF('Suuret kplt työstö'!H288,"&gt;0")),"Näytenumeroa ei ole syötetty")</f>
        <v>Näytenumeroa ei ole syötetty</v>
      </c>
      <c r="HA29" s="14" t="str">
        <f>IF(HA$15&lt;&gt;0, (SUM('Näytteet työstö'!I291+'Hienoaines työstö'!I291) + SUMIF('Suuret kplt työstö'!I288,"&gt;0")),"Näytenumeroa ei ole syötetty")</f>
        <v>Näytenumeroa ei ole syötetty</v>
      </c>
      <c r="HB29" s="14" t="str">
        <f>IF(HB$15&lt;&gt;0, (SUM('Näytteet työstö'!J291+'Hienoaines työstö'!J291) + SUMIF('Suuret kplt työstö'!J288,"&gt;0")),"Näytenumeroa ei ole syötetty")</f>
        <v>Näytenumeroa ei ole syötetty</v>
      </c>
      <c r="HC29" s="14" t="str">
        <f>IF(HC$15&lt;&gt;0, (SUM('Näytteet työstö'!K291+'Hienoaines työstö'!K291) + SUMIF('Suuret kplt työstö'!K288,"&gt;0")),"Näytenumeroa ei ole syötetty")</f>
        <v>Näytenumeroa ei ole syötetty</v>
      </c>
      <c r="HD29" s="14" t="str">
        <f>IF(HD$15&lt;&gt;0, (SUM('Näytteet työstö'!L291+'Hienoaines työstö'!L291) + SUMIF('Suuret kplt työstö'!L288,"&gt;0")),"Näytenumeroa ei ole syötetty")</f>
        <v>Näytenumeroa ei ole syötetty</v>
      </c>
      <c r="HE29" s="14" t="str">
        <f>IF(HE$15&lt;&gt;0, (SUM('Näytteet työstö'!M291+'Hienoaines työstö'!M291) + SUMIF('Suuret kplt työstö'!M288,"&gt;0")),"Näytenumeroa ei ole syötetty")</f>
        <v>Näytenumeroa ei ole syötetty</v>
      </c>
      <c r="HF29" s="14" t="str">
        <f>IF(HF$15&lt;&gt;0, (SUM('Näytteet työstö'!N291+'Hienoaines työstö'!N291) + SUMIF('Suuret kplt työstö'!N288,"&gt;0")),"Näytenumeroa ei ole syötetty")</f>
        <v>Näytenumeroa ei ole syötetty</v>
      </c>
      <c r="HG29" s="14" t="str">
        <f>IF(HG$15&lt;&gt;0, (SUM('Näytteet työstö'!O291+'Hienoaines työstö'!O291) + SUMIF('Suuret kplt työstö'!O288,"&gt;0")),"Näytenumeroa ei ole syötetty")</f>
        <v>Näytenumeroa ei ole syötetty</v>
      </c>
      <c r="HH29" s="14" t="str">
        <f>IF(HH$15&lt;&gt;0, (SUM('Näytteet työstö'!P291+'Hienoaines työstö'!P291) + SUMIF('Suuret kplt työstö'!P288,"&gt;0")),"Näytenumeroa ei ole syötetty")</f>
        <v>Näytenumeroa ei ole syötetty</v>
      </c>
      <c r="HI29" s="14" t="str">
        <f>IF(HI$15&lt;&gt;0, (SUM('Näytteet työstö'!Q291+'Hienoaines työstö'!Q291) + SUMIF('Suuret kplt työstö'!Q288,"&gt;0")),"Näytenumeroa ei ole syötetty")</f>
        <v>Näytenumeroa ei ole syötetty</v>
      </c>
      <c r="HJ29" s="14" t="str">
        <f>IF(HJ$15&lt;&gt;0, (SUM('Näytteet työstö'!R291+'Hienoaines työstö'!R291) + SUMIF('Suuret kplt työstö'!R288,"&gt;0")),"Näytenumeroa ei ole syötetty")</f>
        <v>Näytenumeroa ei ole syötetty</v>
      </c>
      <c r="HK29" s="14" t="str">
        <f>IF(HK$15&lt;&gt;0, (SUM('Näytteet työstö'!S291+'Hienoaines työstö'!S291) + SUMIF('Suuret kplt työstö'!S288,"&gt;0")),"Näytenumeroa ei ole syötetty")</f>
        <v>Näytenumeroa ei ole syötetty</v>
      </c>
      <c r="HL29" s="14" t="str">
        <f>IF(HL$15&lt;&gt;0, (SUM('Näytteet työstö'!T291+'Hienoaines työstö'!T291) + SUMIF('Suuret kplt työstö'!T288,"&gt;0")),"Näytenumeroa ei ole syötetty")</f>
        <v>Näytenumeroa ei ole syötetty</v>
      </c>
      <c r="HM29" s="14" t="str">
        <f>IF(HM$15&lt;&gt;0, (SUM('Näytteet työstö'!U291+'Hienoaines työstö'!U291) + SUMIF('Suuret kplt työstö'!U288,"&gt;0")),"Näytenumeroa ei ole syötetty")</f>
        <v>Näytenumeroa ei ole syötetty</v>
      </c>
      <c r="HN29" s="14" t="str">
        <f>IF(HN$15&lt;&gt;0, (SUM('Näytteet työstö'!V291+'Hienoaines työstö'!V291) + SUMIF('Suuret kplt työstö'!V288,"&gt;0")),"Näytenumeroa ei ole syötetty")</f>
        <v>Näytenumeroa ei ole syötetty</v>
      </c>
      <c r="HO29" s="14" t="str">
        <f>IF(HO$15&lt;&gt;0, (SUM('Näytteet työstö'!W291+'Hienoaines työstö'!W291) + SUMIF('Suuret kplt työstö'!W288,"&gt;0")),"Näytenumeroa ei ole syötetty")</f>
        <v>Näytenumeroa ei ole syötetty</v>
      </c>
      <c r="HP29" s="14" t="str">
        <f>IF(HP$15&lt;&gt;0, (SUM('Näytteet työstö'!X291+'Hienoaines työstö'!X291) + SUMIF('Suuret kplt työstö'!X288,"&gt;0")),"Näytenumeroa ei ole syötetty")</f>
        <v>Näytenumeroa ei ole syötetty</v>
      </c>
      <c r="HQ29" s="14" t="str">
        <f>IF(HQ$15&lt;&gt;0, (SUM('Näytteet työstö'!Y291+'Hienoaines työstö'!Y291) + SUMIF('Suuret kplt työstö'!Y288,"&gt;0")),"Näytenumeroa ei ole syötetty")</f>
        <v>Näytenumeroa ei ole syötetty</v>
      </c>
      <c r="HR29" s="14" t="str">
        <f>IF(HR$15&lt;&gt;0, (SUM('Näytteet työstö'!Z291+'Hienoaines työstö'!Z291) + SUMIF('Suuret kplt työstö'!Z288,"&gt;0")),"Näytenumeroa ei ole syötetty")</f>
        <v>Näytenumeroa ei ole syötetty</v>
      </c>
      <c r="HS29" s="14" t="str">
        <f>IF(HS$15&lt;&gt;0, (SUM('Näytteet työstö'!AA291+'Hienoaines työstö'!AA291) + SUMIF('Suuret kplt työstö'!AA288,"&gt;0")),"Näytenumeroa ei ole syötetty")</f>
        <v>Näytenumeroa ei ole syötetty</v>
      </c>
      <c r="HT29" s="14" t="str">
        <f>IF(HT$15&lt;&gt;0, (SUM('Näytteet työstö'!AB291+'Hienoaines työstö'!AB291) + SUMIF('Suuret kplt työstö'!AB288,"&gt;0")),"Näytenumeroa ei ole syötetty")</f>
        <v>Näytenumeroa ei ole syötetty</v>
      </c>
      <c r="HU29" s="14" t="str">
        <f>IF(HU$15&lt;&gt;0, (SUM('Näytteet työstö'!AC291+'Hienoaines työstö'!AC291) + SUMIF('Suuret kplt työstö'!AC288,"&gt;0")),"Näytenumeroa ei ole syötetty")</f>
        <v>Näytenumeroa ei ole syötetty</v>
      </c>
      <c r="HV29" s="14" t="str">
        <f>IF(HV$15&lt;&gt;0, (SUM('Näytteet työstö'!AD291+'Hienoaines työstö'!AD291) + SUMIF('Suuret kplt työstö'!AD288,"&gt;0")),"Näytenumeroa ei ole syötetty")</f>
        <v>Näytenumeroa ei ole syötetty</v>
      </c>
      <c r="HW29" s="14" t="str">
        <f>IF(HW$15&lt;&gt;0, (SUM('Näytteet työstö'!AE291+'Hienoaines työstö'!AE291) + SUMIF('Suuret kplt työstö'!AE288,"&gt;0")),"Näytenumeroa ei ole syötetty")</f>
        <v>Näytenumeroa ei ole syötetty</v>
      </c>
      <c r="HX29" s="14" t="str">
        <f>IF(HX$15&lt;&gt;0, (SUM('Näytteet työstö'!AF291+'Hienoaines työstö'!AF291) + SUMIF('Suuret kplt työstö'!AF288,"&gt;0")),"Näytenumeroa ei ole syötetty")</f>
        <v>Näytenumeroa ei ole syötetty</v>
      </c>
      <c r="HY29" s="14" t="str">
        <f>IF(HY$15&lt;&gt;0, (SUM('Näytteet työstö'!AG291+'Hienoaines työstö'!AG291) + SUMIF('Suuret kplt työstö'!AG288,"&gt;0")),"Näytenumeroa ei ole syötetty")</f>
        <v>Näytenumeroa ei ole syötetty</v>
      </c>
      <c r="HZ29" s="14" t="str">
        <f>IF(HZ$15&lt;&gt;0, (SUM('Näytteet työstö'!AH291+'Hienoaines työstö'!AH291) + SUMIF('Suuret kplt työstö'!AH288,"&gt;0")),"Näytenumeroa ei ole syötetty")</f>
        <v>Näytenumeroa ei ole syötetty</v>
      </c>
      <c r="IA29" s="14" t="str">
        <f>IF(IA$15&lt;&gt;0, (SUM('Näytteet työstö'!AI291+'Hienoaines työstö'!AI291) + SUMIF('Suuret kplt työstö'!AI288,"&gt;0")),"Näytenumeroa ei ole syötetty")</f>
        <v>Näytenumeroa ei ole syötetty</v>
      </c>
      <c r="IB29" s="14" t="str">
        <f>IF(IB$15&lt;&gt;0, (SUM('Näytteet työstö'!AJ291+'Hienoaines työstö'!AJ291) + SUMIF('Suuret kplt työstö'!AJ288,"&gt;0")),"Näytenumeroa ei ole syötetty")</f>
        <v>Näytenumeroa ei ole syötetty</v>
      </c>
      <c r="IC29" s="14" t="str">
        <f>IF(IC$15&lt;&gt;0, (SUM('Näytteet työstö'!AK291+'Hienoaines työstö'!AK291) + SUMIF('Suuret kplt työstö'!AK288,"&gt;0")),"Näytenumeroa ei ole syötetty")</f>
        <v>Näytenumeroa ei ole syötetty</v>
      </c>
      <c r="ID29" s="14" t="str">
        <f>IF(ID$15&lt;&gt;0, (SUM('Näytteet työstö'!AL291+'Hienoaines työstö'!AL291) + SUMIF('Suuret kplt työstö'!AL288,"&gt;0")),"Näytenumeroa ei ole syötetty")</f>
        <v>Näytenumeroa ei ole syötetty</v>
      </c>
      <c r="IE29" s="14" t="str">
        <f>IF(IE$15&lt;&gt;0, (SUM('Näytteet työstö'!AM291+'Hienoaines työstö'!AM291) + SUMIF('Suuret kplt työstö'!AM288,"&gt;0")),"Näytenumeroa ei ole syötetty")</f>
        <v>Näytenumeroa ei ole syötetty</v>
      </c>
      <c r="IF29" s="14" t="str">
        <f>IF(IF$15&lt;&gt;0, (SUM('Näytteet työstö'!AN291+'Hienoaines työstö'!AN291) + SUMIF('Suuret kplt työstö'!AN288,"&gt;0")),"Näytenumeroa ei ole syötetty")</f>
        <v>Näytenumeroa ei ole syötetty</v>
      </c>
      <c r="IG29" s="14" t="str">
        <f>IF(IG$15&lt;&gt;0, (SUM('Näytteet työstö'!AO291+'Hienoaines työstö'!AO291) + SUMIF('Suuret kplt työstö'!AO288,"&gt;0")),"Näytenumeroa ei ole syötetty")</f>
        <v>Näytenumeroa ei ole syötetty</v>
      </c>
      <c r="IH29" s="14" t="str">
        <f>IF(IH$15&lt;&gt;0, (SUM('Näytteet työstö'!AP291+'Hienoaines työstö'!AP291) + SUMIF('Suuret kplt työstö'!AP288,"&gt;0")),"Näytenumeroa ei ole syötetty")</f>
        <v>Näytenumeroa ei ole syötetty</v>
      </c>
      <c r="II29" s="14" t="str">
        <f>IF(II$15&lt;&gt;0, (SUM('Näytteet työstö'!AQ291+'Hienoaines työstö'!AQ291) + SUMIF('Suuret kplt työstö'!AQ288,"&gt;0")),"Näytenumeroa ei ole syötetty")</f>
        <v>Näytenumeroa ei ole syötetty</v>
      </c>
      <c r="IJ29" s="14" t="str">
        <f>IF(IJ$15&lt;&gt;0, (SUM('Näytteet työstö'!AR291+'Hienoaines työstö'!AR291) + SUMIF('Suuret kplt työstö'!AR288,"&gt;0")),"Näytenumeroa ei ole syötetty")</f>
        <v>Näytenumeroa ei ole syötetty</v>
      </c>
      <c r="IK29" s="14" t="str">
        <f>IF(IK$15&lt;&gt;0, (SUM('Näytteet työstö'!AS291+'Hienoaines työstö'!AS291) + SUMIF('Suuret kplt työstö'!AS288,"&gt;0")),"Näytenumeroa ei ole syötetty")</f>
        <v>Näytenumeroa ei ole syötetty</v>
      </c>
      <c r="IL29" s="14" t="str">
        <f>IF(IL$15&lt;&gt;0, (SUM('Näytteet työstö'!AT291+'Hienoaines työstö'!AT291) + SUMIF('Suuret kplt työstö'!AT288,"&gt;0")),"Näytenumeroa ei ole syötetty")</f>
        <v>Näytenumeroa ei ole syötetty</v>
      </c>
      <c r="IM29" s="14" t="str">
        <f>IF(IM$15&lt;&gt;0, (SUM('Näytteet työstö'!AU291+'Hienoaines työstö'!AU291) + SUMIF('Suuret kplt työstö'!AU288,"&gt;0")),"Näytenumeroa ei ole syötetty")</f>
        <v>Näytenumeroa ei ole syötetty</v>
      </c>
      <c r="IN29" s="14" t="str">
        <f>IF(IN$15&lt;&gt;0, (SUM('Näytteet työstö'!AV291+'Hienoaines työstö'!AV291) + SUMIF('Suuret kplt työstö'!AV288,"&gt;0")),"Näytenumeroa ei ole syötetty")</f>
        <v>Näytenumeroa ei ole syötetty</v>
      </c>
      <c r="IO29" s="14" t="str">
        <f>IF(IO$15&lt;&gt;0, (SUM('Näytteet työstö'!AW291+'Hienoaines työstö'!AW291) + SUMIF('Suuret kplt työstö'!AW288,"&gt;0")),"Näytenumeroa ei ole syötetty")</f>
        <v>Näytenumeroa ei ole syötetty</v>
      </c>
      <c r="IP29" s="14" t="str">
        <f>IF(IP$15&lt;&gt;0, (SUM('Näytteet työstö'!AX291+'Hienoaines työstö'!AX291) + SUMIF('Suuret kplt työstö'!AX288,"&gt;0")),"Näytenumeroa ei ole syötetty")</f>
        <v>Näytenumeroa ei ole syötetty</v>
      </c>
      <c r="IQ29" s="14" t="str">
        <f>IF(IQ$15&lt;&gt;0, (SUM('Näytteet työstö'!AY291+'Hienoaines työstö'!AY291) + SUMIF('Suuret kplt työstö'!AY288,"&gt;0")),"Näytenumeroa ei ole syötetty")</f>
        <v>Näytenumeroa ei ole syötetty</v>
      </c>
      <c r="IR29" s="14" t="str">
        <f>IF(IR$15&lt;&gt;0, (SUM('Näytteet työstö'!AZ291+'Hienoaines työstö'!AZ291) + SUMIF('Suuret kplt työstö'!AZ288,"&gt;0")),"Näytenumeroa ei ole syötetty")</f>
        <v>Näytenumeroa ei ole syötetty</v>
      </c>
      <c r="IS29" s="518" t="str">
        <f>IF(IS$15&lt;&gt;0, (SUM('Näytteet työstö'!BA291+'Hienoaines työstö'!BA291) + SUMIF('Suuret kplt työstö'!BA288,"&gt;0")),"Näytenumeroa ei ole syötetty")</f>
        <v>Näytenumeroa ei ole syötetty</v>
      </c>
    </row>
    <row r="30" spans="1:253" ht="12.75" customHeight="1" x14ac:dyDescent="0.2">
      <c r="A30" s="179"/>
      <c r="B30" s="119" t="s">
        <v>48</v>
      </c>
      <c r="C30" s="214"/>
      <c r="D30" s="19" t="str">
        <f>IF(D$15&lt;&gt;0, (SUM('Näytteet työstö'!D28+'Hienoaines työstö'!D28) + SUMIF('Suuret kplt työstö'!D25,"&gt;0")),"Näytenumeroa ei ole syötetty")</f>
        <v>Näytenumeroa ei ole syötetty</v>
      </c>
      <c r="E30" s="14" t="str">
        <f>IF(E$15&lt;&gt;0, (SUM('Näytteet työstö'!E28+'Hienoaines työstö'!E28) + SUMIF('Suuret kplt työstö'!E25,"&gt;0")),"Näytenumeroa ei ole syötetty")</f>
        <v>Näytenumeroa ei ole syötetty</v>
      </c>
      <c r="F30" s="14" t="str">
        <f>IF(F$15&lt;&gt;0, (SUM('Näytteet työstö'!F28+'Hienoaines työstö'!F28) + SUMIF('Suuret kplt työstö'!F25,"&gt;0")),"Näytenumeroa ei ole syötetty")</f>
        <v>Näytenumeroa ei ole syötetty</v>
      </c>
      <c r="G30" s="14" t="str">
        <f>IF(G$15&lt;&gt;0, (SUM('Näytteet työstö'!G28+'Hienoaines työstö'!G28) + SUMIF('Suuret kplt työstö'!G25,"&gt;0")),"Näytenumeroa ei ole syötetty")</f>
        <v>Näytenumeroa ei ole syötetty</v>
      </c>
      <c r="H30" s="14" t="str">
        <f>IF(H$15&lt;&gt;0, (SUM('Näytteet työstö'!H28+'Hienoaines työstö'!H28) + SUMIF('Suuret kplt työstö'!H25,"&gt;0")),"Näytenumeroa ei ole syötetty")</f>
        <v>Näytenumeroa ei ole syötetty</v>
      </c>
      <c r="I30" s="14" t="str">
        <f>IF(I$15&lt;&gt;0, (SUM('Näytteet työstö'!I28+'Hienoaines työstö'!I28) + SUMIF('Suuret kplt työstö'!I25,"&gt;0")),"Näytenumeroa ei ole syötetty")</f>
        <v>Näytenumeroa ei ole syötetty</v>
      </c>
      <c r="J30" s="14" t="str">
        <f>IF(J$15&lt;&gt;0, (SUM('Näytteet työstö'!J28+'Hienoaines työstö'!J28) + SUMIF('Suuret kplt työstö'!J25,"&gt;0")),"Näytenumeroa ei ole syötetty")</f>
        <v>Näytenumeroa ei ole syötetty</v>
      </c>
      <c r="K30" s="14" t="str">
        <f>IF(K$15&lt;&gt;0, (SUM('Näytteet työstö'!K28+'Hienoaines työstö'!K28) + SUMIF('Suuret kplt työstö'!K25,"&gt;0")),"Näytenumeroa ei ole syötetty")</f>
        <v>Näytenumeroa ei ole syötetty</v>
      </c>
      <c r="L30" s="14" t="str">
        <f>IF(L$15&lt;&gt;0, (SUM('Näytteet työstö'!L28+'Hienoaines työstö'!L28) + SUMIF('Suuret kplt työstö'!L25,"&gt;0")),"Näytenumeroa ei ole syötetty")</f>
        <v>Näytenumeroa ei ole syötetty</v>
      </c>
      <c r="M30" s="14" t="str">
        <f>IF(M$15&lt;&gt;0, (SUM('Näytteet työstö'!M28+'Hienoaines työstö'!M28) + SUMIF('Suuret kplt työstö'!M25,"&gt;0")),"Näytenumeroa ei ole syötetty")</f>
        <v>Näytenumeroa ei ole syötetty</v>
      </c>
      <c r="N30" s="14" t="str">
        <f>IF(N$15&lt;&gt;0, (SUM('Näytteet työstö'!N28+'Hienoaines työstö'!N28) + SUMIF('Suuret kplt työstö'!N25,"&gt;0")),"Näytenumeroa ei ole syötetty")</f>
        <v>Näytenumeroa ei ole syötetty</v>
      </c>
      <c r="O30" s="14" t="str">
        <f>IF(O$15&lt;&gt;0, (SUM('Näytteet työstö'!O28+'Hienoaines työstö'!O28) + SUMIF('Suuret kplt työstö'!O25,"&gt;0")),"Näytenumeroa ei ole syötetty")</f>
        <v>Näytenumeroa ei ole syötetty</v>
      </c>
      <c r="P30" s="14" t="str">
        <f>IF(P$15&lt;&gt;0, (SUM('Näytteet työstö'!P28+'Hienoaines työstö'!P28) + SUMIF('Suuret kplt työstö'!P25,"&gt;0")),"Näytenumeroa ei ole syötetty")</f>
        <v>Näytenumeroa ei ole syötetty</v>
      </c>
      <c r="Q30" s="14" t="str">
        <f>IF(Q$15&lt;&gt;0, (SUM('Näytteet työstö'!Q28+'Hienoaines työstö'!Q28) + SUMIF('Suuret kplt työstö'!Q25,"&gt;0")),"Näytenumeroa ei ole syötetty")</f>
        <v>Näytenumeroa ei ole syötetty</v>
      </c>
      <c r="R30" s="14" t="str">
        <f>IF(R$15&lt;&gt;0, (SUM('Näytteet työstö'!R28+'Hienoaines työstö'!R28) + SUMIF('Suuret kplt työstö'!R25,"&gt;0")),"Näytenumeroa ei ole syötetty")</f>
        <v>Näytenumeroa ei ole syötetty</v>
      </c>
      <c r="S30" s="14" t="str">
        <f>IF(S$15&lt;&gt;0, (SUM('Näytteet työstö'!S28+'Hienoaines työstö'!S28) + SUMIF('Suuret kplt työstö'!S25,"&gt;0")),"Näytenumeroa ei ole syötetty")</f>
        <v>Näytenumeroa ei ole syötetty</v>
      </c>
      <c r="T30" s="14" t="str">
        <f>IF(T$15&lt;&gt;0, (SUM('Näytteet työstö'!T28+'Hienoaines työstö'!T28) + SUMIF('Suuret kplt työstö'!T25,"&gt;0")),"Näytenumeroa ei ole syötetty")</f>
        <v>Näytenumeroa ei ole syötetty</v>
      </c>
      <c r="U30" s="14" t="str">
        <f>IF(U$15&lt;&gt;0, (SUM('Näytteet työstö'!U28+'Hienoaines työstö'!U28) + SUMIF('Suuret kplt työstö'!U25,"&gt;0")),"Näytenumeroa ei ole syötetty")</f>
        <v>Näytenumeroa ei ole syötetty</v>
      </c>
      <c r="V30" s="14" t="str">
        <f>IF(V$15&lt;&gt;0, (SUM('Näytteet työstö'!V28+'Hienoaines työstö'!V28) + SUMIF('Suuret kplt työstö'!V25,"&gt;0")),"Näytenumeroa ei ole syötetty")</f>
        <v>Näytenumeroa ei ole syötetty</v>
      </c>
      <c r="W30" s="14" t="str">
        <f>IF(W$15&lt;&gt;0, (SUM('Näytteet työstö'!W28+'Hienoaines työstö'!W28) + SUMIF('Suuret kplt työstö'!W25,"&gt;0")),"Näytenumeroa ei ole syötetty")</f>
        <v>Näytenumeroa ei ole syötetty</v>
      </c>
      <c r="X30" s="14" t="str">
        <f>IF(X$15&lt;&gt;0, (SUM('Näytteet työstö'!X28+'Hienoaines työstö'!X28) + SUMIF('Suuret kplt työstö'!X25,"&gt;0")),"Näytenumeroa ei ole syötetty")</f>
        <v>Näytenumeroa ei ole syötetty</v>
      </c>
      <c r="Y30" s="14" t="str">
        <f>IF(Y$15&lt;&gt;0, (SUM('Näytteet työstö'!Y28+'Hienoaines työstö'!Y28) + SUMIF('Suuret kplt työstö'!Y25,"&gt;0")),"Näytenumeroa ei ole syötetty")</f>
        <v>Näytenumeroa ei ole syötetty</v>
      </c>
      <c r="Z30" s="14" t="str">
        <f>IF(Z$15&lt;&gt;0, (SUM('Näytteet työstö'!Z28+'Hienoaines työstö'!Z28) + SUMIF('Suuret kplt työstö'!Z25,"&gt;0")),"Näytenumeroa ei ole syötetty")</f>
        <v>Näytenumeroa ei ole syötetty</v>
      </c>
      <c r="AA30" s="14" t="str">
        <f>IF(AA$15&lt;&gt;0, (SUM('Näytteet työstö'!AA28+'Hienoaines työstö'!AA28) + SUMIF('Suuret kplt työstö'!AA25,"&gt;0")),"Näytenumeroa ei ole syötetty")</f>
        <v>Näytenumeroa ei ole syötetty</v>
      </c>
      <c r="AB30" s="14" t="str">
        <f>IF(AB$15&lt;&gt;0, (SUM('Näytteet työstö'!AB28+'Hienoaines työstö'!AB28) + SUMIF('Suuret kplt työstö'!AB25,"&gt;0")),"Näytenumeroa ei ole syötetty")</f>
        <v>Näytenumeroa ei ole syötetty</v>
      </c>
      <c r="AC30" s="14" t="str">
        <f>IF(AC$15&lt;&gt;0, (SUM('Näytteet työstö'!AC28+'Hienoaines työstö'!AC28) + SUMIF('Suuret kplt työstö'!AC25,"&gt;0")),"Näytenumeroa ei ole syötetty")</f>
        <v>Näytenumeroa ei ole syötetty</v>
      </c>
      <c r="AD30" s="14" t="str">
        <f>IF(AD$15&lt;&gt;0, (SUM('Näytteet työstö'!AD28+'Hienoaines työstö'!AD28) + SUMIF('Suuret kplt työstö'!AD25,"&gt;0")),"Näytenumeroa ei ole syötetty")</f>
        <v>Näytenumeroa ei ole syötetty</v>
      </c>
      <c r="AE30" s="14" t="str">
        <f>IF(AE$15&lt;&gt;0, (SUM('Näytteet työstö'!AE28+'Hienoaines työstö'!AE28) + SUMIF('Suuret kplt työstö'!AE25,"&gt;0")),"Näytenumeroa ei ole syötetty")</f>
        <v>Näytenumeroa ei ole syötetty</v>
      </c>
      <c r="AF30" s="14" t="str">
        <f>IF(AF$15&lt;&gt;0, (SUM('Näytteet työstö'!AF28+'Hienoaines työstö'!AF28) + SUMIF('Suuret kplt työstö'!AF25,"&gt;0")),"Näytenumeroa ei ole syötetty")</f>
        <v>Näytenumeroa ei ole syötetty</v>
      </c>
      <c r="AG30" s="14" t="str">
        <f>IF(AG$15&lt;&gt;0, (SUM('Näytteet työstö'!AG28+'Hienoaines työstö'!AG28) + SUMIF('Suuret kplt työstö'!AG25,"&gt;0")),"Näytenumeroa ei ole syötetty")</f>
        <v>Näytenumeroa ei ole syötetty</v>
      </c>
      <c r="AH30" s="14" t="str">
        <f>IF(AH$15&lt;&gt;0, (SUM('Näytteet työstö'!AH28+'Hienoaines työstö'!AH28) + SUMIF('Suuret kplt työstö'!AH25,"&gt;0")),"Näytenumeroa ei ole syötetty")</f>
        <v>Näytenumeroa ei ole syötetty</v>
      </c>
      <c r="AI30" s="14" t="str">
        <f>IF(AI$15&lt;&gt;0, (SUM('Näytteet työstö'!AI28+'Hienoaines työstö'!AI28) + SUMIF('Suuret kplt työstö'!AI25,"&gt;0")),"Näytenumeroa ei ole syötetty")</f>
        <v>Näytenumeroa ei ole syötetty</v>
      </c>
      <c r="AJ30" s="14" t="str">
        <f>IF(AJ$15&lt;&gt;0, (SUM('Näytteet työstö'!AJ28+'Hienoaines työstö'!AJ28) + SUMIF('Suuret kplt työstö'!AJ25,"&gt;0")),"Näytenumeroa ei ole syötetty")</f>
        <v>Näytenumeroa ei ole syötetty</v>
      </c>
      <c r="AK30" s="14" t="str">
        <f>IF(AK$15&lt;&gt;0, (SUM('Näytteet työstö'!AK28+'Hienoaines työstö'!AK28) + SUMIF('Suuret kplt työstö'!AK25,"&gt;0")),"Näytenumeroa ei ole syötetty")</f>
        <v>Näytenumeroa ei ole syötetty</v>
      </c>
      <c r="AL30" s="14" t="str">
        <f>IF(AL$15&lt;&gt;0, (SUM('Näytteet työstö'!AL28+'Hienoaines työstö'!AL28) + SUMIF('Suuret kplt työstö'!AL25,"&gt;0")),"Näytenumeroa ei ole syötetty")</f>
        <v>Näytenumeroa ei ole syötetty</v>
      </c>
      <c r="AM30" s="14" t="str">
        <f>IF(AM$15&lt;&gt;0, (SUM('Näytteet työstö'!AM28+'Hienoaines työstö'!AM28) + SUMIF('Suuret kplt työstö'!AM25,"&gt;0")),"Näytenumeroa ei ole syötetty")</f>
        <v>Näytenumeroa ei ole syötetty</v>
      </c>
      <c r="AN30" s="14" t="str">
        <f>IF(AN$15&lt;&gt;0, (SUM('Näytteet työstö'!AN28+'Hienoaines työstö'!AN28) + SUMIF('Suuret kplt työstö'!AN25,"&gt;0")),"Näytenumeroa ei ole syötetty")</f>
        <v>Näytenumeroa ei ole syötetty</v>
      </c>
      <c r="AO30" s="14" t="str">
        <f>IF(AO$15&lt;&gt;0, (SUM('Näytteet työstö'!AO28+'Hienoaines työstö'!AO28) + SUMIF('Suuret kplt työstö'!AO25,"&gt;0")),"Näytenumeroa ei ole syötetty")</f>
        <v>Näytenumeroa ei ole syötetty</v>
      </c>
      <c r="AP30" s="14" t="str">
        <f>IF(AP$15&lt;&gt;0, (SUM('Näytteet työstö'!AP28+'Hienoaines työstö'!AP28) + SUMIF('Suuret kplt työstö'!AP25,"&gt;0")),"Näytenumeroa ei ole syötetty")</f>
        <v>Näytenumeroa ei ole syötetty</v>
      </c>
      <c r="AQ30" s="14" t="str">
        <f>IF(AQ$15&lt;&gt;0, (SUM('Näytteet työstö'!AQ28+'Hienoaines työstö'!AQ28) + SUMIF('Suuret kplt työstö'!AQ25,"&gt;0")),"Näytenumeroa ei ole syötetty")</f>
        <v>Näytenumeroa ei ole syötetty</v>
      </c>
      <c r="AR30" s="14" t="str">
        <f>IF(AR$15&lt;&gt;0, (SUM('Näytteet työstö'!AR28+'Hienoaines työstö'!AR28) + SUMIF('Suuret kplt työstö'!AR25,"&gt;0")),"Näytenumeroa ei ole syötetty")</f>
        <v>Näytenumeroa ei ole syötetty</v>
      </c>
      <c r="AS30" s="14" t="str">
        <f>IF(AS$15&lt;&gt;0, (SUM('Näytteet työstö'!AS28+'Hienoaines työstö'!AS28) + SUMIF('Suuret kplt työstö'!AS25,"&gt;0")),"Näytenumeroa ei ole syötetty")</f>
        <v>Näytenumeroa ei ole syötetty</v>
      </c>
      <c r="AT30" s="14" t="str">
        <f>IF(AT$15&lt;&gt;0, (SUM('Näytteet työstö'!AT28+'Hienoaines työstö'!AT28) + SUMIF('Suuret kplt työstö'!AT25,"&gt;0")),"Näytenumeroa ei ole syötetty")</f>
        <v>Näytenumeroa ei ole syötetty</v>
      </c>
      <c r="AU30" s="14" t="str">
        <f>IF(AU$15&lt;&gt;0, (SUM('Näytteet työstö'!AU28+'Hienoaines työstö'!AU28) + SUMIF('Suuret kplt työstö'!AU25,"&gt;0")),"Näytenumeroa ei ole syötetty")</f>
        <v>Näytenumeroa ei ole syötetty</v>
      </c>
      <c r="AV30" s="14" t="str">
        <f>IF(AV$15&lt;&gt;0, (SUM('Näytteet työstö'!AV28+'Hienoaines työstö'!AV28) + SUMIF('Suuret kplt työstö'!AV25,"&gt;0")),"Näytenumeroa ei ole syötetty")</f>
        <v>Näytenumeroa ei ole syötetty</v>
      </c>
      <c r="AW30" s="14" t="str">
        <f>IF(AW$15&lt;&gt;0, (SUM('Näytteet työstö'!AW28+'Hienoaines työstö'!AW28) + SUMIF('Suuret kplt työstö'!AW25,"&gt;0")),"Näytenumeroa ei ole syötetty")</f>
        <v>Näytenumeroa ei ole syötetty</v>
      </c>
      <c r="AX30" s="14" t="str">
        <f>IF(AX$15&lt;&gt;0, (SUM('Näytteet työstö'!AX28+'Hienoaines työstö'!AX28) + SUMIF('Suuret kplt työstö'!AX25,"&gt;0")),"Näytenumeroa ei ole syötetty")</f>
        <v>Näytenumeroa ei ole syötetty</v>
      </c>
      <c r="AY30" s="14" t="str">
        <f>IF(AY$15&lt;&gt;0, (SUM('Näytteet työstö'!AY28+'Hienoaines työstö'!AY28) + SUMIF('Suuret kplt työstö'!AY25,"&gt;0")),"Näytenumeroa ei ole syötetty")</f>
        <v>Näytenumeroa ei ole syötetty</v>
      </c>
      <c r="AZ30" s="14" t="str">
        <f>IF(AZ$15&lt;&gt;0, (SUM('Näytteet työstö'!AZ28+'Hienoaines työstö'!AZ28) + SUMIF('Suuret kplt työstö'!AZ25,"&gt;0")),"Näytenumeroa ei ole syötetty")</f>
        <v>Näytenumeroa ei ole syötetty</v>
      </c>
      <c r="BA30" s="14" t="str">
        <f>IF(BA$15&lt;&gt;0, (SUM('Näytteet työstö'!BA28+'Hienoaines työstö'!BA28) + SUMIF('Suuret kplt työstö'!BA25,"&gt;0")),"Näytenumeroa ei ole syötetty")</f>
        <v>Näytenumeroa ei ole syötetty</v>
      </c>
      <c r="BB30" s="14" t="str">
        <f>IF(BB$15&lt;&gt;0, (SUM('Näytteet työstö'!D94+'Hienoaines työstö'!D94) + SUMIF('Suuret kplt työstö'!D91,"&gt;0")),"Näytenumeroa ei ole syötetty")</f>
        <v>Näytenumeroa ei ole syötetty</v>
      </c>
      <c r="BC30" s="14" t="str">
        <f>IF(BC$15&lt;&gt;0, (SUM('Näytteet työstö'!E94+'Hienoaines työstö'!E94) + SUMIF('Suuret kplt työstö'!E91,"&gt;0")),"Näytenumeroa ei ole syötetty")</f>
        <v>Näytenumeroa ei ole syötetty</v>
      </c>
      <c r="BD30" s="14" t="str">
        <f>IF(BD$15&lt;&gt;0, (SUM('Näytteet työstö'!F94+'Hienoaines työstö'!F94) + SUMIF('Suuret kplt työstö'!F91,"&gt;0")),"Näytenumeroa ei ole syötetty")</f>
        <v>Näytenumeroa ei ole syötetty</v>
      </c>
      <c r="BE30" s="14" t="str">
        <f>IF(BE$15&lt;&gt;0, (SUM('Näytteet työstö'!G94+'Hienoaines työstö'!G94) + SUMIF('Suuret kplt työstö'!G91,"&gt;0")),"Näytenumeroa ei ole syötetty")</f>
        <v>Näytenumeroa ei ole syötetty</v>
      </c>
      <c r="BF30" s="14" t="str">
        <f>IF(BF$15&lt;&gt;0, (SUM('Näytteet työstö'!H94+'Hienoaines työstö'!H94) + SUMIF('Suuret kplt työstö'!H91,"&gt;0")),"Näytenumeroa ei ole syötetty")</f>
        <v>Näytenumeroa ei ole syötetty</v>
      </c>
      <c r="BG30" s="14" t="str">
        <f>IF(BG$15&lt;&gt;0, (SUM('Näytteet työstö'!I94+'Hienoaines työstö'!I94) + SUMIF('Suuret kplt työstö'!I91,"&gt;0")),"Näytenumeroa ei ole syötetty")</f>
        <v>Näytenumeroa ei ole syötetty</v>
      </c>
      <c r="BH30" s="14" t="str">
        <f>IF(BH$15&lt;&gt;0, (SUM('Näytteet työstö'!J94+'Hienoaines työstö'!J94) + SUMIF('Suuret kplt työstö'!J91,"&gt;0")),"Näytenumeroa ei ole syötetty")</f>
        <v>Näytenumeroa ei ole syötetty</v>
      </c>
      <c r="BI30" s="14" t="str">
        <f>IF(BI$15&lt;&gt;0, (SUM('Näytteet työstö'!K94+'Hienoaines työstö'!K94) + SUMIF('Suuret kplt työstö'!K91,"&gt;0")),"Näytenumeroa ei ole syötetty")</f>
        <v>Näytenumeroa ei ole syötetty</v>
      </c>
      <c r="BJ30" s="14" t="str">
        <f>IF(BJ$15&lt;&gt;0, (SUM('Näytteet työstö'!L94+'Hienoaines työstö'!L94) + SUMIF('Suuret kplt työstö'!L91,"&gt;0")),"Näytenumeroa ei ole syötetty")</f>
        <v>Näytenumeroa ei ole syötetty</v>
      </c>
      <c r="BK30" s="14" t="str">
        <f>IF(BK$15&lt;&gt;0, (SUM('Näytteet työstö'!M94+'Hienoaines työstö'!M94) + SUMIF('Suuret kplt työstö'!M91,"&gt;0")),"Näytenumeroa ei ole syötetty")</f>
        <v>Näytenumeroa ei ole syötetty</v>
      </c>
      <c r="BL30" s="14" t="str">
        <f>IF(BL$15&lt;&gt;0, (SUM('Näytteet työstö'!N94+'Hienoaines työstö'!N94) + SUMIF('Suuret kplt työstö'!N91,"&gt;0")),"Näytenumeroa ei ole syötetty")</f>
        <v>Näytenumeroa ei ole syötetty</v>
      </c>
      <c r="BM30" s="14" t="str">
        <f>IF(BM$15&lt;&gt;0, (SUM('Näytteet työstö'!O94+'Hienoaines työstö'!O94) + SUMIF('Suuret kplt työstö'!O91,"&gt;0")),"Näytenumeroa ei ole syötetty")</f>
        <v>Näytenumeroa ei ole syötetty</v>
      </c>
      <c r="BN30" s="14" t="str">
        <f>IF(BN$15&lt;&gt;0, (SUM('Näytteet työstö'!P94+'Hienoaines työstö'!P94) + SUMIF('Suuret kplt työstö'!P91,"&gt;0")),"Näytenumeroa ei ole syötetty")</f>
        <v>Näytenumeroa ei ole syötetty</v>
      </c>
      <c r="BO30" s="14" t="str">
        <f>IF(BO$15&lt;&gt;0, (SUM('Näytteet työstö'!Q94+'Hienoaines työstö'!Q94) + SUMIF('Suuret kplt työstö'!Q91,"&gt;0")),"Näytenumeroa ei ole syötetty")</f>
        <v>Näytenumeroa ei ole syötetty</v>
      </c>
      <c r="BP30" s="14" t="str">
        <f>IF(BP$15&lt;&gt;0, (SUM('Näytteet työstö'!R94+'Hienoaines työstö'!R94) + SUMIF('Suuret kplt työstö'!R91,"&gt;0")),"Näytenumeroa ei ole syötetty")</f>
        <v>Näytenumeroa ei ole syötetty</v>
      </c>
      <c r="BQ30" s="14" t="str">
        <f>IF(BQ$15&lt;&gt;0, (SUM('Näytteet työstö'!S94+'Hienoaines työstö'!S94) + SUMIF('Suuret kplt työstö'!S91,"&gt;0")),"Näytenumeroa ei ole syötetty")</f>
        <v>Näytenumeroa ei ole syötetty</v>
      </c>
      <c r="BR30" s="14" t="str">
        <f>IF(BR$15&lt;&gt;0, (SUM('Näytteet työstö'!T94+'Hienoaines työstö'!T94) + SUMIF('Suuret kplt työstö'!T91,"&gt;0")),"Näytenumeroa ei ole syötetty")</f>
        <v>Näytenumeroa ei ole syötetty</v>
      </c>
      <c r="BS30" s="14" t="str">
        <f>IF(BS$15&lt;&gt;0, (SUM('Näytteet työstö'!U94+'Hienoaines työstö'!U94) + SUMIF('Suuret kplt työstö'!U91,"&gt;0")),"Näytenumeroa ei ole syötetty")</f>
        <v>Näytenumeroa ei ole syötetty</v>
      </c>
      <c r="BT30" s="14" t="str">
        <f>IF(BT$15&lt;&gt;0, (SUM('Näytteet työstö'!V94+'Hienoaines työstö'!V94) + SUMIF('Suuret kplt työstö'!V91,"&gt;0")),"Näytenumeroa ei ole syötetty")</f>
        <v>Näytenumeroa ei ole syötetty</v>
      </c>
      <c r="BU30" s="14" t="str">
        <f>IF(BU$15&lt;&gt;0, (SUM('Näytteet työstö'!W94+'Hienoaines työstö'!W94) + SUMIF('Suuret kplt työstö'!W91,"&gt;0")),"Näytenumeroa ei ole syötetty")</f>
        <v>Näytenumeroa ei ole syötetty</v>
      </c>
      <c r="BV30" s="14" t="str">
        <f>IF(BV$15&lt;&gt;0, (SUM('Näytteet työstö'!X94+'Hienoaines työstö'!X94) + SUMIF('Suuret kplt työstö'!X91,"&gt;0")),"Näytenumeroa ei ole syötetty")</f>
        <v>Näytenumeroa ei ole syötetty</v>
      </c>
      <c r="BW30" s="14" t="str">
        <f>IF(BW$15&lt;&gt;0, (SUM('Näytteet työstö'!Y94+'Hienoaines työstö'!Y94) + SUMIF('Suuret kplt työstö'!Y91,"&gt;0")),"Näytenumeroa ei ole syötetty")</f>
        <v>Näytenumeroa ei ole syötetty</v>
      </c>
      <c r="BX30" s="14" t="str">
        <f>IF(BX$15&lt;&gt;0, (SUM('Näytteet työstö'!Z94+'Hienoaines työstö'!Z94) + SUMIF('Suuret kplt työstö'!Z91,"&gt;0")),"Näytenumeroa ei ole syötetty")</f>
        <v>Näytenumeroa ei ole syötetty</v>
      </c>
      <c r="BY30" s="14" t="str">
        <f>IF(BY$15&lt;&gt;0, (SUM('Näytteet työstö'!AA94+'Hienoaines työstö'!AA94) + SUMIF('Suuret kplt työstö'!AA91,"&gt;0")),"Näytenumeroa ei ole syötetty")</f>
        <v>Näytenumeroa ei ole syötetty</v>
      </c>
      <c r="BZ30" s="14" t="str">
        <f>IF(BZ$15&lt;&gt;0, (SUM('Näytteet työstö'!AB94+'Hienoaines työstö'!AB94) + SUMIF('Suuret kplt työstö'!AB91,"&gt;0")),"Näytenumeroa ei ole syötetty")</f>
        <v>Näytenumeroa ei ole syötetty</v>
      </c>
      <c r="CA30" s="14" t="str">
        <f>IF(CA$15&lt;&gt;0, (SUM('Näytteet työstö'!AC94+'Hienoaines työstö'!AC94) + SUMIF('Suuret kplt työstö'!AC91,"&gt;0")),"Näytenumeroa ei ole syötetty")</f>
        <v>Näytenumeroa ei ole syötetty</v>
      </c>
      <c r="CB30" s="14" t="str">
        <f>IF(CB$15&lt;&gt;0, (SUM('Näytteet työstö'!AD94+'Hienoaines työstö'!AD94) + SUMIF('Suuret kplt työstö'!AD91,"&gt;0")),"Näytenumeroa ei ole syötetty")</f>
        <v>Näytenumeroa ei ole syötetty</v>
      </c>
      <c r="CC30" s="14" t="str">
        <f>IF(CC$15&lt;&gt;0, (SUM('Näytteet työstö'!AE94+'Hienoaines työstö'!AE94) + SUMIF('Suuret kplt työstö'!AE91,"&gt;0")),"Näytenumeroa ei ole syötetty")</f>
        <v>Näytenumeroa ei ole syötetty</v>
      </c>
      <c r="CD30" s="14" t="str">
        <f>IF(CD$15&lt;&gt;0, (SUM('Näytteet työstö'!AF94+'Hienoaines työstö'!AF94) + SUMIF('Suuret kplt työstö'!AF91,"&gt;0")),"Näytenumeroa ei ole syötetty")</f>
        <v>Näytenumeroa ei ole syötetty</v>
      </c>
      <c r="CE30" s="14" t="str">
        <f>IF(CE$15&lt;&gt;0, (SUM('Näytteet työstö'!AG94+'Hienoaines työstö'!AG94) + SUMIF('Suuret kplt työstö'!AG91,"&gt;0")),"Näytenumeroa ei ole syötetty")</f>
        <v>Näytenumeroa ei ole syötetty</v>
      </c>
      <c r="CF30" s="14" t="str">
        <f>IF(CF$15&lt;&gt;0, (SUM('Näytteet työstö'!AH94+'Hienoaines työstö'!AH94) + SUMIF('Suuret kplt työstö'!AH91,"&gt;0")),"Näytenumeroa ei ole syötetty")</f>
        <v>Näytenumeroa ei ole syötetty</v>
      </c>
      <c r="CG30" s="14" t="str">
        <f>IF(CG$15&lt;&gt;0, (SUM('Näytteet työstö'!AI94+'Hienoaines työstö'!AI94) + SUMIF('Suuret kplt työstö'!AI91,"&gt;0")),"Näytenumeroa ei ole syötetty")</f>
        <v>Näytenumeroa ei ole syötetty</v>
      </c>
      <c r="CH30" s="14" t="str">
        <f>IF(CH$15&lt;&gt;0, (SUM('Näytteet työstö'!AJ94+'Hienoaines työstö'!AJ94) + SUMIF('Suuret kplt työstö'!AJ91,"&gt;0")),"Näytenumeroa ei ole syötetty")</f>
        <v>Näytenumeroa ei ole syötetty</v>
      </c>
      <c r="CI30" s="14" t="str">
        <f>IF(CI$15&lt;&gt;0, (SUM('Näytteet työstö'!AK94+'Hienoaines työstö'!AK94) + SUMIF('Suuret kplt työstö'!AK91,"&gt;0")),"Näytenumeroa ei ole syötetty")</f>
        <v>Näytenumeroa ei ole syötetty</v>
      </c>
      <c r="CJ30" s="14" t="str">
        <f>IF(CJ$15&lt;&gt;0, (SUM('Näytteet työstö'!AL94+'Hienoaines työstö'!AL94) + SUMIF('Suuret kplt työstö'!AL91,"&gt;0")),"Näytenumeroa ei ole syötetty")</f>
        <v>Näytenumeroa ei ole syötetty</v>
      </c>
      <c r="CK30" s="14" t="str">
        <f>IF(CK$15&lt;&gt;0, (SUM('Näytteet työstö'!AM94+'Hienoaines työstö'!AM94) + SUMIF('Suuret kplt työstö'!AM91,"&gt;0")),"Näytenumeroa ei ole syötetty")</f>
        <v>Näytenumeroa ei ole syötetty</v>
      </c>
      <c r="CL30" s="14" t="str">
        <f>IF(CL$15&lt;&gt;0, (SUM('Näytteet työstö'!AN94+'Hienoaines työstö'!AN94) + SUMIF('Suuret kplt työstö'!AN91,"&gt;0")),"Näytenumeroa ei ole syötetty")</f>
        <v>Näytenumeroa ei ole syötetty</v>
      </c>
      <c r="CM30" s="14" t="str">
        <f>IF(CM$15&lt;&gt;0, (SUM('Näytteet työstö'!AO94+'Hienoaines työstö'!AO94) + SUMIF('Suuret kplt työstö'!AO91,"&gt;0")),"Näytenumeroa ei ole syötetty")</f>
        <v>Näytenumeroa ei ole syötetty</v>
      </c>
      <c r="CN30" s="14" t="str">
        <f>IF(CN$15&lt;&gt;0, (SUM('Näytteet työstö'!AP94+'Hienoaines työstö'!AP94) + SUMIF('Suuret kplt työstö'!AP91,"&gt;0")),"Näytenumeroa ei ole syötetty")</f>
        <v>Näytenumeroa ei ole syötetty</v>
      </c>
      <c r="CO30" s="14" t="str">
        <f>IF(CO$15&lt;&gt;0, (SUM('Näytteet työstö'!AQ94+'Hienoaines työstö'!AQ94) + SUMIF('Suuret kplt työstö'!AQ91,"&gt;0")),"Näytenumeroa ei ole syötetty")</f>
        <v>Näytenumeroa ei ole syötetty</v>
      </c>
      <c r="CP30" s="14" t="str">
        <f>IF(CP$15&lt;&gt;0, (SUM('Näytteet työstö'!AR94+'Hienoaines työstö'!AR94) + SUMIF('Suuret kplt työstö'!AR91,"&gt;0")),"Näytenumeroa ei ole syötetty")</f>
        <v>Näytenumeroa ei ole syötetty</v>
      </c>
      <c r="CQ30" s="14" t="str">
        <f>IF(CQ$15&lt;&gt;0, (SUM('Näytteet työstö'!AS94+'Hienoaines työstö'!AS94) + SUMIF('Suuret kplt työstö'!AS91,"&gt;0")),"Näytenumeroa ei ole syötetty")</f>
        <v>Näytenumeroa ei ole syötetty</v>
      </c>
      <c r="CR30" s="14" t="str">
        <f>IF(CR$15&lt;&gt;0, (SUM('Näytteet työstö'!AT94+'Hienoaines työstö'!AT94) + SUMIF('Suuret kplt työstö'!AT91,"&gt;0")),"Näytenumeroa ei ole syötetty")</f>
        <v>Näytenumeroa ei ole syötetty</v>
      </c>
      <c r="CS30" s="14" t="str">
        <f>IF(CS$15&lt;&gt;0, (SUM('Näytteet työstö'!AU94+'Hienoaines työstö'!AU94) + SUMIF('Suuret kplt työstö'!AU91,"&gt;0")),"Näytenumeroa ei ole syötetty")</f>
        <v>Näytenumeroa ei ole syötetty</v>
      </c>
      <c r="CT30" s="14" t="str">
        <f>IF(CT$15&lt;&gt;0, (SUM('Näytteet työstö'!AV94+'Hienoaines työstö'!AV94) + SUMIF('Suuret kplt työstö'!AV91,"&gt;0")),"Näytenumeroa ei ole syötetty")</f>
        <v>Näytenumeroa ei ole syötetty</v>
      </c>
      <c r="CU30" s="14" t="str">
        <f>IF(CU$15&lt;&gt;0, (SUM('Näytteet työstö'!AW94+'Hienoaines työstö'!AW94) + SUMIF('Suuret kplt työstö'!AW91,"&gt;0")),"Näytenumeroa ei ole syötetty")</f>
        <v>Näytenumeroa ei ole syötetty</v>
      </c>
      <c r="CV30" s="14" t="str">
        <f>IF(CV$15&lt;&gt;0, (SUM('Näytteet työstö'!AX94+'Hienoaines työstö'!AX94) + SUMIF('Suuret kplt työstö'!AX91,"&gt;0")),"Näytenumeroa ei ole syötetty")</f>
        <v>Näytenumeroa ei ole syötetty</v>
      </c>
      <c r="CW30" s="14" t="str">
        <f>IF(CW$15&lt;&gt;0, (SUM('Näytteet työstö'!AY94+'Hienoaines työstö'!AY94) + SUMIF('Suuret kplt työstö'!AY91,"&gt;0")),"Näytenumeroa ei ole syötetty")</f>
        <v>Näytenumeroa ei ole syötetty</v>
      </c>
      <c r="CX30" s="14" t="str">
        <f>IF(CX$15&lt;&gt;0, (SUM('Näytteet työstö'!AZ94+'Hienoaines työstö'!AZ94) + SUMIF('Suuret kplt työstö'!AZ91,"&gt;0")),"Näytenumeroa ei ole syötetty")</f>
        <v>Näytenumeroa ei ole syötetty</v>
      </c>
      <c r="CY30" s="14" t="str">
        <f>IF(CY$15&lt;&gt;0, (SUM('Näytteet työstö'!BA94+'Hienoaines työstö'!BA94) + SUMIF('Suuret kplt työstö'!BA91,"&gt;0")),"Näytenumeroa ei ole syötetty")</f>
        <v>Näytenumeroa ei ole syötetty</v>
      </c>
      <c r="CZ30" s="14" t="str">
        <f>IF(CZ$15&lt;&gt;0, (SUM('Näytteet työstö'!D160+'Hienoaines työstö'!D160) + SUMIF('Suuret kplt työstö'!D157,"&gt;0")),"Näytenumeroa ei ole syötetty")</f>
        <v>Näytenumeroa ei ole syötetty</v>
      </c>
      <c r="DA30" s="14" t="str">
        <f>IF(DA$15&lt;&gt;0, (SUM('Näytteet työstö'!E160+'Hienoaines työstö'!E160) + SUMIF('Suuret kplt työstö'!E157,"&gt;0")),"Näytenumeroa ei ole syötetty")</f>
        <v>Näytenumeroa ei ole syötetty</v>
      </c>
      <c r="DB30" s="14" t="str">
        <f>IF(DB$15&lt;&gt;0, (SUM('Näytteet työstö'!F160+'Hienoaines työstö'!F160) + SUMIF('Suuret kplt työstö'!F157,"&gt;0")),"Näytenumeroa ei ole syötetty")</f>
        <v>Näytenumeroa ei ole syötetty</v>
      </c>
      <c r="DC30" s="14" t="str">
        <f>IF(DC$15&lt;&gt;0, (SUM('Näytteet työstö'!G160+'Hienoaines työstö'!G160) + SUMIF('Suuret kplt työstö'!G157,"&gt;0")),"Näytenumeroa ei ole syötetty")</f>
        <v>Näytenumeroa ei ole syötetty</v>
      </c>
      <c r="DD30" s="14" t="str">
        <f>IF(DD$15&lt;&gt;0, (SUM('Näytteet työstö'!H160+'Hienoaines työstö'!H160) + SUMIF('Suuret kplt työstö'!H157,"&gt;0")),"Näytenumeroa ei ole syötetty")</f>
        <v>Näytenumeroa ei ole syötetty</v>
      </c>
      <c r="DE30" s="14" t="str">
        <f>IF(DE$15&lt;&gt;0, (SUM('Näytteet työstö'!I160+'Hienoaines työstö'!I160) + SUMIF('Suuret kplt työstö'!I157,"&gt;0")),"Näytenumeroa ei ole syötetty")</f>
        <v>Näytenumeroa ei ole syötetty</v>
      </c>
      <c r="DF30" s="14" t="str">
        <f>IF(DF$15&lt;&gt;0, (SUM('Näytteet työstö'!J160+'Hienoaines työstö'!J160) + SUMIF('Suuret kplt työstö'!J157,"&gt;0")),"Näytenumeroa ei ole syötetty")</f>
        <v>Näytenumeroa ei ole syötetty</v>
      </c>
      <c r="DG30" s="14" t="str">
        <f>IF(DG$15&lt;&gt;0, (SUM('Näytteet työstö'!K160+'Hienoaines työstö'!K160) + SUMIF('Suuret kplt työstö'!K157,"&gt;0")),"Näytenumeroa ei ole syötetty")</f>
        <v>Näytenumeroa ei ole syötetty</v>
      </c>
      <c r="DH30" s="14" t="str">
        <f>IF(DH$15&lt;&gt;0, (SUM('Näytteet työstö'!L160+'Hienoaines työstö'!L160) + SUMIF('Suuret kplt työstö'!L157,"&gt;0")),"Näytenumeroa ei ole syötetty")</f>
        <v>Näytenumeroa ei ole syötetty</v>
      </c>
      <c r="DI30" s="14" t="str">
        <f>IF(DI$15&lt;&gt;0, (SUM('Näytteet työstö'!M160+'Hienoaines työstö'!M160) + SUMIF('Suuret kplt työstö'!M157,"&gt;0")),"Näytenumeroa ei ole syötetty")</f>
        <v>Näytenumeroa ei ole syötetty</v>
      </c>
      <c r="DJ30" s="14" t="str">
        <f>IF(DJ$15&lt;&gt;0, (SUM('Näytteet työstö'!N160+'Hienoaines työstö'!N160) + SUMIF('Suuret kplt työstö'!N157,"&gt;0")),"Näytenumeroa ei ole syötetty")</f>
        <v>Näytenumeroa ei ole syötetty</v>
      </c>
      <c r="DK30" s="14" t="str">
        <f>IF(DK$15&lt;&gt;0, (SUM('Näytteet työstö'!O160+'Hienoaines työstö'!O160) + SUMIF('Suuret kplt työstö'!O157,"&gt;0")),"Näytenumeroa ei ole syötetty")</f>
        <v>Näytenumeroa ei ole syötetty</v>
      </c>
      <c r="DL30" s="14" t="str">
        <f>IF(DL$15&lt;&gt;0, (SUM('Näytteet työstö'!P160+'Hienoaines työstö'!P160) + SUMIF('Suuret kplt työstö'!P157,"&gt;0")),"Näytenumeroa ei ole syötetty")</f>
        <v>Näytenumeroa ei ole syötetty</v>
      </c>
      <c r="DM30" s="14" t="str">
        <f>IF(DM$15&lt;&gt;0, (SUM('Näytteet työstö'!Q160+'Hienoaines työstö'!Q160) + SUMIF('Suuret kplt työstö'!Q157,"&gt;0")),"Näytenumeroa ei ole syötetty")</f>
        <v>Näytenumeroa ei ole syötetty</v>
      </c>
      <c r="DN30" s="14" t="str">
        <f>IF(DN$15&lt;&gt;0, (SUM('Näytteet työstö'!R160+'Hienoaines työstö'!R160) + SUMIF('Suuret kplt työstö'!R157,"&gt;0")),"Näytenumeroa ei ole syötetty")</f>
        <v>Näytenumeroa ei ole syötetty</v>
      </c>
      <c r="DO30" s="14" t="str">
        <f>IF(DO$15&lt;&gt;0, (SUM('Näytteet työstö'!S160+'Hienoaines työstö'!S160) + SUMIF('Suuret kplt työstö'!S157,"&gt;0")),"Näytenumeroa ei ole syötetty")</f>
        <v>Näytenumeroa ei ole syötetty</v>
      </c>
      <c r="DP30" s="14" t="str">
        <f>IF(DP$15&lt;&gt;0, (SUM('Näytteet työstö'!T160+'Hienoaines työstö'!T160) + SUMIF('Suuret kplt työstö'!T157,"&gt;0")),"Näytenumeroa ei ole syötetty")</f>
        <v>Näytenumeroa ei ole syötetty</v>
      </c>
      <c r="DQ30" s="14" t="str">
        <f>IF(DQ$15&lt;&gt;0, (SUM('Näytteet työstö'!U160+'Hienoaines työstö'!U160) + SUMIF('Suuret kplt työstö'!U157,"&gt;0")),"Näytenumeroa ei ole syötetty")</f>
        <v>Näytenumeroa ei ole syötetty</v>
      </c>
      <c r="DR30" s="14" t="str">
        <f>IF(DR$15&lt;&gt;0, (SUM('Näytteet työstö'!V160+'Hienoaines työstö'!V160) + SUMIF('Suuret kplt työstö'!V157,"&gt;0")),"Näytenumeroa ei ole syötetty")</f>
        <v>Näytenumeroa ei ole syötetty</v>
      </c>
      <c r="DS30" s="14" t="str">
        <f>IF(DS$15&lt;&gt;0, (SUM('Näytteet työstö'!W160+'Hienoaines työstö'!W160) + SUMIF('Suuret kplt työstö'!W157,"&gt;0")),"Näytenumeroa ei ole syötetty")</f>
        <v>Näytenumeroa ei ole syötetty</v>
      </c>
      <c r="DT30" s="14" t="str">
        <f>IF(DT$15&lt;&gt;0, (SUM('Näytteet työstö'!X160+'Hienoaines työstö'!X160) + SUMIF('Suuret kplt työstö'!X157,"&gt;0")),"Näytenumeroa ei ole syötetty")</f>
        <v>Näytenumeroa ei ole syötetty</v>
      </c>
      <c r="DU30" s="14" t="str">
        <f>IF(DU$15&lt;&gt;0, (SUM('Näytteet työstö'!Y160+'Hienoaines työstö'!Y160) + SUMIF('Suuret kplt työstö'!Y157,"&gt;0")),"Näytenumeroa ei ole syötetty")</f>
        <v>Näytenumeroa ei ole syötetty</v>
      </c>
      <c r="DV30" s="14" t="str">
        <f>IF(DV$15&lt;&gt;0, (SUM('Näytteet työstö'!Z160+'Hienoaines työstö'!Z160) + SUMIF('Suuret kplt työstö'!Z157,"&gt;0")),"Näytenumeroa ei ole syötetty")</f>
        <v>Näytenumeroa ei ole syötetty</v>
      </c>
      <c r="DW30" s="14" t="str">
        <f>IF(DW$15&lt;&gt;0, (SUM('Näytteet työstö'!AA160+'Hienoaines työstö'!AA160) + SUMIF('Suuret kplt työstö'!AA157,"&gt;0")),"Näytenumeroa ei ole syötetty")</f>
        <v>Näytenumeroa ei ole syötetty</v>
      </c>
      <c r="DX30" s="14" t="str">
        <f>IF(DX$15&lt;&gt;0, (SUM('Näytteet työstö'!AB160+'Hienoaines työstö'!AB160) + SUMIF('Suuret kplt työstö'!AB157,"&gt;0")),"Näytenumeroa ei ole syötetty")</f>
        <v>Näytenumeroa ei ole syötetty</v>
      </c>
      <c r="DY30" s="14" t="str">
        <f>IF(DY$15&lt;&gt;0, (SUM('Näytteet työstö'!AC160+'Hienoaines työstö'!AC160) + SUMIF('Suuret kplt työstö'!AC157,"&gt;0")),"Näytenumeroa ei ole syötetty")</f>
        <v>Näytenumeroa ei ole syötetty</v>
      </c>
      <c r="DZ30" s="14" t="str">
        <f>IF(DZ$15&lt;&gt;0, (SUM('Näytteet työstö'!AD160+'Hienoaines työstö'!AD160) + SUMIF('Suuret kplt työstö'!AD157,"&gt;0")),"Näytenumeroa ei ole syötetty")</f>
        <v>Näytenumeroa ei ole syötetty</v>
      </c>
      <c r="EA30" s="14" t="str">
        <f>IF(EA$15&lt;&gt;0, (SUM('Näytteet työstö'!AE160+'Hienoaines työstö'!AE160) + SUMIF('Suuret kplt työstö'!AE157,"&gt;0")),"Näytenumeroa ei ole syötetty")</f>
        <v>Näytenumeroa ei ole syötetty</v>
      </c>
      <c r="EB30" s="14" t="str">
        <f>IF(EB$15&lt;&gt;0, (SUM('Näytteet työstö'!AF160+'Hienoaines työstö'!AF160) + SUMIF('Suuret kplt työstö'!AF157,"&gt;0")),"Näytenumeroa ei ole syötetty")</f>
        <v>Näytenumeroa ei ole syötetty</v>
      </c>
      <c r="EC30" s="14" t="str">
        <f>IF(EC$15&lt;&gt;0, (SUM('Näytteet työstö'!AG160+'Hienoaines työstö'!AG160) + SUMIF('Suuret kplt työstö'!AG157,"&gt;0")),"Näytenumeroa ei ole syötetty")</f>
        <v>Näytenumeroa ei ole syötetty</v>
      </c>
      <c r="ED30" s="14" t="str">
        <f>IF(ED$15&lt;&gt;0, (SUM('Näytteet työstö'!AH160+'Hienoaines työstö'!AH160) + SUMIF('Suuret kplt työstö'!AH157,"&gt;0")),"Näytenumeroa ei ole syötetty")</f>
        <v>Näytenumeroa ei ole syötetty</v>
      </c>
      <c r="EE30" s="14" t="str">
        <f>IF(EE$15&lt;&gt;0, (SUM('Näytteet työstö'!AI160+'Hienoaines työstö'!AI160) + SUMIF('Suuret kplt työstö'!AI157,"&gt;0")),"Näytenumeroa ei ole syötetty")</f>
        <v>Näytenumeroa ei ole syötetty</v>
      </c>
      <c r="EF30" s="14" t="str">
        <f>IF(EF$15&lt;&gt;0, (SUM('Näytteet työstö'!AJ160+'Hienoaines työstö'!AJ160) + SUMIF('Suuret kplt työstö'!AJ157,"&gt;0")),"Näytenumeroa ei ole syötetty")</f>
        <v>Näytenumeroa ei ole syötetty</v>
      </c>
      <c r="EG30" s="14" t="str">
        <f>IF(EG$15&lt;&gt;0, (SUM('Näytteet työstö'!AK160+'Hienoaines työstö'!AK160) + SUMIF('Suuret kplt työstö'!AK157,"&gt;0")),"Näytenumeroa ei ole syötetty")</f>
        <v>Näytenumeroa ei ole syötetty</v>
      </c>
      <c r="EH30" s="14" t="str">
        <f>IF(EH$15&lt;&gt;0, (SUM('Näytteet työstö'!AL160+'Hienoaines työstö'!AL160) + SUMIF('Suuret kplt työstö'!AL157,"&gt;0")),"Näytenumeroa ei ole syötetty")</f>
        <v>Näytenumeroa ei ole syötetty</v>
      </c>
      <c r="EI30" s="14" t="str">
        <f>IF(EI$15&lt;&gt;0, (SUM('Näytteet työstö'!AM160+'Hienoaines työstö'!AM160) + SUMIF('Suuret kplt työstö'!AM157,"&gt;0")),"Näytenumeroa ei ole syötetty")</f>
        <v>Näytenumeroa ei ole syötetty</v>
      </c>
      <c r="EJ30" s="14" t="str">
        <f>IF(EJ$15&lt;&gt;0, (SUM('Näytteet työstö'!AN160+'Hienoaines työstö'!AN160) + SUMIF('Suuret kplt työstö'!AN157,"&gt;0")),"Näytenumeroa ei ole syötetty")</f>
        <v>Näytenumeroa ei ole syötetty</v>
      </c>
      <c r="EK30" s="14" t="str">
        <f>IF(EK$15&lt;&gt;0, (SUM('Näytteet työstö'!AO160+'Hienoaines työstö'!AO160) + SUMIF('Suuret kplt työstö'!AO157,"&gt;0")),"Näytenumeroa ei ole syötetty")</f>
        <v>Näytenumeroa ei ole syötetty</v>
      </c>
      <c r="EL30" s="14" t="str">
        <f>IF(EL$15&lt;&gt;0, (SUM('Näytteet työstö'!AP160+'Hienoaines työstö'!AP160) + SUMIF('Suuret kplt työstö'!AP157,"&gt;0")),"Näytenumeroa ei ole syötetty")</f>
        <v>Näytenumeroa ei ole syötetty</v>
      </c>
      <c r="EM30" s="14" t="str">
        <f>IF(EM$15&lt;&gt;0, (SUM('Näytteet työstö'!AQ160+'Hienoaines työstö'!AQ160) + SUMIF('Suuret kplt työstö'!AQ157,"&gt;0")),"Näytenumeroa ei ole syötetty")</f>
        <v>Näytenumeroa ei ole syötetty</v>
      </c>
      <c r="EN30" s="14" t="str">
        <f>IF(EN$15&lt;&gt;0, (SUM('Näytteet työstö'!AR160+'Hienoaines työstö'!AR160) + SUMIF('Suuret kplt työstö'!AR157,"&gt;0")),"Näytenumeroa ei ole syötetty")</f>
        <v>Näytenumeroa ei ole syötetty</v>
      </c>
      <c r="EO30" s="14" t="str">
        <f>IF(EO$15&lt;&gt;0, (SUM('Näytteet työstö'!AS160+'Hienoaines työstö'!AS160) + SUMIF('Suuret kplt työstö'!AS157,"&gt;0")),"Näytenumeroa ei ole syötetty")</f>
        <v>Näytenumeroa ei ole syötetty</v>
      </c>
      <c r="EP30" s="14" t="str">
        <f>IF(EP$15&lt;&gt;0, (SUM('Näytteet työstö'!AT160+'Hienoaines työstö'!AT160) + SUMIF('Suuret kplt työstö'!AT157,"&gt;0")),"Näytenumeroa ei ole syötetty")</f>
        <v>Näytenumeroa ei ole syötetty</v>
      </c>
      <c r="EQ30" s="14" t="str">
        <f>IF(EQ$15&lt;&gt;0, (SUM('Näytteet työstö'!AU160+'Hienoaines työstö'!AU160) + SUMIF('Suuret kplt työstö'!AU157,"&gt;0")),"Näytenumeroa ei ole syötetty")</f>
        <v>Näytenumeroa ei ole syötetty</v>
      </c>
      <c r="ER30" s="14" t="str">
        <f>IF(ER$15&lt;&gt;0, (SUM('Näytteet työstö'!AV160+'Hienoaines työstö'!AV160) + SUMIF('Suuret kplt työstö'!AV157,"&gt;0")),"Näytenumeroa ei ole syötetty")</f>
        <v>Näytenumeroa ei ole syötetty</v>
      </c>
      <c r="ES30" s="14" t="str">
        <f>IF(ES$15&lt;&gt;0, (SUM('Näytteet työstö'!AW160+'Hienoaines työstö'!AW160) + SUMIF('Suuret kplt työstö'!AW157,"&gt;0")),"Näytenumeroa ei ole syötetty")</f>
        <v>Näytenumeroa ei ole syötetty</v>
      </c>
      <c r="ET30" s="14" t="str">
        <f>IF(ET$15&lt;&gt;0, (SUM('Näytteet työstö'!AX160+'Hienoaines työstö'!AX160) + SUMIF('Suuret kplt työstö'!AX157,"&gt;0")),"Näytenumeroa ei ole syötetty")</f>
        <v>Näytenumeroa ei ole syötetty</v>
      </c>
      <c r="EU30" s="14" t="str">
        <f>IF(EU$15&lt;&gt;0, (SUM('Näytteet työstö'!AY160+'Hienoaines työstö'!AY160) + SUMIF('Suuret kplt työstö'!AY157,"&gt;0")),"Näytenumeroa ei ole syötetty")</f>
        <v>Näytenumeroa ei ole syötetty</v>
      </c>
      <c r="EV30" s="14" t="str">
        <f>IF(EV$15&lt;&gt;0, (SUM('Näytteet työstö'!AZ160+'Hienoaines työstö'!AZ160) + SUMIF('Suuret kplt työstö'!AZ157,"&gt;0")),"Näytenumeroa ei ole syötetty")</f>
        <v>Näytenumeroa ei ole syötetty</v>
      </c>
      <c r="EW30" s="14" t="str">
        <f>IF(EW$15&lt;&gt;0, (SUM('Näytteet työstö'!BA160+'Hienoaines työstö'!BA160) + SUMIF('Suuret kplt työstö'!BA157,"&gt;0")),"Näytenumeroa ei ole syötetty")</f>
        <v>Näytenumeroa ei ole syötetty</v>
      </c>
      <c r="EX30" s="14" t="str">
        <f>IF(EX$15&lt;&gt;0, (SUM('Näytteet työstö'!D226+'Hienoaines työstö'!D226) + SUMIF('Suuret kplt työstö'!D223,"&gt;0")),"Näytenumeroa ei ole syötetty")</f>
        <v>Näytenumeroa ei ole syötetty</v>
      </c>
      <c r="EY30" s="14" t="str">
        <f>IF(EY$15&lt;&gt;0, (SUM('Näytteet työstö'!E226+'Hienoaines työstö'!E226) + SUMIF('Suuret kplt työstö'!E223,"&gt;0")),"Näytenumeroa ei ole syötetty")</f>
        <v>Näytenumeroa ei ole syötetty</v>
      </c>
      <c r="EZ30" s="14" t="str">
        <f>IF(EZ$15&lt;&gt;0, (SUM('Näytteet työstö'!F226+'Hienoaines työstö'!F226) + SUMIF('Suuret kplt työstö'!F223,"&gt;0")),"Näytenumeroa ei ole syötetty")</f>
        <v>Näytenumeroa ei ole syötetty</v>
      </c>
      <c r="FA30" s="14" t="str">
        <f>IF(FA$15&lt;&gt;0, (SUM('Näytteet työstö'!G226+'Hienoaines työstö'!G226) + SUMIF('Suuret kplt työstö'!G223,"&gt;0")),"Näytenumeroa ei ole syötetty")</f>
        <v>Näytenumeroa ei ole syötetty</v>
      </c>
      <c r="FB30" s="14" t="str">
        <f>IF(FB$15&lt;&gt;0, (SUM('Näytteet työstö'!H226+'Hienoaines työstö'!H226) + SUMIF('Suuret kplt työstö'!H223,"&gt;0")),"Näytenumeroa ei ole syötetty")</f>
        <v>Näytenumeroa ei ole syötetty</v>
      </c>
      <c r="FC30" s="14" t="str">
        <f>IF(FC$15&lt;&gt;0, (SUM('Näytteet työstö'!I226+'Hienoaines työstö'!I226) + SUMIF('Suuret kplt työstö'!I223,"&gt;0")),"Näytenumeroa ei ole syötetty")</f>
        <v>Näytenumeroa ei ole syötetty</v>
      </c>
      <c r="FD30" s="14" t="str">
        <f>IF(FD$15&lt;&gt;0, (SUM('Näytteet työstö'!J226+'Hienoaines työstö'!J226) + SUMIF('Suuret kplt työstö'!J223,"&gt;0")),"Näytenumeroa ei ole syötetty")</f>
        <v>Näytenumeroa ei ole syötetty</v>
      </c>
      <c r="FE30" s="14" t="str">
        <f>IF(FE$15&lt;&gt;0, (SUM('Näytteet työstö'!K226+'Hienoaines työstö'!K226) + SUMIF('Suuret kplt työstö'!K223,"&gt;0")),"Näytenumeroa ei ole syötetty")</f>
        <v>Näytenumeroa ei ole syötetty</v>
      </c>
      <c r="FF30" s="14" t="str">
        <f>IF(FF$15&lt;&gt;0, (SUM('Näytteet työstö'!L226+'Hienoaines työstö'!L226) + SUMIF('Suuret kplt työstö'!L223,"&gt;0")),"Näytenumeroa ei ole syötetty")</f>
        <v>Näytenumeroa ei ole syötetty</v>
      </c>
      <c r="FG30" s="14" t="str">
        <f>IF(FG$15&lt;&gt;0, (SUM('Näytteet työstö'!M226+'Hienoaines työstö'!M226) + SUMIF('Suuret kplt työstö'!M223,"&gt;0")),"Näytenumeroa ei ole syötetty")</f>
        <v>Näytenumeroa ei ole syötetty</v>
      </c>
      <c r="FH30" s="14" t="str">
        <f>IF(FH$15&lt;&gt;0, (SUM('Näytteet työstö'!N226+'Hienoaines työstö'!N226) + SUMIF('Suuret kplt työstö'!N223,"&gt;0")),"Näytenumeroa ei ole syötetty")</f>
        <v>Näytenumeroa ei ole syötetty</v>
      </c>
      <c r="FI30" s="14" t="str">
        <f>IF(FI$15&lt;&gt;0, (SUM('Näytteet työstö'!O226+'Hienoaines työstö'!O226) + SUMIF('Suuret kplt työstö'!O223,"&gt;0")),"Näytenumeroa ei ole syötetty")</f>
        <v>Näytenumeroa ei ole syötetty</v>
      </c>
      <c r="FJ30" s="14" t="str">
        <f>IF(FJ$15&lt;&gt;0, (SUM('Näytteet työstö'!P226+'Hienoaines työstö'!P226) + SUMIF('Suuret kplt työstö'!P223,"&gt;0")),"Näytenumeroa ei ole syötetty")</f>
        <v>Näytenumeroa ei ole syötetty</v>
      </c>
      <c r="FK30" s="14" t="str">
        <f>IF(FK$15&lt;&gt;0, (SUM('Näytteet työstö'!Q226+'Hienoaines työstö'!Q226) + SUMIF('Suuret kplt työstö'!Q223,"&gt;0")),"Näytenumeroa ei ole syötetty")</f>
        <v>Näytenumeroa ei ole syötetty</v>
      </c>
      <c r="FL30" s="14" t="str">
        <f>IF(FL$15&lt;&gt;0, (SUM('Näytteet työstö'!R226+'Hienoaines työstö'!R226) + SUMIF('Suuret kplt työstö'!R223,"&gt;0")),"Näytenumeroa ei ole syötetty")</f>
        <v>Näytenumeroa ei ole syötetty</v>
      </c>
      <c r="FM30" s="14" t="str">
        <f>IF(FM$15&lt;&gt;0, (SUM('Näytteet työstö'!S226+'Hienoaines työstö'!S226) + SUMIF('Suuret kplt työstö'!S223,"&gt;0")),"Näytenumeroa ei ole syötetty")</f>
        <v>Näytenumeroa ei ole syötetty</v>
      </c>
      <c r="FN30" s="14" t="str">
        <f>IF(FN$15&lt;&gt;0, (SUM('Näytteet työstö'!T226+'Hienoaines työstö'!T226) + SUMIF('Suuret kplt työstö'!T223,"&gt;0")),"Näytenumeroa ei ole syötetty")</f>
        <v>Näytenumeroa ei ole syötetty</v>
      </c>
      <c r="FO30" s="14" t="str">
        <f>IF(FO$15&lt;&gt;0, (SUM('Näytteet työstö'!U226+'Hienoaines työstö'!U226) + SUMIF('Suuret kplt työstö'!U223,"&gt;0")),"Näytenumeroa ei ole syötetty")</f>
        <v>Näytenumeroa ei ole syötetty</v>
      </c>
      <c r="FP30" s="14" t="str">
        <f>IF(FP$15&lt;&gt;0, (SUM('Näytteet työstö'!V226+'Hienoaines työstö'!V226) + SUMIF('Suuret kplt työstö'!V223,"&gt;0")),"Näytenumeroa ei ole syötetty")</f>
        <v>Näytenumeroa ei ole syötetty</v>
      </c>
      <c r="FQ30" s="14" t="str">
        <f>IF(FQ$15&lt;&gt;0, (SUM('Näytteet työstö'!W226+'Hienoaines työstö'!W226) + SUMIF('Suuret kplt työstö'!W223,"&gt;0")),"Näytenumeroa ei ole syötetty")</f>
        <v>Näytenumeroa ei ole syötetty</v>
      </c>
      <c r="FR30" s="14" t="str">
        <f>IF(FR$15&lt;&gt;0, (SUM('Näytteet työstö'!X226+'Hienoaines työstö'!X226) + SUMIF('Suuret kplt työstö'!X223,"&gt;0")),"Näytenumeroa ei ole syötetty")</f>
        <v>Näytenumeroa ei ole syötetty</v>
      </c>
      <c r="FS30" s="14" t="str">
        <f>IF(FS$15&lt;&gt;0, (SUM('Näytteet työstö'!Y226+'Hienoaines työstö'!Y226) + SUMIF('Suuret kplt työstö'!Y223,"&gt;0")),"Näytenumeroa ei ole syötetty")</f>
        <v>Näytenumeroa ei ole syötetty</v>
      </c>
      <c r="FT30" s="14" t="str">
        <f>IF(FT$15&lt;&gt;0, (SUM('Näytteet työstö'!Z226+'Hienoaines työstö'!Z226) + SUMIF('Suuret kplt työstö'!Z223,"&gt;0")),"Näytenumeroa ei ole syötetty")</f>
        <v>Näytenumeroa ei ole syötetty</v>
      </c>
      <c r="FU30" s="14" t="str">
        <f>IF(FU$15&lt;&gt;0, (SUM('Näytteet työstö'!AA226+'Hienoaines työstö'!AA226) + SUMIF('Suuret kplt työstö'!AA223,"&gt;0")),"Näytenumeroa ei ole syötetty")</f>
        <v>Näytenumeroa ei ole syötetty</v>
      </c>
      <c r="FV30" s="14" t="str">
        <f>IF(FV$15&lt;&gt;0, (SUM('Näytteet työstö'!AB226+'Hienoaines työstö'!AB226) + SUMIF('Suuret kplt työstö'!AB223,"&gt;0")),"Näytenumeroa ei ole syötetty")</f>
        <v>Näytenumeroa ei ole syötetty</v>
      </c>
      <c r="FW30" s="14" t="str">
        <f>IF(FW$15&lt;&gt;0, (SUM('Näytteet työstö'!AC226+'Hienoaines työstö'!AC226) + SUMIF('Suuret kplt työstö'!AC223,"&gt;0")),"Näytenumeroa ei ole syötetty")</f>
        <v>Näytenumeroa ei ole syötetty</v>
      </c>
      <c r="FX30" s="14" t="str">
        <f>IF(FX$15&lt;&gt;0, (SUM('Näytteet työstö'!AD226+'Hienoaines työstö'!AD226) + SUMIF('Suuret kplt työstö'!AD223,"&gt;0")),"Näytenumeroa ei ole syötetty")</f>
        <v>Näytenumeroa ei ole syötetty</v>
      </c>
      <c r="FY30" s="14" t="str">
        <f>IF(FY$15&lt;&gt;0, (SUM('Näytteet työstö'!AE226+'Hienoaines työstö'!AE226) + SUMIF('Suuret kplt työstö'!AE223,"&gt;0")),"Näytenumeroa ei ole syötetty")</f>
        <v>Näytenumeroa ei ole syötetty</v>
      </c>
      <c r="FZ30" s="14" t="str">
        <f>IF(FZ$15&lt;&gt;0, (SUM('Näytteet työstö'!AF226+'Hienoaines työstö'!AF226) + SUMIF('Suuret kplt työstö'!AF223,"&gt;0")),"Näytenumeroa ei ole syötetty")</f>
        <v>Näytenumeroa ei ole syötetty</v>
      </c>
      <c r="GA30" s="14" t="str">
        <f>IF(GA$15&lt;&gt;0, (SUM('Näytteet työstö'!AG226+'Hienoaines työstö'!AG226) + SUMIF('Suuret kplt työstö'!AG223,"&gt;0")),"Näytenumeroa ei ole syötetty")</f>
        <v>Näytenumeroa ei ole syötetty</v>
      </c>
      <c r="GB30" s="14" t="str">
        <f>IF(GB$15&lt;&gt;0, (SUM('Näytteet työstö'!AH226+'Hienoaines työstö'!AH226) + SUMIF('Suuret kplt työstö'!AH223,"&gt;0")),"Näytenumeroa ei ole syötetty")</f>
        <v>Näytenumeroa ei ole syötetty</v>
      </c>
      <c r="GC30" s="14" t="str">
        <f>IF(GC$15&lt;&gt;0, (SUM('Näytteet työstö'!AI226+'Hienoaines työstö'!AI226) + SUMIF('Suuret kplt työstö'!AI223,"&gt;0")),"Näytenumeroa ei ole syötetty")</f>
        <v>Näytenumeroa ei ole syötetty</v>
      </c>
      <c r="GD30" s="14" t="str">
        <f>IF(GD$15&lt;&gt;0, (SUM('Näytteet työstö'!AJ226+'Hienoaines työstö'!AJ226) + SUMIF('Suuret kplt työstö'!AJ223,"&gt;0")),"Näytenumeroa ei ole syötetty")</f>
        <v>Näytenumeroa ei ole syötetty</v>
      </c>
      <c r="GE30" s="14" t="str">
        <f>IF(GE$15&lt;&gt;0, (SUM('Näytteet työstö'!AK226+'Hienoaines työstö'!AK226) + SUMIF('Suuret kplt työstö'!AK223,"&gt;0")),"Näytenumeroa ei ole syötetty")</f>
        <v>Näytenumeroa ei ole syötetty</v>
      </c>
      <c r="GF30" s="14" t="str">
        <f>IF(GF$15&lt;&gt;0, (SUM('Näytteet työstö'!AL226+'Hienoaines työstö'!AL226) + SUMIF('Suuret kplt työstö'!AL223,"&gt;0")),"Näytenumeroa ei ole syötetty")</f>
        <v>Näytenumeroa ei ole syötetty</v>
      </c>
      <c r="GG30" s="14" t="str">
        <f>IF(GG$15&lt;&gt;0, (SUM('Näytteet työstö'!AM226+'Hienoaines työstö'!AM226) + SUMIF('Suuret kplt työstö'!AM223,"&gt;0")),"Näytenumeroa ei ole syötetty")</f>
        <v>Näytenumeroa ei ole syötetty</v>
      </c>
      <c r="GH30" s="14" t="str">
        <f>IF(GH$15&lt;&gt;0, (SUM('Näytteet työstö'!AN226+'Hienoaines työstö'!AN226) + SUMIF('Suuret kplt työstö'!AN223,"&gt;0")),"Näytenumeroa ei ole syötetty")</f>
        <v>Näytenumeroa ei ole syötetty</v>
      </c>
      <c r="GI30" s="14" t="str">
        <f>IF(GI$15&lt;&gt;0, (SUM('Näytteet työstö'!AO226+'Hienoaines työstö'!AO226) + SUMIF('Suuret kplt työstö'!AO223,"&gt;0")),"Näytenumeroa ei ole syötetty")</f>
        <v>Näytenumeroa ei ole syötetty</v>
      </c>
      <c r="GJ30" s="14" t="str">
        <f>IF(GJ$15&lt;&gt;0, (SUM('Näytteet työstö'!AP226+'Hienoaines työstö'!AP226) + SUMIF('Suuret kplt työstö'!AP223,"&gt;0")),"Näytenumeroa ei ole syötetty")</f>
        <v>Näytenumeroa ei ole syötetty</v>
      </c>
      <c r="GK30" s="14" t="str">
        <f>IF(GK$15&lt;&gt;0, (SUM('Näytteet työstö'!AQ226+'Hienoaines työstö'!AQ226) + SUMIF('Suuret kplt työstö'!AQ223,"&gt;0")),"Näytenumeroa ei ole syötetty")</f>
        <v>Näytenumeroa ei ole syötetty</v>
      </c>
      <c r="GL30" s="14" t="str">
        <f>IF(GL$15&lt;&gt;0, (SUM('Näytteet työstö'!AR226+'Hienoaines työstö'!AR226) + SUMIF('Suuret kplt työstö'!AR223,"&gt;0")),"Näytenumeroa ei ole syötetty")</f>
        <v>Näytenumeroa ei ole syötetty</v>
      </c>
      <c r="GM30" s="14" t="str">
        <f>IF(GM$15&lt;&gt;0, (SUM('Näytteet työstö'!AS226+'Hienoaines työstö'!AS226) + SUMIF('Suuret kplt työstö'!AS223,"&gt;0")),"Näytenumeroa ei ole syötetty")</f>
        <v>Näytenumeroa ei ole syötetty</v>
      </c>
      <c r="GN30" s="14" t="str">
        <f>IF(GN$15&lt;&gt;0, (SUM('Näytteet työstö'!AT226+'Hienoaines työstö'!AT226) + SUMIF('Suuret kplt työstö'!AT223,"&gt;0")),"Näytenumeroa ei ole syötetty")</f>
        <v>Näytenumeroa ei ole syötetty</v>
      </c>
      <c r="GO30" s="14" t="str">
        <f>IF(GO$15&lt;&gt;0, (SUM('Näytteet työstö'!AU226+'Hienoaines työstö'!AU226) + SUMIF('Suuret kplt työstö'!AU223,"&gt;0")),"Näytenumeroa ei ole syötetty")</f>
        <v>Näytenumeroa ei ole syötetty</v>
      </c>
      <c r="GP30" s="14" t="str">
        <f>IF(GP$15&lt;&gt;0, (SUM('Näytteet työstö'!AV226+'Hienoaines työstö'!AV226) + SUMIF('Suuret kplt työstö'!AV223,"&gt;0")),"Näytenumeroa ei ole syötetty")</f>
        <v>Näytenumeroa ei ole syötetty</v>
      </c>
      <c r="GQ30" s="14" t="str">
        <f>IF(GQ$15&lt;&gt;0, (SUM('Näytteet työstö'!AW226+'Hienoaines työstö'!AW226) + SUMIF('Suuret kplt työstö'!AW223,"&gt;0")),"Näytenumeroa ei ole syötetty")</f>
        <v>Näytenumeroa ei ole syötetty</v>
      </c>
      <c r="GR30" s="14" t="str">
        <f>IF(GR$15&lt;&gt;0, (SUM('Näytteet työstö'!AX226+'Hienoaines työstö'!AX226) + SUMIF('Suuret kplt työstö'!AX223,"&gt;0")),"Näytenumeroa ei ole syötetty")</f>
        <v>Näytenumeroa ei ole syötetty</v>
      </c>
      <c r="GS30" s="14" t="str">
        <f>IF(GS$15&lt;&gt;0, (SUM('Näytteet työstö'!AY226+'Hienoaines työstö'!AY226) + SUMIF('Suuret kplt työstö'!AY223,"&gt;0")),"Näytenumeroa ei ole syötetty")</f>
        <v>Näytenumeroa ei ole syötetty</v>
      </c>
      <c r="GT30" s="14" t="str">
        <f>IF(GT$15&lt;&gt;0, (SUM('Näytteet työstö'!AZ226+'Hienoaines työstö'!AZ226) + SUMIF('Suuret kplt työstö'!AZ223,"&gt;0")),"Näytenumeroa ei ole syötetty")</f>
        <v>Näytenumeroa ei ole syötetty</v>
      </c>
      <c r="GU30" s="14" t="str">
        <f>IF(GU$15&lt;&gt;0, (SUM('Näytteet työstö'!BA226+'Hienoaines työstö'!BA226) + SUMIF('Suuret kplt työstö'!BA223,"&gt;0")),"Näytenumeroa ei ole syötetty")</f>
        <v>Näytenumeroa ei ole syötetty</v>
      </c>
      <c r="GV30" s="14" t="str">
        <f>IF(GV$15&lt;&gt;0, (SUM('Näytteet työstö'!D292+'Hienoaines työstö'!D292) + SUMIF('Suuret kplt työstö'!D289,"&gt;0")),"Näytenumeroa ei ole syötetty")</f>
        <v>Näytenumeroa ei ole syötetty</v>
      </c>
      <c r="GW30" s="14" t="str">
        <f>IF(GW$15&lt;&gt;0, (SUM('Näytteet työstö'!E292+'Hienoaines työstö'!E292) + SUMIF('Suuret kplt työstö'!E289,"&gt;0")),"Näytenumeroa ei ole syötetty")</f>
        <v>Näytenumeroa ei ole syötetty</v>
      </c>
      <c r="GX30" s="14" t="str">
        <f>IF(GX$15&lt;&gt;0, (SUM('Näytteet työstö'!F292+'Hienoaines työstö'!F292) + SUMIF('Suuret kplt työstö'!F289,"&gt;0")),"Näytenumeroa ei ole syötetty")</f>
        <v>Näytenumeroa ei ole syötetty</v>
      </c>
      <c r="GY30" s="14" t="str">
        <f>IF(GY$15&lt;&gt;0, (SUM('Näytteet työstö'!G292+'Hienoaines työstö'!G292) + SUMIF('Suuret kplt työstö'!G289,"&gt;0")),"Näytenumeroa ei ole syötetty")</f>
        <v>Näytenumeroa ei ole syötetty</v>
      </c>
      <c r="GZ30" s="14" t="str">
        <f>IF(GZ$15&lt;&gt;0, (SUM('Näytteet työstö'!H292+'Hienoaines työstö'!H292) + SUMIF('Suuret kplt työstö'!H289,"&gt;0")),"Näytenumeroa ei ole syötetty")</f>
        <v>Näytenumeroa ei ole syötetty</v>
      </c>
      <c r="HA30" s="14" t="str">
        <f>IF(HA$15&lt;&gt;0, (SUM('Näytteet työstö'!I292+'Hienoaines työstö'!I292) + SUMIF('Suuret kplt työstö'!I289,"&gt;0")),"Näytenumeroa ei ole syötetty")</f>
        <v>Näytenumeroa ei ole syötetty</v>
      </c>
      <c r="HB30" s="14" t="str">
        <f>IF(HB$15&lt;&gt;0, (SUM('Näytteet työstö'!J292+'Hienoaines työstö'!J292) + SUMIF('Suuret kplt työstö'!J289,"&gt;0")),"Näytenumeroa ei ole syötetty")</f>
        <v>Näytenumeroa ei ole syötetty</v>
      </c>
      <c r="HC30" s="14" t="str">
        <f>IF(HC$15&lt;&gt;0, (SUM('Näytteet työstö'!K292+'Hienoaines työstö'!K292) + SUMIF('Suuret kplt työstö'!K289,"&gt;0")),"Näytenumeroa ei ole syötetty")</f>
        <v>Näytenumeroa ei ole syötetty</v>
      </c>
      <c r="HD30" s="14" t="str">
        <f>IF(HD$15&lt;&gt;0, (SUM('Näytteet työstö'!L292+'Hienoaines työstö'!L292) + SUMIF('Suuret kplt työstö'!L289,"&gt;0")),"Näytenumeroa ei ole syötetty")</f>
        <v>Näytenumeroa ei ole syötetty</v>
      </c>
      <c r="HE30" s="14" t="str">
        <f>IF(HE$15&lt;&gt;0, (SUM('Näytteet työstö'!M292+'Hienoaines työstö'!M292) + SUMIF('Suuret kplt työstö'!M289,"&gt;0")),"Näytenumeroa ei ole syötetty")</f>
        <v>Näytenumeroa ei ole syötetty</v>
      </c>
      <c r="HF30" s="14" t="str">
        <f>IF(HF$15&lt;&gt;0, (SUM('Näytteet työstö'!N292+'Hienoaines työstö'!N292) + SUMIF('Suuret kplt työstö'!N289,"&gt;0")),"Näytenumeroa ei ole syötetty")</f>
        <v>Näytenumeroa ei ole syötetty</v>
      </c>
      <c r="HG30" s="14" t="str">
        <f>IF(HG$15&lt;&gt;0, (SUM('Näytteet työstö'!O292+'Hienoaines työstö'!O292) + SUMIF('Suuret kplt työstö'!O289,"&gt;0")),"Näytenumeroa ei ole syötetty")</f>
        <v>Näytenumeroa ei ole syötetty</v>
      </c>
      <c r="HH30" s="14" t="str">
        <f>IF(HH$15&lt;&gt;0, (SUM('Näytteet työstö'!P292+'Hienoaines työstö'!P292) + SUMIF('Suuret kplt työstö'!P289,"&gt;0")),"Näytenumeroa ei ole syötetty")</f>
        <v>Näytenumeroa ei ole syötetty</v>
      </c>
      <c r="HI30" s="14" t="str">
        <f>IF(HI$15&lt;&gt;0, (SUM('Näytteet työstö'!Q292+'Hienoaines työstö'!Q292) + SUMIF('Suuret kplt työstö'!Q289,"&gt;0")),"Näytenumeroa ei ole syötetty")</f>
        <v>Näytenumeroa ei ole syötetty</v>
      </c>
      <c r="HJ30" s="14" t="str">
        <f>IF(HJ$15&lt;&gt;0, (SUM('Näytteet työstö'!R292+'Hienoaines työstö'!R292) + SUMIF('Suuret kplt työstö'!R289,"&gt;0")),"Näytenumeroa ei ole syötetty")</f>
        <v>Näytenumeroa ei ole syötetty</v>
      </c>
      <c r="HK30" s="14" t="str">
        <f>IF(HK$15&lt;&gt;0, (SUM('Näytteet työstö'!S292+'Hienoaines työstö'!S292) + SUMIF('Suuret kplt työstö'!S289,"&gt;0")),"Näytenumeroa ei ole syötetty")</f>
        <v>Näytenumeroa ei ole syötetty</v>
      </c>
      <c r="HL30" s="14" t="str">
        <f>IF(HL$15&lt;&gt;0, (SUM('Näytteet työstö'!T292+'Hienoaines työstö'!T292) + SUMIF('Suuret kplt työstö'!T289,"&gt;0")),"Näytenumeroa ei ole syötetty")</f>
        <v>Näytenumeroa ei ole syötetty</v>
      </c>
      <c r="HM30" s="14" t="str">
        <f>IF(HM$15&lt;&gt;0, (SUM('Näytteet työstö'!U292+'Hienoaines työstö'!U292) + SUMIF('Suuret kplt työstö'!U289,"&gt;0")),"Näytenumeroa ei ole syötetty")</f>
        <v>Näytenumeroa ei ole syötetty</v>
      </c>
      <c r="HN30" s="14" t="str">
        <f>IF(HN$15&lt;&gt;0, (SUM('Näytteet työstö'!V292+'Hienoaines työstö'!V292) + SUMIF('Suuret kplt työstö'!V289,"&gt;0")),"Näytenumeroa ei ole syötetty")</f>
        <v>Näytenumeroa ei ole syötetty</v>
      </c>
      <c r="HO30" s="14" t="str">
        <f>IF(HO$15&lt;&gt;0, (SUM('Näytteet työstö'!W292+'Hienoaines työstö'!W292) + SUMIF('Suuret kplt työstö'!W289,"&gt;0")),"Näytenumeroa ei ole syötetty")</f>
        <v>Näytenumeroa ei ole syötetty</v>
      </c>
      <c r="HP30" s="14" t="str">
        <f>IF(HP$15&lt;&gt;0, (SUM('Näytteet työstö'!X292+'Hienoaines työstö'!X292) + SUMIF('Suuret kplt työstö'!X289,"&gt;0")),"Näytenumeroa ei ole syötetty")</f>
        <v>Näytenumeroa ei ole syötetty</v>
      </c>
      <c r="HQ30" s="14" t="str">
        <f>IF(HQ$15&lt;&gt;0, (SUM('Näytteet työstö'!Y292+'Hienoaines työstö'!Y292) + SUMIF('Suuret kplt työstö'!Y289,"&gt;0")),"Näytenumeroa ei ole syötetty")</f>
        <v>Näytenumeroa ei ole syötetty</v>
      </c>
      <c r="HR30" s="14" t="str">
        <f>IF(HR$15&lt;&gt;0, (SUM('Näytteet työstö'!Z292+'Hienoaines työstö'!Z292) + SUMIF('Suuret kplt työstö'!Z289,"&gt;0")),"Näytenumeroa ei ole syötetty")</f>
        <v>Näytenumeroa ei ole syötetty</v>
      </c>
      <c r="HS30" s="14" t="str">
        <f>IF(HS$15&lt;&gt;0, (SUM('Näytteet työstö'!AA292+'Hienoaines työstö'!AA292) + SUMIF('Suuret kplt työstö'!AA289,"&gt;0")),"Näytenumeroa ei ole syötetty")</f>
        <v>Näytenumeroa ei ole syötetty</v>
      </c>
      <c r="HT30" s="14" t="str">
        <f>IF(HT$15&lt;&gt;0, (SUM('Näytteet työstö'!AB292+'Hienoaines työstö'!AB292) + SUMIF('Suuret kplt työstö'!AB289,"&gt;0")),"Näytenumeroa ei ole syötetty")</f>
        <v>Näytenumeroa ei ole syötetty</v>
      </c>
      <c r="HU30" s="14" t="str">
        <f>IF(HU$15&lt;&gt;0, (SUM('Näytteet työstö'!AC292+'Hienoaines työstö'!AC292) + SUMIF('Suuret kplt työstö'!AC289,"&gt;0")),"Näytenumeroa ei ole syötetty")</f>
        <v>Näytenumeroa ei ole syötetty</v>
      </c>
      <c r="HV30" s="14" t="str">
        <f>IF(HV$15&lt;&gt;0, (SUM('Näytteet työstö'!AD292+'Hienoaines työstö'!AD292) + SUMIF('Suuret kplt työstö'!AD289,"&gt;0")),"Näytenumeroa ei ole syötetty")</f>
        <v>Näytenumeroa ei ole syötetty</v>
      </c>
      <c r="HW30" s="14" t="str">
        <f>IF(HW$15&lt;&gt;0, (SUM('Näytteet työstö'!AE292+'Hienoaines työstö'!AE292) + SUMIF('Suuret kplt työstö'!AE289,"&gt;0")),"Näytenumeroa ei ole syötetty")</f>
        <v>Näytenumeroa ei ole syötetty</v>
      </c>
      <c r="HX30" s="14" t="str">
        <f>IF(HX$15&lt;&gt;0, (SUM('Näytteet työstö'!AF292+'Hienoaines työstö'!AF292) + SUMIF('Suuret kplt työstö'!AF289,"&gt;0")),"Näytenumeroa ei ole syötetty")</f>
        <v>Näytenumeroa ei ole syötetty</v>
      </c>
      <c r="HY30" s="14" t="str">
        <f>IF(HY$15&lt;&gt;0, (SUM('Näytteet työstö'!AG292+'Hienoaines työstö'!AG292) + SUMIF('Suuret kplt työstö'!AG289,"&gt;0")),"Näytenumeroa ei ole syötetty")</f>
        <v>Näytenumeroa ei ole syötetty</v>
      </c>
      <c r="HZ30" s="14" t="str">
        <f>IF(HZ$15&lt;&gt;0, (SUM('Näytteet työstö'!AH292+'Hienoaines työstö'!AH292) + SUMIF('Suuret kplt työstö'!AH289,"&gt;0")),"Näytenumeroa ei ole syötetty")</f>
        <v>Näytenumeroa ei ole syötetty</v>
      </c>
      <c r="IA30" s="14" t="str">
        <f>IF(IA$15&lt;&gt;0, (SUM('Näytteet työstö'!AI292+'Hienoaines työstö'!AI292) + SUMIF('Suuret kplt työstö'!AI289,"&gt;0")),"Näytenumeroa ei ole syötetty")</f>
        <v>Näytenumeroa ei ole syötetty</v>
      </c>
      <c r="IB30" s="14" t="str">
        <f>IF(IB$15&lt;&gt;0, (SUM('Näytteet työstö'!AJ292+'Hienoaines työstö'!AJ292) + SUMIF('Suuret kplt työstö'!AJ289,"&gt;0")),"Näytenumeroa ei ole syötetty")</f>
        <v>Näytenumeroa ei ole syötetty</v>
      </c>
      <c r="IC30" s="14" t="str">
        <f>IF(IC$15&lt;&gt;0, (SUM('Näytteet työstö'!AK292+'Hienoaines työstö'!AK292) + SUMIF('Suuret kplt työstö'!AK289,"&gt;0")),"Näytenumeroa ei ole syötetty")</f>
        <v>Näytenumeroa ei ole syötetty</v>
      </c>
      <c r="ID30" s="14" t="str">
        <f>IF(ID$15&lt;&gt;0, (SUM('Näytteet työstö'!AL292+'Hienoaines työstö'!AL292) + SUMIF('Suuret kplt työstö'!AL289,"&gt;0")),"Näytenumeroa ei ole syötetty")</f>
        <v>Näytenumeroa ei ole syötetty</v>
      </c>
      <c r="IE30" s="14" t="str">
        <f>IF(IE$15&lt;&gt;0, (SUM('Näytteet työstö'!AM292+'Hienoaines työstö'!AM292) + SUMIF('Suuret kplt työstö'!AM289,"&gt;0")),"Näytenumeroa ei ole syötetty")</f>
        <v>Näytenumeroa ei ole syötetty</v>
      </c>
      <c r="IF30" s="14" t="str">
        <f>IF(IF$15&lt;&gt;0, (SUM('Näytteet työstö'!AN292+'Hienoaines työstö'!AN292) + SUMIF('Suuret kplt työstö'!AN289,"&gt;0")),"Näytenumeroa ei ole syötetty")</f>
        <v>Näytenumeroa ei ole syötetty</v>
      </c>
      <c r="IG30" s="14" t="str">
        <f>IF(IG$15&lt;&gt;0, (SUM('Näytteet työstö'!AO292+'Hienoaines työstö'!AO292) + SUMIF('Suuret kplt työstö'!AO289,"&gt;0")),"Näytenumeroa ei ole syötetty")</f>
        <v>Näytenumeroa ei ole syötetty</v>
      </c>
      <c r="IH30" s="14" t="str">
        <f>IF(IH$15&lt;&gt;0, (SUM('Näytteet työstö'!AP292+'Hienoaines työstö'!AP292) + SUMIF('Suuret kplt työstö'!AP289,"&gt;0")),"Näytenumeroa ei ole syötetty")</f>
        <v>Näytenumeroa ei ole syötetty</v>
      </c>
      <c r="II30" s="14" t="str">
        <f>IF(II$15&lt;&gt;0, (SUM('Näytteet työstö'!AQ292+'Hienoaines työstö'!AQ292) + SUMIF('Suuret kplt työstö'!AQ289,"&gt;0")),"Näytenumeroa ei ole syötetty")</f>
        <v>Näytenumeroa ei ole syötetty</v>
      </c>
      <c r="IJ30" s="14" t="str">
        <f>IF(IJ$15&lt;&gt;0, (SUM('Näytteet työstö'!AR292+'Hienoaines työstö'!AR292) + SUMIF('Suuret kplt työstö'!AR289,"&gt;0")),"Näytenumeroa ei ole syötetty")</f>
        <v>Näytenumeroa ei ole syötetty</v>
      </c>
      <c r="IK30" s="14" t="str">
        <f>IF(IK$15&lt;&gt;0, (SUM('Näytteet työstö'!AS292+'Hienoaines työstö'!AS292) + SUMIF('Suuret kplt työstö'!AS289,"&gt;0")),"Näytenumeroa ei ole syötetty")</f>
        <v>Näytenumeroa ei ole syötetty</v>
      </c>
      <c r="IL30" s="14" t="str">
        <f>IF(IL$15&lt;&gt;0, (SUM('Näytteet työstö'!AT292+'Hienoaines työstö'!AT292) + SUMIF('Suuret kplt työstö'!AT289,"&gt;0")),"Näytenumeroa ei ole syötetty")</f>
        <v>Näytenumeroa ei ole syötetty</v>
      </c>
      <c r="IM30" s="14" t="str">
        <f>IF(IM$15&lt;&gt;0, (SUM('Näytteet työstö'!AU292+'Hienoaines työstö'!AU292) + SUMIF('Suuret kplt työstö'!AU289,"&gt;0")),"Näytenumeroa ei ole syötetty")</f>
        <v>Näytenumeroa ei ole syötetty</v>
      </c>
      <c r="IN30" s="14" t="str">
        <f>IF(IN$15&lt;&gt;0, (SUM('Näytteet työstö'!AV292+'Hienoaines työstö'!AV292) + SUMIF('Suuret kplt työstö'!AV289,"&gt;0")),"Näytenumeroa ei ole syötetty")</f>
        <v>Näytenumeroa ei ole syötetty</v>
      </c>
      <c r="IO30" s="14" t="str">
        <f>IF(IO$15&lt;&gt;0, (SUM('Näytteet työstö'!AW292+'Hienoaines työstö'!AW292) + SUMIF('Suuret kplt työstö'!AW289,"&gt;0")),"Näytenumeroa ei ole syötetty")</f>
        <v>Näytenumeroa ei ole syötetty</v>
      </c>
      <c r="IP30" s="14" t="str">
        <f>IF(IP$15&lt;&gt;0, (SUM('Näytteet työstö'!AX292+'Hienoaines työstö'!AX292) + SUMIF('Suuret kplt työstö'!AX289,"&gt;0")),"Näytenumeroa ei ole syötetty")</f>
        <v>Näytenumeroa ei ole syötetty</v>
      </c>
      <c r="IQ30" s="14" t="str">
        <f>IF(IQ$15&lt;&gt;0, (SUM('Näytteet työstö'!AY292+'Hienoaines työstö'!AY292) + SUMIF('Suuret kplt työstö'!AY289,"&gt;0")),"Näytenumeroa ei ole syötetty")</f>
        <v>Näytenumeroa ei ole syötetty</v>
      </c>
      <c r="IR30" s="14" t="str">
        <f>IF(IR$15&lt;&gt;0, (SUM('Näytteet työstö'!AZ292+'Hienoaines työstö'!AZ292) + SUMIF('Suuret kplt työstö'!AZ289,"&gt;0")),"Näytenumeroa ei ole syötetty")</f>
        <v>Näytenumeroa ei ole syötetty</v>
      </c>
      <c r="IS30" s="518" t="str">
        <f>IF(IS$15&lt;&gt;0, (SUM('Näytteet työstö'!BA292+'Hienoaines työstö'!BA292) + SUMIF('Suuret kplt työstö'!BA289,"&gt;0")),"Näytenumeroa ei ole syötetty")</f>
        <v>Näytenumeroa ei ole syötetty</v>
      </c>
    </row>
    <row r="31" spans="1:253" x14ac:dyDescent="0.2">
      <c r="A31" s="179"/>
      <c r="B31" s="124"/>
      <c r="C31" s="215" t="s">
        <v>16</v>
      </c>
      <c r="D31" s="19" t="str">
        <f>IF(D$15&lt;&gt;0, (SUM('Näytteet työstö'!D29+'Hienoaines työstö'!D29) + SUMIF('Suuret kplt työstö'!D26,"&gt;0")),"Näytenumeroa ei ole syötetty")</f>
        <v>Näytenumeroa ei ole syötetty</v>
      </c>
      <c r="E31" s="14" t="str">
        <f>IF(E$15&lt;&gt;0, (SUM('Näytteet työstö'!E29+'Hienoaines työstö'!E29) + SUMIF('Suuret kplt työstö'!E26,"&gt;0")),"Näytenumeroa ei ole syötetty")</f>
        <v>Näytenumeroa ei ole syötetty</v>
      </c>
      <c r="F31" s="14" t="str">
        <f>IF(F$15&lt;&gt;0, (SUM('Näytteet työstö'!F29+'Hienoaines työstö'!F29) + SUMIF('Suuret kplt työstö'!F26,"&gt;0")),"Näytenumeroa ei ole syötetty")</f>
        <v>Näytenumeroa ei ole syötetty</v>
      </c>
      <c r="G31" s="14" t="str">
        <f>IF(G$15&lt;&gt;0, (SUM('Näytteet työstö'!G29+'Hienoaines työstö'!G29) + SUMIF('Suuret kplt työstö'!G26,"&gt;0")),"Näytenumeroa ei ole syötetty")</f>
        <v>Näytenumeroa ei ole syötetty</v>
      </c>
      <c r="H31" s="14" t="str">
        <f>IF(H$15&lt;&gt;0, (SUM('Näytteet työstö'!H29+'Hienoaines työstö'!H29) + SUMIF('Suuret kplt työstö'!H26,"&gt;0")),"Näytenumeroa ei ole syötetty")</f>
        <v>Näytenumeroa ei ole syötetty</v>
      </c>
      <c r="I31" s="14" t="str">
        <f>IF(I$15&lt;&gt;0, (SUM('Näytteet työstö'!I29+'Hienoaines työstö'!I29) + SUMIF('Suuret kplt työstö'!I26,"&gt;0")),"Näytenumeroa ei ole syötetty")</f>
        <v>Näytenumeroa ei ole syötetty</v>
      </c>
      <c r="J31" s="14" t="str">
        <f>IF(J$15&lt;&gt;0, (SUM('Näytteet työstö'!J29+'Hienoaines työstö'!J29) + SUMIF('Suuret kplt työstö'!J26,"&gt;0")),"Näytenumeroa ei ole syötetty")</f>
        <v>Näytenumeroa ei ole syötetty</v>
      </c>
      <c r="K31" s="14" t="str">
        <f>IF(K$15&lt;&gt;0, (SUM('Näytteet työstö'!K29+'Hienoaines työstö'!K29) + SUMIF('Suuret kplt työstö'!K26,"&gt;0")),"Näytenumeroa ei ole syötetty")</f>
        <v>Näytenumeroa ei ole syötetty</v>
      </c>
      <c r="L31" s="14" t="str">
        <f>IF(L$15&lt;&gt;0, (SUM('Näytteet työstö'!L29+'Hienoaines työstö'!L29) + SUMIF('Suuret kplt työstö'!L26,"&gt;0")),"Näytenumeroa ei ole syötetty")</f>
        <v>Näytenumeroa ei ole syötetty</v>
      </c>
      <c r="M31" s="14" t="str">
        <f>IF(M$15&lt;&gt;0, (SUM('Näytteet työstö'!M29+'Hienoaines työstö'!M29) + SUMIF('Suuret kplt työstö'!M26,"&gt;0")),"Näytenumeroa ei ole syötetty")</f>
        <v>Näytenumeroa ei ole syötetty</v>
      </c>
      <c r="N31" s="14" t="str">
        <f>IF(N$15&lt;&gt;0, (SUM('Näytteet työstö'!N29+'Hienoaines työstö'!N29) + SUMIF('Suuret kplt työstö'!N26,"&gt;0")),"Näytenumeroa ei ole syötetty")</f>
        <v>Näytenumeroa ei ole syötetty</v>
      </c>
      <c r="O31" s="14" t="str">
        <f>IF(O$15&lt;&gt;0, (SUM('Näytteet työstö'!O29+'Hienoaines työstö'!O29) + SUMIF('Suuret kplt työstö'!O26,"&gt;0")),"Näytenumeroa ei ole syötetty")</f>
        <v>Näytenumeroa ei ole syötetty</v>
      </c>
      <c r="P31" s="14" t="str">
        <f>IF(P$15&lt;&gt;0, (SUM('Näytteet työstö'!P29+'Hienoaines työstö'!P29) + SUMIF('Suuret kplt työstö'!P26,"&gt;0")),"Näytenumeroa ei ole syötetty")</f>
        <v>Näytenumeroa ei ole syötetty</v>
      </c>
      <c r="Q31" s="14" t="str">
        <f>IF(Q$15&lt;&gt;0, (SUM('Näytteet työstö'!Q29+'Hienoaines työstö'!Q29) + SUMIF('Suuret kplt työstö'!Q26,"&gt;0")),"Näytenumeroa ei ole syötetty")</f>
        <v>Näytenumeroa ei ole syötetty</v>
      </c>
      <c r="R31" s="14" t="str">
        <f>IF(R$15&lt;&gt;0, (SUM('Näytteet työstö'!R29+'Hienoaines työstö'!R29) + SUMIF('Suuret kplt työstö'!R26,"&gt;0")),"Näytenumeroa ei ole syötetty")</f>
        <v>Näytenumeroa ei ole syötetty</v>
      </c>
      <c r="S31" s="14" t="str">
        <f>IF(S$15&lt;&gt;0, (SUM('Näytteet työstö'!S29+'Hienoaines työstö'!S29) + SUMIF('Suuret kplt työstö'!S26,"&gt;0")),"Näytenumeroa ei ole syötetty")</f>
        <v>Näytenumeroa ei ole syötetty</v>
      </c>
      <c r="T31" s="14" t="str">
        <f>IF(T$15&lt;&gt;0, (SUM('Näytteet työstö'!T29+'Hienoaines työstö'!T29) + SUMIF('Suuret kplt työstö'!T26,"&gt;0")),"Näytenumeroa ei ole syötetty")</f>
        <v>Näytenumeroa ei ole syötetty</v>
      </c>
      <c r="U31" s="14" t="str">
        <f>IF(U$15&lt;&gt;0, (SUM('Näytteet työstö'!U29+'Hienoaines työstö'!U29) + SUMIF('Suuret kplt työstö'!U26,"&gt;0")),"Näytenumeroa ei ole syötetty")</f>
        <v>Näytenumeroa ei ole syötetty</v>
      </c>
      <c r="V31" s="14" t="str">
        <f>IF(V$15&lt;&gt;0, (SUM('Näytteet työstö'!V29+'Hienoaines työstö'!V29) + SUMIF('Suuret kplt työstö'!V26,"&gt;0")),"Näytenumeroa ei ole syötetty")</f>
        <v>Näytenumeroa ei ole syötetty</v>
      </c>
      <c r="W31" s="14" t="str">
        <f>IF(W$15&lt;&gt;0, (SUM('Näytteet työstö'!W29+'Hienoaines työstö'!W29) + SUMIF('Suuret kplt työstö'!W26,"&gt;0")),"Näytenumeroa ei ole syötetty")</f>
        <v>Näytenumeroa ei ole syötetty</v>
      </c>
      <c r="X31" s="14" t="str">
        <f>IF(X$15&lt;&gt;0, (SUM('Näytteet työstö'!X29+'Hienoaines työstö'!X29) + SUMIF('Suuret kplt työstö'!X26,"&gt;0")),"Näytenumeroa ei ole syötetty")</f>
        <v>Näytenumeroa ei ole syötetty</v>
      </c>
      <c r="Y31" s="14" t="str">
        <f>IF(Y$15&lt;&gt;0, (SUM('Näytteet työstö'!Y29+'Hienoaines työstö'!Y29) + SUMIF('Suuret kplt työstö'!Y26,"&gt;0")),"Näytenumeroa ei ole syötetty")</f>
        <v>Näytenumeroa ei ole syötetty</v>
      </c>
      <c r="Z31" s="14" t="str">
        <f>IF(Z$15&lt;&gt;0, (SUM('Näytteet työstö'!Z29+'Hienoaines työstö'!Z29) + SUMIF('Suuret kplt työstö'!Z26,"&gt;0")),"Näytenumeroa ei ole syötetty")</f>
        <v>Näytenumeroa ei ole syötetty</v>
      </c>
      <c r="AA31" s="14" t="str">
        <f>IF(AA$15&lt;&gt;0, (SUM('Näytteet työstö'!AA29+'Hienoaines työstö'!AA29) + SUMIF('Suuret kplt työstö'!AA26,"&gt;0")),"Näytenumeroa ei ole syötetty")</f>
        <v>Näytenumeroa ei ole syötetty</v>
      </c>
      <c r="AB31" s="14" t="str">
        <f>IF(AB$15&lt;&gt;0, (SUM('Näytteet työstö'!AB29+'Hienoaines työstö'!AB29) + SUMIF('Suuret kplt työstö'!AB26,"&gt;0")),"Näytenumeroa ei ole syötetty")</f>
        <v>Näytenumeroa ei ole syötetty</v>
      </c>
      <c r="AC31" s="14" t="str">
        <f>IF(AC$15&lt;&gt;0, (SUM('Näytteet työstö'!AC29+'Hienoaines työstö'!AC29) + SUMIF('Suuret kplt työstö'!AC26,"&gt;0")),"Näytenumeroa ei ole syötetty")</f>
        <v>Näytenumeroa ei ole syötetty</v>
      </c>
      <c r="AD31" s="14" t="str">
        <f>IF(AD$15&lt;&gt;0, (SUM('Näytteet työstö'!AD29+'Hienoaines työstö'!AD29) + SUMIF('Suuret kplt työstö'!AD26,"&gt;0")),"Näytenumeroa ei ole syötetty")</f>
        <v>Näytenumeroa ei ole syötetty</v>
      </c>
      <c r="AE31" s="14" t="str">
        <f>IF(AE$15&lt;&gt;0, (SUM('Näytteet työstö'!AE29+'Hienoaines työstö'!AE29) + SUMIF('Suuret kplt työstö'!AE26,"&gt;0")),"Näytenumeroa ei ole syötetty")</f>
        <v>Näytenumeroa ei ole syötetty</v>
      </c>
      <c r="AF31" s="14" t="str">
        <f>IF(AF$15&lt;&gt;0, (SUM('Näytteet työstö'!AF29+'Hienoaines työstö'!AF29) + SUMIF('Suuret kplt työstö'!AF26,"&gt;0")),"Näytenumeroa ei ole syötetty")</f>
        <v>Näytenumeroa ei ole syötetty</v>
      </c>
      <c r="AG31" s="14" t="str">
        <f>IF(AG$15&lt;&gt;0, (SUM('Näytteet työstö'!AG29+'Hienoaines työstö'!AG29) + SUMIF('Suuret kplt työstö'!AG26,"&gt;0")),"Näytenumeroa ei ole syötetty")</f>
        <v>Näytenumeroa ei ole syötetty</v>
      </c>
      <c r="AH31" s="14" t="str">
        <f>IF(AH$15&lt;&gt;0, (SUM('Näytteet työstö'!AH29+'Hienoaines työstö'!AH29) + SUMIF('Suuret kplt työstö'!AH26,"&gt;0")),"Näytenumeroa ei ole syötetty")</f>
        <v>Näytenumeroa ei ole syötetty</v>
      </c>
      <c r="AI31" s="14" t="str">
        <f>IF(AI$15&lt;&gt;0, (SUM('Näytteet työstö'!AI29+'Hienoaines työstö'!AI29) + SUMIF('Suuret kplt työstö'!AI26,"&gt;0")),"Näytenumeroa ei ole syötetty")</f>
        <v>Näytenumeroa ei ole syötetty</v>
      </c>
      <c r="AJ31" s="14" t="str">
        <f>IF(AJ$15&lt;&gt;0, (SUM('Näytteet työstö'!AJ29+'Hienoaines työstö'!AJ29) + SUMIF('Suuret kplt työstö'!AJ26,"&gt;0")),"Näytenumeroa ei ole syötetty")</f>
        <v>Näytenumeroa ei ole syötetty</v>
      </c>
      <c r="AK31" s="14" t="str">
        <f>IF(AK$15&lt;&gt;0, (SUM('Näytteet työstö'!AK29+'Hienoaines työstö'!AK29) + SUMIF('Suuret kplt työstö'!AK26,"&gt;0")),"Näytenumeroa ei ole syötetty")</f>
        <v>Näytenumeroa ei ole syötetty</v>
      </c>
      <c r="AL31" s="14" t="str">
        <f>IF(AL$15&lt;&gt;0, (SUM('Näytteet työstö'!AL29+'Hienoaines työstö'!AL29) + SUMIF('Suuret kplt työstö'!AL26,"&gt;0")),"Näytenumeroa ei ole syötetty")</f>
        <v>Näytenumeroa ei ole syötetty</v>
      </c>
      <c r="AM31" s="14" t="str">
        <f>IF(AM$15&lt;&gt;0, (SUM('Näytteet työstö'!AM29+'Hienoaines työstö'!AM29) + SUMIF('Suuret kplt työstö'!AM26,"&gt;0")),"Näytenumeroa ei ole syötetty")</f>
        <v>Näytenumeroa ei ole syötetty</v>
      </c>
      <c r="AN31" s="14" t="str">
        <f>IF(AN$15&lt;&gt;0, (SUM('Näytteet työstö'!AN29+'Hienoaines työstö'!AN29) + SUMIF('Suuret kplt työstö'!AN26,"&gt;0")),"Näytenumeroa ei ole syötetty")</f>
        <v>Näytenumeroa ei ole syötetty</v>
      </c>
      <c r="AO31" s="14" t="str">
        <f>IF(AO$15&lt;&gt;0, (SUM('Näytteet työstö'!AO29+'Hienoaines työstö'!AO29) + SUMIF('Suuret kplt työstö'!AO26,"&gt;0")),"Näytenumeroa ei ole syötetty")</f>
        <v>Näytenumeroa ei ole syötetty</v>
      </c>
      <c r="AP31" s="14" t="str">
        <f>IF(AP$15&lt;&gt;0, (SUM('Näytteet työstö'!AP29+'Hienoaines työstö'!AP29) + SUMIF('Suuret kplt työstö'!AP26,"&gt;0")),"Näytenumeroa ei ole syötetty")</f>
        <v>Näytenumeroa ei ole syötetty</v>
      </c>
      <c r="AQ31" s="14" t="str">
        <f>IF(AQ$15&lt;&gt;0, (SUM('Näytteet työstö'!AQ29+'Hienoaines työstö'!AQ29) + SUMIF('Suuret kplt työstö'!AQ26,"&gt;0")),"Näytenumeroa ei ole syötetty")</f>
        <v>Näytenumeroa ei ole syötetty</v>
      </c>
      <c r="AR31" s="14" t="str">
        <f>IF(AR$15&lt;&gt;0, (SUM('Näytteet työstö'!AR29+'Hienoaines työstö'!AR29) + SUMIF('Suuret kplt työstö'!AR26,"&gt;0")),"Näytenumeroa ei ole syötetty")</f>
        <v>Näytenumeroa ei ole syötetty</v>
      </c>
      <c r="AS31" s="14" t="str">
        <f>IF(AS$15&lt;&gt;0, (SUM('Näytteet työstö'!AS29+'Hienoaines työstö'!AS29) + SUMIF('Suuret kplt työstö'!AS26,"&gt;0")),"Näytenumeroa ei ole syötetty")</f>
        <v>Näytenumeroa ei ole syötetty</v>
      </c>
      <c r="AT31" s="14" t="str">
        <f>IF(AT$15&lt;&gt;0, (SUM('Näytteet työstö'!AT29+'Hienoaines työstö'!AT29) + SUMIF('Suuret kplt työstö'!AT26,"&gt;0")),"Näytenumeroa ei ole syötetty")</f>
        <v>Näytenumeroa ei ole syötetty</v>
      </c>
      <c r="AU31" s="14" t="str">
        <f>IF(AU$15&lt;&gt;0, (SUM('Näytteet työstö'!AU29+'Hienoaines työstö'!AU29) + SUMIF('Suuret kplt työstö'!AU26,"&gt;0")),"Näytenumeroa ei ole syötetty")</f>
        <v>Näytenumeroa ei ole syötetty</v>
      </c>
      <c r="AV31" s="14" t="str">
        <f>IF(AV$15&lt;&gt;0, (SUM('Näytteet työstö'!AV29+'Hienoaines työstö'!AV29) + SUMIF('Suuret kplt työstö'!AV26,"&gt;0")),"Näytenumeroa ei ole syötetty")</f>
        <v>Näytenumeroa ei ole syötetty</v>
      </c>
      <c r="AW31" s="14" t="str">
        <f>IF(AW$15&lt;&gt;0, (SUM('Näytteet työstö'!AW29+'Hienoaines työstö'!AW29) + SUMIF('Suuret kplt työstö'!AW26,"&gt;0")),"Näytenumeroa ei ole syötetty")</f>
        <v>Näytenumeroa ei ole syötetty</v>
      </c>
      <c r="AX31" s="14" t="str">
        <f>IF(AX$15&lt;&gt;0, (SUM('Näytteet työstö'!AX29+'Hienoaines työstö'!AX29) + SUMIF('Suuret kplt työstö'!AX26,"&gt;0")),"Näytenumeroa ei ole syötetty")</f>
        <v>Näytenumeroa ei ole syötetty</v>
      </c>
      <c r="AY31" s="14" t="str">
        <f>IF(AY$15&lt;&gt;0, (SUM('Näytteet työstö'!AY29+'Hienoaines työstö'!AY29) + SUMIF('Suuret kplt työstö'!AY26,"&gt;0")),"Näytenumeroa ei ole syötetty")</f>
        <v>Näytenumeroa ei ole syötetty</v>
      </c>
      <c r="AZ31" s="14" t="str">
        <f>IF(AZ$15&lt;&gt;0, (SUM('Näytteet työstö'!AZ29+'Hienoaines työstö'!AZ29) + SUMIF('Suuret kplt työstö'!AZ26,"&gt;0")),"Näytenumeroa ei ole syötetty")</f>
        <v>Näytenumeroa ei ole syötetty</v>
      </c>
      <c r="BA31" s="14" t="str">
        <f>IF(BA$15&lt;&gt;0, (SUM('Näytteet työstö'!BA29+'Hienoaines työstö'!BA29) + SUMIF('Suuret kplt työstö'!BA26,"&gt;0")),"Näytenumeroa ei ole syötetty")</f>
        <v>Näytenumeroa ei ole syötetty</v>
      </c>
      <c r="BB31" s="14" t="str">
        <f>IF(BB$15&lt;&gt;0, (SUM('Näytteet työstö'!D95+'Hienoaines työstö'!D95) + SUMIF('Suuret kplt työstö'!D92,"&gt;0")),"Näytenumeroa ei ole syötetty")</f>
        <v>Näytenumeroa ei ole syötetty</v>
      </c>
      <c r="BC31" s="14" t="str">
        <f>IF(BC$15&lt;&gt;0, (SUM('Näytteet työstö'!E95+'Hienoaines työstö'!E95) + SUMIF('Suuret kplt työstö'!E92,"&gt;0")),"Näytenumeroa ei ole syötetty")</f>
        <v>Näytenumeroa ei ole syötetty</v>
      </c>
      <c r="BD31" s="14" t="str">
        <f>IF(BD$15&lt;&gt;0, (SUM('Näytteet työstö'!F95+'Hienoaines työstö'!F95) + SUMIF('Suuret kplt työstö'!F92,"&gt;0")),"Näytenumeroa ei ole syötetty")</f>
        <v>Näytenumeroa ei ole syötetty</v>
      </c>
      <c r="BE31" s="14" t="str">
        <f>IF(BE$15&lt;&gt;0, (SUM('Näytteet työstö'!G95+'Hienoaines työstö'!G95) + SUMIF('Suuret kplt työstö'!G92,"&gt;0")),"Näytenumeroa ei ole syötetty")</f>
        <v>Näytenumeroa ei ole syötetty</v>
      </c>
      <c r="BF31" s="14" t="str">
        <f>IF(BF$15&lt;&gt;0, (SUM('Näytteet työstö'!H95+'Hienoaines työstö'!H95) + SUMIF('Suuret kplt työstö'!H92,"&gt;0")),"Näytenumeroa ei ole syötetty")</f>
        <v>Näytenumeroa ei ole syötetty</v>
      </c>
      <c r="BG31" s="14" t="str">
        <f>IF(BG$15&lt;&gt;0, (SUM('Näytteet työstö'!I95+'Hienoaines työstö'!I95) + SUMIF('Suuret kplt työstö'!I92,"&gt;0")),"Näytenumeroa ei ole syötetty")</f>
        <v>Näytenumeroa ei ole syötetty</v>
      </c>
      <c r="BH31" s="14" t="str">
        <f>IF(BH$15&lt;&gt;0, (SUM('Näytteet työstö'!J95+'Hienoaines työstö'!J95) + SUMIF('Suuret kplt työstö'!J92,"&gt;0")),"Näytenumeroa ei ole syötetty")</f>
        <v>Näytenumeroa ei ole syötetty</v>
      </c>
      <c r="BI31" s="14" t="str">
        <f>IF(BI$15&lt;&gt;0, (SUM('Näytteet työstö'!K95+'Hienoaines työstö'!K95) + SUMIF('Suuret kplt työstö'!K92,"&gt;0")),"Näytenumeroa ei ole syötetty")</f>
        <v>Näytenumeroa ei ole syötetty</v>
      </c>
      <c r="BJ31" s="14" t="str">
        <f>IF(BJ$15&lt;&gt;0, (SUM('Näytteet työstö'!L95+'Hienoaines työstö'!L95) + SUMIF('Suuret kplt työstö'!L92,"&gt;0")),"Näytenumeroa ei ole syötetty")</f>
        <v>Näytenumeroa ei ole syötetty</v>
      </c>
      <c r="BK31" s="14" t="str">
        <f>IF(BK$15&lt;&gt;0, (SUM('Näytteet työstö'!M95+'Hienoaines työstö'!M95) + SUMIF('Suuret kplt työstö'!M92,"&gt;0")),"Näytenumeroa ei ole syötetty")</f>
        <v>Näytenumeroa ei ole syötetty</v>
      </c>
      <c r="BL31" s="14" t="str">
        <f>IF(BL$15&lt;&gt;0, (SUM('Näytteet työstö'!N95+'Hienoaines työstö'!N95) + SUMIF('Suuret kplt työstö'!N92,"&gt;0")),"Näytenumeroa ei ole syötetty")</f>
        <v>Näytenumeroa ei ole syötetty</v>
      </c>
      <c r="BM31" s="14" t="str">
        <f>IF(BM$15&lt;&gt;0, (SUM('Näytteet työstö'!O95+'Hienoaines työstö'!O95) + SUMIF('Suuret kplt työstö'!O92,"&gt;0")),"Näytenumeroa ei ole syötetty")</f>
        <v>Näytenumeroa ei ole syötetty</v>
      </c>
      <c r="BN31" s="14" t="str">
        <f>IF(BN$15&lt;&gt;0, (SUM('Näytteet työstö'!P95+'Hienoaines työstö'!P95) + SUMIF('Suuret kplt työstö'!P92,"&gt;0")),"Näytenumeroa ei ole syötetty")</f>
        <v>Näytenumeroa ei ole syötetty</v>
      </c>
      <c r="BO31" s="14" t="str">
        <f>IF(BO$15&lt;&gt;0, (SUM('Näytteet työstö'!Q95+'Hienoaines työstö'!Q95) + SUMIF('Suuret kplt työstö'!Q92,"&gt;0")),"Näytenumeroa ei ole syötetty")</f>
        <v>Näytenumeroa ei ole syötetty</v>
      </c>
      <c r="BP31" s="14" t="str">
        <f>IF(BP$15&lt;&gt;0, (SUM('Näytteet työstö'!R95+'Hienoaines työstö'!R95) + SUMIF('Suuret kplt työstö'!R92,"&gt;0")),"Näytenumeroa ei ole syötetty")</f>
        <v>Näytenumeroa ei ole syötetty</v>
      </c>
      <c r="BQ31" s="14" t="str">
        <f>IF(BQ$15&lt;&gt;0, (SUM('Näytteet työstö'!S95+'Hienoaines työstö'!S95) + SUMIF('Suuret kplt työstö'!S92,"&gt;0")),"Näytenumeroa ei ole syötetty")</f>
        <v>Näytenumeroa ei ole syötetty</v>
      </c>
      <c r="BR31" s="14" t="str">
        <f>IF(BR$15&lt;&gt;0, (SUM('Näytteet työstö'!T95+'Hienoaines työstö'!T95) + SUMIF('Suuret kplt työstö'!T92,"&gt;0")),"Näytenumeroa ei ole syötetty")</f>
        <v>Näytenumeroa ei ole syötetty</v>
      </c>
      <c r="BS31" s="14" t="str">
        <f>IF(BS$15&lt;&gt;0, (SUM('Näytteet työstö'!U95+'Hienoaines työstö'!U95) + SUMIF('Suuret kplt työstö'!U92,"&gt;0")),"Näytenumeroa ei ole syötetty")</f>
        <v>Näytenumeroa ei ole syötetty</v>
      </c>
      <c r="BT31" s="14" t="str">
        <f>IF(BT$15&lt;&gt;0, (SUM('Näytteet työstö'!V95+'Hienoaines työstö'!V95) + SUMIF('Suuret kplt työstö'!V92,"&gt;0")),"Näytenumeroa ei ole syötetty")</f>
        <v>Näytenumeroa ei ole syötetty</v>
      </c>
      <c r="BU31" s="14" t="str">
        <f>IF(BU$15&lt;&gt;0, (SUM('Näytteet työstö'!W95+'Hienoaines työstö'!W95) + SUMIF('Suuret kplt työstö'!W92,"&gt;0")),"Näytenumeroa ei ole syötetty")</f>
        <v>Näytenumeroa ei ole syötetty</v>
      </c>
      <c r="BV31" s="14" t="str">
        <f>IF(BV$15&lt;&gt;0, (SUM('Näytteet työstö'!X95+'Hienoaines työstö'!X95) + SUMIF('Suuret kplt työstö'!X92,"&gt;0")),"Näytenumeroa ei ole syötetty")</f>
        <v>Näytenumeroa ei ole syötetty</v>
      </c>
      <c r="BW31" s="14" t="str">
        <f>IF(BW$15&lt;&gt;0, (SUM('Näytteet työstö'!Y95+'Hienoaines työstö'!Y95) + SUMIF('Suuret kplt työstö'!Y92,"&gt;0")),"Näytenumeroa ei ole syötetty")</f>
        <v>Näytenumeroa ei ole syötetty</v>
      </c>
      <c r="BX31" s="14" t="str">
        <f>IF(BX$15&lt;&gt;0, (SUM('Näytteet työstö'!Z95+'Hienoaines työstö'!Z95) + SUMIF('Suuret kplt työstö'!Z92,"&gt;0")),"Näytenumeroa ei ole syötetty")</f>
        <v>Näytenumeroa ei ole syötetty</v>
      </c>
      <c r="BY31" s="14" t="str">
        <f>IF(BY$15&lt;&gt;0, (SUM('Näytteet työstö'!AA95+'Hienoaines työstö'!AA95) + SUMIF('Suuret kplt työstö'!AA92,"&gt;0")),"Näytenumeroa ei ole syötetty")</f>
        <v>Näytenumeroa ei ole syötetty</v>
      </c>
      <c r="BZ31" s="14" t="str">
        <f>IF(BZ$15&lt;&gt;0, (SUM('Näytteet työstö'!AB95+'Hienoaines työstö'!AB95) + SUMIF('Suuret kplt työstö'!AB92,"&gt;0")),"Näytenumeroa ei ole syötetty")</f>
        <v>Näytenumeroa ei ole syötetty</v>
      </c>
      <c r="CA31" s="14" t="str">
        <f>IF(CA$15&lt;&gt;0, (SUM('Näytteet työstö'!AC95+'Hienoaines työstö'!AC95) + SUMIF('Suuret kplt työstö'!AC92,"&gt;0")),"Näytenumeroa ei ole syötetty")</f>
        <v>Näytenumeroa ei ole syötetty</v>
      </c>
      <c r="CB31" s="14" t="str">
        <f>IF(CB$15&lt;&gt;0, (SUM('Näytteet työstö'!AD95+'Hienoaines työstö'!AD95) + SUMIF('Suuret kplt työstö'!AD92,"&gt;0")),"Näytenumeroa ei ole syötetty")</f>
        <v>Näytenumeroa ei ole syötetty</v>
      </c>
      <c r="CC31" s="14" t="str">
        <f>IF(CC$15&lt;&gt;0, (SUM('Näytteet työstö'!AE95+'Hienoaines työstö'!AE95) + SUMIF('Suuret kplt työstö'!AE92,"&gt;0")),"Näytenumeroa ei ole syötetty")</f>
        <v>Näytenumeroa ei ole syötetty</v>
      </c>
      <c r="CD31" s="14" t="str">
        <f>IF(CD$15&lt;&gt;0, (SUM('Näytteet työstö'!AF95+'Hienoaines työstö'!AF95) + SUMIF('Suuret kplt työstö'!AF92,"&gt;0")),"Näytenumeroa ei ole syötetty")</f>
        <v>Näytenumeroa ei ole syötetty</v>
      </c>
      <c r="CE31" s="14" t="str">
        <f>IF(CE$15&lt;&gt;0, (SUM('Näytteet työstö'!AG95+'Hienoaines työstö'!AG95) + SUMIF('Suuret kplt työstö'!AG92,"&gt;0")),"Näytenumeroa ei ole syötetty")</f>
        <v>Näytenumeroa ei ole syötetty</v>
      </c>
      <c r="CF31" s="14" t="str">
        <f>IF(CF$15&lt;&gt;0, (SUM('Näytteet työstö'!AH95+'Hienoaines työstö'!AH95) + SUMIF('Suuret kplt työstö'!AH92,"&gt;0")),"Näytenumeroa ei ole syötetty")</f>
        <v>Näytenumeroa ei ole syötetty</v>
      </c>
      <c r="CG31" s="14" t="str">
        <f>IF(CG$15&lt;&gt;0, (SUM('Näytteet työstö'!AI95+'Hienoaines työstö'!AI95) + SUMIF('Suuret kplt työstö'!AI92,"&gt;0")),"Näytenumeroa ei ole syötetty")</f>
        <v>Näytenumeroa ei ole syötetty</v>
      </c>
      <c r="CH31" s="14" t="str">
        <f>IF(CH$15&lt;&gt;0, (SUM('Näytteet työstö'!AJ95+'Hienoaines työstö'!AJ95) + SUMIF('Suuret kplt työstö'!AJ92,"&gt;0")),"Näytenumeroa ei ole syötetty")</f>
        <v>Näytenumeroa ei ole syötetty</v>
      </c>
      <c r="CI31" s="14" t="str">
        <f>IF(CI$15&lt;&gt;0, (SUM('Näytteet työstö'!AK95+'Hienoaines työstö'!AK95) + SUMIF('Suuret kplt työstö'!AK92,"&gt;0")),"Näytenumeroa ei ole syötetty")</f>
        <v>Näytenumeroa ei ole syötetty</v>
      </c>
      <c r="CJ31" s="14" t="str">
        <f>IF(CJ$15&lt;&gt;0, (SUM('Näytteet työstö'!AL95+'Hienoaines työstö'!AL95) + SUMIF('Suuret kplt työstö'!AL92,"&gt;0")),"Näytenumeroa ei ole syötetty")</f>
        <v>Näytenumeroa ei ole syötetty</v>
      </c>
      <c r="CK31" s="14" t="str">
        <f>IF(CK$15&lt;&gt;0, (SUM('Näytteet työstö'!AM95+'Hienoaines työstö'!AM95) + SUMIF('Suuret kplt työstö'!AM92,"&gt;0")),"Näytenumeroa ei ole syötetty")</f>
        <v>Näytenumeroa ei ole syötetty</v>
      </c>
      <c r="CL31" s="14" t="str">
        <f>IF(CL$15&lt;&gt;0, (SUM('Näytteet työstö'!AN95+'Hienoaines työstö'!AN95) + SUMIF('Suuret kplt työstö'!AN92,"&gt;0")),"Näytenumeroa ei ole syötetty")</f>
        <v>Näytenumeroa ei ole syötetty</v>
      </c>
      <c r="CM31" s="14" t="str">
        <f>IF(CM$15&lt;&gt;0, (SUM('Näytteet työstö'!AO95+'Hienoaines työstö'!AO95) + SUMIF('Suuret kplt työstö'!AO92,"&gt;0")),"Näytenumeroa ei ole syötetty")</f>
        <v>Näytenumeroa ei ole syötetty</v>
      </c>
      <c r="CN31" s="14" t="str">
        <f>IF(CN$15&lt;&gt;0, (SUM('Näytteet työstö'!AP95+'Hienoaines työstö'!AP95) + SUMIF('Suuret kplt työstö'!AP92,"&gt;0")),"Näytenumeroa ei ole syötetty")</f>
        <v>Näytenumeroa ei ole syötetty</v>
      </c>
      <c r="CO31" s="14" t="str">
        <f>IF(CO$15&lt;&gt;0, (SUM('Näytteet työstö'!AQ95+'Hienoaines työstö'!AQ95) + SUMIF('Suuret kplt työstö'!AQ92,"&gt;0")),"Näytenumeroa ei ole syötetty")</f>
        <v>Näytenumeroa ei ole syötetty</v>
      </c>
      <c r="CP31" s="14" t="str">
        <f>IF(CP$15&lt;&gt;0, (SUM('Näytteet työstö'!AR95+'Hienoaines työstö'!AR95) + SUMIF('Suuret kplt työstö'!AR92,"&gt;0")),"Näytenumeroa ei ole syötetty")</f>
        <v>Näytenumeroa ei ole syötetty</v>
      </c>
      <c r="CQ31" s="14" t="str">
        <f>IF(CQ$15&lt;&gt;0, (SUM('Näytteet työstö'!AS95+'Hienoaines työstö'!AS95) + SUMIF('Suuret kplt työstö'!AS92,"&gt;0")),"Näytenumeroa ei ole syötetty")</f>
        <v>Näytenumeroa ei ole syötetty</v>
      </c>
      <c r="CR31" s="14" t="str">
        <f>IF(CR$15&lt;&gt;0, (SUM('Näytteet työstö'!AT95+'Hienoaines työstö'!AT95) + SUMIF('Suuret kplt työstö'!AT92,"&gt;0")),"Näytenumeroa ei ole syötetty")</f>
        <v>Näytenumeroa ei ole syötetty</v>
      </c>
      <c r="CS31" s="14" t="str">
        <f>IF(CS$15&lt;&gt;0, (SUM('Näytteet työstö'!AU95+'Hienoaines työstö'!AU95) + SUMIF('Suuret kplt työstö'!AU92,"&gt;0")),"Näytenumeroa ei ole syötetty")</f>
        <v>Näytenumeroa ei ole syötetty</v>
      </c>
      <c r="CT31" s="14" t="str">
        <f>IF(CT$15&lt;&gt;0, (SUM('Näytteet työstö'!AV95+'Hienoaines työstö'!AV95) + SUMIF('Suuret kplt työstö'!AV92,"&gt;0")),"Näytenumeroa ei ole syötetty")</f>
        <v>Näytenumeroa ei ole syötetty</v>
      </c>
      <c r="CU31" s="14" t="str">
        <f>IF(CU$15&lt;&gt;0, (SUM('Näytteet työstö'!AW95+'Hienoaines työstö'!AW95) + SUMIF('Suuret kplt työstö'!AW92,"&gt;0")),"Näytenumeroa ei ole syötetty")</f>
        <v>Näytenumeroa ei ole syötetty</v>
      </c>
      <c r="CV31" s="14" t="str">
        <f>IF(CV$15&lt;&gt;0, (SUM('Näytteet työstö'!AX95+'Hienoaines työstö'!AX95) + SUMIF('Suuret kplt työstö'!AX92,"&gt;0")),"Näytenumeroa ei ole syötetty")</f>
        <v>Näytenumeroa ei ole syötetty</v>
      </c>
      <c r="CW31" s="14" t="str">
        <f>IF(CW$15&lt;&gt;0, (SUM('Näytteet työstö'!AY95+'Hienoaines työstö'!AY95) + SUMIF('Suuret kplt työstö'!AY92,"&gt;0")),"Näytenumeroa ei ole syötetty")</f>
        <v>Näytenumeroa ei ole syötetty</v>
      </c>
      <c r="CX31" s="14" t="str">
        <f>IF(CX$15&lt;&gt;0, (SUM('Näytteet työstö'!AZ95+'Hienoaines työstö'!AZ95) + SUMIF('Suuret kplt työstö'!AZ92,"&gt;0")),"Näytenumeroa ei ole syötetty")</f>
        <v>Näytenumeroa ei ole syötetty</v>
      </c>
      <c r="CY31" s="14" t="str">
        <f>IF(CY$15&lt;&gt;0, (SUM('Näytteet työstö'!BA95+'Hienoaines työstö'!BA95) + SUMIF('Suuret kplt työstö'!BA92,"&gt;0")),"Näytenumeroa ei ole syötetty")</f>
        <v>Näytenumeroa ei ole syötetty</v>
      </c>
      <c r="CZ31" s="14" t="str">
        <f>IF(CZ$15&lt;&gt;0, (SUM('Näytteet työstö'!D161+'Hienoaines työstö'!D161) + SUMIF('Suuret kplt työstö'!D158,"&gt;0")),"Näytenumeroa ei ole syötetty")</f>
        <v>Näytenumeroa ei ole syötetty</v>
      </c>
      <c r="DA31" s="14" t="str">
        <f>IF(DA$15&lt;&gt;0, (SUM('Näytteet työstö'!E161+'Hienoaines työstö'!E161) + SUMIF('Suuret kplt työstö'!E158,"&gt;0")),"Näytenumeroa ei ole syötetty")</f>
        <v>Näytenumeroa ei ole syötetty</v>
      </c>
      <c r="DB31" s="14" t="str">
        <f>IF(DB$15&lt;&gt;0, (SUM('Näytteet työstö'!F161+'Hienoaines työstö'!F161) + SUMIF('Suuret kplt työstö'!F158,"&gt;0")),"Näytenumeroa ei ole syötetty")</f>
        <v>Näytenumeroa ei ole syötetty</v>
      </c>
      <c r="DC31" s="14" t="str">
        <f>IF(DC$15&lt;&gt;0, (SUM('Näytteet työstö'!G161+'Hienoaines työstö'!G161) + SUMIF('Suuret kplt työstö'!G158,"&gt;0")),"Näytenumeroa ei ole syötetty")</f>
        <v>Näytenumeroa ei ole syötetty</v>
      </c>
      <c r="DD31" s="14" t="str">
        <f>IF(DD$15&lt;&gt;0, (SUM('Näytteet työstö'!H161+'Hienoaines työstö'!H161) + SUMIF('Suuret kplt työstö'!H158,"&gt;0")),"Näytenumeroa ei ole syötetty")</f>
        <v>Näytenumeroa ei ole syötetty</v>
      </c>
      <c r="DE31" s="14" t="str">
        <f>IF(DE$15&lt;&gt;0, (SUM('Näytteet työstö'!I161+'Hienoaines työstö'!I161) + SUMIF('Suuret kplt työstö'!I158,"&gt;0")),"Näytenumeroa ei ole syötetty")</f>
        <v>Näytenumeroa ei ole syötetty</v>
      </c>
      <c r="DF31" s="14" t="str">
        <f>IF(DF$15&lt;&gt;0, (SUM('Näytteet työstö'!J161+'Hienoaines työstö'!J161) + SUMIF('Suuret kplt työstö'!J158,"&gt;0")),"Näytenumeroa ei ole syötetty")</f>
        <v>Näytenumeroa ei ole syötetty</v>
      </c>
      <c r="DG31" s="14" t="str">
        <f>IF(DG$15&lt;&gt;0, (SUM('Näytteet työstö'!K161+'Hienoaines työstö'!K161) + SUMIF('Suuret kplt työstö'!K158,"&gt;0")),"Näytenumeroa ei ole syötetty")</f>
        <v>Näytenumeroa ei ole syötetty</v>
      </c>
      <c r="DH31" s="14" t="str">
        <f>IF(DH$15&lt;&gt;0, (SUM('Näytteet työstö'!L161+'Hienoaines työstö'!L161) + SUMIF('Suuret kplt työstö'!L158,"&gt;0")),"Näytenumeroa ei ole syötetty")</f>
        <v>Näytenumeroa ei ole syötetty</v>
      </c>
      <c r="DI31" s="14" t="str">
        <f>IF(DI$15&lt;&gt;0, (SUM('Näytteet työstö'!M161+'Hienoaines työstö'!M161) + SUMIF('Suuret kplt työstö'!M158,"&gt;0")),"Näytenumeroa ei ole syötetty")</f>
        <v>Näytenumeroa ei ole syötetty</v>
      </c>
      <c r="DJ31" s="14" t="str">
        <f>IF(DJ$15&lt;&gt;0, (SUM('Näytteet työstö'!N161+'Hienoaines työstö'!N161) + SUMIF('Suuret kplt työstö'!N158,"&gt;0")),"Näytenumeroa ei ole syötetty")</f>
        <v>Näytenumeroa ei ole syötetty</v>
      </c>
      <c r="DK31" s="14" t="str">
        <f>IF(DK$15&lt;&gt;0, (SUM('Näytteet työstö'!O161+'Hienoaines työstö'!O161) + SUMIF('Suuret kplt työstö'!O158,"&gt;0")),"Näytenumeroa ei ole syötetty")</f>
        <v>Näytenumeroa ei ole syötetty</v>
      </c>
      <c r="DL31" s="14" t="str">
        <f>IF(DL$15&lt;&gt;0, (SUM('Näytteet työstö'!P161+'Hienoaines työstö'!P161) + SUMIF('Suuret kplt työstö'!P158,"&gt;0")),"Näytenumeroa ei ole syötetty")</f>
        <v>Näytenumeroa ei ole syötetty</v>
      </c>
      <c r="DM31" s="14" t="str">
        <f>IF(DM$15&lt;&gt;0, (SUM('Näytteet työstö'!Q161+'Hienoaines työstö'!Q161) + SUMIF('Suuret kplt työstö'!Q158,"&gt;0")),"Näytenumeroa ei ole syötetty")</f>
        <v>Näytenumeroa ei ole syötetty</v>
      </c>
      <c r="DN31" s="14" t="str">
        <f>IF(DN$15&lt;&gt;0, (SUM('Näytteet työstö'!R161+'Hienoaines työstö'!R161) + SUMIF('Suuret kplt työstö'!R158,"&gt;0")),"Näytenumeroa ei ole syötetty")</f>
        <v>Näytenumeroa ei ole syötetty</v>
      </c>
      <c r="DO31" s="14" t="str">
        <f>IF(DO$15&lt;&gt;0, (SUM('Näytteet työstö'!S161+'Hienoaines työstö'!S161) + SUMIF('Suuret kplt työstö'!S158,"&gt;0")),"Näytenumeroa ei ole syötetty")</f>
        <v>Näytenumeroa ei ole syötetty</v>
      </c>
      <c r="DP31" s="14" t="str">
        <f>IF(DP$15&lt;&gt;0, (SUM('Näytteet työstö'!T161+'Hienoaines työstö'!T161) + SUMIF('Suuret kplt työstö'!T158,"&gt;0")),"Näytenumeroa ei ole syötetty")</f>
        <v>Näytenumeroa ei ole syötetty</v>
      </c>
      <c r="DQ31" s="14" t="str">
        <f>IF(DQ$15&lt;&gt;0, (SUM('Näytteet työstö'!U161+'Hienoaines työstö'!U161) + SUMIF('Suuret kplt työstö'!U158,"&gt;0")),"Näytenumeroa ei ole syötetty")</f>
        <v>Näytenumeroa ei ole syötetty</v>
      </c>
      <c r="DR31" s="14" t="str">
        <f>IF(DR$15&lt;&gt;0, (SUM('Näytteet työstö'!V161+'Hienoaines työstö'!V161) + SUMIF('Suuret kplt työstö'!V158,"&gt;0")),"Näytenumeroa ei ole syötetty")</f>
        <v>Näytenumeroa ei ole syötetty</v>
      </c>
      <c r="DS31" s="14" t="str">
        <f>IF(DS$15&lt;&gt;0, (SUM('Näytteet työstö'!W161+'Hienoaines työstö'!W161) + SUMIF('Suuret kplt työstö'!W158,"&gt;0")),"Näytenumeroa ei ole syötetty")</f>
        <v>Näytenumeroa ei ole syötetty</v>
      </c>
      <c r="DT31" s="14" t="str">
        <f>IF(DT$15&lt;&gt;0, (SUM('Näytteet työstö'!X161+'Hienoaines työstö'!X161) + SUMIF('Suuret kplt työstö'!X158,"&gt;0")),"Näytenumeroa ei ole syötetty")</f>
        <v>Näytenumeroa ei ole syötetty</v>
      </c>
      <c r="DU31" s="14" t="str">
        <f>IF(DU$15&lt;&gt;0, (SUM('Näytteet työstö'!Y161+'Hienoaines työstö'!Y161) + SUMIF('Suuret kplt työstö'!Y158,"&gt;0")),"Näytenumeroa ei ole syötetty")</f>
        <v>Näytenumeroa ei ole syötetty</v>
      </c>
      <c r="DV31" s="14" t="str">
        <f>IF(DV$15&lt;&gt;0, (SUM('Näytteet työstö'!Z161+'Hienoaines työstö'!Z161) + SUMIF('Suuret kplt työstö'!Z158,"&gt;0")),"Näytenumeroa ei ole syötetty")</f>
        <v>Näytenumeroa ei ole syötetty</v>
      </c>
      <c r="DW31" s="14" t="str">
        <f>IF(DW$15&lt;&gt;0, (SUM('Näytteet työstö'!AA161+'Hienoaines työstö'!AA161) + SUMIF('Suuret kplt työstö'!AA158,"&gt;0")),"Näytenumeroa ei ole syötetty")</f>
        <v>Näytenumeroa ei ole syötetty</v>
      </c>
      <c r="DX31" s="14" t="str">
        <f>IF(DX$15&lt;&gt;0, (SUM('Näytteet työstö'!AB161+'Hienoaines työstö'!AB161) + SUMIF('Suuret kplt työstö'!AB158,"&gt;0")),"Näytenumeroa ei ole syötetty")</f>
        <v>Näytenumeroa ei ole syötetty</v>
      </c>
      <c r="DY31" s="14" t="str">
        <f>IF(DY$15&lt;&gt;0, (SUM('Näytteet työstö'!AC161+'Hienoaines työstö'!AC161) + SUMIF('Suuret kplt työstö'!AC158,"&gt;0")),"Näytenumeroa ei ole syötetty")</f>
        <v>Näytenumeroa ei ole syötetty</v>
      </c>
      <c r="DZ31" s="14" t="str">
        <f>IF(DZ$15&lt;&gt;0, (SUM('Näytteet työstö'!AD161+'Hienoaines työstö'!AD161) + SUMIF('Suuret kplt työstö'!AD158,"&gt;0")),"Näytenumeroa ei ole syötetty")</f>
        <v>Näytenumeroa ei ole syötetty</v>
      </c>
      <c r="EA31" s="14" t="str">
        <f>IF(EA$15&lt;&gt;0, (SUM('Näytteet työstö'!AE161+'Hienoaines työstö'!AE161) + SUMIF('Suuret kplt työstö'!AE158,"&gt;0")),"Näytenumeroa ei ole syötetty")</f>
        <v>Näytenumeroa ei ole syötetty</v>
      </c>
      <c r="EB31" s="14" t="str">
        <f>IF(EB$15&lt;&gt;0, (SUM('Näytteet työstö'!AF161+'Hienoaines työstö'!AF161) + SUMIF('Suuret kplt työstö'!AF158,"&gt;0")),"Näytenumeroa ei ole syötetty")</f>
        <v>Näytenumeroa ei ole syötetty</v>
      </c>
      <c r="EC31" s="14" t="str">
        <f>IF(EC$15&lt;&gt;0, (SUM('Näytteet työstö'!AG161+'Hienoaines työstö'!AG161) + SUMIF('Suuret kplt työstö'!AG158,"&gt;0")),"Näytenumeroa ei ole syötetty")</f>
        <v>Näytenumeroa ei ole syötetty</v>
      </c>
      <c r="ED31" s="14" t="str">
        <f>IF(ED$15&lt;&gt;0, (SUM('Näytteet työstö'!AH161+'Hienoaines työstö'!AH161) + SUMIF('Suuret kplt työstö'!AH158,"&gt;0")),"Näytenumeroa ei ole syötetty")</f>
        <v>Näytenumeroa ei ole syötetty</v>
      </c>
      <c r="EE31" s="14" t="str">
        <f>IF(EE$15&lt;&gt;0, (SUM('Näytteet työstö'!AI161+'Hienoaines työstö'!AI161) + SUMIF('Suuret kplt työstö'!AI158,"&gt;0")),"Näytenumeroa ei ole syötetty")</f>
        <v>Näytenumeroa ei ole syötetty</v>
      </c>
      <c r="EF31" s="14" t="str">
        <f>IF(EF$15&lt;&gt;0, (SUM('Näytteet työstö'!AJ161+'Hienoaines työstö'!AJ161) + SUMIF('Suuret kplt työstö'!AJ158,"&gt;0")),"Näytenumeroa ei ole syötetty")</f>
        <v>Näytenumeroa ei ole syötetty</v>
      </c>
      <c r="EG31" s="14" t="str">
        <f>IF(EG$15&lt;&gt;0, (SUM('Näytteet työstö'!AK161+'Hienoaines työstö'!AK161) + SUMIF('Suuret kplt työstö'!AK158,"&gt;0")),"Näytenumeroa ei ole syötetty")</f>
        <v>Näytenumeroa ei ole syötetty</v>
      </c>
      <c r="EH31" s="14" t="str">
        <f>IF(EH$15&lt;&gt;0, (SUM('Näytteet työstö'!AL161+'Hienoaines työstö'!AL161) + SUMIF('Suuret kplt työstö'!AL158,"&gt;0")),"Näytenumeroa ei ole syötetty")</f>
        <v>Näytenumeroa ei ole syötetty</v>
      </c>
      <c r="EI31" s="14" t="str">
        <f>IF(EI$15&lt;&gt;0, (SUM('Näytteet työstö'!AM161+'Hienoaines työstö'!AM161) + SUMIF('Suuret kplt työstö'!AM158,"&gt;0")),"Näytenumeroa ei ole syötetty")</f>
        <v>Näytenumeroa ei ole syötetty</v>
      </c>
      <c r="EJ31" s="14" t="str">
        <f>IF(EJ$15&lt;&gt;0, (SUM('Näytteet työstö'!AN161+'Hienoaines työstö'!AN161) + SUMIF('Suuret kplt työstö'!AN158,"&gt;0")),"Näytenumeroa ei ole syötetty")</f>
        <v>Näytenumeroa ei ole syötetty</v>
      </c>
      <c r="EK31" s="14" t="str">
        <f>IF(EK$15&lt;&gt;0, (SUM('Näytteet työstö'!AO161+'Hienoaines työstö'!AO161) + SUMIF('Suuret kplt työstö'!AO158,"&gt;0")),"Näytenumeroa ei ole syötetty")</f>
        <v>Näytenumeroa ei ole syötetty</v>
      </c>
      <c r="EL31" s="14" t="str">
        <f>IF(EL$15&lt;&gt;0, (SUM('Näytteet työstö'!AP161+'Hienoaines työstö'!AP161) + SUMIF('Suuret kplt työstö'!AP158,"&gt;0")),"Näytenumeroa ei ole syötetty")</f>
        <v>Näytenumeroa ei ole syötetty</v>
      </c>
      <c r="EM31" s="14" t="str">
        <f>IF(EM$15&lt;&gt;0, (SUM('Näytteet työstö'!AQ161+'Hienoaines työstö'!AQ161) + SUMIF('Suuret kplt työstö'!AQ158,"&gt;0")),"Näytenumeroa ei ole syötetty")</f>
        <v>Näytenumeroa ei ole syötetty</v>
      </c>
      <c r="EN31" s="14" t="str">
        <f>IF(EN$15&lt;&gt;0, (SUM('Näytteet työstö'!AR161+'Hienoaines työstö'!AR161) + SUMIF('Suuret kplt työstö'!AR158,"&gt;0")),"Näytenumeroa ei ole syötetty")</f>
        <v>Näytenumeroa ei ole syötetty</v>
      </c>
      <c r="EO31" s="14" t="str">
        <f>IF(EO$15&lt;&gt;0, (SUM('Näytteet työstö'!AS161+'Hienoaines työstö'!AS161) + SUMIF('Suuret kplt työstö'!AS158,"&gt;0")),"Näytenumeroa ei ole syötetty")</f>
        <v>Näytenumeroa ei ole syötetty</v>
      </c>
      <c r="EP31" s="14" t="str">
        <f>IF(EP$15&lt;&gt;0, (SUM('Näytteet työstö'!AT161+'Hienoaines työstö'!AT161) + SUMIF('Suuret kplt työstö'!AT158,"&gt;0")),"Näytenumeroa ei ole syötetty")</f>
        <v>Näytenumeroa ei ole syötetty</v>
      </c>
      <c r="EQ31" s="14" t="str">
        <f>IF(EQ$15&lt;&gt;0, (SUM('Näytteet työstö'!AU161+'Hienoaines työstö'!AU161) + SUMIF('Suuret kplt työstö'!AU158,"&gt;0")),"Näytenumeroa ei ole syötetty")</f>
        <v>Näytenumeroa ei ole syötetty</v>
      </c>
      <c r="ER31" s="14" t="str">
        <f>IF(ER$15&lt;&gt;0, (SUM('Näytteet työstö'!AV161+'Hienoaines työstö'!AV161) + SUMIF('Suuret kplt työstö'!AV158,"&gt;0")),"Näytenumeroa ei ole syötetty")</f>
        <v>Näytenumeroa ei ole syötetty</v>
      </c>
      <c r="ES31" s="14" t="str">
        <f>IF(ES$15&lt;&gt;0, (SUM('Näytteet työstö'!AW161+'Hienoaines työstö'!AW161) + SUMIF('Suuret kplt työstö'!AW158,"&gt;0")),"Näytenumeroa ei ole syötetty")</f>
        <v>Näytenumeroa ei ole syötetty</v>
      </c>
      <c r="ET31" s="14" t="str">
        <f>IF(ET$15&lt;&gt;0, (SUM('Näytteet työstö'!AX161+'Hienoaines työstö'!AX161) + SUMIF('Suuret kplt työstö'!AX158,"&gt;0")),"Näytenumeroa ei ole syötetty")</f>
        <v>Näytenumeroa ei ole syötetty</v>
      </c>
      <c r="EU31" s="14" t="str">
        <f>IF(EU$15&lt;&gt;0, (SUM('Näytteet työstö'!AY161+'Hienoaines työstö'!AY161) + SUMIF('Suuret kplt työstö'!AY158,"&gt;0")),"Näytenumeroa ei ole syötetty")</f>
        <v>Näytenumeroa ei ole syötetty</v>
      </c>
      <c r="EV31" s="14" t="str">
        <f>IF(EV$15&lt;&gt;0, (SUM('Näytteet työstö'!AZ161+'Hienoaines työstö'!AZ161) + SUMIF('Suuret kplt työstö'!AZ158,"&gt;0")),"Näytenumeroa ei ole syötetty")</f>
        <v>Näytenumeroa ei ole syötetty</v>
      </c>
      <c r="EW31" s="14" t="str">
        <f>IF(EW$15&lt;&gt;0, (SUM('Näytteet työstö'!BA161+'Hienoaines työstö'!BA161) + SUMIF('Suuret kplt työstö'!BA158,"&gt;0")),"Näytenumeroa ei ole syötetty")</f>
        <v>Näytenumeroa ei ole syötetty</v>
      </c>
      <c r="EX31" s="14" t="str">
        <f>IF(EX$15&lt;&gt;0, (SUM('Näytteet työstö'!D227+'Hienoaines työstö'!D227) + SUMIF('Suuret kplt työstö'!D224,"&gt;0")),"Näytenumeroa ei ole syötetty")</f>
        <v>Näytenumeroa ei ole syötetty</v>
      </c>
      <c r="EY31" s="14" t="str">
        <f>IF(EY$15&lt;&gt;0, (SUM('Näytteet työstö'!E227+'Hienoaines työstö'!E227) + SUMIF('Suuret kplt työstö'!E224,"&gt;0")),"Näytenumeroa ei ole syötetty")</f>
        <v>Näytenumeroa ei ole syötetty</v>
      </c>
      <c r="EZ31" s="14" t="str">
        <f>IF(EZ$15&lt;&gt;0, (SUM('Näytteet työstö'!F227+'Hienoaines työstö'!F227) + SUMIF('Suuret kplt työstö'!F224,"&gt;0")),"Näytenumeroa ei ole syötetty")</f>
        <v>Näytenumeroa ei ole syötetty</v>
      </c>
      <c r="FA31" s="14" t="str">
        <f>IF(FA$15&lt;&gt;0, (SUM('Näytteet työstö'!G227+'Hienoaines työstö'!G227) + SUMIF('Suuret kplt työstö'!G224,"&gt;0")),"Näytenumeroa ei ole syötetty")</f>
        <v>Näytenumeroa ei ole syötetty</v>
      </c>
      <c r="FB31" s="14" t="str">
        <f>IF(FB$15&lt;&gt;0, (SUM('Näytteet työstö'!H227+'Hienoaines työstö'!H227) + SUMIF('Suuret kplt työstö'!H224,"&gt;0")),"Näytenumeroa ei ole syötetty")</f>
        <v>Näytenumeroa ei ole syötetty</v>
      </c>
      <c r="FC31" s="14" t="str">
        <f>IF(FC$15&lt;&gt;0, (SUM('Näytteet työstö'!I227+'Hienoaines työstö'!I227) + SUMIF('Suuret kplt työstö'!I224,"&gt;0")),"Näytenumeroa ei ole syötetty")</f>
        <v>Näytenumeroa ei ole syötetty</v>
      </c>
      <c r="FD31" s="14" t="str">
        <f>IF(FD$15&lt;&gt;0, (SUM('Näytteet työstö'!J227+'Hienoaines työstö'!J227) + SUMIF('Suuret kplt työstö'!J224,"&gt;0")),"Näytenumeroa ei ole syötetty")</f>
        <v>Näytenumeroa ei ole syötetty</v>
      </c>
      <c r="FE31" s="14" t="str">
        <f>IF(FE$15&lt;&gt;0, (SUM('Näytteet työstö'!K227+'Hienoaines työstö'!K227) + SUMIF('Suuret kplt työstö'!K224,"&gt;0")),"Näytenumeroa ei ole syötetty")</f>
        <v>Näytenumeroa ei ole syötetty</v>
      </c>
      <c r="FF31" s="14" t="str">
        <f>IF(FF$15&lt;&gt;0, (SUM('Näytteet työstö'!L227+'Hienoaines työstö'!L227) + SUMIF('Suuret kplt työstö'!L224,"&gt;0")),"Näytenumeroa ei ole syötetty")</f>
        <v>Näytenumeroa ei ole syötetty</v>
      </c>
      <c r="FG31" s="14" t="str">
        <f>IF(FG$15&lt;&gt;0, (SUM('Näytteet työstö'!M227+'Hienoaines työstö'!M227) + SUMIF('Suuret kplt työstö'!M224,"&gt;0")),"Näytenumeroa ei ole syötetty")</f>
        <v>Näytenumeroa ei ole syötetty</v>
      </c>
      <c r="FH31" s="14" t="str">
        <f>IF(FH$15&lt;&gt;0, (SUM('Näytteet työstö'!N227+'Hienoaines työstö'!N227) + SUMIF('Suuret kplt työstö'!N224,"&gt;0")),"Näytenumeroa ei ole syötetty")</f>
        <v>Näytenumeroa ei ole syötetty</v>
      </c>
      <c r="FI31" s="14" t="str">
        <f>IF(FI$15&lt;&gt;0, (SUM('Näytteet työstö'!O227+'Hienoaines työstö'!O227) + SUMIF('Suuret kplt työstö'!O224,"&gt;0")),"Näytenumeroa ei ole syötetty")</f>
        <v>Näytenumeroa ei ole syötetty</v>
      </c>
      <c r="FJ31" s="14" t="str">
        <f>IF(FJ$15&lt;&gt;0, (SUM('Näytteet työstö'!P227+'Hienoaines työstö'!P227) + SUMIF('Suuret kplt työstö'!P224,"&gt;0")),"Näytenumeroa ei ole syötetty")</f>
        <v>Näytenumeroa ei ole syötetty</v>
      </c>
      <c r="FK31" s="14" t="str">
        <f>IF(FK$15&lt;&gt;0, (SUM('Näytteet työstö'!Q227+'Hienoaines työstö'!Q227) + SUMIF('Suuret kplt työstö'!Q224,"&gt;0")),"Näytenumeroa ei ole syötetty")</f>
        <v>Näytenumeroa ei ole syötetty</v>
      </c>
      <c r="FL31" s="14" t="str">
        <f>IF(FL$15&lt;&gt;0, (SUM('Näytteet työstö'!R227+'Hienoaines työstö'!R227) + SUMIF('Suuret kplt työstö'!R224,"&gt;0")),"Näytenumeroa ei ole syötetty")</f>
        <v>Näytenumeroa ei ole syötetty</v>
      </c>
      <c r="FM31" s="14" t="str">
        <f>IF(FM$15&lt;&gt;0, (SUM('Näytteet työstö'!S227+'Hienoaines työstö'!S227) + SUMIF('Suuret kplt työstö'!S224,"&gt;0")),"Näytenumeroa ei ole syötetty")</f>
        <v>Näytenumeroa ei ole syötetty</v>
      </c>
      <c r="FN31" s="14" t="str">
        <f>IF(FN$15&lt;&gt;0, (SUM('Näytteet työstö'!T227+'Hienoaines työstö'!T227) + SUMIF('Suuret kplt työstö'!T224,"&gt;0")),"Näytenumeroa ei ole syötetty")</f>
        <v>Näytenumeroa ei ole syötetty</v>
      </c>
      <c r="FO31" s="14" t="str">
        <f>IF(FO$15&lt;&gt;0, (SUM('Näytteet työstö'!U227+'Hienoaines työstö'!U227) + SUMIF('Suuret kplt työstö'!U224,"&gt;0")),"Näytenumeroa ei ole syötetty")</f>
        <v>Näytenumeroa ei ole syötetty</v>
      </c>
      <c r="FP31" s="14" t="str">
        <f>IF(FP$15&lt;&gt;0, (SUM('Näytteet työstö'!V227+'Hienoaines työstö'!V227) + SUMIF('Suuret kplt työstö'!V224,"&gt;0")),"Näytenumeroa ei ole syötetty")</f>
        <v>Näytenumeroa ei ole syötetty</v>
      </c>
      <c r="FQ31" s="14" t="str">
        <f>IF(FQ$15&lt;&gt;0, (SUM('Näytteet työstö'!W227+'Hienoaines työstö'!W227) + SUMIF('Suuret kplt työstö'!W224,"&gt;0")),"Näytenumeroa ei ole syötetty")</f>
        <v>Näytenumeroa ei ole syötetty</v>
      </c>
      <c r="FR31" s="14" t="str">
        <f>IF(FR$15&lt;&gt;0, (SUM('Näytteet työstö'!X227+'Hienoaines työstö'!X227) + SUMIF('Suuret kplt työstö'!X224,"&gt;0")),"Näytenumeroa ei ole syötetty")</f>
        <v>Näytenumeroa ei ole syötetty</v>
      </c>
      <c r="FS31" s="14" t="str">
        <f>IF(FS$15&lt;&gt;0, (SUM('Näytteet työstö'!Y227+'Hienoaines työstö'!Y227) + SUMIF('Suuret kplt työstö'!Y224,"&gt;0")),"Näytenumeroa ei ole syötetty")</f>
        <v>Näytenumeroa ei ole syötetty</v>
      </c>
      <c r="FT31" s="14" t="str">
        <f>IF(FT$15&lt;&gt;0, (SUM('Näytteet työstö'!Z227+'Hienoaines työstö'!Z227) + SUMIF('Suuret kplt työstö'!Z224,"&gt;0")),"Näytenumeroa ei ole syötetty")</f>
        <v>Näytenumeroa ei ole syötetty</v>
      </c>
      <c r="FU31" s="14" t="str">
        <f>IF(FU$15&lt;&gt;0, (SUM('Näytteet työstö'!AA227+'Hienoaines työstö'!AA227) + SUMIF('Suuret kplt työstö'!AA224,"&gt;0")),"Näytenumeroa ei ole syötetty")</f>
        <v>Näytenumeroa ei ole syötetty</v>
      </c>
      <c r="FV31" s="14" t="str">
        <f>IF(FV$15&lt;&gt;0, (SUM('Näytteet työstö'!AB227+'Hienoaines työstö'!AB227) + SUMIF('Suuret kplt työstö'!AB224,"&gt;0")),"Näytenumeroa ei ole syötetty")</f>
        <v>Näytenumeroa ei ole syötetty</v>
      </c>
      <c r="FW31" s="14" t="str">
        <f>IF(FW$15&lt;&gt;0, (SUM('Näytteet työstö'!AC227+'Hienoaines työstö'!AC227) + SUMIF('Suuret kplt työstö'!AC224,"&gt;0")),"Näytenumeroa ei ole syötetty")</f>
        <v>Näytenumeroa ei ole syötetty</v>
      </c>
      <c r="FX31" s="14" t="str">
        <f>IF(FX$15&lt;&gt;0, (SUM('Näytteet työstö'!AD227+'Hienoaines työstö'!AD227) + SUMIF('Suuret kplt työstö'!AD224,"&gt;0")),"Näytenumeroa ei ole syötetty")</f>
        <v>Näytenumeroa ei ole syötetty</v>
      </c>
      <c r="FY31" s="14" t="str">
        <f>IF(FY$15&lt;&gt;0, (SUM('Näytteet työstö'!AE227+'Hienoaines työstö'!AE227) + SUMIF('Suuret kplt työstö'!AE224,"&gt;0")),"Näytenumeroa ei ole syötetty")</f>
        <v>Näytenumeroa ei ole syötetty</v>
      </c>
      <c r="FZ31" s="14" t="str">
        <f>IF(FZ$15&lt;&gt;0, (SUM('Näytteet työstö'!AF227+'Hienoaines työstö'!AF227) + SUMIF('Suuret kplt työstö'!AF224,"&gt;0")),"Näytenumeroa ei ole syötetty")</f>
        <v>Näytenumeroa ei ole syötetty</v>
      </c>
      <c r="GA31" s="14" t="str">
        <f>IF(GA$15&lt;&gt;0, (SUM('Näytteet työstö'!AG227+'Hienoaines työstö'!AG227) + SUMIF('Suuret kplt työstö'!AG224,"&gt;0")),"Näytenumeroa ei ole syötetty")</f>
        <v>Näytenumeroa ei ole syötetty</v>
      </c>
      <c r="GB31" s="14" t="str">
        <f>IF(GB$15&lt;&gt;0, (SUM('Näytteet työstö'!AH227+'Hienoaines työstö'!AH227) + SUMIF('Suuret kplt työstö'!AH224,"&gt;0")),"Näytenumeroa ei ole syötetty")</f>
        <v>Näytenumeroa ei ole syötetty</v>
      </c>
      <c r="GC31" s="14" t="str">
        <f>IF(GC$15&lt;&gt;0, (SUM('Näytteet työstö'!AI227+'Hienoaines työstö'!AI227) + SUMIF('Suuret kplt työstö'!AI224,"&gt;0")),"Näytenumeroa ei ole syötetty")</f>
        <v>Näytenumeroa ei ole syötetty</v>
      </c>
      <c r="GD31" s="14" t="str">
        <f>IF(GD$15&lt;&gt;0, (SUM('Näytteet työstö'!AJ227+'Hienoaines työstö'!AJ227) + SUMIF('Suuret kplt työstö'!AJ224,"&gt;0")),"Näytenumeroa ei ole syötetty")</f>
        <v>Näytenumeroa ei ole syötetty</v>
      </c>
      <c r="GE31" s="14" t="str">
        <f>IF(GE$15&lt;&gt;0, (SUM('Näytteet työstö'!AK227+'Hienoaines työstö'!AK227) + SUMIF('Suuret kplt työstö'!AK224,"&gt;0")),"Näytenumeroa ei ole syötetty")</f>
        <v>Näytenumeroa ei ole syötetty</v>
      </c>
      <c r="GF31" s="14" t="str">
        <f>IF(GF$15&lt;&gt;0, (SUM('Näytteet työstö'!AL227+'Hienoaines työstö'!AL227) + SUMIF('Suuret kplt työstö'!AL224,"&gt;0")),"Näytenumeroa ei ole syötetty")</f>
        <v>Näytenumeroa ei ole syötetty</v>
      </c>
      <c r="GG31" s="14" t="str">
        <f>IF(GG$15&lt;&gt;0, (SUM('Näytteet työstö'!AM227+'Hienoaines työstö'!AM227) + SUMIF('Suuret kplt työstö'!AM224,"&gt;0")),"Näytenumeroa ei ole syötetty")</f>
        <v>Näytenumeroa ei ole syötetty</v>
      </c>
      <c r="GH31" s="14" t="str">
        <f>IF(GH$15&lt;&gt;0, (SUM('Näytteet työstö'!AN227+'Hienoaines työstö'!AN227) + SUMIF('Suuret kplt työstö'!AN224,"&gt;0")),"Näytenumeroa ei ole syötetty")</f>
        <v>Näytenumeroa ei ole syötetty</v>
      </c>
      <c r="GI31" s="14" t="str">
        <f>IF(GI$15&lt;&gt;0, (SUM('Näytteet työstö'!AO227+'Hienoaines työstö'!AO227) + SUMIF('Suuret kplt työstö'!AO224,"&gt;0")),"Näytenumeroa ei ole syötetty")</f>
        <v>Näytenumeroa ei ole syötetty</v>
      </c>
      <c r="GJ31" s="14" t="str">
        <f>IF(GJ$15&lt;&gt;0, (SUM('Näytteet työstö'!AP227+'Hienoaines työstö'!AP227) + SUMIF('Suuret kplt työstö'!AP224,"&gt;0")),"Näytenumeroa ei ole syötetty")</f>
        <v>Näytenumeroa ei ole syötetty</v>
      </c>
      <c r="GK31" s="14" t="str">
        <f>IF(GK$15&lt;&gt;0, (SUM('Näytteet työstö'!AQ227+'Hienoaines työstö'!AQ227) + SUMIF('Suuret kplt työstö'!AQ224,"&gt;0")),"Näytenumeroa ei ole syötetty")</f>
        <v>Näytenumeroa ei ole syötetty</v>
      </c>
      <c r="GL31" s="14" t="str">
        <f>IF(GL$15&lt;&gt;0, (SUM('Näytteet työstö'!AR227+'Hienoaines työstö'!AR227) + SUMIF('Suuret kplt työstö'!AR224,"&gt;0")),"Näytenumeroa ei ole syötetty")</f>
        <v>Näytenumeroa ei ole syötetty</v>
      </c>
      <c r="GM31" s="14" t="str">
        <f>IF(GM$15&lt;&gt;0, (SUM('Näytteet työstö'!AS227+'Hienoaines työstö'!AS227) + SUMIF('Suuret kplt työstö'!AS224,"&gt;0")),"Näytenumeroa ei ole syötetty")</f>
        <v>Näytenumeroa ei ole syötetty</v>
      </c>
      <c r="GN31" s="14" t="str">
        <f>IF(GN$15&lt;&gt;0, (SUM('Näytteet työstö'!AT227+'Hienoaines työstö'!AT227) + SUMIF('Suuret kplt työstö'!AT224,"&gt;0")),"Näytenumeroa ei ole syötetty")</f>
        <v>Näytenumeroa ei ole syötetty</v>
      </c>
      <c r="GO31" s="14" t="str">
        <f>IF(GO$15&lt;&gt;0, (SUM('Näytteet työstö'!AU227+'Hienoaines työstö'!AU227) + SUMIF('Suuret kplt työstö'!AU224,"&gt;0")),"Näytenumeroa ei ole syötetty")</f>
        <v>Näytenumeroa ei ole syötetty</v>
      </c>
      <c r="GP31" s="14" t="str">
        <f>IF(GP$15&lt;&gt;0, (SUM('Näytteet työstö'!AV227+'Hienoaines työstö'!AV227) + SUMIF('Suuret kplt työstö'!AV224,"&gt;0")),"Näytenumeroa ei ole syötetty")</f>
        <v>Näytenumeroa ei ole syötetty</v>
      </c>
      <c r="GQ31" s="14" t="str">
        <f>IF(GQ$15&lt;&gt;0, (SUM('Näytteet työstö'!AW227+'Hienoaines työstö'!AW227) + SUMIF('Suuret kplt työstö'!AW224,"&gt;0")),"Näytenumeroa ei ole syötetty")</f>
        <v>Näytenumeroa ei ole syötetty</v>
      </c>
      <c r="GR31" s="14" t="str">
        <f>IF(GR$15&lt;&gt;0, (SUM('Näytteet työstö'!AX227+'Hienoaines työstö'!AX227) + SUMIF('Suuret kplt työstö'!AX224,"&gt;0")),"Näytenumeroa ei ole syötetty")</f>
        <v>Näytenumeroa ei ole syötetty</v>
      </c>
      <c r="GS31" s="14" t="str">
        <f>IF(GS$15&lt;&gt;0, (SUM('Näytteet työstö'!AY227+'Hienoaines työstö'!AY227) + SUMIF('Suuret kplt työstö'!AY224,"&gt;0")),"Näytenumeroa ei ole syötetty")</f>
        <v>Näytenumeroa ei ole syötetty</v>
      </c>
      <c r="GT31" s="14" t="str">
        <f>IF(GT$15&lt;&gt;0, (SUM('Näytteet työstö'!AZ227+'Hienoaines työstö'!AZ227) + SUMIF('Suuret kplt työstö'!AZ224,"&gt;0")),"Näytenumeroa ei ole syötetty")</f>
        <v>Näytenumeroa ei ole syötetty</v>
      </c>
      <c r="GU31" s="14" t="str">
        <f>IF(GU$15&lt;&gt;0, (SUM('Näytteet työstö'!BA227+'Hienoaines työstö'!BA227) + SUMIF('Suuret kplt työstö'!BA224,"&gt;0")),"Näytenumeroa ei ole syötetty")</f>
        <v>Näytenumeroa ei ole syötetty</v>
      </c>
      <c r="GV31" s="14" t="str">
        <f>IF(GV$15&lt;&gt;0, (SUM('Näytteet työstö'!D293+'Hienoaines työstö'!D293) + SUMIF('Suuret kplt työstö'!D290,"&gt;0")),"Näytenumeroa ei ole syötetty")</f>
        <v>Näytenumeroa ei ole syötetty</v>
      </c>
      <c r="GW31" s="14" t="str">
        <f>IF(GW$15&lt;&gt;0, (SUM('Näytteet työstö'!E293+'Hienoaines työstö'!E293) + SUMIF('Suuret kplt työstö'!E290,"&gt;0")),"Näytenumeroa ei ole syötetty")</f>
        <v>Näytenumeroa ei ole syötetty</v>
      </c>
      <c r="GX31" s="14" t="str">
        <f>IF(GX$15&lt;&gt;0, (SUM('Näytteet työstö'!F293+'Hienoaines työstö'!F293) + SUMIF('Suuret kplt työstö'!F290,"&gt;0")),"Näytenumeroa ei ole syötetty")</f>
        <v>Näytenumeroa ei ole syötetty</v>
      </c>
      <c r="GY31" s="14" t="str">
        <f>IF(GY$15&lt;&gt;0, (SUM('Näytteet työstö'!G293+'Hienoaines työstö'!G293) + SUMIF('Suuret kplt työstö'!G290,"&gt;0")),"Näytenumeroa ei ole syötetty")</f>
        <v>Näytenumeroa ei ole syötetty</v>
      </c>
      <c r="GZ31" s="14" t="str">
        <f>IF(GZ$15&lt;&gt;0, (SUM('Näytteet työstö'!H293+'Hienoaines työstö'!H293) + SUMIF('Suuret kplt työstö'!H290,"&gt;0")),"Näytenumeroa ei ole syötetty")</f>
        <v>Näytenumeroa ei ole syötetty</v>
      </c>
      <c r="HA31" s="14" t="str">
        <f>IF(HA$15&lt;&gt;0, (SUM('Näytteet työstö'!I293+'Hienoaines työstö'!I293) + SUMIF('Suuret kplt työstö'!I290,"&gt;0")),"Näytenumeroa ei ole syötetty")</f>
        <v>Näytenumeroa ei ole syötetty</v>
      </c>
      <c r="HB31" s="14" t="str">
        <f>IF(HB$15&lt;&gt;0, (SUM('Näytteet työstö'!J293+'Hienoaines työstö'!J293) + SUMIF('Suuret kplt työstö'!J290,"&gt;0")),"Näytenumeroa ei ole syötetty")</f>
        <v>Näytenumeroa ei ole syötetty</v>
      </c>
      <c r="HC31" s="14" t="str">
        <f>IF(HC$15&lt;&gt;0, (SUM('Näytteet työstö'!K293+'Hienoaines työstö'!K293) + SUMIF('Suuret kplt työstö'!K290,"&gt;0")),"Näytenumeroa ei ole syötetty")</f>
        <v>Näytenumeroa ei ole syötetty</v>
      </c>
      <c r="HD31" s="14" t="str">
        <f>IF(HD$15&lt;&gt;0, (SUM('Näytteet työstö'!L293+'Hienoaines työstö'!L293) + SUMIF('Suuret kplt työstö'!L290,"&gt;0")),"Näytenumeroa ei ole syötetty")</f>
        <v>Näytenumeroa ei ole syötetty</v>
      </c>
      <c r="HE31" s="14" t="str">
        <f>IF(HE$15&lt;&gt;0, (SUM('Näytteet työstö'!M293+'Hienoaines työstö'!M293) + SUMIF('Suuret kplt työstö'!M290,"&gt;0")),"Näytenumeroa ei ole syötetty")</f>
        <v>Näytenumeroa ei ole syötetty</v>
      </c>
      <c r="HF31" s="14" t="str">
        <f>IF(HF$15&lt;&gt;0, (SUM('Näytteet työstö'!N293+'Hienoaines työstö'!N293) + SUMIF('Suuret kplt työstö'!N290,"&gt;0")),"Näytenumeroa ei ole syötetty")</f>
        <v>Näytenumeroa ei ole syötetty</v>
      </c>
      <c r="HG31" s="14" t="str">
        <f>IF(HG$15&lt;&gt;0, (SUM('Näytteet työstö'!O293+'Hienoaines työstö'!O293) + SUMIF('Suuret kplt työstö'!O290,"&gt;0")),"Näytenumeroa ei ole syötetty")</f>
        <v>Näytenumeroa ei ole syötetty</v>
      </c>
      <c r="HH31" s="14" t="str">
        <f>IF(HH$15&lt;&gt;0, (SUM('Näytteet työstö'!P293+'Hienoaines työstö'!P293) + SUMIF('Suuret kplt työstö'!P290,"&gt;0")),"Näytenumeroa ei ole syötetty")</f>
        <v>Näytenumeroa ei ole syötetty</v>
      </c>
      <c r="HI31" s="14" t="str">
        <f>IF(HI$15&lt;&gt;0, (SUM('Näytteet työstö'!Q293+'Hienoaines työstö'!Q293) + SUMIF('Suuret kplt työstö'!Q290,"&gt;0")),"Näytenumeroa ei ole syötetty")</f>
        <v>Näytenumeroa ei ole syötetty</v>
      </c>
      <c r="HJ31" s="14" t="str">
        <f>IF(HJ$15&lt;&gt;0, (SUM('Näytteet työstö'!R293+'Hienoaines työstö'!R293) + SUMIF('Suuret kplt työstö'!R290,"&gt;0")),"Näytenumeroa ei ole syötetty")</f>
        <v>Näytenumeroa ei ole syötetty</v>
      </c>
      <c r="HK31" s="14" t="str">
        <f>IF(HK$15&lt;&gt;0, (SUM('Näytteet työstö'!S293+'Hienoaines työstö'!S293) + SUMIF('Suuret kplt työstö'!S290,"&gt;0")),"Näytenumeroa ei ole syötetty")</f>
        <v>Näytenumeroa ei ole syötetty</v>
      </c>
      <c r="HL31" s="14" t="str">
        <f>IF(HL$15&lt;&gt;0, (SUM('Näytteet työstö'!T293+'Hienoaines työstö'!T293) + SUMIF('Suuret kplt työstö'!T290,"&gt;0")),"Näytenumeroa ei ole syötetty")</f>
        <v>Näytenumeroa ei ole syötetty</v>
      </c>
      <c r="HM31" s="14" t="str">
        <f>IF(HM$15&lt;&gt;0, (SUM('Näytteet työstö'!U293+'Hienoaines työstö'!U293) + SUMIF('Suuret kplt työstö'!U290,"&gt;0")),"Näytenumeroa ei ole syötetty")</f>
        <v>Näytenumeroa ei ole syötetty</v>
      </c>
      <c r="HN31" s="14" t="str">
        <f>IF(HN$15&lt;&gt;0, (SUM('Näytteet työstö'!V293+'Hienoaines työstö'!V293) + SUMIF('Suuret kplt työstö'!V290,"&gt;0")),"Näytenumeroa ei ole syötetty")</f>
        <v>Näytenumeroa ei ole syötetty</v>
      </c>
      <c r="HO31" s="14" t="str">
        <f>IF(HO$15&lt;&gt;0, (SUM('Näytteet työstö'!W293+'Hienoaines työstö'!W293) + SUMIF('Suuret kplt työstö'!W290,"&gt;0")),"Näytenumeroa ei ole syötetty")</f>
        <v>Näytenumeroa ei ole syötetty</v>
      </c>
      <c r="HP31" s="14" t="str">
        <f>IF(HP$15&lt;&gt;0, (SUM('Näytteet työstö'!X293+'Hienoaines työstö'!X293) + SUMIF('Suuret kplt työstö'!X290,"&gt;0")),"Näytenumeroa ei ole syötetty")</f>
        <v>Näytenumeroa ei ole syötetty</v>
      </c>
      <c r="HQ31" s="14" t="str">
        <f>IF(HQ$15&lt;&gt;0, (SUM('Näytteet työstö'!Y293+'Hienoaines työstö'!Y293) + SUMIF('Suuret kplt työstö'!Y290,"&gt;0")),"Näytenumeroa ei ole syötetty")</f>
        <v>Näytenumeroa ei ole syötetty</v>
      </c>
      <c r="HR31" s="14" t="str">
        <f>IF(HR$15&lt;&gt;0, (SUM('Näytteet työstö'!Z293+'Hienoaines työstö'!Z293) + SUMIF('Suuret kplt työstö'!Z290,"&gt;0")),"Näytenumeroa ei ole syötetty")</f>
        <v>Näytenumeroa ei ole syötetty</v>
      </c>
      <c r="HS31" s="14" t="str">
        <f>IF(HS$15&lt;&gt;0, (SUM('Näytteet työstö'!AA293+'Hienoaines työstö'!AA293) + SUMIF('Suuret kplt työstö'!AA290,"&gt;0")),"Näytenumeroa ei ole syötetty")</f>
        <v>Näytenumeroa ei ole syötetty</v>
      </c>
      <c r="HT31" s="14" t="str">
        <f>IF(HT$15&lt;&gt;0, (SUM('Näytteet työstö'!AB293+'Hienoaines työstö'!AB293) + SUMIF('Suuret kplt työstö'!AB290,"&gt;0")),"Näytenumeroa ei ole syötetty")</f>
        <v>Näytenumeroa ei ole syötetty</v>
      </c>
      <c r="HU31" s="14" t="str">
        <f>IF(HU$15&lt;&gt;0, (SUM('Näytteet työstö'!AC293+'Hienoaines työstö'!AC293) + SUMIF('Suuret kplt työstö'!AC290,"&gt;0")),"Näytenumeroa ei ole syötetty")</f>
        <v>Näytenumeroa ei ole syötetty</v>
      </c>
      <c r="HV31" s="14" t="str">
        <f>IF(HV$15&lt;&gt;0, (SUM('Näytteet työstö'!AD293+'Hienoaines työstö'!AD293) + SUMIF('Suuret kplt työstö'!AD290,"&gt;0")),"Näytenumeroa ei ole syötetty")</f>
        <v>Näytenumeroa ei ole syötetty</v>
      </c>
      <c r="HW31" s="14" t="str">
        <f>IF(HW$15&lt;&gt;0, (SUM('Näytteet työstö'!AE293+'Hienoaines työstö'!AE293) + SUMIF('Suuret kplt työstö'!AE290,"&gt;0")),"Näytenumeroa ei ole syötetty")</f>
        <v>Näytenumeroa ei ole syötetty</v>
      </c>
      <c r="HX31" s="14" t="str">
        <f>IF(HX$15&lt;&gt;0, (SUM('Näytteet työstö'!AF293+'Hienoaines työstö'!AF293) + SUMIF('Suuret kplt työstö'!AF290,"&gt;0")),"Näytenumeroa ei ole syötetty")</f>
        <v>Näytenumeroa ei ole syötetty</v>
      </c>
      <c r="HY31" s="14" t="str">
        <f>IF(HY$15&lt;&gt;0, (SUM('Näytteet työstö'!AG293+'Hienoaines työstö'!AG293) + SUMIF('Suuret kplt työstö'!AG290,"&gt;0")),"Näytenumeroa ei ole syötetty")</f>
        <v>Näytenumeroa ei ole syötetty</v>
      </c>
      <c r="HZ31" s="14" t="str">
        <f>IF(HZ$15&lt;&gt;0, (SUM('Näytteet työstö'!AH293+'Hienoaines työstö'!AH293) + SUMIF('Suuret kplt työstö'!AH290,"&gt;0")),"Näytenumeroa ei ole syötetty")</f>
        <v>Näytenumeroa ei ole syötetty</v>
      </c>
      <c r="IA31" s="14" t="str">
        <f>IF(IA$15&lt;&gt;0, (SUM('Näytteet työstö'!AI293+'Hienoaines työstö'!AI293) + SUMIF('Suuret kplt työstö'!AI290,"&gt;0")),"Näytenumeroa ei ole syötetty")</f>
        <v>Näytenumeroa ei ole syötetty</v>
      </c>
      <c r="IB31" s="14" t="str">
        <f>IF(IB$15&lt;&gt;0, (SUM('Näytteet työstö'!AJ293+'Hienoaines työstö'!AJ293) + SUMIF('Suuret kplt työstö'!AJ290,"&gt;0")),"Näytenumeroa ei ole syötetty")</f>
        <v>Näytenumeroa ei ole syötetty</v>
      </c>
      <c r="IC31" s="14" t="str">
        <f>IF(IC$15&lt;&gt;0, (SUM('Näytteet työstö'!AK293+'Hienoaines työstö'!AK293) + SUMIF('Suuret kplt työstö'!AK290,"&gt;0")),"Näytenumeroa ei ole syötetty")</f>
        <v>Näytenumeroa ei ole syötetty</v>
      </c>
      <c r="ID31" s="14" t="str">
        <f>IF(ID$15&lt;&gt;0, (SUM('Näytteet työstö'!AL293+'Hienoaines työstö'!AL293) + SUMIF('Suuret kplt työstö'!AL290,"&gt;0")),"Näytenumeroa ei ole syötetty")</f>
        <v>Näytenumeroa ei ole syötetty</v>
      </c>
      <c r="IE31" s="14" t="str">
        <f>IF(IE$15&lt;&gt;0, (SUM('Näytteet työstö'!AM293+'Hienoaines työstö'!AM293) + SUMIF('Suuret kplt työstö'!AM290,"&gt;0")),"Näytenumeroa ei ole syötetty")</f>
        <v>Näytenumeroa ei ole syötetty</v>
      </c>
      <c r="IF31" s="14" t="str">
        <f>IF(IF$15&lt;&gt;0, (SUM('Näytteet työstö'!AN293+'Hienoaines työstö'!AN293) + SUMIF('Suuret kplt työstö'!AN290,"&gt;0")),"Näytenumeroa ei ole syötetty")</f>
        <v>Näytenumeroa ei ole syötetty</v>
      </c>
      <c r="IG31" s="14" t="str">
        <f>IF(IG$15&lt;&gt;0, (SUM('Näytteet työstö'!AO293+'Hienoaines työstö'!AO293) + SUMIF('Suuret kplt työstö'!AO290,"&gt;0")),"Näytenumeroa ei ole syötetty")</f>
        <v>Näytenumeroa ei ole syötetty</v>
      </c>
      <c r="IH31" s="14" t="str">
        <f>IF(IH$15&lt;&gt;0, (SUM('Näytteet työstö'!AP293+'Hienoaines työstö'!AP293) + SUMIF('Suuret kplt työstö'!AP290,"&gt;0")),"Näytenumeroa ei ole syötetty")</f>
        <v>Näytenumeroa ei ole syötetty</v>
      </c>
      <c r="II31" s="14" t="str">
        <f>IF(II$15&lt;&gt;0, (SUM('Näytteet työstö'!AQ293+'Hienoaines työstö'!AQ293) + SUMIF('Suuret kplt työstö'!AQ290,"&gt;0")),"Näytenumeroa ei ole syötetty")</f>
        <v>Näytenumeroa ei ole syötetty</v>
      </c>
      <c r="IJ31" s="14" t="str">
        <f>IF(IJ$15&lt;&gt;0, (SUM('Näytteet työstö'!AR293+'Hienoaines työstö'!AR293) + SUMIF('Suuret kplt työstö'!AR290,"&gt;0")),"Näytenumeroa ei ole syötetty")</f>
        <v>Näytenumeroa ei ole syötetty</v>
      </c>
      <c r="IK31" s="14" t="str">
        <f>IF(IK$15&lt;&gt;0, (SUM('Näytteet työstö'!AS293+'Hienoaines työstö'!AS293) + SUMIF('Suuret kplt työstö'!AS290,"&gt;0")),"Näytenumeroa ei ole syötetty")</f>
        <v>Näytenumeroa ei ole syötetty</v>
      </c>
      <c r="IL31" s="14" t="str">
        <f>IF(IL$15&lt;&gt;0, (SUM('Näytteet työstö'!AT293+'Hienoaines työstö'!AT293) + SUMIF('Suuret kplt työstö'!AT290,"&gt;0")),"Näytenumeroa ei ole syötetty")</f>
        <v>Näytenumeroa ei ole syötetty</v>
      </c>
      <c r="IM31" s="14" t="str">
        <f>IF(IM$15&lt;&gt;0, (SUM('Näytteet työstö'!AU293+'Hienoaines työstö'!AU293) + SUMIF('Suuret kplt työstö'!AU290,"&gt;0")),"Näytenumeroa ei ole syötetty")</f>
        <v>Näytenumeroa ei ole syötetty</v>
      </c>
      <c r="IN31" s="14" t="str">
        <f>IF(IN$15&lt;&gt;0, (SUM('Näytteet työstö'!AV293+'Hienoaines työstö'!AV293) + SUMIF('Suuret kplt työstö'!AV290,"&gt;0")),"Näytenumeroa ei ole syötetty")</f>
        <v>Näytenumeroa ei ole syötetty</v>
      </c>
      <c r="IO31" s="14" t="str">
        <f>IF(IO$15&lt;&gt;0, (SUM('Näytteet työstö'!AW293+'Hienoaines työstö'!AW293) + SUMIF('Suuret kplt työstö'!AW290,"&gt;0")),"Näytenumeroa ei ole syötetty")</f>
        <v>Näytenumeroa ei ole syötetty</v>
      </c>
      <c r="IP31" s="14" t="str">
        <f>IF(IP$15&lt;&gt;0, (SUM('Näytteet työstö'!AX293+'Hienoaines työstö'!AX293) + SUMIF('Suuret kplt työstö'!AX290,"&gt;0")),"Näytenumeroa ei ole syötetty")</f>
        <v>Näytenumeroa ei ole syötetty</v>
      </c>
      <c r="IQ31" s="14" t="str">
        <f>IF(IQ$15&lt;&gt;0, (SUM('Näytteet työstö'!AY293+'Hienoaines työstö'!AY293) + SUMIF('Suuret kplt työstö'!AY290,"&gt;0")),"Näytenumeroa ei ole syötetty")</f>
        <v>Näytenumeroa ei ole syötetty</v>
      </c>
      <c r="IR31" s="14" t="str">
        <f>IF(IR$15&lt;&gt;0, (SUM('Näytteet työstö'!AZ293+'Hienoaines työstö'!AZ293) + SUMIF('Suuret kplt työstö'!AZ290,"&gt;0")),"Näytenumeroa ei ole syötetty")</f>
        <v>Näytenumeroa ei ole syötetty</v>
      </c>
      <c r="IS31" s="518" t="str">
        <f>IF(IS$15&lt;&gt;0, (SUM('Näytteet työstö'!BA293+'Hienoaines työstö'!BA293) + SUMIF('Suuret kplt työstö'!BA290,"&gt;0")),"Näytenumeroa ei ole syötetty")</f>
        <v>Näytenumeroa ei ole syötetty</v>
      </c>
    </row>
    <row r="32" spans="1:253" x14ac:dyDescent="0.2">
      <c r="A32" s="179"/>
      <c r="B32" s="31"/>
      <c r="C32" s="216" t="s">
        <v>17</v>
      </c>
      <c r="D32" s="19" t="str">
        <f>IF(D$15&lt;&gt;0, (SUM('Näytteet työstö'!D30+'Hienoaines työstö'!D30) + SUMIF('Suuret kplt työstö'!D27,"&gt;0")),"Näytenumeroa ei ole syötetty")</f>
        <v>Näytenumeroa ei ole syötetty</v>
      </c>
      <c r="E32" s="14" t="str">
        <f>IF(E$15&lt;&gt;0, (SUM('Näytteet työstö'!E30+'Hienoaines työstö'!E30) + SUMIF('Suuret kplt työstö'!E27,"&gt;0")),"Näytenumeroa ei ole syötetty")</f>
        <v>Näytenumeroa ei ole syötetty</v>
      </c>
      <c r="F32" s="14" t="str">
        <f>IF(F$15&lt;&gt;0, (SUM('Näytteet työstö'!F30+'Hienoaines työstö'!F30) + SUMIF('Suuret kplt työstö'!F27,"&gt;0")),"Näytenumeroa ei ole syötetty")</f>
        <v>Näytenumeroa ei ole syötetty</v>
      </c>
      <c r="G32" s="14" t="str">
        <f>IF(G$15&lt;&gt;0, (SUM('Näytteet työstö'!G30+'Hienoaines työstö'!G30) + SUMIF('Suuret kplt työstö'!G27,"&gt;0")),"Näytenumeroa ei ole syötetty")</f>
        <v>Näytenumeroa ei ole syötetty</v>
      </c>
      <c r="H32" s="14" t="str">
        <f>IF(H$15&lt;&gt;0, (SUM('Näytteet työstö'!H30+'Hienoaines työstö'!H30) + SUMIF('Suuret kplt työstö'!H27,"&gt;0")),"Näytenumeroa ei ole syötetty")</f>
        <v>Näytenumeroa ei ole syötetty</v>
      </c>
      <c r="I32" s="14" t="str">
        <f>IF(I$15&lt;&gt;0, (SUM('Näytteet työstö'!I30+'Hienoaines työstö'!I30) + SUMIF('Suuret kplt työstö'!I27,"&gt;0")),"Näytenumeroa ei ole syötetty")</f>
        <v>Näytenumeroa ei ole syötetty</v>
      </c>
      <c r="J32" s="14" t="str">
        <f>IF(J$15&lt;&gt;0, (SUM('Näytteet työstö'!J30+'Hienoaines työstö'!J30) + SUMIF('Suuret kplt työstö'!J27,"&gt;0")),"Näytenumeroa ei ole syötetty")</f>
        <v>Näytenumeroa ei ole syötetty</v>
      </c>
      <c r="K32" s="14" t="str">
        <f>IF(K$15&lt;&gt;0, (SUM('Näytteet työstö'!K30+'Hienoaines työstö'!K30) + SUMIF('Suuret kplt työstö'!K27,"&gt;0")),"Näytenumeroa ei ole syötetty")</f>
        <v>Näytenumeroa ei ole syötetty</v>
      </c>
      <c r="L32" s="14" t="str">
        <f>IF(L$15&lt;&gt;0, (SUM('Näytteet työstö'!L30+'Hienoaines työstö'!L30) + SUMIF('Suuret kplt työstö'!L27,"&gt;0")),"Näytenumeroa ei ole syötetty")</f>
        <v>Näytenumeroa ei ole syötetty</v>
      </c>
      <c r="M32" s="14" t="str">
        <f>IF(M$15&lt;&gt;0, (SUM('Näytteet työstö'!M30+'Hienoaines työstö'!M30) + SUMIF('Suuret kplt työstö'!M27,"&gt;0")),"Näytenumeroa ei ole syötetty")</f>
        <v>Näytenumeroa ei ole syötetty</v>
      </c>
      <c r="N32" s="14" t="str">
        <f>IF(N$15&lt;&gt;0, (SUM('Näytteet työstö'!N30+'Hienoaines työstö'!N30) + SUMIF('Suuret kplt työstö'!N27,"&gt;0")),"Näytenumeroa ei ole syötetty")</f>
        <v>Näytenumeroa ei ole syötetty</v>
      </c>
      <c r="O32" s="14" t="str">
        <f>IF(O$15&lt;&gt;0, (SUM('Näytteet työstö'!O30+'Hienoaines työstö'!O30) + SUMIF('Suuret kplt työstö'!O27,"&gt;0")),"Näytenumeroa ei ole syötetty")</f>
        <v>Näytenumeroa ei ole syötetty</v>
      </c>
      <c r="P32" s="14" t="str">
        <f>IF(P$15&lt;&gt;0, (SUM('Näytteet työstö'!P30+'Hienoaines työstö'!P30) + SUMIF('Suuret kplt työstö'!P27,"&gt;0")),"Näytenumeroa ei ole syötetty")</f>
        <v>Näytenumeroa ei ole syötetty</v>
      </c>
      <c r="Q32" s="14" t="str">
        <f>IF(Q$15&lt;&gt;0, (SUM('Näytteet työstö'!Q30+'Hienoaines työstö'!Q30) + SUMIF('Suuret kplt työstö'!Q27,"&gt;0")),"Näytenumeroa ei ole syötetty")</f>
        <v>Näytenumeroa ei ole syötetty</v>
      </c>
      <c r="R32" s="14" t="str">
        <f>IF(R$15&lt;&gt;0, (SUM('Näytteet työstö'!R30+'Hienoaines työstö'!R30) + SUMIF('Suuret kplt työstö'!R27,"&gt;0")),"Näytenumeroa ei ole syötetty")</f>
        <v>Näytenumeroa ei ole syötetty</v>
      </c>
      <c r="S32" s="14" t="str">
        <f>IF(S$15&lt;&gt;0, (SUM('Näytteet työstö'!S30+'Hienoaines työstö'!S30) + SUMIF('Suuret kplt työstö'!S27,"&gt;0")),"Näytenumeroa ei ole syötetty")</f>
        <v>Näytenumeroa ei ole syötetty</v>
      </c>
      <c r="T32" s="14" t="str">
        <f>IF(T$15&lt;&gt;0, (SUM('Näytteet työstö'!T30+'Hienoaines työstö'!T30) + SUMIF('Suuret kplt työstö'!T27,"&gt;0")),"Näytenumeroa ei ole syötetty")</f>
        <v>Näytenumeroa ei ole syötetty</v>
      </c>
      <c r="U32" s="14" t="str">
        <f>IF(U$15&lt;&gt;0, (SUM('Näytteet työstö'!U30+'Hienoaines työstö'!U30) + SUMIF('Suuret kplt työstö'!U27,"&gt;0")),"Näytenumeroa ei ole syötetty")</f>
        <v>Näytenumeroa ei ole syötetty</v>
      </c>
      <c r="V32" s="14" t="str">
        <f>IF(V$15&lt;&gt;0, (SUM('Näytteet työstö'!V30+'Hienoaines työstö'!V30) + SUMIF('Suuret kplt työstö'!V27,"&gt;0")),"Näytenumeroa ei ole syötetty")</f>
        <v>Näytenumeroa ei ole syötetty</v>
      </c>
      <c r="W32" s="14" t="str">
        <f>IF(W$15&lt;&gt;0, (SUM('Näytteet työstö'!W30+'Hienoaines työstö'!W30) + SUMIF('Suuret kplt työstö'!W27,"&gt;0")),"Näytenumeroa ei ole syötetty")</f>
        <v>Näytenumeroa ei ole syötetty</v>
      </c>
      <c r="X32" s="14" t="str">
        <f>IF(X$15&lt;&gt;0, (SUM('Näytteet työstö'!X30+'Hienoaines työstö'!X30) + SUMIF('Suuret kplt työstö'!X27,"&gt;0")),"Näytenumeroa ei ole syötetty")</f>
        <v>Näytenumeroa ei ole syötetty</v>
      </c>
      <c r="Y32" s="14" t="str">
        <f>IF(Y$15&lt;&gt;0, (SUM('Näytteet työstö'!Y30+'Hienoaines työstö'!Y30) + SUMIF('Suuret kplt työstö'!Y27,"&gt;0")),"Näytenumeroa ei ole syötetty")</f>
        <v>Näytenumeroa ei ole syötetty</v>
      </c>
      <c r="Z32" s="14" t="str">
        <f>IF(Z$15&lt;&gt;0, (SUM('Näytteet työstö'!Z30+'Hienoaines työstö'!Z30) + SUMIF('Suuret kplt työstö'!Z27,"&gt;0")),"Näytenumeroa ei ole syötetty")</f>
        <v>Näytenumeroa ei ole syötetty</v>
      </c>
      <c r="AA32" s="14" t="str">
        <f>IF(AA$15&lt;&gt;0, (SUM('Näytteet työstö'!AA30+'Hienoaines työstö'!AA30) + SUMIF('Suuret kplt työstö'!AA27,"&gt;0")),"Näytenumeroa ei ole syötetty")</f>
        <v>Näytenumeroa ei ole syötetty</v>
      </c>
      <c r="AB32" s="14" t="str">
        <f>IF(AB$15&lt;&gt;0, (SUM('Näytteet työstö'!AB30+'Hienoaines työstö'!AB30) + SUMIF('Suuret kplt työstö'!AB27,"&gt;0")),"Näytenumeroa ei ole syötetty")</f>
        <v>Näytenumeroa ei ole syötetty</v>
      </c>
      <c r="AC32" s="14" t="str">
        <f>IF(AC$15&lt;&gt;0, (SUM('Näytteet työstö'!AC30+'Hienoaines työstö'!AC30) + SUMIF('Suuret kplt työstö'!AC27,"&gt;0")),"Näytenumeroa ei ole syötetty")</f>
        <v>Näytenumeroa ei ole syötetty</v>
      </c>
      <c r="AD32" s="14" t="str">
        <f>IF(AD$15&lt;&gt;0, (SUM('Näytteet työstö'!AD30+'Hienoaines työstö'!AD30) + SUMIF('Suuret kplt työstö'!AD27,"&gt;0")),"Näytenumeroa ei ole syötetty")</f>
        <v>Näytenumeroa ei ole syötetty</v>
      </c>
      <c r="AE32" s="14" t="str">
        <f>IF(AE$15&lt;&gt;0, (SUM('Näytteet työstö'!AE30+'Hienoaines työstö'!AE30) + SUMIF('Suuret kplt työstö'!AE27,"&gt;0")),"Näytenumeroa ei ole syötetty")</f>
        <v>Näytenumeroa ei ole syötetty</v>
      </c>
      <c r="AF32" s="14" t="str">
        <f>IF(AF$15&lt;&gt;0, (SUM('Näytteet työstö'!AF30+'Hienoaines työstö'!AF30) + SUMIF('Suuret kplt työstö'!AF27,"&gt;0")),"Näytenumeroa ei ole syötetty")</f>
        <v>Näytenumeroa ei ole syötetty</v>
      </c>
      <c r="AG32" s="14" t="str">
        <f>IF(AG$15&lt;&gt;0, (SUM('Näytteet työstö'!AG30+'Hienoaines työstö'!AG30) + SUMIF('Suuret kplt työstö'!AG27,"&gt;0")),"Näytenumeroa ei ole syötetty")</f>
        <v>Näytenumeroa ei ole syötetty</v>
      </c>
      <c r="AH32" s="14" t="str">
        <f>IF(AH$15&lt;&gt;0, (SUM('Näytteet työstö'!AH30+'Hienoaines työstö'!AH30) + SUMIF('Suuret kplt työstö'!AH27,"&gt;0")),"Näytenumeroa ei ole syötetty")</f>
        <v>Näytenumeroa ei ole syötetty</v>
      </c>
      <c r="AI32" s="14" t="str">
        <f>IF(AI$15&lt;&gt;0, (SUM('Näytteet työstö'!AI30+'Hienoaines työstö'!AI30) + SUMIF('Suuret kplt työstö'!AI27,"&gt;0")),"Näytenumeroa ei ole syötetty")</f>
        <v>Näytenumeroa ei ole syötetty</v>
      </c>
      <c r="AJ32" s="14" t="str">
        <f>IF(AJ$15&lt;&gt;0, (SUM('Näytteet työstö'!AJ30+'Hienoaines työstö'!AJ30) + SUMIF('Suuret kplt työstö'!AJ27,"&gt;0")),"Näytenumeroa ei ole syötetty")</f>
        <v>Näytenumeroa ei ole syötetty</v>
      </c>
      <c r="AK32" s="14" t="str">
        <f>IF(AK$15&lt;&gt;0, (SUM('Näytteet työstö'!AK30+'Hienoaines työstö'!AK30) + SUMIF('Suuret kplt työstö'!AK27,"&gt;0")),"Näytenumeroa ei ole syötetty")</f>
        <v>Näytenumeroa ei ole syötetty</v>
      </c>
      <c r="AL32" s="14" t="str">
        <f>IF(AL$15&lt;&gt;0, (SUM('Näytteet työstö'!AL30+'Hienoaines työstö'!AL30) + SUMIF('Suuret kplt työstö'!AL27,"&gt;0")),"Näytenumeroa ei ole syötetty")</f>
        <v>Näytenumeroa ei ole syötetty</v>
      </c>
      <c r="AM32" s="14" t="str">
        <f>IF(AM$15&lt;&gt;0, (SUM('Näytteet työstö'!AM30+'Hienoaines työstö'!AM30) + SUMIF('Suuret kplt työstö'!AM27,"&gt;0")),"Näytenumeroa ei ole syötetty")</f>
        <v>Näytenumeroa ei ole syötetty</v>
      </c>
      <c r="AN32" s="14" t="str">
        <f>IF(AN$15&lt;&gt;0, (SUM('Näytteet työstö'!AN30+'Hienoaines työstö'!AN30) + SUMIF('Suuret kplt työstö'!AN27,"&gt;0")),"Näytenumeroa ei ole syötetty")</f>
        <v>Näytenumeroa ei ole syötetty</v>
      </c>
      <c r="AO32" s="14" t="str">
        <f>IF(AO$15&lt;&gt;0, (SUM('Näytteet työstö'!AO30+'Hienoaines työstö'!AO30) + SUMIF('Suuret kplt työstö'!AO27,"&gt;0")),"Näytenumeroa ei ole syötetty")</f>
        <v>Näytenumeroa ei ole syötetty</v>
      </c>
      <c r="AP32" s="14" t="str">
        <f>IF(AP$15&lt;&gt;0, (SUM('Näytteet työstö'!AP30+'Hienoaines työstö'!AP30) + SUMIF('Suuret kplt työstö'!AP27,"&gt;0")),"Näytenumeroa ei ole syötetty")</f>
        <v>Näytenumeroa ei ole syötetty</v>
      </c>
      <c r="AQ32" s="14" t="str">
        <f>IF(AQ$15&lt;&gt;0, (SUM('Näytteet työstö'!AQ30+'Hienoaines työstö'!AQ30) + SUMIF('Suuret kplt työstö'!AQ27,"&gt;0")),"Näytenumeroa ei ole syötetty")</f>
        <v>Näytenumeroa ei ole syötetty</v>
      </c>
      <c r="AR32" s="14" t="str">
        <f>IF(AR$15&lt;&gt;0, (SUM('Näytteet työstö'!AR30+'Hienoaines työstö'!AR30) + SUMIF('Suuret kplt työstö'!AR27,"&gt;0")),"Näytenumeroa ei ole syötetty")</f>
        <v>Näytenumeroa ei ole syötetty</v>
      </c>
      <c r="AS32" s="14" t="str">
        <f>IF(AS$15&lt;&gt;0, (SUM('Näytteet työstö'!AS30+'Hienoaines työstö'!AS30) + SUMIF('Suuret kplt työstö'!AS27,"&gt;0")),"Näytenumeroa ei ole syötetty")</f>
        <v>Näytenumeroa ei ole syötetty</v>
      </c>
      <c r="AT32" s="14" t="str">
        <f>IF(AT$15&lt;&gt;0, (SUM('Näytteet työstö'!AT30+'Hienoaines työstö'!AT30) + SUMIF('Suuret kplt työstö'!AT27,"&gt;0")),"Näytenumeroa ei ole syötetty")</f>
        <v>Näytenumeroa ei ole syötetty</v>
      </c>
      <c r="AU32" s="14" t="str">
        <f>IF(AU$15&lt;&gt;0, (SUM('Näytteet työstö'!AU30+'Hienoaines työstö'!AU30) + SUMIF('Suuret kplt työstö'!AU27,"&gt;0")),"Näytenumeroa ei ole syötetty")</f>
        <v>Näytenumeroa ei ole syötetty</v>
      </c>
      <c r="AV32" s="14" t="str">
        <f>IF(AV$15&lt;&gt;0, (SUM('Näytteet työstö'!AV30+'Hienoaines työstö'!AV30) + SUMIF('Suuret kplt työstö'!AV27,"&gt;0")),"Näytenumeroa ei ole syötetty")</f>
        <v>Näytenumeroa ei ole syötetty</v>
      </c>
      <c r="AW32" s="14" t="str">
        <f>IF(AW$15&lt;&gt;0, (SUM('Näytteet työstö'!AW30+'Hienoaines työstö'!AW30) + SUMIF('Suuret kplt työstö'!AW27,"&gt;0")),"Näytenumeroa ei ole syötetty")</f>
        <v>Näytenumeroa ei ole syötetty</v>
      </c>
      <c r="AX32" s="14" t="str">
        <f>IF(AX$15&lt;&gt;0, (SUM('Näytteet työstö'!AX30+'Hienoaines työstö'!AX30) + SUMIF('Suuret kplt työstö'!AX27,"&gt;0")),"Näytenumeroa ei ole syötetty")</f>
        <v>Näytenumeroa ei ole syötetty</v>
      </c>
      <c r="AY32" s="14" t="str">
        <f>IF(AY$15&lt;&gt;0, (SUM('Näytteet työstö'!AY30+'Hienoaines työstö'!AY30) + SUMIF('Suuret kplt työstö'!AY27,"&gt;0")),"Näytenumeroa ei ole syötetty")</f>
        <v>Näytenumeroa ei ole syötetty</v>
      </c>
      <c r="AZ32" s="14" t="str">
        <f>IF(AZ$15&lt;&gt;0, (SUM('Näytteet työstö'!AZ30+'Hienoaines työstö'!AZ30) + SUMIF('Suuret kplt työstö'!AZ27,"&gt;0")),"Näytenumeroa ei ole syötetty")</f>
        <v>Näytenumeroa ei ole syötetty</v>
      </c>
      <c r="BA32" s="14" t="str">
        <f>IF(BA$15&lt;&gt;0, (SUM('Näytteet työstö'!BA30+'Hienoaines työstö'!BA30) + SUMIF('Suuret kplt työstö'!BA27,"&gt;0")),"Näytenumeroa ei ole syötetty")</f>
        <v>Näytenumeroa ei ole syötetty</v>
      </c>
      <c r="BB32" s="14" t="str">
        <f>IF(BB$15&lt;&gt;0, (SUM('Näytteet työstö'!D96+'Hienoaines työstö'!D96) + SUMIF('Suuret kplt työstö'!D93,"&gt;0")),"Näytenumeroa ei ole syötetty")</f>
        <v>Näytenumeroa ei ole syötetty</v>
      </c>
      <c r="BC32" s="14" t="str">
        <f>IF(BC$15&lt;&gt;0, (SUM('Näytteet työstö'!E96+'Hienoaines työstö'!E96) + SUMIF('Suuret kplt työstö'!E93,"&gt;0")),"Näytenumeroa ei ole syötetty")</f>
        <v>Näytenumeroa ei ole syötetty</v>
      </c>
      <c r="BD32" s="14" t="str">
        <f>IF(BD$15&lt;&gt;0, (SUM('Näytteet työstö'!F96+'Hienoaines työstö'!F96) + SUMIF('Suuret kplt työstö'!F93,"&gt;0")),"Näytenumeroa ei ole syötetty")</f>
        <v>Näytenumeroa ei ole syötetty</v>
      </c>
      <c r="BE32" s="14" t="str">
        <f>IF(BE$15&lt;&gt;0, (SUM('Näytteet työstö'!G96+'Hienoaines työstö'!G96) + SUMIF('Suuret kplt työstö'!G93,"&gt;0")),"Näytenumeroa ei ole syötetty")</f>
        <v>Näytenumeroa ei ole syötetty</v>
      </c>
      <c r="BF32" s="14" t="str">
        <f>IF(BF$15&lt;&gt;0, (SUM('Näytteet työstö'!H96+'Hienoaines työstö'!H96) + SUMIF('Suuret kplt työstö'!H93,"&gt;0")),"Näytenumeroa ei ole syötetty")</f>
        <v>Näytenumeroa ei ole syötetty</v>
      </c>
      <c r="BG32" s="14" t="str">
        <f>IF(BG$15&lt;&gt;0, (SUM('Näytteet työstö'!I96+'Hienoaines työstö'!I96) + SUMIF('Suuret kplt työstö'!I93,"&gt;0")),"Näytenumeroa ei ole syötetty")</f>
        <v>Näytenumeroa ei ole syötetty</v>
      </c>
      <c r="BH32" s="14" t="str">
        <f>IF(BH$15&lt;&gt;0, (SUM('Näytteet työstö'!J96+'Hienoaines työstö'!J96) + SUMIF('Suuret kplt työstö'!J93,"&gt;0")),"Näytenumeroa ei ole syötetty")</f>
        <v>Näytenumeroa ei ole syötetty</v>
      </c>
      <c r="BI32" s="14" t="str">
        <f>IF(BI$15&lt;&gt;0, (SUM('Näytteet työstö'!K96+'Hienoaines työstö'!K96) + SUMIF('Suuret kplt työstö'!K93,"&gt;0")),"Näytenumeroa ei ole syötetty")</f>
        <v>Näytenumeroa ei ole syötetty</v>
      </c>
      <c r="BJ32" s="14" t="str">
        <f>IF(BJ$15&lt;&gt;0, (SUM('Näytteet työstö'!L96+'Hienoaines työstö'!L96) + SUMIF('Suuret kplt työstö'!L93,"&gt;0")),"Näytenumeroa ei ole syötetty")</f>
        <v>Näytenumeroa ei ole syötetty</v>
      </c>
      <c r="BK32" s="14" t="str">
        <f>IF(BK$15&lt;&gt;0, (SUM('Näytteet työstö'!M96+'Hienoaines työstö'!M96) + SUMIF('Suuret kplt työstö'!M93,"&gt;0")),"Näytenumeroa ei ole syötetty")</f>
        <v>Näytenumeroa ei ole syötetty</v>
      </c>
      <c r="BL32" s="14" t="str">
        <f>IF(BL$15&lt;&gt;0, (SUM('Näytteet työstö'!N96+'Hienoaines työstö'!N96) + SUMIF('Suuret kplt työstö'!N93,"&gt;0")),"Näytenumeroa ei ole syötetty")</f>
        <v>Näytenumeroa ei ole syötetty</v>
      </c>
      <c r="BM32" s="14" t="str">
        <f>IF(BM$15&lt;&gt;0, (SUM('Näytteet työstö'!O96+'Hienoaines työstö'!O96) + SUMIF('Suuret kplt työstö'!O93,"&gt;0")),"Näytenumeroa ei ole syötetty")</f>
        <v>Näytenumeroa ei ole syötetty</v>
      </c>
      <c r="BN32" s="14" t="str">
        <f>IF(BN$15&lt;&gt;0, (SUM('Näytteet työstö'!P96+'Hienoaines työstö'!P96) + SUMIF('Suuret kplt työstö'!P93,"&gt;0")),"Näytenumeroa ei ole syötetty")</f>
        <v>Näytenumeroa ei ole syötetty</v>
      </c>
      <c r="BO32" s="14" t="str">
        <f>IF(BO$15&lt;&gt;0, (SUM('Näytteet työstö'!Q96+'Hienoaines työstö'!Q96) + SUMIF('Suuret kplt työstö'!Q93,"&gt;0")),"Näytenumeroa ei ole syötetty")</f>
        <v>Näytenumeroa ei ole syötetty</v>
      </c>
      <c r="BP32" s="14" t="str">
        <f>IF(BP$15&lt;&gt;0, (SUM('Näytteet työstö'!R96+'Hienoaines työstö'!R96) + SUMIF('Suuret kplt työstö'!R93,"&gt;0")),"Näytenumeroa ei ole syötetty")</f>
        <v>Näytenumeroa ei ole syötetty</v>
      </c>
      <c r="BQ32" s="14" t="str">
        <f>IF(BQ$15&lt;&gt;0, (SUM('Näytteet työstö'!S96+'Hienoaines työstö'!S96) + SUMIF('Suuret kplt työstö'!S93,"&gt;0")),"Näytenumeroa ei ole syötetty")</f>
        <v>Näytenumeroa ei ole syötetty</v>
      </c>
      <c r="BR32" s="14" t="str">
        <f>IF(BR$15&lt;&gt;0, (SUM('Näytteet työstö'!T96+'Hienoaines työstö'!T96) + SUMIF('Suuret kplt työstö'!T93,"&gt;0")),"Näytenumeroa ei ole syötetty")</f>
        <v>Näytenumeroa ei ole syötetty</v>
      </c>
      <c r="BS32" s="14" t="str">
        <f>IF(BS$15&lt;&gt;0, (SUM('Näytteet työstö'!U96+'Hienoaines työstö'!U96) + SUMIF('Suuret kplt työstö'!U93,"&gt;0")),"Näytenumeroa ei ole syötetty")</f>
        <v>Näytenumeroa ei ole syötetty</v>
      </c>
      <c r="BT32" s="14" t="str">
        <f>IF(BT$15&lt;&gt;0, (SUM('Näytteet työstö'!V96+'Hienoaines työstö'!V96) + SUMIF('Suuret kplt työstö'!V93,"&gt;0")),"Näytenumeroa ei ole syötetty")</f>
        <v>Näytenumeroa ei ole syötetty</v>
      </c>
      <c r="BU32" s="14" t="str">
        <f>IF(BU$15&lt;&gt;0, (SUM('Näytteet työstö'!W96+'Hienoaines työstö'!W96) + SUMIF('Suuret kplt työstö'!W93,"&gt;0")),"Näytenumeroa ei ole syötetty")</f>
        <v>Näytenumeroa ei ole syötetty</v>
      </c>
      <c r="BV32" s="14" t="str">
        <f>IF(BV$15&lt;&gt;0, (SUM('Näytteet työstö'!X96+'Hienoaines työstö'!X96) + SUMIF('Suuret kplt työstö'!X93,"&gt;0")),"Näytenumeroa ei ole syötetty")</f>
        <v>Näytenumeroa ei ole syötetty</v>
      </c>
      <c r="BW32" s="14" t="str">
        <f>IF(BW$15&lt;&gt;0, (SUM('Näytteet työstö'!Y96+'Hienoaines työstö'!Y96) + SUMIF('Suuret kplt työstö'!Y93,"&gt;0")),"Näytenumeroa ei ole syötetty")</f>
        <v>Näytenumeroa ei ole syötetty</v>
      </c>
      <c r="BX32" s="14" t="str">
        <f>IF(BX$15&lt;&gt;0, (SUM('Näytteet työstö'!Z96+'Hienoaines työstö'!Z96) + SUMIF('Suuret kplt työstö'!Z93,"&gt;0")),"Näytenumeroa ei ole syötetty")</f>
        <v>Näytenumeroa ei ole syötetty</v>
      </c>
      <c r="BY32" s="14" t="str">
        <f>IF(BY$15&lt;&gt;0, (SUM('Näytteet työstö'!AA96+'Hienoaines työstö'!AA96) + SUMIF('Suuret kplt työstö'!AA93,"&gt;0")),"Näytenumeroa ei ole syötetty")</f>
        <v>Näytenumeroa ei ole syötetty</v>
      </c>
      <c r="BZ32" s="14" t="str">
        <f>IF(BZ$15&lt;&gt;0, (SUM('Näytteet työstö'!AB96+'Hienoaines työstö'!AB96) + SUMIF('Suuret kplt työstö'!AB93,"&gt;0")),"Näytenumeroa ei ole syötetty")</f>
        <v>Näytenumeroa ei ole syötetty</v>
      </c>
      <c r="CA32" s="14" t="str">
        <f>IF(CA$15&lt;&gt;0, (SUM('Näytteet työstö'!AC96+'Hienoaines työstö'!AC96) + SUMIF('Suuret kplt työstö'!AC93,"&gt;0")),"Näytenumeroa ei ole syötetty")</f>
        <v>Näytenumeroa ei ole syötetty</v>
      </c>
      <c r="CB32" s="14" t="str">
        <f>IF(CB$15&lt;&gt;0, (SUM('Näytteet työstö'!AD96+'Hienoaines työstö'!AD96) + SUMIF('Suuret kplt työstö'!AD93,"&gt;0")),"Näytenumeroa ei ole syötetty")</f>
        <v>Näytenumeroa ei ole syötetty</v>
      </c>
      <c r="CC32" s="14" t="str">
        <f>IF(CC$15&lt;&gt;0, (SUM('Näytteet työstö'!AE96+'Hienoaines työstö'!AE96) + SUMIF('Suuret kplt työstö'!AE93,"&gt;0")),"Näytenumeroa ei ole syötetty")</f>
        <v>Näytenumeroa ei ole syötetty</v>
      </c>
      <c r="CD32" s="14" t="str">
        <f>IF(CD$15&lt;&gt;0, (SUM('Näytteet työstö'!AF96+'Hienoaines työstö'!AF96) + SUMIF('Suuret kplt työstö'!AF93,"&gt;0")),"Näytenumeroa ei ole syötetty")</f>
        <v>Näytenumeroa ei ole syötetty</v>
      </c>
      <c r="CE32" s="14" t="str">
        <f>IF(CE$15&lt;&gt;0, (SUM('Näytteet työstö'!AG96+'Hienoaines työstö'!AG96) + SUMIF('Suuret kplt työstö'!AG93,"&gt;0")),"Näytenumeroa ei ole syötetty")</f>
        <v>Näytenumeroa ei ole syötetty</v>
      </c>
      <c r="CF32" s="14" t="str">
        <f>IF(CF$15&lt;&gt;0, (SUM('Näytteet työstö'!AH96+'Hienoaines työstö'!AH96) + SUMIF('Suuret kplt työstö'!AH93,"&gt;0")),"Näytenumeroa ei ole syötetty")</f>
        <v>Näytenumeroa ei ole syötetty</v>
      </c>
      <c r="CG32" s="14" t="str">
        <f>IF(CG$15&lt;&gt;0, (SUM('Näytteet työstö'!AI96+'Hienoaines työstö'!AI96) + SUMIF('Suuret kplt työstö'!AI93,"&gt;0")),"Näytenumeroa ei ole syötetty")</f>
        <v>Näytenumeroa ei ole syötetty</v>
      </c>
      <c r="CH32" s="14" t="str">
        <f>IF(CH$15&lt;&gt;0, (SUM('Näytteet työstö'!AJ96+'Hienoaines työstö'!AJ96) + SUMIF('Suuret kplt työstö'!AJ93,"&gt;0")),"Näytenumeroa ei ole syötetty")</f>
        <v>Näytenumeroa ei ole syötetty</v>
      </c>
      <c r="CI32" s="14" t="str">
        <f>IF(CI$15&lt;&gt;0, (SUM('Näytteet työstö'!AK96+'Hienoaines työstö'!AK96) + SUMIF('Suuret kplt työstö'!AK93,"&gt;0")),"Näytenumeroa ei ole syötetty")</f>
        <v>Näytenumeroa ei ole syötetty</v>
      </c>
      <c r="CJ32" s="14" t="str">
        <f>IF(CJ$15&lt;&gt;0, (SUM('Näytteet työstö'!AL96+'Hienoaines työstö'!AL96) + SUMIF('Suuret kplt työstö'!AL93,"&gt;0")),"Näytenumeroa ei ole syötetty")</f>
        <v>Näytenumeroa ei ole syötetty</v>
      </c>
      <c r="CK32" s="14" t="str">
        <f>IF(CK$15&lt;&gt;0, (SUM('Näytteet työstö'!AM96+'Hienoaines työstö'!AM96) + SUMIF('Suuret kplt työstö'!AM93,"&gt;0")),"Näytenumeroa ei ole syötetty")</f>
        <v>Näytenumeroa ei ole syötetty</v>
      </c>
      <c r="CL32" s="14" t="str">
        <f>IF(CL$15&lt;&gt;0, (SUM('Näytteet työstö'!AN96+'Hienoaines työstö'!AN96) + SUMIF('Suuret kplt työstö'!AN93,"&gt;0")),"Näytenumeroa ei ole syötetty")</f>
        <v>Näytenumeroa ei ole syötetty</v>
      </c>
      <c r="CM32" s="14" t="str">
        <f>IF(CM$15&lt;&gt;0, (SUM('Näytteet työstö'!AO96+'Hienoaines työstö'!AO96) + SUMIF('Suuret kplt työstö'!AO93,"&gt;0")),"Näytenumeroa ei ole syötetty")</f>
        <v>Näytenumeroa ei ole syötetty</v>
      </c>
      <c r="CN32" s="14" t="str">
        <f>IF(CN$15&lt;&gt;0, (SUM('Näytteet työstö'!AP96+'Hienoaines työstö'!AP96) + SUMIF('Suuret kplt työstö'!AP93,"&gt;0")),"Näytenumeroa ei ole syötetty")</f>
        <v>Näytenumeroa ei ole syötetty</v>
      </c>
      <c r="CO32" s="14" t="str">
        <f>IF(CO$15&lt;&gt;0, (SUM('Näytteet työstö'!AQ96+'Hienoaines työstö'!AQ96) + SUMIF('Suuret kplt työstö'!AQ93,"&gt;0")),"Näytenumeroa ei ole syötetty")</f>
        <v>Näytenumeroa ei ole syötetty</v>
      </c>
      <c r="CP32" s="14" t="str">
        <f>IF(CP$15&lt;&gt;0, (SUM('Näytteet työstö'!AR96+'Hienoaines työstö'!AR96) + SUMIF('Suuret kplt työstö'!AR93,"&gt;0")),"Näytenumeroa ei ole syötetty")</f>
        <v>Näytenumeroa ei ole syötetty</v>
      </c>
      <c r="CQ32" s="14" t="str">
        <f>IF(CQ$15&lt;&gt;0, (SUM('Näytteet työstö'!AS96+'Hienoaines työstö'!AS96) + SUMIF('Suuret kplt työstö'!AS93,"&gt;0")),"Näytenumeroa ei ole syötetty")</f>
        <v>Näytenumeroa ei ole syötetty</v>
      </c>
      <c r="CR32" s="14" t="str">
        <f>IF(CR$15&lt;&gt;0, (SUM('Näytteet työstö'!AT96+'Hienoaines työstö'!AT96) + SUMIF('Suuret kplt työstö'!AT93,"&gt;0")),"Näytenumeroa ei ole syötetty")</f>
        <v>Näytenumeroa ei ole syötetty</v>
      </c>
      <c r="CS32" s="14" t="str">
        <f>IF(CS$15&lt;&gt;0, (SUM('Näytteet työstö'!AU96+'Hienoaines työstö'!AU96) + SUMIF('Suuret kplt työstö'!AU93,"&gt;0")),"Näytenumeroa ei ole syötetty")</f>
        <v>Näytenumeroa ei ole syötetty</v>
      </c>
      <c r="CT32" s="14" t="str">
        <f>IF(CT$15&lt;&gt;0, (SUM('Näytteet työstö'!AV96+'Hienoaines työstö'!AV96) + SUMIF('Suuret kplt työstö'!AV93,"&gt;0")),"Näytenumeroa ei ole syötetty")</f>
        <v>Näytenumeroa ei ole syötetty</v>
      </c>
      <c r="CU32" s="14" t="str">
        <f>IF(CU$15&lt;&gt;0, (SUM('Näytteet työstö'!AW96+'Hienoaines työstö'!AW96) + SUMIF('Suuret kplt työstö'!AW93,"&gt;0")),"Näytenumeroa ei ole syötetty")</f>
        <v>Näytenumeroa ei ole syötetty</v>
      </c>
      <c r="CV32" s="14" t="str">
        <f>IF(CV$15&lt;&gt;0, (SUM('Näytteet työstö'!AX96+'Hienoaines työstö'!AX96) + SUMIF('Suuret kplt työstö'!AX93,"&gt;0")),"Näytenumeroa ei ole syötetty")</f>
        <v>Näytenumeroa ei ole syötetty</v>
      </c>
      <c r="CW32" s="14" t="str">
        <f>IF(CW$15&lt;&gt;0, (SUM('Näytteet työstö'!AY96+'Hienoaines työstö'!AY96) + SUMIF('Suuret kplt työstö'!AY93,"&gt;0")),"Näytenumeroa ei ole syötetty")</f>
        <v>Näytenumeroa ei ole syötetty</v>
      </c>
      <c r="CX32" s="14" t="str">
        <f>IF(CX$15&lt;&gt;0, (SUM('Näytteet työstö'!AZ96+'Hienoaines työstö'!AZ96) + SUMIF('Suuret kplt työstö'!AZ93,"&gt;0")),"Näytenumeroa ei ole syötetty")</f>
        <v>Näytenumeroa ei ole syötetty</v>
      </c>
      <c r="CY32" s="14" t="str">
        <f>IF(CY$15&lt;&gt;0, (SUM('Näytteet työstö'!BA96+'Hienoaines työstö'!BA96) + SUMIF('Suuret kplt työstö'!BA93,"&gt;0")),"Näytenumeroa ei ole syötetty")</f>
        <v>Näytenumeroa ei ole syötetty</v>
      </c>
      <c r="CZ32" s="14" t="str">
        <f>IF(CZ$15&lt;&gt;0, (SUM('Näytteet työstö'!D162+'Hienoaines työstö'!D162) + SUMIF('Suuret kplt työstö'!D159,"&gt;0")),"Näytenumeroa ei ole syötetty")</f>
        <v>Näytenumeroa ei ole syötetty</v>
      </c>
      <c r="DA32" s="14" t="str">
        <f>IF(DA$15&lt;&gt;0, (SUM('Näytteet työstö'!E162+'Hienoaines työstö'!E162) + SUMIF('Suuret kplt työstö'!E159,"&gt;0")),"Näytenumeroa ei ole syötetty")</f>
        <v>Näytenumeroa ei ole syötetty</v>
      </c>
      <c r="DB32" s="14" t="str">
        <f>IF(DB$15&lt;&gt;0, (SUM('Näytteet työstö'!F162+'Hienoaines työstö'!F162) + SUMIF('Suuret kplt työstö'!F159,"&gt;0")),"Näytenumeroa ei ole syötetty")</f>
        <v>Näytenumeroa ei ole syötetty</v>
      </c>
      <c r="DC32" s="14" t="str">
        <f>IF(DC$15&lt;&gt;0, (SUM('Näytteet työstö'!G162+'Hienoaines työstö'!G162) + SUMIF('Suuret kplt työstö'!G159,"&gt;0")),"Näytenumeroa ei ole syötetty")</f>
        <v>Näytenumeroa ei ole syötetty</v>
      </c>
      <c r="DD32" s="14" t="str">
        <f>IF(DD$15&lt;&gt;0, (SUM('Näytteet työstö'!H162+'Hienoaines työstö'!H162) + SUMIF('Suuret kplt työstö'!H159,"&gt;0")),"Näytenumeroa ei ole syötetty")</f>
        <v>Näytenumeroa ei ole syötetty</v>
      </c>
      <c r="DE32" s="14" t="str">
        <f>IF(DE$15&lt;&gt;0, (SUM('Näytteet työstö'!I162+'Hienoaines työstö'!I162) + SUMIF('Suuret kplt työstö'!I159,"&gt;0")),"Näytenumeroa ei ole syötetty")</f>
        <v>Näytenumeroa ei ole syötetty</v>
      </c>
      <c r="DF32" s="14" t="str">
        <f>IF(DF$15&lt;&gt;0, (SUM('Näytteet työstö'!J162+'Hienoaines työstö'!J162) + SUMIF('Suuret kplt työstö'!J159,"&gt;0")),"Näytenumeroa ei ole syötetty")</f>
        <v>Näytenumeroa ei ole syötetty</v>
      </c>
      <c r="DG32" s="14" t="str">
        <f>IF(DG$15&lt;&gt;0, (SUM('Näytteet työstö'!K162+'Hienoaines työstö'!K162) + SUMIF('Suuret kplt työstö'!K159,"&gt;0")),"Näytenumeroa ei ole syötetty")</f>
        <v>Näytenumeroa ei ole syötetty</v>
      </c>
      <c r="DH32" s="14" t="str">
        <f>IF(DH$15&lt;&gt;0, (SUM('Näytteet työstö'!L162+'Hienoaines työstö'!L162) + SUMIF('Suuret kplt työstö'!L159,"&gt;0")),"Näytenumeroa ei ole syötetty")</f>
        <v>Näytenumeroa ei ole syötetty</v>
      </c>
      <c r="DI32" s="14" t="str">
        <f>IF(DI$15&lt;&gt;0, (SUM('Näytteet työstö'!M162+'Hienoaines työstö'!M162) + SUMIF('Suuret kplt työstö'!M159,"&gt;0")),"Näytenumeroa ei ole syötetty")</f>
        <v>Näytenumeroa ei ole syötetty</v>
      </c>
      <c r="DJ32" s="14" t="str">
        <f>IF(DJ$15&lt;&gt;0, (SUM('Näytteet työstö'!N162+'Hienoaines työstö'!N162) + SUMIF('Suuret kplt työstö'!N159,"&gt;0")),"Näytenumeroa ei ole syötetty")</f>
        <v>Näytenumeroa ei ole syötetty</v>
      </c>
      <c r="DK32" s="14" t="str">
        <f>IF(DK$15&lt;&gt;0, (SUM('Näytteet työstö'!O162+'Hienoaines työstö'!O162) + SUMIF('Suuret kplt työstö'!O159,"&gt;0")),"Näytenumeroa ei ole syötetty")</f>
        <v>Näytenumeroa ei ole syötetty</v>
      </c>
      <c r="DL32" s="14" t="str">
        <f>IF(DL$15&lt;&gt;0, (SUM('Näytteet työstö'!P162+'Hienoaines työstö'!P162) + SUMIF('Suuret kplt työstö'!P159,"&gt;0")),"Näytenumeroa ei ole syötetty")</f>
        <v>Näytenumeroa ei ole syötetty</v>
      </c>
      <c r="DM32" s="14" t="str">
        <f>IF(DM$15&lt;&gt;0, (SUM('Näytteet työstö'!Q162+'Hienoaines työstö'!Q162) + SUMIF('Suuret kplt työstö'!Q159,"&gt;0")),"Näytenumeroa ei ole syötetty")</f>
        <v>Näytenumeroa ei ole syötetty</v>
      </c>
      <c r="DN32" s="14" t="str">
        <f>IF(DN$15&lt;&gt;0, (SUM('Näytteet työstö'!R162+'Hienoaines työstö'!R162) + SUMIF('Suuret kplt työstö'!R159,"&gt;0")),"Näytenumeroa ei ole syötetty")</f>
        <v>Näytenumeroa ei ole syötetty</v>
      </c>
      <c r="DO32" s="14" t="str">
        <f>IF(DO$15&lt;&gt;0, (SUM('Näytteet työstö'!S162+'Hienoaines työstö'!S162) + SUMIF('Suuret kplt työstö'!S159,"&gt;0")),"Näytenumeroa ei ole syötetty")</f>
        <v>Näytenumeroa ei ole syötetty</v>
      </c>
      <c r="DP32" s="14" t="str">
        <f>IF(DP$15&lt;&gt;0, (SUM('Näytteet työstö'!T162+'Hienoaines työstö'!T162) + SUMIF('Suuret kplt työstö'!T159,"&gt;0")),"Näytenumeroa ei ole syötetty")</f>
        <v>Näytenumeroa ei ole syötetty</v>
      </c>
      <c r="DQ32" s="14" t="str">
        <f>IF(DQ$15&lt;&gt;0, (SUM('Näytteet työstö'!U162+'Hienoaines työstö'!U162) + SUMIF('Suuret kplt työstö'!U159,"&gt;0")),"Näytenumeroa ei ole syötetty")</f>
        <v>Näytenumeroa ei ole syötetty</v>
      </c>
      <c r="DR32" s="14" t="str">
        <f>IF(DR$15&lt;&gt;0, (SUM('Näytteet työstö'!V162+'Hienoaines työstö'!V162) + SUMIF('Suuret kplt työstö'!V159,"&gt;0")),"Näytenumeroa ei ole syötetty")</f>
        <v>Näytenumeroa ei ole syötetty</v>
      </c>
      <c r="DS32" s="14" t="str">
        <f>IF(DS$15&lt;&gt;0, (SUM('Näytteet työstö'!W162+'Hienoaines työstö'!W162) + SUMIF('Suuret kplt työstö'!W159,"&gt;0")),"Näytenumeroa ei ole syötetty")</f>
        <v>Näytenumeroa ei ole syötetty</v>
      </c>
      <c r="DT32" s="14" t="str">
        <f>IF(DT$15&lt;&gt;0, (SUM('Näytteet työstö'!X162+'Hienoaines työstö'!X162) + SUMIF('Suuret kplt työstö'!X159,"&gt;0")),"Näytenumeroa ei ole syötetty")</f>
        <v>Näytenumeroa ei ole syötetty</v>
      </c>
      <c r="DU32" s="14" t="str">
        <f>IF(DU$15&lt;&gt;0, (SUM('Näytteet työstö'!Y162+'Hienoaines työstö'!Y162) + SUMIF('Suuret kplt työstö'!Y159,"&gt;0")),"Näytenumeroa ei ole syötetty")</f>
        <v>Näytenumeroa ei ole syötetty</v>
      </c>
      <c r="DV32" s="14" t="str">
        <f>IF(DV$15&lt;&gt;0, (SUM('Näytteet työstö'!Z162+'Hienoaines työstö'!Z162) + SUMIF('Suuret kplt työstö'!Z159,"&gt;0")),"Näytenumeroa ei ole syötetty")</f>
        <v>Näytenumeroa ei ole syötetty</v>
      </c>
      <c r="DW32" s="14" t="str">
        <f>IF(DW$15&lt;&gt;0, (SUM('Näytteet työstö'!AA162+'Hienoaines työstö'!AA162) + SUMIF('Suuret kplt työstö'!AA159,"&gt;0")),"Näytenumeroa ei ole syötetty")</f>
        <v>Näytenumeroa ei ole syötetty</v>
      </c>
      <c r="DX32" s="14" t="str">
        <f>IF(DX$15&lt;&gt;0, (SUM('Näytteet työstö'!AB162+'Hienoaines työstö'!AB162) + SUMIF('Suuret kplt työstö'!AB159,"&gt;0")),"Näytenumeroa ei ole syötetty")</f>
        <v>Näytenumeroa ei ole syötetty</v>
      </c>
      <c r="DY32" s="14" t="str">
        <f>IF(DY$15&lt;&gt;0, (SUM('Näytteet työstö'!AC162+'Hienoaines työstö'!AC162) + SUMIF('Suuret kplt työstö'!AC159,"&gt;0")),"Näytenumeroa ei ole syötetty")</f>
        <v>Näytenumeroa ei ole syötetty</v>
      </c>
      <c r="DZ32" s="14" t="str">
        <f>IF(DZ$15&lt;&gt;0, (SUM('Näytteet työstö'!AD162+'Hienoaines työstö'!AD162) + SUMIF('Suuret kplt työstö'!AD159,"&gt;0")),"Näytenumeroa ei ole syötetty")</f>
        <v>Näytenumeroa ei ole syötetty</v>
      </c>
      <c r="EA32" s="14" t="str">
        <f>IF(EA$15&lt;&gt;0, (SUM('Näytteet työstö'!AE162+'Hienoaines työstö'!AE162) + SUMIF('Suuret kplt työstö'!AE159,"&gt;0")),"Näytenumeroa ei ole syötetty")</f>
        <v>Näytenumeroa ei ole syötetty</v>
      </c>
      <c r="EB32" s="14" t="str">
        <f>IF(EB$15&lt;&gt;0, (SUM('Näytteet työstö'!AF162+'Hienoaines työstö'!AF162) + SUMIF('Suuret kplt työstö'!AF159,"&gt;0")),"Näytenumeroa ei ole syötetty")</f>
        <v>Näytenumeroa ei ole syötetty</v>
      </c>
      <c r="EC32" s="14" t="str">
        <f>IF(EC$15&lt;&gt;0, (SUM('Näytteet työstö'!AG162+'Hienoaines työstö'!AG162) + SUMIF('Suuret kplt työstö'!AG159,"&gt;0")),"Näytenumeroa ei ole syötetty")</f>
        <v>Näytenumeroa ei ole syötetty</v>
      </c>
      <c r="ED32" s="14" t="str">
        <f>IF(ED$15&lt;&gt;0, (SUM('Näytteet työstö'!AH162+'Hienoaines työstö'!AH162) + SUMIF('Suuret kplt työstö'!AH159,"&gt;0")),"Näytenumeroa ei ole syötetty")</f>
        <v>Näytenumeroa ei ole syötetty</v>
      </c>
      <c r="EE32" s="14" t="str">
        <f>IF(EE$15&lt;&gt;0, (SUM('Näytteet työstö'!AI162+'Hienoaines työstö'!AI162) + SUMIF('Suuret kplt työstö'!AI159,"&gt;0")),"Näytenumeroa ei ole syötetty")</f>
        <v>Näytenumeroa ei ole syötetty</v>
      </c>
      <c r="EF32" s="14" t="str">
        <f>IF(EF$15&lt;&gt;0, (SUM('Näytteet työstö'!AJ162+'Hienoaines työstö'!AJ162) + SUMIF('Suuret kplt työstö'!AJ159,"&gt;0")),"Näytenumeroa ei ole syötetty")</f>
        <v>Näytenumeroa ei ole syötetty</v>
      </c>
      <c r="EG32" s="14" t="str">
        <f>IF(EG$15&lt;&gt;0, (SUM('Näytteet työstö'!AK162+'Hienoaines työstö'!AK162) + SUMIF('Suuret kplt työstö'!AK159,"&gt;0")),"Näytenumeroa ei ole syötetty")</f>
        <v>Näytenumeroa ei ole syötetty</v>
      </c>
      <c r="EH32" s="14" t="str">
        <f>IF(EH$15&lt;&gt;0, (SUM('Näytteet työstö'!AL162+'Hienoaines työstö'!AL162) + SUMIF('Suuret kplt työstö'!AL159,"&gt;0")),"Näytenumeroa ei ole syötetty")</f>
        <v>Näytenumeroa ei ole syötetty</v>
      </c>
      <c r="EI32" s="14" t="str">
        <f>IF(EI$15&lt;&gt;0, (SUM('Näytteet työstö'!AM162+'Hienoaines työstö'!AM162) + SUMIF('Suuret kplt työstö'!AM159,"&gt;0")),"Näytenumeroa ei ole syötetty")</f>
        <v>Näytenumeroa ei ole syötetty</v>
      </c>
      <c r="EJ32" s="14" t="str">
        <f>IF(EJ$15&lt;&gt;0, (SUM('Näytteet työstö'!AN162+'Hienoaines työstö'!AN162) + SUMIF('Suuret kplt työstö'!AN159,"&gt;0")),"Näytenumeroa ei ole syötetty")</f>
        <v>Näytenumeroa ei ole syötetty</v>
      </c>
      <c r="EK32" s="14" t="str">
        <f>IF(EK$15&lt;&gt;0, (SUM('Näytteet työstö'!AO162+'Hienoaines työstö'!AO162) + SUMIF('Suuret kplt työstö'!AO159,"&gt;0")),"Näytenumeroa ei ole syötetty")</f>
        <v>Näytenumeroa ei ole syötetty</v>
      </c>
      <c r="EL32" s="14" t="str">
        <f>IF(EL$15&lt;&gt;0, (SUM('Näytteet työstö'!AP162+'Hienoaines työstö'!AP162) + SUMIF('Suuret kplt työstö'!AP159,"&gt;0")),"Näytenumeroa ei ole syötetty")</f>
        <v>Näytenumeroa ei ole syötetty</v>
      </c>
      <c r="EM32" s="14" t="str">
        <f>IF(EM$15&lt;&gt;0, (SUM('Näytteet työstö'!AQ162+'Hienoaines työstö'!AQ162) + SUMIF('Suuret kplt työstö'!AQ159,"&gt;0")),"Näytenumeroa ei ole syötetty")</f>
        <v>Näytenumeroa ei ole syötetty</v>
      </c>
      <c r="EN32" s="14" t="str">
        <f>IF(EN$15&lt;&gt;0, (SUM('Näytteet työstö'!AR162+'Hienoaines työstö'!AR162) + SUMIF('Suuret kplt työstö'!AR159,"&gt;0")),"Näytenumeroa ei ole syötetty")</f>
        <v>Näytenumeroa ei ole syötetty</v>
      </c>
      <c r="EO32" s="14" t="str">
        <f>IF(EO$15&lt;&gt;0, (SUM('Näytteet työstö'!AS162+'Hienoaines työstö'!AS162) + SUMIF('Suuret kplt työstö'!AS159,"&gt;0")),"Näytenumeroa ei ole syötetty")</f>
        <v>Näytenumeroa ei ole syötetty</v>
      </c>
      <c r="EP32" s="14" t="str">
        <f>IF(EP$15&lt;&gt;0, (SUM('Näytteet työstö'!AT162+'Hienoaines työstö'!AT162) + SUMIF('Suuret kplt työstö'!AT159,"&gt;0")),"Näytenumeroa ei ole syötetty")</f>
        <v>Näytenumeroa ei ole syötetty</v>
      </c>
      <c r="EQ32" s="14" t="str">
        <f>IF(EQ$15&lt;&gt;0, (SUM('Näytteet työstö'!AU162+'Hienoaines työstö'!AU162) + SUMIF('Suuret kplt työstö'!AU159,"&gt;0")),"Näytenumeroa ei ole syötetty")</f>
        <v>Näytenumeroa ei ole syötetty</v>
      </c>
      <c r="ER32" s="14" t="str">
        <f>IF(ER$15&lt;&gt;0, (SUM('Näytteet työstö'!AV162+'Hienoaines työstö'!AV162) + SUMIF('Suuret kplt työstö'!AV159,"&gt;0")),"Näytenumeroa ei ole syötetty")</f>
        <v>Näytenumeroa ei ole syötetty</v>
      </c>
      <c r="ES32" s="14" t="str">
        <f>IF(ES$15&lt;&gt;0, (SUM('Näytteet työstö'!AW162+'Hienoaines työstö'!AW162) + SUMIF('Suuret kplt työstö'!AW159,"&gt;0")),"Näytenumeroa ei ole syötetty")</f>
        <v>Näytenumeroa ei ole syötetty</v>
      </c>
      <c r="ET32" s="14" t="str">
        <f>IF(ET$15&lt;&gt;0, (SUM('Näytteet työstö'!AX162+'Hienoaines työstö'!AX162) + SUMIF('Suuret kplt työstö'!AX159,"&gt;0")),"Näytenumeroa ei ole syötetty")</f>
        <v>Näytenumeroa ei ole syötetty</v>
      </c>
      <c r="EU32" s="14" t="str">
        <f>IF(EU$15&lt;&gt;0, (SUM('Näytteet työstö'!AY162+'Hienoaines työstö'!AY162) + SUMIF('Suuret kplt työstö'!AY159,"&gt;0")),"Näytenumeroa ei ole syötetty")</f>
        <v>Näytenumeroa ei ole syötetty</v>
      </c>
      <c r="EV32" s="14" t="str">
        <f>IF(EV$15&lt;&gt;0, (SUM('Näytteet työstö'!AZ162+'Hienoaines työstö'!AZ162) + SUMIF('Suuret kplt työstö'!AZ159,"&gt;0")),"Näytenumeroa ei ole syötetty")</f>
        <v>Näytenumeroa ei ole syötetty</v>
      </c>
      <c r="EW32" s="14" t="str">
        <f>IF(EW$15&lt;&gt;0, (SUM('Näytteet työstö'!BA162+'Hienoaines työstö'!BA162) + SUMIF('Suuret kplt työstö'!BA159,"&gt;0")),"Näytenumeroa ei ole syötetty")</f>
        <v>Näytenumeroa ei ole syötetty</v>
      </c>
      <c r="EX32" s="14" t="str">
        <f>IF(EX$15&lt;&gt;0, (SUM('Näytteet työstö'!D228+'Hienoaines työstö'!D228) + SUMIF('Suuret kplt työstö'!D225,"&gt;0")),"Näytenumeroa ei ole syötetty")</f>
        <v>Näytenumeroa ei ole syötetty</v>
      </c>
      <c r="EY32" s="14" t="str">
        <f>IF(EY$15&lt;&gt;0, (SUM('Näytteet työstö'!E228+'Hienoaines työstö'!E228) + SUMIF('Suuret kplt työstö'!E225,"&gt;0")),"Näytenumeroa ei ole syötetty")</f>
        <v>Näytenumeroa ei ole syötetty</v>
      </c>
      <c r="EZ32" s="14" t="str">
        <f>IF(EZ$15&lt;&gt;0, (SUM('Näytteet työstö'!F228+'Hienoaines työstö'!F228) + SUMIF('Suuret kplt työstö'!F225,"&gt;0")),"Näytenumeroa ei ole syötetty")</f>
        <v>Näytenumeroa ei ole syötetty</v>
      </c>
      <c r="FA32" s="14" t="str">
        <f>IF(FA$15&lt;&gt;0, (SUM('Näytteet työstö'!G228+'Hienoaines työstö'!G228) + SUMIF('Suuret kplt työstö'!G225,"&gt;0")),"Näytenumeroa ei ole syötetty")</f>
        <v>Näytenumeroa ei ole syötetty</v>
      </c>
      <c r="FB32" s="14" t="str">
        <f>IF(FB$15&lt;&gt;0, (SUM('Näytteet työstö'!H228+'Hienoaines työstö'!H228) + SUMIF('Suuret kplt työstö'!H225,"&gt;0")),"Näytenumeroa ei ole syötetty")</f>
        <v>Näytenumeroa ei ole syötetty</v>
      </c>
      <c r="FC32" s="14" t="str">
        <f>IF(FC$15&lt;&gt;0, (SUM('Näytteet työstö'!I228+'Hienoaines työstö'!I228) + SUMIF('Suuret kplt työstö'!I225,"&gt;0")),"Näytenumeroa ei ole syötetty")</f>
        <v>Näytenumeroa ei ole syötetty</v>
      </c>
      <c r="FD32" s="14" t="str">
        <f>IF(FD$15&lt;&gt;0, (SUM('Näytteet työstö'!J228+'Hienoaines työstö'!J228) + SUMIF('Suuret kplt työstö'!J225,"&gt;0")),"Näytenumeroa ei ole syötetty")</f>
        <v>Näytenumeroa ei ole syötetty</v>
      </c>
      <c r="FE32" s="14" t="str">
        <f>IF(FE$15&lt;&gt;0, (SUM('Näytteet työstö'!K228+'Hienoaines työstö'!K228) + SUMIF('Suuret kplt työstö'!K225,"&gt;0")),"Näytenumeroa ei ole syötetty")</f>
        <v>Näytenumeroa ei ole syötetty</v>
      </c>
      <c r="FF32" s="14" t="str">
        <f>IF(FF$15&lt;&gt;0, (SUM('Näytteet työstö'!L228+'Hienoaines työstö'!L228) + SUMIF('Suuret kplt työstö'!L225,"&gt;0")),"Näytenumeroa ei ole syötetty")</f>
        <v>Näytenumeroa ei ole syötetty</v>
      </c>
      <c r="FG32" s="14" t="str">
        <f>IF(FG$15&lt;&gt;0, (SUM('Näytteet työstö'!M228+'Hienoaines työstö'!M228) + SUMIF('Suuret kplt työstö'!M225,"&gt;0")),"Näytenumeroa ei ole syötetty")</f>
        <v>Näytenumeroa ei ole syötetty</v>
      </c>
      <c r="FH32" s="14" t="str">
        <f>IF(FH$15&lt;&gt;0, (SUM('Näytteet työstö'!N228+'Hienoaines työstö'!N228) + SUMIF('Suuret kplt työstö'!N225,"&gt;0")),"Näytenumeroa ei ole syötetty")</f>
        <v>Näytenumeroa ei ole syötetty</v>
      </c>
      <c r="FI32" s="14" t="str">
        <f>IF(FI$15&lt;&gt;0, (SUM('Näytteet työstö'!O228+'Hienoaines työstö'!O228) + SUMIF('Suuret kplt työstö'!O225,"&gt;0")),"Näytenumeroa ei ole syötetty")</f>
        <v>Näytenumeroa ei ole syötetty</v>
      </c>
      <c r="FJ32" s="14" t="str">
        <f>IF(FJ$15&lt;&gt;0, (SUM('Näytteet työstö'!P228+'Hienoaines työstö'!P228) + SUMIF('Suuret kplt työstö'!P225,"&gt;0")),"Näytenumeroa ei ole syötetty")</f>
        <v>Näytenumeroa ei ole syötetty</v>
      </c>
      <c r="FK32" s="14" t="str">
        <f>IF(FK$15&lt;&gt;0, (SUM('Näytteet työstö'!Q228+'Hienoaines työstö'!Q228) + SUMIF('Suuret kplt työstö'!Q225,"&gt;0")),"Näytenumeroa ei ole syötetty")</f>
        <v>Näytenumeroa ei ole syötetty</v>
      </c>
      <c r="FL32" s="14" t="str">
        <f>IF(FL$15&lt;&gt;0, (SUM('Näytteet työstö'!R228+'Hienoaines työstö'!R228) + SUMIF('Suuret kplt työstö'!R225,"&gt;0")),"Näytenumeroa ei ole syötetty")</f>
        <v>Näytenumeroa ei ole syötetty</v>
      </c>
      <c r="FM32" s="14" t="str">
        <f>IF(FM$15&lt;&gt;0, (SUM('Näytteet työstö'!S228+'Hienoaines työstö'!S228) + SUMIF('Suuret kplt työstö'!S225,"&gt;0")),"Näytenumeroa ei ole syötetty")</f>
        <v>Näytenumeroa ei ole syötetty</v>
      </c>
      <c r="FN32" s="14" t="str">
        <f>IF(FN$15&lt;&gt;0, (SUM('Näytteet työstö'!T228+'Hienoaines työstö'!T228) + SUMIF('Suuret kplt työstö'!T225,"&gt;0")),"Näytenumeroa ei ole syötetty")</f>
        <v>Näytenumeroa ei ole syötetty</v>
      </c>
      <c r="FO32" s="14" t="str">
        <f>IF(FO$15&lt;&gt;0, (SUM('Näytteet työstö'!U228+'Hienoaines työstö'!U228) + SUMIF('Suuret kplt työstö'!U225,"&gt;0")),"Näytenumeroa ei ole syötetty")</f>
        <v>Näytenumeroa ei ole syötetty</v>
      </c>
      <c r="FP32" s="14" t="str">
        <f>IF(FP$15&lt;&gt;0, (SUM('Näytteet työstö'!V228+'Hienoaines työstö'!V228) + SUMIF('Suuret kplt työstö'!V225,"&gt;0")),"Näytenumeroa ei ole syötetty")</f>
        <v>Näytenumeroa ei ole syötetty</v>
      </c>
      <c r="FQ32" s="14" t="str">
        <f>IF(FQ$15&lt;&gt;0, (SUM('Näytteet työstö'!W228+'Hienoaines työstö'!W228) + SUMIF('Suuret kplt työstö'!W225,"&gt;0")),"Näytenumeroa ei ole syötetty")</f>
        <v>Näytenumeroa ei ole syötetty</v>
      </c>
      <c r="FR32" s="14" t="str">
        <f>IF(FR$15&lt;&gt;0, (SUM('Näytteet työstö'!X228+'Hienoaines työstö'!X228) + SUMIF('Suuret kplt työstö'!X225,"&gt;0")),"Näytenumeroa ei ole syötetty")</f>
        <v>Näytenumeroa ei ole syötetty</v>
      </c>
      <c r="FS32" s="14" t="str">
        <f>IF(FS$15&lt;&gt;0, (SUM('Näytteet työstö'!Y228+'Hienoaines työstö'!Y228) + SUMIF('Suuret kplt työstö'!Y225,"&gt;0")),"Näytenumeroa ei ole syötetty")</f>
        <v>Näytenumeroa ei ole syötetty</v>
      </c>
      <c r="FT32" s="14" t="str">
        <f>IF(FT$15&lt;&gt;0, (SUM('Näytteet työstö'!Z228+'Hienoaines työstö'!Z228) + SUMIF('Suuret kplt työstö'!Z225,"&gt;0")),"Näytenumeroa ei ole syötetty")</f>
        <v>Näytenumeroa ei ole syötetty</v>
      </c>
      <c r="FU32" s="14" t="str">
        <f>IF(FU$15&lt;&gt;0, (SUM('Näytteet työstö'!AA228+'Hienoaines työstö'!AA228) + SUMIF('Suuret kplt työstö'!AA225,"&gt;0")),"Näytenumeroa ei ole syötetty")</f>
        <v>Näytenumeroa ei ole syötetty</v>
      </c>
      <c r="FV32" s="14" t="str">
        <f>IF(FV$15&lt;&gt;0, (SUM('Näytteet työstö'!AB228+'Hienoaines työstö'!AB228) + SUMIF('Suuret kplt työstö'!AB225,"&gt;0")),"Näytenumeroa ei ole syötetty")</f>
        <v>Näytenumeroa ei ole syötetty</v>
      </c>
      <c r="FW32" s="14" t="str">
        <f>IF(FW$15&lt;&gt;0, (SUM('Näytteet työstö'!AC228+'Hienoaines työstö'!AC228) + SUMIF('Suuret kplt työstö'!AC225,"&gt;0")),"Näytenumeroa ei ole syötetty")</f>
        <v>Näytenumeroa ei ole syötetty</v>
      </c>
      <c r="FX32" s="14" t="str">
        <f>IF(FX$15&lt;&gt;0, (SUM('Näytteet työstö'!AD228+'Hienoaines työstö'!AD228) + SUMIF('Suuret kplt työstö'!AD225,"&gt;0")),"Näytenumeroa ei ole syötetty")</f>
        <v>Näytenumeroa ei ole syötetty</v>
      </c>
      <c r="FY32" s="14" t="str">
        <f>IF(FY$15&lt;&gt;0, (SUM('Näytteet työstö'!AE228+'Hienoaines työstö'!AE228) + SUMIF('Suuret kplt työstö'!AE225,"&gt;0")),"Näytenumeroa ei ole syötetty")</f>
        <v>Näytenumeroa ei ole syötetty</v>
      </c>
      <c r="FZ32" s="14" t="str">
        <f>IF(FZ$15&lt;&gt;0, (SUM('Näytteet työstö'!AF228+'Hienoaines työstö'!AF228) + SUMIF('Suuret kplt työstö'!AF225,"&gt;0")),"Näytenumeroa ei ole syötetty")</f>
        <v>Näytenumeroa ei ole syötetty</v>
      </c>
      <c r="GA32" s="14" t="str">
        <f>IF(GA$15&lt;&gt;0, (SUM('Näytteet työstö'!AG228+'Hienoaines työstö'!AG228) + SUMIF('Suuret kplt työstö'!AG225,"&gt;0")),"Näytenumeroa ei ole syötetty")</f>
        <v>Näytenumeroa ei ole syötetty</v>
      </c>
      <c r="GB32" s="14" t="str">
        <f>IF(GB$15&lt;&gt;0, (SUM('Näytteet työstö'!AH228+'Hienoaines työstö'!AH228) + SUMIF('Suuret kplt työstö'!AH225,"&gt;0")),"Näytenumeroa ei ole syötetty")</f>
        <v>Näytenumeroa ei ole syötetty</v>
      </c>
      <c r="GC32" s="14" t="str">
        <f>IF(GC$15&lt;&gt;0, (SUM('Näytteet työstö'!AI228+'Hienoaines työstö'!AI228) + SUMIF('Suuret kplt työstö'!AI225,"&gt;0")),"Näytenumeroa ei ole syötetty")</f>
        <v>Näytenumeroa ei ole syötetty</v>
      </c>
      <c r="GD32" s="14" t="str">
        <f>IF(GD$15&lt;&gt;0, (SUM('Näytteet työstö'!AJ228+'Hienoaines työstö'!AJ228) + SUMIF('Suuret kplt työstö'!AJ225,"&gt;0")),"Näytenumeroa ei ole syötetty")</f>
        <v>Näytenumeroa ei ole syötetty</v>
      </c>
      <c r="GE32" s="14" t="str">
        <f>IF(GE$15&lt;&gt;0, (SUM('Näytteet työstö'!AK228+'Hienoaines työstö'!AK228) + SUMIF('Suuret kplt työstö'!AK225,"&gt;0")),"Näytenumeroa ei ole syötetty")</f>
        <v>Näytenumeroa ei ole syötetty</v>
      </c>
      <c r="GF32" s="14" t="str">
        <f>IF(GF$15&lt;&gt;0, (SUM('Näytteet työstö'!AL228+'Hienoaines työstö'!AL228) + SUMIF('Suuret kplt työstö'!AL225,"&gt;0")),"Näytenumeroa ei ole syötetty")</f>
        <v>Näytenumeroa ei ole syötetty</v>
      </c>
      <c r="GG32" s="14" t="str">
        <f>IF(GG$15&lt;&gt;0, (SUM('Näytteet työstö'!AM228+'Hienoaines työstö'!AM228) + SUMIF('Suuret kplt työstö'!AM225,"&gt;0")),"Näytenumeroa ei ole syötetty")</f>
        <v>Näytenumeroa ei ole syötetty</v>
      </c>
      <c r="GH32" s="14" t="str">
        <f>IF(GH$15&lt;&gt;0, (SUM('Näytteet työstö'!AN228+'Hienoaines työstö'!AN228) + SUMIF('Suuret kplt työstö'!AN225,"&gt;0")),"Näytenumeroa ei ole syötetty")</f>
        <v>Näytenumeroa ei ole syötetty</v>
      </c>
      <c r="GI32" s="14" t="str">
        <f>IF(GI$15&lt;&gt;0, (SUM('Näytteet työstö'!AO228+'Hienoaines työstö'!AO228) + SUMIF('Suuret kplt työstö'!AO225,"&gt;0")),"Näytenumeroa ei ole syötetty")</f>
        <v>Näytenumeroa ei ole syötetty</v>
      </c>
      <c r="GJ32" s="14" t="str">
        <f>IF(GJ$15&lt;&gt;0, (SUM('Näytteet työstö'!AP228+'Hienoaines työstö'!AP228) + SUMIF('Suuret kplt työstö'!AP225,"&gt;0")),"Näytenumeroa ei ole syötetty")</f>
        <v>Näytenumeroa ei ole syötetty</v>
      </c>
      <c r="GK32" s="14" t="str">
        <f>IF(GK$15&lt;&gt;0, (SUM('Näytteet työstö'!AQ228+'Hienoaines työstö'!AQ228) + SUMIF('Suuret kplt työstö'!AQ225,"&gt;0")),"Näytenumeroa ei ole syötetty")</f>
        <v>Näytenumeroa ei ole syötetty</v>
      </c>
      <c r="GL32" s="14" t="str">
        <f>IF(GL$15&lt;&gt;0, (SUM('Näytteet työstö'!AR228+'Hienoaines työstö'!AR228) + SUMIF('Suuret kplt työstö'!AR225,"&gt;0")),"Näytenumeroa ei ole syötetty")</f>
        <v>Näytenumeroa ei ole syötetty</v>
      </c>
      <c r="GM32" s="14" t="str">
        <f>IF(GM$15&lt;&gt;0, (SUM('Näytteet työstö'!AS228+'Hienoaines työstö'!AS228) + SUMIF('Suuret kplt työstö'!AS225,"&gt;0")),"Näytenumeroa ei ole syötetty")</f>
        <v>Näytenumeroa ei ole syötetty</v>
      </c>
      <c r="GN32" s="14" t="str">
        <f>IF(GN$15&lt;&gt;0, (SUM('Näytteet työstö'!AT228+'Hienoaines työstö'!AT228) + SUMIF('Suuret kplt työstö'!AT225,"&gt;0")),"Näytenumeroa ei ole syötetty")</f>
        <v>Näytenumeroa ei ole syötetty</v>
      </c>
      <c r="GO32" s="14" t="str">
        <f>IF(GO$15&lt;&gt;0, (SUM('Näytteet työstö'!AU228+'Hienoaines työstö'!AU228) + SUMIF('Suuret kplt työstö'!AU225,"&gt;0")),"Näytenumeroa ei ole syötetty")</f>
        <v>Näytenumeroa ei ole syötetty</v>
      </c>
      <c r="GP32" s="14" t="str">
        <f>IF(GP$15&lt;&gt;0, (SUM('Näytteet työstö'!AV228+'Hienoaines työstö'!AV228) + SUMIF('Suuret kplt työstö'!AV225,"&gt;0")),"Näytenumeroa ei ole syötetty")</f>
        <v>Näytenumeroa ei ole syötetty</v>
      </c>
      <c r="GQ32" s="14" t="str">
        <f>IF(GQ$15&lt;&gt;0, (SUM('Näytteet työstö'!AW228+'Hienoaines työstö'!AW228) + SUMIF('Suuret kplt työstö'!AW225,"&gt;0")),"Näytenumeroa ei ole syötetty")</f>
        <v>Näytenumeroa ei ole syötetty</v>
      </c>
      <c r="GR32" s="14" t="str">
        <f>IF(GR$15&lt;&gt;0, (SUM('Näytteet työstö'!AX228+'Hienoaines työstö'!AX228) + SUMIF('Suuret kplt työstö'!AX225,"&gt;0")),"Näytenumeroa ei ole syötetty")</f>
        <v>Näytenumeroa ei ole syötetty</v>
      </c>
      <c r="GS32" s="14" t="str">
        <f>IF(GS$15&lt;&gt;0, (SUM('Näytteet työstö'!AY228+'Hienoaines työstö'!AY228) + SUMIF('Suuret kplt työstö'!AY225,"&gt;0")),"Näytenumeroa ei ole syötetty")</f>
        <v>Näytenumeroa ei ole syötetty</v>
      </c>
      <c r="GT32" s="14" t="str">
        <f>IF(GT$15&lt;&gt;0, (SUM('Näytteet työstö'!AZ228+'Hienoaines työstö'!AZ228) + SUMIF('Suuret kplt työstö'!AZ225,"&gt;0")),"Näytenumeroa ei ole syötetty")</f>
        <v>Näytenumeroa ei ole syötetty</v>
      </c>
      <c r="GU32" s="14" t="str">
        <f>IF(GU$15&lt;&gt;0, (SUM('Näytteet työstö'!BA228+'Hienoaines työstö'!BA228) + SUMIF('Suuret kplt työstö'!BA225,"&gt;0")),"Näytenumeroa ei ole syötetty")</f>
        <v>Näytenumeroa ei ole syötetty</v>
      </c>
      <c r="GV32" s="14" t="str">
        <f>IF(GV$15&lt;&gt;0, (SUM('Näytteet työstö'!D294+'Hienoaines työstö'!D294) + SUMIF('Suuret kplt työstö'!D291,"&gt;0")),"Näytenumeroa ei ole syötetty")</f>
        <v>Näytenumeroa ei ole syötetty</v>
      </c>
      <c r="GW32" s="14" t="str">
        <f>IF(GW$15&lt;&gt;0, (SUM('Näytteet työstö'!E294+'Hienoaines työstö'!E294) + SUMIF('Suuret kplt työstö'!E291,"&gt;0")),"Näytenumeroa ei ole syötetty")</f>
        <v>Näytenumeroa ei ole syötetty</v>
      </c>
      <c r="GX32" s="14" t="str">
        <f>IF(GX$15&lt;&gt;0, (SUM('Näytteet työstö'!F294+'Hienoaines työstö'!F294) + SUMIF('Suuret kplt työstö'!F291,"&gt;0")),"Näytenumeroa ei ole syötetty")</f>
        <v>Näytenumeroa ei ole syötetty</v>
      </c>
      <c r="GY32" s="14" t="str">
        <f>IF(GY$15&lt;&gt;0, (SUM('Näytteet työstö'!G294+'Hienoaines työstö'!G294) + SUMIF('Suuret kplt työstö'!G291,"&gt;0")),"Näytenumeroa ei ole syötetty")</f>
        <v>Näytenumeroa ei ole syötetty</v>
      </c>
      <c r="GZ32" s="14" t="str">
        <f>IF(GZ$15&lt;&gt;0, (SUM('Näytteet työstö'!H294+'Hienoaines työstö'!H294) + SUMIF('Suuret kplt työstö'!H291,"&gt;0")),"Näytenumeroa ei ole syötetty")</f>
        <v>Näytenumeroa ei ole syötetty</v>
      </c>
      <c r="HA32" s="14" t="str">
        <f>IF(HA$15&lt;&gt;0, (SUM('Näytteet työstö'!I294+'Hienoaines työstö'!I294) + SUMIF('Suuret kplt työstö'!I291,"&gt;0")),"Näytenumeroa ei ole syötetty")</f>
        <v>Näytenumeroa ei ole syötetty</v>
      </c>
      <c r="HB32" s="14" t="str">
        <f>IF(HB$15&lt;&gt;0, (SUM('Näytteet työstö'!J294+'Hienoaines työstö'!J294) + SUMIF('Suuret kplt työstö'!J291,"&gt;0")),"Näytenumeroa ei ole syötetty")</f>
        <v>Näytenumeroa ei ole syötetty</v>
      </c>
      <c r="HC32" s="14" t="str">
        <f>IF(HC$15&lt;&gt;0, (SUM('Näytteet työstö'!K294+'Hienoaines työstö'!K294) + SUMIF('Suuret kplt työstö'!K291,"&gt;0")),"Näytenumeroa ei ole syötetty")</f>
        <v>Näytenumeroa ei ole syötetty</v>
      </c>
      <c r="HD32" s="14" t="str">
        <f>IF(HD$15&lt;&gt;0, (SUM('Näytteet työstö'!L294+'Hienoaines työstö'!L294) + SUMIF('Suuret kplt työstö'!L291,"&gt;0")),"Näytenumeroa ei ole syötetty")</f>
        <v>Näytenumeroa ei ole syötetty</v>
      </c>
      <c r="HE32" s="14" t="str">
        <f>IF(HE$15&lt;&gt;0, (SUM('Näytteet työstö'!M294+'Hienoaines työstö'!M294) + SUMIF('Suuret kplt työstö'!M291,"&gt;0")),"Näytenumeroa ei ole syötetty")</f>
        <v>Näytenumeroa ei ole syötetty</v>
      </c>
      <c r="HF32" s="14" t="str">
        <f>IF(HF$15&lt;&gt;0, (SUM('Näytteet työstö'!N294+'Hienoaines työstö'!N294) + SUMIF('Suuret kplt työstö'!N291,"&gt;0")),"Näytenumeroa ei ole syötetty")</f>
        <v>Näytenumeroa ei ole syötetty</v>
      </c>
      <c r="HG32" s="14" t="str">
        <f>IF(HG$15&lt;&gt;0, (SUM('Näytteet työstö'!O294+'Hienoaines työstö'!O294) + SUMIF('Suuret kplt työstö'!O291,"&gt;0")),"Näytenumeroa ei ole syötetty")</f>
        <v>Näytenumeroa ei ole syötetty</v>
      </c>
      <c r="HH32" s="14" t="str">
        <f>IF(HH$15&lt;&gt;0, (SUM('Näytteet työstö'!P294+'Hienoaines työstö'!P294) + SUMIF('Suuret kplt työstö'!P291,"&gt;0")),"Näytenumeroa ei ole syötetty")</f>
        <v>Näytenumeroa ei ole syötetty</v>
      </c>
      <c r="HI32" s="14" t="str">
        <f>IF(HI$15&lt;&gt;0, (SUM('Näytteet työstö'!Q294+'Hienoaines työstö'!Q294) + SUMIF('Suuret kplt työstö'!Q291,"&gt;0")),"Näytenumeroa ei ole syötetty")</f>
        <v>Näytenumeroa ei ole syötetty</v>
      </c>
      <c r="HJ32" s="14" t="str">
        <f>IF(HJ$15&lt;&gt;0, (SUM('Näytteet työstö'!R294+'Hienoaines työstö'!R294) + SUMIF('Suuret kplt työstö'!R291,"&gt;0")),"Näytenumeroa ei ole syötetty")</f>
        <v>Näytenumeroa ei ole syötetty</v>
      </c>
      <c r="HK32" s="14" t="str">
        <f>IF(HK$15&lt;&gt;0, (SUM('Näytteet työstö'!S294+'Hienoaines työstö'!S294) + SUMIF('Suuret kplt työstö'!S291,"&gt;0")),"Näytenumeroa ei ole syötetty")</f>
        <v>Näytenumeroa ei ole syötetty</v>
      </c>
      <c r="HL32" s="14" t="str">
        <f>IF(HL$15&lt;&gt;0, (SUM('Näytteet työstö'!T294+'Hienoaines työstö'!T294) + SUMIF('Suuret kplt työstö'!T291,"&gt;0")),"Näytenumeroa ei ole syötetty")</f>
        <v>Näytenumeroa ei ole syötetty</v>
      </c>
      <c r="HM32" s="14" t="str">
        <f>IF(HM$15&lt;&gt;0, (SUM('Näytteet työstö'!U294+'Hienoaines työstö'!U294) + SUMIF('Suuret kplt työstö'!U291,"&gt;0")),"Näytenumeroa ei ole syötetty")</f>
        <v>Näytenumeroa ei ole syötetty</v>
      </c>
      <c r="HN32" s="14" t="str">
        <f>IF(HN$15&lt;&gt;0, (SUM('Näytteet työstö'!V294+'Hienoaines työstö'!V294) + SUMIF('Suuret kplt työstö'!V291,"&gt;0")),"Näytenumeroa ei ole syötetty")</f>
        <v>Näytenumeroa ei ole syötetty</v>
      </c>
      <c r="HO32" s="14" t="str">
        <f>IF(HO$15&lt;&gt;0, (SUM('Näytteet työstö'!W294+'Hienoaines työstö'!W294) + SUMIF('Suuret kplt työstö'!W291,"&gt;0")),"Näytenumeroa ei ole syötetty")</f>
        <v>Näytenumeroa ei ole syötetty</v>
      </c>
      <c r="HP32" s="14" t="str">
        <f>IF(HP$15&lt;&gt;0, (SUM('Näytteet työstö'!X294+'Hienoaines työstö'!X294) + SUMIF('Suuret kplt työstö'!X291,"&gt;0")),"Näytenumeroa ei ole syötetty")</f>
        <v>Näytenumeroa ei ole syötetty</v>
      </c>
      <c r="HQ32" s="14" t="str">
        <f>IF(HQ$15&lt;&gt;0, (SUM('Näytteet työstö'!Y294+'Hienoaines työstö'!Y294) + SUMIF('Suuret kplt työstö'!Y291,"&gt;0")),"Näytenumeroa ei ole syötetty")</f>
        <v>Näytenumeroa ei ole syötetty</v>
      </c>
      <c r="HR32" s="14" t="str">
        <f>IF(HR$15&lt;&gt;0, (SUM('Näytteet työstö'!Z294+'Hienoaines työstö'!Z294) + SUMIF('Suuret kplt työstö'!Z291,"&gt;0")),"Näytenumeroa ei ole syötetty")</f>
        <v>Näytenumeroa ei ole syötetty</v>
      </c>
      <c r="HS32" s="14" t="str">
        <f>IF(HS$15&lt;&gt;0, (SUM('Näytteet työstö'!AA294+'Hienoaines työstö'!AA294) + SUMIF('Suuret kplt työstö'!AA291,"&gt;0")),"Näytenumeroa ei ole syötetty")</f>
        <v>Näytenumeroa ei ole syötetty</v>
      </c>
      <c r="HT32" s="14" t="str">
        <f>IF(HT$15&lt;&gt;0, (SUM('Näytteet työstö'!AB294+'Hienoaines työstö'!AB294) + SUMIF('Suuret kplt työstö'!AB291,"&gt;0")),"Näytenumeroa ei ole syötetty")</f>
        <v>Näytenumeroa ei ole syötetty</v>
      </c>
      <c r="HU32" s="14" t="str">
        <f>IF(HU$15&lt;&gt;0, (SUM('Näytteet työstö'!AC294+'Hienoaines työstö'!AC294) + SUMIF('Suuret kplt työstö'!AC291,"&gt;0")),"Näytenumeroa ei ole syötetty")</f>
        <v>Näytenumeroa ei ole syötetty</v>
      </c>
      <c r="HV32" s="14" t="str">
        <f>IF(HV$15&lt;&gt;0, (SUM('Näytteet työstö'!AD294+'Hienoaines työstö'!AD294) + SUMIF('Suuret kplt työstö'!AD291,"&gt;0")),"Näytenumeroa ei ole syötetty")</f>
        <v>Näytenumeroa ei ole syötetty</v>
      </c>
      <c r="HW32" s="14" t="str">
        <f>IF(HW$15&lt;&gt;0, (SUM('Näytteet työstö'!AE294+'Hienoaines työstö'!AE294) + SUMIF('Suuret kplt työstö'!AE291,"&gt;0")),"Näytenumeroa ei ole syötetty")</f>
        <v>Näytenumeroa ei ole syötetty</v>
      </c>
      <c r="HX32" s="14" t="str">
        <f>IF(HX$15&lt;&gt;0, (SUM('Näytteet työstö'!AF294+'Hienoaines työstö'!AF294) + SUMIF('Suuret kplt työstö'!AF291,"&gt;0")),"Näytenumeroa ei ole syötetty")</f>
        <v>Näytenumeroa ei ole syötetty</v>
      </c>
      <c r="HY32" s="14" t="str">
        <f>IF(HY$15&lt;&gt;0, (SUM('Näytteet työstö'!AG294+'Hienoaines työstö'!AG294) + SUMIF('Suuret kplt työstö'!AG291,"&gt;0")),"Näytenumeroa ei ole syötetty")</f>
        <v>Näytenumeroa ei ole syötetty</v>
      </c>
      <c r="HZ32" s="14" t="str">
        <f>IF(HZ$15&lt;&gt;0, (SUM('Näytteet työstö'!AH294+'Hienoaines työstö'!AH294) + SUMIF('Suuret kplt työstö'!AH291,"&gt;0")),"Näytenumeroa ei ole syötetty")</f>
        <v>Näytenumeroa ei ole syötetty</v>
      </c>
      <c r="IA32" s="14" t="str">
        <f>IF(IA$15&lt;&gt;0, (SUM('Näytteet työstö'!AI294+'Hienoaines työstö'!AI294) + SUMIF('Suuret kplt työstö'!AI291,"&gt;0")),"Näytenumeroa ei ole syötetty")</f>
        <v>Näytenumeroa ei ole syötetty</v>
      </c>
      <c r="IB32" s="14" t="str">
        <f>IF(IB$15&lt;&gt;0, (SUM('Näytteet työstö'!AJ294+'Hienoaines työstö'!AJ294) + SUMIF('Suuret kplt työstö'!AJ291,"&gt;0")),"Näytenumeroa ei ole syötetty")</f>
        <v>Näytenumeroa ei ole syötetty</v>
      </c>
      <c r="IC32" s="14" t="str">
        <f>IF(IC$15&lt;&gt;0, (SUM('Näytteet työstö'!AK294+'Hienoaines työstö'!AK294) + SUMIF('Suuret kplt työstö'!AK291,"&gt;0")),"Näytenumeroa ei ole syötetty")</f>
        <v>Näytenumeroa ei ole syötetty</v>
      </c>
      <c r="ID32" s="14" t="str">
        <f>IF(ID$15&lt;&gt;0, (SUM('Näytteet työstö'!AL294+'Hienoaines työstö'!AL294) + SUMIF('Suuret kplt työstö'!AL291,"&gt;0")),"Näytenumeroa ei ole syötetty")</f>
        <v>Näytenumeroa ei ole syötetty</v>
      </c>
      <c r="IE32" s="14" t="str">
        <f>IF(IE$15&lt;&gt;0, (SUM('Näytteet työstö'!AM294+'Hienoaines työstö'!AM294) + SUMIF('Suuret kplt työstö'!AM291,"&gt;0")),"Näytenumeroa ei ole syötetty")</f>
        <v>Näytenumeroa ei ole syötetty</v>
      </c>
      <c r="IF32" s="14" t="str">
        <f>IF(IF$15&lt;&gt;0, (SUM('Näytteet työstö'!AN294+'Hienoaines työstö'!AN294) + SUMIF('Suuret kplt työstö'!AN291,"&gt;0")),"Näytenumeroa ei ole syötetty")</f>
        <v>Näytenumeroa ei ole syötetty</v>
      </c>
      <c r="IG32" s="14" t="str">
        <f>IF(IG$15&lt;&gt;0, (SUM('Näytteet työstö'!AO294+'Hienoaines työstö'!AO294) + SUMIF('Suuret kplt työstö'!AO291,"&gt;0")),"Näytenumeroa ei ole syötetty")</f>
        <v>Näytenumeroa ei ole syötetty</v>
      </c>
      <c r="IH32" s="14" t="str">
        <f>IF(IH$15&lt;&gt;0, (SUM('Näytteet työstö'!AP294+'Hienoaines työstö'!AP294) + SUMIF('Suuret kplt työstö'!AP291,"&gt;0")),"Näytenumeroa ei ole syötetty")</f>
        <v>Näytenumeroa ei ole syötetty</v>
      </c>
      <c r="II32" s="14" t="str">
        <f>IF(II$15&lt;&gt;0, (SUM('Näytteet työstö'!AQ294+'Hienoaines työstö'!AQ294) + SUMIF('Suuret kplt työstö'!AQ291,"&gt;0")),"Näytenumeroa ei ole syötetty")</f>
        <v>Näytenumeroa ei ole syötetty</v>
      </c>
      <c r="IJ32" s="14" t="str">
        <f>IF(IJ$15&lt;&gt;0, (SUM('Näytteet työstö'!AR294+'Hienoaines työstö'!AR294) + SUMIF('Suuret kplt työstö'!AR291,"&gt;0")),"Näytenumeroa ei ole syötetty")</f>
        <v>Näytenumeroa ei ole syötetty</v>
      </c>
      <c r="IK32" s="14" t="str">
        <f>IF(IK$15&lt;&gt;0, (SUM('Näytteet työstö'!AS294+'Hienoaines työstö'!AS294) + SUMIF('Suuret kplt työstö'!AS291,"&gt;0")),"Näytenumeroa ei ole syötetty")</f>
        <v>Näytenumeroa ei ole syötetty</v>
      </c>
      <c r="IL32" s="14" t="str">
        <f>IF(IL$15&lt;&gt;0, (SUM('Näytteet työstö'!AT294+'Hienoaines työstö'!AT294) + SUMIF('Suuret kplt työstö'!AT291,"&gt;0")),"Näytenumeroa ei ole syötetty")</f>
        <v>Näytenumeroa ei ole syötetty</v>
      </c>
      <c r="IM32" s="14" t="str">
        <f>IF(IM$15&lt;&gt;0, (SUM('Näytteet työstö'!AU294+'Hienoaines työstö'!AU294) + SUMIF('Suuret kplt työstö'!AU291,"&gt;0")),"Näytenumeroa ei ole syötetty")</f>
        <v>Näytenumeroa ei ole syötetty</v>
      </c>
      <c r="IN32" s="14" t="str">
        <f>IF(IN$15&lt;&gt;0, (SUM('Näytteet työstö'!AV294+'Hienoaines työstö'!AV294) + SUMIF('Suuret kplt työstö'!AV291,"&gt;0")),"Näytenumeroa ei ole syötetty")</f>
        <v>Näytenumeroa ei ole syötetty</v>
      </c>
      <c r="IO32" s="14" t="str">
        <f>IF(IO$15&lt;&gt;0, (SUM('Näytteet työstö'!AW294+'Hienoaines työstö'!AW294) + SUMIF('Suuret kplt työstö'!AW291,"&gt;0")),"Näytenumeroa ei ole syötetty")</f>
        <v>Näytenumeroa ei ole syötetty</v>
      </c>
      <c r="IP32" s="14" t="str">
        <f>IF(IP$15&lt;&gt;0, (SUM('Näytteet työstö'!AX294+'Hienoaines työstö'!AX294) + SUMIF('Suuret kplt työstö'!AX291,"&gt;0")),"Näytenumeroa ei ole syötetty")</f>
        <v>Näytenumeroa ei ole syötetty</v>
      </c>
      <c r="IQ32" s="14" t="str">
        <f>IF(IQ$15&lt;&gt;0, (SUM('Näytteet työstö'!AY294+'Hienoaines työstö'!AY294) + SUMIF('Suuret kplt työstö'!AY291,"&gt;0")),"Näytenumeroa ei ole syötetty")</f>
        <v>Näytenumeroa ei ole syötetty</v>
      </c>
      <c r="IR32" s="14" t="str">
        <f>IF(IR$15&lt;&gt;0, (SUM('Näytteet työstö'!AZ294+'Hienoaines työstö'!AZ294) + SUMIF('Suuret kplt työstö'!AZ291,"&gt;0")),"Näytenumeroa ei ole syötetty")</f>
        <v>Näytenumeroa ei ole syötetty</v>
      </c>
      <c r="IS32" s="518" t="str">
        <f>IF(IS$15&lt;&gt;0, (SUM('Näytteet työstö'!BA294+'Hienoaines työstö'!BA294) + SUMIF('Suuret kplt työstö'!BA291,"&gt;0")),"Näytenumeroa ei ole syötetty")</f>
        <v>Näytenumeroa ei ole syötetty</v>
      </c>
    </row>
    <row r="33" spans="1:253" ht="12.75" customHeight="1" x14ac:dyDescent="0.2">
      <c r="A33" s="179"/>
      <c r="B33" s="120" t="s">
        <v>49</v>
      </c>
      <c r="C33" s="217"/>
      <c r="D33" s="19" t="str">
        <f>IF(D$15&lt;&gt;0, (SUM('Näytteet työstö'!D31+'Hienoaines työstö'!D31) + SUMIF('Suuret kplt työstö'!D28,"&gt;0")),"Näytenumeroa ei ole syötetty")</f>
        <v>Näytenumeroa ei ole syötetty</v>
      </c>
      <c r="E33" s="14" t="str">
        <f>IF(E$15&lt;&gt;0, (SUM('Näytteet työstö'!E31+'Hienoaines työstö'!E31) + SUMIF('Suuret kplt työstö'!E28,"&gt;0")),"Näytenumeroa ei ole syötetty")</f>
        <v>Näytenumeroa ei ole syötetty</v>
      </c>
      <c r="F33" s="14" t="str">
        <f>IF(F$15&lt;&gt;0, (SUM('Näytteet työstö'!F31+'Hienoaines työstö'!F31) + SUMIF('Suuret kplt työstö'!F28,"&gt;0")),"Näytenumeroa ei ole syötetty")</f>
        <v>Näytenumeroa ei ole syötetty</v>
      </c>
      <c r="G33" s="14" t="str">
        <f>IF(G$15&lt;&gt;0, (SUM('Näytteet työstö'!G31+'Hienoaines työstö'!G31) + SUMIF('Suuret kplt työstö'!G28,"&gt;0")),"Näytenumeroa ei ole syötetty")</f>
        <v>Näytenumeroa ei ole syötetty</v>
      </c>
      <c r="H33" s="14" t="str">
        <f>IF(H$15&lt;&gt;0, (SUM('Näytteet työstö'!H31+'Hienoaines työstö'!H31) + SUMIF('Suuret kplt työstö'!H28,"&gt;0")),"Näytenumeroa ei ole syötetty")</f>
        <v>Näytenumeroa ei ole syötetty</v>
      </c>
      <c r="I33" s="14" t="str">
        <f>IF(I$15&lt;&gt;0, (SUM('Näytteet työstö'!I31+'Hienoaines työstö'!I31) + SUMIF('Suuret kplt työstö'!I28,"&gt;0")),"Näytenumeroa ei ole syötetty")</f>
        <v>Näytenumeroa ei ole syötetty</v>
      </c>
      <c r="J33" s="14" t="str">
        <f>IF(J$15&lt;&gt;0, (SUM('Näytteet työstö'!J31+'Hienoaines työstö'!J31) + SUMIF('Suuret kplt työstö'!J28,"&gt;0")),"Näytenumeroa ei ole syötetty")</f>
        <v>Näytenumeroa ei ole syötetty</v>
      </c>
      <c r="K33" s="14" t="str">
        <f>IF(K$15&lt;&gt;0, (SUM('Näytteet työstö'!K31+'Hienoaines työstö'!K31) + SUMIF('Suuret kplt työstö'!K28,"&gt;0")),"Näytenumeroa ei ole syötetty")</f>
        <v>Näytenumeroa ei ole syötetty</v>
      </c>
      <c r="L33" s="14" t="str">
        <f>IF(L$15&lt;&gt;0, (SUM('Näytteet työstö'!L31+'Hienoaines työstö'!L31) + SUMIF('Suuret kplt työstö'!L28,"&gt;0")),"Näytenumeroa ei ole syötetty")</f>
        <v>Näytenumeroa ei ole syötetty</v>
      </c>
      <c r="M33" s="14" t="str">
        <f>IF(M$15&lt;&gt;0, (SUM('Näytteet työstö'!M31+'Hienoaines työstö'!M31) + SUMIF('Suuret kplt työstö'!M28,"&gt;0")),"Näytenumeroa ei ole syötetty")</f>
        <v>Näytenumeroa ei ole syötetty</v>
      </c>
      <c r="N33" s="14" t="str">
        <f>IF(N$15&lt;&gt;0, (SUM('Näytteet työstö'!N31+'Hienoaines työstö'!N31) + SUMIF('Suuret kplt työstö'!N28,"&gt;0")),"Näytenumeroa ei ole syötetty")</f>
        <v>Näytenumeroa ei ole syötetty</v>
      </c>
      <c r="O33" s="14" t="str">
        <f>IF(O$15&lt;&gt;0, (SUM('Näytteet työstö'!O31+'Hienoaines työstö'!O31) + SUMIF('Suuret kplt työstö'!O28,"&gt;0")),"Näytenumeroa ei ole syötetty")</f>
        <v>Näytenumeroa ei ole syötetty</v>
      </c>
      <c r="P33" s="14" t="str">
        <f>IF(P$15&lt;&gt;0, (SUM('Näytteet työstö'!P31+'Hienoaines työstö'!P31) + SUMIF('Suuret kplt työstö'!P28,"&gt;0")),"Näytenumeroa ei ole syötetty")</f>
        <v>Näytenumeroa ei ole syötetty</v>
      </c>
      <c r="Q33" s="14" t="str">
        <f>IF(Q$15&lt;&gt;0, (SUM('Näytteet työstö'!Q31+'Hienoaines työstö'!Q31) + SUMIF('Suuret kplt työstö'!Q28,"&gt;0")),"Näytenumeroa ei ole syötetty")</f>
        <v>Näytenumeroa ei ole syötetty</v>
      </c>
      <c r="R33" s="14" t="str">
        <f>IF(R$15&lt;&gt;0, (SUM('Näytteet työstö'!R31+'Hienoaines työstö'!R31) + SUMIF('Suuret kplt työstö'!R28,"&gt;0")),"Näytenumeroa ei ole syötetty")</f>
        <v>Näytenumeroa ei ole syötetty</v>
      </c>
      <c r="S33" s="14" t="str">
        <f>IF(S$15&lt;&gt;0, (SUM('Näytteet työstö'!S31+'Hienoaines työstö'!S31) + SUMIF('Suuret kplt työstö'!S28,"&gt;0")),"Näytenumeroa ei ole syötetty")</f>
        <v>Näytenumeroa ei ole syötetty</v>
      </c>
      <c r="T33" s="14" t="str">
        <f>IF(T$15&lt;&gt;0, (SUM('Näytteet työstö'!T31+'Hienoaines työstö'!T31) + SUMIF('Suuret kplt työstö'!T28,"&gt;0")),"Näytenumeroa ei ole syötetty")</f>
        <v>Näytenumeroa ei ole syötetty</v>
      </c>
      <c r="U33" s="14" t="str">
        <f>IF(U$15&lt;&gt;0, (SUM('Näytteet työstö'!U31+'Hienoaines työstö'!U31) + SUMIF('Suuret kplt työstö'!U28,"&gt;0")),"Näytenumeroa ei ole syötetty")</f>
        <v>Näytenumeroa ei ole syötetty</v>
      </c>
      <c r="V33" s="14" t="str">
        <f>IF(V$15&lt;&gt;0, (SUM('Näytteet työstö'!V31+'Hienoaines työstö'!V31) + SUMIF('Suuret kplt työstö'!V28,"&gt;0")),"Näytenumeroa ei ole syötetty")</f>
        <v>Näytenumeroa ei ole syötetty</v>
      </c>
      <c r="W33" s="14" t="str">
        <f>IF(W$15&lt;&gt;0, (SUM('Näytteet työstö'!W31+'Hienoaines työstö'!W31) + SUMIF('Suuret kplt työstö'!W28,"&gt;0")),"Näytenumeroa ei ole syötetty")</f>
        <v>Näytenumeroa ei ole syötetty</v>
      </c>
      <c r="X33" s="14" t="str">
        <f>IF(X$15&lt;&gt;0, (SUM('Näytteet työstö'!X31+'Hienoaines työstö'!X31) + SUMIF('Suuret kplt työstö'!X28,"&gt;0")),"Näytenumeroa ei ole syötetty")</f>
        <v>Näytenumeroa ei ole syötetty</v>
      </c>
      <c r="Y33" s="14" t="str">
        <f>IF(Y$15&lt;&gt;0, (SUM('Näytteet työstö'!Y31+'Hienoaines työstö'!Y31) + SUMIF('Suuret kplt työstö'!Y28,"&gt;0")),"Näytenumeroa ei ole syötetty")</f>
        <v>Näytenumeroa ei ole syötetty</v>
      </c>
      <c r="Z33" s="14" t="str">
        <f>IF(Z$15&lt;&gt;0, (SUM('Näytteet työstö'!Z31+'Hienoaines työstö'!Z31) + SUMIF('Suuret kplt työstö'!Z28,"&gt;0")),"Näytenumeroa ei ole syötetty")</f>
        <v>Näytenumeroa ei ole syötetty</v>
      </c>
      <c r="AA33" s="14" t="str">
        <f>IF(AA$15&lt;&gt;0, (SUM('Näytteet työstö'!AA31+'Hienoaines työstö'!AA31) + SUMIF('Suuret kplt työstö'!AA28,"&gt;0")),"Näytenumeroa ei ole syötetty")</f>
        <v>Näytenumeroa ei ole syötetty</v>
      </c>
      <c r="AB33" s="14" t="str">
        <f>IF(AB$15&lt;&gt;0, (SUM('Näytteet työstö'!AB31+'Hienoaines työstö'!AB31) + SUMIF('Suuret kplt työstö'!AB28,"&gt;0")),"Näytenumeroa ei ole syötetty")</f>
        <v>Näytenumeroa ei ole syötetty</v>
      </c>
      <c r="AC33" s="14" t="str">
        <f>IF(AC$15&lt;&gt;0, (SUM('Näytteet työstö'!AC31+'Hienoaines työstö'!AC31) + SUMIF('Suuret kplt työstö'!AC28,"&gt;0")),"Näytenumeroa ei ole syötetty")</f>
        <v>Näytenumeroa ei ole syötetty</v>
      </c>
      <c r="AD33" s="14" t="str">
        <f>IF(AD$15&lt;&gt;0, (SUM('Näytteet työstö'!AD31+'Hienoaines työstö'!AD31) + SUMIF('Suuret kplt työstö'!AD28,"&gt;0")),"Näytenumeroa ei ole syötetty")</f>
        <v>Näytenumeroa ei ole syötetty</v>
      </c>
      <c r="AE33" s="14" t="str">
        <f>IF(AE$15&lt;&gt;0, (SUM('Näytteet työstö'!AE31+'Hienoaines työstö'!AE31) + SUMIF('Suuret kplt työstö'!AE28,"&gt;0")),"Näytenumeroa ei ole syötetty")</f>
        <v>Näytenumeroa ei ole syötetty</v>
      </c>
      <c r="AF33" s="14" t="str">
        <f>IF(AF$15&lt;&gt;0, (SUM('Näytteet työstö'!AF31+'Hienoaines työstö'!AF31) + SUMIF('Suuret kplt työstö'!AF28,"&gt;0")),"Näytenumeroa ei ole syötetty")</f>
        <v>Näytenumeroa ei ole syötetty</v>
      </c>
      <c r="AG33" s="14" t="str">
        <f>IF(AG$15&lt;&gt;0, (SUM('Näytteet työstö'!AG31+'Hienoaines työstö'!AG31) + SUMIF('Suuret kplt työstö'!AG28,"&gt;0")),"Näytenumeroa ei ole syötetty")</f>
        <v>Näytenumeroa ei ole syötetty</v>
      </c>
      <c r="AH33" s="14" t="str">
        <f>IF(AH$15&lt;&gt;0, (SUM('Näytteet työstö'!AH31+'Hienoaines työstö'!AH31) + SUMIF('Suuret kplt työstö'!AH28,"&gt;0")),"Näytenumeroa ei ole syötetty")</f>
        <v>Näytenumeroa ei ole syötetty</v>
      </c>
      <c r="AI33" s="14" t="str">
        <f>IF(AI$15&lt;&gt;0, (SUM('Näytteet työstö'!AI31+'Hienoaines työstö'!AI31) + SUMIF('Suuret kplt työstö'!AI28,"&gt;0")),"Näytenumeroa ei ole syötetty")</f>
        <v>Näytenumeroa ei ole syötetty</v>
      </c>
      <c r="AJ33" s="14" t="str">
        <f>IF(AJ$15&lt;&gt;0, (SUM('Näytteet työstö'!AJ31+'Hienoaines työstö'!AJ31) + SUMIF('Suuret kplt työstö'!AJ28,"&gt;0")),"Näytenumeroa ei ole syötetty")</f>
        <v>Näytenumeroa ei ole syötetty</v>
      </c>
      <c r="AK33" s="14" t="str">
        <f>IF(AK$15&lt;&gt;0, (SUM('Näytteet työstö'!AK31+'Hienoaines työstö'!AK31) + SUMIF('Suuret kplt työstö'!AK28,"&gt;0")),"Näytenumeroa ei ole syötetty")</f>
        <v>Näytenumeroa ei ole syötetty</v>
      </c>
      <c r="AL33" s="14" t="str">
        <f>IF(AL$15&lt;&gt;0, (SUM('Näytteet työstö'!AL31+'Hienoaines työstö'!AL31) + SUMIF('Suuret kplt työstö'!AL28,"&gt;0")),"Näytenumeroa ei ole syötetty")</f>
        <v>Näytenumeroa ei ole syötetty</v>
      </c>
      <c r="AM33" s="14" t="str">
        <f>IF(AM$15&lt;&gt;0, (SUM('Näytteet työstö'!AM31+'Hienoaines työstö'!AM31) + SUMIF('Suuret kplt työstö'!AM28,"&gt;0")),"Näytenumeroa ei ole syötetty")</f>
        <v>Näytenumeroa ei ole syötetty</v>
      </c>
      <c r="AN33" s="14" t="str">
        <f>IF(AN$15&lt;&gt;0, (SUM('Näytteet työstö'!AN31+'Hienoaines työstö'!AN31) + SUMIF('Suuret kplt työstö'!AN28,"&gt;0")),"Näytenumeroa ei ole syötetty")</f>
        <v>Näytenumeroa ei ole syötetty</v>
      </c>
      <c r="AO33" s="14" t="str">
        <f>IF(AO$15&lt;&gt;0, (SUM('Näytteet työstö'!AO31+'Hienoaines työstö'!AO31) + SUMIF('Suuret kplt työstö'!AO28,"&gt;0")),"Näytenumeroa ei ole syötetty")</f>
        <v>Näytenumeroa ei ole syötetty</v>
      </c>
      <c r="AP33" s="14" t="str">
        <f>IF(AP$15&lt;&gt;0, (SUM('Näytteet työstö'!AP31+'Hienoaines työstö'!AP31) + SUMIF('Suuret kplt työstö'!AP28,"&gt;0")),"Näytenumeroa ei ole syötetty")</f>
        <v>Näytenumeroa ei ole syötetty</v>
      </c>
      <c r="AQ33" s="14" t="str">
        <f>IF(AQ$15&lt;&gt;0, (SUM('Näytteet työstö'!AQ31+'Hienoaines työstö'!AQ31) + SUMIF('Suuret kplt työstö'!AQ28,"&gt;0")),"Näytenumeroa ei ole syötetty")</f>
        <v>Näytenumeroa ei ole syötetty</v>
      </c>
      <c r="AR33" s="14" t="str">
        <f>IF(AR$15&lt;&gt;0, (SUM('Näytteet työstö'!AR31+'Hienoaines työstö'!AR31) + SUMIF('Suuret kplt työstö'!AR28,"&gt;0")),"Näytenumeroa ei ole syötetty")</f>
        <v>Näytenumeroa ei ole syötetty</v>
      </c>
      <c r="AS33" s="14" t="str">
        <f>IF(AS$15&lt;&gt;0, (SUM('Näytteet työstö'!AS31+'Hienoaines työstö'!AS31) + SUMIF('Suuret kplt työstö'!AS28,"&gt;0")),"Näytenumeroa ei ole syötetty")</f>
        <v>Näytenumeroa ei ole syötetty</v>
      </c>
      <c r="AT33" s="14" t="str">
        <f>IF(AT$15&lt;&gt;0, (SUM('Näytteet työstö'!AT31+'Hienoaines työstö'!AT31) + SUMIF('Suuret kplt työstö'!AT28,"&gt;0")),"Näytenumeroa ei ole syötetty")</f>
        <v>Näytenumeroa ei ole syötetty</v>
      </c>
      <c r="AU33" s="14" t="str">
        <f>IF(AU$15&lt;&gt;0, (SUM('Näytteet työstö'!AU31+'Hienoaines työstö'!AU31) + SUMIF('Suuret kplt työstö'!AU28,"&gt;0")),"Näytenumeroa ei ole syötetty")</f>
        <v>Näytenumeroa ei ole syötetty</v>
      </c>
      <c r="AV33" s="14" t="str">
        <f>IF(AV$15&lt;&gt;0, (SUM('Näytteet työstö'!AV31+'Hienoaines työstö'!AV31) + SUMIF('Suuret kplt työstö'!AV28,"&gt;0")),"Näytenumeroa ei ole syötetty")</f>
        <v>Näytenumeroa ei ole syötetty</v>
      </c>
      <c r="AW33" s="14" t="str">
        <f>IF(AW$15&lt;&gt;0, (SUM('Näytteet työstö'!AW31+'Hienoaines työstö'!AW31) + SUMIF('Suuret kplt työstö'!AW28,"&gt;0")),"Näytenumeroa ei ole syötetty")</f>
        <v>Näytenumeroa ei ole syötetty</v>
      </c>
      <c r="AX33" s="14" t="str">
        <f>IF(AX$15&lt;&gt;0, (SUM('Näytteet työstö'!AX31+'Hienoaines työstö'!AX31) + SUMIF('Suuret kplt työstö'!AX28,"&gt;0")),"Näytenumeroa ei ole syötetty")</f>
        <v>Näytenumeroa ei ole syötetty</v>
      </c>
      <c r="AY33" s="14" t="str">
        <f>IF(AY$15&lt;&gt;0, (SUM('Näytteet työstö'!AY31+'Hienoaines työstö'!AY31) + SUMIF('Suuret kplt työstö'!AY28,"&gt;0")),"Näytenumeroa ei ole syötetty")</f>
        <v>Näytenumeroa ei ole syötetty</v>
      </c>
      <c r="AZ33" s="14" t="str">
        <f>IF(AZ$15&lt;&gt;0, (SUM('Näytteet työstö'!AZ31+'Hienoaines työstö'!AZ31) + SUMIF('Suuret kplt työstö'!AZ28,"&gt;0")),"Näytenumeroa ei ole syötetty")</f>
        <v>Näytenumeroa ei ole syötetty</v>
      </c>
      <c r="BA33" s="14" t="str">
        <f>IF(BA$15&lt;&gt;0, (SUM('Näytteet työstö'!BA31+'Hienoaines työstö'!BA31) + SUMIF('Suuret kplt työstö'!BA28,"&gt;0")),"Näytenumeroa ei ole syötetty")</f>
        <v>Näytenumeroa ei ole syötetty</v>
      </c>
      <c r="BB33" s="14" t="str">
        <f>IF(BB$15&lt;&gt;0, (SUM('Näytteet työstö'!D97+'Hienoaines työstö'!D97) + SUMIF('Suuret kplt työstö'!D94,"&gt;0")),"Näytenumeroa ei ole syötetty")</f>
        <v>Näytenumeroa ei ole syötetty</v>
      </c>
      <c r="BC33" s="14" t="str">
        <f>IF(BC$15&lt;&gt;0, (SUM('Näytteet työstö'!E97+'Hienoaines työstö'!E97) + SUMIF('Suuret kplt työstö'!E94,"&gt;0")),"Näytenumeroa ei ole syötetty")</f>
        <v>Näytenumeroa ei ole syötetty</v>
      </c>
      <c r="BD33" s="14" t="str">
        <f>IF(BD$15&lt;&gt;0, (SUM('Näytteet työstö'!F97+'Hienoaines työstö'!F97) + SUMIF('Suuret kplt työstö'!F94,"&gt;0")),"Näytenumeroa ei ole syötetty")</f>
        <v>Näytenumeroa ei ole syötetty</v>
      </c>
      <c r="BE33" s="14" t="str">
        <f>IF(BE$15&lt;&gt;0, (SUM('Näytteet työstö'!G97+'Hienoaines työstö'!G97) + SUMIF('Suuret kplt työstö'!G94,"&gt;0")),"Näytenumeroa ei ole syötetty")</f>
        <v>Näytenumeroa ei ole syötetty</v>
      </c>
      <c r="BF33" s="14" t="str">
        <f>IF(BF$15&lt;&gt;0, (SUM('Näytteet työstö'!H97+'Hienoaines työstö'!H97) + SUMIF('Suuret kplt työstö'!H94,"&gt;0")),"Näytenumeroa ei ole syötetty")</f>
        <v>Näytenumeroa ei ole syötetty</v>
      </c>
      <c r="BG33" s="14" t="str">
        <f>IF(BG$15&lt;&gt;0, (SUM('Näytteet työstö'!I97+'Hienoaines työstö'!I97) + SUMIF('Suuret kplt työstö'!I94,"&gt;0")),"Näytenumeroa ei ole syötetty")</f>
        <v>Näytenumeroa ei ole syötetty</v>
      </c>
      <c r="BH33" s="14" t="str">
        <f>IF(BH$15&lt;&gt;0, (SUM('Näytteet työstö'!J97+'Hienoaines työstö'!J97) + SUMIF('Suuret kplt työstö'!J94,"&gt;0")),"Näytenumeroa ei ole syötetty")</f>
        <v>Näytenumeroa ei ole syötetty</v>
      </c>
      <c r="BI33" s="14" t="str">
        <f>IF(BI$15&lt;&gt;0, (SUM('Näytteet työstö'!K97+'Hienoaines työstö'!K97) + SUMIF('Suuret kplt työstö'!K94,"&gt;0")),"Näytenumeroa ei ole syötetty")</f>
        <v>Näytenumeroa ei ole syötetty</v>
      </c>
      <c r="BJ33" s="14" t="str">
        <f>IF(BJ$15&lt;&gt;0, (SUM('Näytteet työstö'!L97+'Hienoaines työstö'!L97) + SUMIF('Suuret kplt työstö'!L94,"&gt;0")),"Näytenumeroa ei ole syötetty")</f>
        <v>Näytenumeroa ei ole syötetty</v>
      </c>
      <c r="BK33" s="14" t="str">
        <f>IF(BK$15&lt;&gt;0, (SUM('Näytteet työstö'!M97+'Hienoaines työstö'!M97) + SUMIF('Suuret kplt työstö'!M94,"&gt;0")),"Näytenumeroa ei ole syötetty")</f>
        <v>Näytenumeroa ei ole syötetty</v>
      </c>
      <c r="BL33" s="14" t="str">
        <f>IF(BL$15&lt;&gt;0, (SUM('Näytteet työstö'!N97+'Hienoaines työstö'!N97) + SUMIF('Suuret kplt työstö'!N94,"&gt;0")),"Näytenumeroa ei ole syötetty")</f>
        <v>Näytenumeroa ei ole syötetty</v>
      </c>
      <c r="BM33" s="14" t="str">
        <f>IF(BM$15&lt;&gt;0, (SUM('Näytteet työstö'!O97+'Hienoaines työstö'!O97) + SUMIF('Suuret kplt työstö'!O94,"&gt;0")),"Näytenumeroa ei ole syötetty")</f>
        <v>Näytenumeroa ei ole syötetty</v>
      </c>
      <c r="BN33" s="14" t="str">
        <f>IF(BN$15&lt;&gt;0, (SUM('Näytteet työstö'!P97+'Hienoaines työstö'!P97) + SUMIF('Suuret kplt työstö'!P94,"&gt;0")),"Näytenumeroa ei ole syötetty")</f>
        <v>Näytenumeroa ei ole syötetty</v>
      </c>
      <c r="BO33" s="14" t="str">
        <f>IF(BO$15&lt;&gt;0, (SUM('Näytteet työstö'!Q97+'Hienoaines työstö'!Q97) + SUMIF('Suuret kplt työstö'!Q94,"&gt;0")),"Näytenumeroa ei ole syötetty")</f>
        <v>Näytenumeroa ei ole syötetty</v>
      </c>
      <c r="BP33" s="14" t="str">
        <f>IF(BP$15&lt;&gt;0, (SUM('Näytteet työstö'!R97+'Hienoaines työstö'!R97) + SUMIF('Suuret kplt työstö'!R94,"&gt;0")),"Näytenumeroa ei ole syötetty")</f>
        <v>Näytenumeroa ei ole syötetty</v>
      </c>
      <c r="BQ33" s="14" t="str">
        <f>IF(BQ$15&lt;&gt;0, (SUM('Näytteet työstö'!S97+'Hienoaines työstö'!S97) + SUMIF('Suuret kplt työstö'!S94,"&gt;0")),"Näytenumeroa ei ole syötetty")</f>
        <v>Näytenumeroa ei ole syötetty</v>
      </c>
      <c r="BR33" s="14" t="str">
        <f>IF(BR$15&lt;&gt;0, (SUM('Näytteet työstö'!T97+'Hienoaines työstö'!T97) + SUMIF('Suuret kplt työstö'!T94,"&gt;0")),"Näytenumeroa ei ole syötetty")</f>
        <v>Näytenumeroa ei ole syötetty</v>
      </c>
      <c r="BS33" s="14" t="str">
        <f>IF(BS$15&lt;&gt;0, (SUM('Näytteet työstö'!U97+'Hienoaines työstö'!U97) + SUMIF('Suuret kplt työstö'!U94,"&gt;0")),"Näytenumeroa ei ole syötetty")</f>
        <v>Näytenumeroa ei ole syötetty</v>
      </c>
      <c r="BT33" s="14" t="str">
        <f>IF(BT$15&lt;&gt;0, (SUM('Näytteet työstö'!V97+'Hienoaines työstö'!V97) + SUMIF('Suuret kplt työstö'!V94,"&gt;0")),"Näytenumeroa ei ole syötetty")</f>
        <v>Näytenumeroa ei ole syötetty</v>
      </c>
      <c r="BU33" s="14" t="str">
        <f>IF(BU$15&lt;&gt;0, (SUM('Näytteet työstö'!W97+'Hienoaines työstö'!W97) + SUMIF('Suuret kplt työstö'!W94,"&gt;0")),"Näytenumeroa ei ole syötetty")</f>
        <v>Näytenumeroa ei ole syötetty</v>
      </c>
      <c r="BV33" s="14" t="str">
        <f>IF(BV$15&lt;&gt;0, (SUM('Näytteet työstö'!X97+'Hienoaines työstö'!X97) + SUMIF('Suuret kplt työstö'!X94,"&gt;0")),"Näytenumeroa ei ole syötetty")</f>
        <v>Näytenumeroa ei ole syötetty</v>
      </c>
      <c r="BW33" s="14" t="str">
        <f>IF(BW$15&lt;&gt;0, (SUM('Näytteet työstö'!Y97+'Hienoaines työstö'!Y97) + SUMIF('Suuret kplt työstö'!Y94,"&gt;0")),"Näytenumeroa ei ole syötetty")</f>
        <v>Näytenumeroa ei ole syötetty</v>
      </c>
      <c r="BX33" s="14" t="str">
        <f>IF(BX$15&lt;&gt;0, (SUM('Näytteet työstö'!Z97+'Hienoaines työstö'!Z97) + SUMIF('Suuret kplt työstö'!Z94,"&gt;0")),"Näytenumeroa ei ole syötetty")</f>
        <v>Näytenumeroa ei ole syötetty</v>
      </c>
      <c r="BY33" s="14" t="str">
        <f>IF(BY$15&lt;&gt;0, (SUM('Näytteet työstö'!AA97+'Hienoaines työstö'!AA97) + SUMIF('Suuret kplt työstö'!AA94,"&gt;0")),"Näytenumeroa ei ole syötetty")</f>
        <v>Näytenumeroa ei ole syötetty</v>
      </c>
      <c r="BZ33" s="14" t="str">
        <f>IF(BZ$15&lt;&gt;0, (SUM('Näytteet työstö'!AB97+'Hienoaines työstö'!AB97) + SUMIF('Suuret kplt työstö'!AB94,"&gt;0")),"Näytenumeroa ei ole syötetty")</f>
        <v>Näytenumeroa ei ole syötetty</v>
      </c>
      <c r="CA33" s="14" t="str">
        <f>IF(CA$15&lt;&gt;0, (SUM('Näytteet työstö'!AC97+'Hienoaines työstö'!AC97) + SUMIF('Suuret kplt työstö'!AC94,"&gt;0")),"Näytenumeroa ei ole syötetty")</f>
        <v>Näytenumeroa ei ole syötetty</v>
      </c>
      <c r="CB33" s="14" t="str">
        <f>IF(CB$15&lt;&gt;0, (SUM('Näytteet työstö'!AD97+'Hienoaines työstö'!AD97) + SUMIF('Suuret kplt työstö'!AD94,"&gt;0")),"Näytenumeroa ei ole syötetty")</f>
        <v>Näytenumeroa ei ole syötetty</v>
      </c>
      <c r="CC33" s="14" t="str">
        <f>IF(CC$15&lt;&gt;0, (SUM('Näytteet työstö'!AE97+'Hienoaines työstö'!AE97) + SUMIF('Suuret kplt työstö'!AE94,"&gt;0")),"Näytenumeroa ei ole syötetty")</f>
        <v>Näytenumeroa ei ole syötetty</v>
      </c>
      <c r="CD33" s="14" t="str">
        <f>IF(CD$15&lt;&gt;0, (SUM('Näytteet työstö'!AF97+'Hienoaines työstö'!AF97) + SUMIF('Suuret kplt työstö'!AF94,"&gt;0")),"Näytenumeroa ei ole syötetty")</f>
        <v>Näytenumeroa ei ole syötetty</v>
      </c>
      <c r="CE33" s="14" t="str">
        <f>IF(CE$15&lt;&gt;0, (SUM('Näytteet työstö'!AG97+'Hienoaines työstö'!AG97) + SUMIF('Suuret kplt työstö'!AG94,"&gt;0")),"Näytenumeroa ei ole syötetty")</f>
        <v>Näytenumeroa ei ole syötetty</v>
      </c>
      <c r="CF33" s="14" t="str">
        <f>IF(CF$15&lt;&gt;0, (SUM('Näytteet työstö'!AH97+'Hienoaines työstö'!AH97) + SUMIF('Suuret kplt työstö'!AH94,"&gt;0")),"Näytenumeroa ei ole syötetty")</f>
        <v>Näytenumeroa ei ole syötetty</v>
      </c>
      <c r="CG33" s="14" t="str">
        <f>IF(CG$15&lt;&gt;0, (SUM('Näytteet työstö'!AI97+'Hienoaines työstö'!AI97) + SUMIF('Suuret kplt työstö'!AI94,"&gt;0")),"Näytenumeroa ei ole syötetty")</f>
        <v>Näytenumeroa ei ole syötetty</v>
      </c>
      <c r="CH33" s="14" t="str">
        <f>IF(CH$15&lt;&gt;0, (SUM('Näytteet työstö'!AJ97+'Hienoaines työstö'!AJ97) + SUMIF('Suuret kplt työstö'!AJ94,"&gt;0")),"Näytenumeroa ei ole syötetty")</f>
        <v>Näytenumeroa ei ole syötetty</v>
      </c>
      <c r="CI33" s="14" t="str">
        <f>IF(CI$15&lt;&gt;0, (SUM('Näytteet työstö'!AK97+'Hienoaines työstö'!AK97) + SUMIF('Suuret kplt työstö'!AK94,"&gt;0")),"Näytenumeroa ei ole syötetty")</f>
        <v>Näytenumeroa ei ole syötetty</v>
      </c>
      <c r="CJ33" s="14" t="str">
        <f>IF(CJ$15&lt;&gt;0, (SUM('Näytteet työstö'!AL97+'Hienoaines työstö'!AL97) + SUMIF('Suuret kplt työstö'!AL94,"&gt;0")),"Näytenumeroa ei ole syötetty")</f>
        <v>Näytenumeroa ei ole syötetty</v>
      </c>
      <c r="CK33" s="14" t="str">
        <f>IF(CK$15&lt;&gt;0, (SUM('Näytteet työstö'!AM97+'Hienoaines työstö'!AM97) + SUMIF('Suuret kplt työstö'!AM94,"&gt;0")),"Näytenumeroa ei ole syötetty")</f>
        <v>Näytenumeroa ei ole syötetty</v>
      </c>
      <c r="CL33" s="14" t="str">
        <f>IF(CL$15&lt;&gt;0, (SUM('Näytteet työstö'!AN97+'Hienoaines työstö'!AN97) + SUMIF('Suuret kplt työstö'!AN94,"&gt;0")),"Näytenumeroa ei ole syötetty")</f>
        <v>Näytenumeroa ei ole syötetty</v>
      </c>
      <c r="CM33" s="14" t="str">
        <f>IF(CM$15&lt;&gt;0, (SUM('Näytteet työstö'!AO97+'Hienoaines työstö'!AO97) + SUMIF('Suuret kplt työstö'!AO94,"&gt;0")),"Näytenumeroa ei ole syötetty")</f>
        <v>Näytenumeroa ei ole syötetty</v>
      </c>
      <c r="CN33" s="14" t="str">
        <f>IF(CN$15&lt;&gt;0, (SUM('Näytteet työstö'!AP97+'Hienoaines työstö'!AP97) + SUMIF('Suuret kplt työstö'!AP94,"&gt;0")),"Näytenumeroa ei ole syötetty")</f>
        <v>Näytenumeroa ei ole syötetty</v>
      </c>
      <c r="CO33" s="14" t="str">
        <f>IF(CO$15&lt;&gt;0, (SUM('Näytteet työstö'!AQ97+'Hienoaines työstö'!AQ97) + SUMIF('Suuret kplt työstö'!AQ94,"&gt;0")),"Näytenumeroa ei ole syötetty")</f>
        <v>Näytenumeroa ei ole syötetty</v>
      </c>
      <c r="CP33" s="14" t="str">
        <f>IF(CP$15&lt;&gt;0, (SUM('Näytteet työstö'!AR97+'Hienoaines työstö'!AR97) + SUMIF('Suuret kplt työstö'!AR94,"&gt;0")),"Näytenumeroa ei ole syötetty")</f>
        <v>Näytenumeroa ei ole syötetty</v>
      </c>
      <c r="CQ33" s="14" t="str">
        <f>IF(CQ$15&lt;&gt;0, (SUM('Näytteet työstö'!AS97+'Hienoaines työstö'!AS97) + SUMIF('Suuret kplt työstö'!AS94,"&gt;0")),"Näytenumeroa ei ole syötetty")</f>
        <v>Näytenumeroa ei ole syötetty</v>
      </c>
      <c r="CR33" s="14" t="str">
        <f>IF(CR$15&lt;&gt;0, (SUM('Näytteet työstö'!AT97+'Hienoaines työstö'!AT97) + SUMIF('Suuret kplt työstö'!AT94,"&gt;0")),"Näytenumeroa ei ole syötetty")</f>
        <v>Näytenumeroa ei ole syötetty</v>
      </c>
      <c r="CS33" s="14" t="str">
        <f>IF(CS$15&lt;&gt;0, (SUM('Näytteet työstö'!AU97+'Hienoaines työstö'!AU97) + SUMIF('Suuret kplt työstö'!AU94,"&gt;0")),"Näytenumeroa ei ole syötetty")</f>
        <v>Näytenumeroa ei ole syötetty</v>
      </c>
      <c r="CT33" s="14" t="str">
        <f>IF(CT$15&lt;&gt;0, (SUM('Näytteet työstö'!AV97+'Hienoaines työstö'!AV97) + SUMIF('Suuret kplt työstö'!AV94,"&gt;0")),"Näytenumeroa ei ole syötetty")</f>
        <v>Näytenumeroa ei ole syötetty</v>
      </c>
      <c r="CU33" s="14" t="str">
        <f>IF(CU$15&lt;&gt;0, (SUM('Näytteet työstö'!AW97+'Hienoaines työstö'!AW97) + SUMIF('Suuret kplt työstö'!AW94,"&gt;0")),"Näytenumeroa ei ole syötetty")</f>
        <v>Näytenumeroa ei ole syötetty</v>
      </c>
      <c r="CV33" s="14" t="str">
        <f>IF(CV$15&lt;&gt;0, (SUM('Näytteet työstö'!AX97+'Hienoaines työstö'!AX97) + SUMIF('Suuret kplt työstö'!AX94,"&gt;0")),"Näytenumeroa ei ole syötetty")</f>
        <v>Näytenumeroa ei ole syötetty</v>
      </c>
      <c r="CW33" s="14" t="str">
        <f>IF(CW$15&lt;&gt;0, (SUM('Näytteet työstö'!AY97+'Hienoaines työstö'!AY97) + SUMIF('Suuret kplt työstö'!AY94,"&gt;0")),"Näytenumeroa ei ole syötetty")</f>
        <v>Näytenumeroa ei ole syötetty</v>
      </c>
      <c r="CX33" s="14" t="str">
        <f>IF(CX$15&lt;&gt;0, (SUM('Näytteet työstö'!AZ97+'Hienoaines työstö'!AZ97) + SUMIF('Suuret kplt työstö'!AZ94,"&gt;0")),"Näytenumeroa ei ole syötetty")</f>
        <v>Näytenumeroa ei ole syötetty</v>
      </c>
      <c r="CY33" s="14" t="str">
        <f>IF(CY$15&lt;&gt;0, (SUM('Näytteet työstö'!BA97+'Hienoaines työstö'!BA97) + SUMIF('Suuret kplt työstö'!BA94,"&gt;0")),"Näytenumeroa ei ole syötetty")</f>
        <v>Näytenumeroa ei ole syötetty</v>
      </c>
      <c r="CZ33" s="14" t="str">
        <f>IF(CZ$15&lt;&gt;0, (SUM('Näytteet työstö'!D163+'Hienoaines työstö'!D163) + SUMIF('Suuret kplt työstö'!D160,"&gt;0")),"Näytenumeroa ei ole syötetty")</f>
        <v>Näytenumeroa ei ole syötetty</v>
      </c>
      <c r="DA33" s="14" t="str">
        <f>IF(DA$15&lt;&gt;0, (SUM('Näytteet työstö'!E163+'Hienoaines työstö'!E163) + SUMIF('Suuret kplt työstö'!E160,"&gt;0")),"Näytenumeroa ei ole syötetty")</f>
        <v>Näytenumeroa ei ole syötetty</v>
      </c>
      <c r="DB33" s="14" t="str">
        <f>IF(DB$15&lt;&gt;0, (SUM('Näytteet työstö'!F163+'Hienoaines työstö'!F163) + SUMIF('Suuret kplt työstö'!F160,"&gt;0")),"Näytenumeroa ei ole syötetty")</f>
        <v>Näytenumeroa ei ole syötetty</v>
      </c>
      <c r="DC33" s="14" t="str">
        <f>IF(DC$15&lt;&gt;0, (SUM('Näytteet työstö'!G163+'Hienoaines työstö'!G163) + SUMIF('Suuret kplt työstö'!G160,"&gt;0")),"Näytenumeroa ei ole syötetty")</f>
        <v>Näytenumeroa ei ole syötetty</v>
      </c>
      <c r="DD33" s="14" t="str">
        <f>IF(DD$15&lt;&gt;0, (SUM('Näytteet työstö'!H163+'Hienoaines työstö'!H163) + SUMIF('Suuret kplt työstö'!H160,"&gt;0")),"Näytenumeroa ei ole syötetty")</f>
        <v>Näytenumeroa ei ole syötetty</v>
      </c>
      <c r="DE33" s="14" t="str">
        <f>IF(DE$15&lt;&gt;0, (SUM('Näytteet työstö'!I163+'Hienoaines työstö'!I163) + SUMIF('Suuret kplt työstö'!I160,"&gt;0")),"Näytenumeroa ei ole syötetty")</f>
        <v>Näytenumeroa ei ole syötetty</v>
      </c>
      <c r="DF33" s="14" t="str">
        <f>IF(DF$15&lt;&gt;0, (SUM('Näytteet työstö'!J163+'Hienoaines työstö'!J163) + SUMIF('Suuret kplt työstö'!J160,"&gt;0")),"Näytenumeroa ei ole syötetty")</f>
        <v>Näytenumeroa ei ole syötetty</v>
      </c>
      <c r="DG33" s="14" t="str">
        <f>IF(DG$15&lt;&gt;0, (SUM('Näytteet työstö'!K163+'Hienoaines työstö'!K163) + SUMIF('Suuret kplt työstö'!K160,"&gt;0")),"Näytenumeroa ei ole syötetty")</f>
        <v>Näytenumeroa ei ole syötetty</v>
      </c>
      <c r="DH33" s="14" t="str">
        <f>IF(DH$15&lt;&gt;0, (SUM('Näytteet työstö'!L163+'Hienoaines työstö'!L163) + SUMIF('Suuret kplt työstö'!L160,"&gt;0")),"Näytenumeroa ei ole syötetty")</f>
        <v>Näytenumeroa ei ole syötetty</v>
      </c>
      <c r="DI33" s="14" t="str">
        <f>IF(DI$15&lt;&gt;0, (SUM('Näytteet työstö'!M163+'Hienoaines työstö'!M163) + SUMIF('Suuret kplt työstö'!M160,"&gt;0")),"Näytenumeroa ei ole syötetty")</f>
        <v>Näytenumeroa ei ole syötetty</v>
      </c>
      <c r="DJ33" s="14" t="str">
        <f>IF(DJ$15&lt;&gt;0, (SUM('Näytteet työstö'!N163+'Hienoaines työstö'!N163) + SUMIF('Suuret kplt työstö'!N160,"&gt;0")),"Näytenumeroa ei ole syötetty")</f>
        <v>Näytenumeroa ei ole syötetty</v>
      </c>
      <c r="DK33" s="14" t="str">
        <f>IF(DK$15&lt;&gt;0, (SUM('Näytteet työstö'!O163+'Hienoaines työstö'!O163) + SUMIF('Suuret kplt työstö'!O160,"&gt;0")),"Näytenumeroa ei ole syötetty")</f>
        <v>Näytenumeroa ei ole syötetty</v>
      </c>
      <c r="DL33" s="14" t="str">
        <f>IF(DL$15&lt;&gt;0, (SUM('Näytteet työstö'!P163+'Hienoaines työstö'!P163) + SUMIF('Suuret kplt työstö'!P160,"&gt;0")),"Näytenumeroa ei ole syötetty")</f>
        <v>Näytenumeroa ei ole syötetty</v>
      </c>
      <c r="DM33" s="14" t="str">
        <f>IF(DM$15&lt;&gt;0, (SUM('Näytteet työstö'!Q163+'Hienoaines työstö'!Q163) + SUMIF('Suuret kplt työstö'!Q160,"&gt;0")),"Näytenumeroa ei ole syötetty")</f>
        <v>Näytenumeroa ei ole syötetty</v>
      </c>
      <c r="DN33" s="14" t="str">
        <f>IF(DN$15&lt;&gt;0, (SUM('Näytteet työstö'!R163+'Hienoaines työstö'!R163) + SUMIF('Suuret kplt työstö'!R160,"&gt;0")),"Näytenumeroa ei ole syötetty")</f>
        <v>Näytenumeroa ei ole syötetty</v>
      </c>
      <c r="DO33" s="14" t="str">
        <f>IF(DO$15&lt;&gt;0, (SUM('Näytteet työstö'!S163+'Hienoaines työstö'!S163) + SUMIF('Suuret kplt työstö'!S160,"&gt;0")),"Näytenumeroa ei ole syötetty")</f>
        <v>Näytenumeroa ei ole syötetty</v>
      </c>
      <c r="DP33" s="14" t="str">
        <f>IF(DP$15&lt;&gt;0, (SUM('Näytteet työstö'!T163+'Hienoaines työstö'!T163) + SUMIF('Suuret kplt työstö'!T160,"&gt;0")),"Näytenumeroa ei ole syötetty")</f>
        <v>Näytenumeroa ei ole syötetty</v>
      </c>
      <c r="DQ33" s="14" t="str">
        <f>IF(DQ$15&lt;&gt;0, (SUM('Näytteet työstö'!U163+'Hienoaines työstö'!U163) + SUMIF('Suuret kplt työstö'!U160,"&gt;0")),"Näytenumeroa ei ole syötetty")</f>
        <v>Näytenumeroa ei ole syötetty</v>
      </c>
      <c r="DR33" s="14" t="str">
        <f>IF(DR$15&lt;&gt;0, (SUM('Näytteet työstö'!V163+'Hienoaines työstö'!V163) + SUMIF('Suuret kplt työstö'!V160,"&gt;0")),"Näytenumeroa ei ole syötetty")</f>
        <v>Näytenumeroa ei ole syötetty</v>
      </c>
      <c r="DS33" s="14" t="str">
        <f>IF(DS$15&lt;&gt;0, (SUM('Näytteet työstö'!W163+'Hienoaines työstö'!W163) + SUMIF('Suuret kplt työstö'!W160,"&gt;0")),"Näytenumeroa ei ole syötetty")</f>
        <v>Näytenumeroa ei ole syötetty</v>
      </c>
      <c r="DT33" s="14" t="str">
        <f>IF(DT$15&lt;&gt;0, (SUM('Näytteet työstö'!X163+'Hienoaines työstö'!X163) + SUMIF('Suuret kplt työstö'!X160,"&gt;0")),"Näytenumeroa ei ole syötetty")</f>
        <v>Näytenumeroa ei ole syötetty</v>
      </c>
      <c r="DU33" s="14" t="str">
        <f>IF(DU$15&lt;&gt;0, (SUM('Näytteet työstö'!Y163+'Hienoaines työstö'!Y163) + SUMIF('Suuret kplt työstö'!Y160,"&gt;0")),"Näytenumeroa ei ole syötetty")</f>
        <v>Näytenumeroa ei ole syötetty</v>
      </c>
      <c r="DV33" s="14" t="str">
        <f>IF(DV$15&lt;&gt;0, (SUM('Näytteet työstö'!Z163+'Hienoaines työstö'!Z163) + SUMIF('Suuret kplt työstö'!Z160,"&gt;0")),"Näytenumeroa ei ole syötetty")</f>
        <v>Näytenumeroa ei ole syötetty</v>
      </c>
      <c r="DW33" s="14" t="str">
        <f>IF(DW$15&lt;&gt;0, (SUM('Näytteet työstö'!AA163+'Hienoaines työstö'!AA163) + SUMIF('Suuret kplt työstö'!AA160,"&gt;0")),"Näytenumeroa ei ole syötetty")</f>
        <v>Näytenumeroa ei ole syötetty</v>
      </c>
      <c r="DX33" s="14" t="str">
        <f>IF(DX$15&lt;&gt;0, (SUM('Näytteet työstö'!AB163+'Hienoaines työstö'!AB163) + SUMIF('Suuret kplt työstö'!AB160,"&gt;0")),"Näytenumeroa ei ole syötetty")</f>
        <v>Näytenumeroa ei ole syötetty</v>
      </c>
      <c r="DY33" s="14" t="str">
        <f>IF(DY$15&lt;&gt;0, (SUM('Näytteet työstö'!AC163+'Hienoaines työstö'!AC163) + SUMIF('Suuret kplt työstö'!AC160,"&gt;0")),"Näytenumeroa ei ole syötetty")</f>
        <v>Näytenumeroa ei ole syötetty</v>
      </c>
      <c r="DZ33" s="14" t="str">
        <f>IF(DZ$15&lt;&gt;0, (SUM('Näytteet työstö'!AD163+'Hienoaines työstö'!AD163) + SUMIF('Suuret kplt työstö'!AD160,"&gt;0")),"Näytenumeroa ei ole syötetty")</f>
        <v>Näytenumeroa ei ole syötetty</v>
      </c>
      <c r="EA33" s="14" t="str">
        <f>IF(EA$15&lt;&gt;0, (SUM('Näytteet työstö'!AE163+'Hienoaines työstö'!AE163) + SUMIF('Suuret kplt työstö'!AE160,"&gt;0")),"Näytenumeroa ei ole syötetty")</f>
        <v>Näytenumeroa ei ole syötetty</v>
      </c>
      <c r="EB33" s="14" t="str">
        <f>IF(EB$15&lt;&gt;0, (SUM('Näytteet työstö'!AF163+'Hienoaines työstö'!AF163) + SUMIF('Suuret kplt työstö'!AF160,"&gt;0")),"Näytenumeroa ei ole syötetty")</f>
        <v>Näytenumeroa ei ole syötetty</v>
      </c>
      <c r="EC33" s="14" t="str">
        <f>IF(EC$15&lt;&gt;0, (SUM('Näytteet työstö'!AG163+'Hienoaines työstö'!AG163) + SUMIF('Suuret kplt työstö'!AG160,"&gt;0")),"Näytenumeroa ei ole syötetty")</f>
        <v>Näytenumeroa ei ole syötetty</v>
      </c>
      <c r="ED33" s="14" t="str">
        <f>IF(ED$15&lt;&gt;0, (SUM('Näytteet työstö'!AH163+'Hienoaines työstö'!AH163) + SUMIF('Suuret kplt työstö'!AH160,"&gt;0")),"Näytenumeroa ei ole syötetty")</f>
        <v>Näytenumeroa ei ole syötetty</v>
      </c>
      <c r="EE33" s="14" t="str">
        <f>IF(EE$15&lt;&gt;0, (SUM('Näytteet työstö'!AI163+'Hienoaines työstö'!AI163) + SUMIF('Suuret kplt työstö'!AI160,"&gt;0")),"Näytenumeroa ei ole syötetty")</f>
        <v>Näytenumeroa ei ole syötetty</v>
      </c>
      <c r="EF33" s="14" t="str">
        <f>IF(EF$15&lt;&gt;0, (SUM('Näytteet työstö'!AJ163+'Hienoaines työstö'!AJ163) + SUMIF('Suuret kplt työstö'!AJ160,"&gt;0")),"Näytenumeroa ei ole syötetty")</f>
        <v>Näytenumeroa ei ole syötetty</v>
      </c>
      <c r="EG33" s="14" t="str">
        <f>IF(EG$15&lt;&gt;0, (SUM('Näytteet työstö'!AK163+'Hienoaines työstö'!AK163) + SUMIF('Suuret kplt työstö'!AK160,"&gt;0")),"Näytenumeroa ei ole syötetty")</f>
        <v>Näytenumeroa ei ole syötetty</v>
      </c>
      <c r="EH33" s="14" t="str">
        <f>IF(EH$15&lt;&gt;0, (SUM('Näytteet työstö'!AL163+'Hienoaines työstö'!AL163) + SUMIF('Suuret kplt työstö'!AL160,"&gt;0")),"Näytenumeroa ei ole syötetty")</f>
        <v>Näytenumeroa ei ole syötetty</v>
      </c>
      <c r="EI33" s="14" t="str">
        <f>IF(EI$15&lt;&gt;0, (SUM('Näytteet työstö'!AM163+'Hienoaines työstö'!AM163) + SUMIF('Suuret kplt työstö'!AM160,"&gt;0")),"Näytenumeroa ei ole syötetty")</f>
        <v>Näytenumeroa ei ole syötetty</v>
      </c>
      <c r="EJ33" s="14" t="str">
        <f>IF(EJ$15&lt;&gt;0, (SUM('Näytteet työstö'!AN163+'Hienoaines työstö'!AN163) + SUMIF('Suuret kplt työstö'!AN160,"&gt;0")),"Näytenumeroa ei ole syötetty")</f>
        <v>Näytenumeroa ei ole syötetty</v>
      </c>
      <c r="EK33" s="14" t="str">
        <f>IF(EK$15&lt;&gt;0, (SUM('Näytteet työstö'!AO163+'Hienoaines työstö'!AO163) + SUMIF('Suuret kplt työstö'!AO160,"&gt;0")),"Näytenumeroa ei ole syötetty")</f>
        <v>Näytenumeroa ei ole syötetty</v>
      </c>
      <c r="EL33" s="14" t="str">
        <f>IF(EL$15&lt;&gt;0, (SUM('Näytteet työstö'!AP163+'Hienoaines työstö'!AP163) + SUMIF('Suuret kplt työstö'!AP160,"&gt;0")),"Näytenumeroa ei ole syötetty")</f>
        <v>Näytenumeroa ei ole syötetty</v>
      </c>
      <c r="EM33" s="14" t="str">
        <f>IF(EM$15&lt;&gt;0, (SUM('Näytteet työstö'!AQ163+'Hienoaines työstö'!AQ163) + SUMIF('Suuret kplt työstö'!AQ160,"&gt;0")),"Näytenumeroa ei ole syötetty")</f>
        <v>Näytenumeroa ei ole syötetty</v>
      </c>
      <c r="EN33" s="14" t="str">
        <f>IF(EN$15&lt;&gt;0, (SUM('Näytteet työstö'!AR163+'Hienoaines työstö'!AR163) + SUMIF('Suuret kplt työstö'!AR160,"&gt;0")),"Näytenumeroa ei ole syötetty")</f>
        <v>Näytenumeroa ei ole syötetty</v>
      </c>
      <c r="EO33" s="14" t="str">
        <f>IF(EO$15&lt;&gt;0, (SUM('Näytteet työstö'!AS163+'Hienoaines työstö'!AS163) + SUMIF('Suuret kplt työstö'!AS160,"&gt;0")),"Näytenumeroa ei ole syötetty")</f>
        <v>Näytenumeroa ei ole syötetty</v>
      </c>
      <c r="EP33" s="14" t="str">
        <f>IF(EP$15&lt;&gt;0, (SUM('Näytteet työstö'!AT163+'Hienoaines työstö'!AT163) + SUMIF('Suuret kplt työstö'!AT160,"&gt;0")),"Näytenumeroa ei ole syötetty")</f>
        <v>Näytenumeroa ei ole syötetty</v>
      </c>
      <c r="EQ33" s="14" t="str">
        <f>IF(EQ$15&lt;&gt;0, (SUM('Näytteet työstö'!AU163+'Hienoaines työstö'!AU163) + SUMIF('Suuret kplt työstö'!AU160,"&gt;0")),"Näytenumeroa ei ole syötetty")</f>
        <v>Näytenumeroa ei ole syötetty</v>
      </c>
      <c r="ER33" s="14" t="str">
        <f>IF(ER$15&lt;&gt;0, (SUM('Näytteet työstö'!AV163+'Hienoaines työstö'!AV163) + SUMIF('Suuret kplt työstö'!AV160,"&gt;0")),"Näytenumeroa ei ole syötetty")</f>
        <v>Näytenumeroa ei ole syötetty</v>
      </c>
      <c r="ES33" s="14" t="str">
        <f>IF(ES$15&lt;&gt;0, (SUM('Näytteet työstö'!AW163+'Hienoaines työstö'!AW163) + SUMIF('Suuret kplt työstö'!AW160,"&gt;0")),"Näytenumeroa ei ole syötetty")</f>
        <v>Näytenumeroa ei ole syötetty</v>
      </c>
      <c r="ET33" s="14" t="str">
        <f>IF(ET$15&lt;&gt;0, (SUM('Näytteet työstö'!AX163+'Hienoaines työstö'!AX163) + SUMIF('Suuret kplt työstö'!AX160,"&gt;0")),"Näytenumeroa ei ole syötetty")</f>
        <v>Näytenumeroa ei ole syötetty</v>
      </c>
      <c r="EU33" s="14" t="str">
        <f>IF(EU$15&lt;&gt;0, (SUM('Näytteet työstö'!AY163+'Hienoaines työstö'!AY163) + SUMIF('Suuret kplt työstö'!AY160,"&gt;0")),"Näytenumeroa ei ole syötetty")</f>
        <v>Näytenumeroa ei ole syötetty</v>
      </c>
      <c r="EV33" s="14" t="str">
        <f>IF(EV$15&lt;&gt;0, (SUM('Näytteet työstö'!AZ163+'Hienoaines työstö'!AZ163) + SUMIF('Suuret kplt työstö'!AZ160,"&gt;0")),"Näytenumeroa ei ole syötetty")</f>
        <v>Näytenumeroa ei ole syötetty</v>
      </c>
      <c r="EW33" s="14" t="str">
        <f>IF(EW$15&lt;&gt;0, (SUM('Näytteet työstö'!BA163+'Hienoaines työstö'!BA163) + SUMIF('Suuret kplt työstö'!BA160,"&gt;0")),"Näytenumeroa ei ole syötetty")</f>
        <v>Näytenumeroa ei ole syötetty</v>
      </c>
      <c r="EX33" s="14" t="str">
        <f>IF(EX$15&lt;&gt;0, (SUM('Näytteet työstö'!D229+'Hienoaines työstö'!D229) + SUMIF('Suuret kplt työstö'!D226,"&gt;0")),"Näytenumeroa ei ole syötetty")</f>
        <v>Näytenumeroa ei ole syötetty</v>
      </c>
      <c r="EY33" s="14" t="str">
        <f>IF(EY$15&lt;&gt;0, (SUM('Näytteet työstö'!E229+'Hienoaines työstö'!E229) + SUMIF('Suuret kplt työstö'!E226,"&gt;0")),"Näytenumeroa ei ole syötetty")</f>
        <v>Näytenumeroa ei ole syötetty</v>
      </c>
      <c r="EZ33" s="14" t="str">
        <f>IF(EZ$15&lt;&gt;0, (SUM('Näytteet työstö'!F229+'Hienoaines työstö'!F229) + SUMIF('Suuret kplt työstö'!F226,"&gt;0")),"Näytenumeroa ei ole syötetty")</f>
        <v>Näytenumeroa ei ole syötetty</v>
      </c>
      <c r="FA33" s="14" t="str">
        <f>IF(FA$15&lt;&gt;0, (SUM('Näytteet työstö'!G229+'Hienoaines työstö'!G229) + SUMIF('Suuret kplt työstö'!G226,"&gt;0")),"Näytenumeroa ei ole syötetty")</f>
        <v>Näytenumeroa ei ole syötetty</v>
      </c>
      <c r="FB33" s="14" t="str">
        <f>IF(FB$15&lt;&gt;0, (SUM('Näytteet työstö'!H229+'Hienoaines työstö'!H229) + SUMIF('Suuret kplt työstö'!H226,"&gt;0")),"Näytenumeroa ei ole syötetty")</f>
        <v>Näytenumeroa ei ole syötetty</v>
      </c>
      <c r="FC33" s="14" t="str">
        <f>IF(FC$15&lt;&gt;0, (SUM('Näytteet työstö'!I229+'Hienoaines työstö'!I229) + SUMIF('Suuret kplt työstö'!I226,"&gt;0")),"Näytenumeroa ei ole syötetty")</f>
        <v>Näytenumeroa ei ole syötetty</v>
      </c>
      <c r="FD33" s="14" t="str">
        <f>IF(FD$15&lt;&gt;0, (SUM('Näytteet työstö'!J229+'Hienoaines työstö'!J229) + SUMIF('Suuret kplt työstö'!J226,"&gt;0")),"Näytenumeroa ei ole syötetty")</f>
        <v>Näytenumeroa ei ole syötetty</v>
      </c>
      <c r="FE33" s="14" t="str">
        <f>IF(FE$15&lt;&gt;0, (SUM('Näytteet työstö'!K229+'Hienoaines työstö'!K229) + SUMIF('Suuret kplt työstö'!K226,"&gt;0")),"Näytenumeroa ei ole syötetty")</f>
        <v>Näytenumeroa ei ole syötetty</v>
      </c>
      <c r="FF33" s="14" t="str">
        <f>IF(FF$15&lt;&gt;0, (SUM('Näytteet työstö'!L229+'Hienoaines työstö'!L229) + SUMIF('Suuret kplt työstö'!L226,"&gt;0")),"Näytenumeroa ei ole syötetty")</f>
        <v>Näytenumeroa ei ole syötetty</v>
      </c>
      <c r="FG33" s="14" t="str">
        <f>IF(FG$15&lt;&gt;0, (SUM('Näytteet työstö'!M229+'Hienoaines työstö'!M229) + SUMIF('Suuret kplt työstö'!M226,"&gt;0")),"Näytenumeroa ei ole syötetty")</f>
        <v>Näytenumeroa ei ole syötetty</v>
      </c>
      <c r="FH33" s="14" t="str">
        <f>IF(FH$15&lt;&gt;0, (SUM('Näytteet työstö'!N229+'Hienoaines työstö'!N229) + SUMIF('Suuret kplt työstö'!N226,"&gt;0")),"Näytenumeroa ei ole syötetty")</f>
        <v>Näytenumeroa ei ole syötetty</v>
      </c>
      <c r="FI33" s="14" t="str">
        <f>IF(FI$15&lt;&gt;0, (SUM('Näytteet työstö'!O229+'Hienoaines työstö'!O229) + SUMIF('Suuret kplt työstö'!O226,"&gt;0")),"Näytenumeroa ei ole syötetty")</f>
        <v>Näytenumeroa ei ole syötetty</v>
      </c>
      <c r="FJ33" s="14" t="str">
        <f>IF(FJ$15&lt;&gt;0, (SUM('Näytteet työstö'!P229+'Hienoaines työstö'!P229) + SUMIF('Suuret kplt työstö'!P226,"&gt;0")),"Näytenumeroa ei ole syötetty")</f>
        <v>Näytenumeroa ei ole syötetty</v>
      </c>
      <c r="FK33" s="14" t="str">
        <f>IF(FK$15&lt;&gt;0, (SUM('Näytteet työstö'!Q229+'Hienoaines työstö'!Q229) + SUMIF('Suuret kplt työstö'!Q226,"&gt;0")),"Näytenumeroa ei ole syötetty")</f>
        <v>Näytenumeroa ei ole syötetty</v>
      </c>
      <c r="FL33" s="14" t="str">
        <f>IF(FL$15&lt;&gt;0, (SUM('Näytteet työstö'!R229+'Hienoaines työstö'!R229) + SUMIF('Suuret kplt työstö'!R226,"&gt;0")),"Näytenumeroa ei ole syötetty")</f>
        <v>Näytenumeroa ei ole syötetty</v>
      </c>
      <c r="FM33" s="14" t="str">
        <f>IF(FM$15&lt;&gt;0, (SUM('Näytteet työstö'!S229+'Hienoaines työstö'!S229) + SUMIF('Suuret kplt työstö'!S226,"&gt;0")),"Näytenumeroa ei ole syötetty")</f>
        <v>Näytenumeroa ei ole syötetty</v>
      </c>
      <c r="FN33" s="14" t="str">
        <f>IF(FN$15&lt;&gt;0, (SUM('Näytteet työstö'!T229+'Hienoaines työstö'!T229) + SUMIF('Suuret kplt työstö'!T226,"&gt;0")),"Näytenumeroa ei ole syötetty")</f>
        <v>Näytenumeroa ei ole syötetty</v>
      </c>
      <c r="FO33" s="14" t="str">
        <f>IF(FO$15&lt;&gt;0, (SUM('Näytteet työstö'!U229+'Hienoaines työstö'!U229) + SUMIF('Suuret kplt työstö'!U226,"&gt;0")),"Näytenumeroa ei ole syötetty")</f>
        <v>Näytenumeroa ei ole syötetty</v>
      </c>
      <c r="FP33" s="14" t="str">
        <f>IF(FP$15&lt;&gt;0, (SUM('Näytteet työstö'!V229+'Hienoaines työstö'!V229) + SUMIF('Suuret kplt työstö'!V226,"&gt;0")),"Näytenumeroa ei ole syötetty")</f>
        <v>Näytenumeroa ei ole syötetty</v>
      </c>
      <c r="FQ33" s="14" t="str">
        <f>IF(FQ$15&lt;&gt;0, (SUM('Näytteet työstö'!W229+'Hienoaines työstö'!W229) + SUMIF('Suuret kplt työstö'!W226,"&gt;0")),"Näytenumeroa ei ole syötetty")</f>
        <v>Näytenumeroa ei ole syötetty</v>
      </c>
      <c r="FR33" s="14" t="str">
        <f>IF(FR$15&lt;&gt;0, (SUM('Näytteet työstö'!X229+'Hienoaines työstö'!X229) + SUMIF('Suuret kplt työstö'!X226,"&gt;0")),"Näytenumeroa ei ole syötetty")</f>
        <v>Näytenumeroa ei ole syötetty</v>
      </c>
      <c r="FS33" s="14" t="str">
        <f>IF(FS$15&lt;&gt;0, (SUM('Näytteet työstö'!Y229+'Hienoaines työstö'!Y229) + SUMIF('Suuret kplt työstö'!Y226,"&gt;0")),"Näytenumeroa ei ole syötetty")</f>
        <v>Näytenumeroa ei ole syötetty</v>
      </c>
      <c r="FT33" s="14" t="str">
        <f>IF(FT$15&lt;&gt;0, (SUM('Näytteet työstö'!Z229+'Hienoaines työstö'!Z229) + SUMIF('Suuret kplt työstö'!Z226,"&gt;0")),"Näytenumeroa ei ole syötetty")</f>
        <v>Näytenumeroa ei ole syötetty</v>
      </c>
      <c r="FU33" s="14" t="str">
        <f>IF(FU$15&lt;&gt;0, (SUM('Näytteet työstö'!AA229+'Hienoaines työstö'!AA229) + SUMIF('Suuret kplt työstö'!AA226,"&gt;0")),"Näytenumeroa ei ole syötetty")</f>
        <v>Näytenumeroa ei ole syötetty</v>
      </c>
      <c r="FV33" s="14" t="str">
        <f>IF(FV$15&lt;&gt;0, (SUM('Näytteet työstö'!AB229+'Hienoaines työstö'!AB229) + SUMIF('Suuret kplt työstö'!AB226,"&gt;0")),"Näytenumeroa ei ole syötetty")</f>
        <v>Näytenumeroa ei ole syötetty</v>
      </c>
      <c r="FW33" s="14" t="str">
        <f>IF(FW$15&lt;&gt;0, (SUM('Näytteet työstö'!AC229+'Hienoaines työstö'!AC229) + SUMIF('Suuret kplt työstö'!AC226,"&gt;0")),"Näytenumeroa ei ole syötetty")</f>
        <v>Näytenumeroa ei ole syötetty</v>
      </c>
      <c r="FX33" s="14" t="str">
        <f>IF(FX$15&lt;&gt;0, (SUM('Näytteet työstö'!AD229+'Hienoaines työstö'!AD229) + SUMIF('Suuret kplt työstö'!AD226,"&gt;0")),"Näytenumeroa ei ole syötetty")</f>
        <v>Näytenumeroa ei ole syötetty</v>
      </c>
      <c r="FY33" s="14" t="str">
        <f>IF(FY$15&lt;&gt;0, (SUM('Näytteet työstö'!AE229+'Hienoaines työstö'!AE229) + SUMIF('Suuret kplt työstö'!AE226,"&gt;0")),"Näytenumeroa ei ole syötetty")</f>
        <v>Näytenumeroa ei ole syötetty</v>
      </c>
      <c r="FZ33" s="14" t="str">
        <f>IF(FZ$15&lt;&gt;0, (SUM('Näytteet työstö'!AF229+'Hienoaines työstö'!AF229) + SUMIF('Suuret kplt työstö'!AF226,"&gt;0")),"Näytenumeroa ei ole syötetty")</f>
        <v>Näytenumeroa ei ole syötetty</v>
      </c>
      <c r="GA33" s="14" t="str">
        <f>IF(GA$15&lt;&gt;0, (SUM('Näytteet työstö'!AG229+'Hienoaines työstö'!AG229) + SUMIF('Suuret kplt työstö'!AG226,"&gt;0")),"Näytenumeroa ei ole syötetty")</f>
        <v>Näytenumeroa ei ole syötetty</v>
      </c>
      <c r="GB33" s="14" t="str">
        <f>IF(GB$15&lt;&gt;0, (SUM('Näytteet työstö'!AH229+'Hienoaines työstö'!AH229) + SUMIF('Suuret kplt työstö'!AH226,"&gt;0")),"Näytenumeroa ei ole syötetty")</f>
        <v>Näytenumeroa ei ole syötetty</v>
      </c>
      <c r="GC33" s="14" t="str">
        <f>IF(GC$15&lt;&gt;0, (SUM('Näytteet työstö'!AI229+'Hienoaines työstö'!AI229) + SUMIF('Suuret kplt työstö'!AI226,"&gt;0")),"Näytenumeroa ei ole syötetty")</f>
        <v>Näytenumeroa ei ole syötetty</v>
      </c>
      <c r="GD33" s="14" t="str">
        <f>IF(GD$15&lt;&gt;0, (SUM('Näytteet työstö'!AJ229+'Hienoaines työstö'!AJ229) + SUMIF('Suuret kplt työstö'!AJ226,"&gt;0")),"Näytenumeroa ei ole syötetty")</f>
        <v>Näytenumeroa ei ole syötetty</v>
      </c>
      <c r="GE33" s="14" t="str">
        <f>IF(GE$15&lt;&gt;0, (SUM('Näytteet työstö'!AK229+'Hienoaines työstö'!AK229) + SUMIF('Suuret kplt työstö'!AK226,"&gt;0")),"Näytenumeroa ei ole syötetty")</f>
        <v>Näytenumeroa ei ole syötetty</v>
      </c>
      <c r="GF33" s="14" t="str">
        <f>IF(GF$15&lt;&gt;0, (SUM('Näytteet työstö'!AL229+'Hienoaines työstö'!AL229) + SUMIF('Suuret kplt työstö'!AL226,"&gt;0")),"Näytenumeroa ei ole syötetty")</f>
        <v>Näytenumeroa ei ole syötetty</v>
      </c>
      <c r="GG33" s="14" t="str">
        <f>IF(GG$15&lt;&gt;0, (SUM('Näytteet työstö'!AM229+'Hienoaines työstö'!AM229) + SUMIF('Suuret kplt työstö'!AM226,"&gt;0")),"Näytenumeroa ei ole syötetty")</f>
        <v>Näytenumeroa ei ole syötetty</v>
      </c>
      <c r="GH33" s="14" t="str">
        <f>IF(GH$15&lt;&gt;0, (SUM('Näytteet työstö'!AN229+'Hienoaines työstö'!AN229) + SUMIF('Suuret kplt työstö'!AN226,"&gt;0")),"Näytenumeroa ei ole syötetty")</f>
        <v>Näytenumeroa ei ole syötetty</v>
      </c>
      <c r="GI33" s="14" t="str">
        <f>IF(GI$15&lt;&gt;0, (SUM('Näytteet työstö'!AO229+'Hienoaines työstö'!AO229) + SUMIF('Suuret kplt työstö'!AO226,"&gt;0")),"Näytenumeroa ei ole syötetty")</f>
        <v>Näytenumeroa ei ole syötetty</v>
      </c>
      <c r="GJ33" s="14" t="str">
        <f>IF(GJ$15&lt;&gt;0, (SUM('Näytteet työstö'!AP229+'Hienoaines työstö'!AP229) + SUMIF('Suuret kplt työstö'!AP226,"&gt;0")),"Näytenumeroa ei ole syötetty")</f>
        <v>Näytenumeroa ei ole syötetty</v>
      </c>
      <c r="GK33" s="14" t="str">
        <f>IF(GK$15&lt;&gt;0, (SUM('Näytteet työstö'!AQ229+'Hienoaines työstö'!AQ229) + SUMIF('Suuret kplt työstö'!AQ226,"&gt;0")),"Näytenumeroa ei ole syötetty")</f>
        <v>Näytenumeroa ei ole syötetty</v>
      </c>
      <c r="GL33" s="14" t="str">
        <f>IF(GL$15&lt;&gt;0, (SUM('Näytteet työstö'!AR229+'Hienoaines työstö'!AR229) + SUMIF('Suuret kplt työstö'!AR226,"&gt;0")),"Näytenumeroa ei ole syötetty")</f>
        <v>Näytenumeroa ei ole syötetty</v>
      </c>
      <c r="GM33" s="14" t="str">
        <f>IF(GM$15&lt;&gt;0, (SUM('Näytteet työstö'!AS229+'Hienoaines työstö'!AS229) + SUMIF('Suuret kplt työstö'!AS226,"&gt;0")),"Näytenumeroa ei ole syötetty")</f>
        <v>Näytenumeroa ei ole syötetty</v>
      </c>
      <c r="GN33" s="14" t="str">
        <f>IF(GN$15&lt;&gt;0, (SUM('Näytteet työstö'!AT229+'Hienoaines työstö'!AT229) + SUMIF('Suuret kplt työstö'!AT226,"&gt;0")),"Näytenumeroa ei ole syötetty")</f>
        <v>Näytenumeroa ei ole syötetty</v>
      </c>
      <c r="GO33" s="14" t="str">
        <f>IF(GO$15&lt;&gt;0, (SUM('Näytteet työstö'!AU229+'Hienoaines työstö'!AU229) + SUMIF('Suuret kplt työstö'!AU226,"&gt;0")),"Näytenumeroa ei ole syötetty")</f>
        <v>Näytenumeroa ei ole syötetty</v>
      </c>
      <c r="GP33" s="14" t="str">
        <f>IF(GP$15&lt;&gt;0, (SUM('Näytteet työstö'!AV229+'Hienoaines työstö'!AV229) + SUMIF('Suuret kplt työstö'!AV226,"&gt;0")),"Näytenumeroa ei ole syötetty")</f>
        <v>Näytenumeroa ei ole syötetty</v>
      </c>
      <c r="GQ33" s="14" t="str">
        <f>IF(GQ$15&lt;&gt;0, (SUM('Näytteet työstö'!AW229+'Hienoaines työstö'!AW229) + SUMIF('Suuret kplt työstö'!AW226,"&gt;0")),"Näytenumeroa ei ole syötetty")</f>
        <v>Näytenumeroa ei ole syötetty</v>
      </c>
      <c r="GR33" s="14" t="str">
        <f>IF(GR$15&lt;&gt;0, (SUM('Näytteet työstö'!AX229+'Hienoaines työstö'!AX229) + SUMIF('Suuret kplt työstö'!AX226,"&gt;0")),"Näytenumeroa ei ole syötetty")</f>
        <v>Näytenumeroa ei ole syötetty</v>
      </c>
      <c r="GS33" s="14" t="str">
        <f>IF(GS$15&lt;&gt;0, (SUM('Näytteet työstö'!AY229+'Hienoaines työstö'!AY229) + SUMIF('Suuret kplt työstö'!AY226,"&gt;0")),"Näytenumeroa ei ole syötetty")</f>
        <v>Näytenumeroa ei ole syötetty</v>
      </c>
      <c r="GT33" s="14" t="str">
        <f>IF(GT$15&lt;&gt;0, (SUM('Näytteet työstö'!AZ229+'Hienoaines työstö'!AZ229) + SUMIF('Suuret kplt työstö'!AZ226,"&gt;0")),"Näytenumeroa ei ole syötetty")</f>
        <v>Näytenumeroa ei ole syötetty</v>
      </c>
      <c r="GU33" s="14" t="str">
        <f>IF(GU$15&lt;&gt;0, (SUM('Näytteet työstö'!BA229+'Hienoaines työstö'!BA229) + SUMIF('Suuret kplt työstö'!BA226,"&gt;0")),"Näytenumeroa ei ole syötetty")</f>
        <v>Näytenumeroa ei ole syötetty</v>
      </c>
      <c r="GV33" s="14" t="str">
        <f>IF(GV$15&lt;&gt;0, (SUM('Näytteet työstö'!D295+'Hienoaines työstö'!D295) + SUMIF('Suuret kplt työstö'!D292,"&gt;0")),"Näytenumeroa ei ole syötetty")</f>
        <v>Näytenumeroa ei ole syötetty</v>
      </c>
      <c r="GW33" s="14" t="str">
        <f>IF(GW$15&lt;&gt;0, (SUM('Näytteet työstö'!E295+'Hienoaines työstö'!E295) + SUMIF('Suuret kplt työstö'!E292,"&gt;0")),"Näytenumeroa ei ole syötetty")</f>
        <v>Näytenumeroa ei ole syötetty</v>
      </c>
      <c r="GX33" s="14" t="str">
        <f>IF(GX$15&lt;&gt;0, (SUM('Näytteet työstö'!F295+'Hienoaines työstö'!F295) + SUMIF('Suuret kplt työstö'!F292,"&gt;0")),"Näytenumeroa ei ole syötetty")</f>
        <v>Näytenumeroa ei ole syötetty</v>
      </c>
      <c r="GY33" s="14" t="str">
        <f>IF(GY$15&lt;&gt;0, (SUM('Näytteet työstö'!G295+'Hienoaines työstö'!G295) + SUMIF('Suuret kplt työstö'!G292,"&gt;0")),"Näytenumeroa ei ole syötetty")</f>
        <v>Näytenumeroa ei ole syötetty</v>
      </c>
      <c r="GZ33" s="14" t="str">
        <f>IF(GZ$15&lt;&gt;0, (SUM('Näytteet työstö'!H295+'Hienoaines työstö'!H295) + SUMIF('Suuret kplt työstö'!H292,"&gt;0")),"Näytenumeroa ei ole syötetty")</f>
        <v>Näytenumeroa ei ole syötetty</v>
      </c>
      <c r="HA33" s="14" t="str">
        <f>IF(HA$15&lt;&gt;0, (SUM('Näytteet työstö'!I295+'Hienoaines työstö'!I295) + SUMIF('Suuret kplt työstö'!I292,"&gt;0")),"Näytenumeroa ei ole syötetty")</f>
        <v>Näytenumeroa ei ole syötetty</v>
      </c>
      <c r="HB33" s="14" t="str">
        <f>IF(HB$15&lt;&gt;0, (SUM('Näytteet työstö'!J295+'Hienoaines työstö'!J295) + SUMIF('Suuret kplt työstö'!J292,"&gt;0")),"Näytenumeroa ei ole syötetty")</f>
        <v>Näytenumeroa ei ole syötetty</v>
      </c>
      <c r="HC33" s="14" t="str">
        <f>IF(HC$15&lt;&gt;0, (SUM('Näytteet työstö'!K295+'Hienoaines työstö'!K295) + SUMIF('Suuret kplt työstö'!K292,"&gt;0")),"Näytenumeroa ei ole syötetty")</f>
        <v>Näytenumeroa ei ole syötetty</v>
      </c>
      <c r="HD33" s="14" t="str">
        <f>IF(HD$15&lt;&gt;0, (SUM('Näytteet työstö'!L295+'Hienoaines työstö'!L295) + SUMIF('Suuret kplt työstö'!L292,"&gt;0")),"Näytenumeroa ei ole syötetty")</f>
        <v>Näytenumeroa ei ole syötetty</v>
      </c>
      <c r="HE33" s="14" t="str">
        <f>IF(HE$15&lt;&gt;0, (SUM('Näytteet työstö'!M295+'Hienoaines työstö'!M295) + SUMIF('Suuret kplt työstö'!M292,"&gt;0")),"Näytenumeroa ei ole syötetty")</f>
        <v>Näytenumeroa ei ole syötetty</v>
      </c>
      <c r="HF33" s="14" t="str">
        <f>IF(HF$15&lt;&gt;0, (SUM('Näytteet työstö'!N295+'Hienoaines työstö'!N295) + SUMIF('Suuret kplt työstö'!N292,"&gt;0")),"Näytenumeroa ei ole syötetty")</f>
        <v>Näytenumeroa ei ole syötetty</v>
      </c>
      <c r="HG33" s="14" t="str">
        <f>IF(HG$15&lt;&gt;0, (SUM('Näytteet työstö'!O295+'Hienoaines työstö'!O295) + SUMIF('Suuret kplt työstö'!O292,"&gt;0")),"Näytenumeroa ei ole syötetty")</f>
        <v>Näytenumeroa ei ole syötetty</v>
      </c>
      <c r="HH33" s="14" t="str">
        <f>IF(HH$15&lt;&gt;0, (SUM('Näytteet työstö'!P295+'Hienoaines työstö'!P295) + SUMIF('Suuret kplt työstö'!P292,"&gt;0")),"Näytenumeroa ei ole syötetty")</f>
        <v>Näytenumeroa ei ole syötetty</v>
      </c>
      <c r="HI33" s="14" t="str">
        <f>IF(HI$15&lt;&gt;0, (SUM('Näytteet työstö'!Q295+'Hienoaines työstö'!Q295) + SUMIF('Suuret kplt työstö'!Q292,"&gt;0")),"Näytenumeroa ei ole syötetty")</f>
        <v>Näytenumeroa ei ole syötetty</v>
      </c>
      <c r="HJ33" s="14" t="str">
        <f>IF(HJ$15&lt;&gt;0, (SUM('Näytteet työstö'!R295+'Hienoaines työstö'!R295) + SUMIF('Suuret kplt työstö'!R292,"&gt;0")),"Näytenumeroa ei ole syötetty")</f>
        <v>Näytenumeroa ei ole syötetty</v>
      </c>
      <c r="HK33" s="14" t="str">
        <f>IF(HK$15&lt;&gt;0, (SUM('Näytteet työstö'!S295+'Hienoaines työstö'!S295) + SUMIF('Suuret kplt työstö'!S292,"&gt;0")),"Näytenumeroa ei ole syötetty")</f>
        <v>Näytenumeroa ei ole syötetty</v>
      </c>
      <c r="HL33" s="14" t="str">
        <f>IF(HL$15&lt;&gt;0, (SUM('Näytteet työstö'!T295+'Hienoaines työstö'!T295) + SUMIF('Suuret kplt työstö'!T292,"&gt;0")),"Näytenumeroa ei ole syötetty")</f>
        <v>Näytenumeroa ei ole syötetty</v>
      </c>
      <c r="HM33" s="14" t="str">
        <f>IF(HM$15&lt;&gt;0, (SUM('Näytteet työstö'!U295+'Hienoaines työstö'!U295) + SUMIF('Suuret kplt työstö'!U292,"&gt;0")),"Näytenumeroa ei ole syötetty")</f>
        <v>Näytenumeroa ei ole syötetty</v>
      </c>
      <c r="HN33" s="14" t="str">
        <f>IF(HN$15&lt;&gt;0, (SUM('Näytteet työstö'!V295+'Hienoaines työstö'!V295) + SUMIF('Suuret kplt työstö'!V292,"&gt;0")),"Näytenumeroa ei ole syötetty")</f>
        <v>Näytenumeroa ei ole syötetty</v>
      </c>
      <c r="HO33" s="14" t="str">
        <f>IF(HO$15&lt;&gt;0, (SUM('Näytteet työstö'!W295+'Hienoaines työstö'!W295) + SUMIF('Suuret kplt työstö'!W292,"&gt;0")),"Näytenumeroa ei ole syötetty")</f>
        <v>Näytenumeroa ei ole syötetty</v>
      </c>
      <c r="HP33" s="14" t="str">
        <f>IF(HP$15&lt;&gt;0, (SUM('Näytteet työstö'!X295+'Hienoaines työstö'!X295) + SUMIF('Suuret kplt työstö'!X292,"&gt;0")),"Näytenumeroa ei ole syötetty")</f>
        <v>Näytenumeroa ei ole syötetty</v>
      </c>
      <c r="HQ33" s="14" t="str">
        <f>IF(HQ$15&lt;&gt;0, (SUM('Näytteet työstö'!Y295+'Hienoaines työstö'!Y295) + SUMIF('Suuret kplt työstö'!Y292,"&gt;0")),"Näytenumeroa ei ole syötetty")</f>
        <v>Näytenumeroa ei ole syötetty</v>
      </c>
      <c r="HR33" s="14" t="str">
        <f>IF(HR$15&lt;&gt;0, (SUM('Näytteet työstö'!Z295+'Hienoaines työstö'!Z295) + SUMIF('Suuret kplt työstö'!Z292,"&gt;0")),"Näytenumeroa ei ole syötetty")</f>
        <v>Näytenumeroa ei ole syötetty</v>
      </c>
      <c r="HS33" s="14" t="str">
        <f>IF(HS$15&lt;&gt;0, (SUM('Näytteet työstö'!AA295+'Hienoaines työstö'!AA295) + SUMIF('Suuret kplt työstö'!AA292,"&gt;0")),"Näytenumeroa ei ole syötetty")</f>
        <v>Näytenumeroa ei ole syötetty</v>
      </c>
      <c r="HT33" s="14" t="str">
        <f>IF(HT$15&lt;&gt;0, (SUM('Näytteet työstö'!AB295+'Hienoaines työstö'!AB295) + SUMIF('Suuret kplt työstö'!AB292,"&gt;0")),"Näytenumeroa ei ole syötetty")</f>
        <v>Näytenumeroa ei ole syötetty</v>
      </c>
      <c r="HU33" s="14" t="str">
        <f>IF(HU$15&lt;&gt;0, (SUM('Näytteet työstö'!AC295+'Hienoaines työstö'!AC295) + SUMIF('Suuret kplt työstö'!AC292,"&gt;0")),"Näytenumeroa ei ole syötetty")</f>
        <v>Näytenumeroa ei ole syötetty</v>
      </c>
      <c r="HV33" s="14" t="str">
        <f>IF(HV$15&lt;&gt;0, (SUM('Näytteet työstö'!AD295+'Hienoaines työstö'!AD295) + SUMIF('Suuret kplt työstö'!AD292,"&gt;0")),"Näytenumeroa ei ole syötetty")</f>
        <v>Näytenumeroa ei ole syötetty</v>
      </c>
      <c r="HW33" s="14" t="str">
        <f>IF(HW$15&lt;&gt;0, (SUM('Näytteet työstö'!AE295+'Hienoaines työstö'!AE295) + SUMIF('Suuret kplt työstö'!AE292,"&gt;0")),"Näytenumeroa ei ole syötetty")</f>
        <v>Näytenumeroa ei ole syötetty</v>
      </c>
      <c r="HX33" s="14" t="str">
        <f>IF(HX$15&lt;&gt;0, (SUM('Näytteet työstö'!AF295+'Hienoaines työstö'!AF295) + SUMIF('Suuret kplt työstö'!AF292,"&gt;0")),"Näytenumeroa ei ole syötetty")</f>
        <v>Näytenumeroa ei ole syötetty</v>
      </c>
      <c r="HY33" s="14" t="str">
        <f>IF(HY$15&lt;&gt;0, (SUM('Näytteet työstö'!AG295+'Hienoaines työstö'!AG295) + SUMIF('Suuret kplt työstö'!AG292,"&gt;0")),"Näytenumeroa ei ole syötetty")</f>
        <v>Näytenumeroa ei ole syötetty</v>
      </c>
      <c r="HZ33" s="14" t="str">
        <f>IF(HZ$15&lt;&gt;0, (SUM('Näytteet työstö'!AH295+'Hienoaines työstö'!AH295) + SUMIF('Suuret kplt työstö'!AH292,"&gt;0")),"Näytenumeroa ei ole syötetty")</f>
        <v>Näytenumeroa ei ole syötetty</v>
      </c>
      <c r="IA33" s="14" t="str">
        <f>IF(IA$15&lt;&gt;0, (SUM('Näytteet työstö'!AI295+'Hienoaines työstö'!AI295) + SUMIF('Suuret kplt työstö'!AI292,"&gt;0")),"Näytenumeroa ei ole syötetty")</f>
        <v>Näytenumeroa ei ole syötetty</v>
      </c>
      <c r="IB33" s="14" t="str">
        <f>IF(IB$15&lt;&gt;0, (SUM('Näytteet työstö'!AJ295+'Hienoaines työstö'!AJ295) + SUMIF('Suuret kplt työstö'!AJ292,"&gt;0")),"Näytenumeroa ei ole syötetty")</f>
        <v>Näytenumeroa ei ole syötetty</v>
      </c>
      <c r="IC33" s="14" t="str">
        <f>IF(IC$15&lt;&gt;0, (SUM('Näytteet työstö'!AK295+'Hienoaines työstö'!AK295) + SUMIF('Suuret kplt työstö'!AK292,"&gt;0")),"Näytenumeroa ei ole syötetty")</f>
        <v>Näytenumeroa ei ole syötetty</v>
      </c>
      <c r="ID33" s="14" t="str">
        <f>IF(ID$15&lt;&gt;0, (SUM('Näytteet työstö'!AL295+'Hienoaines työstö'!AL295) + SUMIF('Suuret kplt työstö'!AL292,"&gt;0")),"Näytenumeroa ei ole syötetty")</f>
        <v>Näytenumeroa ei ole syötetty</v>
      </c>
      <c r="IE33" s="14" t="str">
        <f>IF(IE$15&lt;&gt;0, (SUM('Näytteet työstö'!AM295+'Hienoaines työstö'!AM295) + SUMIF('Suuret kplt työstö'!AM292,"&gt;0")),"Näytenumeroa ei ole syötetty")</f>
        <v>Näytenumeroa ei ole syötetty</v>
      </c>
      <c r="IF33" s="14" t="str">
        <f>IF(IF$15&lt;&gt;0, (SUM('Näytteet työstö'!AN295+'Hienoaines työstö'!AN295) + SUMIF('Suuret kplt työstö'!AN292,"&gt;0")),"Näytenumeroa ei ole syötetty")</f>
        <v>Näytenumeroa ei ole syötetty</v>
      </c>
      <c r="IG33" s="14" t="str">
        <f>IF(IG$15&lt;&gt;0, (SUM('Näytteet työstö'!AO295+'Hienoaines työstö'!AO295) + SUMIF('Suuret kplt työstö'!AO292,"&gt;0")),"Näytenumeroa ei ole syötetty")</f>
        <v>Näytenumeroa ei ole syötetty</v>
      </c>
      <c r="IH33" s="14" t="str">
        <f>IF(IH$15&lt;&gt;0, (SUM('Näytteet työstö'!AP295+'Hienoaines työstö'!AP295) + SUMIF('Suuret kplt työstö'!AP292,"&gt;0")),"Näytenumeroa ei ole syötetty")</f>
        <v>Näytenumeroa ei ole syötetty</v>
      </c>
      <c r="II33" s="14" t="str">
        <f>IF(II$15&lt;&gt;0, (SUM('Näytteet työstö'!AQ295+'Hienoaines työstö'!AQ295) + SUMIF('Suuret kplt työstö'!AQ292,"&gt;0")),"Näytenumeroa ei ole syötetty")</f>
        <v>Näytenumeroa ei ole syötetty</v>
      </c>
      <c r="IJ33" s="14" t="str">
        <f>IF(IJ$15&lt;&gt;0, (SUM('Näytteet työstö'!AR295+'Hienoaines työstö'!AR295) + SUMIF('Suuret kplt työstö'!AR292,"&gt;0")),"Näytenumeroa ei ole syötetty")</f>
        <v>Näytenumeroa ei ole syötetty</v>
      </c>
      <c r="IK33" s="14" t="str">
        <f>IF(IK$15&lt;&gt;0, (SUM('Näytteet työstö'!AS295+'Hienoaines työstö'!AS295) + SUMIF('Suuret kplt työstö'!AS292,"&gt;0")),"Näytenumeroa ei ole syötetty")</f>
        <v>Näytenumeroa ei ole syötetty</v>
      </c>
      <c r="IL33" s="14" t="str">
        <f>IF(IL$15&lt;&gt;0, (SUM('Näytteet työstö'!AT295+'Hienoaines työstö'!AT295) + SUMIF('Suuret kplt työstö'!AT292,"&gt;0")),"Näytenumeroa ei ole syötetty")</f>
        <v>Näytenumeroa ei ole syötetty</v>
      </c>
      <c r="IM33" s="14" t="str">
        <f>IF(IM$15&lt;&gt;0, (SUM('Näytteet työstö'!AU295+'Hienoaines työstö'!AU295) + SUMIF('Suuret kplt työstö'!AU292,"&gt;0")),"Näytenumeroa ei ole syötetty")</f>
        <v>Näytenumeroa ei ole syötetty</v>
      </c>
      <c r="IN33" s="14" t="str">
        <f>IF(IN$15&lt;&gt;0, (SUM('Näytteet työstö'!AV295+'Hienoaines työstö'!AV295) + SUMIF('Suuret kplt työstö'!AV292,"&gt;0")),"Näytenumeroa ei ole syötetty")</f>
        <v>Näytenumeroa ei ole syötetty</v>
      </c>
      <c r="IO33" s="14" t="str">
        <f>IF(IO$15&lt;&gt;0, (SUM('Näytteet työstö'!AW295+'Hienoaines työstö'!AW295) + SUMIF('Suuret kplt työstö'!AW292,"&gt;0")),"Näytenumeroa ei ole syötetty")</f>
        <v>Näytenumeroa ei ole syötetty</v>
      </c>
      <c r="IP33" s="14" t="str">
        <f>IF(IP$15&lt;&gt;0, (SUM('Näytteet työstö'!AX295+'Hienoaines työstö'!AX295) + SUMIF('Suuret kplt työstö'!AX292,"&gt;0")),"Näytenumeroa ei ole syötetty")</f>
        <v>Näytenumeroa ei ole syötetty</v>
      </c>
      <c r="IQ33" s="14" t="str">
        <f>IF(IQ$15&lt;&gt;0, (SUM('Näytteet työstö'!AY295+'Hienoaines työstö'!AY295) + SUMIF('Suuret kplt työstö'!AY292,"&gt;0")),"Näytenumeroa ei ole syötetty")</f>
        <v>Näytenumeroa ei ole syötetty</v>
      </c>
      <c r="IR33" s="14" t="str">
        <f>IF(IR$15&lt;&gt;0, (SUM('Näytteet työstö'!AZ295+'Hienoaines työstö'!AZ295) + SUMIF('Suuret kplt työstö'!AZ292,"&gt;0")),"Näytenumeroa ei ole syötetty")</f>
        <v>Näytenumeroa ei ole syötetty</v>
      </c>
      <c r="IS33" s="518" t="str">
        <f>IF(IS$15&lt;&gt;0, (SUM('Näytteet työstö'!BA295+'Hienoaines työstö'!BA295) + SUMIF('Suuret kplt työstö'!BA292,"&gt;0")),"Näytenumeroa ei ole syötetty")</f>
        <v>Näytenumeroa ei ole syötetty</v>
      </c>
    </row>
    <row r="34" spans="1:253" ht="13.5" customHeight="1" thickBot="1" x14ac:dyDescent="0.25">
      <c r="A34" s="228"/>
      <c r="B34" s="234" t="s">
        <v>50</v>
      </c>
      <c r="C34" s="235"/>
      <c r="D34" s="19" t="str">
        <f>IF(D$15&lt;&gt;0, (SUM('Näytteet työstö'!D32+'Hienoaines työstö'!D32) + SUMIF('Suuret kplt työstö'!D29,"&gt;0")),"Näytenumeroa ei ole syötetty")</f>
        <v>Näytenumeroa ei ole syötetty</v>
      </c>
      <c r="E34" s="14" t="str">
        <f>IF(E$15&lt;&gt;0, (SUM('Näytteet työstö'!E32+'Hienoaines työstö'!E32) + SUMIF('Suuret kplt työstö'!E29,"&gt;0")),"Näytenumeroa ei ole syötetty")</f>
        <v>Näytenumeroa ei ole syötetty</v>
      </c>
      <c r="F34" s="14" t="str">
        <f>IF(F$15&lt;&gt;0, (SUM('Näytteet työstö'!F32+'Hienoaines työstö'!F32) + SUMIF('Suuret kplt työstö'!F29,"&gt;0")),"Näytenumeroa ei ole syötetty")</f>
        <v>Näytenumeroa ei ole syötetty</v>
      </c>
      <c r="G34" s="14" t="str">
        <f>IF(G$15&lt;&gt;0, (SUM('Näytteet työstö'!G32+'Hienoaines työstö'!G32) + SUMIF('Suuret kplt työstö'!G29,"&gt;0")),"Näytenumeroa ei ole syötetty")</f>
        <v>Näytenumeroa ei ole syötetty</v>
      </c>
      <c r="H34" s="14" t="str">
        <f>IF(H$15&lt;&gt;0, (SUM('Näytteet työstö'!H32+'Hienoaines työstö'!H32) + SUMIF('Suuret kplt työstö'!H29,"&gt;0")),"Näytenumeroa ei ole syötetty")</f>
        <v>Näytenumeroa ei ole syötetty</v>
      </c>
      <c r="I34" s="14" t="str">
        <f>IF(I$15&lt;&gt;0, (SUM('Näytteet työstö'!I32+'Hienoaines työstö'!I32) + SUMIF('Suuret kplt työstö'!I29,"&gt;0")),"Näytenumeroa ei ole syötetty")</f>
        <v>Näytenumeroa ei ole syötetty</v>
      </c>
      <c r="J34" s="14" t="str">
        <f>IF(J$15&lt;&gt;0, (SUM('Näytteet työstö'!J32+'Hienoaines työstö'!J32) + SUMIF('Suuret kplt työstö'!J29,"&gt;0")),"Näytenumeroa ei ole syötetty")</f>
        <v>Näytenumeroa ei ole syötetty</v>
      </c>
      <c r="K34" s="14" t="str">
        <f>IF(K$15&lt;&gt;0, (SUM('Näytteet työstö'!K32+'Hienoaines työstö'!K32) + SUMIF('Suuret kplt työstö'!K29,"&gt;0")),"Näytenumeroa ei ole syötetty")</f>
        <v>Näytenumeroa ei ole syötetty</v>
      </c>
      <c r="L34" s="14" t="str">
        <f>IF(L$15&lt;&gt;0, (SUM('Näytteet työstö'!L32+'Hienoaines työstö'!L32) + SUMIF('Suuret kplt työstö'!L29,"&gt;0")),"Näytenumeroa ei ole syötetty")</f>
        <v>Näytenumeroa ei ole syötetty</v>
      </c>
      <c r="M34" s="14" t="str">
        <f>IF(M$15&lt;&gt;0, (SUM('Näytteet työstö'!M32+'Hienoaines työstö'!M32) + SUMIF('Suuret kplt työstö'!M29,"&gt;0")),"Näytenumeroa ei ole syötetty")</f>
        <v>Näytenumeroa ei ole syötetty</v>
      </c>
      <c r="N34" s="14" t="str">
        <f>IF(N$15&lt;&gt;0, (SUM('Näytteet työstö'!N32+'Hienoaines työstö'!N32) + SUMIF('Suuret kplt työstö'!N29,"&gt;0")),"Näytenumeroa ei ole syötetty")</f>
        <v>Näytenumeroa ei ole syötetty</v>
      </c>
      <c r="O34" s="14" t="str">
        <f>IF(O$15&lt;&gt;0, (SUM('Näytteet työstö'!O32+'Hienoaines työstö'!O32) + SUMIF('Suuret kplt työstö'!O29,"&gt;0")),"Näytenumeroa ei ole syötetty")</f>
        <v>Näytenumeroa ei ole syötetty</v>
      </c>
      <c r="P34" s="14" t="str">
        <f>IF(P$15&lt;&gt;0, (SUM('Näytteet työstö'!P32+'Hienoaines työstö'!P32) + SUMIF('Suuret kplt työstö'!P29,"&gt;0")),"Näytenumeroa ei ole syötetty")</f>
        <v>Näytenumeroa ei ole syötetty</v>
      </c>
      <c r="Q34" s="14" t="str">
        <f>IF(Q$15&lt;&gt;0, (SUM('Näytteet työstö'!Q32+'Hienoaines työstö'!Q32) + SUMIF('Suuret kplt työstö'!Q29,"&gt;0")),"Näytenumeroa ei ole syötetty")</f>
        <v>Näytenumeroa ei ole syötetty</v>
      </c>
      <c r="R34" s="14" t="str">
        <f>IF(R$15&lt;&gt;0, (SUM('Näytteet työstö'!R32+'Hienoaines työstö'!R32) + SUMIF('Suuret kplt työstö'!R29,"&gt;0")),"Näytenumeroa ei ole syötetty")</f>
        <v>Näytenumeroa ei ole syötetty</v>
      </c>
      <c r="S34" s="14" t="str">
        <f>IF(S$15&lt;&gt;0, (SUM('Näytteet työstö'!S32+'Hienoaines työstö'!S32) + SUMIF('Suuret kplt työstö'!S29,"&gt;0")),"Näytenumeroa ei ole syötetty")</f>
        <v>Näytenumeroa ei ole syötetty</v>
      </c>
      <c r="T34" s="14" t="str">
        <f>IF(T$15&lt;&gt;0, (SUM('Näytteet työstö'!T32+'Hienoaines työstö'!T32) + SUMIF('Suuret kplt työstö'!T29,"&gt;0")),"Näytenumeroa ei ole syötetty")</f>
        <v>Näytenumeroa ei ole syötetty</v>
      </c>
      <c r="U34" s="14" t="str">
        <f>IF(U$15&lt;&gt;0, (SUM('Näytteet työstö'!U32+'Hienoaines työstö'!U32) + SUMIF('Suuret kplt työstö'!U29,"&gt;0")),"Näytenumeroa ei ole syötetty")</f>
        <v>Näytenumeroa ei ole syötetty</v>
      </c>
      <c r="V34" s="14" t="str">
        <f>IF(V$15&lt;&gt;0, (SUM('Näytteet työstö'!V32+'Hienoaines työstö'!V32) + SUMIF('Suuret kplt työstö'!V29,"&gt;0")),"Näytenumeroa ei ole syötetty")</f>
        <v>Näytenumeroa ei ole syötetty</v>
      </c>
      <c r="W34" s="14" t="str">
        <f>IF(W$15&lt;&gt;0, (SUM('Näytteet työstö'!W32+'Hienoaines työstö'!W32) + SUMIF('Suuret kplt työstö'!W29,"&gt;0")),"Näytenumeroa ei ole syötetty")</f>
        <v>Näytenumeroa ei ole syötetty</v>
      </c>
      <c r="X34" s="14" t="str">
        <f>IF(X$15&lt;&gt;0, (SUM('Näytteet työstö'!X32+'Hienoaines työstö'!X32) + SUMIF('Suuret kplt työstö'!X29,"&gt;0")),"Näytenumeroa ei ole syötetty")</f>
        <v>Näytenumeroa ei ole syötetty</v>
      </c>
      <c r="Y34" s="14" t="str">
        <f>IF(Y$15&lt;&gt;0, (SUM('Näytteet työstö'!Y32+'Hienoaines työstö'!Y32) + SUMIF('Suuret kplt työstö'!Y29,"&gt;0")),"Näytenumeroa ei ole syötetty")</f>
        <v>Näytenumeroa ei ole syötetty</v>
      </c>
      <c r="Z34" s="14" t="str">
        <f>IF(Z$15&lt;&gt;0, (SUM('Näytteet työstö'!Z32+'Hienoaines työstö'!Z32) + SUMIF('Suuret kplt työstö'!Z29,"&gt;0")),"Näytenumeroa ei ole syötetty")</f>
        <v>Näytenumeroa ei ole syötetty</v>
      </c>
      <c r="AA34" s="14" t="str">
        <f>IF(AA$15&lt;&gt;0, (SUM('Näytteet työstö'!AA32+'Hienoaines työstö'!AA32) + SUMIF('Suuret kplt työstö'!AA29,"&gt;0")),"Näytenumeroa ei ole syötetty")</f>
        <v>Näytenumeroa ei ole syötetty</v>
      </c>
      <c r="AB34" s="14" t="str">
        <f>IF(AB$15&lt;&gt;0, (SUM('Näytteet työstö'!AB32+'Hienoaines työstö'!AB32) + SUMIF('Suuret kplt työstö'!AB29,"&gt;0")),"Näytenumeroa ei ole syötetty")</f>
        <v>Näytenumeroa ei ole syötetty</v>
      </c>
      <c r="AC34" s="14" t="str">
        <f>IF(AC$15&lt;&gt;0, (SUM('Näytteet työstö'!AC32+'Hienoaines työstö'!AC32) + SUMIF('Suuret kplt työstö'!AC29,"&gt;0")),"Näytenumeroa ei ole syötetty")</f>
        <v>Näytenumeroa ei ole syötetty</v>
      </c>
      <c r="AD34" s="14" t="str">
        <f>IF(AD$15&lt;&gt;0, (SUM('Näytteet työstö'!AD32+'Hienoaines työstö'!AD32) + SUMIF('Suuret kplt työstö'!AD29,"&gt;0")),"Näytenumeroa ei ole syötetty")</f>
        <v>Näytenumeroa ei ole syötetty</v>
      </c>
      <c r="AE34" s="14" t="str">
        <f>IF(AE$15&lt;&gt;0, (SUM('Näytteet työstö'!AE32+'Hienoaines työstö'!AE32) + SUMIF('Suuret kplt työstö'!AE29,"&gt;0")),"Näytenumeroa ei ole syötetty")</f>
        <v>Näytenumeroa ei ole syötetty</v>
      </c>
      <c r="AF34" s="14" t="str">
        <f>IF(AF$15&lt;&gt;0, (SUM('Näytteet työstö'!AF32+'Hienoaines työstö'!AF32) + SUMIF('Suuret kplt työstö'!AF29,"&gt;0")),"Näytenumeroa ei ole syötetty")</f>
        <v>Näytenumeroa ei ole syötetty</v>
      </c>
      <c r="AG34" s="14" t="str">
        <f>IF(AG$15&lt;&gt;0, (SUM('Näytteet työstö'!AG32+'Hienoaines työstö'!AG32) + SUMIF('Suuret kplt työstö'!AG29,"&gt;0")),"Näytenumeroa ei ole syötetty")</f>
        <v>Näytenumeroa ei ole syötetty</v>
      </c>
      <c r="AH34" s="14" t="str">
        <f>IF(AH$15&lt;&gt;0, (SUM('Näytteet työstö'!AH32+'Hienoaines työstö'!AH32) + SUMIF('Suuret kplt työstö'!AH29,"&gt;0")),"Näytenumeroa ei ole syötetty")</f>
        <v>Näytenumeroa ei ole syötetty</v>
      </c>
      <c r="AI34" s="14" t="str">
        <f>IF(AI$15&lt;&gt;0, (SUM('Näytteet työstö'!AI32+'Hienoaines työstö'!AI32) + SUMIF('Suuret kplt työstö'!AI29,"&gt;0")),"Näytenumeroa ei ole syötetty")</f>
        <v>Näytenumeroa ei ole syötetty</v>
      </c>
      <c r="AJ34" s="14" t="str">
        <f>IF(AJ$15&lt;&gt;0, (SUM('Näytteet työstö'!AJ32+'Hienoaines työstö'!AJ32) + SUMIF('Suuret kplt työstö'!AJ29,"&gt;0")),"Näytenumeroa ei ole syötetty")</f>
        <v>Näytenumeroa ei ole syötetty</v>
      </c>
      <c r="AK34" s="14" t="str">
        <f>IF(AK$15&lt;&gt;0, (SUM('Näytteet työstö'!AK32+'Hienoaines työstö'!AK32) + SUMIF('Suuret kplt työstö'!AK29,"&gt;0")),"Näytenumeroa ei ole syötetty")</f>
        <v>Näytenumeroa ei ole syötetty</v>
      </c>
      <c r="AL34" s="14" t="str">
        <f>IF(AL$15&lt;&gt;0, (SUM('Näytteet työstö'!AL32+'Hienoaines työstö'!AL32) + SUMIF('Suuret kplt työstö'!AL29,"&gt;0")),"Näytenumeroa ei ole syötetty")</f>
        <v>Näytenumeroa ei ole syötetty</v>
      </c>
      <c r="AM34" s="14" t="str">
        <f>IF(AM$15&lt;&gt;0, (SUM('Näytteet työstö'!AM32+'Hienoaines työstö'!AM32) + SUMIF('Suuret kplt työstö'!AM29,"&gt;0")),"Näytenumeroa ei ole syötetty")</f>
        <v>Näytenumeroa ei ole syötetty</v>
      </c>
      <c r="AN34" s="14" t="str">
        <f>IF(AN$15&lt;&gt;0, (SUM('Näytteet työstö'!AN32+'Hienoaines työstö'!AN32) + SUMIF('Suuret kplt työstö'!AN29,"&gt;0")),"Näytenumeroa ei ole syötetty")</f>
        <v>Näytenumeroa ei ole syötetty</v>
      </c>
      <c r="AO34" s="14" t="str">
        <f>IF(AO$15&lt;&gt;0, (SUM('Näytteet työstö'!AO32+'Hienoaines työstö'!AO32) + SUMIF('Suuret kplt työstö'!AO29,"&gt;0")),"Näytenumeroa ei ole syötetty")</f>
        <v>Näytenumeroa ei ole syötetty</v>
      </c>
      <c r="AP34" s="14" t="str">
        <f>IF(AP$15&lt;&gt;0, (SUM('Näytteet työstö'!AP32+'Hienoaines työstö'!AP32) + SUMIF('Suuret kplt työstö'!AP29,"&gt;0")),"Näytenumeroa ei ole syötetty")</f>
        <v>Näytenumeroa ei ole syötetty</v>
      </c>
      <c r="AQ34" s="14" t="str">
        <f>IF(AQ$15&lt;&gt;0, (SUM('Näytteet työstö'!AQ32+'Hienoaines työstö'!AQ32) + SUMIF('Suuret kplt työstö'!AQ29,"&gt;0")),"Näytenumeroa ei ole syötetty")</f>
        <v>Näytenumeroa ei ole syötetty</v>
      </c>
      <c r="AR34" s="14" t="str">
        <f>IF(AR$15&lt;&gt;0, (SUM('Näytteet työstö'!AR32+'Hienoaines työstö'!AR32) + SUMIF('Suuret kplt työstö'!AR29,"&gt;0")),"Näytenumeroa ei ole syötetty")</f>
        <v>Näytenumeroa ei ole syötetty</v>
      </c>
      <c r="AS34" s="14" t="str">
        <f>IF(AS$15&lt;&gt;0, (SUM('Näytteet työstö'!AS32+'Hienoaines työstö'!AS32) + SUMIF('Suuret kplt työstö'!AS29,"&gt;0")),"Näytenumeroa ei ole syötetty")</f>
        <v>Näytenumeroa ei ole syötetty</v>
      </c>
      <c r="AT34" s="14" t="str">
        <f>IF(AT$15&lt;&gt;0, (SUM('Näytteet työstö'!AT32+'Hienoaines työstö'!AT32) + SUMIF('Suuret kplt työstö'!AT29,"&gt;0")),"Näytenumeroa ei ole syötetty")</f>
        <v>Näytenumeroa ei ole syötetty</v>
      </c>
      <c r="AU34" s="14" t="str">
        <f>IF(AU$15&lt;&gt;0, (SUM('Näytteet työstö'!AU32+'Hienoaines työstö'!AU32) + SUMIF('Suuret kplt työstö'!AU29,"&gt;0")),"Näytenumeroa ei ole syötetty")</f>
        <v>Näytenumeroa ei ole syötetty</v>
      </c>
      <c r="AV34" s="14" t="str">
        <f>IF(AV$15&lt;&gt;0, (SUM('Näytteet työstö'!AV32+'Hienoaines työstö'!AV32) + SUMIF('Suuret kplt työstö'!AV29,"&gt;0")),"Näytenumeroa ei ole syötetty")</f>
        <v>Näytenumeroa ei ole syötetty</v>
      </c>
      <c r="AW34" s="14" t="str">
        <f>IF(AW$15&lt;&gt;0, (SUM('Näytteet työstö'!AW32+'Hienoaines työstö'!AW32) + SUMIF('Suuret kplt työstö'!AW29,"&gt;0")),"Näytenumeroa ei ole syötetty")</f>
        <v>Näytenumeroa ei ole syötetty</v>
      </c>
      <c r="AX34" s="14" t="str">
        <f>IF(AX$15&lt;&gt;0, (SUM('Näytteet työstö'!AX32+'Hienoaines työstö'!AX32) + SUMIF('Suuret kplt työstö'!AX29,"&gt;0")),"Näytenumeroa ei ole syötetty")</f>
        <v>Näytenumeroa ei ole syötetty</v>
      </c>
      <c r="AY34" s="14" t="str">
        <f>IF(AY$15&lt;&gt;0, (SUM('Näytteet työstö'!AY32+'Hienoaines työstö'!AY32) + SUMIF('Suuret kplt työstö'!AY29,"&gt;0")),"Näytenumeroa ei ole syötetty")</f>
        <v>Näytenumeroa ei ole syötetty</v>
      </c>
      <c r="AZ34" s="14" t="str">
        <f>IF(AZ$15&lt;&gt;0, (SUM('Näytteet työstö'!AZ32+'Hienoaines työstö'!AZ32) + SUMIF('Suuret kplt työstö'!AZ29,"&gt;0")),"Näytenumeroa ei ole syötetty")</f>
        <v>Näytenumeroa ei ole syötetty</v>
      </c>
      <c r="BA34" s="14" t="str">
        <f>IF(BA$15&lt;&gt;0, (SUM('Näytteet työstö'!BA32+'Hienoaines työstö'!BA32) + SUMIF('Suuret kplt työstö'!BA29,"&gt;0")),"Näytenumeroa ei ole syötetty")</f>
        <v>Näytenumeroa ei ole syötetty</v>
      </c>
      <c r="BB34" s="14" t="str">
        <f>IF(BB$15&lt;&gt;0, (SUM('Näytteet työstö'!D98+'Hienoaines työstö'!D98) + SUMIF('Suuret kplt työstö'!D95,"&gt;0")),"Näytenumeroa ei ole syötetty")</f>
        <v>Näytenumeroa ei ole syötetty</v>
      </c>
      <c r="BC34" s="14" t="str">
        <f>IF(BC$15&lt;&gt;0, (SUM('Näytteet työstö'!E98+'Hienoaines työstö'!E98) + SUMIF('Suuret kplt työstö'!E95,"&gt;0")),"Näytenumeroa ei ole syötetty")</f>
        <v>Näytenumeroa ei ole syötetty</v>
      </c>
      <c r="BD34" s="14" t="str">
        <f>IF(BD$15&lt;&gt;0, (SUM('Näytteet työstö'!F98+'Hienoaines työstö'!F98) + SUMIF('Suuret kplt työstö'!F95,"&gt;0")),"Näytenumeroa ei ole syötetty")</f>
        <v>Näytenumeroa ei ole syötetty</v>
      </c>
      <c r="BE34" s="14" t="str">
        <f>IF(BE$15&lt;&gt;0, (SUM('Näytteet työstö'!G98+'Hienoaines työstö'!G98) + SUMIF('Suuret kplt työstö'!G95,"&gt;0")),"Näytenumeroa ei ole syötetty")</f>
        <v>Näytenumeroa ei ole syötetty</v>
      </c>
      <c r="BF34" s="14" t="str">
        <f>IF(BF$15&lt;&gt;0, (SUM('Näytteet työstö'!H98+'Hienoaines työstö'!H98) + SUMIF('Suuret kplt työstö'!H95,"&gt;0")),"Näytenumeroa ei ole syötetty")</f>
        <v>Näytenumeroa ei ole syötetty</v>
      </c>
      <c r="BG34" s="14" t="str">
        <f>IF(BG$15&lt;&gt;0, (SUM('Näytteet työstö'!I98+'Hienoaines työstö'!I98) + SUMIF('Suuret kplt työstö'!I95,"&gt;0")),"Näytenumeroa ei ole syötetty")</f>
        <v>Näytenumeroa ei ole syötetty</v>
      </c>
      <c r="BH34" s="14" t="str">
        <f>IF(BH$15&lt;&gt;0, (SUM('Näytteet työstö'!J98+'Hienoaines työstö'!J98) + SUMIF('Suuret kplt työstö'!J95,"&gt;0")),"Näytenumeroa ei ole syötetty")</f>
        <v>Näytenumeroa ei ole syötetty</v>
      </c>
      <c r="BI34" s="14" t="str">
        <f>IF(BI$15&lt;&gt;0, (SUM('Näytteet työstö'!K98+'Hienoaines työstö'!K98) + SUMIF('Suuret kplt työstö'!K95,"&gt;0")),"Näytenumeroa ei ole syötetty")</f>
        <v>Näytenumeroa ei ole syötetty</v>
      </c>
      <c r="BJ34" s="14" t="str">
        <f>IF(BJ$15&lt;&gt;0, (SUM('Näytteet työstö'!L98+'Hienoaines työstö'!L98) + SUMIF('Suuret kplt työstö'!L95,"&gt;0")),"Näytenumeroa ei ole syötetty")</f>
        <v>Näytenumeroa ei ole syötetty</v>
      </c>
      <c r="BK34" s="14" t="str">
        <f>IF(BK$15&lt;&gt;0, (SUM('Näytteet työstö'!M98+'Hienoaines työstö'!M98) + SUMIF('Suuret kplt työstö'!M95,"&gt;0")),"Näytenumeroa ei ole syötetty")</f>
        <v>Näytenumeroa ei ole syötetty</v>
      </c>
      <c r="BL34" s="14" t="str">
        <f>IF(BL$15&lt;&gt;0, (SUM('Näytteet työstö'!N98+'Hienoaines työstö'!N98) + SUMIF('Suuret kplt työstö'!N95,"&gt;0")),"Näytenumeroa ei ole syötetty")</f>
        <v>Näytenumeroa ei ole syötetty</v>
      </c>
      <c r="BM34" s="14" t="str">
        <f>IF(BM$15&lt;&gt;0, (SUM('Näytteet työstö'!O98+'Hienoaines työstö'!O98) + SUMIF('Suuret kplt työstö'!O95,"&gt;0")),"Näytenumeroa ei ole syötetty")</f>
        <v>Näytenumeroa ei ole syötetty</v>
      </c>
      <c r="BN34" s="14" t="str">
        <f>IF(BN$15&lt;&gt;0, (SUM('Näytteet työstö'!P98+'Hienoaines työstö'!P98) + SUMIF('Suuret kplt työstö'!P95,"&gt;0")),"Näytenumeroa ei ole syötetty")</f>
        <v>Näytenumeroa ei ole syötetty</v>
      </c>
      <c r="BO34" s="14" t="str">
        <f>IF(BO$15&lt;&gt;0, (SUM('Näytteet työstö'!Q98+'Hienoaines työstö'!Q98) + SUMIF('Suuret kplt työstö'!Q95,"&gt;0")),"Näytenumeroa ei ole syötetty")</f>
        <v>Näytenumeroa ei ole syötetty</v>
      </c>
      <c r="BP34" s="14" t="str">
        <f>IF(BP$15&lt;&gt;0, (SUM('Näytteet työstö'!R98+'Hienoaines työstö'!R98) + SUMIF('Suuret kplt työstö'!R95,"&gt;0")),"Näytenumeroa ei ole syötetty")</f>
        <v>Näytenumeroa ei ole syötetty</v>
      </c>
      <c r="BQ34" s="14" t="str">
        <f>IF(BQ$15&lt;&gt;0, (SUM('Näytteet työstö'!S98+'Hienoaines työstö'!S98) + SUMIF('Suuret kplt työstö'!S95,"&gt;0")),"Näytenumeroa ei ole syötetty")</f>
        <v>Näytenumeroa ei ole syötetty</v>
      </c>
      <c r="BR34" s="14" t="str">
        <f>IF(BR$15&lt;&gt;0, (SUM('Näytteet työstö'!T98+'Hienoaines työstö'!T98) + SUMIF('Suuret kplt työstö'!T95,"&gt;0")),"Näytenumeroa ei ole syötetty")</f>
        <v>Näytenumeroa ei ole syötetty</v>
      </c>
      <c r="BS34" s="14" t="str">
        <f>IF(BS$15&lt;&gt;0, (SUM('Näytteet työstö'!U98+'Hienoaines työstö'!U98) + SUMIF('Suuret kplt työstö'!U95,"&gt;0")),"Näytenumeroa ei ole syötetty")</f>
        <v>Näytenumeroa ei ole syötetty</v>
      </c>
      <c r="BT34" s="14" t="str">
        <f>IF(BT$15&lt;&gt;0, (SUM('Näytteet työstö'!V98+'Hienoaines työstö'!V98) + SUMIF('Suuret kplt työstö'!V95,"&gt;0")),"Näytenumeroa ei ole syötetty")</f>
        <v>Näytenumeroa ei ole syötetty</v>
      </c>
      <c r="BU34" s="14" t="str">
        <f>IF(BU$15&lt;&gt;0, (SUM('Näytteet työstö'!W98+'Hienoaines työstö'!W98) + SUMIF('Suuret kplt työstö'!W95,"&gt;0")),"Näytenumeroa ei ole syötetty")</f>
        <v>Näytenumeroa ei ole syötetty</v>
      </c>
      <c r="BV34" s="14" t="str">
        <f>IF(BV$15&lt;&gt;0, (SUM('Näytteet työstö'!X98+'Hienoaines työstö'!X98) + SUMIF('Suuret kplt työstö'!X95,"&gt;0")),"Näytenumeroa ei ole syötetty")</f>
        <v>Näytenumeroa ei ole syötetty</v>
      </c>
      <c r="BW34" s="14" t="str">
        <f>IF(BW$15&lt;&gt;0, (SUM('Näytteet työstö'!Y98+'Hienoaines työstö'!Y98) + SUMIF('Suuret kplt työstö'!Y95,"&gt;0")),"Näytenumeroa ei ole syötetty")</f>
        <v>Näytenumeroa ei ole syötetty</v>
      </c>
      <c r="BX34" s="14" t="str">
        <f>IF(BX$15&lt;&gt;0, (SUM('Näytteet työstö'!Z98+'Hienoaines työstö'!Z98) + SUMIF('Suuret kplt työstö'!Z95,"&gt;0")),"Näytenumeroa ei ole syötetty")</f>
        <v>Näytenumeroa ei ole syötetty</v>
      </c>
      <c r="BY34" s="14" t="str">
        <f>IF(BY$15&lt;&gt;0, (SUM('Näytteet työstö'!AA98+'Hienoaines työstö'!AA98) + SUMIF('Suuret kplt työstö'!AA95,"&gt;0")),"Näytenumeroa ei ole syötetty")</f>
        <v>Näytenumeroa ei ole syötetty</v>
      </c>
      <c r="BZ34" s="14" t="str">
        <f>IF(BZ$15&lt;&gt;0, (SUM('Näytteet työstö'!AB98+'Hienoaines työstö'!AB98) + SUMIF('Suuret kplt työstö'!AB95,"&gt;0")),"Näytenumeroa ei ole syötetty")</f>
        <v>Näytenumeroa ei ole syötetty</v>
      </c>
      <c r="CA34" s="14" t="str">
        <f>IF(CA$15&lt;&gt;0, (SUM('Näytteet työstö'!AC98+'Hienoaines työstö'!AC98) + SUMIF('Suuret kplt työstö'!AC95,"&gt;0")),"Näytenumeroa ei ole syötetty")</f>
        <v>Näytenumeroa ei ole syötetty</v>
      </c>
      <c r="CB34" s="14" t="str">
        <f>IF(CB$15&lt;&gt;0, (SUM('Näytteet työstö'!AD98+'Hienoaines työstö'!AD98) + SUMIF('Suuret kplt työstö'!AD95,"&gt;0")),"Näytenumeroa ei ole syötetty")</f>
        <v>Näytenumeroa ei ole syötetty</v>
      </c>
      <c r="CC34" s="14" t="str">
        <f>IF(CC$15&lt;&gt;0, (SUM('Näytteet työstö'!AE98+'Hienoaines työstö'!AE98) + SUMIF('Suuret kplt työstö'!AE95,"&gt;0")),"Näytenumeroa ei ole syötetty")</f>
        <v>Näytenumeroa ei ole syötetty</v>
      </c>
      <c r="CD34" s="14" t="str">
        <f>IF(CD$15&lt;&gt;0, (SUM('Näytteet työstö'!AF98+'Hienoaines työstö'!AF98) + SUMIF('Suuret kplt työstö'!AF95,"&gt;0")),"Näytenumeroa ei ole syötetty")</f>
        <v>Näytenumeroa ei ole syötetty</v>
      </c>
      <c r="CE34" s="14" t="str">
        <f>IF(CE$15&lt;&gt;0, (SUM('Näytteet työstö'!AG98+'Hienoaines työstö'!AG98) + SUMIF('Suuret kplt työstö'!AG95,"&gt;0")),"Näytenumeroa ei ole syötetty")</f>
        <v>Näytenumeroa ei ole syötetty</v>
      </c>
      <c r="CF34" s="14" t="str">
        <f>IF(CF$15&lt;&gt;0, (SUM('Näytteet työstö'!AH98+'Hienoaines työstö'!AH98) + SUMIF('Suuret kplt työstö'!AH95,"&gt;0")),"Näytenumeroa ei ole syötetty")</f>
        <v>Näytenumeroa ei ole syötetty</v>
      </c>
      <c r="CG34" s="14" t="str">
        <f>IF(CG$15&lt;&gt;0, (SUM('Näytteet työstö'!AI98+'Hienoaines työstö'!AI98) + SUMIF('Suuret kplt työstö'!AI95,"&gt;0")),"Näytenumeroa ei ole syötetty")</f>
        <v>Näytenumeroa ei ole syötetty</v>
      </c>
      <c r="CH34" s="14" t="str">
        <f>IF(CH$15&lt;&gt;0, (SUM('Näytteet työstö'!AJ98+'Hienoaines työstö'!AJ98) + SUMIF('Suuret kplt työstö'!AJ95,"&gt;0")),"Näytenumeroa ei ole syötetty")</f>
        <v>Näytenumeroa ei ole syötetty</v>
      </c>
      <c r="CI34" s="14" t="str">
        <f>IF(CI$15&lt;&gt;0, (SUM('Näytteet työstö'!AK98+'Hienoaines työstö'!AK98) + SUMIF('Suuret kplt työstö'!AK95,"&gt;0")),"Näytenumeroa ei ole syötetty")</f>
        <v>Näytenumeroa ei ole syötetty</v>
      </c>
      <c r="CJ34" s="14" t="str">
        <f>IF(CJ$15&lt;&gt;0, (SUM('Näytteet työstö'!AL98+'Hienoaines työstö'!AL98) + SUMIF('Suuret kplt työstö'!AL95,"&gt;0")),"Näytenumeroa ei ole syötetty")</f>
        <v>Näytenumeroa ei ole syötetty</v>
      </c>
      <c r="CK34" s="14" t="str">
        <f>IF(CK$15&lt;&gt;0, (SUM('Näytteet työstö'!AM98+'Hienoaines työstö'!AM98) + SUMIF('Suuret kplt työstö'!AM95,"&gt;0")),"Näytenumeroa ei ole syötetty")</f>
        <v>Näytenumeroa ei ole syötetty</v>
      </c>
      <c r="CL34" s="14" t="str">
        <f>IF(CL$15&lt;&gt;0, (SUM('Näytteet työstö'!AN98+'Hienoaines työstö'!AN98) + SUMIF('Suuret kplt työstö'!AN95,"&gt;0")),"Näytenumeroa ei ole syötetty")</f>
        <v>Näytenumeroa ei ole syötetty</v>
      </c>
      <c r="CM34" s="14" t="str">
        <f>IF(CM$15&lt;&gt;0, (SUM('Näytteet työstö'!AO98+'Hienoaines työstö'!AO98) + SUMIF('Suuret kplt työstö'!AO95,"&gt;0")),"Näytenumeroa ei ole syötetty")</f>
        <v>Näytenumeroa ei ole syötetty</v>
      </c>
      <c r="CN34" s="14" t="str">
        <f>IF(CN$15&lt;&gt;0, (SUM('Näytteet työstö'!AP98+'Hienoaines työstö'!AP98) + SUMIF('Suuret kplt työstö'!AP95,"&gt;0")),"Näytenumeroa ei ole syötetty")</f>
        <v>Näytenumeroa ei ole syötetty</v>
      </c>
      <c r="CO34" s="14" t="str">
        <f>IF(CO$15&lt;&gt;0, (SUM('Näytteet työstö'!AQ98+'Hienoaines työstö'!AQ98) + SUMIF('Suuret kplt työstö'!AQ95,"&gt;0")),"Näytenumeroa ei ole syötetty")</f>
        <v>Näytenumeroa ei ole syötetty</v>
      </c>
      <c r="CP34" s="14" t="str">
        <f>IF(CP$15&lt;&gt;0, (SUM('Näytteet työstö'!AR98+'Hienoaines työstö'!AR98) + SUMIF('Suuret kplt työstö'!AR95,"&gt;0")),"Näytenumeroa ei ole syötetty")</f>
        <v>Näytenumeroa ei ole syötetty</v>
      </c>
      <c r="CQ34" s="14" t="str">
        <f>IF(CQ$15&lt;&gt;0, (SUM('Näytteet työstö'!AS98+'Hienoaines työstö'!AS98) + SUMIF('Suuret kplt työstö'!AS95,"&gt;0")),"Näytenumeroa ei ole syötetty")</f>
        <v>Näytenumeroa ei ole syötetty</v>
      </c>
      <c r="CR34" s="14" t="str">
        <f>IF(CR$15&lt;&gt;0, (SUM('Näytteet työstö'!AT98+'Hienoaines työstö'!AT98) + SUMIF('Suuret kplt työstö'!AT95,"&gt;0")),"Näytenumeroa ei ole syötetty")</f>
        <v>Näytenumeroa ei ole syötetty</v>
      </c>
      <c r="CS34" s="14" t="str">
        <f>IF(CS$15&lt;&gt;0, (SUM('Näytteet työstö'!AU98+'Hienoaines työstö'!AU98) + SUMIF('Suuret kplt työstö'!AU95,"&gt;0")),"Näytenumeroa ei ole syötetty")</f>
        <v>Näytenumeroa ei ole syötetty</v>
      </c>
      <c r="CT34" s="14" t="str">
        <f>IF(CT$15&lt;&gt;0, (SUM('Näytteet työstö'!AV98+'Hienoaines työstö'!AV98) + SUMIF('Suuret kplt työstö'!AV95,"&gt;0")),"Näytenumeroa ei ole syötetty")</f>
        <v>Näytenumeroa ei ole syötetty</v>
      </c>
      <c r="CU34" s="14" t="str">
        <f>IF(CU$15&lt;&gt;0, (SUM('Näytteet työstö'!AW98+'Hienoaines työstö'!AW98) + SUMIF('Suuret kplt työstö'!AW95,"&gt;0")),"Näytenumeroa ei ole syötetty")</f>
        <v>Näytenumeroa ei ole syötetty</v>
      </c>
      <c r="CV34" s="14" t="str">
        <f>IF(CV$15&lt;&gt;0, (SUM('Näytteet työstö'!AX98+'Hienoaines työstö'!AX98) + SUMIF('Suuret kplt työstö'!AX95,"&gt;0")),"Näytenumeroa ei ole syötetty")</f>
        <v>Näytenumeroa ei ole syötetty</v>
      </c>
      <c r="CW34" s="14" t="str">
        <f>IF(CW$15&lt;&gt;0, (SUM('Näytteet työstö'!AY98+'Hienoaines työstö'!AY98) + SUMIF('Suuret kplt työstö'!AY95,"&gt;0")),"Näytenumeroa ei ole syötetty")</f>
        <v>Näytenumeroa ei ole syötetty</v>
      </c>
      <c r="CX34" s="14" t="str">
        <f>IF(CX$15&lt;&gt;0, (SUM('Näytteet työstö'!AZ98+'Hienoaines työstö'!AZ98) + SUMIF('Suuret kplt työstö'!AZ95,"&gt;0")),"Näytenumeroa ei ole syötetty")</f>
        <v>Näytenumeroa ei ole syötetty</v>
      </c>
      <c r="CY34" s="14" t="str">
        <f>IF(CY$15&lt;&gt;0, (SUM('Näytteet työstö'!BA98+'Hienoaines työstö'!BA98) + SUMIF('Suuret kplt työstö'!BA95,"&gt;0")),"Näytenumeroa ei ole syötetty")</f>
        <v>Näytenumeroa ei ole syötetty</v>
      </c>
      <c r="CZ34" s="14" t="str">
        <f>IF(CZ$15&lt;&gt;0, (SUM('Näytteet työstö'!D164+'Hienoaines työstö'!D164) + SUMIF('Suuret kplt työstö'!D161,"&gt;0")),"Näytenumeroa ei ole syötetty")</f>
        <v>Näytenumeroa ei ole syötetty</v>
      </c>
      <c r="DA34" s="14" t="str">
        <f>IF(DA$15&lt;&gt;0, (SUM('Näytteet työstö'!E164+'Hienoaines työstö'!E164) + SUMIF('Suuret kplt työstö'!E161,"&gt;0")),"Näytenumeroa ei ole syötetty")</f>
        <v>Näytenumeroa ei ole syötetty</v>
      </c>
      <c r="DB34" s="14" t="str">
        <f>IF(DB$15&lt;&gt;0, (SUM('Näytteet työstö'!F164+'Hienoaines työstö'!F164) + SUMIF('Suuret kplt työstö'!F161,"&gt;0")),"Näytenumeroa ei ole syötetty")</f>
        <v>Näytenumeroa ei ole syötetty</v>
      </c>
      <c r="DC34" s="14" t="str">
        <f>IF(DC$15&lt;&gt;0, (SUM('Näytteet työstö'!G164+'Hienoaines työstö'!G164) + SUMIF('Suuret kplt työstö'!G161,"&gt;0")),"Näytenumeroa ei ole syötetty")</f>
        <v>Näytenumeroa ei ole syötetty</v>
      </c>
      <c r="DD34" s="14" t="str">
        <f>IF(DD$15&lt;&gt;0, (SUM('Näytteet työstö'!H164+'Hienoaines työstö'!H164) + SUMIF('Suuret kplt työstö'!H161,"&gt;0")),"Näytenumeroa ei ole syötetty")</f>
        <v>Näytenumeroa ei ole syötetty</v>
      </c>
      <c r="DE34" s="14" t="str">
        <f>IF(DE$15&lt;&gt;0, (SUM('Näytteet työstö'!I164+'Hienoaines työstö'!I164) + SUMIF('Suuret kplt työstö'!I161,"&gt;0")),"Näytenumeroa ei ole syötetty")</f>
        <v>Näytenumeroa ei ole syötetty</v>
      </c>
      <c r="DF34" s="14" t="str">
        <f>IF(DF$15&lt;&gt;0, (SUM('Näytteet työstö'!J164+'Hienoaines työstö'!J164) + SUMIF('Suuret kplt työstö'!J161,"&gt;0")),"Näytenumeroa ei ole syötetty")</f>
        <v>Näytenumeroa ei ole syötetty</v>
      </c>
      <c r="DG34" s="14" t="str">
        <f>IF(DG$15&lt;&gt;0, (SUM('Näytteet työstö'!K164+'Hienoaines työstö'!K164) + SUMIF('Suuret kplt työstö'!K161,"&gt;0")),"Näytenumeroa ei ole syötetty")</f>
        <v>Näytenumeroa ei ole syötetty</v>
      </c>
      <c r="DH34" s="14" t="str">
        <f>IF(DH$15&lt;&gt;0, (SUM('Näytteet työstö'!L164+'Hienoaines työstö'!L164) + SUMIF('Suuret kplt työstö'!L161,"&gt;0")),"Näytenumeroa ei ole syötetty")</f>
        <v>Näytenumeroa ei ole syötetty</v>
      </c>
      <c r="DI34" s="14" t="str">
        <f>IF(DI$15&lt;&gt;0, (SUM('Näytteet työstö'!M164+'Hienoaines työstö'!M164) + SUMIF('Suuret kplt työstö'!M161,"&gt;0")),"Näytenumeroa ei ole syötetty")</f>
        <v>Näytenumeroa ei ole syötetty</v>
      </c>
      <c r="DJ34" s="14" t="str">
        <f>IF(DJ$15&lt;&gt;0, (SUM('Näytteet työstö'!N164+'Hienoaines työstö'!N164) + SUMIF('Suuret kplt työstö'!N161,"&gt;0")),"Näytenumeroa ei ole syötetty")</f>
        <v>Näytenumeroa ei ole syötetty</v>
      </c>
      <c r="DK34" s="14" t="str">
        <f>IF(DK$15&lt;&gt;0, (SUM('Näytteet työstö'!O164+'Hienoaines työstö'!O164) + SUMIF('Suuret kplt työstö'!O161,"&gt;0")),"Näytenumeroa ei ole syötetty")</f>
        <v>Näytenumeroa ei ole syötetty</v>
      </c>
      <c r="DL34" s="14" t="str">
        <f>IF(DL$15&lt;&gt;0, (SUM('Näytteet työstö'!P164+'Hienoaines työstö'!P164) + SUMIF('Suuret kplt työstö'!P161,"&gt;0")),"Näytenumeroa ei ole syötetty")</f>
        <v>Näytenumeroa ei ole syötetty</v>
      </c>
      <c r="DM34" s="14" t="str">
        <f>IF(DM$15&lt;&gt;0, (SUM('Näytteet työstö'!Q164+'Hienoaines työstö'!Q164) + SUMIF('Suuret kplt työstö'!Q161,"&gt;0")),"Näytenumeroa ei ole syötetty")</f>
        <v>Näytenumeroa ei ole syötetty</v>
      </c>
      <c r="DN34" s="14" t="str">
        <f>IF(DN$15&lt;&gt;0, (SUM('Näytteet työstö'!R164+'Hienoaines työstö'!R164) + SUMIF('Suuret kplt työstö'!R161,"&gt;0")),"Näytenumeroa ei ole syötetty")</f>
        <v>Näytenumeroa ei ole syötetty</v>
      </c>
      <c r="DO34" s="14" t="str">
        <f>IF(DO$15&lt;&gt;0, (SUM('Näytteet työstö'!S164+'Hienoaines työstö'!S164) + SUMIF('Suuret kplt työstö'!S161,"&gt;0")),"Näytenumeroa ei ole syötetty")</f>
        <v>Näytenumeroa ei ole syötetty</v>
      </c>
      <c r="DP34" s="14" t="str">
        <f>IF(DP$15&lt;&gt;0, (SUM('Näytteet työstö'!T164+'Hienoaines työstö'!T164) + SUMIF('Suuret kplt työstö'!T161,"&gt;0")),"Näytenumeroa ei ole syötetty")</f>
        <v>Näytenumeroa ei ole syötetty</v>
      </c>
      <c r="DQ34" s="14" t="str">
        <f>IF(DQ$15&lt;&gt;0, (SUM('Näytteet työstö'!U164+'Hienoaines työstö'!U164) + SUMIF('Suuret kplt työstö'!U161,"&gt;0")),"Näytenumeroa ei ole syötetty")</f>
        <v>Näytenumeroa ei ole syötetty</v>
      </c>
      <c r="DR34" s="14" t="str">
        <f>IF(DR$15&lt;&gt;0, (SUM('Näytteet työstö'!V164+'Hienoaines työstö'!V164) + SUMIF('Suuret kplt työstö'!V161,"&gt;0")),"Näytenumeroa ei ole syötetty")</f>
        <v>Näytenumeroa ei ole syötetty</v>
      </c>
      <c r="DS34" s="14" t="str">
        <f>IF(DS$15&lt;&gt;0, (SUM('Näytteet työstö'!W164+'Hienoaines työstö'!W164) + SUMIF('Suuret kplt työstö'!W161,"&gt;0")),"Näytenumeroa ei ole syötetty")</f>
        <v>Näytenumeroa ei ole syötetty</v>
      </c>
      <c r="DT34" s="14" t="str">
        <f>IF(DT$15&lt;&gt;0, (SUM('Näytteet työstö'!X164+'Hienoaines työstö'!X164) + SUMIF('Suuret kplt työstö'!X161,"&gt;0")),"Näytenumeroa ei ole syötetty")</f>
        <v>Näytenumeroa ei ole syötetty</v>
      </c>
      <c r="DU34" s="14" t="str">
        <f>IF(DU$15&lt;&gt;0, (SUM('Näytteet työstö'!Y164+'Hienoaines työstö'!Y164) + SUMIF('Suuret kplt työstö'!Y161,"&gt;0")),"Näytenumeroa ei ole syötetty")</f>
        <v>Näytenumeroa ei ole syötetty</v>
      </c>
      <c r="DV34" s="14" t="str">
        <f>IF(DV$15&lt;&gt;0, (SUM('Näytteet työstö'!Z164+'Hienoaines työstö'!Z164) + SUMIF('Suuret kplt työstö'!Z161,"&gt;0")),"Näytenumeroa ei ole syötetty")</f>
        <v>Näytenumeroa ei ole syötetty</v>
      </c>
      <c r="DW34" s="14" t="str">
        <f>IF(DW$15&lt;&gt;0, (SUM('Näytteet työstö'!AA164+'Hienoaines työstö'!AA164) + SUMIF('Suuret kplt työstö'!AA161,"&gt;0")),"Näytenumeroa ei ole syötetty")</f>
        <v>Näytenumeroa ei ole syötetty</v>
      </c>
      <c r="DX34" s="14" t="str">
        <f>IF(DX$15&lt;&gt;0, (SUM('Näytteet työstö'!AB164+'Hienoaines työstö'!AB164) + SUMIF('Suuret kplt työstö'!AB161,"&gt;0")),"Näytenumeroa ei ole syötetty")</f>
        <v>Näytenumeroa ei ole syötetty</v>
      </c>
      <c r="DY34" s="14" t="str">
        <f>IF(DY$15&lt;&gt;0, (SUM('Näytteet työstö'!AC164+'Hienoaines työstö'!AC164) + SUMIF('Suuret kplt työstö'!AC161,"&gt;0")),"Näytenumeroa ei ole syötetty")</f>
        <v>Näytenumeroa ei ole syötetty</v>
      </c>
      <c r="DZ34" s="14" t="str">
        <f>IF(DZ$15&lt;&gt;0, (SUM('Näytteet työstö'!AD164+'Hienoaines työstö'!AD164) + SUMIF('Suuret kplt työstö'!AD161,"&gt;0")),"Näytenumeroa ei ole syötetty")</f>
        <v>Näytenumeroa ei ole syötetty</v>
      </c>
      <c r="EA34" s="14" t="str">
        <f>IF(EA$15&lt;&gt;0, (SUM('Näytteet työstö'!AE164+'Hienoaines työstö'!AE164) + SUMIF('Suuret kplt työstö'!AE161,"&gt;0")),"Näytenumeroa ei ole syötetty")</f>
        <v>Näytenumeroa ei ole syötetty</v>
      </c>
      <c r="EB34" s="14" t="str">
        <f>IF(EB$15&lt;&gt;0, (SUM('Näytteet työstö'!AF164+'Hienoaines työstö'!AF164) + SUMIF('Suuret kplt työstö'!AF161,"&gt;0")),"Näytenumeroa ei ole syötetty")</f>
        <v>Näytenumeroa ei ole syötetty</v>
      </c>
      <c r="EC34" s="14" t="str">
        <f>IF(EC$15&lt;&gt;0, (SUM('Näytteet työstö'!AG164+'Hienoaines työstö'!AG164) + SUMIF('Suuret kplt työstö'!AG161,"&gt;0")),"Näytenumeroa ei ole syötetty")</f>
        <v>Näytenumeroa ei ole syötetty</v>
      </c>
      <c r="ED34" s="14" t="str">
        <f>IF(ED$15&lt;&gt;0, (SUM('Näytteet työstö'!AH164+'Hienoaines työstö'!AH164) + SUMIF('Suuret kplt työstö'!AH161,"&gt;0")),"Näytenumeroa ei ole syötetty")</f>
        <v>Näytenumeroa ei ole syötetty</v>
      </c>
      <c r="EE34" s="14" t="str">
        <f>IF(EE$15&lt;&gt;0, (SUM('Näytteet työstö'!AI164+'Hienoaines työstö'!AI164) + SUMIF('Suuret kplt työstö'!AI161,"&gt;0")),"Näytenumeroa ei ole syötetty")</f>
        <v>Näytenumeroa ei ole syötetty</v>
      </c>
      <c r="EF34" s="14" t="str">
        <f>IF(EF$15&lt;&gt;0, (SUM('Näytteet työstö'!AJ164+'Hienoaines työstö'!AJ164) + SUMIF('Suuret kplt työstö'!AJ161,"&gt;0")),"Näytenumeroa ei ole syötetty")</f>
        <v>Näytenumeroa ei ole syötetty</v>
      </c>
      <c r="EG34" s="14" t="str">
        <f>IF(EG$15&lt;&gt;0, (SUM('Näytteet työstö'!AK164+'Hienoaines työstö'!AK164) + SUMIF('Suuret kplt työstö'!AK161,"&gt;0")),"Näytenumeroa ei ole syötetty")</f>
        <v>Näytenumeroa ei ole syötetty</v>
      </c>
      <c r="EH34" s="14" t="str">
        <f>IF(EH$15&lt;&gt;0, (SUM('Näytteet työstö'!AL164+'Hienoaines työstö'!AL164) + SUMIF('Suuret kplt työstö'!AL161,"&gt;0")),"Näytenumeroa ei ole syötetty")</f>
        <v>Näytenumeroa ei ole syötetty</v>
      </c>
      <c r="EI34" s="14" t="str">
        <f>IF(EI$15&lt;&gt;0, (SUM('Näytteet työstö'!AM164+'Hienoaines työstö'!AM164) + SUMIF('Suuret kplt työstö'!AM161,"&gt;0")),"Näytenumeroa ei ole syötetty")</f>
        <v>Näytenumeroa ei ole syötetty</v>
      </c>
      <c r="EJ34" s="14" t="str">
        <f>IF(EJ$15&lt;&gt;0, (SUM('Näytteet työstö'!AN164+'Hienoaines työstö'!AN164) + SUMIF('Suuret kplt työstö'!AN161,"&gt;0")),"Näytenumeroa ei ole syötetty")</f>
        <v>Näytenumeroa ei ole syötetty</v>
      </c>
      <c r="EK34" s="14" t="str">
        <f>IF(EK$15&lt;&gt;0, (SUM('Näytteet työstö'!AO164+'Hienoaines työstö'!AO164) + SUMIF('Suuret kplt työstö'!AO161,"&gt;0")),"Näytenumeroa ei ole syötetty")</f>
        <v>Näytenumeroa ei ole syötetty</v>
      </c>
      <c r="EL34" s="14" t="str">
        <f>IF(EL$15&lt;&gt;0, (SUM('Näytteet työstö'!AP164+'Hienoaines työstö'!AP164) + SUMIF('Suuret kplt työstö'!AP161,"&gt;0")),"Näytenumeroa ei ole syötetty")</f>
        <v>Näytenumeroa ei ole syötetty</v>
      </c>
      <c r="EM34" s="14" t="str">
        <f>IF(EM$15&lt;&gt;0, (SUM('Näytteet työstö'!AQ164+'Hienoaines työstö'!AQ164) + SUMIF('Suuret kplt työstö'!AQ161,"&gt;0")),"Näytenumeroa ei ole syötetty")</f>
        <v>Näytenumeroa ei ole syötetty</v>
      </c>
      <c r="EN34" s="14" t="str">
        <f>IF(EN$15&lt;&gt;0, (SUM('Näytteet työstö'!AR164+'Hienoaines työstö'!AR164) + SUMIF('Suuret kplt työstö'!AR161,"&gt;0")),"Näytenumeroa ei ole syötetty")</f>
        <v>Näytenumeroa ei ole syötetty</v>
      </c>
      <c r="EO34" s="14" t="str">
        <f>IF(EO$15&lt;&gt;0, (SUM('Näytteet työstö'!AS164+'Hienoaines työstö'!AS164) + SUMIF('Suuret kplt työstö'!AS161,"&gt;0")),"Näytenumeroa ei ole syötetty")</f>
        <v>Näytenumeroa ei ole syötetty</v>
      </c>
      <c r="EP34" s="14" t="str">
        <f>IF(EP$15&lt;&gt;0, (SUM('Näytteet työstö'!AT164+'Hienoaines työstö'!AT164) + SUMIF('Suuret kplt työstö'!AT161,"&gt;0")),"Näytenumeroa ei ole syötetty")</f>
        <v>Näytenumeroa ei ole syötetty</v>
      </c>
      <c r="EQ34" s="14" t="str">
        <f>IF(EQ$15&lt;&gt;0, (SUM('Näytteet työstö'!AU164+'Hienoaines työstö'!AU164) + SUMIF('Suuret kplt työstö'!AU161,"&gt;0")),"Näytenumeroa ei ole syötetty")</f>
        <v>Näytenumeroa ei ole syötetty</v>
      </c>
      <c r="ER34" s="14" t="str">
        <f>IF(ER$15&lt;&gt;0, (SUM('Näytteet työstö'!AV164+'Hienoaines työstö'!AV164) + SUMIF('Suuret kplt työstö'!AV161,"&gt;0")),"Näytenumeroa ei ole syötetty")</f>
        <v>Näytenumeroa ei ole syötetty</v>
      </c>
      <c r="ES34" s="14" t="str">
        <f>IF(ES$15&lt;&gt;0, (SUM('Näytteet työstö'!AW164+'Hienoaines työstö'!AW164) + SUMIF('Suuret kplt työstö'!AW161,"&gt;0")),"Näytenumeroa ei ole syötetty")</f>
        <v>Näytenumeroa ei ole syötetty</v>
      </c>
      <c r="ET34" s="14" t="str">
        <f>IF(ET$15&lt;&gt;0, (SUM('Näytteet työstö'!AX164+'Hienoaines työstö'!AX164) + SUMIF('Suuret kplt työstö'!AX161,"&gt;0")),"Näytenumeroa ei ole syötetty")</f>
        <v>Näytenumeroa ei ole syötetty</v>
      </c>
      <c r="EU34" s="14" t="str">
        <f>IF(EU$15&lt;&gt;0, (SUM('Näytteet työstö'!AY164+'Hienoaines työstö'!AY164) + SUMIF('Suuret kplt työstö'!AY161,"&gt;0")),"Näytenumeroa ei ole syötetty")</f>
        <v>Näytenumeroa ei ole syötetty</v>
      </c>
      <c r="EV34" s="14" t="str">
        <f>IF(EV$15&lt;&gt;0, (SUM('Näytteet työstö'!AZ164+'Hienoaines työstö'!AZ164) + SUMIF('Suuret kplt työstö'!AZ161,"&gt;0")),"Näytenumeroa ei ole syötetty")</f>
        <v>Näytenumeroa ei ole syötetty</v>
      </c>
      <c r="EW34" s="14" t="str">
        <f>IF(EW$15&lt;&gt;0, (SUM('Näytteet työstö'!BA164+'Hienoaines työstö'!BA164) + SUMIF('Suuret kplt työstö'!BA161,"&gt;0")),"Näytenumeroa ei ole syötetty")</f>
        <v>Näytenumeroa ei ole syötetty</v>
      </c>
      <c r="EX34" s="14" t="str">
        <f>IF(EX$15&lt;&gt;0, (SUM('Näytteet työstö'!D230+'Hienoaines työstö'!D230) + SUMIF('Suuret kplt työstö'!D227,"&gt;0")),"Näytenumeroa ei ole syötetty")</f>
        <v>Näytenumeroa ei ole syötetty</v>
      </c>
      <c r="EY34" s="14" t="str">
        <f>IF(EY$15&lt;&gt;0, (SUM('Näytteet työstö'!E230+'Hienoaines työstö'!E230) + SUMIF('Suuret kplt työstö'!E227,"&gt;0")),"Näytenumeroa ei ole syötetty")</f>
        <v>Näytenumeroa ei ole syötetty</v>
      </c>
      <c r="EZ34" s="14" t="str">
        <f>IF(EZ$15&lt;&gt;0, (SUM('Näytteet työstö'!F230+'Hienoaines työstö'!F230) + SUMIF('Suuret kplt työstö'!F227,"&gt;0")),"Näytenumeroa ei ole syötetty")</f>
        <v>Näytenumeroa ei ole syötetty</v>
      </c>
      <c r="FA34" s="14" t="str">
        <f>IF(FA$15&lt;&gt;0, (SUM('Näytteet työstö'!G230+'Hienoaines työstö'!G230) + SUMIF('Suuret kplt työstö'!G227,"&gt;0")),"Näytenumeroa ei ole syötetty")</f>
        <v>Näytenumeroa ei ole syötetty</v>
      </c>
      <c r="FB34" s="14" t="str">
        <f>IF(FB$15&lt;&gt;0, (SUM('Näytteet työstö'!H230+'Hienoaines työstö'!H230) + SUMIF('Suuret kplt työstö'!H227,"&gt;0")),"Näytenumeroa ei ole syötetty")</f>
        <v>Näytenumeroa ei ole syötetty</v>
      </c>
      <c r="FC34" s="14" t="str">
        <f>IF(FC$15&lt;&gt;0, (SUM('Näytteet työstö'!I230+'Hienoaines työstö'!I230) + SUMIF('Suuret kplt työstö'!I227,"&gt;0")),"Näytenumeroa ei ole syötetty")</f>
        <v>Näytenumeroa ei ole syötetty</v>
      </c>
      <c r="FD34" s="14" t="str">
        <f>IF(FD$15&lt;&gt;0, (SUM('Näytteet työstö'!J230+'Hienoaines työstö'!J230) + SUMIF('Suuret kplt työstö'!J227,"&gt;0")),"Näytenumeroa ei ole syötetty")</f>
        <v>Näytenumeroa ei ole syötetty</v>
      </c>
      <c r="FE34" s="14" t="str">
        <f>IF(FE$15&lt;&gt;0, (SUM('Näytteet työstö'!K230+'Hienoaines työstö'!K230) + SUMIF('Suuret kplt työstö'!K227,"&gt;0")),"Näytenumeroa ei ole syötetty")</f>
        <v>Näytenumeroa ei ole syötetty</v>
      </c>
      <c r="FF34" s="14" t="str">
        <f>IF(FF$15&lt;&gt;0, (SUM('Näytteet työstö'!L230+'Hienoaines työstö'!L230) + SUMIF('Suuret kplt työstö'!L227,"&gt;0")),"Näytenumeroa ei ole syötetty")</f>
        <v>Näytenumeroa ei ole syötetty</v>
      </c>
      <c r="FG34" s="14" t="str">
        <f>IF(FG$15&lt;&gt;0, (SUM('Näytteet työstö'!M230+'Hienoaines työstö'!M230) + SUMIF('Suuret kplt työstö'!M227,"&gt;0")),"Näytenumeroa ei ole syötetty")</f>
        <v>Näytenumeroa ei ole syötetty</v>
      </c>
      <c r="FH34" s="14" t="str">
        <f>IF(FH$15&lt;&gt;0, (SUM('Näytteet työstö'!N230+'Hienoaines työstö'!N230) + SUMIF('Suuret kplt työstö'!N227,"&gt;0")),"Näytenumeroa ei ole syötetty")</f>
        <v>Näytenumeroa ei ole syötetty</v>
      </c>
      <c r="FI34" s="14" t="str">
        <f>IF(FI$15&lt;&gt;0, (SUM('Näytteet työstö'!O230+'Hienoaines työstö'!O230) + SUMIF('Suuret kplt työstö'!O227,"&gt;0")),"Näytenumeroa ei ole syötetty")</f>
        <v>Näytenumeroa ei ole syötetty</v>
      </c>
      <c r="FJ34" s="14" t="str">
        <f>IF(FJ$15&lt;&gt;0, (SUM('Näytteet työstö'!P230+'Hienoaines työstö'!P230) + SUMIF('Suuret kplt työstö'!P227,"&gt;0")),"Näytenumeroa ei ole syötetty")</f>
        <v>Näytenumeroa ei ole syötetty</v>
      </c>
      <c r="FK34" s="14" t="str">
        <f>IF(FK$15&lt;&gt;0, (SUM('Näytteet työstö'!Q230+'Hienoaines työstö'!Q230) + SUMIF('Suuret kplt työstö'!Q227,"&gt;0")),"Näytenumeroa ei ole syötetty")</f>
        <v>Näytenumeroa ei ole syötetty</v>
      </c>
      <c r="FL34" s="14" t="str">
        <f>IF(FL$15&lt;&gt;0, (SUM('Näytteet työstö'!R230+'Hienoaines työstö'!R230) + SUMIF('Suuret kplt työstö'!R227,"&gt;0")),"Näytenumeroa ei ole syötetty")</f>
        <v>Näytenumeroa ei ole syötetty</v>
      </c>
      <c r="FM34" s="14" t="str">
        <f>IF(FM$15&lt;&gt;0, (SUM('Näytteet työstö'!S230+'Hienoaines työstö'!S230) + SUMIF('Suuret kplt työstö'!S227,"&gt;0")),"Näytenumeroa ei ole syötetty")</f>
        <v>Näytenumeroa ei ole syötetty</v>
      </c>
      <c r="FN34" s="14" t="str">
        <f>IF(FN$15&lt;&gt;0, (SUM('Näytteet työstö'!T230+'Hienoaines työstö'!T230) + SUMIF('Suuret kplt työstö'!T227,"&gt;0")),"Näytenumeroa ei ole syötetty")</f>
        <v>Näytenumeroa ei ole syötetty</v>
      </c>
      <c r="FO34" s="14" t="str">
        <f>IF(FO$15&lt;&gt;0, (SUM('Näytteet työstö'!U230+'Hienoaines työstö'!U230) + SUMIF('Suuret kplt työstö'!U227,"&gt;0")),"Näytenumeroa ei ole syötetty")</f>
        <v>Näytenumeroa ei ole syötetty</v>
      </c>
      <c r="FP34" s="14" t="str">
        <f>IF(FP$15&lt;&gt;0, (SUM('Näytteet työstö'!V230+'Hienoaines työstö'!V230) + SUMIF('Suuret kplt työstö'!V227,"&gt;0")),"Näytenumeroa ei ole syötetty")</f>
        <v>Näytenumeroa ei ole syötetty</v>
      </c>
      <c r="FQ34" s="14" t="str">
        <f>IF(FQ$15&lt;&gt;0, (SUM('Näytteet työstö'!W230+'Hienoaines työstö'!W230) + SUMIF('Suuret kplt työstö'!W227,"&gt;0")),"Näytenumeroa ei ole syötetty")</f>
        <v>Näytenumeroa ei ole syötetty</v>
      </c>
      <c r="FR34" s="14" t="str">
        <f>IF(FR$15&lt;&gt;0, (SUM('Näytteet työstö'!X230+'Hienoaines työstö'!X230) + SUMIF('Suuret kplt työstö'!X227,"&gt;0")),"Näytenumeroa ei ole syötetty")</f>
        <v>Näytenumeroa ei ole syötetty</v>
      </c>
      <c r="FS34" s="14" t="str">
        <f>IF(FS$15&lt;&gt;0, (SUM('Näytteet työstö'!Y230+'Hienoaines työstö'!Y230) + SUMIF('Suuret kplt työstö'!Y227,"&gt;0")),"Näytenumeroa ei ole syötetty")</f>
        <v>Näytenumeroa ei ole syötetty</v>
      </c>
      <c r="FT34" s="14" t="str">
        <f>IF(FT$15&lt;&gt;0, (SUM('Näytteet työstö'!Z230+'Hienoaines työstö'!Z230) + SUMIF('Suuret kplt työstö'!Z227,"&gt;0")),"Näytenumeroa ei ole syötetty")</f>
        <v>Näytenumeroa ei ole syötetty</v>
      </c>
      <c r="FU34" s="14" t="str">
        <f>IF(FU$15&lt;&gt;0, (SUM('Näytteet työstö'!AA230+'Hienoaines työstö'!AA230) + SUMIF('Suuret kplt työstö'!AA227,"&gt;0")),"Näytenumeroa ei ole syötetty")</f>
        <v>Näytenumeroa ei ole syötetty</v>
      </c>
      <c r="FV34" s="14" t="str">
        <f>IF(FV$15&lt;&gt;0, (SUM('Näytteet työstö'!AB230+'Hienoaines työstö'!AB230) + SUMIF('Suuret kplt työstö'!AB227,"&gt;0")),"Näytenumeroa ei ole syötetty")</f>
        <v>Näytenumeroa ei ole syötetty</v>
      </c>
      <c r="FW34" s="14" t="str">
        <f>IF(FW$15&lt;&gt;0, (SUM('Näytteet työstö'!AC230+'Hienoaines työstö'!AC230) + SUMIF('Suuret kplt työstö'!AC227,"&gt;0")),"Näytenumeroa ei ole syötetty")</f>
        <v>Näytenumeroa ei ole syötetty</v>
      </c>
      <c r="FX34" s="14" t="str">
        <f>IF(FX$15&lt;&gt;0, (SUM('Näytteet työstö'!AD230+'Hienoaines työstö'!AD230) + SUMIF('Suuret kplt työstö'!AD227,"&gt;0")),"Näytenumeroa ei ole syötetty")</f>
        <v>Näytenumeroa ei ole syötetty</v>
      </c>
      <c r="FY34" s="14" t="str">
        <f>IF(FY$15&lt;&gt;0, (SUM('Näytteet työstö'!AE230+'Hienoaines työstö'!AE230) + SUMIF('Suuret kplt työstö'!AE227,"&gt;0")),"Näytenumeroa ei ole syötetty")</f>
        <v>Näytenumeroa ei ole syötetty</v>
      </c>
      <c r="FZ34" s="14" t="str">
        <f>IF(FZ$15&lt;&gt;0, (SUM('Näytteet työstö'!AF230+'Hienoaines työstö'!AF230) + SUMIF('Suuret kplt työstö'!AF227,"&gt;0")),"Näytenumeroa ei ole syötetty")</f>
        <v>Näytenumeroa ei ole syötetty</v>
      </c>
      <c r="GA34" s="14" t="str">
        <f>IF(GA$15&lt;&gt;0, (SUM('Näytteet työstö'!AG230+'Hienoaines työstö'!AG230) + SUMIF('Suuret kplt työstö'!AG227,"&gt;0")),"Näytenumeroa ei ole syötetty")</f>
        <v>Näytenumeroa ei ole syötetty</v>
      </c>
      <c r="GB34" s="14" t="str">
        <f>IF(GB$15&lt;&gt;0, (SUM('Näytteet työstö'!AH230+'Hienoaines työstö'!AH230) + SUMIF('Suuret kplt työstö'!AH227,"&gt;0")),"Näytenumeroa ei ole syötetty")</f>
        <v>Näytenumeroa ei ole syötetty</v>
      </c>
      <c r="GC34" s="14" t="str">
        <f>IF(GC$15&lt;&gt;0, (SUM('Näytteet työstö'!AI230+'Hienoaines työstö'!AI230) + SUMIF('Suuret kplt työstö'!AI227,"&gt;0")),"Näytenumeroa ei ole syötetty")</f>
        <v>Näytenumeroa ei ole syötetty</v>
      </c>
      <c r="GD34" s="14" t="str">
        <f>IF(GD$15&lt;&gt;0, (SUM('Näytteet työstö'!AJ230+'Hienoaines työstö'!AJ230) + SUMIF('Suuret kplt työstö'!AJ227,"&gt;0")),"Näytenumeroa ei ole syötetty")</f>
        <v>Näytenumeroa ei ole syötetty</v>
      </c>
      <c r="GE34" s="14" t="str">
        <f>IF(GE$15&lt;&gt;0, (SUM('Näytteet työstö'!AK230+'Hienoaines työstö'!AK230) + SUMIF('Suuret kplt työstö'!AK227,"&gt;0")),"Näytenumeroa ei ole syötetty")</f>
        <v>Näytenumeroa ei ole syötetty</v>
      </c>
      <c r="GF34" s="14" t="str">
        <f>IF(GF$15&lt;&gt;0, (SUM('Näytteet työstö'!AL230+'Hienoaines työstö'!AL230) + SUMIF('Suuret kplt työstö'!AL227,"&gt;0")),"Näytenumeroa ei ole syötetty")</f>
        <v>Näytenumeroa ei ole syötetty</v>
      </c>
      <c r="GG34" s="14" t="str">
        <f>IF(GG$15&lt;&gt;0, (SUM('Näytteet työstö'!AM230+'Hienoaines työstö'!AM230) + SUMIF('Suuret kplt työstö'!AM227,"&gt;0")),"Näytenumeroa ei ole syötetty")</f>
        <v>Näytenumeroa ei ole syötetty</v>
      </c>
      <c r="GH34" s="14" t="str">
        <f>IF(GH$15&lt;&gt;0, (SUM('Näytteet työstö'!AN230+'Hienoaines työstö'!AN230) + SUMIF('Suuret kplt työstö'!AN227,"&gt;0")),"Näytenumeroa ei ole syötetty")</f>
        <v>Näytenumeroa ei ole syötetty</v>
      </c>
      <c r="GI34" s="14" t="str">
        <f>IF(GI$15&lt;&gt;0, (SUM('Näytteet työstö'!AO230+'Hienoaines työstö'!AO230) + SUMIF('Suuret kplt työstö'!AO227,"&gt;0")),"Näytenumeroa ei ole syötetty")</f>
        <v>Näytenumeroa ei ole syötetty</v>
      </c>
      <c r="GJ34" s="14" t="str">
        <f>IF(GJ$15&lt;&gt;0, (SUM('Näytteet työstö'!AP230+'Hienoaines työstö'!AP230) + SUMIF('Suuret kplt työstö'!AP227,"&gt;0")),"Näytenumeroa ei ole syötetty")</f>
        <v>Näytenumeroa ei ole syötetty</v>
      </c>
      <c r="GK34" s="14" t="str">
        <f>IF(GK$15&lt;&gt;0, (SUM('Näytteet työstö'!AQ230+'Hienoaines työstö'!AQ230) + SUMIF('Suuret kplt työstö'!AQ227,"&gt;0")),"Näytenumeroa ei ole syötetty")</f>
        <v>Näytenumeroa ei ole syötetty</v>
      </c>
      <c r="GL34" s="14" t="str">
        <f>IF(GL$15&lt;&gt;0, (SUM('Näytteet työstö'!AR230+'Hienoaines työstö'!AR230) + SUMIF('Suuret kplt työstö'!AR227,"&gt;0")),"Näytenumeroa ei ole syötetty")</f>
        <v>Näytenumeroa ei ole syötetty</v>
      </c>
      <c r="GM34" s="14" t="str">
        <f>IF(GM$15&lt;&gt;0, (SUM('Näytteet työstö'!AS230+'Hienoaines työstö'!AS230) + SUMIF('Suuret kplt työstö'!AS227,"&gt;0")),"Näytenumeroa ei ole syötetty")</f>
        <v>Näytenumeroa ei ole syötetty</v>
      </c>
      <c r="GN34" s="14" t="str">
        <f>IF(GN$15&lt;&gt;0, (SUM('Näytteet työstö'!AT230+'Hienoaines työstö'!AT230) + SUMIF('Suuret kplt työstö'!AT227,"&gt;0")),"Näytenumeroa ei ole syötetty")</f>
        <v>Näytenumeroa ei ole syötetty</v>
      </c>
      <c r="GO34" s="14" t="str">
        <f>IF(GO$15&lt;&gt;0, (SUM('Näytteet työstö'!AU230+'Hienoaines työstö'!AU230) + SUMIF('Suuret kplt työstö'!AU227,"&gt;0")),"Näytenumeroa ei ole syötetty")</f>
        <v>Näytenumeroa ei ole syötetty</v>
      </c>
      <c r="GP34" s="14" t="str">
        <f>IF(GP$15&lt;&gt;0, (SUM('Näytteet työstö'!AV230+'Hienoaines työstö'!AV230) + SUMIF('Suuret kplt työstö'!AV227,"&gt;0")),"Näytenumeroa ei ole syötetty")</f>
        <v>Näytenumeroa ei ole syötetty</v>
      </c>
      <c r="GQ34" s="14" t="str">
        <f>IF(GQ$15&lt;&gt;0, (SUM('Näytteet työstö'!AW230+'Hienoaines työstö'!AW230) + SUMIF('Suuret kplt työstö'!AW227,"&gt;0")),"Näytenumeroa ei ole syötetty")</f>
        <v>Näytenumeroa ei ole syötetty</v>
      </c>
      <c r="GR34" s="14" t="str">
        <f>IF(GR$15&lt;&gt;0, (SUM('Näytteet työstö'!AX230+'Hienoaines työstö'!AX230) + SUMIF('Suuret kplt työstö'!AX227,"&gt;0")),"Näytenumeroa ei ole syötetty")</f>
        <v>Näytenumeroa ei ole syötetty</v>
      </c>
      <c r="GS34" s="14" t="str">
        <f>IF(GS$15&lt;&gt;0, (SUM('Näytteet työstö'!AY230+'Hienoaines työstö'!AY230) + SUMIF('Suuret kplt työstö'!AY227,"&gt;0")),"Näytenumeroa ei ole syötetty")</f>
        <v>Näytenumeroa ei ole syötetty</v>
      </c>
      <c r="GT34" s="14" t="str">
        <f>IF(GT$15&lt;&gt;0, (SUM('Näytteet työstö'!AZ230+'Hienoaines työstö'!AZ230) + SUMIF('Suuret kplt työstö'!AZ227,"&gt;0")),"Näytenumeroa ei ole syötetty")</f>
        <v>Näytenumeroa ei ole syötetty</v>
      </c>
      <c r="GU34" s="14" t="str">
        <f>IF(GU$15&lt;&gt;0, (SUM('Näytteet työstö'!BA230+'Hienoaines työstö'!BA230) + SUMIF('Suuret kplt työstö'!BA227,"&gt;0")),"Näytenumeroa ei ole syötetty")</f>
        <v>Näytenumeroa ei ole syötetty</v>
      </c>
      <c r="GV34" s="14" t="str">
        <f>IF(GV$15&lt;&gt;0, (SUM('Näytteet työstö'!D296+'Hienoaines työstö'!D296) + SUMIF('Suuret kplt työstö'!D293,"&gt;0")),"Näytenumeroa ei ole syötetty")</f>
        <v>Näytenumeroa ei ole syötetty</v>
      </c>
      <c r="GW34" s="14" t="str">
        <f>IF(GW$15&lt;&gt;0, (SUM('Näytteet työstö'!E296+'Hienoaines työstö'!E296) + SUMIF('Suuret kplt työstö'!E293,"&gt;0")),"Näytenumeroa ei ole syötetty")</f>
        <v>Näytenumeroa ei ole syötetty</v>
      </c>
      <c r="GX34" s="14" t="str">
        <f>IF(GX$15&lt;&gt;0, (SUM('Näytteet työstö'!F296+'Hienoaines työstö'!F296) + SUMIF('Suuret kplt työstö'!F293,"&gt;0")),"Näytenumeroa ei ole syötetty")</f>
        <v>Näytenumeroa ei ole syötetty</v>
      </c>
      <c r="GY34" s="14" t="str">
        <f>IF(GY$15&lt;&gt;0, (SUM('Näytteet työstö'!G296+'Hienoaines työstö'!G296) + SUMIF('Suuret kplt työstö'!G293,"&gt;0")),"Näytenumeroa ei ole syötetty")</f>
        <v>Näytenumeroa ei ole syötetty</v>
      </c>
      <c r="GZ34" s="14" t="str">
        <f>IF(GZ$15&lt;&gt;0, (SUM('Näytteet työstö'!H296+'Hienoaines työstö'!H296) + SUMIF('Suuret kplt työstö'!H293,"&gt;0")),"Näytenumeroa ei ole syötetty")</f>
        <v>Näytenumeroa ei ole syötetty</v>
      </c>
      <c r="HA34" s="14" t="str">
        <f>IF(HA$15&lt;&gt;0, (SUM('Näytteet työstö'!I296+'Hienoaines työstö'!I296) + SUMIF('Suuret kplt työstö'!I293,"&gt;0")),"Näytenumeroa ei ole syötetty")</f>
        <v>Näytenumeroa ei ole syötetty</v>
      </c>
      <c r="HB34" s="14" t="str">
        <f>IF(HB$15&lt;&gt;0, (SUM('Näytteet työstö'!J296+'Hienoaines työstö'!J296) + SUMIF('Suuret kplt työstö'!J293,"&gt;0")),"Näytenumeroa ei ole syötetty")</f>
        <v>Näytenumeroa ei ole syötetty</v>
      </c>
      <c r="HC34" s="14" t="str">
        <f>IF(HC$15&lt;&gt;0, (SUM('Näytteet työstö'!K296+'Hienoaines työstö'!K296) + SUMIF('Suuret kplt työstö'!K293,"&gt;0")),"Näytenumeroa ei ole syötetty")</f>
        <v>Näytenumeroa ei ole syötetty</v>
      </c>
      <c r="HD34" s="14" t="str">
        <f>IF(HD$15&lt;&gt;0, (SUM('Näytteet työstö'!L296+'Hienoaines työstö'!L296) + SUMIF('Suuret kplt työstö'!L293,"&gt;0")),"Näytenumeroa ei ole syötetty")</f>
        <v>Näytenumeroa ei ole syötetty</v>
      </c>
      <c r="HE34" s="14" t="str">
        <f>IF(HE$15&lt;&gt;0, (SUM('Näytteet työstö'!M296+'Hienoaines työstö'!M296) + SUMIF('Suuret kplt työstö'!M293,"&gt;0")),"Näytenumeroa ei ole syötetty")</f>
        <v>Näytenumeroa ei ole syötetty</v>
      </c>
      <c r="HF34" s="14" t="str">
        <f>IF(HF$15&lt;&gt;0, (SUM('Näytteet työstö'!N296+'Hienoaines työstö'!N296) + SUMIF('Suuret kplt työstö'!N293,"&gt;0")),"Näytenumeroa ei ole syötetty")</f>
        <v>Näytenumeroa ei ole syötetty</v>
      </c>
      <c r="HG34" s="14" t="str">
        <f>IF(HG$15&lt;&gt;0, (SUM('Näytteet työstö'!O296+'Hienoaines työstö'!O296) + SUMIF('Suuret kplt työstö'!O293,"&gt;0")),"Näytenumeroa ei ole syötetty")</f>
        <v>Näytenumeroa ei ole syötetty</v>
      </c>
      <c r="HH34" s="14" t="str">
        <f>IF(HH$15&lt;&gt;0, (SUM('Näytteet työstö'!P296+'Hienoaines työstö'!P296) + SUMIF('Suuret kplt työstö'!P293,"&gt;0")),"Näytenumeroa ei ole syötetty")</f>
        <v>Näytenumeroa ei ole syötetty</v>
      </c>
      <c r="HI34" s="14" t="str">
        <f>IF(HI$15&lt;&gt;0, (SUM('Näytteet työstö'!Q296+'Hienoaines työstö'!Q296) + SUMIF('Suuret kplt työstö'!Q293,"&gt;0")),"Näytenumeroa ei ole syötetty")</f>
        <v>Näytenumeroa ei ole syötetty</v>
      </c>
      <c r="HJ34" s="14" t="str">
        <f>IF(HJ$15&lt;&gt;0, (SUM('Näytteet työstö'!R296+'Hienoaines työstö'!R296) + SUMIF('Suuret kplt työstö'!R293,"&gt;0")),"Näytenumeroa ei ole syötetty")</f>
        <v>Näytenumeroa ei ole syötetty</v>
      </c>
      <c r="HK34" s="14" t="str">
        <f>IF(HK$15&lt;&gt;0, (SUM('Näytteet työstö'!S296+'Hienoaines työstö'!S296) + SUMIF('Suuret kplt työstö'!S293,"&gt;0")),"Näytenumeroa ei ole syötetty")</f>
        <v>Näytenumeroa ei ole syötetty</v>
      </c>
      <c r="HL34" s="14" t="str">
        <f>IF(HL$15&lt;&gt;0, (SUM('Näytteet työstö'!T296+'Hienoaines työstö'!T296) + SUMIF('Suuret kplt työstö'!T293,"&gt;0")),"Näytenumeroa ei ole syötetty")</f>
        <v>Näytenumeroa ei ole syötetty</v>
      </c>
      <c r="HM34" s="14" t="str">
        <f>IF(HM$15&lt;&gt;0, (SUM('Näytteet työstö'!U296+'Hienoaines työstö'!U296) + SUMIF('Suuret kplt työstö'!U293,"&gt;0")),"Näytenumeroa ei ole syötetty")</f>
        <v>Näytenumeroa ei ole syötetty</v>
      </c>
      <c r="HN34" s="14" t="str">
        <f>IF(HN$15&lt;&gt;0, (SUM('Näytteet työstö'!V296+'Hienoaines työstö'!V296) + SUMIF('Suuret kplt työstö'!V293,"&gt;0")),"Näytenumeroa ei ole syötetty")</f>
        <v>Näytenumeroa ei ole syötetty</v>
      </c>
      <c r="HO34" s="14" t="str">
        <f>IF(HO$15&lt;&gt;0, (SUM('Näytteet työstö'!W296+'Hienoaines työstö'!W296) + SUMIF('Suuret kplt työstö'!W293,"&gt;0")),"Näytenumeroa ei ole syötetty")</f>
        <v>Näytenumeroa ei ole syötetty</v>
      </c>
      <c r="HP34" s="14" t="str">
        <f>IF(HP$15&lt;&gt;0, (SUM('Näytteet työstö'!X296+'Hienoaines työstö'!X296) + SUMIF('Suuret kplt työstö'!X293,"&gt;0")),"Näytenumeroa ei ole syötetty")</f>
        <v>Näytenumeroa ei ole syötetty</v>
      </c>
      <c r="HQ34" s="14" t="str">
        <f>IF(HQ$15&lt;&gt;0, (SUM('Näytteet työstö'!Y296+'Hienoaines työstö'!Y296) + SUMIF('Suuret kplt työstö'!Y293,"&gt;0")),"Näytenumeroa ei ole syötetty")</f>
        <v>Näytenumeroa ei ole syötetty</v>
      </c>
      <c r="HR34" s="14" t="str">
        <f>IF(HR$15&lt;&gt;0, (SUM('Näytteet työstö'!Z296+'Hienoaines työstö'!Z296) + SUMIF('Suuret kplt työstö'!Z293,"&gt;0")),"Näytenumeroa ei ole syötetty")</f>
        <v>Näytenumeroa ei ole syötetty</v>
      </c>
      <c r="HS34" s="14" t="str">
        <f>IF(HS$15&lt;&gt;0, (SUM('Näytteet työstö'!AA296+'Hienoaines työstö'!AA296) + SUMIF('Suuret kplt työstö'!AA293,"&gt;0")),"Näytenumeroa ei ole syötetty")</f>
        <v>Näytenumeroa ei ole syötetty</v>
      </c>
      <c r="HT34" s="14" t="str">
        <f>IF(HT$15&lt;&gt;0, (SUM('Näytteet työstö'!AB296+'Hienoaines työstö'!AB296) + SUMIF('Suuret kplt työstö'!AB293,"&gt;0")),"Näytenumeroa ei ole syötetty")</f>
        <v>Näytenumeroa ei ole syötetty</v>
      </c>
      <c r="HU34" s="14" t="str">
        <f>IF(HU$15&lt;&gt;0, (SUM('Näytteet työstö'!AC296+'Hienoaines työstö'!AC296) + SUMIF('Suuret kplt työstö'!AC293,"&gt;0")),"Näytenumeroa ei ole syötetty")</f>
        <v>Näytenumeroa ei ole syötetty</v>
      </c>
      <c r="HV34" s="14" t="str">
        <f>IF(HV$15&lt;&gt;0, (SUM('Näytteet työstö'!AD296+'Hienoaines työstö'!AD296) + SUMIF('Suuret kplt työstö'!AD293,"&gt;0")),"Näytenumeroa ei ole syötetty")</f>
        <v>Näytenumeroa ei ole syötetty</v>
      </c>
      <c r="HW34" s="14" t="str">
        <f>IF(HW$15&lt;&gt;0, (SUM('Näytteet työstö'!AE296+'Hienoaines työstö'!AE296) + SUMIF('Suuret kplt työstö'!AE293,"&gt;0")),"Näytenumeroa ei ole syötetty")</f>
        <v>Näytenumeroa ei ole syötetty</v>
      </c>
      <c r="HX34" s="14" t="str">
        <f>IF(HX$15&lt;&gt;0, (SUM('Näytteet työstö'!AF296+'Hienoaines työstö'!AF296) + SUMIF('Suuret kplt työstö'!AF293,"&gt;0")),"Näytenumeroa ei ole syötetty")</f>
        <v>Näytenumeroa ei ole syötetty</v>
      </c>
      <c r="HY34" s="14" t="str">
        <f>IF(HY$15&lt;&gt;0, (SUM('Näytteet työstö'!AG296+'Hienoaines työstö'!AG296) + SUMIF('Suuret kplt työstö'!AG293,"&gt;0")),"Näytenumeroa ei ole syötetty")</f>
        <v>Näytenumeroa ei ole syötetty</v>
      </c>
      <c r="HZ34" s="14" t="str">
        <f>IF(HZ$15&lt;&gt;0, (SUM('Näytteet työstö'!AH296+'Hienoaines työstö'!AH296) + SUMIF('Suuret kplt työstö'!AH293,"&gt;0")),"Näytenumeroa ei ole syötetty")</f>
        <v>Näytenumeroa ei ole syötetty</v>
      </c>
      <c r="IA34" s="14" t="str">
        <f>IF(IA$15&lt;&gt;0, (SUM('Näytteet työstö'!AI296+'Hienoaines työstö'!AI296) + SUMIF('Suuret kplt työstö'!AI293,"&gt;0")),"Näytenumeroa ei ole syötetty")</f>
        <v>Näytenumeroa ei ole syötetty</v>
      </c>
      <c r="IB34" s="14" t="str">
        <f>IF(IB$15&lt;&gt;0, (SUM('Näytteet työstö'!AJ296+'Hienoaines työstö'!AJ296) + SUMIF('Suuret kplt työstö'!AJ293,"&gt;0")),"Näytenumeroa ei ole syötetty")</f>
        <v>Näytenumeroa ei ole syötetty</v>
      </c>
      <c r="IC34" s="14" t="str">
        <f>IF(IC$15&lt;&gt;0, (SUM('Näytteet työstö'!AK296+'Hienoaines työstö'!AK296) + SUMIF('Suuret kplt työstö'!AK293,"&gt;0")),"Näytenumeroa ei ole syötetty")</f>
        <v>Näytenumeroa ei ole syötetty</v>
      </c>
      <c r="ID34" s="14" t="str">
        <f>IF(ID$15&lt;&gt;0, (SUM('Näytteet työstö'!AL296+'Hienoaines työstö'!AL296) + SUMIF('Suuret kplt työstö'!AL293,"&gt;0")),"Näytenumeroa ei ole syötetty")</f>
        <v>Näytenumeroa ei ole syötetty</v>
      </c>
      <c r="IE34" s="14" t="str">
        <f>IF(IE$15&lt;&gt;0, (SUM('Näytteet työstö'!AM296+'Hienoaines työstö'!AM296) + SUMIF('Suuret kplt työstö'!AM293,"&gt;0")),"Näytenumeroa ei ole syötetty")</f>
        <v>Näytenumeroa ei ole syötetty</v>
      </c>
      <c r="IF34" s="14" t="str">
        <f>IF(IF$15&lt;&gt;0, (SUM('Näytteet työstö'!AN296+'Hienoaines työstö'!AN296) + SUMIF('Suuret kplt työstö'!AN293,"&gt;0")),"Näytenumeroa ei ole syötetty")</f>
        <v>Näytenumeroa ei ole syötetty</v>
      </c>
      <c r="IG34" s="14" t="str">
        <f>IF(IG$15&lt;&gt;0, (SUM('Näytteet työstö'!AO296+'Hienoaines työstö'!AO296) + SUMIF('Suuret kplt työstö'!AO293,"&gt;0")),"Näytenumeroa ei ole syötetty")</f>
        <v>Näytenumeroa ei ole syötetty</v>
      </c>
      <c r="IH34" s="14" t="str">
        <f>IF(IH$15&lt;&gt;0, (SUM('Näytteet työstö'!AP296+'Hienoaines työstö'!AP296) + SUMIF('Suuret kplt työstö'!AP293,"&gt;0")),"Näytenumeroa ei ole syötetty")</f>
        <v>Näytenumeroa ei ole syötetty</v>
      </c>
      <c r="II34" s="14" t="str">
        <f>IF(II$15&lt;&gt;0, (SUM('Näytteet työstö'!AQ296+'Hienoaines työstö'!AQ296) + SUMIF('Suuret kplt työstö'!AQ293,"&gt;0")),"Näytenumeroa ei ole syötetty")</f>
        <v>Näytenumeroa ei ole syötetty</v>
      </c>
      <c r="IJ34" s="14" t="str">
        <f>IF(IJ$15&lt;&gt;0, (SUM('Näytteet työstö'!AR296+'Hienoaines työstö'!AR296) + SUMIF('Suuret kplt työstö'!AR293,"&gt;0")),"Näytenumeroa ei ole syötetty")</f>
        <v>Näytenumeroa ei ole syötetty</v>
      </c>
      <c r="IK34" s="14" t="str">
        <f>IF(IK$15&lt;&gt;0, (SUM('Näytteet työstö'!AS296+'Hienoaines työstö'!AS296) + SUMIF('Suuret kplt työstö'!AS293,"&gt;0")),"Näytenumeroa ei ole syötetty")</f>
        <v>Näytenumeroa ei ole syötetty</v>
      </c>
      <c r="IL34" s="14" t="str">
        <f>IF(IL$15&lt;&gt;0, (SUM('Näytteet työstö'!AT296+'Hienoaines työstö'!AT296) + SUMIF('Suuret kplt työstö'!AT293,"&gt;0")),"Näytenumeroa ei ole syötetty")</f>
        <v>Näytenumeroa ei ole syötetty</v>
      </c>
      <c r="IM34" s="14" t="str">
        <f>IF(IM$15&lt;&gt;0, (SUM('Näytteet työstö'!AU296+'Hienoaines työstö'!AU296) + SUMIF('Suuret kplt työstö'!AU293,"&gt;0")),"Näytenumeroa ei ole syötetty")</f>
        <v>Näytenumeroa ei ole syötetty</v>
      </c>
      <c r="IN34" s="14" t="str">
        <f>IF(IN$15&lt;&gt;0, (SUM('Näytteet työstö'!AV296+'Hienoaines työstö'!AV296) + SUMIF('Suuret kplt työstö'!AV293,"&gt;0")),"Näytenumeroa ei ole syötetty")</f>
        <v>Näytenumeroa ei ole syötetty</v>
      </c>
      <c r="IO34" s="14" t="str">
        <f>IF(IO$15&lt;&gt;0, (SUM('Näytteet työstö'!AW296+'Hienoaines työstö'!AW296) + SUMIF('Suuret kplt työstö'!AW293,"&gt;0")),"Näytenumeroa ei ole syötetty")</f>
        <v>Näytenumeroa ei ole syötetty</v>
      </c>
      <c r="IP34" s="14" t="str">
        <f>IF(IP$15&lt;&gt;0, (SUM('Näytteet työstö'!AX296+'Hienoaines työstö'!AX296) + SUMIF('Suuret kplt työstö'!AX293,"&gt;0")),"Näytenumeroa ei ole syötetty")</f>
        <v>Näytenumeroa ei ole syötetty</v>
      </c>
      <c r="IQ34" s="14" t="str">
        <f>IF(IQ$15&lt;&gt;0, (SUM('Näytteet työstö'!AY296+'Hienoaines työstö'!AY296) + SUMIF('Suuret kplt työstö'!AY293,"&gt;0")),"Näytenumeroa ei ole syötetty")</f>
        <v>Näytenumeroa ei ole syötetty</v>
      </c>
      <c r="IR34" s="14" t="str">
        <f>IF(IR$15&lt;&gt;0, (SUM('Näytteet työstö'!AZ296+'Hienoaines työstö'!AZ296) + SUMIF('Suuret kplt työstö'!AZ293,"&gt;0")),"Näytenumeroa ei ole syötetty")</f>
        <v>Näytenumeroa ei ole syötetty</v>
      </c>
      <c r="IS34" s="518" t="str">
        <f>IF(IS$15&lt;&gt;0, (SUM('Näytteet työstö'!BA296+'Hienoaines työstö'!BA296) + SUMIF('Suuret kplt työstö'!BA293,"&gt;0")),"Näytenumeroa ei ole syötetty")</f>
        <v>Näytenumeroa ei ole syötetty</v>
      </c>
    </row>
    <row r="35" spans="1:253" s="155" customFormat="1" ht="13.5" customHeight="1" thickTop="1" x14ac:dyDescent="0.2">
      <c r="A35" s="244" t="s">
        <v>73</v>
      </c>
      <c r="B35" s="250"/>
      <c r="C35" s="246"/>
      <c r="D35" s="522" t="str">
        <f>IF(D$15&lt;&gt;0, SUM(D29:D34),"Näytenumeroa ei ole syötetty")</f>
        <v>Näytenumeroa ei ole syötetty</v>
      </c>
      <c r="E35" s="324" t="str">
        <f t="shared" ref="E35:BB35" si="400">IF(E$15&lt;&gt;0, SUM(E29:E34),"Näytenumeroa ei ole syötetty")</f>
        <v>Näytenumeroa ei ole syötetty</v>
      </c>
      <c r="F35" s="324" t="str">
        <f t="shared" si="400"/>
        <v>Näytenumeroa ei ole syötetty</v>
      </c>
      <c r="G35" s="324" t="str">
        <f t="shared" si="400"/>
        <v>Näytenumeroa ei ole syötetty</v>
      </c>
      <c r="H35" s="324" t="str">
        <f t="shared" si="400"/>
        <v>Näytenumeroa ei ole syötetty</v>
      </c>
      <c r="I35" s="324" t="str">
        <f t="shared" si="400"/>
        <v>Näytenumeroa ei ole syötetty</v>
      </c>
      <c r="J35" s="324" t="str">
        <f t="shared" si="400"/>
        <v>Näytenumeroa ei ole syötetty</v>
      </c>
      <c r="K35" s="324" t="str">
        <f t="shared" si="400"/>
        <v>Näytenumeroa ei ole syötetty</v>
      </c>
      <c r="L35" s="324" t="str">
        <f t="shared" si="400"/>
        <v>Näytenumeroa ei ole syötetty</v>
      </c>
      <c r="M35" s="324" t="str">
        <f t="shared" si="400"/>
        <v>Näytenumeroa ei ole syötetty</v>
      </c>
      <c r="N35" s="324" t="str">
        <f t="shared" si="400"/>
        <v>Näytenumeroa ei ole syötetty</v>
      </c>
      <c r="O35" s="324" t="str">
        <f t="shared" si="400"/>
        <v>Näytenumeroa ei ole syötetty</v>
      </c>
      <c r="P35" s="324" t="str">
        <f t="shared" si="400"/>
        <v>Näytenumeroa ei ole syötetty</v>
      </c>
      <c r="Q35" s="324" t="str">
        <f t="shared" si="400"/>
        <v>Näytenumeroa ei ole syötetty</v>
      </c>
      <c r="R35" s="324" t="str">
        <f t="shared" si="400"/>
        <v>Näytenumeroa ei ole syötetty</v>
      </c>
      <c r="S35" s="324" t="str">
        <f t="shared" si="400"/>
        <v>Näytenumeroa ei ole syötetty</v>
      </c>
      <c r="T35" s="324" t="str">
        <f t="shared" si="400"/>
        <v>Näytenumeroa ei ole syötetty</v>
      </c>
      <c r="U35" s="324" t="str">
        <f t="shared" si="400"/>
        <v>Näytenumeroa ei ole syötetty</v>
      </c>
      <c r="V35" s="324" t="str">
        <f t="shared" si="400"/>
        <v>Näytenumeroa ei ole syötetty</v>
      </c>
      <c r="W35" s="324" t="str">
        <f t="shared" si="400"/>
        <v>Näytenumeroa ei ole syötetty</v>
      </c>
      <c r="X35" s="324" t="str">
        <f t="shared" si="400"/>
        <v>Näytenumeroa ei ole syötetty</v>
      </c>
      <c r="Y35" s="324" t="str">
        <f t="shared" si="400"/>
        <v>Näytenumeroa ei ole syötetty</v>
      </c>
      <c r="Z35" s="324" t="str">
        <f t="shared" si="400"/>
        <v>Näytenumeroa ei ole syötetty</v>
      </c>
      <c r="AA35" s="324" t="str">
        <f t="shared" si="400"/>
        <v>Näytenumeroa ei ole syötetty</v>
      </c>
      <c r="AB35" s="324" t="str">
        <f t="shared" si="400"/>
        <v>Näytenumeroa ei ole syötetty</v>
      </c>
      <c r="AC35" s="324" t="str">
        <f t="shared" si="400"/>
        <v>Näytenumeroa ei ole syötetty</v>
      </c>
      <c r="AD35" s="324" t="str">
        <f t="shared" si="400"/>
        <v>Näytenumeroa ei ole syötetty</v>
      </c>
      <c r="AE35" s="324" t="str">
        <f t="shared" si="400"/>
        <v>Näytenumeroa ei ole syötetty</v>
      </c>
      <c r="AF35" s="324" t="str">
        <f t="shared" si="400"/>
        <v>Näytenumeroa ei ole syötetty</v>
      </c>
      <c r="AG35" s="324" t="str">
        <f t="shared" si="400"/>
        <v>Näytenumeroa ei ole syötetty</v>
      </c>
      <c r="AH35" s="324" t="str">
        <f t="shared" si="400"/>
        <v>Näytenumeroa ei ole syötetty</v>
      </c>
      <c r="AI35" s="324" t="str">
        <f t="shared" si="400"/>
        <v>Näytenumeroa ei ole syötetty</v>
      </c>
      <c r="AJ35" s="324" t="str">
        <f t="shared" si="400"/>
        <v>Näytenumeroa ei ole syötetty</v>
      </c>
      <c r="AK35" s="324" t="str">
        <f t="shared" si="400"/>
        <v>Näytenumeroa ei ole syötetty</v>
      </c>
      <c r="AL35" s="324" t="str">
        <f t="shared" si="400"/>
        <v>Näytenumeroa ei ole syötetty</v>
      </c>
      <c r="AM35" s="324" t="str">
        <f t="shared" si="400"/>
        <v>Näytenumeroa ei ole syötetty</v>
      </c>
      <c r="AN35" s="324" t="str">
        <f t="shared" si="400"/>
        <v>Näytenumeroa ei ole syötetty</v>
      </c>
      <c r="AO35" s="324" t="str">
        <f t="shared" si="400"/>
        <v>Näytenumeroa ei ole syötetty</v>
      </c>
      <c r="AP35" s="324" t="str">
        <f t="shared" si="400"/>
        <v>Näytenumeroa ei ole syötetty</v>
      </c>
      <c r="AQ35" s="324" t="str">
        <f t="shared" si="400"/>
        <v>Näytenumeroa ei ole syötetty</v>
      </c>
      <c r="AR35" s="324" t="str">
        <f t="shared" si="400"/>
        <v>Näytenumeroa ei ole syötetty</v>
      </c>
      <c r="AS35" s="324" t="str">
        <f t="shared" si="400"/>
        <v>Näytenumeroa ei ole syötetty</v>
      </c>
      <c r="AT35" s="324" t="str">
        <f t="shared" si="400"/>
        <v>Näytenumeroa ei ole syötetty</v>
      </c>
      <c r="AU35" s="324" t="str">
        <f t="shared" si="400"/>
        <v>Näytenumeroa ei ole syötetty</v>
      </c>
      <c r="AV35" s="324" t="str">
        <f t="shared" si="400"/>
        <v>Näytenumeroa ei ole syötetty</v>
      </c>
      <c r="AW35" s="324" t="str">
        <f t="shared" si="400"/>
        <v>Näytenumeroa ei ole syötetty</v>
      </c>
      <c r="AX35" s="324" t="str">
        <f t="shared" si="400"/>
        <v>Näytenumeroa ei ole syötetty</v>
      </c>
      <c r="AY35" s="324" t="str">
        <f t="shared" si="400"/>
        <v>Näytenumeroa ei ole syötetty</v>
      </c>
      <c r="AZ35" s="324" t="str">
        <f t="shared" si="400"/>
        <v>Näytenumeroa ei ole syötetty</v>
      </c>
      <c r="BA35" s="324" t="str">
        <f t="shared" si="400"/>
        <v>Näytenumeroa ei ole syötetty</v>
      </c>
      <c r="BB35" s="324" t="str">
        <f t="shared" si="400"/>
        <v>Näytenumeroa ei ole syötetty</v>
      </c>
      <c r="BC35" s="324" t="str">
        <f t="shared" ref="BC35" si="401">IF(BC$15&lt;&gt;0, SUM(BC29:BC34),"Näytenumeroa ei ole syötetty")</f>
        <v>Näytenumeroa ei ole syötetty</v>
      </c>
      <c r="BD35" s="324" t="str">
        <f t="shared" ref="BD35" si="402">IF(BD$15&lt;&gt;0, SUM(BD29:BD34),"Näytenumeroa ei ole syötetty")</f>
        <v>Näytenumeroa ei ole syötetty</v>
      </c>
      <c r="BE35" s="324" t="str">
        <f t="shared" ref="BE35" si="403">IF(BE$15&lt;&gt;0, SUM(BE29:BE34),"Näytenumeroa ei ole syötetty")</f>
        <v>Näytenumeroa ei ole syötetty</v>
      </c>
      <c r="BF35" s="324" t="str">
        <f t="shared" ref="BF35" si="404">IF(BF$15&lt;&gt;0, SUM(BF29:BF34),"Näytenumeroa ei ole syötetty")</f>
        <v>Näytenumeroa ei ole syötetty</v>
      </c>
      <c r="BG35" s="324" t="str">
        <f t="shared" ref="BG35" si="405">IF(BG$15&lt;&gt;0, SUM(BG29:BG34),"Näytenumeroa ei ole syötetty")</f>
        <v>Näytenumeroa ei ole syötetty</v>
      </c>
      <c r="BH35" s="324" t="str">
        <f t="shared" ref="BH35" si="406">IF(BH$15&lt;&gt;0, SUM(BH29:BH34),"Näytenumeroa ei ole syötetty")</f>
        <v>Näytenumeroa ei ole syötetty</v>
      </c>
      <c r="BI35" s="324" t="str">
        <f t="shared" ref="BI35" si="407">IF(BI$15&lt;&gt;0, SUM(BI29:BI34),"Näytenumeroa ei ole syötetty")</f>
        <v>Näytenumeroa ei ole syötetty</v>
      </c>
      <c r="BJ35" s="324" t="str">
        <f t="shared" ref="BJ35" si="408">IF(BJ$15&lt;&gt;0, SUM(BJ29:BJ34),"Näytenumeroa ei ole syötetty")</f>
        <v>Näytenumeroa ei ole syötetty</v>
      </c>
      <c r="BK35" s="324" t="str">
        <f t="shared" ref="BK35" si="409">IF(BK$15&lt;&gt;0, SUM(BK29:BK34),"Näytenumeroa ei ole syötetty")</f>
        <v>Näytenumeroa ei ole syötetty</v>
      </c>
      <c r="BL35" s="324" t="str">
        <f t="shared" ref="BL35" si="410">IF(BL$15&lt;&gt;0, SUM(BL29:BL34),"Näytenumeroa ei ole syötetty")</f>
        <v>Näytenumeroa ei ole syötetty</v>
      </c>
      <c r="BM35" s="324" t="str">
        <f t="shared" ref="BM35" si="411">IF(BM$15&lt;&gt;0, SUM(BM29:BM34),"Näytenumeroa ei ole syötetty")</f>
        <v>Näytenumeroa ei ole syötetty</v>
      </c>
      <c r="BN35" s="324" t="str">
        <f t="shared" ref="BN35" si="412">IF(BN$15&lt;&gt;0, SUM(BN29:BN34),"Näytenumeroa ei ole syötetty")</f>
        <v>Näytenumeroa ei ole syötetty</v>
      </c>
      <c r="BO35" s="324" t="str">
        <f t="shared" ref="BO35" si="413">IF(BO$15&lt;&gt;0, SUM(BO29:BO34),"Näytenumeroa ei ole syötetty")</f>
        <v>Näytenumeroa ei ole syötetty</v>
      </c>
      <c r="BP35" s="324" t="str">
        <f t="shared" ref="BP35" si="414">IF(BP$15&lt;&gt;0, SUM(BP29:BP34),"Näytenumeroa ei ole syötetty")</f>
        <v>Näytenumeroa ei ole syötetty</v>
      </c>
      <c r="BQ35" s="324" t="str">
        <f t="shared" ref="BQ35" si="415">IF(BQ$15&lt;&gt;0, SUM(BQ29:BQ34),"Näytenumeroa ei ole syötetty")</f>
        <v>Näytenumeroa ei ole syötetty</v>
      </c>
      <c r="BR35" s="324" t="str">
        <f t="shared" ref="BR35" si="416">IF(BR$15&lt;&gt;0, SUM(BR29:BR34),"Näytenumeroa ei ole syötetty")</f>
        <v>Näytenumeroa ei ole syötetty</v>
      </c>
      <c r="BS35" s="324" t="str">
        <f t="shared" ref="BS35" si="417">IF(BS$15&lt;&gt;0, SUM(BS29:BS34),"Näytenumeroa ei ole syötetty")</f>
        <v>Näytenumeroa ei ole syötetty</v>
      </c>
      <c r="BT35" s="324" t="str">
        <f t="shared" ref="BT35" si="418">IF(BT$15&lt;&gt;0, SUM(BT29:BT34),"Näytenumeroa ei ole syötetty")</f>
        <v>Näytenumeroa ei ole syötetty</v>
      </c>
      <c r="BU35" s="324" t="str">
        <f t="shared" ref="BU35" si="419">IF(BU$15&lt;&gt;0, SUM(BU29:BU34),"Näytenumeroa ei ole syötetty")</f>
        <v>Näytenumeroa ei ole syötetty</v>
      </c>
      <c r="BV35" s="324" t="str">
        <f t="shared" ref="BV35" si="420">IF(BV$15&lt;&gt;0, SUM(BV29:BV34),"Näytenumeroa ei ole syötetty")</f>
        <v>Näytenumeroa ei ole syötetty</v>
      </c>
      <c r="BW35" s="324" t="str">
        <f t="shared" ref="BW35" si="421">IF(BW$15&lt;&gt;0, SUM(BW29:BW34),"Näytenumeroa ei ole syötetty")</f>
        <v>Näytenumeroa ei ole syötetty</v>
      </c>
      <c r="BX35" s="324" t="str">
        <f t="shared" ref="BX35" si="422">IF(BX$15&lt;&gt;0, SUM(BX29:BX34),"Näytenumeroa ei ole syötetty")</f>
        <v>Näytenumeroa ei ole syötetty</v>
      </c>
      <c r="BY35" s="324" t="str">
        <f t="shared" ref="BY35" si="423">IF(BY$15&lt;&gt;0, SUM(BY29:BY34),"Näytenumeroa ei ole syötetty")</f>
        <v>Näytenumeroa ei ole syötetty</v>
      </c>
      <c r="BZ35" s="324" t="str">
        <f t="shared" ref="BZ35" si="424">IF(BZ$15&lt;&gt;0, SUM(BZ29:BZ34),"Näytenumeroa ei ole syötetty")</f>
        <v>Näytenumeroa ei ole syötetty</v>
      </c>
      <c r="CA35" s="324" t="str">
        <f t="shared" ref="CA35" si="425">IF(CA$15&lt;&gt;0, SUM(CA29:CA34),"Näytenumeroa ei ole syötetty")</f>
        <v>Näytenumeroa ei ole syötetty</v>
      </c>
      <c r="CB35" s="324" t="str">
        <f t="shared" ref="CB35" si="426">IF(CB$15&lt;&gt;0, SUM(CB29:CB34),"Näytenumeroa ei ole syötetty")</f>
        <v>Näytenumeroa ei ole syötetty</v>
      </c>
      <c r="CC35" s="324" t="str">
        <f t="shared" ref="CC35" si="427">IF(CC$15&lt;&gt;0, SUM(CC29:CC34),"Näytenumeroa ei ole syötetty")</f>
        <v>Näytenumeroa ei ole syötetty</v>
      </c>
      <c r="CD35" s="324" t="str">
        <f t="shared" ref="CD35" si="428">IF(CD$15&lt;&gt;0, SUM(CD29:CD34),"Näytenumeroa ei ole syötetty")</f>
        <v>Näytenumeroa ei ole syötetty</v>
      </c>
      <c r="CE35" s="324" t="str">
        <f t="shared" ref="CE35" si="429">IF(CE$15&lt;&gt;0, SUM(CE29:CE34),"Näytenumeroa ei ole syötetty")</f>
        <v>Näytenumeroa ei ole syötetty</v>
      </c>
      <c r="CF35" s="324" t="str">
        <f t="shared" ref="CF35" si="430">IF(CF$15&lt;&gt;0, SUM(CF29:CF34),"Näytenumeroa ei ole syötetty")</f>
        <v>Näytenumeroa ei ole syötetty</v>
      </c>
      <c r="CG35" s="324" t="str">
        <f t="shared" ref="CG35" si="431">IF(CG$15&lt;&gt;0, SUM(CG29:CG34),"Näytenumeroa ei ole syötetty")</f>
        <v>Näytenumeroa ei ole syötetty</v>
      </c>
      <c r="CH35" s="324" t="str">
        <f t="shared" ref="CH35" si="432">IF(CH$15&lt;&gt;0, SUM(CH29:CH34),"Näytenumeroa ei ole syötetty")</f>
        <v>Näytenumeroa ei ole syötetty</v>
      </c>
      <c r="CI35" s="324" t="str">
        <f t="shared" ref="CI35" si="433">IF(CI$15&lt;&gt;0, SUM(CI29:CI34),"Näytenumeroa ei ole syötetty")</f>
        <v>Näytenumeroa ei ole syötetty</v>
      </c>
      <c r="CJ35" s="324" t="str">
        <f t="shared" ref="CJ35" si="434">IF(CJ$15&lt;&gt;0, SUM(CJ29:CJ34),"Näytenumeroa ei ole syötetty")</f>
        <v>Näytenumeroa ei ole syötetty</v>
      </c>
      <c r="CK35" s="324" t="str">
        <f t="shared" ref="CK35" si="435">IF(CK$15&lt;&gt;0, SUM(CK29:CK34),"Näytenumeroa ei ole syötetty")</f>
        <v>Näytenumeroa ei ole syötetty</v>
      </c>
      <c r="CL35" s="324" t="str">
        <f t="shared" ref="CL35" si="436">IF(CL$15&lt;&gt;0, SUM(CL29:CL34),"Näytenumeroa ei ole syötetty")</f>
        <v>Näytenumeroa ei ole syötetty</v>
      </c>
      <c r="CM35" s="324" t="str">
        <f t="shared" ref="CM35" si="437">IF(CM$15&lt;&gt;0, SUM(CM29:CM34),"Näytenumeroa ei ole syötetty")</f>
        <v>Näytenumeroa ei ole syötetty</v>
      </c>
      <c r="CN35" s="324" t="str">
        <f t="shared" ref="CN35" si="438">IF(CN$15&lt;&gt;0, SUM(CN29:CN34),"Näytenumeroa ei ole syötetty")</f>
        <v>Näytenumeroa ei ole syötetty</v>
      </c>
      <c r="CO35" s="324" t="str">
        <f t="shared" ref="CO35" si="439">IF(CO$15&lt;&gt;0, SUM(CO29:CO34),"Näytenumeroa ei ole syötetty")</f>
        <v>Näytenumeroa ei ole syötetty</v>
      </c>
      <c r="CP35" s="324" t="str">
        <f t="shared" ref="CP35" si="440">IF(CP$15&lt;&gt;0, SUM(CP29:CP34),"Näytenumeroa ei ole syötetty")</f>
        <v>Näytenumeroa ei ole syötetty</v>
      </c>
      <c r="CQ35" s="324" t="str">
        <f t="shared" ref="CQ35" si="441">IF(CQ$15&lt;&gt;0, SUM(CQ29:CQ34),"Näytenumeroa ei ole syötetty")</f>
        <v>Näytenumeroa ei ole syötetty</v>
      </c>
      <c r="CR35" s="324" t="str">
        <f t="shared" ref="CR35" si="442">IF(CR$15&lt;&gt;0, SUM(CR29:CR34),"Näytenumeroa ei ole syötetty")</f>
        <v>Näytenumeroa ei ole syötetty</v>
      </c>
      <c r="CS35" s="324" t="str">
        <f t="shared" ref="CS35" si="443">IF(CS$15&lt;&gt;0, SUM(CS29:CS34),"Näytenumeroa ei ole syötetty")</f>
        <v>Näytenumeroa ei ole syötetty</v>
      </c>
      <c r="CT35" s="324" t="str">
        <f t="shared" ref="CT35" si="444">IF(CT$15&lt;&gt;0, SUM(CT29:CT34),"Näytenumeroa ei ole syötetty")</f>
        <v>Näytenumeroa ei ole syötetty</v>
      </c>
      <c r="CU35" s="324" t="str">
        <f t="shared" ref="CU35" si="445">IF(CU$15&lt;&gt;0, SUM(CU29:CU34),"Näytenumeroa ei ole syötetty")</f>
        <v>Näytenumeroa ei ole syötetty</v>
      </c>
      <c r="CV35" s="324" t="str">
        <f t="shared" ref="CV35" si="446">IF(CV$15&lt;&gt;0, SUM(CV29:CV34),"Näytenumeroa ei ole syötetty")</f>
        <v>Näytenumeroa ei ole syötetty</v>
      </c>
      <c r="CW35" s="324" t="str">
        <f t="shared" ref="CW35" si="447">IF(CW$15&lt;&gt;0, SUM(CW29:CW34),"Näytenumeroa ei ole syötetty")</f>
        <v>Näytenumeroa ei ole syötetty</v>
      </c>
      <c r="CX35" s="324" t="str">
        <f t="shared" ref="CX35" si="448">IF(CX$15&lt;&gt;0, SUM(CX29:CX34),"Näytenumeroa ei ole syötetty")</f>
        <v>Näytenumeroa ei ole syötetty</v>
      </c>
      <c r="CY35" s="324" t="str">
        <f t="shared" ref="CY35" si="449">IF(CY$15&lt;&gt;0, SUM(CY29:CY34),"Näytenumeroa ei ole syötetty")</f>
        <v>Näytenumeroa ei ole syötetty</v>
      </c>
      <c r="CZ35" s="324" t="str">
        <f t="shared" ref="CZ35" si="450">IF(CZ$15&lt;&gt;0, SUM(CZ29:CZ34),"Näytenumeroa ei ole syötetty")</f>
        <v>Näytenumeroa ei ole syötetty</v>
      </c>
      <c r="DA35" s="324" t="str">
        <f t="shared" ref="DA35" si="451">IF(DA$15&lt;&gt;0, SUM(DA29:DA34),"Näytenumeroa ei ole syötetty")</f>
        <v>Näytenumeroa ei ole syötetty</v>
      </c>
      <c r="DB35" s="324" t="str">
        <f t="shared" ref="DB35" si="452">IF(DB$15&lt;&gt;0, SUM(DB29:DB34),"Näytenumeroa ei ole syötetty")</f>
        <v>Näytenumeroa ei ole syötetty</v>
      </c>
      <c r="DC35" s="324" t="str">
        <f t="shared" ref="DC35" si="453">IF(DC$15&lt;&gt;0, SUM(DC29:DC34),"Näytenumeroa ei ole syötetty")</f>
        <v>Näytenumeroa ei ole syötetty</v>
      </c>
      <c r="DD35" s="324" t="str">
        <f t="shared" ref="DD35" si="454">IF(DD$15&lt;&gt;0, SUM(DD29:DD34),"Näytenumeroa ei ole syötetty")</f>
        <v>Näytenumeroa ei ole syötetty</v>
      </c>
      <c r="DE35" s="324" t="str">
        <f t="shared" ref="DE35" si="455">IF(DE$15&lt;&gt;0, SUM(DE29:DE34),"Näytenumeroa ei ole syötetty")</f>
        <v>Näytenumeroa ei ole syötetty</v>
      </c>
      <c r="DF35" s="324" t="str">
        <f t="shared" ref="DF35" si="456">IF(DF$15&lt;&gt;0, SUM(DF29:DF34),"Näytenumeroa ei ole syötetty")</f>
        <v>Näytenumeroa ei ole syötetty</v>
      </c>
      <c r="DG35" s="324" t="str">
        <f t="shared" ref="DG35" si="457">IF(DG$15&lt;&gt;0, SUM(DG29:DG34),"Näytenumeroa ei ole syötetty")</f>
        <v>Näytenumeroa ei ole syötetty</v>
      </c>
      <c r="DH35" s="324" t="str">
        <f t="shared" ref="DH35" si="458">IF(DH$15&lt;&gt;0, SUM(DH29:DH34),"Näytenumeroa ei ole syötetty")</f>
        <v>Näytenumeroa ei ole syötetty</v>
      </c>
      <c r="DI35" s="324" t="str">
        <f t="shared" ref="DI35" si="459">IF(DI$15&lt;&gt;0, SUM(DI29:DI34),"Näytenumeroa ei ole syötetty")</f>
        <v>Näytenumeroa ei ole syötetty</v>
      </c>
      <c r="DJ35" s="324" t="str">
        <f t="shared" ref="DJ35" si="460">IF(DJ$15&lt;&gt;0, SUM(DJ29:DJ34),"Näytenumeroa ei ole syötetty")</f>
        <v>Näytenumeroa ei ole syötetty</v>
      </c>
      <c r="DK35" s="324" t="str">
        <f t="shared" ref="DK35" si="461">IF(DK$15&lt;&gt;0, SUM(DK29:DK34),"Näytenumeroa ei ole syötetty")</f>
        <v>Näytenumeroa ei ole syötetty</v>
      </c>
      <c r="DL35" s="324" t="str">
        <f t="shared" ref="DL35" si="462">IF(DL$15&lt;&gt;0, SUM(DL29:DL34),"Näytenumeroa ei ole syötetty")</f>
        <v>Näytenumeroa ei ole syötetty</v>
      </c>
      <c r="DM35" s="324" t="str">
        <f t="shared" ref="DM35" si="463">IF(DM$15&lt;&gt;0, SUM(DM29:DM34),"Näytenumeroa ei ole syötetty")</f>
        <v>Näytenumeroa ei ole syötetty</v>
      </c>
      <c r="DN35" s="324" t="str">
        <f t="shared" ref="DN35" si="464">IF(DN$15&lt;&gt;0, SUM(DN29:DN34),"Näytenumeroa ei ole syötetty")</f>
        <v>Näytenumeroa ei ole syötetty</v>
      </c>
      <c r="DO35" s="324" t="str">
        <f t="shared" ref="DO35" si="465">IF(DO$15&lt;&gt;0, SUM(DO29:DO34),"Näytenumeroa ei ole syötetty")</f>
        <v>Näytenumeroa ei ole syötetty</v>
      </c>
      <c r="DP35" s="324" t="str">
        <f t="shared" ref="DP35" si="466">IF(DP$15&lt;&gt;0, SUM(DP29:DP34),"Näytenumeroa ei ole syötetty")</f>
        <v>Näytenumeroa ei ole syötetty</v>
      </c>
      <c r="DQ35" s="324" t="str">
        <f t="shared" ref="DQ35" si="467">IF(DQ$15&lt;&gt;0, SUM(DQ29:DQ34),"Näytenumeroa ei ole syötetty")</f>
        <v>Näytenumeroa ei ole syötetty</v>
      </c>
      <c r="DR35" s="324" t="str">
        <f t="shared" ref="DR35" si="468">IF(DR$15&lt;&gt;0, SUM(DR29:DR34),"Näytenumeroa ei ole syötetty")</f>
        <v>Näytenumeroa ei ole syötetty</v>
      </c>
      <c r="DS35" s="324" t="str">
        <f t="shared" ref="DS35" si="469">IF(DS$15&lt;&gt;0, SUM(DS29:DS34),"Näytenumeroa ei ole syötetty")</f>
        <v>Näytenumeroa ei ole syötetty</v>
      </c>
      <c r="DT35" s="324" t="str">
        <f t="shared" ref="DT35" si="470">IF(DT$15&lt;&gt;0, SUM(DT29:DT34),"Näytenumeroa ei ole syötetty")</f>
        <v>Näytenumeroa ei ole syötetty</v>
      </c>
      <c r="DU35" s="324" t="str">
        <f t="shared" ref="DU35" si="471">IF(DU$15&lt;&gt;0, SUM(DU29:DU34),"Näytenumeroa ei ole syötetty")</f>
        <v>Näytenumeroa ei ole syötetty</v>
      </c>
      <c r="DV35" s="324" t="str">
        <f t="shared" ref="DV35" si="472">IF(DV$15&lt;&gt;0, SUM(DV29:DV34),"Näytenumeroa ei ole syötetty")</f>
        <v>Näytenumeroa ei ole syötetty</v>
      </c>
      <c r="DW35" s="324" t="str">
        <f t="shared" ref="DW35" si="473">IF(DW$15&lt;&gt;0, SUM(DW29:DW34),"Näytenumeroa ei ole syötetty")</f>
        <v>Näytenumeroa ei ole syötetty</v>
      </c>
      <c r="DX35" s="324" t="str">
        <f t="shared" ref="DX35" si="474">IF(DX$15&lt;&gt;0, SUM(DX29:DX34),"Näytenumeroa ei ole syötetty")</f>
        <v>Näytenumeroa ei ole syötetty</v>
      </c>
      <c r="DY35" s="324" t="str">
        <f t="shared" ref="DY35" si="475">IF(DY$15&lt;&gt;0, SUM(DY29:DY34),"Näytenumeroa ei ole syötetty")</f>
        <v>Näytenumeroa ei ole syötetty</v>
      </c>
      <c r="DZ35" s="324" t="str">
        <f t="shared" ref="DZ35" si="476">IF(DZ$15&lt;&gt;0, SUM(DZ29:DZ34),"Näytenumeroa ei ole syötetty")</f>
        <v>Näytenumeroa ei ole syötetty</v>
      </c>
      <c r="EA35" s="324" t="str">
        <f t="shared" ref="EA35" si="477">IF(EA$15&lt;&gt;0, SUM(EA29:EA34),"Näytenumeroa ei ole syötetty")</f>
        <v>Näytenumeroa ei ole syötetty</v>
      </c>
      <c r="EB35" s="324" t="str">
        <f t="shared" ref="EB35" si="478">IF(EB$15&lt;&gt;0, SUM(EB29:EB34),"Näytenumeroa ei ole syötetty")</f>
        <v>Näytenumeroa ei ole syötetty</v>
      </c>
      <c r="EC35" s="324" t="str">
        <f t="shared" ref="EC35" si="479">IF(EC$15&lt;&gt;0, SUM(EC29:EC34),"Näytenumeroa ei ole syötetty")</f>
        <v>Näytenumeroa ei ole syötetty</v>
      </c>
      <c r="ED35" s="324" t="str">
        <f t="shared" ref="ED35" si="480">IF(ED$15&lt;&gt;0, SUM(ED29:ED34),"Näytenumeroa ei ole syötetty")</f>
        <v>Näytenumeroa ei ole syötetty</v>
      </c>
      <c r="EE35" s="324" t="str">
        <f t="shared" ref="EE35" si="481">IF(EE$15&lt;&gt;0, SUM(EE29:EE34),"Näytenumeroa ei ole syötetty")</f>
        <v>Näytenumeroa ei ole syötetty</v>
      </c>
      <c r="EF35" s="324" t="str">
        <f t="shared" ref="EF35" si="482">IF(EF$15&lt;&gt;0, SUM(EF29:EF34),"Näytenumeroa ei ole syötetty")</f>
        <v>Näytenumeroa ei ole syötetty</v>
      </c>
      <c r="EG35" s="324" t="str">
        <f t="shared" ref="EG35" si="483">IF(EG$15&lt;&gt;0, SUM(EG29:EG34),"Näytenumeroa ei ole syötetty")</f>
        <v>Näytenumeroa ei ole syötetty</v>
      </c>
      <c r="EH35" s="324" t="str">
        <f t="shared" ref="EH35" si="484">IF(EH$15&lt;&gt;0, SUM(EH29:EH34),"Näytenumeroa ei ole syötetty")</f>
        <v>Näytenumeroa ei ole syötetty</v>
      </c>
      <c r="EI35" s="324" t="str">
        <f t="shared" ref="EI35" si="485">IF(EI$15&lt;&gt;0, SUM(EI29:EI34),"Näytenumeroa ei ole syötetty")</f>
        <v>Näytenumeroa ei ole syötetty</v>
      </c>
      <c r="EJ35" s="324" t="str">
        <f t="shared" ref="EJ35" si="486">IF(EJ$15&lt;&gt;0, SUM(EJ29:EJ34),"Näytenumeroa ei ole syötetty")</f>
        <v>Näytenumeroa ei ole syötetty</v>
      </c>
      <c r="EK35" s="324" t="str">
        <f t="shared" ref="EK35" si="487">IF(EK$15&lt;&gt;0, SUM(EK29:EK34),"Näytenumeroa ei ole syötetty")</f>
        <v>Näytenumeroa ei ole syötetty</v>
      </c>
      <c r="EL35" s="324" t="str">
        <f t="shared" ref="EL35" si="488">IF(EL$15&lt;&gt;0, SUM(EL29:EL34),"Näytenumeroa ei ole syötetty")</f>
        <v>Näytenumeroa ei ole syötetty</v>
      </c>
      <c r="EM35" s="324" t="str">
        <f t="shared" ref="EM35" si="489">IF(EM$15&lt;&gt;0, SUM(EM29:EM34),"Näytenumeroa ei ole syötetty")</f>
        <v>Näytenumeroa ei ole syötetty</v>
      </c>
      <c r="EN35" s="324" t="str">
        <f t="shared" ref="EN35" si="490">IF(EN$15&lt;&gt;0, SUM(EN29:EN34),"Näytenumeroa ei ole syötetty")</f>
        <v>Näytenumeroa ei ole syötetty</v>
      </c>
      <c r="EO35" s="324" t="str">
        <f t="shared" ref="EO35" si="491">IF(EO$15&lt;&gt;0, SUM(EO29:EO34),"Näytenumeroa ei ole syötetty")</f>
        <v>Näytenumeroa ei ole syötetty</v>
      </c>
      <c r="EP35" s="324" t="str">
        <f t="shared" ref="EP35" si="492">IF(EP$15&lt;&gt;0, SUM(EP29:EP34),"Näytenumeroa ei ole syötetty")</f>
        <v>Näytenumeroa ei ole syötetty</v>
      </c>
      <c r="EQ35" s="324" t="str">
        <f t="shared" ref="EQ35" si="493">IF(EQ$15&lt;&gt;0, SUM(EQ29:EQ34),"Näytenumeroa ei ole syötetty")</f>
        <v>Näytenumeroa ei ole syötetty</v>
      </c>
      <c r="ER35" s="324" t="str">
        <f t="shared" ref="ER35" si="494">IF(ER$15&lt;&gt;0, SUM(ER29:ER34),"Näytenumeroa ei ole syötetty")</f>
        <v>Näytenumeroa ei ole syötetty</v>
      </c>
      <c r="ES35" s="324" t="str">
        <f t="shared" ref="ES35" si="495">IF(ES$15&lt;&gt;0, SUM(ES29:ES34),"Näytenumeroa ei ole syötetty")</f>
        <v>Näytenumeroa ei ole syötetty</v>
      </c>
      <c r="ET35" s="324" t="str">
        <f t="shared" ref="ET35" si="496">IF(ET$15&lt;&gt;0, SUM(ET29:ET34),"Näytenumeroa ei ole syötetty")</f>
        <v>Näytenumeroa ei ole syötetty</v>
      </c>
      <c r="EU35" s="324" t="str">
        <f t="shared" ref="EU35" si="497">IF(EU$15&lt;&gt;0, SUM(EU29:EU34),"Näytenumeroa ei ole syötetty")</f>
        <v>Näytenumeroa ei ole syötetty</v>
      </c>
      <c r="EV35" s="324" t="str">
        <f t="shared" ref="EV35" si="498">IF(EV$15&lt;&gt;0, SUM(EV29:EV34),"Näytenumeroa ei ole syötetty")</f>
        <v>Näytenumeroa ei ole syötetty</v>
      </c>
      <c r="EW35" s="324" t="str">
        <f t="shared" ref="EW35" si="499">IF(EW$15&lt;&gt;0, SUM(EW29:EW34),"Näytenumeroa ei ole syötetty")</f>
        <v>Näytenumeroa ei ole syötetty</v>
      </c>
      <c r="EX35" s="324" t="str">
        <f t="shared" ref="EX35" si="500">IF(EX$15&lt;&gt;0, SUM(EX29:EX34),"Näytenumeroa ei ole syötetty")</f>
        <v>Näytenumeroa ei ole syötetty</v>
      </c>
      <c r="EY35" s="324" t="str">
        <f t="shared" ref="EY35" si="501">IF(EY$15&lt;&gt;0, SUM(EY29:EY34),"Näytenumeroa ei ole syötetty")</f>
        <v>Näytenumeroa ei ole syötetty</v>
      </c>
      <c r="EZ35" s="324" t="str">
        <f t="shared" ref="EZ35" si="502">IF(EZ$15&lt;&gt;0, SUM(EZ29:EZ34),"Näytenumeroa ei ole syötetty")</f>
        <v>Näytenumeroa ei ole syötetty</v>
      </c>
      <c r="FA35" s="324" t="str">
        <f t="shared" ref="FA35" si="503">IF(FA$15&lt;&gt;0, SUM(FA29:FA34),"Näytenumeroa ei ole syötetty")</f>
        <v>Näytenumeroa ei ole syötetty</v>
      </c>
      <c r="FB35" s="324" t="str">
        <f t="shared" ref="FB35" si="504">IF(FB$15&lt;&gt;0, SUM(FB29:FB34),"Näytenumeroa ei ole syötetty")</f>
        <v>Näytenumeroa ei ole syötetty</v>
      </c>
      <c r="FC35" s="324" t="str">
        <f t="shared" ref="FC35" si="505">IF(FC$15&lt;&gt;0, SUM(FC29:FC34),"Näytenumeroa ei ole syötetty")</f>
        <v>Näytenumeroa ei ole syötetty</v>
      </c>
      <c r="FD35" s="324" t="str">
        <f t="shared" ref="FD35" si="506">IF(FD$15&lt;&gt;0, SUM(FD29:FD34),"Näytenumeroa ei ole syötetty")</f>
        <v>Näytenumeroa ei ole syötetty</v>
      </c>
      <c r="FE35" s="324" t="str">
        <f t="shared" ref="FE35" si="507">IF(FE$15&lt;&gt;0, SUM(FE29:FE34),"Näytenumeroa ei ole syötetty")</f>
        <v>Näytenumeroa ei ole syötetty</v>
      </c>
      <c r="FF35" s="324" t="str">
        <f t="shared" ref="FF35" si="508">IF(FF$15&lt;&gt;0, SUM(FF29:FF34),"Näytenumeroa ei ole syötetty")</f>
        <v>Näytenumeroa ei ole syötetty</v>
      </c>
      <c r="FG35" s="324" t="str">
        <f t="shared" ref="FG35" si="509">IF(FG$15&lt;&gt;0, SUM(FG29:FG34),"Näytenumeroa ei ole syötetty")</f>
        <v>Näytenumeroa ei ole syötetty</v>
      </c>
      <c r="FH35" s="324" t="str">
        <f t="shared" ref="FH35" si="510">IF(FH$15&lt;&gt;0, SUM(FH29:FH34),"Näytenumeroa ei ole syötetty")</f>
        <v>Näytenumeroa ei ole syötetty</v>
      </c>
      <c r="FI35" s="324" t="str">
        <f t="shared" ref="FI35" si="511">IF(FI$15&lt;&gt;0, SUM(FI29:FI34),"Näytenumeroa ei ole syötetty")</f>
        <v>Näytenumeroa ei ole syötetty</v>
      </c>
      <c r="FJ35" s="324" t="str">
        <f t="shared" ref="FJ35" si="512">IF(FJ$15&lt;&gt;0, SUM(FJ29:FJ34),"Näytenumeroa ei ole syötetty")</f>
        <v>Näytenumeroa ei ole syötetty</v>
      </c>
      <c r="FK35" s="324" t="str">
        <f t="shared" ref="FK35" si="513">IF(FK$15&lt;&gt;0, SUM(FK29:FK34),"Näytenumeroa ei ole syötetty")</f>
        <v>Näytenumeroa ei ole syötetty</v>
      </c>
      <c r="FL35" s="324" t="str">
        <f t="shared" ref="FL35" si="514">IF(FL$15&lt;&gt;0, SUM(FL29:FL34),"Näytenumeroa ei ole syötetty")</f>
        <v>Näytenumeroa ei ole syötetty</v>
      </c>
      <c r="FM35" s="324" t="str">
        <f t="shared" ref="FM35" si="515">IF(FM$15&lt;&gt;0, SUM(FM29:FM34),"Näytenumeroa ei ole syötetty")</f>
        <v>Näytenumeroa ei ole syötetty</v>
      </c>
      <c r="FN35" s="324" t="str">
        <f t="shared" ref="FN35" si="516">IF(FN$15&lt;&gt;0, SUM(FN29:FN34),"Näytenumeroa ei ole syötetty")</f>
        <v>Näytenumeroa ei ole syötetty</v>
      </c>
      <c r="FO35" s="324" t="str">
        <f t="shared" ref="FO35" si="517">IF(FO$15&lt;&gt;0, SUM(FO29:FO34),"Näytenumeroa ei ole syötetty")</f>
        <v>Näytenumeroa ei ole syötetty</v>
      </c>
      <c r="FP35" s="324" t="str">
        <f t="shared" ref="FP35" si="518">IF(FP$15&lt;&gt;0, SUM(FP29:FP34),"Näytenumeroa ei ole syötetty")</f>
        <v>Näytenumeroa ei ole syötetty</v>
      </c>
      <c r="FQ35" s="324" t="str">
        <f t="shared" ref="FQ35" si="519">IF(FQ$15&lt;&gt;0, SUM(FQ29:FQ34),"Näytenumeroa ei ole syötetty")</f>
        <v>Näytenumeroa ei ole syötetty</v>
      </c>
      <c r="FR35" s="324" t="str">
        <f t="shared" ref="FR35" si="520">IF(FR$15&lt;&gt;0, SUM(FR29:FR34),"Näytenumeroa ei ole syötetty")</f>
        <v>Näytenumeroa ei ole syötetty</v>
      </c>
      <c r="FS35" s="324" t="str">
        <f t="shared" ref="FS35" si="521">IF(FS$15&lt;&gt;0, SUM(FS29:FS34),"Näytenumeroa ei ole syötetty")</f>
        <v>Näytenumeroa ei ole syötetty</v>
      </c>
      <c r="FT35" s="324" t="str">
        <f t="shared" ref="FT35" si="522">IF(FT$15&lt;&gt;0, SUM(FT29:FT34),"Näytenumeroa ei ole syötetty")</f>
        <v>Näytenumeroa ei ole syötetty</v>
      </c>
      <c r="FU35" s="324" t="str">
        <f t="shared" ref="FU35" si="523">IF(FU$15&lt;&gt;0, SUM(FU29:FU34),"Näytenumeroa ei ole syötetty")</f>
        <v>Näytenumeroa ei ole syötetty</v>
      </c>
      <c r="FV35" s="324" t="str">
        <f t="shared" ref="FV35" si="524">IF(FV$15&lt;&gt;0, SUM(FV29:FV34),"Näytenumeroa ei ole syötetty")</f>
        <v>Näytenumeroa ei ole syötetty</v>
      </c>
      <c r="FW35" s="324" t="str">
        <f t="shared" ref="FW35" si="525">IF(FW$15&lt;&gt;0, SUM(FW29:FW34),"Näytenumeroa ei ole syötetty")</f>
        <v>Näytenumeroa ei ole syötetty</v>
      </c>
      <c r="FX35" s="324" t="str">
        <f t="shared" ref="FX35" si="526">IF(FX$15&lt;&gt;0, SUM(FX29:FX34),"Näytenumeroa ei ole syötetty")</f>
        <v>Näytenumeroa ei ole syötetty</v>
      </c>
      <c r="FY35" s="324" t="str">
        <f t="shared" ref="FY35" si="527">IF(FY$15&lt;&gt;0, SUM(FY29:FY34),"Näytenumeroa ei ole syötetty")</f>
        <v>Näytenumeroa ei ole syötetty</v>
      </c>
      <c r="FZ35" s="324" t="str">
        <f t="shared" ref="FZ35" si="528">IF(FZ$15&lt;&gt;0, SUM(FZ29:FZ34),"Näytenumeroa ei ole syötetty")</f>
        <v>Näytenumeroa ei ole syötetty</v>
      </c>
      <c r="GA35" s="324" t="str">
        <f t="shared" ref="GA35" si="529">IF(GA$15&lt;&gt;0, SUM(GA29:GA34),"Näytenumeroa ei ole syötetty")</f>
        <v>Näytenumeroa ei ole syötetty</v>
      </c>
      <c r="GB35" s="324" t="str">
        <f t="shared" ref="GB35" si="530">IF(GB$15&lt;&gt;0, SUM(GB29:GB34),"Näytenumeroa ei ole syötetty")</f>
        <v>Näytenumeroa ei ole syötetty</v>
      </c>
      <c r="GC35" s="324" t="str">
        <f t="shared" ref="GC35" si="531">IF(GC$15&lt;&gt;0, SUM(GC29:GC34),"Näytenumeroa ei ole syötetty")</f>
        <v>Näytenumeroa ei ole syötetty</v>
      </c>
      <c r="GD35" s="324" t="str">
        <f t="shared" ref="GD35" si="532">IF(GD$15&lt;&gt;0, SUM(GD29:GD34),"Näytenumeroa ei ole syötetty")</f>
        <v>Näytenumeroa ei ole syötetty</v>
      </c>
      <c r="GE35" s="324" t="str">
        <f t="shared" ref="GE35" si="533">IF(GE$15&lt;&gt;0, SUM(GE29:GE34),"Näytenumeroa ei ole syötetty")</f>
        <v>Näytenumeroa ei ole syötetty</v>
      </c>
      <c r="GF35" s="324" t="str">
        <f t="shared" ref="GF35" si="534">IF(GF$15&lt;&gt;0, SUM(GF29:GF34),"Näytenumeroa ei ole syötetty")</f>
        <v>Näytenumeroa ei ole syötetty</v>
      </c>
      <c r="GG35" s="324" t="str">
        <f t="shared" ref="GG35" si="535">IF(GG$15&lt;&gt;0, SUM(GG29:GG34),"Näytenumeroa ei ole syötetty")</f>
        <v>Näytenumeroa ei ole syötetty</v>
      </c>
      <c r="GH35" s="324" t="str">
        <f t="shared" ref="GH35" si="536">IF(GH$15&lt;&gt;0, SUM(GH29:GH34),"Näytenumeroa ei ole syötetty")</f>
        <v>Näytenumeroa ei ole syötetty</v>
      </c>
      <c r="GI35" s="324" t="str">
        <f t="shared" ref="GI35" si="537">IF(GI$15&lt;&gt;0, SUM(GI29:GI34),"Näytenumeroa ei ole syötetty")</f>
        <v>Näytenumeroa ei ole syötetty</v>
      </c>
      <c r="GJ35" s="324" t="str">
        <f t="shared" ref="GJ35" si="538">IF(GJ$15&lt;&gt;0, SUM(GJ29:GJ34),"Näytenumeroa ei ole syötetty")</f>
        <v>Näytenumeroa ei ole syötetty</v>
      </c>
      <c r="GK35" s="324" t="str">
        <f t="shared" ref="GK35" si="539">IF(GK$15&lt;&gt;0, SUM(GK29:GK34),"Näytenumeroa ei ole syötetty")</f>
        <v>Näytenumeroa ei ole syötetty</v>
      </c>
      <c r="GL35" s="324" t="str">
        <f t="shared" ref="GL35" si="540">IF(GL$15&lt;&gt;0, SUM(GL29:GL34),"Näytenumeroa ei ole syötetty")</f>
        <v>Näytenumeroa ei ole syötetty</v>
      </c>
      <c r="GM35" s="324" t="str">
        <f t="shared" ref="GM35" si="541">IF(GM$15&lt;&gt;0, SUM(GM29:GM34),"Näytenumeroa ei ole syötetty")</f>
        <v>Näytenumeroa ei ole syötetty</v>
      </c>
      <c r="GN35" s="324" t="str">
        <f t="shared" ref="GN35" si="542">IF(GN$15&lt;&gt;0, SUM(GN29:GN34),"Näytenumeroa ei ole syötetty")</f>
        <v>Näytenumeroa ei ole syötetty</v>
      </c>
      <c r="GO35" s="324" t="str">
        <f t="shared" ref="GO35" si="543">IF(GO$15&lt;&gt;0, SUM(GO29:GO34),"Näytenumeroa ei ole syötetty")</f>
        <v>Näytenumeroa ei ole syötetty</v>
      </c>
      <c r="GP35" s="324" t="str">
        <f t="shared" ref="GP35" si="544">IF(GP$15&lt;&gt;0, SUM(GP29:GP34),"Näytenumeroa ei ole syötetty")</f>
        <v>Näytenumeroa ei ole syötetty</v>
      </c>
      <c r="GQ35" s="324" t="str">
        <f t="shared" ref="GQ35" si="545">IF(GQ$15&lt;&gt;0, SUM(GQ29:GQ34),"Näytenumeroa ei ole syötetty")</f>
        <v>Näytenumeroa ei ole syötetty</v>
      </c>
      <c r="GR35" s="324" t="str">
        <f t="shared" ref="GR35" si="546">IF(GR$15&lt;&gt;0, SUM(GR29:GR34),"Näytenumeroa ei ole syötetty")</f>
        <v>Näytenumeroa ei ole syötetty</v>
      </c>
      <c r="GS35" s="324" t="str">
        <f t="shared" ref="GS35" si="547">IF(GS$15&lt;&gt;0, SUM(GS29:GS34),"Näytenumeroa ei ole syötetty")</f>
        <v>Näytenumeroa ei ole syötetty</v>
      </c>
      <c r="GT35" s="324" t="str">
        <f t="shared" ref="GT35" si="548">IF(GT$15&lt;&gt;0, SUM(GT29:GT34),"Näytenumeroa ei ole syötetty")</f>
        <v>Näytenumeroa ei ole syötetty</v>
      </c>
      <c r="GU35" s="324" t="str">
        <f t="shared" ref="GU35" si="549">IF(GU$15&lt;&gt;0, SUM(GU29:GU34),"Näytenumeroa ei ole syötetty")</f>
        <v>Näytenumeroa ei ole syötetty</v>
      </c>
      <c r="GV35" s="324" t="str">
        <f t="shared" ref="GV35" si="550">IF(GV$15&lt;&gt;0, SUM(GV29:GV34),"Näytenumeroa ei ole syötetty")</f>
        <v>Näytenumeroa ei ole syötetty</v>
      </c>
      <c r="GW35" s="324" t="str">
        <f t="shared" ref="GW35" si="551">IF(GW$15&lt;&gt;0, SUM(GW29:GW34),"Näytenumeroa ei ole syötetty")</f>
        <v>Näytenumeroa ei ole syötetty</v>
      </c>
      <c r="GX35" s="324" t="str">
        <f t="shared" ref="GX35" si="552">IF(GX$15&lt;&gt;0, SUM(GX29:GX34),"Näytenumeroa ei ole syötetty")</f>
        <v>Näytenumeroa ei ole syötetty</v>
      </c>
      <c r="GY35" s="324" t="str">
        <f t="shared" ref="GY35" si="553">IF(GY$15&lt;&gt;0, SUM(GY29:GY34),"Näytenumeroa ei ole syötetty")</f>
        <v>Näytenumeroa ei ole syötetty</v>
      </c>
      <c r="GZ35" s="324" t="str">
        <f t="shared" ref="GZ35" si="554">IF(GZ$15&lt;&gt;0, SUM(GZ29:GZ34),"Näytenumeroa ei ole syötetty")</f>
        <v>Näytenumeroa ei ole syötetty</v>
      </c>
      <c r="HA35" s="324" t="str">
        <f t="shared" ref="HA35" si="555">IF(HA$15&lt;&gt;0, SUM(HA29:HA34),"Näytenumeroa ei ole syötetty")</f>
        <v>Näytenumeroa ei ole syötetty</v>
      </c>
      <c r="HB35" s="324" t="str">
        <f t="shared" ref="HB35" si="556">IF(HB$15&lt;&gt;0, SUM(HB29:HB34),"Näytenumeroa ei ole syötetty")</f>
        <v>Näytenumeroa ei ole syötetty</v>
      </c>
      <c r="HC35" s="324" t="str">
        <f t="shared" ref="HC35" si="557">IF(HC$15&lt;&gt;0, SUM(HC29:HC34),"Näytenumeroa ei ole syötetty")</f>
        <v>Näytenumeroa ei ole syötetty</v>
      </c>
      <c r="HD35" s="324" t="str">
        <f t="shared" ref="HD35" si="558">IF(HD$15&lt;&gt;0, SUM(HD29:HD34),"Näytenumeroa ei ole syötetty")</f>
        <v>Näytenumeroa ei ole syötetty</v>
      </c>
      <c r="HE35" s="324" t="str">
        <f t="shared" ref="HE35" si="559">IF(HE$15&lt;&gt;0, SUM(HE29:HE34),"Näytenumeroa ei ole syötetty")</f>
        <v>Näytenumeroa ei ole syötetty</v>
      </c>
      <c r="HF35" s="324" t="str">
        <f t="shared" ref="HF35" si="560">IF(HF$15&lt;&gt;0, SUM(HF29:HF34),"Näytenumeroa ei ole syötetty")</f>
        <v>Näytenumeroa ei ole syötetty</v>
      </c>
      <c r="HG35" s="324" t="str">
        <f t="shared" ref="HG35" si="561">IF(HG$15&lt;&gt;0, SUM(HG29:HG34),"Näytenumeroa ei ole syötetty")</f>
        <v>Näytenumeroa ei ole syötetty</v>
      </c>
      <c r="HH35" s="324" t="str">
        <f t="shared" ref="HH35" si="562">IF(HH$15&lt;&gt;0, SUM(HH29:HH34),"Näytenumeroa ei ole syötetty")</f>
        <v>Näytenumeroa ei ole syötetty</v>
      </c>
      <c r="HI35" s="324" t="str">
        <f t="shared" ref="HI35" si="563">IF(HI$15&lt;&gt;0, SUM(HI29:HI34),"Näytenumeroa ei ole syötetty")</f>
        <v>Näytenumeroa ei ole syötetty</v>
      </c>
      <c r="HJ35" s="324" t="str">
        <f t="shared" ref="HJ35" si="564">IF(HJ$15&lt;&gt;0, SUM(HJ29:HJ34),"Näytenumeroa ei ole syötetty")</f>
        <v>Näytenumeroa ei ole syötetty</v>
      </c>
      <c r="HK35" s="324" t="str">
        <f t="shared" ref="HK35" si="565">IF(HK$15&lt;&gt;0, SUM(HK29:HK34),"Näytenumeroa ei ole syötetty")</f>
        <v>Näytenumeroa ei ole syötetty</v>
      </c>
      <c r="HL35" s="324" t="str">
        <f t="shared" ref="HL35" si="566">IF(HL$15&lt;&gt;0, SUM(HL29:HL34),"Näytenumeroa ei ole syötetty")</f>
        <v>Näytenumeroa ei ole syötetty</v>
      </c>
      <c r="HM35" s="324" t="str">
        <f t="shared" ref="HM35" si="567">IF(HM$15&lt;&gt;0, SUM(HM29:HM34),"Näytenumeroa ei ole syötetty")</f>
        <v>Näytenumeroa ei ole syötetty</v>
      </c>
      <c r="HN35" s="324" t="str">
        <f t="shared" ref="HN35" si="568">IF(HN$15&lt;&gt;0, SUM(HN29:HN34),"Näytenumeroa ei ole syötetty")</f>
        <v>Näytenumeroa ei ole syötetty</v>
      </c>
      <c r="HO35" s="324" t="str">
        <f t="shared" ref="HO35" si="569">IF(HO$15&lt;&gt;0, SUM(HO29:HO34),"Näytenumeroa ei ole syötetty")</f>
        <v>Näytenumeroa ei ole syötetty</v>
      </c>
      <c r="HP35" s="324" t="str">
        <f t="shared" ref="HP35" si="570">IF(HP$15&lt;&gt;0, SUM(HP29:HP34),"Näytenumeroa ei ole syötetty")</f>
        <v>Näytenumeroa ei ole syötetty</v>
      </c>
      <c r="HQ35" s="324" t="str">
        <f t="shared" ref="HQ35" si="571">IF(HQ$15&lt;&gt;0, SUM(HQ29:HQ34),"Näytenumeroa ei ole syötetty")</f>
        <v>Näytenumeroa ei ole syötetty</v>
      </c>
      <c r="HR35" s="324" t="str">
        <f t="shared" ref="HR35" si="572">IF(HR$15&lt;&gt;0, SUM(HR29:HR34),"Näytenumeroa ei ole syötetty")</f>
        <v>Näytenumeroa ei ole syötetty</v>
      </c>
      <c r="HS35" s="324" t="str">
        <f t="shared" ref="HS35" si="573">IF(HS$15&lt;&gt;0, SUM(HS29:HS34),"Näytenumeroa ei ole syötetty")</f>
        <v>Näytenumeroa ei ole syötetty</v>
      </c>
      <c r="HT35" s="324" t="str">
        <f t="shared" ref="HT35" si="574">IF(HT$15&lt;&gt;0, SUM(HT29:HT34),"Näytenumeroa ei ole syötetty")</f>
        <v>Näytenumeroa ei ole syötetty</v>
      </c>
      <c r="HU35" s="324" t="str">
        <f t="shared" ref="HU35" si="575">IF(HU$15&lt;&gt;0, SUM(HU29:HU34),"Näytenumeroa ei ole syötetty")</f>
        <v>Näytenumeroa ei ole syötetty</v>
      </c>
      <c r="HV35" s="324" t="str">
        <f t="shared" ref="HV35" si="576">IF(HV$15&lt;&gt;0, SUM(HV29:HV34),"Näytenumeroa ei ole syötetty")</f>
        <v>Näytenumeroa ei ole syötetty</v>
      </c>
      <c r="HW35" s="324" t="str">
        <f t="shared" ref="HW35" si="577">IF(HW$15&lt;&gt;0, SUM(HW29:HW34),"Näytenumeroa ei ole syötetty")</f>
        <v>Näytenumeroa ei ole syötetty</v>
      </c>
      <c r="HX35" s="324" t="str">
        <f t="shared" ref="HX35" si="578">IF(HX$15&lt;&gt;0, SUM(HX29:HX34),"Näytenumeroa ei ole syötetty")</f>
        <v>Näytenumeroa ei ole syötetty</v>
      </c>
      <c r="HY35" s="324" t="str">
        <f t="shared" ref="HY35" si="579">IF(HY$15&lt;&gt;0, SUM(HY29:HY34),"Näytenumeroa ei ole syötetty")</f>
        <v>Näytenumeroa ei ole syötetty</v>
      </c>
      <c r="HZ35" s="324" t="str">
        <f t="shared" ref="HZ35" si="580">IF(HZ$15&lt;&gt;0, SUM(HZ29:HZ34),"Näytenumeroa ei ole syötetty")</f>
        <v>Näytenumeroa ei ole syötetty</v>
      </c>
      <c r="IA35" s="324" t="str">
        <f t="shared" ref="IA35" si="581">IF(IA$15&lt;&gt;0, SUM(IA29:IA34),"Näytenumeroa ei ole syötetty")</f>
        <v>Näytenumeroa ei ole syötetty</v>
      </c>
      <c r="IB35" s="324" t="str">
        <f t="shared" ref="IB35" si="582">IF(IB$15&lt;&gt;0, SUM(IB29:IB34),"Näytenumeroa ei ole syötetty")</f>
        <v>Näytenumeroa ei ole syötetty</v>
      </c>
      <c r="IC35" s="324" t="str">
        <f t="shared" ref="IC35" si="583">IF(IC$15&lt;&gt;0, SUM(IC29:IC34),"Näytenumeroa ei ole syötetty")</f>
        <v>Näytenumeroa ei ole syötetty</v>
      </c>
      <c r="ID35" s="324" t="str">
        <f t="shared" ref="ID35" si="584">IF(ID$15&lt;&gt;0, SUM(ID29:ID34),"Näytenumeroa ei ole syötetty")</f>
        <v>Näytenumeroa ei ole syötetty</v>
      </c>
      <c r="IE35" s="324" t="str">
        <f t="shared" ref="IE35" si="585">IF(IE$15&lt;&gt;0, SUM(IE29:IE34),"Näytenumeroa ei ole syötetty")</f>
        <v>Näytenumeroa ei ole syötetty</v>
      </c>
      <c r="IF35" s="324" t="str">
        <f t="shared" ref="IF35" si="586">IF(IF$15&lt;&gt;0, SUM(IF29:IF34),"Näytenumeroa ei ole syötetty")</f>
        <v>Näytenumeroa ei ole syötetty</v>
      </c>
      <c r="IG35" s="324" t="str">
        <f t="shared" ref="IG35" si="587">IF(IG$15&lt;&gt;0, SUM(IG29:IG34),"Näytenumeroa ei ole syötetty")</f>
        <v>Näytenumeroa ei ole syötetty</v>
      </c>
      <c r="IH35" s="324" t="str">
        <f t="shared" ref="IH35" si="588">IF(IH$15&lt;&gt;0, SUM(IH29:IH34),"Näytenumeroa ei ole syötetty")</f>
        <v>Näytenumeroa ei ole syötetty</v>
      </c>
      <c r="II35" s="324" t="str">
        <f t="shared" ref="II35" si="589">IF(II$15&lt;&gt;0, SUM(II29:II34),"Näytenumeroa ei ole syötetty")</f>
        <v>Näytenumeroa ei ole syötetty</v>
      </c>
      <c r="IJ35" s="324" t="str">
        <f t="shared" ref="IJ35" si="590">IF(IJ$15&lt;&gt;0, SUM(IJ29:IJ34),"Näytenumeroa ei ole syötetty")</f>
        <v>Näytenumeroa ei ole syötetty</v>
      </c>
      <c r="IK35" s="324" t="str">
        <f t="shared" ref="IK35" si="591">IF(IK$15&lt;&gt;0, SUM(IK29:IK34),"Näytenumeroa ei ole syötetty")</f>
        <v>Näytenumeroa ei ole syötetty</v>
      </c>
      <c r="IL35" s="324" t="str">
        <f t="shared" ref="IL35" si="592">IF(IL$15&lt;&gt;0, SUM(IL29:IL34),"Näytenumeroa ei ole syötetty")</f>
        <v>Näytenumeroa ei ole syötetty</v>
      </c>
      <c r="IM35" s="324" t="str">
        <f t="shared" ref="IM35" si="593">IF(IM$15&lt;&gt;0, SUM(IM29:IM34),"Näytenumeroa ei ole syötetty")</f>
        <v>Näytenumeroa ei ole syötetty</v>
      </c>
      <c r="IN35" s="324" t="str">
        <f t="shared" ref="IN35" si="594">IF(IN$15&lt;&gt;0, SUM(IN29:IN34),"Näytenumeroa ei ole syötetty")</f>
        <v>Näytenumeroa ei ole syötetty</v>
      </c>
      <c r="IO35" s="324" t="str">
        <f t="shared" ref="IO35" si="595">IF(IO$15&lt;&gt;0, SUM(IO29:IO34),"Näytenumeroa ei ole syötetty")</f>
        <v>Näytenumeroa ei ole syötetty</v>
      </c>
      <c r="IP35" s="324" t="str">
        <f t="shared" ref="IP35" si="596">IF(IP$15&lt;&gt;0, SUM(IP29:IP34),"Näytenumeroa ei ole syötetty")</f>
        <v>Näytenumeroa ei ole syötetty</v>
      </c>
      <c r="IQ35" s="324" t="str">
        <f t="shared" ref="IQ35" si="597">IF(IQ$15&lt;&gt;0, SUM(IQ29:IQ34),"Näytenumeroa ei ole syötetty")</f>
        <v>Näytenumeroa ei ole syötetty</v>
      </c>
      <c r="IR35" s="324" t="str">
        <f t="shared" ref="IR35" si="598">IF(IR$15&lt;&gt;0, SUM(IR29:IR34),"Näytenumeroa ei ole syötetty")</f>
        <v>Näytenumeroa ei ole syötetty</v>
      </c>
      <c r="IS35" s="523" t="str">
        <f t="shared" ref="IS35" si="599">IF(IS$15&lt;&gt;0, SUM(IS29:IS34),"Näytenumeroa ei ole syötetty")</f>
        <v>Näytenumeroa ei ole syötetty</v>
      </c>
    </row>
    <row r="36" spans="1:253" x14ac:dyDescent="0.2">
      <c r="A36" s="241" t="s">
        <v>18</v>
      </c>
      <c r="B36" s="157"/>
      <c r="C36" s="157"/>
      <c r="D36" s="19" t="str">
        <f>IF(D$15&lt;&gt;0, (SUM('Näytteet työstö'!D33+'Hienoaines työstö'!D33) + SUMIF('Suuret kplt työstö'!D30,"&gt;0")),"Näytenumeroa ei ole syötetty")</f>
        <v>Näytenumeroa ei ole syötetty</v>
      </c>
      <c r="E36" s="14" t="str">
        <f>IF(E$15&lt;&gt;0, (SUM('Näytteet työstö'!E33+'Hienoaines työstö'!E33) + SUMIF('Suuret kplt työstö'!E30,"&gt;0")),"Näytenumeroa ei ole syötetty")</f>
        <v>Näytenumeroa ei ole syötetty</v>
      </c>
      <c r="F36" s="14" t="str">
        <f>IF(F$15&lt;&gt;0, (SUM('Näytteet työstö'!F33+'Hienoaines työstö'!F33) + SUMIF('Suuret kplt työstö'!F30,"&gt;0")),"Näytenumeroa ei ole syötetty")</f>
        <v>Näytenumeroa ei ole syötetty</v>
      </c>
      <c r="G36" s="14" t="str">
        <f>IF(G$15&lt;&gt;0, (SUM('Näytteet työstö'!G33+'Hienoaines työstö'!G33) + SUMIF('Suuret kplt työstö'!G30,"&gt;0")),"Näytenumeroa ei ole syötetty")</f>
        <v>Näytenumeroa ei ole syötetty</v>
      </c>
      <c r="H36" s="14" t="str">
        <f>IF(H$15&lt;&gt;0, (SUM('Näytteet työstö'!H33+'Hienoaines työstö'!H33) + SUMIF('Suuret kplt työstö'!H30,"&gt;0")),"Näytenumeroa ei ole syötetty")</f>
        <v>Näytenumeroa ei ole syötetty</v>
      </c>
      <c r="I36" s="14" t="str">
        <f>IF(I$15&lt;&gt;0, (SUM('Näytteet työstö'!I33+'Hienoaines työstö'!I33) + SUMIF('Suuret kplt työstö'!I30,"&gt;0")),"Näytenumeroa ei ole syötetty")</f>
        <v>Näytenumeroa ei ole syötetty</v>
      </c>
      <c r="J36" s="14" t="str">
        <f>IF(J$15&lt;&gt;0, (SUM('Näytteet työstö'!J33+'Hienoaines työstö'!J33) + SUMIF('Suuret kplt työstö'!J30,"&gt;0")),"Näytenumeroa ei ole syötetty")</f>
        <v>Näytenumeroa ei ole syötetty</v>
      </c>
      <c r="K36" s="14" t="str">
        <f>IF(K$15&lt;&gt;0, (SUM('Näytteet työstö'!K33+'Hienoaines työstö'!K33) + SUMIF('Suuret kplt työstö'!K30,"&gt;0")),"Näytenumeroa ei ole syötetty")</f>
        <v>Näytenumeroa ei ole syötetty</v>
      </c>
      <c r="L36" s="14" t="str">
        <f>IF(L$15&lt;&gt;0, (SUM('Näytteet työstö'!L33+'Hienoaines työstö'!L33) + SUMIF('Suuret kplt työstö'!L30,"&gt;0")),"Näytenumeroa ei ole syötetty")</f>
        <v>Näytenumeroa ei ole syötetty</v>
      </c>
      <c r="M36" s="14" t="str">
        <f>IF(M$15&lt;&gt;0, (SUM('Näytteet työstö'!M33+'Hienoaines työstö'!M33) + SUMIF('Suuret kplt työstö'!M30,"&gt;0")),"Näytenumeroa ei ole syötetty")</f>
        <v>Näytenumeroa ei ole syötetty</v>
      </c>
      <c r="N36" s="14" t="str">
        <f>IF(N$15&lt;&gt;0, (SUM('Näytteet työstö'!N33+'Hienoaines työstö'!N33) + SUMIF('Suuret kplt työstö'!N30,"&gt;0")),"Näytenumeroa ei ole syötetty")</f>
        <v>Näytenumeroa ei ole syötetty</v>
      </c>
      <c r="O36" s="14" t="str">
        <f>IF(O$15&lt;&gt;0, (SUM('Näytteet työstö'!O33+'Hienoaines työstö'!O33) + SUMIF('Suuret kplt työstö'!O30,"&gt;0")),"Näytenumeroa ei ole syötetty")</f>
        <v>Näytenumeroa ei ole syötetty</v>
      </c>
      <c r="P36" s="14" t="str">
        <f>IF(P$15&lt;&gt;0, (SUM('Näytteet työstö'!P33+'Hienoaines työstö'!P33) + SUMIF('Suuret kplt työstö'!P30,"&gt;0")),"Näytenumeroa ei ole syötetty")</f>
        <v>Näytenumeroa ei ole syötetty</v>
      </c>
      <c r="Q36" s="14" t="str">
        <f>IF(Q$15&lt;&gt;0, (SUM('Näytteet työstö'!Q33+'Hienoaines työstö'!Q33) + SUMIF('Suuret kplt työstö'!Q30,"&gt;0")),"Näytenumeroa ei ole syötetty")</f>
        <v>Näytenumeroa ei ole syötetty</v>
      </c>
      <c r="R36" s="14" t="str">
        <f>IF(R$15&lt;&gt;0, (SUM('Näytteet työstö'!R33+'Hienoaines työstö'!R33) + SUMIF('Suuret kplt työstö'!R30,"&gt;0")),"Näytenumeroa ei ole syötetty")</f>
        <v>Näytenumeroa ei ole syötetty</v>
      </c>
      <c r="S36" s="14" t="str">
        <f>IF(S$15&lt;&gt;0, (SUM('Näytteet työstö'!S33+'Hienoaines työstö'!S33) + SUMIF('Suuret kplt työstö'!S30,"&gt;0")),"Näytenumeroa ei ole syötetty")</f>
        <v>Näytenumeroa ei ole syötetty</v>
      </c>
      <c r="T36" s="14" t="str">
        <f>IF(T$15&lt;&gt;0, (SUM('Näytteet työstö'!T33+'Hienoaines työstö'!T33) + SUMIF('Suuret kplt työstö'!T30,"&gt;0")),"Näytenumeroa ei ole syötetty")</f>
        <v>Näytenumeroa ei ole syötetty</v>
      </c>
      <c r="U36" s="14" t="str">
        <f>IF(U$15&lt;&gt;0, (SUM('Näytteet työstö'!U33+'Hienoaines työstö'!U33) + SUMIF('Suuret kplt työstö'!U30,"&gt;0")),"Näytenumeroa ei ole syötetty")</f>
        <v>Näytenumeroa ei ole syötetty</v>
      </c>
      <c r="V36" s="14" t="str">
        <f>IF(V$15&lt;&gt;0, (SUM('Näytteet työstö'!V33+'Hienoaines työstö'!V33) + SUMIF('Suuret kplt työstö'!V30,"&gt;0")),"Näytenumeroa ei ole syötetty")</f>
        <v>Näytenumeroa ei ole syötetty</v>
      </c>
      <c r="W36" s="14" t="str">
        <f>IF(W$15&lt;&gt;0, (SUM('Näytteet työstö'!W33+'Hienoaines työstö'!W33) + SUMIF('Suuret kplt työstö'!W30,"&gt;0")),"Näytenumeroa ei ole syötetty")</f>
        <v>Näytenumeroa ei ole syötetty</v>
      </c>
      <c r="X36" s="14" t="str">
        <f>IF(X$15&lt;&gt;0, (SUM('Näytteet työstö'!X33+'Hienoaines työstö'!X33) + SUMIF('Suuret kplt työstö'!X30,"&gt;0")),"Näytenumeroa ei ole syötetty")</f>
        <v>Näytenumeroa ei ole syötetty</v>
      </c>
      <c r="Y36" s="14" t="str">
        <f>IF(Y$15&lt;&gt;0, (SUM('Näytteet työstö'!Y33+'Hienoaines työstö'!Y33) + SUMIF('Suuret kplt työstö'!Y30,"&gt;0")),"Näytenumeroa ei ole syötetty")</f>
        <v>Näytenumeroa ei ole syötetty</v>
      </c>
      <c r="Z36" s="14" t="str">
        <f>IF(Z$15&lt;&gt;0, (SUM('Näytteet työstö'!Z33+'Hienoaines työstö'!Z33) + SUMIF('Suuret kplt työstö'!Z30,"&gt;0")),"Näytenumeroa ei ole syötetty")</f>
        <v>Näytenumeroa ei ole syötetty</v>
      </c>
      <c r="AA36" s="14" t="str">
        <f>IF(AA$15&lt;&gt;0, (SUM('Näytteet työstö'!AA33+'Hienoaines työstö'!AA33) + SUMIF('Suuret kplt työstö'!AA30,"&gt;0")),"Näytenumeroa ei ole syötetty")</f>
        <v>Näytenumeroa ei ole syötetty</v>
      </c>
      <c r="AB36" s="14" t="str">
        <f>IF(AB$15&lt;&gt;0, (SUM('Näytteet työstö'!AB33+'Hienoaines työstö'!AB33) + SUMIF('Suuret kplt työstö'!AB30,"&gt;0")),"Näytenumeroa ei ole syötetty")</f>
        <v>Näytenumeroa ei ole syötetty</v>
      </c>
      <c r="AC36" s="14" t="str">
        <f>IF(AC$15&lt;&gt;0, (SUM('Näytteet työstö'!AC33+'Hienoaines työstö'!AC33) + SUMIF('Suuret kplt työstö'!AC30,"&gt;0")),"Näytenumeroa ei ole syötetty")</f>
        <v>Näytenumeroa ei ole syötetty</v>
      </c>
      <c r="AD36" s="14" t="str">
        <f>IF(AD$15&lt;&gt;0, (SUM('Näytteet työstö'!AD33+'Hienoaines työstö'!AD33) + SUMIF('Suuret kplt työstö'!AD30,"&gt;0")),"Näytenumeroa ei ole syötetty")</f>
        <v>Näytenumeroa ei ole syötetty</v>
      </c>
      <c r="AE36" s="14" t="str">
        <f>IF(AE$15&lt;&gt;0, (SUM('Näytteet työstö'!AE33+'Hienoaines työstö'!AE33) + SUMIF('Suuret kplt työstö'!AE30,"&gt;0")),"Näytenumeroa ei ole syötetty")</f>
        <v>Näytenumeroa ei ole syötetty</v>
      </c>
      <c r="AF36" s="14" t="str">
        <f>IF(AF$15&lt;&gt;0, (SUM('Näytteet työstö'!AF33+'Hienoaines työstö'!AF33) + SUMIF('Suuret kplt työstö'!AF30,"&gt;0")),"Näytenumeroa ei ole syötetty")</f>
        <v>Näytenumeroa ei ole syötetty</v>
      </c>
      <c r="AG36" s="14" t="str">
        <f>IF(AG$15&lt;&gt;0, (SUM('Näytteet työstö'!AG33+'Hienoaines työstö'!AG33) + SUMIF('Suuret kplt työstö'!AG30,"&gt;0")),"Näytenumeroa ei ole syötetty")</f>
        <v>Näytenumeroa ei ole syötetty</v>
      </c>
      <c r="AH36" s="14" t="str">
        <f>IF(AH$15&lt;&gt;0, (SUM('Näytteet työstö'!AH33+'Hienoaines työstö'!AH33) + SUMIF('Suuret kplt työstö'!AH30,"&gt;0")),"Näytenumeroa ei ole syötetty")</f>
        <v>Näytenumeroa ei ole syötetty</v>
      </c>
      <c r="AI36" s="14" t="str">
        <f>IF(AI$15&lt;&gt;0, (SUM('Näytteet työstö'!AI33+'Hienoaines työstö'!AI33) + SUMIF('Suuret kplt työstö'!AI30,"&gt;0")),"Näytenumeroa ei ole syötetty")</f>
        <v>Näytenumeroa ei ole syötetty</v>
      </c>
      <c r="AJ36" s="14" t="str">
        <f>IF(AJ$15&lt;&gt;0, (SUM('Näytteet työstö'!AJ33+'Hienoaines työstö'!AJ33) + SUMIF('Suuret kplt työstö'!AJ30,"&gt;0")),"Näytenumeroa ei ole syötetty")</f>
        <v>Näytenumeroa ei ole syötetty</v>
      </c>
      <c r="AK36" s="14" t="str">
        <f>IF(AK$15&lt;&gt;0, (SUM('Näytteet työstö'!AK33+'Hienoaines työstö'!AK33) + SUMIF('Suuret kplt työstö'!AK30,"&gt;0")),"Näytenumeroa ei ole syötetty")</f>
        <v>Näytenumeroa ei ole syötetty</v>
      </c>
      <c r="AL36" s="14" t="str">
        <f>IF(AL$15&lt;&gt;0, (SUM('Näytteet työstö'!AL33+'Hienoaines työstö'!AL33) + SUMIF('Suuret kplt työstö'!AL30,"&gt;0")),"Näytenumeroa ei ole syötetty")</f>
        <v>Näytenumeroa ei ole syötetty</v>
      </c>
      <c r="AM36" s="14" t="str">
        <f>IF(AM$15&lt;&gt;0, (SUM('Näytteet työstö'!AM33+'Hienoaines työstö'!AM33) + SUMIF('Suuret kplt työstö'!AM30,"&gt;0")),"Näytenumeroa ei ole syötetty")</f>
        <v>Näytenumeroa ei ole syötetty</v>
      </c>
      <c r="AN36" s="14" t="str">
        <f>IF(AN$15&lt;&gt;0, (SUM('Näytteet työstö'!AN33+'Hienoaines työstö'!AN33) + SUMIF('Suuret kplt työstö'!AN30,"&gt;0")),"Näytenumeroa ei ole syötetty")</f>
        <v>Näytenumeroa ei ole syötetty</v>
      </c>
      <c r="AO36" s="14" t="str">
        <f>IF(AO$15&lt;&gt;0, (SUM('Näytteet työstö'!AO33+'Hienoaines työstö'!AO33) + SUMIF('Suuret kplt työstö'!AO30,"&gt;0")),"Näytenumeroa ei ole syötetty")</f>
        <v>Näytenumeroa ei ole syötetty</v>
      </c>
      <c r="AP36" s="14" t="str">
        <f>IF(AP$15&lt;&gt;0, (SUM('Näytteet työstö'!AP33+'Hienoaines työstö'!AP33) + SUMIF('Suuret kplt työstö'!AP30,"&gt;0")),"Näytenumeroa ei ole syötetty")</f>
        <v>Näytenumeroa ei ole syötetty</v>
      </c>
      <c r="AQ36" s="14" t="str">
        <f>IF(AQ$15&lt;&gt;0, (SUM('Näytteet työstö'!AQ33+'Hienoaines työstö'!AQ33) + SUMIF('Suuret kplt työstö'!AQ30,"&gt;0")),"Näytenumeroa ei ole syötetty")</f>
        <v>Näytenumeroa ei ole syötetty</v>
      </c>
      <c r="AR36" s="14" t="str">
        <f>IF(AR$15&lt;&gt;0, (SUM('Näytteet työstö'!AR33+'Hienoaines työstö'!AR33) + SUMIF('Suuret kplt työstö'!AR30,"&gt;0")),"Näytenumeroa ei ole syötetty")</f>
        <v>Näytenumeroa ei ole syötetty</v>
      </c>
      <c r="AS36" s="14" t="str">
        <f>IF(AS$15&lt;&gt;0, (SUM('Näytteet työstö'!AS33+'Hienoaines työstö'!AS33) + SUMIF('Suuret kplt työstö'!AS30,"&gt;0")),"Näytenumeroa ei ole syötetty")</f>
        <v>Näytenumeroa ei ole syötetty</v>
      </c>
      <c r="AT36" s="14" t="str">
        <f>IF(AT$15&lt;&gt;0, (SUM('Näytteet työstö'!AT33+'Hienoaines työstö'!AT33) + SUMIF('Suuret kplt työstö'!AT30,"&gt;0")),"Näytenumeroa ei ole syötetty")</f>
        <v>Näytenumeroa ei ole syötetty</v>
      </c>
      <c r="AU36" s="14" t="str">
        <f>IF(AU$15&lt;&gt;0, (SUM('Näytteet työstö'!AU33+'Hienoaines työstö'!AU33) + SUMIF('Suuret kplt työstö'!AU30,"&gt;0")),"Näytenumeroa ei ole syötetty")</f>
        <v>Näytenumeroa ei ole syötetty</v>
      </c>
      <c r="AV36" s="14" t="str">
        <f>IF(AV$15&lt;&gt;0, (SUM('Näytteet työstö'!AV33+'Hienoaines työstö'!AV33) + SUMIF('Suuret kplt työstö'!AV30,"&gt;0")),"Näytenumeroa ei ole syötetty")</f>
        <v>Näytenumeroa ei ole syötetty</v>
      </c>
      <c r="AW36" s="14" t="str">
        <f>IF(AW$15&lt;&gt;0, (SUM('Näytteet työstö'!AW33+'Hienoaines työstö'!AW33) + SUMIF('Suuret kplt työstö'!AW30,"&gt;0")),"Näytenumeroa ei ole syötetty")</f>
        <v>Näytenumeroa ei ole syötetty</v>
      </c>
      <c r="AX36" s="14" t="str">
        <f>IF(AX$15&lt;&gt;0, (SUM('Näytteet työstö'!AX33+'Hienoaines työstö'!AX33) + SUMIF('Suuret kplt työstö'!AX30,"&gt;0")),"Näytenumeroa ei ole syötetty")</f>
        <v>Näytenumeroa ei ole syötetty</v>
      </c>
      <c r="AY36" s="14" t="str">
        <f>IF(AY$15&lt;&gt;0, (SUM('Näytteet työstö'!AY33+'Hienoaines työstö'!AY33) + SUMIF('Suuret kplt työstö'!AY30,"&gt;0")),"Näytenumeroa ei ole syötetty")</f>
        <v>Näytenumeroa ei ole syötetty</v>
      </c>
      <c r="AZ36" s="14" t="str">
        <f>IF(AZ$15&lt;&gt;0, (SUM('Näytteet työstö'!AZ33+'Hienoaines työstö'!AZ33) + SUMIF('Suuret kplt työstö'!AZ30,"&gt;0")),"Näytenumeroa ei ole syötetty")</f>
        <v>Näytenumeroa ei ole syötetty</v>
      </c>
      <c r="BA36" s="14" t="str">
        <f>IF(BA$15&lt;&gt;0, (SUM('Näytteet työstö'!BA33+'Hienoaines työstö'!BA33) + SUMIF('Suuret kplt työstö'!BA30,"&gt;0")),"Näytenumeroa ei ole syötetty")</f>
        <v>Näytenumeroa ei ole syötetty</v>
      </c>
      <c r="BB36" s="14" t="str">
        <f>IF(BB$15&lt;&gt;0, (SUM('Näytteet työstö'!D99+'Hienoaines työstö'!D99) + SUMIF('Suuret kplt työstö'!D96,"&gt;0")),"Näytenumeroa ei ole syötetty")</f>
        <v>Näytenumeroa ei ole syötetty</v>
      </c>
      <c r="BC36" s="14" t="str">
        <f>IF(BC$15&lt;&gt;0, (SUM('Näytteet työstö'!E99+'Hienoaines työstö'!E99) + SUMIF('Suuret kplt työstö'!E96,"&gt;0")),"Näytenumeroa ei ole syötetty")</f>
        <v>Näytenumeroa ei ole syötetty</v>
      </c>
      <c r="BD36" s="14" t="str">
        <f>IF(BD$15&lt;&gt;0, (SUM('Näytteet työstö'!F99+'Hienoaines työstö'!F99) + SUMIF('Suuret kplt työstö'!F96,"&gt;0")),"Näytenumeroa ei ole syötetty")</f>
        <v>Näytenumeroa ei ole syötetty</v>
      </c>
      <c r="BE36" s="14" t="str">
        <f>IF(BE$15&lt;&gt;0, (SUM('Näytteet työstö'!G99+'Hienoaines työstö'!G99) + SUMIF('Suuret kplt työstö'!G96,"&gt;0")),"Näytenumeroa ei ole syötetty")</f>
        <v>Näytenumeroa ei ole syötetty</v>
      </c>
      <c r="BF36" s="14" t="str">
        <f>IF(BF$15&lt;&gt;0, (SUM('Näytteet työstö'!H99+'Hienoaines työstö'!H99) + SUMIF('Suuret kplt työstö'!H96,"&gt;0")),"Näytenumeroa ei ole syötetty")</f>
        <v>Näytenumeroa ei ole syötetty</v>
      </c>
      <c r="BG36" s="14" t="str">
        <f>IF(BG$15&lt;&gt;0, (SUM('Näytteet työstö'!I99+'Hienoaines työstö'!I99) + SUMIF('Suuret kplt työstö'!I96,"&gt;0")),"Näytenumeroa ei ole syötetty")</f>
        <v>Näytenumeroa ei ole syötetty</v>
      </c>
      <c r="BH36" s="14" t="str">
        <f>IF(BH$15&lt;&gt;0, (SUM('Näytteet työstö'!J99+'Hienoaines työstö'!J99) + SUMIF('Suuret kplt työstö'!J96,"&gt;0")),"Näytenumeroa ei ole syötetty")</f>
        <v>Näytenumeroa ei ole syötetty</v>
      </c>
      <c r="BI36" s="14" t="str">
        <f>IF(BI$15&lt;&gt;0, (SUM('Näytteet työstö'!K99+'Hienoaines työstö'!K99) + SUMIF('Suuret kplt työstö'!K96,"&gt;0")),"Näytenumeroa ei ole syötetty")</f>
        <v>Näytenumeroa ei ole syötetty</v>
      </c>
      <c r="BJ36" s="14" t="str">
        <f>IF(BJ$15&lt;&gt;0, (SUM('Näytteet työstö'!L99+'Hienoaines työstö'!L99) + SUMIF('Suuret kplt työstö'!L96,"&gt;0")),"Näytenumeroa ei ole syötetty")</f>
        <v>Näytenumeroa ei ole syötetty</v>
      </c>
      <c r="BK36" s="14" t="str">
        <f>IF(BK$15&lt;&gt;0, (SUM('Näytteet työstö'!M99+'Hienoaines työstö'!M99) + SUMIF('Suuret kplt työstö'!M96,"&gt;0")),"Näytenumeroa ei ole syötetty")</f>
        <v>Näytenumeroa ei ole syötetty</v>
      </c>
      <c r="BL36" s="14" t="str">
        <f>IF(BL$15&lt;&gt;0, (SUM('Näytteet työstö'!N99+'Hienoaines työstö'!N99) + SUMIF('Suuret kplt työstö'!N96,"&gt;0")),"Näytenumeroa ei ole syötetty")</f>
        <v>Näytenumeroa ei ole syötetty</v>
      </c>
      <c r="BM36" s="14" t="str">
        <f>IF(BM$15&lt;&gt;0, (SUM('Näytteet työstö'!O99+'Hienoaines työstö'!O99) + SUMIF('Suuret kplt työstö'!O96,"&gt;0")),"Näytenumeroa ei ole syötetty")</f>
        <v>Näytenumeroa ei ole syötetty</v>
      </c>
      <c r="BN36" s="14" t="str">
        <f>IF(BN$15&lt;&gt;0, (SUM('Näytteet työstö'!P99+'Hienoaines työstö'!P99) + SUMIF('Suuret kplt työstö'!P96,"&gt;0")),"Näytenumeroa ei ole syötetty")</f>
        <v>Näytenumeroa ei ole syötetty</v>
      </c>
      <c r="BO36" s="14" t="str">
        <f>IF(BO$15&lt;&gt;0, (SUM('Näytteet työstö'!Q99+'Hienoaines työstö'!Q99) + SUMIF('Suuret kplt työstö'!Q96,"&gt;0")),"Näytenumeroa ei ole syötetty")</f>
        <v>Näytenumeroa ei ole syötetty</v>
      </c>
      <c r="BP36" s="14" t="str">
        <f>IF(BP$15&lt;&gt;0, (SUM('Näytteet työstö'!R99+'Hienoaines työstö'!R99) + SUMIF('Suuret kplt työstö'!R96,"&gt;0")),"Näytenumeroa ei ole syötetty")</f>
        <v>Näytenumeroa ei ole syötetty</v>
      </c>
      <c r="BQ36" s="14" t="str">
        <f>IF(BQ$15&lt;&gt;0, (SUM('Näytteet työstö'!S99+'Hienoaines työstö'!S99) + SUMIF('Suuret kplt työstö'!S96,"&gt;0")),"Näytenumeroa ei ole syötetty")</f>
        <v>Näytenumeroa ei ole syötetty</v>
      </c>
      <c r="BR36" s="14" t="str">
        <f>IF(BR$15&lt;&gt;0, (SUM('Näytteet työstö'!T99+'Hienoaines työstö'!T99) + SUMIF('Suuret kplt työstö'!T96,"&gt;0")),"Näytenumeroa ei ole syötetty")</f>
        <v>Näytenumeroa ei ole syötetty</v>
      </c>
      <c r="BS36" s="14" t="str">
        <f>IF(BS$15&lt;&gt;0, (SUM('Näytteet työstö'!U99+'Hienoaines työstö'!U99) + SUMIF('Suuret kplt työstö'!U96,"&gt;0")),"Näytenumeroa ei ole syötetty")</f>
        <v>Näytenumeroa ei ole syötetty</v>
      </c>
      <c r="BT36" s="14" t="str">
        <f>IF(BT$15&lt;&gt;0, (SUM('Näytteet työstö'!V99+'Hienoaines työstö'!V99) + SUMIF('Suuret kplt työstö'!V96,"&gt;0")),"Näytenumeroa ei ole syötetty")</f>
        <v>Näytenumeroa ei ole syötetty</v>
      </c>
      <c r="BU36" s="14" t="str">
        <f>IF(BU$15&lt;&gt;0, (SUM('Näytteet työstö'!W99+'Hienoaines työstö'!W99) + SUMIF('Suuret kplt työstö'!W96,"&gt;0")),"Näytenumeroa ei ole syötetty")</f>
        <v>Näytenumeroa ei ole syötetty</v>
      </c>
      <c r="BV36" s="14" t="str">
        <f>IF(BV$15&lt;&gt;0, (SUM('Näytteet työstö'!X99+'Hienoaines työstö'!X99) + SUMIF('Suuret kplt työstö'!X96,"&gt;0")),"Näytenumeroa ei ole syötetty")</f>
        <v>Näytenumeroa ei ole syötetty</v>
      </c>
      <c r="BW36" s="14" t="str">
        <f>IF(BW$15&lt;&gt;0, (SUM('Näytteet työstö'!Y99+'Hienoaines työstö'!Y99) + SUMIF('Suuret kplt työstö'!Y96,"&gt;0")),"Näytenumeroa ei ole syötetty")</f>
        <v>Näytenumeroa ei ole syötetty</v>
      </c>
      <c r="BX36" s="14" t="str">
        <f>IF(BX$15&lt;&gt;0, (SUM('Näytteet työstö'!Z99+'Hienoaines työstö'!Z99) + SUMIF('Suuret kplt työstö'!Z96,"&gt;0")),"Näytenumeroa ei ole syötetty")</f>
        <v>Näytenumeroa ei ole syötetty</v>
      </c>
      <c r="BY36" s="14" t="str">
        <f>IF(BY$15&lt;&gt;0, (SUM('Näytteet työstö'!AA99+'Hienoaines työstö'!AA99) + SUMIF('Suuret kplt työstö'!AA96,"&gt;0")),"Näytenumeroa ei ole syötetty")</f>
        <v>Näytenumeroa ei ole syötetty</v>
      </c>
      <c r="BZ36" s="14" t="str">
        <f>IF(BZ$15&lt;&gt;0, (SUM('Näytteet työstö'!AB99+'Hienoaines työstö'!AB99) + SUMIF('Suuret kplt työstö'!AB96,"&gt;0")),"Näytenumeroa ei ole syötetty")</f>
        <v>Näytenumeroa ei ole syötetty</v>
      </c>
      <c r="CA36" s="14" t="str">
        <f>IF(CA$15&lt;&gt;0, (SUM('Näytteet työstö'!AC99+'Hienoaines työstö'!AC99) + SUMIF('Suuret kplt työstö'!AC96,"&gt;0")),"Näytenumeroa ei ole syötetty")</f>
        <v>Näytenumeroa ei ole syötetty</v>
      </c>
      <c r="CB36" s="14" t="str">
        <f>IF(CB$15&lt;&gt;0, (SUM('Näytteet työstö'!AD99+'Hienoaines työstö'!AD99) + SUMIF('Suuret kplt työstö'!AD96,"&gt;0")),"Näytenumeroa ei ole syötetty")</f>
        <v>Näytenumeroa ei ole syötetty</v>
      </c>
      <c r="CC36" s="14" t="str">
        <f>IF(CC$15&lt;&gt;0, (SUM('Näytteet työstö'!AE99+'Hienoaines työstö'!AE99) + SUMIF('Suuret kplt työstö'!AE96,"&gt;0")),"Näytenumeroa ei ole syötetty")</f>
        <v>Näytenumeroa ei ole syötetty</v>
      </c>
      <c r="CD36" s="14" t="str">
        <f>IF(CD$15&lt;&gt;0, (SUM('Näytteet työstö'!AF99+'Hienoaines työstö'!AF99) + SUMIF('Suuret kplt työstö'!AF96,"&gt;0")),"Näytenumeroa ei ole syötetty")</f>
        <v>Näytenumeroa ei ole syötetty</v>
      </c>
      <c r="CE36" s="14" t="str">
        <f>IF(CE$15&lt;&gt;0, (SUM('Näytteet työstö'!AG99+'Hienoaines työstö'!AG99) + SUMIF('Suuret kplt työstö'!AG96,"&gt;0")),"Näytenumeroa ei ole syötetty")</f>
        <v>Näytenumeroa ei ole syötetty</v>
      </c>
      <c r="CF36" s="14" t="str">
        <f>IF(CF$15&lt;&gt;0, (SUM('Näytteet työstö'!AH99+'Hienoaines työstö'!AH99) + SUMIF('Suuret kplt työstö'!AH96,"&gt;0")),"Näytenumeroa ei ole syötetty")</f>
        <v>Näytenumeroa ei ole syötetty</v>
      </c>
      <c r="CG36" s="14" t="str">
        <f>IF(CG$15&lt;&gt;0, (SUM('Näytteet työstö'!AI99+'Hienoaines työstö'!AI99) + SUMIF('Suuret kplt työstö'!AI96,"&gt;0")),"Näytenumeroa ei ole syötetty")</f>
        <v>Näytenumeroa ei ole syötetty</v>
      </c>
      <c r="CH36" s="14" t="str">
        <f>IF(CH$15&lt;&gt;0, (SUM('Näytteet työstö'!AJ99+'Hienoaines työstö'!AJ99) + SUMIF('Suuret kplt työstö'!AJ96,"&gt;0")),"Näytenumeroa ei ole syötetty")</f>
        <v>Näytenumeroa ei ole syötetty</v>
      </c>
      <c r="CI36" s="14" t="str">
        <f>IF(CI$15&lt;&gt;0, (SUM('Näytteet työstö'!AK99+'Hienoaines työstö'!AK99) + SUMIF('Suuret kplt työstö'!AK96,"&gt;0")),"Näytenumeroa ei ole syötetty")</f>
        <v>Näytenumeroa ei ole syötetty</v>
      </c>
      <c r="CJ36" s="14" t="str">
        <f>IF(CJ$15&lt;&gt;0, (SUM('Näytteet työstö'!AL99+'Hienoaines työstö'!AL99) + SUMIF('Suuret kplt työstö'!AL96,"&gt;0")),"Näytenumeroa ei ole syötetty")</f>
        <v>Näytenumeroa ei ole syötetty</v>
      </c>
      <c r="CK36" s="14" t="str">
        <f>IF(CK$15&lt;&gt;0, (SUM('Näytteet työstö'!AM99+'Hienoaines työstö'!AM99) + SUMIF('Suuret kplt työstö'!AM96,"&gt;0")),"Näytenumeroa ei ole syötetty")</f>
        <v>Näytenumeroa ei ole syötetty</v>
      </c>
      <c r="CL36" s="14" t="str">
        <f>IF(CL$15&lt;&gt;0, (SUM('Näytteet työstö'!AN99+'Hienoaines työstö'!AN99) + SUMIF('Suuret kplt työstö'!AN96,"&gt;0")),"Näytenumeroa ei ole syötetty")</f>
        <v>Näytenumeroa ei ole syötetty</v>
      </c>
      <c r="CM36" s="14" t="str">
        <f>IF(CM$15&lt;&gt;0, (SUM('Näytteet työstö'!AO99+'Hienoaines työstö'!AO99) + SUMIF('Suuret kplt työstö'!AO96,"&gt;0")),"Näytenumeroa ei ole syötetty")</f>
        <v>Näytenumeroa ei ole syötetty</v>
      </c>
      <c r="CN36" s="14" t="str">
        <f>IF(CN$15&lt;&gt;0, (SUM('Näytteet työstö'!AP99+'Hienoaines työstö'!AP99) + SUMIF('Suuret kplt työstö'!AP96,"&gt;0")),"Näytenumeroa ei ole syötetty")</f>
        <v>Näytenumeroa ei ole syötetty</v>
      </c>
      <c r="CO36" s="14" t="str">
        <f>IF(CO$15&lt;&gt;0, (SUM('Näytteet työstö'!AQ99+'Hienoaines työstö'!AQ99) + SUMIF('Suuret kplt työstö'!AQ96,"&gt;0")),"Näytenumeroa ei ole syötetty")</f>
        <v>Näytenumeroa ei ole syötetty</v>
      </c>
      <c r="CP36" s="14" t="str">
        <f>IF(CP$15&lt;&gt;0, (SUM('Näytteet työstö'!AR99+'Hienoaines työstö'!AR99) + SUMIF('Suuret kplt työstö'!AR96,"&gt;0")),"Näytenumeroa ei ole syötetty")</f>
        <v>Näytenumeroa ei ole syötetty</v>
      </c>
      <c r="CQ36" s="14" t="str">
        <f>IF(CQ$15&lt;&gt;0, (SUM('Näytteet työstö'!AS99+'Hienoaines työstö'!AS99) + SUMIF('Suuret kplt työstö'!AS96,"&gt;0")),"Näytenumeroa ei ole syötetty")</f>
        <v>Näytenumeroa ei ole syötetty</v>
      </c>
      <c r="CR36" s="14" t="str">
        <f>IF(CR$15&lt;&gt;0, (SUM('Näytteet työstö'!AT99+'Hienoaines työstö'!AT99) + SUMIF('Suuret kplt työstö'!AT96,"&gt;0")),"Näytenumeroa ei ole syötetty")</f>
        <v>Näytenumeroa ei ole syötetty</v>
      </c>
      <c r="CS36" s="14" t="str">
        <f>IF(CS$15&lt;&gt;0, (SUM('Näytteet työstö'!AU99+'Hienoaines työstö'!AU99) + SUMIF('Suuret kplt työstö'!AU96,"&gt;0")),"Näytenumeroa ei ole syötetty")</f>
        <v>Näytenumeroa ei ole syötetty</v>
      </c>
      <c r="CT36" s="14" t="str">
        <f>IF(CT$15&lt;&gt;0, (SUM('Näytteet työstö'!AV99+'Hienoaines työstö'!AV99) + SUMIF('Suuret kplt työstö'!AV96,"&gt;0")),"Näytenumeroa ei ole syötetty")</f>
        <v>Näytenumeroa ei ole syötetty</v>
      </c>
      <c r="CU36" s="14" t="str">
        <f>IF(CU$15&lt;&gt;0, (SUM('Näytteet työstö'!AW99+'Hienoaines työstö'!AW99) + SUMIF('Suuret kplt työstö'!AW96,"&gt;0")),"Näytenumeroa ei ole syötetty")</f>
        <v>Näytenumeroa ei ole syötetty</v>
      </c>
      <c r="CV36" s="14" t="str">
        <f>IF(CV$15&lt;&gt;0, (SUM('Näytteet työstö'!AX99+'Hienoaines työstö'!AX99) + SUMIF('Suuret kplt työstö'!AX96,"&gt;0")),"Näytenumeroa ei ole syötetty")</f>
        <v>Näytenumeroa ei ole syötetty</v>
      </c>
      <c r="CW36" s="14" t="str">
        <f>IF(CW$15&lt;&gt;0, (SUM('Näytteet työstö'!AY99+'Hienoaines työstö'!AY99) + SUMIF('Suuret kplt työstö'!AY96,"&gt;0")),"Näytenumeroa ei ole syötetty")</f>
        <v>Näytenumeroa ei ole syötetty</v>
      </c>
      <c r="CX36" s="14" t="str">
        <f>IF(CX$15&lt;&gt;0, (SUM('Näytteet työstö'!AZ99+'Hienoaines työstö'!AZ99) + SUMIF('Suuret kplt työstö'!AZ96,"&gt;0")),"Näytenumeroa ei ole syötetty")</f>
        <v>Näytenumeroa ei ole syötetty</v>
      </c>
      <c r="CY36" s="14" t="str">
        <f>IF(CY$15&lt;&gt;0, (SUM('Näytteet työstö'!BA99+'Hienoaines työstö'!BA99) + SUMIF('Suuret kplt työstö'!BA96,"&gt;0")),"Näytenumeroa ei ole syötetty")</f>
        <v>Näytenumeroa ei ole syötetty</v>
      </c>
      <c r="CZ36" s="14" t="str">
        <f>IF(CZ$15&lt;&gt;0, (SUM('Näytteet työstö'!D165+'Hienoaines työstö'!D165) + SUMIF('Suuret kplt työstö'!D162,"&gt;0")),"Näytenumeroa ei ole syötetty")</f>
        <v>Näytenumeroa ei ole syötetty</v>
      </c>
      <c r="DA36" s="14" t="str">
        <f>IF(DA$15&lt;&gt;0, (SUM('Näytteet työstö'!E165+'Hienoaines työstö'!E165) + SUMIF('Suuret kplt työstö'!E162,"&gt;0")),"Näytenumeroa ei ole syötetty")</f>
        <v>Näytenumeroa ei ole syötetty</v>
      </c>
      <c r="DB36" s="14" t="str">
        <f>IF(DB$15&lt;&gt;0, (SUM('Näytteet työstö'!F165+'Hienoaines työstö'!F165) + SUMIF('Suuret kplt työstö'!F162,"&gt;0")),"Näytenumeroa ei ole syötetty")</f>
        <v>Näytenumeroa ei ole syötetty</v>
      </c>
      <c r="DC36" s="14" t="str">
        <f>IF(DC$15&lt;&gt;0, (SUM('Näytteet työstö'!G165+'Hienoaines työstö'!G165) + SUMIF('Suuret kplt työstö'!G162,"&gt;0")),"Näytenumeroa ei ole syötetty")</f>
        <v>Näytenumeroa ei ole syötetty</v>
      </c>
      <c r="DD36" s="14" t="str">
        <f>IF(DD$15&lt;&gt;0, (SUM('Näytteet työstö'!H165+'Hienoaines työstö'!H165) + SUMIF('Suuret kplt työstö'!H162,"&gt;0")),"Näytenumeroa ei ole syötetty")</f>
        <v>Näytenumeroa ei ole syötetty</v>
      </c>
      <c r="DE36" s="14" t="str">
        <f>IF(DE$15&lt;&gt;0, (SUM('Näytteet työstö'!I165+'Hienoaines työstö'!I165) + SUMIF('Suuret kplt työstö'!I162,"&gt;0")),"Näytenumeroa ei ole syötetty")</f>
        <v>Näytenumeroa ei ole syötetty</v>
      </c>
      <c r="DF36" s="14" t="str">
        <f>IF(DF$15&lt;&gt;0, (SUM('Näytteet työstö'!J165+'Hienoaines työstö'!J165) + SUMIF('Suuret kplt työstö'!J162,"&gt;0")),"Näytenumeroa ei ole syötetty")</f>
        <v>Näytenumeroa ei ole syötetty</v>
      </c>
      <c r="DG36" s="14" t="str">
        <f>IF(DG$15&lt;&gt;0, (SUM('Näytteet työstö'!K165+'Hienoaines työstö'!K165) + SUMIF('Suuret kplt työstö'!K162,"&gt;0")),"Näytenumeroa ei ole syötetty")</f>
        <v>Näytenumeroa ei ole syötetty</v>
      </c>
      <c r="DH36" s="14" t="str">
        <f>IF(DH$15&lt;&gt;0, (SUM('Näytteet työstö'!L165+'Hienoaines työstö'!L165) + SUMIF('Suuret kplt työstö'!L162,"&gt;0")),"Näytenumeroa ei ole syötetty")</f>
        <v>Näytenumeroa ei ole syötetty</v>
      </c>
      <c r="DI36" s="14" t="str">
        <f>IF(DI$15&lt;&gt;0, (SUM('Näytteet työstö'!M165+'Hienoaines työstö'!M165) + SUMIF('Suuret kplt työstö'!M162,"&gt;0")),"Näytenumeroa ei ole syötetty")</f>
        <v>Näytenumeroa ei ole syötetty</v>
      </c>
      <c r="DJ36" s="14" t="str">
        <f>IF(DJ$15&lt;&gt;0, (SUM('Näytteet työstö'!N165+'Hienoaines työstö'!N165) + SUMIF('Suuret kplt työstö'!N162,"&gt;0")),"Näytenumeroa ei ole syötetty")</f>
        <v>Näytenumeroa ei ole syötetty</v>
      </c>
      <c r="DK36" s="14" t="str">
        <f>IF(DK$15&lt;&gt;0, (SUM('Näytteet työstö'!O165+'Hienoaines työstö'!O165) + SUMIF('Suuret kplt työstö'!O162,"&gt;0")),"Näytenumeroa ei ole syötetty")</f>
        <v>Näytenumeroa ei ole syötetty</v>
      </c>
      <c r="DL36" s="14" t="str">
        <f>IF(DL$15&lt;&gt;0, (SUM('Näytteet työstö'!P165+'Hienoaines työstö'!P165) + SUMIF('Suuret kplt työstö'!P162,"&gt;0")),"Näytenumeroa ei ole syötetty")</f>
        <v>Näytenumeroa ei ole syötetty</v>
      </c>
      <c r="DM36" s="14" t="str">
        <f>IF(DM$15&lt;&gt;0, (SUM('Näytteet työstö'!Q165+'Hienoaines työstö'!Q165) + SUMIF('Suuret kplt työstö'!Q162,"&gt;0")),"Näytenumeroa ei ole syötetty")</f>
        <v>Näytenumeroa ei ole syötetty</v>
      </c>
      <c r="DN36" s="14" t="str">
        <f>IF(DN$15&lt;&gt;0, (SUM('Näytteet työstö'!R165+'Hienoaines työstö'!R165) + SUMIF('Suuret kplt työstö'!R162,"&gt;0")),"Näytenumeroa ei ole syötetty")</f>
        <v>Näytenumeroa ei ole syötetty</v>
      </c>
      <c r="DO36" s="14" t="str">
        <f>IF(DO$15&lt;&gt;0, (SUM('Näytteet työstö'!S165+'Hienoaines työstö'!S165) + SUMIF('Suuret kplt työstö'!S162,"&gt;0")),"Näytenumeroa ei ole syötetty")</f>
        <v>Näytenumeroa ei ole syötetty</v>
      </c>
      <c r="DP36" s="14" t="str">
        <f>IF(DP$15&lt;&gt;0, (SUM('Näytteet työstö'!T165+'Hienoaines työstö'!T165) + SUMIF('Suuret kplt työstö'!T162,"&gt;0")),"Näytenumeroa ei ole syötetty")</f>
        <v>Näytenumeroa ei ole syötetty</v>
      </c>
      <c r="DQ36" s="14" t="str">
        <f>IF(DQ$15&lt;&gt;0, (SUM('Näytteet työstö'!U165+'Hienoaines työstö'!U165) + SUMIF('Suuret kplt työstö'!U162,"&gt;0")),"Näytenumeroa ei ole syötetty")</f>
        <v>Näytenumeroa ei ole syötetty</v>
      </c>
      <c r="DR36" s="14" t="str">
        <f>IF(DR$15&lt;&gt;0, (SUM('Näytteet työstö'!V165+'Hienoaines työstö'!V165) + SUMIF('Suuret kplt työstö'!V162,"&gt;0")),"Näytenumeroa ei ole syötetty")</f>
        <v>Näytenumeroa ei ole syötetty</v>
      </c>
      <c r="DS36" s="14" t="str">
        <f>IF(DS$15&lt;&gt;0, (SUM('Näytteet työstö'!W165+'Hienoaines työstö'!W165) + SUMIF('Suuret kplt työstö'!W162,"&gt;0")),"Näytenumeroa ei ole syötetty")</f>
        <v>Näytenumeroa ei ole syötetty</v>
      </c>
      <c r="DT36" s="14" t="str">
        <f>IF(DT$15&lt;&gt;0, (SUM('Näytteet työstö'!X165+'Hienoaines työstö'!X165) + SUMIF('Suuret kplt työstö'!X162,"&gt;0")),"Näytenumeroa ei ole syötetty")</f>
        <v>Näytenumeroa ei ole syötetty</v>
      </c>
      <c r="DU36" s="14" t="str">
        <f>IF(DU$15&lt;&gt;0, (SUM('Näytteet työstö'!Y165+'Hienoaines työstö'!Y165) + SUMIF('Suuret kplt työstö'!Y162,"&gt;0")),"Näytenumeroa ei ole syötetty")</f>
        <v>Näytenumeroa ei ole syötetty</v>
      </c>
      <c r="DV36" s="14" t="str">
        <f>IF(DV$15&lt;&gt;0, (SUM('Näytteet työstö'!Z165+'Hienoaines työstö'!Z165) + SUMIF('Suuret kplt työstö'!Z162,"&gt;0")),"Näytenumeroa ei ole syötetty")</f>
        <v>Näytenumeroa ei ole syötetty</v>
      </c>
      <c r="DW36" s="14" t="str">
        <f>IF(DW$15&lt;&gt;0, (SUM('Näytteet työstö'!AA165+'Hienoaines työstö'!AA165) + SUMIF('Suuret kplt työstö'!AA162,"&gt;0")),"Näytenumeroa ei ole syötetty")</f>
        <v>Näytenumeroa ei ole syötetty</v>
      </c>
      <c r="DX36" s="14" t="str">
        <f>IF(DX$15&lt;&gt;0, (SUM('Näytteet työstö'!AB165+'Hienoaines työstö'!AB165) + SUMIF('Suuret kplt työstö'!AB162,"&gt;0")),"Näytenumeroa ei ole syötetty")</f>
        <v>Näytenumeroa ei ole syötetty</v>
      </c>
      <c r="DY36" s="14" t="str">
        <f>IF(DY$15&lt;&gt;0, (SUM('Näytteet työstö'!AC165+'Hienoaines työstö'!AC165) + SUMIF('Suuret kplt työstö'!AC162,"&gt;0")),"Näytenumeroa ei ole syötetty")</f>
        <v>Näytenumeroa ei ole syötetty</v>
      </c>
      <c r="DZ36" s="14" t="str">
        <f>IF(DZ$15&lt;&gt;0, (SUM('Näytteet työstö'!AD165+'Hienoaines työstö'!AD165) + SUMIF('Suuret kplt työstö'!AD162,"&gt;0")),"Näytenumeroa ei ole syötetty")</f>
        <v>Näytenumeroa ei ole syötetty</v>
      </c>
      <c r="EA36" s="14" t="str">
        <f>IF(EA$15&lt;&gt;0, (SUM('Näytteet työstö'!AE165+'Hienoaines työstö'!AE165) + SUMIF('Suuret kplt työstö'!AE162,"&gt;0")),"Näytenumeroa ei ole syötetty")</f>
        <v>Näytenumeroa ei ole syötetty</v>
      </c>
      <c r="EB36" s="14" t="str">
        <f>IF(EB$15&lt;&gt;0, (SUM('Näytteet työstö'!AF165+'Hienoaines työstö'!AF165) + SUMIF('Suuret kplt työstö'!AF162,"&gt;0")),"Näytenumeroa ei ole syötetty")</f>
        <v>Näytenumeroa ei ole syötetty</v>
      </c>
      <c r="EC36" s="14" t="str">
        <f>IF(EC$15&lt;&gt;0, (SUM('Näytteet työstö'!AG165+'Hienoaines työstö'!AG165) + SUMIF('Suuret kplt työstö'!AG162,"&gt;0")),"Näytenumeroa ei ole syötetty")</f>
        <v>Näytenumeroa ei ole syötetty</v>
      </c>
      <c r="ED36" s="14" t="str">
        <f>IF(ED$15&lt;&gt;0, (SUM('Näytteet työstö'!AH165+'Hienoaines työstö'!AH165) + SUMIF('Suuret kplt työstö'!AH162,"&gt;0")),"Näytenumeroa ei ole syötetty")</f>
        <v>Näytenumeroa ei ole syötetty</v>
      </c>
      <c r="EE36" s="14" t="str">
        <f>IF(EE$15&lt;&gt;0, (SUM('Näytteet työstö'!AI165+'Hienoaines työstö'!AI165) + SUMIF('Suuret kplt työstö'!AI162,"&gt;0")),"Näytenumeroa ei ole syötetty")</f>
        <v>Näytenumeroa ei ole syötetty</v>
      </c>
      <c r="EF36" s="14" t="str">
        <f>IF(EF$15&lt;&gt;0, (SUM('Näytteet työstö'!AJ165+'Hienoaines työstö'!AJ165) + SUMIF('Suuret kplt työstö'!AJ162,"&gt;0")),"Näytenumeroa ei ole syötetty")</f>
        <v>Näytenumeroa ei ole syötetty</v>
      </c>
      <c r="EG36" s="14" t="str">
        <f>IF(EG$15&lt;&gt;0, (SUM('Näytteet työstö'!AK165+'Hienoaines työstö'!AK165) + SUMIF('Suuret kplt työstö'!AK162,"&gt;0")),"Näytenumeroa ei ole syötetty")</f>
        <v>Näytenumeroa ei ole syötetty</v>
      </c>
      <c r="EH36" s="14" t="str">
        <f>IF(EH$15&lt;&gt;0, (SUM('Näytteet työstö'!AL165+'Hienoaines työstö'!AL165) + SUMIF('Suuret kplt työstö'!AL162,"&gt;0")),"Näytenumeroa ei ole syötetty")</f>
        <v>Näytenumeroa ei ole syötetty</v>
      </c>
      <c r="EI36" s="14" t="str">
        <f>IF(EI$15&lt;&gt;0, (SUM('Näytteet työstö'!AM165+'Hienoaines työstö'!AM165) + SUMIF('Suuret kplt työstö'!AM162,"&gt;0")),"Näytenumeroa ei ole syötetty")</f>
        <v>Näytenumeroa ei ole syötetty</v>
      </c>
      <c r="EJ36" s="14" t="str">
        <f>IF(EJ$15&lt;&gt;0, (SUM('Näytteet työstö'!AN165+'Hienoaines työstö'!AN165) + SUMIF('Suuret kplt työstö'!AN162,"&gt;0")),"Näytenumeroa ei ole syötetty")</f>
        <v>Näytenumeroa ei ole syötetty</v>
      </c>
      <c r="EK36" s="14" t="str">
        <f>IF(EK$15&lt;&gt;0, (SUM('Näytteet työstö'!AO165+'Hienoaines työstö'!AO165) + SUMIF('Suuret kplt työstö'!AO162,"&gt;0")),"Näytenumeroa ei ole syötetty")</f>
        <v>Näytenumeroa ei ole syötetty</v>
      </c>
      <c r="EL36" s="14" t="str">
        <f>IF(EL$15&lt;&gt;0, (SUM('Näytteet työstö'!AP165+'Hienoaines työstö'!AP165) + SUMIF('Suuret kplt työstö'!AP162,"&gt;0")),"Näytenumeroa ei ole syötetty")</f>
        <v>Näytenumeroa ei ole syötetty</v>
      </c>
      <c r="EM36" s="14" t="str">
        <f>IF(EM$15&lt;&gt;0, (SUM('Näytteet työstö'!AQ165+'Hienoaines työstö'!AQ165) + SUMIF('Suuret kplt työstö'!AQ162,"&gt;0")),"Näytenumeroa ei ole syötetty")</f>
        <v>Näytenumeroa ei ole syötetty</v>
      </c>
      <c r="EN36" s="14" t="str">
        <f>IF(EN$15&lt;&gt;0, (SUM('Näytteet työstö'!AR165+'Hienoaines työstö'!AR165) + SUMIF('Suuret kplt työstö'!AR162,"&gt;0")),"Näytenumeroa ei ole syötetty")</f>
        <v>Näytenumeroa ei ole syötetty</v>
      </c>
      <c r="EO36" s="14" t="str">
        <f>IF(EO$15&lt;&gt;0, (SUM('Näytteet työstö'!AS165+'Hienoaines työstö'!AS165) + SUMIF('Suuret kplt työstö'!AS162,"&gt;0")),"Näytenumeroa ei ole syötetty")</f>
        <v>Näytenumeroa ei ole syötetty</v>
      </c>
      <c r="EP36" s="14" t="str">
        <f>IF(EP$15&lt;&gt;0, (SUM('Näytteet työstö'!AT165+'Hienoaines työstö'!AT165) + SUMIF('Suuret kplt työstö'!AT162,"&gt;0")),"Näytenumeroa ei ole syötetty")</f>
        <v>Näytenumeroa ei ole syötetty</v>
      </c>
      <c r="EQ36" s="14" t="str">
        <f>IF(EQ$15&lt;&gt;0, (SUM('Näytteet työstö'!AU165+'Hienoaines työstö'!AU165) + SUMIF('Suuret kplt työstö'!AU162,"&gt;0")),"Näytenumeroa ei ole syötetty")</f>
        <v>Näytenumeroa ei ole syötetty</v>
      </c>
      <c r="ER36" s="14" t="str">
        <f>IF(ER$15&lt;&gt;0, (SUM('Näytteet työstö'!AV165+'Hienoaines työstö'!AV165) + SUMIF('Suuret kplt työstö'!AV162,"&gt;0")),"Näytenumeroa ei ole syötetty")</f>
        <v>Näytenumeroa ei ole syötetty</v>
      </c>
      <c r="ES36" s="14" t="str">
        <f>IF(ES$15&lt;&gt;0, (SUM('Näytteet työstö'!AW165+'Hienoaines työstö'!AW165) + SUMIF('Suuret kplt työstö'!AW162,"&gt;0")),"Näytenumeroa ei ole syötetty")</f>
        <v>Näytenumeroa ei ole syötetty</v>
      </c>
      <c r="ET36" s="14" t="str">
        <f>IF(ET$15&lt;&gt;0, (SUM('Näytteet työstö'!AX165+'Hienoaines työstö'!AX165) + SUMIF('Suuret kplt työstö'!AX162,"&gt;0")),"Näytenumeroa ei ole syötetty")</f>
        <v>Näytenumeroa ei ole syötetty</v>
      </c>
      <c r="EU36" s="14" t="str">
        <f>IF(EU$15&lt;&gt;0, (SUM('Näytteet työstö'!AY165+'Hienoaines työstö'!AY165) + SUMIF('Suuret kplt työstö'!AY162,"&gt;0")),"Näytenumeroa ei ole syötetty")</f>
        <v>Näytenumeroa ei ole syötetty</v>
      </c>
      <c r="EV36" s="14" t="str">
        <f>IF(EV$15&lt;&gt;0, (SUM('Näytteet työstö'!AZ165+'Hienoaines työstö'!AZ165) + SUMIF('Suuret kplt työstö'!AZ162,"&gt;0")),"Näytenumeroa ei ole syötetty")</f>
        <v>Näytenumeroa ei ole syötetty</v>
      </c>
      <c r="EW36" s="14" t="str">
        <f>IF(EW$15&lt;&gt;0, (SUM('Näytteet työstö'!BA165+'Hienoaines työstö'!BA165) + SUMIF('Suuret kplt työstö'!BA162,"&gt;0")),"Näytenumeroa ei ole syötetty")</f>
        <v>Näytenumeroa ei ole syötetty</v>
      </c>
      <c r="EX36" s="14" t="str">
        <f>IF(EX$15&lt;&gt;0, (SUM('Näytteet työstö'!D231+'Hienoaines työstö'!D231) + SUMIF('Suuret kplt työstö'!D228,"&gt;0")),"Näytenumeroa ei ole syötetty")</f>
        <v>Näytenumeroa ei ole syötetty</v>
      </c>
      <c r="EY36" s="14" t="str">
        <f>IF(EY$15&lt;&gt;0, (SUM('Näytteet työstö'!E231+'Hienoaines työstö'!E231) + SUMIF('Suuret kplt työstö'!E228,"&gt;0")),"Näytenumeroa ei ole syötetty")</f>
        <v>Näytenumeroa ei ole syötetty</v>
      </c>
      <c r="EZ36" s="14" t="str">
        <f>IF(EZ$15&lt;&gt;0, (SUM('Näytteet työstö'!F231+'Hienoaines työstö'!F231) + SUMIF('Suuret kplt työstö'!F228,"&gt;0")),"Näytenumeroa ei ole syötetty")</f>
        <v>Näytenumeroa ei ole syötetty</v>
      </c>
      <c r="FA36" s="14" t="str">
        <f>IF(FA$15&lt;&gt;0, (SUM('Näytteet työstö'!G231+'Hienoaines työstö'!G231) + SUMIF('Suuret kplt työstö'!G228,"&gt;0")),"Näytenumeroa ei ole syötetty")</f>
        <v>Näytenumeroa ei ole syötetty</v>
      </c>
      <c r="FB36" s="14" t="str">
        <f>IF(FB$15&lt;&gt;0, (SUM('Näytteet työstö'!H231+'Hienoaines työstö'!H231) + SUMIF('Suuret kplt työstö'!H228,"&gt;0")),"Näytenumeroa ei ole syötetty")</f>
        <v>Näytenumeroa ei ole syötetty</v>
      </c>
      <c r="FC36" s="14" t="str">
        <f>IF(FC$15&lt;&gt;0, (SUM('Näytteet työstö'!I231+'Hienoaines työstö'!I231) + SUMIF('Suuret kplt työstö'!I228,"&gt;0")),"Näytenumeroa ei ole syötetty")</f>
        <v>Näytenumeroa ei ole syötetty</v>
      </c>
      <c r="FD36" s="14" t="str">
        <f>IF(FD$15&lt;&gt;0, (SUM('Näytteet työstö'!J231+'Hienoaines työstö'!J231) + SUMIF('Suuret kplt työstö'!J228,"&gt;0")),"Näytenumeroa ei ole syötetty")</f>
        <v>Näytenumeroa ei ole syötetty</v>
      </c>
      <c r="FE36" s="14" t="str">
        <f>IF(FE$15&lt;&gt;0, (SUM('Näytteet työstö'!K231+'Hienoaines työstö'!K231) + SUMIF('Suuret kplt työstö'!K228,"&gt;0")),"Näytenumeroa ei ole syötetty")</f>
        <v>Näytenumeroa ei ole syötetty</v>
      </c>
      <c r="FF36" s="14" t="str">
        <f>IF(FF$15&lt;&gt;0, (SUM('Näytteet työstö'!L231+'Hienoaines työstö'!L231) + SUMIF('Suuret kplt työstö'!L228,"&gt;0")),"Näytenumeroa ei ole syötetty")</f>
        <v>Näytenumeroa ei ole syötetty</v>
      </c>
      <c r="FG36" s="14" t="str">
        <f>IF(FG$15&lt;&gt;0, (SUM('Näytteet työstö'!M231+'Hienoaines työstö'!M231) + SUMIF('Suuret kplt työstö'!M228,"&gt;0")),"Näytenumeroa ei ole syötetty")</f>
        <v>Näytenumeroa ei ole syötetty</v>
      </c>
      <c r="FH36" s="14" t="str">
        <f>IF(FH$15&lt;&gt;0, (SUM('Näytteet työstö'!N231+'Hienoaines työstö'!N231) + SUMIF('Suuret kplt työstö'!N228,"&gt;0")),"Näytenumeroa ei ole syötetty")</f>
        <v>Näytenumeroa ei ole syötetty</v>
      </c>
      <c r="FI36" s="14" t="str">
        <f>IF(FI$15&lt;&gt;0, (SUM('Näytteet työstö'!O231+'Hienoaines työstö'!O231) + SUMIF('Suuret kplt työstö'!O228,"&gt;0")),"Näytenumeroa ei ole syötetty")</f>
        <v>Näytenumeroa ei ole syötetty</v>
      </c>
      <c r="FJ36" s="14" t="str">
        <f>IF(FJ$15&lt;&gt;0, (SUM('Näytteet työstö'!P231+'Hienoaines työstö'!P231) + SUMIF('Suuret kplt työstö'!P228,"&gt;0")),"Näytenumeroa ei ole syötetty")</f>
        <v>Näytenumeroa ei ole syötetty</v>
      </c>
      <c r="FK36" s="14" t="str">
        <f>IF(FK$15&lt;&gt;0, (SUM('Näytteet työstö'!Q231+'Hienoaines työstö'!Q231) + SUMIF('Suuret kplt työstö'!Q228,"&gt;0")),"Näytenumeroa ei ole syötetty")</f>
        <v>Näytenumeroa ei ole syötetty</v>
      </c>
      <c r="FL36" s="14" t="str">
        <f>IF(FL$15&lt;&gt;0, (SUM('Näytteet työstö'!R231+'Hienoaines työstö'!R231) + SUMIF('Suuret kplt työstö'!R228,"&gt;0")),"Näytenumeroa ei ole syötetty")</f>
        <v>Näytenumeroa ei ole syötetty</v>
      </c>
      <c r="FM36" s="14" t="str">
        <f>IF(FM$15&lt;&gt;0, (SUM('Näytteet työstö'!S231+'Hienoaines työstö'!S231) + SUMIF('Suuret kplt työstö'!S228,"&gt;0")),"Näytenumeroa ei ole syötetty")</f>
        <v>Näytenumeroa ei ole syötetty</v>
      </c>
      <c r="FN36" s="14" t="str">
        <f>IF(FN$15&lt;&gt;0, (SUM('Näytteet työstö'!T231+'Hienoaines työstö'!T231) + SUMIF('Suuret kplt työstö'!T228,"&gt;0")),"Näytenumeroa ei ole syötetty")</f>
        <v>Näytenumeroa ei ole syötetty</v>
      </c>
      <c r="FO36" s="14" t="str">
        <f>IF(FO$15&lt;&gt;0, (SUM('Näytteet työstö'!U231+'Hienoaines työstö'!U231) + SUMIF('Suuret kplt työstö'!U228,"&gt;0")),"Näytenumeroa ei ole syötetty")</f>
        <v>Näytenumeroa ei ole syötetty</v>
      </c>
      <c r="FP36" s="14" t="str">
        <f>IF(FP$15&lt;&gt;0, (SUM('Näytteet työstö'!V231+'Hienoaines työstö'!V231) + SUMIF('Suuret kplt työstö'!V228,"&gt;0")),"Näytenumeroa ei ole syötetty")</f>
        <v>Näytenumeroa ei ole syötetty</v>
      </c>
      <c r="FQ36" s="14" t="str">
        <f>IF(FQ$15&lt;&gt;0, (SUM('Näytteet työstö'!W231+'Hienoaines työstö'!W231) + SUMIF('Suuret kplt työstö'!W228,"&gt;0")),"Näytenumeroa ei ole syötetty")</f>
        <v>Näytenumeroa ei ole syötetty</v>
      </c>
      <c r="FR36" s="14" t="str">
        <f>IF(FR$15&lt;&gt;0, (SUM('Näytteet työstö'!X231+'Hienoaines työstö'!X231) + SUMIF('Suuret kplt työstö'!X228,"&gt;0")),"Näytenumeroa ei ole syötetty")</f>
        <v>Näytenumeroa ei ole syötetty</v>
      </c>
      <c r="FS36" s="14" t="str">
        <f>IF(FS$15&lt;&gt;0, (SUM('Näytteet työstö'!Y231+'Hienoaines työstö'!Y231) + SUMIF('Suuret kplt työstö'!Y228,"&gt;0")),"Näytenumeroa ei ole syötetty")</f>
        <v>Näytenumeroa ei ole syötetty</v>
      </c>
      <c r="FT36" s="14" t="str">
        <f>IF(FT$15&lt;&gt;0, (SUM('Näytteet työstö'!Z231+'Hienoaines työstö'!Z231) + SUMIF('Suuret kplt työstö'!Z228,"&gt;0")),"Näytenumeroa ei ole syötetty")</f>
        <v>Näytenumeroa ei ole syötetty</v>
      </c>
      <c r="FU36" s="14" t="str">
        <f>IF(FU$15&lt;&gt;0, (SUM('Näytteet työstö'!AA231+'Hienoaines työstö'!AA231) + SUMIF('Suuret kplt työstö'!AA228,"&gt;0")),"Näytenumeroa ei ole syötetty")</f>
        <v>Näytenumeroa ei ole syötetty</v>
      </c>
      <c r="FV36" s="14" t="str">
        <f>IF(FV$15&lt;&gt;0, (SUM('Näytteet työstö'!AB231+'Hienoaines työstö'!AB231) + SUMIF('Suuret kplt työstö'!AB228,"&gt;0")),"Näytenumeroa ei ole syötetty")</f>
        <v>Näytenumeroa ei ole syötetty</v>
      </c>
      <c r="FW36" s="14" t="str">
        <f>IF(FW$15&lt;&gt;0, (SUM('Näytteet työstö'!AC231+'Hienoaines työstö'!AC231) + SUMIF('Suuret kplt työstö'!AC228,"&gt;0")),"Näytenumeroa ei ole syötetty")</f>
        <v>Näytenumeroa ei ole syötetty</v>
      </c>
      <c r="FX36" s="14" t="str">
        <f>IF(FX$15&lt;&gt;0, (SUM('Näytteet työstö'!AD231+'Hienoaines työstö'!AD231) + SUMIF('Suuret kplt työstö'!AD228,"&gt;0")),"Näytenumeroa ei ole syötetty")</f>
        <v>Näytenumeroa ei ole syötetty</v>
      </c>
      <c r="FY36" s="14" t="str">
        <f>IF(FY$15&lt;&gt;0, (SUM('Näytteet työstö'!AE231+'Hienoaines työstö'!AE231) + SUMIF('Suuret kplt työstö'!AE228,"&gt;0")),"Näytenumeroa ei ole syötetty")</f>
        <v>Näytenumeroa ei ole syötetty</v>
      </c>
      <c r="FZ36" s="14" t="str">
        <f>IF(FZ$15&lt;&gt;0, (SUM('Näytteet työstö'!AF231+'Hienoaines työstö'!AF231) + SUMIF('Suuret kplt työstö'!AF228,"&gt;0")),"Näytenumeroa ei ole syötetty")</f>
        <v>Näytenumeroa ei ole syötetty</v>
      </c>
      <c r="GA36" s="14" t="str">
        <f>IF(GA$15&lt;&gt;0, (SUM('Näytteet työstö'!AG231+'Hienoaines työstö'!AG231) + SUMIF('Suuret kplt työstö'!AG228,"&gt;0")),"Näytenumeroa ei ole syötetty")</f>
        <v>Näytenumeroa ei ole syötetty</v>
      </c>
      <c r="GB36" s="14" t="str">
        <f>IF(GB$15&lt;&gt;0, (SUM('Näytteet työstö'!AH231+'Hienoaines työstö'!AH231) + SUMIF('Suuret kplt työstö'!AH228,"&gt;0")),"Näytenumeroa ei ole syötetty")</f>
        <v>Näytenumeroa ei ole syötetty</v>
      </c>
      <c r="GC36" s="14" t="str">
        <f>IF(GC$15&lt;&gt;0, (SUM('Näytteet työstö'!AI231+'Hienoaines työstö'!AI231) + SUMIF('Suuret kplt työstö'!AI228,"&gt;0")),"Näytenumeroa ei ole syötetty")</f>
        <v>Näytenumeroa ei ole syötetty</v>
      </c>
      <c r="GD36" s="14" t="str">
        <f>IF(GD$15&lt;&gt;0, (SUM('Näytteet työstö'!AJ231+'Hienoaines työstö'!AJ231) + SUMIF('Suuret kplt työstö'!AJ228,"&gt;0")),"Näytenumeroa ei ole syötetty")</f>
        <v>Näytenumeroa ei ole syötetty</v>
      </c>
      <c r="GE36" s="14" t="str">
        <f>IF(GE$15&lt;&gt;0, (SUM('Näytteet työstö'!AK231+'Hienoaines työstö'!AK231) + SUMIF('Suuret kplt työstö'!AK228,"&gt;0")),"Näytenumeroa ei ole syötetty")</f>
        <v>Näytenumeroa ei ole syötetty</v>
      </c>
      <c r="GF36" s="14" t="str">
        <f>IF(GF$15&lt;&gt;0, (SUM('Näytteet työstö'!AL231+'Hienoaines työstö'!AL231) + SUMIF('Suuret kplt työstö'!AL228,"&gt;0")),"Näytenumeroa ei ole syötetty")</f>
        <v>Näytenumeroa ei ole syötetty</v>
      </c>
      <c r="GG36" s="14" t="str">
        <f>IF(GG$15&lt;&gt;0, (SUM('Näytteet työstö'!AM231+'Hienoaines työstö'!AM231) + SUMIF('Suuret kplt työstö'!AM228,"&gt;0")),"Näytenumeroa ei ole syötetty")</f>
        <v>Näytenumeroa ei ole syötetty</v>
      </c>
      <c r="GH36" s="14" t="str">
        <f>IF(GH$15&lt;&gt;0, (SUM('Näytteet työstö'!AN231+'Hienoaines työstö'!AN231) + SUMIF('Suuret kplt työstö'!AN228,"&gt;0")),"Näytenumeroa ei ole syötetty")</f>
        <v>Näytenumeroa ei ole syötetty</v>
      </c>
      <c r="GI36" s="14" t="str">
        <f>IF(GI$15&lt;&gt;0, (SUM('Näytteet työstö'!AO231+'Hienoaines työstö'!AO231) + SUMIF('Suuret kplt työstö'!AO228,"&gt;0")),"Näytenumeroa ei ole syötetty")</f>
        <v>Näytenumeroa ei ole syötetty</v>
      </c>
      <c r="GJ36" s="14" t="str">
        <f>IF(GJ$15&lt;&gt;0, (SUM('Näytteet työstö'!AP231+'Hienoaines työstö'!AP231) + SUMIF('Suuret kplt työstö'!AP228,"&gt;0")),"Näytenumeroa ei ole syötetty")</f>
        <v>Näytenumeroa ei ole syötetty</v>
      </c>
      <c r="GK36" s="14" t="str">
        <f>IF(GK$15&lt;&gt;0, (SUM('Näytteet työstö'!AQ231+'Hienoaines työstö'!AQ231) + SUMIF('Suuret kplt työstö'!AQ228,"&gt;0")),"Näytenumeroa ei ole syötetty")</f>
        <v>Näytenumeroa ei ole syötetty</v>
      </c>
      <c r="GL36" s="14" t="str">
        <f>IF(GL$15&lt;&gt;0, (SUM('Näytteet työstö'!AR231+'Hienoaines työstö'!AR231) + SUMIF('Suuret kplt työstö'!AR228,"&gt;0")),"Näytenumeroa ei ole syötetty")</f>
        <v>Näytenumeroa ei ole syötetty</v>
      </c>
      <c r="GM36" s="14" t="str">
        <f>IF(GM$15&lt;&gt;0, (SUM('Näytteet työstö'!AS231+'Hienoaines työstö'!AS231) + SUMIF('Suuret kplt työstö'!AS228,"&gt;0")),"Näytenumeroa ei ole syötetty")</f>
        <v>Näytenumeroa ei ole syötetty</v>
      </c>
      <c r="GN36" s="14" t="str">
        <f>IF(GN$15&lt;&gt;0, (SUM('Näytteet työstö'!AT231+'Hienoaines työstö'!AT231) + SUMIF('Suuret kplt työstö'!AT228,"&gt;0")),"Näytenumeroa ei ole syötetty")</f>
        <v>Näytenumeroa ei ole syötetty</v>
      </c>
      <c r="GO36" s="14" t="str">
        <f>IF(GO$15&lt;&gt;0, (SUM('Näytteet työstö'!AU231+'Hienoaines työstö'!AU231) + SUMIF('Suuret kplt työstö'!AU228,"&gt;0")),"Näytenumeroa ei ole syötetty")</f>
        <v>Näytenumeroa ei ole syötetty</v>
      </c>
      <c r="GP36" s="14" t="str">
        <f>IF(GP$15&lt;&gt;0, (SUM('Näytteet työstö'!AV231+'Hienoaines työstö'!AV231) + SUMIF('Suuret kplt työstö'!AV228,"&gt;0")),"Näytenumeroa ei ole syötetty")</f>
        <v>Näytenumeroa ei ole syötetty</v>
      </c>
      <c r="GQ36" s="14" t="str">
        <f>IF(GQ$15&lt;&gt;0, (SUM('Näytteet työstö'!AW231+'Hienoaines työstö'!AW231) + SUMIF('Suuret kplt työstö'!AW228,"&gt;0")),"Näytenumeroa ei ole syötetty")</f>
        <v>Näytenumeroa ei ole syötetty</v>
      </c>
      <c r="GR36" s="14" t="str">
        <f>IF(GR$15&lt;&gt;0, (SUM('Näytteet työstö'!AX231+'Hienoaines työstö'!AX231) + SUMIF('Suuret kplt työstö'!AX228,"&gt;0")),"Näytenumeroa ei ole syötetty")</f>
        <v>Näytenumeroa ei ole syötetty</v>
      </c>
      <c r="GS36" s="14" t="str">
        <f>IF(GS$15&lt;&gt;0, (SUM('Näytteet työstö'!AY231+'Hienoaines työstö'!AY231) + SUMIF('Suuret kplt työstö'!AY228,"&gt;0")),"Näytenumeroa ei ole syötetty")</f>
        <v>Näytenumeroa ei ole syötetty</v>
      </c>
      <c r="GT36" s="14" t="str">
        <f>IF(GT$15&lt;&gt;0, (SUM('Näytteet työstö'!AZ231+'Hienoaines työstö'!AZ231) + SUMIF('Suuret kplt työstö'!AZ228,"&gt;0")),"Näytenumeroa ei ole syötetty")</f>
        <v>Näytenumeroa ei ole syötetty</v>
      </c>
      <c r="GU36" s="14" t="str">
        <f>IF(GU$15&lt;&gt;0, (SUM('Näytteet työstö'!BA231+'Hienoaines työstö'!BA231) + SUMIF('Suuret kplt työstö'!BA228,"&gt;0")),"Näytenumeroa ei ole syötetty")</f>
        <v>Näytenumeroa ei ole syötetty</v>
      </c>
      <c r="GV36" s="14" t="str">
        <f>IF(GV$15&lt;&gt;0, (SUM('Näytteet työstö'!D297+'Hienoaines työstö'!D297) + SUMIF('Suuret kplt työstö'!D294,"&gt;0")),"Näytenumeroa ei ole syötetty")</f>
        <v>Näytenumeroa ei ole syötetty</v>
      </c>
      <c r="GW36" s="14" t="str">
        <f>IF(GW$15&lt;&gt;0, (SUM('Näytteet työstö'!E297+'Hienoaines työstö'!E297) + SUMIF('Suuret kplt työstö'!E294,"&gt;0")),"Näytenumeroa ei ole syötetty")</f>
        <v>Näytenumeroa ei ole syötetty</v>
      </c>
      <c r="GX36" s="14" t="str">
        <f>IF(GX$15&lt;&gt;0, (SUM('Näytteet työstö'!F297+'Hienoaines työstö'!F297) + SUMIF('Suuret kplt työstö'!F294,"&gt;0")),"Näytenumeroa ei ole syötetty")</f>
        <v>Näytenumeroa ei ole syötetty</v>
      </c>
      <c r="GY36" s="14" t="str">
        <f>IF(GY$15&lt;&gt;0, (SUM('Näytteet työstö'!G297+'Hienoaines työstö'!G297) + SUMIF('Suuret kplt työstö'!G294,"&gt;0")),"Näytenumeroa ei ole syötetty")</f>
        <v>Näytenumeroa ei ole syötetty</v>
      </c>
      <c r="GZ36" s="14" t="str">
        <f>IF(GZ$15&lt;&gt;0, (SUM('Näytteet työstö'!H297+'Hienoaines työstö'!H297) + SUMIF('Suuret kplt työstö'!H294,"&gt;0")),"Näytenumeroa ei ole syötetty")</f>
        <v>Näytenumeroa ei ole syötetty</v>
      </c>
      <c r="HA36" s="14" t="str">
        <f>IF(HA$15&lt;&gt;0, (SUM('Näytteet työstö'!I297+'Hienoaines työstö'!I297) + SUMIF('Suuret kplt työstö'!I294,"&gt;0")),"Näytenumeroa ei ole syötetty")</f>
        <v>Näytenumeroa ei ole syötetty</v>
      </c>
      <c r="HB36" s="14" t="str">
        <f>IF(HB$15&lt;&gt;0, (SUM('Näytteet työstö'!J297+'Hienoaines työstö'!J297) + SUMIF('Suuret kplt työstö'!J294,"&gt;0")),"Näytenumeroa ei ole syötetty")</f>
        <v>Näytenumeroa ei ole syötetty</v>
      </c>
      <c r="HC36" s="14" t="str">
        <f>IF(HC$15&lt;&gt;0, (SUM('Näytteet työstö'!K297+'Hienoaines työstö'!K297) + SUMIF('Suuret kplt työstö'!K294,"&gt;0")),"Näytenumeroa ei ole syötetty")</f>
        <v>Näytenumeroa ei ole syötetty</v>
      </c>
      <c r="HD36" s="14" t="str">
        <f>IF(HD$15&lt;&gt;0, (SUM('Näytteet työstö'!L297+'Hienoaines työstö'!L297) + SUMIF('Suuret kplt työstö'!L294,"&gt;0")),"Näytenumeroa ei ole syötetty")</f>
        <v>Näytenumeroa ei ole syötetty</v>
      </c>
      <c r="HE36" s="14" t="str">
        <f>IF(HE$15&lt;&gt;0, (SUM('Näytteet työstö'!M297+'Hienoaines työstö'!M297) + SUMIF('Suuret kplt työstö'!M294,"&gt;0")),"Näytenumeroa ei ole syötetty")</f>
        <v>Näytenumeroa ei ole syötetty</v>
      </c>
      <c r="HF36" s="14" t="str">
        <f>IF(HF$15&lt;&gt;0, (SUM('Näytteet työstö'!N297+'Hienoaines työstö'!N297) + SUMIF('Suuret kplt työstö'!N294,"&gt;0")),"Näytenumeroa ei ole syötetty")</f>
        <v>Näytenumeroa ei ole syötetty</v>
      </c>
      <c r="HG36" s="14" t="str">
        <f>IF(HG$15&lt;&gt;0, (SUM('Näytteet työstö'!O297+'Hienoaines työstö'!O297) + SUMIF('Suuret kplt työstö'!O294,"&gt;0")),"Näytenumeroa ei ole syötetty")</f>
        <v>Näytenumeroa ei ole syötetty</v>
      </c>
      <c r="HH36" s="14" t="str">
        <f>IF(HH$15&lt;&gt;0, (SUM('Näytteet työstö'!P297+'Hienoaines työstö'!P297) + SUMIF('Suuret kplt työstö'!P294,"&gt;0")),"Näytenumeroa ei ole syötetty")</f>
        <v>Näytenumeroa ei ole syötetty</v>
      </c>
      <c r="HI36" s="14" t="str">
        <f>IF(HI$15&lt;&gt;0, (SUM('Näytteet työstö'!Q297+'Hienoaines työstö'!Q297) + SUMIF('Suuret kplt työstö'!Q294,"&gt;0")),"Näytenumeroa ei ole syötetty")</f>
        <v>Näytenumeroa ei ole syötetty</v>
      </c>
      <c r="HJ36" s="14" t="str">
        <f>IF(HJ$15&lt;&gt;0, (SUM('Näytteet työstö'!R297+'Hienoaines työstö'!R297) + SUMIF('Suuret kplt työstö'!R294,"&gt;0")),"Näytenumeroa ei ole syötetty")</f>
        <v>Näytenumeroa ei ole syötetty</v>
      </c>
      <c r="HK36" s="14" t="str">
        <f>IF(HK$15&lt;&gt;0, (SUM('Näytteet työstö'!S297+'Hienoaines työstö'!S297) + SUMIF('Suuret kplt työstö'!S294,"&gt;0")),"Näytenumeroa ei ole syötetty")</f>
        <v>Näytenumeroa ei ole syötetty</v>
      </c>
      <c r="HL36" s="14" t="str">
        <f>IF(HL$15&lt;&gt;0, (SUM('Näytteet työstö'!T297+'Hienoaines työstö'!T297) + SUMIF('Suuret kplt työstö'!T294,"&gt;0")),"Näytenumeroa ei ole syötetty")</f>
        <v>Näytenumeroa ei ole syötetty</v>
      </c>
      <c r="HM36" s="14" t="str">
        <f>IF(HM$15&lt;&gt;0, (SUM('Näytteet työstö'!U297+'Hienoaines työstö'!U297) + SUMIF('Suuret kplt työstö'!U294,"&gt;0")),"Näytenumeroa ei ole syötetty")</f>
        <v>Näytenumeroa ei ole syötetty</v>
      </c>
      <c r="HN36" s="14" t="str">
        <f>IF(HN$15&lt;&gt;0, (SUM('Näytteet työstö'!V297+'Hienoaines työstö'!V297) + SUMIF('Suuret kplt työstö'!V294,"&gt;0")),"Näytenumeroa ei ole syötetty")</f>
        <v>Näytenumeroa ei ole syötetty</v>
      </c>
      <c r="HO36" s="14" t="str">
        <f>IF(HO$15&lt;&gt;0, (SUM('Näytteet työstö'!W297+'Hienoaines työstö'!W297) + SUMIF('Suuret kplt työstö'!W294,"&gt;0")),"Näytenumeroa ei ole syötetty")</f>
        <v>Näytenumeroa ei ole syötetty</v>
      </c>
      <c r="HP36" s="14" t="str">
        <f>IF(HP$15&lt;&gt;0, (SUM('Näytteet työstö'!X297+'Hienoaines työstö'!X297) + SUMIF('Suuret kplt työstö'!X294,"&gt;0")),"Näytenumeroa ei ole syötetty")</f>
        <v>Näytenumeroa ei ole syötetty</v>
      </c>
      <c r="HQ36" s="14" t="str">
        <f>IF(HQ$15&lt;&gt;0, (SUM('Näytteet työstö'!Y297+'Hienoaines työstö'!Y297) + SUMIF('Suuret kplt työstö'!Y294,"&gt;0")),"Näytenumeroa ei ole syötetty")</f>
        <v>Näytenumeroa ei ole syötetty</v>
      </c>
      <c r="HR36" s="14" t="str">
        <f>IF(HR$15&lt;&gt;0, (SUM('Näytteet työstö'!Z297+'Hienoaines työstö'!Z297) + SUMIF('Suuret kplt työstö'!Z294,"&gt;0")),"Näytenumeroa ei ole syötetty")</f>
        <v>Näytenumeroa ei ole syötetty</v>
      </c>
      <c r="HS36" s="14" t="str">
        <f>IF(HS$15&lt;&gt;0, (SUM('Näytteet työstö'!AA297+'Hienoaines työstö'!AA297) + SUMIF('Suuret kplt työstö'!AA294,"&gt;0")),"Näytenumeroa ei ole syötetty")</f>
        <v>Näytenumeroa ei ole syötetty</v>
      </c>
      <c r="HT36" s="14" t="str">
        <f>IF(HT$15&lt;&gt;0, (SUM('Näytteet työstö'!AB297+'Hienoaines työstö'!AB297) + SUMIF('Suuret kplt työstö'!AB294,"&gt;0")),"Näytenumeroa ei ole syötetty")</f>
        <v>Näytenumeroa ei ole syötetty</v>
      </c>
      <c r="HU36" s="14" t="str">
        <f>IF(HU$15&lt;&gt;0, (SUM('Näytteet työstö'!AC297+'Hienoaines työstö'!AC297) + SUMIF('Suuret kplt työstö'!AC294,"&gt;0")),"Näytenumeroa ei ole syötetty")</f>
        <v>Näytenumeroa ei ole syötetty</v>
      </c>
      <c r="HV36" s="14" t="str">
        <f>IF(HV$15&lt;&gt;0, (SUM('Näytteet työstö'!AD297+'Hienoaines työstö'!AD297) + SUMIF('Suuret kplt työstö'!AD294,"&gt;0")),"Näytenumeroa ei ole syötetty")</f>
        <v>Näytenumeroa ei ole syötetty</v>
      </c>
      <c r="HW36" s="14" t="str">
        <f>IF(HW$15&lt;&gt;0, (SUM('Näytteet työstö'!AE297+'Hienoaines työstö'!AE297) + SUMIF('Suuret kplt työstö'!AE294,"&gt;0")),"Näytenumeroa ei ole syötetty")</f>
        <v>Näytenumeroa ei ole syötetty</v>
      </c>
      <c r="HX36" s="14" t="str">
        <f>IF(HX$15&lt;&gt;0, (SUM('Näytteet työstö'!AF297+'Hienoaines työstö'!AF297) + SUMIF('Suuret kplt työstö'!AF294,"&gt;0")),"Näytenumeroa ei ole syötetty")</f>
        <v>Näytenumeroa ei ole syötetty</v>
      </c>
      <c r="HY36" s="14" t="str">
        <f>IF(HY$15&lt;&gt;0, (SUM('Näytteet työstö'!AG297+'Hienoaines työstö'!AG297) + SUMIF('Suuret kplt työstö'!AG294,"&gt;0")),"Näytenumeroa ei ole syötetty")</f>
        <v>Näytenumeroa ei ole syötetty</v>
      </c>
      <c r="HZ36" s="14" t="str">
        <f>IF(HZ$15&lt;&gt;0, (SUM('Näytteet työstö'!AH297+'Hienoaines työstö'!AH297) + SUMIF('Suuret kplt työstö'!AH294,"&gt;0")),"Näytenumeroa ei ole syötetty")</f>
        <v>Näytenumeroa ei ole syötetty</v>
      </c>
      <c r="IA36" s="14" t="str">
        <f>IF(IA$15&lt;&gt;0, (SUM('Näytteet työstö'!AI297+'Hienoaines työstö'!AI297) + SUMIF('Suuret kplt työstö'!AI294,"&gt;0")),"Näytenumeroa ei ole syötetty")</f>
        <v>Näytenumeroa ei ole syötetty</v>
      </c>
      <c r="IB36" s="14" t="str">
        <f>IF(IB$15&lt;&gt;0, (SUM('Näytteet työstö'!AJ297+'Hienoaines työstö'!AJ297) + SUMIF('Suuret kplt työstö'!AJ294,"&gt;0")),"Näytenumeroa ei ole syötetty")</f>
        <v>Näytenumeroa ei ole syötetty</v>
      </c>
      <c r="IC36" s="14" t="str">
        <f>IF(IC$15&lt;&gt;0, (SUM('Näytteet työstö'!AK297+'Hienoaines työstö'!AK297) + SUMIF('Suuret kplt työstö'!AK294,"&gt;0")),"Näytenumeroa ei ole syötetty")</f>
        <v>Näytenumeroa ei ole syötetty</v>
      </c>
      <c r="ID36" s="14" t="str">
        <f>IF(ID$15&lt;&gt;0, (SUM('Näytteet työstö'!AL297+'Hienoaines työstö'!AL297) + SUMIF('Suuret kplt työstö'!AL294,"&gt;0")),"Näytenumeroa ei ole syötetty")</f>
        <v>Näytenumeroa ei ole syötetty</v>
      </c>
      <c r="IE36" s="14" t="str">
        <f>IF(IE$15&lt;&gt;0, (SUM('Näytteet työstö'!AM297+'Hienoaines työstö'!AM297) + SUMIF('Suuret kplt työstö'!AM294,"&gt;0")),"Näytenumeroa ei ole syötetty")</f>
        <v>Näytenumeroa ei ole syötetty</v>
      </c>
      <c r="IF36" s="14" t="str">
        <f>IF(IF$15&lt;&gt;0, (SUM('Näytteet työstö'!AN297+'Hienoaines työstö'!AN297) + SUMIF('Suuret kplt työstö'!AN294,"&gt;0")),"Näytenumeroa ei ole syötetty")</f>
        <v>Näytenumeroa ei ole syötetty</v>
      </c>
      <c r="IG36" s="14" t="str">
        <f>IF(IG$15&lt;&gt;0, (SUM('Näytteet työstö'!AO297+'Hienoaines työstö'!AO297) + SUMIF('Suuret kplt työstö'!AO294,"&gt;0")),"Näytenumeroa ei ole syötetty")</f>
        <v>Näytenumeroa ei ole syötetty</v>
      </c>
      <c r="IH36" s="14" t="str">
        <f>IF(IH$15&lt;&gt;0, (SUM('Näytteet työstö'!AP297+'Hienoaines työstö'!AP297) + SUMIF('Suuret kplt työstö'!AP294,"&gt;0")),"Näytenumeroa ei ole syötetty")</f>
        <v>Näytenumeroa ei ole syötetty</v>
      </c>
      <c r="II36" s="14" t="str">
        <f>IF(II$15&lt;&gt;0, (SUM('Näytteet työstö'!AQ297+'Hienoaines työstö'!AQ297) + SUMIF('Suuret kplt työstö'!AQ294,"&gt;0")),"Näytenumeroa ei ole syötetty")</f>
        <v>Näytenumeroa ei ole syötetty</v>
      </c>
      <c r="IJ36" s="14" t="str">
        <f>IF(IJ$15&lt;&gt;0, (SUM('Näytteet työstö'!AR297+'Hienoaines työstö'!AR297) + SUMIF('Suuret kplt työstö'!AR294,"&gt;0")),"Näytenumeroa ei ole syötetty")</f>
        <v>Näytenumeroa ei ole syötetty</v>
      </c>
      <c r="IK36" s="14" t="str">
        <f>IF(IK$15&lt;&gt;0, (SUM('Näytteet työstö'!AS297+'Hienoaines työstö'!AS297) + SUMIF('Suuret kplt työstö'!AS294,"&gt;0")),"Näytenumeroa ei ole syötetty")</f>
        <v>Näytenumeroa ei ole syötetty</v>
      </c>
      <c r="IL36" s="14" t="str">
        <f>IF(IL$15&lt;&gt;0, (SUM('Näytteet työstö'!AT297+'Hienoaines työstö'!AT297) + SUMIF('Suuret kplt työstö'!AT294,"&gt;0")),"Näytenumeroa ei ole syötetty")</f>
        <v>Näytenumeroa ei ole syötetty</v>
      </c>
      <c r="IM36" s="14" t="str">
        <f>IF(IM$15&lt;&gt;0, (SUM('Näytteet työstö'!AU297+'Hienoaines työstö'!AU297) + SUMIF('Suuret kplt työstö'!AU294,"&gt;0")),"Näytenumeroa ei ole syötetty")</f>
        <v>Näytenumeroa ei ole syötetty</v>
      </c>
      <c r="IN36" s="14" t="str">
        <f>IF(IN$15&lt;&gt;0, (SUM('Näytteet työstö'!AV297+'Hienoaines työstö'!AV297) + SUMIF('Suuret kplt työstö'!AV294,"&gt;0")),"Näytenumeroa ei ole syötetty")</f>
        <v>Näytenumeroa ei ole syötetty</v>
      </c>
      <c r="IO36" s="14" t="str">
        <f>IF(IO$15&lt;&gt;0, (SUM('Näytteet työstö'!AW297+'Hienoaines työstö'!AW297) + SUMIF('Suuret kplt työstö'!AW294,"&gt;0")),"Näytenumeroa ei ole syötetty")</f>
        <v>Näytenumeroa ei ole syötetty</v>
      </c>
      <c r="IP36" s="14" t="str">
        <f>IF(IP$15&lt;&gt;0, (SUM('Näytteet työstö'!AX297+'Hienoaines työstö'!AX297) + SUMIF('Suuret kplt työstö'!AX294,"&gt;0")),"Näytenumeroa ei ole syötetty")</f>
        <v>Näytenumeroa ei ole syötetty</v>
      </c>
      <c r="IQ36" s="14" t="str">
        <f>IF(IQ$15&lt;&gt;0, (SUM('Näytteet työstö'!AY297+'Hienoaines työstö'!AY297) + SUMIF('Suuret kplt työstö'!AY294,"&gt;0")),"Näytenumeroa ei ole syötetty")</f>
        <v>Näytenumeroa ei ole syötetty</v>
      </c>
      <c r="IR36" s="14" t="str">
        <f>IF(IR$15&lt;&gt;0, (SUM('Näytteet työstö'!AZ297+'Hienoaines työstö'!AZ297) + SUMIF('Suuret kplt työstö'!AZ294,"&gt;0")),"Näytenumeroa ei ole syötetty")</f>
        <v>Näytenumeroa ei ole syötetty</v>
      </c>
      <c r="IS36" s="518" t="str">
        <f>IF(IS$15&lt;&gt;0, (SUM('Näytteet työstö'!BA297+'Hienoaines työstö'!BA297) + SUMIF('Suuret kplt työstö'!BA294,"&gt;0")),"Näytenumeroa ei ole syötetty")</f>
        <v>Näytenumeroa ei ole syötetty</v>
      </c>
    </row>
    <row r="37" spans="1:253" ht="12.75" customHeight="1" x14ac:dyDescent="0.2">
      <c r="A37" s="179"/>
      <c r="B37" s="122" t="s">
        <v>19</v>
      </c>
      <c r="C37" s="219"/>
      <c r="D37" s="19" t="str">
        <f>IF(D$15&lt;&gt;0, (SUM('Näytteet työstö'!D34+'Hienoaines työstö'!D34) + SUMIF('Suuret kplt työstö'!D31,"&gt;0")),"Näytenumeroa ei ole syötetty")</f>
        <v>Näytenumeroa ei ole syötetty</v>
      </c>
      <c r="E37" s="14" t="str">
        <f>IF(E$15&lt;&gt;0, (SUM('Näytteet työstö'!E34+'Hienoaines työstö'!E34) + SUMIF('Suuret kplt työstö'!E31,"&gt;0")),"Näytenumeroa ei ole syötetty")</f>
        <v>Näytenumeroa ei ole syötetty</v>
      </c>
      <c r="F37" s="14" t="str">
        <f>IF(F$15&lt;&gt;0, (SUM('Näytteet työstö'!F34+'Hienoaines työstö'!F34) + SUMIF('Suuret kplt työstö'!F31,"&gt;0")),"Näytenumeroa ei ole syötetty")</f>
        <v>Näytenumeroa ei ole syötetty</v>
      </c>
      <c r="G37" s="14" t="str">
        <f>IF(G$15&lt;&gt;0, (SUM('Näytteet työstö'!G34+'Hienoaines työstö'!G34) + SUMIF('Suuret kplt työstö'!G31,"&gt;0")),"Näytenumeroa ei ole syötetty")</f>
        <v>Näytenumeroa ei ole syötetty</v>
      </c>
      <c r="H37" s="14" t="str">
        <f>IF(H$15&lt;&gt;0, (SUM('Näytteet työstö'!H34+'Hienoaines työstö'!H34) + SUMIF('Suuret kplt työstö'!H31,"&gt;0")),"Näytenumeroa ei ole syötetty")</f>
        <v>Näytenumeroa ei ole syötetty</v>
      </c>
      <c r="I37" s="14" t="str">
        <f>IF(I$15&lt;&gt;0, (SUM('Näytteet työstö'!I34+'Hienoaines työstö'!I34) + SUMIF('Suuret kplt työstö'!I31,"&gt;0")),"Näytenumeroa ei ole syötetty")</f>
        <v>Näytenumeroa ei ole syötetty</v>
      </c>
      <c r="J37" s="14" t="str">
        <f>IF(J$15&lt;&gt;0, (SUM('Näytteet työstö'!J34+'Hienoaines työstö'!J34) + SUMIF('Suuret kplt työstö'!J31,"&gt;0")),"Näytenumeroa ei ole syötetty")</f>
        <v>Näytenumeroa ei ole syötetty</v>
      </c>
      <c r="K37" s="14" t="str">
        <f>IF(K$15&lt;&gt;0, (SUM('Näytteet työstö'!K34+'Hienoaines työstö'!K34) + SUMIF('Suuret kplt työstö'!K31,"&gt;0")),"Näytenumeroa ei ole syötetty")</f>
        <v>Näytenumeroa ei ole syötetty</v>
      </c>
      <c r="L37" s="14" t="str">
        <f>IF(L$15&lt;&gt;0, (SUM('Näytteet työstö'!L34+'Hienoaines työstö'!L34) + SUMIF('Suuret kplt työstö'!L31,"&gt;0")),"Näytenumeroa ei ole syötetty")</f>
        <v>Näytenumeroa ei ole syötetty</v>
      </c>
      <c r="M37" s="14" t="str">
        <f>IF(M$15&lt;&gt;0, (SUM('Näytteet työstö'!M34+'Hienoaines työstö'!M34) + SUMIF('Suuret kplt työstö'!M31,"&gt;0")),"Näytenumeroa ei ole syötetty")</f>
        <v>Näytenumeroa ei ole syötetty</v>
      </c>
      <c r="N37" s="14" t="str">
        <f>IF(N$15&lt;&gt;0, (SUM('Näytteet työstö'!N34+'Hienoaines työstö'!N34) + SUMIF('Suuret kplt työstö'!N31,"&gt;0")),"Näytenumeroa ei ole syötetty")</f>
        <v>Näytenumeroa ei ole syötetty</v>
      </c>
      <c r="O37" s="14" t="str">
        <f>IF(O$15&lt;&gt;0, (SUM('Näytteet työstö'!O34+'Hienoaines työstö'!O34) + SUMIF('Suuret kplt työstö'!O31,"&gt;0")),"Näytenumeroa ei ole syötetty")</f>
        <v>Näytenumeroa ei ole syötetty</v>
      </c>
      <c r="P37" s="14" t="str">
        <f>IF(P$15&lt;&gt;0, (SUM('Näytteet työstö'!P34+'Hienoaines työstö'!P34) + SUMIF('Suuret kplt työstö'!P31,"&gt;0")),"Näytenumeroa ei ole syötetty")</f>
        <v>Näytenumeroa ei ole syötetty</v>
      </c>
      <c r="Q37" s="14" t="str">
        <f>IF(Q$15&lt;&gt;0, (SUM('Näytteet työstö'!Q34+'Hienoaines työstö'!Q34) + SUMIF('Suuret kplt työstö'!Q31,"&gt;0")),"Näytenumeroa ei ole syötetty")</f>
        <v>Näytenumeroa ei ole syötetty</v>
      </c>
      <c r="R37" s="14" t="str">
        <f>IF(R$15&lt;&gt;0, (SUM('Näytteet työstö'!R34+'Hienoaines työstö'!R34) + SUMIF('Suuret kplt työstö'!R31,"&gt;0")),"Näytenumeroa ei ole syötetty")</f>
        <v>Näytenumeroa ei ole syötetty</v>
      </c>
      <c r="S37" s="14" t="str">
        <f>IF(S$15&lt;&gt;0, (SUM('Näytteet työstö'!S34+'Hienoaines työstö'!S34) + SUMIF('Suuret kplt työstö'!S31,"&gt;0")),"Näytenumeroa ei ole syötetty")</f>
        <v>Näytenumeroa ei ole syötetty</v>
      </c>
      <c r="T37" s="14" t="str">
        <f>IF(T$15&lt;&gt;0, (SUM('Näytteet työstö'!T34+'Hienoaines työstö'!T34) + SUMIF('Suuret kplt työstö'!T31,"&gt;0")),"Näytenumeroa ei ole syötetty")</f>
        <v>Näytenumeroa ei ole syötetty</v>
      </c>
      <c r="U37" s="14" t="str">
        <f>IF(U$15&lt;&gt;0, (SUM('Näytteet työstö'!U34+'Hienoaines työstö'!U34) + SUMIF('Suuret kplt työstö'!U31,"&gt;0")),"Näytenumeroa ei ole syötetty")</f>
        <v>Näytenumeroa ei ole syötetty</v>
      </c>
      <c r="V37" s="14" t="str">
        <f>IF(V$15&lt;&gt;0, (SUM('Näytteet työstö'!V34+'Hienoaines työstö'!V34) + SUMIF('Suuret kplt työstö'!V31,"&gt;0")),"Näytenumeroa ei ole syötetty")</f>
        <v>Näytenumeroa ei ole syötetty</v>
      </c>
      <c r="W37" s="14" t="str">
        <f>IF(W$15&lt;&gt;0, (SUM('Näytteet työstö'!W34+'Hienoaines työstö'!W34) + SUMIF('Suuret kplt työstö'!W31,"&gt;0")),"Näytenumeroa ei ole syötetty")</f>
        <v>Näytenumeroa ei ole syötetty</v>
      </c>
      <c r="X37" s="14" t="str">
        <f>IF(X$15&lt;&gt;0, (SUM('Näytteet työstö'!X34+'Hienoaines työstö'!X34) + SUMIF('Suuret kplt työstö'!X31,"&gt;0")),"Näytenumeroa ei ole syötetty")</f>
        <v>Näytenumeroa ei ole syötetty</v>
      </c>
      <c r="Y37" s="14" t="str">
        <f>IF(Y$15&lt;&gt;0, (SUM('Näytteet työstö'!Y34+'Hienoaines työstö'!Y34) + SUMIF('Suuret kplt työstö'!Y31,"&gt;0")),"Näytenumeroa ei ole syötetty")</f>
        <v>Näytenumeroa ei ole syötetty</v>
      </c>
      <c r="Z37" s="14" t="str">
        <f>IF(Z$15&lt;&gt;0, (SUM('Näytteet työstö'!Z34+'Hienoaines työstö'!Z34) + SUMIF('Suuret kplt työstö'!Z31,"&gt;0")),"Näytenumeroa ei ole syötetty")</f>
        <v>Näytenumeroa ei ole syötetty</v>
      </c>
      <c r="AA37" s="14" t="str">
        <f>IF(AA$15&lt;&gt;0, (SUM('Näytteet työstö'!AA34+'Hienoaines työstö'!AA34) + SUMIF('Suuret kplt työstö'!AA31,"&gt;0")),"Näytenumeroa ei ole syötetty")</f>
        <v>Näytenumeroa ei ole syötetty</v>
      </c>
      <c r="AB37" s="14" t="str">
        <f>IF(AB$15&lt;&gt;0, (SUM('Näytteet työstö'!AB34+'Hienoaines työstö'!AB34) + SUMIF('Suuret kplt työstö'!AB31,"&gt;0")),"Näytenumeroa ei ole syötetty")</f>
        <v>Näytenumeroa ei ole syötetty</v>
      </c>
      <c r="AC37" s="14" t="str">
        <f>IF(AC$15&lt;&gt;0, (SUM('Näytteet työstö'!AC34+'Hienoaines työstö'!AC34) + SUMIF('Suuret kplt työstö'!AC31,"&gt;0")),"Näytenumeroa ei ole syötetty")</f>
        <v>Näytenumeroa ei ole syötetty</v>
      </c>
      <c r="AD37" s="14" t="str">
        <f>IF(AD$15&lt;&gt;0, (SUM('Näytteet työstö'!AD34+'Hienoaines työstö'!AD34) + SUMIF('Suuret kplt työstö'!AD31,"&gt;0")),"Näytenumeroa ei ole syötetty")</f>
        <v>Näytenumeroa ei ole syötetty</v>
      </c>
      <c r="AE37" s="14" t="str">
        <f>IF(AE$15&lt;&gt;0, (SUM('Näytteet työstö'!AE34+'Hienoaines työstö'!AE34) + SUMIF('Suuret kplt työstö'!AE31,"&gt;0")),"Näytenumeroa ei ole syötetty")</f>
        <v>Näytenumeroa ei ole syötetty</v>
      </c>
      <c r="AF37" s="14" t="str">
        <f>IF(AF$15&lt;&gt;0, (SUM('Näytteet työstö'!AF34+'Hienoaines työstö'!AF34) + SUMIF('Suuret kplt työstö'!AF31,"&gt;0")),"Näytenumeroa ei ole syötetty")</f>
        <v>Näytenumeroa ei ole syötetty</v>
      </c>
      <c r="AG37" s="14" t="str">
        <f>IF(AG$15&lt;&gt;0, (SUM('Näytteet työstö'!AG34+'Hienoaines työstö'!AG34) + SUMIF('Suuret kplt työstö'!AG31,"&gt;0")),"Näytenumeroa ei ole syötetty")</f>
        <v>Näytenumeroa ei ole syötetty</v>
      </c>
      <c r="AH37" s="14" t="str">
        <f>IF(AH$15&lt;&gt;0, (SUM('Näytteet työstö'!AH34+'Hienoaines työstö'!AH34) + SUMIF('Suuret kplt työstö'!AH31,"&gt;0")),"Näytenumeroa ei ole syötetty")</f>
        <v>Näytenumeroa ei ole syötetty</v>
      </c>
      <c r="AI37" s="14" t="str">
        <f>IF(AI$15&lt;&gt;0, (SUM('Näytteet työstö'!AI34+'Hienoaines työstö'!AI34) + SUMIF('Suuret kplt työstö'!AI31,"&gt;0")),"Näytenumeroa ei ole syötetty")</f>
        <v>Näytenumeroa ei ole syötetty</v>
      </c>
      <c r="AJ37" s="14" t="str">
        <f>IF(AJ$15&lt;&gt;0, (SUM('Näytteet työstö'!AJ34+'Hienoaines työstö'!AJ34) + SUMIF('Suuret kplt työstö'!AJ31,"&gt;0")),"Näytenumeroa ei ole syötetty")</f>
        <v>Näytenumeroa ei ole syötetty</v>
      </c>
      <c r="AK37" s="14" t="str">
        <f>IF(AK$15&lt;&gt;0, (SUM('Näytteet työstö'!AK34+'Hienoaines työstö'!AK34) + SUMIF('Suuret kplt työstö'!AK31,"&gt;0")),"Näytenumeroa ei ole syötetty")</f>
        <v>Näytenumeroa ei ole syötetty</v>
      </c>
      <c r="AL37" s="14" t="str">
        <f>IF(AL$15&lt;&gt;0, (SUM('Näytteet työstö'!AL34+'Hienoaines työstö'!AL34) + SUMIF('Suuret kplt työstö'!AL31,"&gt;0")),"Näytenumeroa ei ole syötetty")</f>
        <v>Näytenumeroa ei ole syötetty</v>
      </c>
      <c r="AM37" s="14" t="str">
        <f>IF(AM$15&lt;&gt;0, (SUM('Näytteet työstö'!AM34+'Hienoaines työstö'!AM34) + SUMIF('Suuret kplt työstö'!AM31,"&gt;0")),"Näytenumeroa ei ole syötetty")</f>
        <v>Näytenumeroa ei ole syötetty</v>
      </c>
      <c r="AN37" s="14" t="str">
        <f>IF(AN$15&lt;&gt;0, (SUM('Näytteet työstö'!AN34+'Hienoaines työstö'!AN34) + SUMIF('Suuret kplt työstö'!AN31,"&gt;0")),"Näytenumeroa ei ole syötetty")</f>
        <v>Näytenumeroa ei ole syötetty</v>
      </c>
      <c r="AO37" s="14" t="str">
        <f>IF(AO$15&lt;&gt;0, (SUM('Näytteet työstö'!AO34+'Hienoaines työstö'!AO34) + SUMIF('Suuret kplt työstö'!AO31,"&gt;0")),"Näytenumeroa ei ole syötetty")</f>
        <v>Näytenumeroa ei ole syötetty</v>
      </c>
      <c r="AP37" s="14" t="str">
        <f>IF(AP$15&lt;&gt;0, (SUM('Näytteet työstö'!AP34+'Hienoaines työstö'!AP34) + SUMIF('Suuret kplt työstö'!AP31,"&gt;0")),"Näytenumeroa ei ole syötetty")</f>
        <v>Näytenumeroa ei ole syötetty</v>
      </c>
      <c r="AQ37" s="14" t="str">
        <f>IF(AQ$15&lt;&gt;0, (SUM('Näytteet työstö'!AQ34+'Hienoaines työstö'!AQ34) + SUMIF('Suuret kplt työstö'!AQ31,"&gt;0")),"Näytenumeroa ei ole syötetty")</f>
        <v>Näytenumeroa ei ole syötetty</v>
      </c>
      <c r="AR37" s="14" t="str">
        <f>IF(AR$15&lt;&gt;0, (SUM('Näytteet työstö'!AR34+'Hienoaines työstö'!AR34) + SUMIF('Suuret kplt työstö'!AR31,"&gt;0")),"Näytenumeroa ei ole syötetty")</f>
        <v>Näytenumeroa ei ole syötetty</v>
      </c>
      <c r="AS37" s="14" t="str">
        <f>IF(AS$15&lt;&gt;0, (SUM('Näytteet työstö'!AS34+'Hienoaines työstö'!AS34) + SUMIF('Suuret kplt työstö'!AS31,"&gt;0")),"Näytenumeroa ei ole syötetty")</f>
        <v>Näytenumeroa ei ole syötetty</v>
      </c>
      <c r="AT37" s="14" t="str">
        <f>IF(AT$15&lt;&gt;0, (SUM('Näytteet työstö'!AT34+'Hienoaines työstö'!AT34) + SUMIF('Suuret kplt työstö'!AT31,"&gt;0")),"Näytenumeroa ei ole syötetty")</f>
        <v>Näytenumeroa ei ole syötetty</v>
      </c>
      <c r="AU37" s="14" t="str">
        <f>IF(AU$15&lt;&gt;0, (SUM('Näytteet työstö'!AU34+'Hienoaines työstö'!AU34) + SUMIF('Suuret kplt työstö'!AU31,"&gt;0")),"Näytenumeroa ei ole syötetty")</f>
        <v>Näytenumeroa ei ole syötetty</v>
      </c>
      <c r="AV37" s="14" t="str">
        <f>IF(AV$15&lt;&gt;0, (SUM('Näytteet työstö'!AV34+'Hienoaines työstö'!AV34) + SUMIF('Suuret kplt työstö'!AV31,"&gt;0")),"Näytenumeroa ei ole syötetty")</f>
        <v>Näytenumeroa ei ole syötetty</v>
      </c>
      <c r="AW37" s="14" t="str">
        <f>IF(AW$15&lt;&gt;0, (SUM('Näytteet työstö'!AW34+'Hienoaines työstö'!AW34) + SUMIF('Suuret kplt työstö'!AW31,"&gt;0")),"Näytenumeroa ei ole syötetty")</f>
        <v>Näytenumeroa ei ole syötetty</v>
      </c>
      <c r="AX37" s="14" t="str">
        <f>IF(AX$15&lt;&gt;0, (SUM('Näytteet työstö'!AX34+'Hienoaines työstö'!AX34) + SUMIF('Suuret kplt työstö'!AX31,"&gt;0")),"Näytenumeroa ei ole syötetty")</f>
        <v>Näytenumeroa ei ole syötetty</v>
      </c>
      <c r="AY37" s="14" t="str">
        <f>IF(AY$15&lt;&gt;0, (SUM('Näytteet työstö'!AY34+'Hienoaines työstö'!AY34) + SUMIF('Suuret kplt työstö'!AY31,"&gt;0")),"Näytenumeroa ei ole syötetty")</f>
        <v>Näytenumeroa ei ole syötetty</v>
      </c>
      <c r="AZ37" s="14" t="str">
        <f>IF(AZ$15&lt;&gt;0, (SUM('Näytteet työstö'!AZ34+'Hienoaines työstö'!AZ34) + SUMIF('Suuret kplt työstö'!AZ31,"&gt;0")),"Näytenumeroa ei ole syötetty")</f>
        <v>Näytenumeroa ei ole syötetty</v>
      </c>
      <c r="BA37" s="14" t="str">
        <f>IF(BA$15&lt;&gt;0, (SUM('Näytteet työstö'!BA34+'Hienoaines työstö'!BA34) + SUMIF('Suuret kplt työstö'!BA31,"&gt;0")),"Näytenumeroa ei ole syötetty")</f>
        <v>Näytenumeroa ei ole syötetty</v>
      </c>
      <c r="BB37" s="14" t="str">
        <f>IF(BB$15&lt;&gt;0, (SUM('Näytteet työstö'!D100+'Hienoaines työstö'!D100) + SUMIF('Suuret kplt työstö'!D97,"&gt;0")),"Näytenumeroa ei ole syötetty")</f>
        <v>Näytenumeroa ei ole syötetty</v>
      </c>
      <c r="BC37" s="14" t="str">
        <f>IF(BC$15&lt;&gt;0, (SUM('Näytteet työstö'!E100+'Hienoaines työstö'!E100) + SUMIF('Suuret kplt työstö'!E97,"&gt;0")),"Näytenumeroa ei ole syötetty")</f>
        <v>Näytenumeroa ei ole syötetty</v>
      </c>
      <c r="BD37" s="14" t="str">
        <f>IF(BD$15&lt;&gt;0, (SUM('Näytteet työstö'!F100+'Hienoaines työstö'!F100) + SUMIF('Suuret kplt työstö'!F97,"&gt;0")),"Näytenumeroa ei ole syötetty")</f>
        <v>Näytenumeroa ei ole syötetty</v>
      </c>
      <c r="BE37" s="14" t="str">
        <f>IF(BE$15&lt;&gt;0, (SUM('Näytteet työstö'!G100+'Hienoaines työstö'!G100) + SUMIF('Suuret kplt työstö'!G97,"&gt;0")),"Näytenumeroa ei ole syötetty")</f>
        <v>Näytenumeroa ei ole syötetty</v>
      </c>
      <c r="BF37" s="14" t="str">
        <f>IF(BF$15&lt;&gt;0, (SUM('Näytteet työstö'!H100+'Hienoaines työstö'!H100) + SUMIF('Suuret kplt työstö'!H97,"&gt;0")),"Näytenumeroa ei ole syötetty")</f>
        <v>Näytenumeroa ei ole syötetty</v>
      </c>
      <c r="BG37" s="14" t="str">
        <f>IF(BG$15&lt;&gt;0, (SUM('Näytteet työstö'!I100+'Hienoaines työstö'!I100) + SUMIF('Suuret kplt työstö'!I97,"&gt;0")),"Näytenumeroa ei ole syötetty")</f>
        <v>Näytenumeroa ei ole syötetty</v>
      </c>
      <c r="BH37" s="14" t="str">
        <f>IF(BH$15&lt;&gt;0, (SUM('Näytteet työstö'!J100+'Hienoaines työstö'!J100) + SUMIF('Suuret kplt työstö'!J97,"&gt;0")),"Näytenumeroa ei ole syötetty")</f>
        <v>Näytenumeroa ei ole syötetty</v>
      </c>
      <c r="BI37" s="14" t="str">
        <f>IF(BI$15&lt;&gt;0, (SUM('Näytteet työstö'!K100+'Hienoaines työstö'!K100) + SUMIF('Suuret kplt työstö'!K97,"&gt;0")),"Näytenumeroa ei ole syötetty")</f>
        <v>Näytenumeroa ei ole syötetty</v>
      </c>
      <c r="BJ37" s="14" t="str">
        <f>IF(BJ$15&lt;&gt;0, (SUM('Näytteet työstö'!L100+'Hienoaines työstö'!L100) + SUMIF('Suuret kplt työstö'!L97,"&gt;0")),"Näytenumeroa ei ole syötetty")</f>
        <v>Näytenumeroa ei ole syötetty</v>
      </c>
      <c r="BK37" s="14" t="str">
        <f>IF(BK$15&lt;&gt;0, (SUM('Näytteet työstö'!M100+'Hienoaines työstö'!M100) + SUMIF('Suuret kplt työstö'!M97,"&gt;0")),"Näytenumeroa ei ole syötetty")</f>
        <v>Näytenumeroa ei ole syötetty</v>
      </c>
      <c r="BL37" s="14" t="str">
        <f>IF(BL$15&lt;&gt;0, (SUM('Näytteet työstö'!N100+'Hienoaines työstö'!N100) + SUMIF('Suuret kplt työstö'!N97,"&gt;0")),"Näytenumeroa ei ole syötetty")</f>
        <v>Näytenumeroa ei ole syötetty</v>
      </c>
      <c r="BM37" s="14" t="str">
        <f>IF(BM$15&lt;&gt;0, (SUM('Näytteet työstö'!O100+'Hienoaines työstö'!O100) + SUMIF('Suuret kplt työstö'!O97,"&gt;0")),"Näytenumeroa ei ole syötetty")</f>
        <v>Näytenumeroa ei ole syötetty</v>
      </c>
      <c r="BN37" s="14" t="str">
        <f>IF(BN$15&lt;&gt;0, (SUM('Näytteet työstö'!P100+'Hienoaines työstö'!P100) + SUMIF('Suuret kplt työstö'!P97,"&gt;0")),"Näytenumeroa ei ole syötetty")</f>
        <v>Näytenumeroa ei ole syötetty</v>
      </c>
      <c r="BO37" s="14" t="str">
        <f>IF(BO$15&lt;&gt;0, (SUM('Näytteet työstö'!Q100+'Hienoaines työstö'!Q100) + SUMIF('Suuret kplt työstö'!Q97,"&gt;0")),"Näytenumeroa ei ole syötetty")</f>
        <v>Näytenumeroa ei ole syötetty</v>
      </c>
      <c r="BP37" s="14" t="str">
        <f>IF(BP$15&lt;&gt;0, (SUM('Näytteet työstö'!R100+'Hienoaines työstö'!R100) + SUMIF('Suuret kplt työstö'!R97,"&gt;0")),"Näytenumeroa ei ole syötetty")</f>
        <v>Näytenumeroa ei ole syötetty</v>
      </c>
      <c r="BQ37" s="14" t="str">
        <f>IF(BQ$15&lt;&gt;0, (SUM('Näytteet työstö'!S100+'Hienoaines työstö'!S100) + SUMIF('Suuret kplt työstö'!S97,"&gt;0")),"Näytenumeroa ei ole syötetty")</f>
        <v>Näytenumeroa ei ole syötetty</v>
      </c>
      <c r="BR37" s="14" t="str">
        <f>IF(BR$15&lt;&gt;0, (SUM('Näytteet työstö'!T100+'Hienoaines työstö'!T100) + SUMIF('Suuret kplt työstö'!T97,"&gt;0")),"Näytenumeroa ei ole syötetty")</f>
        <v>Näytenumeroa ei ole syötetty</v>
      </c>
      <c r="BS37" s="14" t="str">
        <f>IF(BS$15&lt;&gt;0, (SUM('Näytteet työstö'!U100+'Hienoaines työstö'!U100) + SUMIF('Suuret kplt työstö'!U97,"&gt;0")),"Näytenumeroa ei ole syötetty")</f>
        <v>Näytenumeroa ei ole syötetty</v>
      </c>
      <c r="BT37" s="14" t="str">
        <f>IF(BT$15&lt;&gt;0, (SUM('Näytteet työstö'!V100+'Hienoaines työstö'!V100) + SUMIF('Suuret kplt työstö'!V97,"&gt;0")),"Näytenumeroa ei ole syötetty")</f>
        <v>Näytenumeroa ei ole syötetty</v>
      </c>
      <c r="BU37" s="14" t="str">
        <f>IF(BU$15&lt;&gt;0, (SUM('Näytteet työstö'!W100+'Hienoaines työstö'!W100) + SUMIF('Suuret kplt työstö'!W97,"&gt;0")),"Näytenumeroa ei ole syötetty")</f>
        <v>Näytenumeroa ei ole syötetty</v>
      </c>
      <c r="BV37" s="14" t="str">
        <f>IF(BV$15&lt;&gt;0, (SUM('Näytteet työstö'!X100+'Hienoaines työstö'!X100) + SUMIF('Suuret kplt työstö'!X97,"&gt;0")),"Näytenumeroa ei ole syötetty")</f>
        <v>Näytenumeroa ei ole syötetty</v>
      </c>
      <c r="BW37" s="14" t="str">
        <f>IF(BW$15&lt;&gt;0, (SUM('Näytteet työstö'!Y100+'Hienoaines työstö'!Y100) + SUMIF('Suuret kplt työstö'!Y97,"&gt;0")),"Näytenumeroa ei ole syötetty")</f>
        <v>Näytenumeroa ei ole syötetty</v>
      </c>
      <c r="BX37" s="14" t="str">
        <f>IF(BX$15&lt;&gt;0, (SUM('Näytteet työstö'!Z100+'Hienoaines työstö'!Z100) + SUMIF('Suuret kplt työstö'!Z97,"&gt;0")),"Näytenumeroa ei ole syötetty")</f>
        <v>Näytenumeroa ei ole syötetty</v>
      </c>
      <c r="BY37" s="14" t="str">
        <f>IF(BY$15&lt;&gt;0, (SUM('Näytteet työstö'!AA100+'Hienoaines työstö'!AA100) + SUMIF('Suuret kplt työstö'!AA97,"&gt;0")),"Näytenumeroa ei ole syötetty")</f>
        <v>Näytenumeroa ei ole syötetty</v>
      </c>
      <c r="BZ37" s="14" t="str">
        <f>IF(BZ$15&lt;&gt;0, (SUM('Näytteet työstö'!AB100+'Hienoaines työstö'!AB100) + SUMIF('Suuret kplt työstö'!AB97,"&gt;0")),"Näytenumeroa ei ole syötetty")</f>
        <v>Näytenumeroa ei ole syötetty</v>
      </c>
      <c r="CA37" s="14" t="str">
        <f>IF(CA$15&lt;&gt;0, (SUM('Näytteet työstö'!AC100+'Hienoaines työstö'!AC100) + SUMIF('Suuret kplt työstö'!AC97,"&gt;0")),"Näytenumeroa ei ole syötetty")</f>
        <v>Näytenumeroa ei ole syötetty</v>
      </c>
      <c r="CB37" s="14" t="str">
        <f>IF(CB$15&lt;&gt;0, (SUM('Näytteet työstö'!AD100+'Hienoaines työstö'!AD100) + SUMIF('Suuret kplt työstö'!AD97,"&gt;0")),"Näytenumeroa ei ole syötetty")</f>
        <v>Näytenumeroa ei ole syötetty</v>
      </c>
      <c r="CC37" s="14" t="str">
        <f>IF(CC$15&lt;&gt;0, (SUM('Näytteet työstö'!AE100+'Hienoaines työstö'!AE100) + SUMIF('Suuret kplt työstö'!AE97,"&gt;0")),"Näytenumeroa ei ole syötetty")</f>
        <v>Näytenumeroa ei ole syötetty</v>
      </c>
      <c r="CD37" s="14" t="str">
        <f>IF(CD$15&lt;&gt;0, (SUM('Näytteet työstö'!AF100+'Hienoaines työstö'!AF100) + SUMIF('Suuret kplt työstö'!AF97,"&gt;0")),"Näytenumeroa ei ole syötetty")</f>
        <v>Näytenumeroa ei ole syötetty</v>
      </c>
      <c r="CE37" s="14" t="str">
        <f>IF(CE$15&lt;&gt;0, (SUM('Näytteet työstö'!AG100+'Hienoaines työstö'!AG100) + SUMIF('Suuret kplt työstö'!AG97,"&gt;0")),"Näytenumeroa ei ole syötetty")</f>
        <v>Näytenumeroa ei ole syötetty</v>
      </c>
      <c r="CF37" s="14" t="str">
        <f>IF(CF$15&lt;&gt;0, (SUM('Näytteet työstö'!AH100+'Hienoaines työstö'!AH100) + SUMIF('Suuret kplt työstö'!AH97,"&gt;0")),"Näytenumeroa ei ole syötetty")</f>
        <v>Näytenumeroa ei ole syötetty</v>
      </c>
      <c r="CG37" s="14" t="str">
        <f>IF(CG$15&lt;&gt;0, (SUM('Näytteet työstö'!AI100+'Hienoaines työstö'!AI100) + SUMIF('Suuret kplt työstö'!AI97,"&gt;0")),"Näytenumeroa ei ole syötetty")</f>
        <v>Näytenumeroa ei ole syötetty</v>
      </c>
      <c r="CH37" s="14" t="str">
        <f>IF(CH$15&lt;&gt;0, (SUM('Näytteet työstö'!AJ100+'Hienoaines työstö'!AJ100) + SUMIF('Suuret kplt työstö'!AJ97,"&gt;0")),"Näytenumeroa ei ole syötetty")</f>
        <v>Näytenumeroa ei ole syötetty</v>
      </c>
      <c r="CI37" s="14" t="str">
        <f>IF(CI$15&lt;&gt;0, (SUM('Näytteet työstö'!AK100+'Hienoaines työstö'!AK100) + SUMIF('Suuret kplt työstö'!AK97,"&gt;0")),"Näytenumeroa ei ole syötetty")</f>
        <v>Näytenumeroa ei ole syötetty</v>
      </c>
      <c r="CJ37" s="14" t="str">
        <f>IF(CJ$15&lt;&gt;0, (SUM('Näytteet työstö'!AL100+'Hienoaines työstö'!AL100) + SUMIF('Suuret kplt työstö'!AL97,"&gt;0")),"Näytenumeroa ei ole syötetty")</f>
        <v>Näytenumeroa ei ole syötetty</v>
      </c>
      <c r="CK37" s="14" t="str">
        <f>IF(CK$15&lt;&gt;0, (SUM('Näytteet työstö'!AM100+'Hienoaines työstö'!AM100) + SUMIF('Suuret kplt työstö'!AM97,"&gt;0")),"Näytenumeroa ei ole syötetty")</f>
        <v>Näytenumeroa ei ole syötetty</v>
      </c>
      <c r="CL37" s="14" t="str">
        <f>IF(CL$15&lt;&gt;0, (SUM('Näytteet työstö'!AN100+'Hienoaines työstö'!AN100) + SUMIF('Suuret kplt työstö'!AN97,"&gt;0")),"Näytenumeroa ei ole syötetty")</f>
        <v>Näytenumeroa ei ole syötetty</v>
      </c>
      <c r="CM37" s="14" t="str">
        <f>IF(CM$15&lt;&gt;0, (SUM('Näytteet työstö'!AO100+'Hienoaines työstö'!AO100) + SUMIF('Suuret kplt työstö'!AO97,"&gt;0")),"Näytenumeroa ei ole syötetty")</f>
        <v>Näytenumeroa ei ole syötetty</v>
      </c>
      <c r="CN37" s="14" t="str">
        <f>IF(CN$15&lt;&gt;0, (SUM('Näytteet työstö'!AP100+'Hienoaines työstö'!AP100) + SUMIF('Suuret kplt työstö'!AP97,"&gt;0")),"Näytenumeroa ei ole syötetty")</f>
        <v>Näytenumeroa ei ole syötetty</v>
      </c>
      <c r="CO37" s="14" t="str">
        <f>IF(CO$15&lt;&gt;0, (SUM('Näytteet työstö'!AQ100+'Hienoaines työstö'!AQ100) + SUMIF('Suuret kplt työstö'!AQ97,"&gt;0")),"Näytenumeroa ei ole syötetty")</f>
        <v>Näytenumeroa ei ole syötetty</v>
      </c>
      <c r="CP37" s="14" t="str">
        <f>IF(CP$15&lt;&gt;0, (SUM('Näytteet työstö'!AR100+'Hienoaines työstö'!AR100) + SUMIF('Suuret kplt työstö'!AR97,"&gt;0")),"Näytenumeroa ei ole syötetty")</f>
        <v>Näytenumeroa ei ole syötetty</v>
      </c>
      <c r="CQ37" s="14" t="str">
        <f>IF(CQ$15&lt;&gt;0, (SUM('Näytteet työstö'!AS100+'Hienoaines työstö'!AS100) + SUMIF('Suuret kplt työstö'!AS97,"&gt;0")),"Näytenumeroa ei ole syötetty")</f>
        <v>Näytenumeroa ei ole syötetty</v>
      </c>
      <c r="CR37" s="14" t="str">
        <f>IF(CR$15&lt;&gt;0, (SUM('Näytteet työstö'!AT100+'Hienoaines työstö'!AT100) + SUMIF('Suuret kplt työstö'!AT97,"&gt;0")),"Näytenumeroa ei ole syötetty")</f>
        <v>Näytenumeroa ei ole syötetty</v>
      </c>
      <c r="CS37" s="14" t="str">
        <f>IF(CS$15&lt;&gt;0, (SUM('Näytteet työstö'!AU100+'Hienoaines työstö'!AU100) + SUMIF('Suuret kplt työstö'!AU97,"&gt;0")),"Näytenumeroa ei ole syötetty")</f>
        <v>Näytenumeroa ei ole syötetty</v>
      </c>
      <c r="CT37" s="14" t="str">
        <f>IF(CT$15&lt;&gt;0, (SUM('Näytteet työstö'!AV100+'Hienoaines työstö'!AV100) + SUMIF('Suuret kplt työstö'!AV97,"&gt;0")),"Näytenumeroa ei ole syötetty")</f>
        <v>Näytenumeroa ei ole syötetty</v>
      </c>
      <c r="CU37" s="14" t="str">
        <f>IF(CU$15&lt;&gt;0, (SUM('Näytteet työstö'!AW100+'Hienoaines työstö'!AW100) + SUMIF('Suuret kplt työstö'!AW97,"&gt;0")),"Näytenumeroa ei ole syötetty")</f>
        <v>Näytenumeroa ei ole syötetty</v>
      </c>
      <c r="CV37" s="14" t="str">
        <f>IF(CV$15&lt;&gt;0, (SUM('Näytteet työstö'!AX100+'Hienoaines työstö'!AX100) + SUMIF('Suuret kplt työstö'!AX97,"&gt;0")),"Näytenumeroa ei ole syötetty")</f>
        <v>Näytenumeroa ei ole syötetty</v>
      </c>
      <c r="CW37" s="14" t="str">
        <f>IF(CW$15&lt;&gt;0, (SUM('Näytteet työstö'!AY100+'Hienoaines työstö'!AY100) + SUMIF('Suuret kplt työstö'!AY97,"&gt;0")),"Näytenumeroa ei ole syötetty")</f>
        <v>Näytenumeroa ei ole syötetty</v>
      </c>
      <c r="CX37" s="14" t="str">
        <f>IF(CX$15&lt;&gt;0, (SUM('Näytteet työstö'!AZ100+'Hienoaines työstö'!AZ100) + SUMIF('Suuret kplt työstö'!AZ97,"&gt;0")),"Näytenumeroa ei ole syötetty")</f>
        <v>Näytenumeroa ei ole syötetty</v>
      </c>
      <c r="CY37" s="14" t="str">
        <f>IF(CY$15&lt;&gt;0, (SUM('Näytteet työstö'!BA100+'Hienoaines työstö'!BA100) + SUMIF('Suuret kplt työstö'!BA97,"&gt;0")),"Näytenumeroa ei ole syötetty")</f>
        <v>Näytenumeroa ei ole syötetty</v>
      </c>
      <c r="CZ37" s="14" t="str">
        <f>IF(CZ$15&lt;&gt;0, (SUM('Näytteet työstö'!D166+'Hienoaines työstö'!D166) + SUMIF('Suuret kplt työstö'!D163,"&gt;0")),"Näytenumeroa ei ole syötetty")</f>
        <v>Näytenumeroa ei ole syötetty</v>
      </c>
      <c r="DA37" s="14" t="str">
        <f>IF(DA$15&lt;&gt;0, (SUM('Näytteet työstö'!E166+'Hienoaines työstö'!E166) + SUMIF('Suuret kplt työstö'!E163,"&gt;0")),"Näytenumeroa ei ole syötetty")</f>
        <v>Näytenumeroa ei ole syötetty</v>
      </c>
      <c r="DB37" s="14" t="str">
        <f>IF(DB$15&lt;&gt;0, (SUM('Näytteet työstö'!F166+'Hienoaines työstö'!F166) + SUMIF('Suuret kplt työstö'!F163,"&gt;0")),"Näytenumeroa ei ole syötetty")</f>
        <v>Näytenumeroa ei ole syötetty</v>
      </c>
      <c r="DC37" s="14" t="str">
        <f>IF(DC$15&lt;&gt;0, (SUM('Näytteet työstö'!G166+'Hienoaines työstö'!G166) + SUMIF('Suuret kplt työstö'!G163,"&gt;0")),"Näytenumeroa ei ole syötetty")</f>
        <v>Näytenumeroa ei ole syötetty</v>
      </c>
      <c r="DD37" s="14" t="str">
        <f>IF(DD$15&lt;&gt;0, (SUM('Näytteet työstö'!H166+'Hienoaines työstö'!H166) + SUMIF('Suuret kplt työstö'!H163,"&gt;0")),"Näytenumeroa ei ole syötetty")</f>
        <v>Näytenumeroa ei ole syötetty</v>
      </c>
      <c r="DE37" s="14" t="str">
        <f>IF(DE$15&lt;&gt;0, (SUM('Näytteet työstö'!I166+'Hienoaines työstö'!I166) + SUMIF('Suuret kplt työstö'!I163,"&gt;0")),"Näytenumeroa ei ole syötetty")</f>
        <v>Näytenumeroa ei ole syötetty</v>
      </c>
      <c r="DF37" s="14" t="str">
        <f>IF(DF$15&lt;&gt;0, (SUM('Näytteet työstö'!J166+'Hienoaines työstö'!J166) + SUMIF('Suuret kplt työstö'!J163,"&gt;0")),"Näytenumeroa ei ole syötetty")</f>
        <v>Näytenumeroa ei ole syötetty</v>
      </c>
      <c r="DG37" s="14" t="str">
        <f>IF(DG$15&lt;&gt;0, (SUM('Näytteet työstö'!K166+'Hienoaines työstö'!K166) + SUMIF('Suuret kplt työstö'!K163,"&gt;0")),"Näytenumeroa ei ole syötetty")</f>
        <v>Näytenumeroa ei ole syötetty</v>
      </c>
      <c r="DH37" s="14" t="str">
        <f>IF(DH$15&lt;&gt;0, (SUM('Näytteet työstö'!L166+'Hienoaines työstö'!L166) + SUMIF('Suuret kplt työstö'!L163,"&gt;0")),"Näytenumeroa ei ole syötetty")</f>
        <v>Näytenumeroa ei ole syötetty</v>
      </c>
      <c r="DI37" s="14" t="str">
        <f>IF(DI$15&lt;&gt;0, (SUM('Näytteet työstö'!M166+'Hienoaines työstö'!M166) + SUMIF('Suuret kplt työstö'!M163,"&gt;0")),"Näytenumeroa ei ole syötetty")</f>
        <v>Näytenumeroa ei ole syötetty</v>
      </c>
      <c r="DJ37" s="14" t="str">
        <f>IF(DJ$15&lt;&gt;0, (SUM('Näytteet työstö'!N166+'Hienoaines työstö'!N166) + SUMIF('Suuret kplt työstö'!N163,"&gt;0")),"Näytenumeroa ei ole syötetty")</f>
        <v>Näytenumeroa ei ole syötetty</v>
      </c>
      <c r="DK37" s="14" t="str">
        <f>IF(DK$15&lt;&gt;0, (SUM('Näytteet työstö'!O166+'Hienoaines työstö'!O166) + SUMIF('Suuret kplt työstö'!O163,"&gt;0")),"Näytenumeroa ei ole syötetty")</f>
        <v>Näytenumeroa ei ole syötetty</v>
      </c>
      <c r="DL37" s="14" t="str">
        <f>IF(DL$15&lt;&gt;0, (SUM('Näytteet työstö'!P166+'Hienoaines työstö'!P166) + SUMIF('Suuret kplt työstö'!P163,"&gt;0")),"Näytenumeroa ei ole syötetty")</f>
        <v>Näytenumeroa ei ole syötetty</v>
      </c>
      <c r="DM37" s="14" t="str">
        <f>IF(DM$15&lt;&gt;0, (SUM('Näytteet työstö'!Q166+'Hienoaines työstö'!Q166) + SUMIF('Suuret kplt työstö'!Q163,"&gt;0")),"Näytenumeroa ei ole syötetty")</f>
        <v>Näytenumeroa ei ole syötetty</v>
      </c>
      <c r="DN37" s="14" t="str">
        <f>IF(DN$15&lt;&gt;0, (SUM('Näytteet työstö'!R166+'Hienoaines työstö'!R166) + SUMIF('Suuret kplt työstö'!R163,"&gt;0")),"Näytenumeroa ei ole syötetty")</f>
        <v>Näytenumeroa ei ole syötetty</v>
      </c>
      <c r="DO37" s="14" t="str">
        <f>IF(DO$15&lt;&gt;0, (SUM('Näytteet työstö'!S166+'Hienoaines työstö'!S166) + SUMIF('Suuret kplt työstö'!S163,"&gt;0")),"Näytenumeroa ei ole syötetty")</f>
        <v>Näytenumeroa ei ole syötetty</v>
      </c>
      <c r="DP37" s="14" t="str">
        <f>IF(DP$15&lt;&gt;0, (SUM('Näytteet työstö'!T166+'Hienoaines työstö'!T166) + SUMIF('Suuret kplt työstö'!T163,"&gt;0")),"Näytenumeroa ei ole syötetty")</f>
        <v>Näytenumeroa ei ole syötetty</v>
      </c>
      <c r="DQ37" s="14" t="str">
        <f>IF(DQ$15&lt;&gt;0, (SUM('Näytteet työstö'!U166+'Hienoaines työstö'!U166) + SUMIF('Suuret kplt työstö'!U163,"&gt;0")),"Näytenumeroa ei ole syötetty")</f>
        <v>Näytenumeroa ei ole syötetty</v>
      </c>
      <c r="DR37" s="14" t="str">
        <f>IF(DR$15&lt;&gt;0, (SUM('Näytteet työstö'!V166+'Hienoaines työstö'!V166) + SUMIF('Suuret kplt työstö'!V163,"&gt;0")),"Näytenumeroa ei ole syötetty")</f>
        <v>Näytenumeroa ei ole syötetty</v>
      </c>
      <c r="DS37" s="14" t="str">
        <f>IF(DS$15&lt;&gt;0, (SUM('Näytteet työstö'!W166+'Hienoaines työstö'!W166) + SUMIF('Suuret kplt työstö'!W163,"&gt;0")),"Näytenumeroa ei ole syötetty")</f>
        <v>Näytenumeroa ei ole syötetty</v>
      </c>
      <c r="DT37" s="14" t="str">
        <f>IF(DT$15&lt;&gt;0, (SUM('Näytteet työstö'!X166+'Hienoaines työstö'!X166) + SUMIF('Suuret kplt työstö'!X163,"&gt;0")),"Näytenumeroa ei ole syötetty")</f>
        <v>Näytenumeroa ei ole syötetty</v>
      </c>
      <c r="DU37" s="14" t="str">
        <f>IF(DU$15&lt;&gt;0, (SUM('Näytteet työstö'!Y166+'Hienoaines työstö'!Y166) + SUMIF('Suuret kplt työstö'!Y163,"&gt;0")),"Näytenumeroa ei ole syötetty")</f>
        <v>Näytenumeroa ei ole syötetty</v>
      </c>
      <c r="DV37" s="14" t="str">
        <f>IF(DV$15&lt;&gt;0, (SUM('Näytteet työstö'!Z166+'Hienoaines työstö'!Z166) + SUMIF('Suuret kplt työstö'!Z163,"&gt;0")),"Näytenumeroa ei ole syötetty")</f>
        <v>Näytenumeroa ei ole syötetty</v>
      </c>
      <c r="DW37" s="14" t="str">
        <f>IF(DW$15&lt;&gt;0, (SUM('Näytteet työstö'!AA166+'Hienoaines työstö'!AA166) + SUMIF('Suuret kplt työstö'!AA163,"&gt;0")),"Näytenumeroa ei ole syötetty")</f>
        <v>Näytenumeroa ei ole syötetty</v>
      </c>
      <c r="DX37" s="14" t="str">
        <f>IF(DX$15&lt;&gt;0, (SUM('Näytteet työstö'!AB166+'Hienoaines työstö'!AB166) + SUMIF('Suuret kplt työstö'!AB163,"&gt;0")),"Näytenumeroa ei ole syötetty")</f>
        <v>Näytenumeroa ei ole syötetty</v>
      </c>
      <c r="DY37" s="14" t="str">
        <f>IF(DY$15&lt;&gt;0, (SUM('Näytteet työstö'!AC166+'Hienoaines työstö'!AC166) + SUMIF('Suuret kplt työstö'!AC163,"&gt;0")),"Näytenumeroa ei ole syötetty")</f>
        <v>Näytenumeroa ei ole syötetty</v>
      </c>
      <c r="DZ37" s="14" t="str">
        <f>IF(DZ$15&lt;&gt;0, (SUM('Näytteet työstö'!AD166+'Hienoaines työstö'!AD166) + SUMIF('Suuret kplt työstö'!AD163,"&gt;0")),"Näytenumeroa ei ole syötetty")</f>
        <v>Näytenumeroa ei ole syötetty</v>
      </c>
      <c r="EA37" s="14" t="str">
        <f>IF(EA$15&lt;&gt;0, (SUM('Näytteet työstö'!AE166+'Hienoaines työstö'!AE166) + SUMIF('Suuret kplt työstö'!AE163,"&gt;0")),"Näytenumeroa ei ole syötetty")</f>
        <v>Näytenumeroa ei ole syötetty</v>
      </c>
      <c r="EB37" s="14" t="str">
        <f>IF(EB$15&lt;&gt;0, (SUM('Näytteet työstö'!AF166+'Hienoaines työstö'!AF166) + SUMIF('Suuret kplt työstö'!AF163,"&gt;0")),"Näytenumeroa ei ole syötetty")</f>
        <v>Näytenumeroa ei ole syötetty</v>
      </c>
      <c r="EC37" s="14" t="str">
        <f>IF(EC$15&lt;&gt;0, (SUM('Näytteet työstö'!AG166+'Hienoaines työstö'!AG166) + SUMIF('Suuret kplt työstö'!AG163,"&gt;0")),"Näytenumeroa ei ole syötetty")</f>
        <v>Näytenumeroa ei ole syötetty</v>
      </c>
      <c r="ED37" s="14" t="str">
        <f>IF(ED$15&lt;&gt;0, (SUM('Näytteet työstö'!AH166+'Hienoaines työstö'!AH166) + SUMIF('Suuret kplt työstö'!AH163,"&gt;0")),"Näytenumeroa ei ole syötetty")</f>
        <v>Näytenumeroa ei ole syötetty</v>
      </c>
      <c r="EE37" s="14" t="str">
        <f>IF(EE$15&lt;&gt;0, (SUM('Näytteet työstö'!AI166+'Hienoaines työstö'!AI166) + SUMIF('Suuret kplt työstö'!AI163,"&gt;0")),"Näytenumeroa ei ole syötetty")</f>
        <v>Näytenumeroa ei ole syötetty</v>
      </c>
      <c r="EF37" s="14" t="str">
        <f>IF(EF$15&lt;&gt;0, (SUM('Näytteet työstö'!AJ166+'Hienoaines työstö'!AJ166) + SUMIF('Suuret kplt työstö'!AJ163,"&gt;0")),"Näytenumeroa ei ole syötetty")</f>
        <v>Näytenumeroa ei ole syötetty</v>
      </c>
      <c r="EG37" s="14" t="str">
        <f>IF(EG$15&lt;&gt;0, (SUM('Näytteet työstö'!AK166+'Hienoaines työstö'!AK166) + SUMIF('Suuret kplt työstö'!AK163,"&gt;0")),"Näytenumeroa ei ole syötetty")</f>
        <v>Näytenumeroa ei ole syötetty</v>
      </c>
      <c r="EH37" s="14" t="str">
        <f>IF(EH$15&lt;&gt;0, (SUM('Näytteet työstö'!AL166+'Hienoaines työstö'!AL166) + SUMIF('Suuret kplt työstö'!AL163,"&gt;0")),"Näytenumeroa ei ole syötetty")</f>
        <v>Näytenumeroa ei ole syötetty</v>
      </c>
      <c r="EI37" s="14" t="str">
        <f>IF(EI$15&lt;&gt;0, (SUM('Näytteet työstö'!AM166+'Hienoaines työstö'!AM166) + SUMIF('Suuret kplt työstö'!AM163,"&gt;0")),"Näytenumeroa ei ole syötetty")</f>
        <v>Näytenumeroa ei ole syötetty</v>
      </c>
      <c r="EJ37" s="14" t="str">
        <f>IF(EJ$15&lt;&gt;0, (SUM('Näytteet työstö'!AN166+'Hienoaines työstö'!AN166) + SUMIF('Suuret kplt työstö'!AN163,"&gt;0")),"Näytenumeroa ei ole syötetty")</f>
        <v>Näytenumeroa ei ole syötetty</v>
      </c>
      <c r="EK37" s="14" t="str">
        <f>IF(EK$15&lt;&gt;0, (SUM('Näytteet työstö'!AO166+'Hienoaines työstö'!AO166) + SUMIF('Suuret kplt työstö'!AO163,"&gt;0")),"Näytenumeroa ei ole syötetty")</f>
        <v>Näytenumeroa ei ole syötetty</v>
      </c>
      <c r="EL37" s="14" t="str">
        <f>IF(EL$15&lt;&gt;0, (SUM('Näytteet työstö'!AP166+'Hienoaines työstö'!AP166) + SUMIF('Suuret kplt työstö'!AP163,"&gt;0")),"Näytenumeroa ei ole syötetty")</f>
        <v>Näytenumeroa ei ole syötetty</v>
      </c>
      <c r="EM37" s="14" t="str">
        <f>IF(EM$15&lt;&gt;0, (SUM('Näytteet työstö'!AQ166+'Hienoaines työstö'!AQ166) + SUMIF('Suuret kplt työstö'!AQ163,"&gt;0")),"Näytenumeroa ei ole syötetty")</f>
        <v>Näytenumeroa ei ole syötetty</v>
      </c>
      <c r="EN37" s="14" t="str">
        <f>IF(EN$15&lt;&gt;0, (SUM('Näytteet työstö'!AR166+'Hienoaines työstö'!AR166) + SUMIF('Suuret kplt työstö'!AR163,"&gt;0")),"Näytenumeroa ei ole syötetty")</f>
        <v>Näytenumeroa ei ole syötetty</v>
      </c>
      <c r="EO37" s="14" t="str">
        <f>IF(EO$15&lt;&gt;0, (SUM('Näytteet työstö'!AS166+'Hienoaines työstö'!AS166) + SUMIF('Suuret kplt työstö'!AS163,"&gt;0")),"Näytenumeroa ei ole syötetty")</f>
        <v>Näytenumeroa ei ole syötetty</v>
      </c>
      <c r="EP37" s="14" t="str">
        <f>IF(EP$15&lt;&gt;0, (SUM('Näytteet työstö'!AT166+'Hienoaines työstö'!AT166) + SUMIF('Suuret kplt työstö'!AT163,"&gt;0")),"Näytenumeroa ei ole syötetty")</f>
        <v>Näytenumeroa ei ole syötetty</v>
      </c>
      <c r="EQ37" s="14" t="str">
        <f>IF(EQ$15&lt;&gt;0, (SUM('Näytteet työstö'!AU166+'Hienoaines työstö'!AU166) + SUMIF('Suuret kplt työstö'!AU163,"&gt;0")),"Näytenumeroa ei ole syötetty")</f>
        <v>Näytenumeroa ei ole syötetty</v>
      </c>
      <c r="ER37" s="14" t="str">
        <f>IF(ER$15&lt;&gt;0, (SUM('Näytteet työstö'!AV166+'Hienoaines työstö'!AV166) + SUMIF('Suuret kplt työstö'!AV163,"&gt;0")),"Näytenumeroa ei ole syötetty")</f>
        <v>Näytenumeroa ei ole syötetty</v>
      </c>
      <c r="ES37" s="14" t="str">
        <f>IF(ES$15&lt;&gt;0, (SUM('Näytteet työstö'!AW166+'Hienoaines työstö'!AW166) + SUMIF('Suuret kplt työstö'!AW163,"&gt;0")),"Näytenumeroa ei ole syötetty")</f>
        <v>Näytenumeroa ei ole syötetty</v>
      </c>
      <c r="ET37" s="14" t="str">
        <f>IF(ET$15&lt;&gt;0, (SUM('Näytteet työstö'!AX166+'Hienoaines työstö'!AX166) + SUMIF('Suuret kplt työstö'!AX163,"&gt;0")),"Näytenumeroa ei ole syötetty")</f>
        <v>Näytenumeroa ei ole syötetty</v>
      </c>
      <c r="EU37" s="14" t="str">
        <f>IF(EU$15&lt;&gt;0, (SUM('Näytteet työstö'!AY166+'Hienoaines työstö'!AY166) + SUMIF('Suuret kplt työstö'!AY163,"&gt;0")),"Näytenumeroa ei ole syötetty")</f>
        <v>Näytenumeroa ei ole syötetty</v>
      </c>
      <c r="EV37" s="14" t="str">
        <f>IF(EV$15&lt;&gt;0, (SUM('Näytteet työstö'!AZ166+'Hienoaines työstö'!AZ166) + SUMIF('Suuret kplt työstö'!AZ163,"&gt;0")),"Näytenumeroa ei ole syötetty")</f>
        <v>Näytenumeroa ei ole syötetty</v>
      </c>
      <c r="EW37" s="14" t="str">
        <f>IF(EW$15&lt;&gt;0, (SUM('Näytteet työstö'!BA166+'Hienoaines työstö'!BA166) + SUMIF('Suuret kplt työstö'!BA163,"&gt;0")),"Näytenumeroa ei ole syötetty")</f>
        <v>Näytenumeroa ei ole syötetty</v>
      </c>
      <c r="EX37" s="14" t="str">
        <f>IF(EX$15&lt;&gt;0, (SUM('Näytteet työstö'!D232+'Hienoaines työstö'!D232) + SUMIF('Suuret kplt työstö'!D229,"&gt;0")),"Näytenumeroa ei ole syötetty")</f>
        <v>Näytenumeroa ei ole syötetty</v>
      </c>
      <c r="EY37" s="14" t="str">
        <f>IF(EY$15&lt;&gt;0, (SUM('Näytteet työstö'!E232+'Hienoaines työstö'!E232) + SUMIF('Suuret kplt työstö'!E229,"&gt;0")),"Näytenumeroa ei ole syötetty")</f>
        <v>Näytenumeroa ei ole syötetty</v>
      </c>
      <c r="EZ37" s="14" t="str">
        <f>IF(EZ$15&lt;&gt;0, (SUM('Näytteet työstö'!F232+'Hienoaines työstö'!F232) + SUMIF('Suuret kplt työstö'!F229,"&gt;0")),"Näytenumeroa ei ole syötetty")</f>
        <v>Näytenumeroa ei ole syötetty</v>
      </c>
      <c r="FA37" s="14" t="str">
        <f>IF(FA$15&lt;&gt;0, (SUM('Näytteet työstö'!G232+'Hienoaines työstö'!G232) + SUMIF('Suuret kplt työstö'!G229,"&gt;0")),"Näytenumeroa ei ole syötetty")</f>
        <v>Näytenumeroa ei ole syötetty</v>
      </c>
      <c r="FB37" s="14" t="str">
        <f>IF(FB$15&lt;&gt;0, (SUM('Näytteet työstö'!H232+'Hienoaines työstö'!H232) + SUMIF('Suuret kplt työstö'!H229,"&gt;0")),"Näytenumeroa ei ole syötetty")</f>
        <v>Näytenumeroa ei ole syötetty</v>
      </c>
      <c r="FC37" s="14" t="str">
        <f>IF(FC$15&lt;&gt;0, (SUM('Näytteet työstö'!I232+'Hienoaines työstö'!I232) + SUMIF('Suuret kplt työstö'!I229,"&gt;0")),"Näytenumeroa ei ole syötetty")</f>
        <v>Näytenumeroa ei ole syötetty</v>
      </c>
      <c r="FD37" s="14" t="str">
        <f>IF(FD$15&lt;&gt;0, (SUM('Näytteet työstö'!J232+'Hienoaines työstö'!J232) + SUMIF('Suuret kplt työstö'!J229,"&gt;0")),"Näytenumeroa ei ole syötetty")</f>
        <v>Näytenumeroa ei ole syötetty</v>
      </c>
      <c r="FE37" s="14" t="str">
        <f>IF(FE$15&lt;&gt;0, (SUM('Näytteet työstö'!K232+'Hienoaines työstö'!K232) + SUMIF('Suuret kplt työstö'!K229,"&gt;0")),"Näytenumeroa ei ole syötetty")</f>
        <v>Näytenumeroa ei ole syötetty</v>
      </c>
      <c r="FF37" s="14" t="str">
        <f>IF(FF$15&lt;&gt;0, (SUM('Näytteet työstö'!L232+'Hienoaines työstö'!L232) + SUMIF('Suuret kplt työstö'!L229,"&gt;0")),"Näytenumeroa ei ole syötetty")</f>
        <v>Näytenumeroa ei ole syötetty</v>
      </c>
      <c r="FG37" s="14" t="str">
        <f>IF(FG$15&lt;&gt;0, (SUM('Näytteet työstö'!M232+'Hienoaines työstö'!M232) + SUMIF('Suuret kplt työstö'!M229,"&gt;0")),"Näytenumeroa ei ole syötetty")</f>
        <v>Näytenumeroa ei ole syötetty</v>
      </c>
      <c r="FH37" s="14" t="str">
        <f>IF(FH$15&lt;&gt;0, (SUM('Näytteet työstö'!N232+'Hienoaines työstö'!N232) + SUMIF('Suuret kplt työstö'!N229,"&gt;0")),"Näytenumeroa ei ole syötetty")</f>
        <v>Näytenumeroa ei ole syötetty</v>
      </c>
      <c r="FI37" s="14" t="str">
        <f>IF(FI$15&lt;&gt;0, (SUM('Näytteet työstö'!O232+'Hienoaines työstö'!O232) + SUMIF('Suuret kplt työstö'!O229,"&gt;0")),"Näytenumeroa ei ole syötetty")</f>
        <v>Näytenumeroa ei ole syötetty</v>
      </c>
      <c r="FJ37" s="14" t="str">
        <f>IF(FJ$15&lt;&gt;0, (SUM('Näytteet työstö'!P232+'Hienoaines työstö'!P232) + SUMIF('Suuret kplt työstö'!P229,"&gt;0")),"Näytenumeroa ei ole syötetty")</f>
        <v>Näytenumeroa ei ole syötetty</v>
      </c>
      <c r="FK37" s="14" t="str">
        <f>IF(FK$15&lt;&gt;0, (SUM('Näytteet työstö'!Q232+'Hienoaines työstö'!Q232) + SUMIF('Suuret kplt työstö'!Q229,"&gt;0")),"Näytenumeroa ei ole syötetty")</f>
        <v>Näytenumeroa ei ole syötetty</v>
      </c>
      <c r="FL37" s="14" t="str">
        <f>IF(FL$15&lt;&gt;0, (SUM('Näytteet työstö'!R232+'Hienoaines työstö'!R232) + SUMIF('Suuret kplt työstö'!R229,"&gt;0")),"Näytenumeroa ei ole syötetty")</f>
        <v>Näytenumeroa ei ole syötetty</v>
      </c>
      <c r="FM37" s="14" t="str">
        <f>IF(FM$15&lt;&gt;0, (SUM('Näytteet työstö'!S232+'Hienoaines työstö'!S232) + SUMIF('Suuret kplt työstö'!S229,"&gt;0")),"Näytenumeroa ei ole syötetty")</f>
        <v>Näytenumeroa ei ole syötetty</v>
      </c>
      <c r="FN37" s="14" t="str">
        <f>IF(FN$15&lt;&gt;0, (SUM('Näytteet työstö'!T232+'Hienoaines työstö'!T232) + SUMIF('Suuret kplt työstö'!T229,"&gt;0")),"Näytenumeroa ei ole syötetty")</f>
        <v>Näytenumeroa ei ole syötetty</v>
      </c>
      <c r="FO37" s="14" t="str">
        <f>IF(FO$15&lt;&gt;0, (SUM('Näytteet työstö'!U232+'Hienoaines työstö'!U232) + SUMIF('Suuret kplt työstö'!U229,"&gt;0")),"Näytenumeroa ei ole syötetty")</f>
        <v>Näytenumeroa ei ole syötetty</v>
      </c>
      <c r="FP37" s="14" t="str">
        <f>IF(FP$15&lt;&gt;0, (SUM('Näytteet työstö'!V232+'Hienoaines työstö'!V232) + SUMIF('Suuret kplt työstö'!V229,"&gt;0")),"Näytenumeroa ei ole syötetty")</f>
        <v>Näytenumeroa ei ole syötetty</v>
      </c>
      <c r="FQ37" s="14" t="str">
        <f>IF(FQ$15&lt;&gt;0, (SUM('Näytteet työstö'!W232+'Hienoaines työstö'!W232) + SUMIF('Suuret kplt työstö'!W229,"&gt;0")),"Näytenumeroa ei ole syötetty")</f>
        <v>Näytenumeroa ei ole syötetty</v>
      </c>
      <c r="FR37" s="14" t="str">
        <f>IF(FR$15&lt;&gt;0, (SUM('Näytteet työstö'!X232+'Hienoaines työstö'!X232) + SUMIF('Suuret kplt työstö'!X229,"&gt;0")),"Näytenumeroa ei ole syötetty")</f>
        <v>Näytenumeroa ei ole syötetty</v>
      </c>
      <c r="FS37" s="14" t="str">
        <f>IF(FS$15&lt;&gt;0, (SUM('Näytteet työstö'!Y232+'Hienoaines työstö'!Y232) + SUMIF('Suuret kplt työstö'!Y229,"&gt;0")),"Näytenumeroa ei ole syötetty")</f>
        <v>Näytenumeroa ei ole syötetty</v>
      </c>
      <c r="FT37" s="14" t="str">
        <f>IF(FT$15&lt;&gt;0, (SUM('Näytteet työstö'!Z232+'Hienoaines työstö'!Z232) + SUMIF('Suuret kplt työstö'!Z229,"&gt;0")),"Näytenumeroa ei ole syötetty")</f>
        <v>Näytenumeroa ei ole syötetty</v>
      </c>
      <c r="FU37" s="14" t="str">
        <f>IF(FU$15&lt;&gt;0, (SUM('Näytteet työstö'!AA232+'Hienoaines työstö'!AA232) + SUMIF('Suuret kplt työstö'!AA229,"&gt;0")),"Näytenumeroa ei ole syötetty")</f>
        <v>Näytenumeroa ei ole syötetty</v>
      </c>
      <c r="FV37" s="14" t="str">
        <f>IF(FV$15&lt;&gt;0, (SUM('Näytteet työstö'!AB232+'Hienoaines työstö'!AB232) + SUMIF('Suuret kplt työstö'!AB229,"&gt;0")),"Näytenumeroa ei ole syötetty")</f>
        <v>Näytenumeroa ei ole syötetty</v>
      </c>
      <c r="FW37" s="14" t="str">
        <f>IF(FW$15&lt;&gt;0, (SUM('Näytteet työstö'!AC232+'Hienoaines työstö'!AC232) + SUMIF('Suuret kplt työstö'!AC229,"&gt;0")),"Näytenumeroa ei ole syötetty")</f>
        <v>Näytenumeroa ei ole syötetty</v>
      </c>
      <c r="FX37" s="14" t="str">
        <f>IF(FX$15&lt;&gt;0, (SUM('Näytteet työstö'!AD232+'Hienoaines työstö'!AD232) + SUMIF('Suuret kplt työstö'!AD229,"&gt;0")),"Näytenumeroa ei ole syötetty")</f>
        <v>Näytenumeroa ei ole syötetty</v>
      </c>
      <c r="FY37" s="14" t="str">
        <f>IF(FY$15&lt;&gt;0, (SUM('Näytteet työstö'!AE232+'Hienoaines työstö'!AE232) + SUMIF('Suuret kplt työstö'!AE229,"&gt;0")),"Näytenumeroa ei ole syötetty")</f>
        <v>Näytenumeroa ei ole syötetty</v>
      </c>
      <c r="FZ37" s="14" t="str">
        <f>IF(FZ$15&lt;&gt;0, (SUM('Näytteet työstö'!AF232+'Hienoaines työstö'!AF232) + SUMIF('Suuret kplt työstö'!AF229,"&gt;0")),"Näytenumeroa ei ole syötetty")</f>
        <v>Näytenumeroa ei ole syötetty</v>
      </c>
      <c r="GA37" s="14" t="str">
        <f>IF(GA$15&lt;&gt;0, (SUM('Näytteet työstö'!AG232+'Hienoaines työstö'!AG232) + SUMIF('Suuret kplt työstö'!AG229,"&gt;0")),"Näytenumeroa ei ole syötetty")</f>
        <v>Näytenumeroa ei ole syötetty</v>
      </c>
      <c r="GB37" s="14" t="str">
        <f>IF(GB$15&lt;&gt;0, (SUM('Näytteet työstö'!AH232+'Hienoaines työstö'!AH232) + SUMIF('Suuret kplt työstö'!AH229,"&gt;0")),"Näytenumeroa ei ole syötetty")</f>
        <v>Näytenumeroa ei ole syötetty</v>
      </c>
      <c r="GC37" s="14" t="str">
        <f>IF(GC$15&lt;&gt;0, (SUM('Näytteet työstö'!AI232+'Hienoaines työstö'!AI232) + SUMIF('Suuret kplt työstö'!AI229,"&gt;0")),"Näytenumeroa ei ole syötetty")</f>
        <v>Näytenumeroa ei ole syötetty</v>
      </c>
      <c r="GD37" s="14" t="str">
        <f>IF(GD$15&lt;&gt;0, (SUM('Näytteet työstö'!AJ232+'Hienoaines työstö'!AJ232) + SUMIF('Suuret kplt työstö'!AJ229,"&gt;0")),"Näytenumeroa ei ole syötetty")</f>
        <v>Näytenumeroa ei ole syötetty</v>
      </c>
      <c r="GE37" s="14" t="str">
        <f>IF(GE$15&lt;&gt;0, (SUM('Näytteet työstö'!AK232+'Hienoaines työstö'!AK232) + SUMIF('Suuret kplt työstö'!AK229,"&gt;0")),"Näytenumeroa ei ole syötetty")</f>
        <v>Näytenumeroa ei ole syötetty</v>
      </c>
      <c r="GF37" s="14" t="str">
        <f>IF(GF$15&lt;&gt;0, (SUM('Näytteet työstö'!AL232+'Hienoaines työstö'!AL232) + SUMIF('Suuret kplt työstö'!AL229,"&gt;0")),"Näytenumeroa ei ole syötetty")</f>
        <v>Näytenumeroa ei ole syötetty</v>
      </c>
      <c r="GG37" s="14" t="str">
        <f>IF(GG$15&lt;&gt;0, (SUM('Näytteet työstö'!AM232+'Hienoaines työstö'!AM232) + SUMIF('Suuret kplt työstö'!AM229,"&gt;0")),"Näytenumeroa ei ole syötetty")</f>
        <v>Näytenumeroa ei ole syötetty</v>
      </c>
      <c r="GH37" s="14" t="str">
        <f>IF(GH$15&lt;&gt;0, (SUM('Näytteet työstö'!AN232+'Hienoaines työstö'!AN232) + SUMIF('Suuret kplt työstö'!AN229,"&gt;0")),"Näytenumeroa ei ole syötetty")</f>
        <v>Näytenumeroa ei ole syötetty</v>
      </c>
      <c r="GI37" s="14" t="str">
        <f>IF(GI$15&lt;&gt;0, (SUM('Näytteet työstö'!AO232+'Hienoaines työstö'!AO232) + SUMIF('Suuret kplt työstö'!AO229,"&gt;0")),"Näytenumeroa ei ole syötetty")</f>
        <v>Näytenumeroa ei ole syötetty</v>
      </c>
      <c r="GJ37" s="14" t="str">
        <f>IF(GJ$15&lt;&gt;0, (SUM('Näytteet työstö'!AP232+'Hienoaines työstö'!AP232) + SUMIF('Suuret kplt työstö'!AP229,"&gt;0")),"Näytenumeroa ei ole syötetty")</f>
        <v>Näytenumeroa ei ole syötetty</v>
      </c>
      <c r="GK37" s="14" t="str">
        <f>IF(GK$15&lt;&gt;0, (SUM('Näytteet työstö'!AQ232+'Hienoaines työstö'!AQ232) + SUMIF('Suuret kplt työstö'!AQ229,"&gt;0")),"Näytenumeroa ei ole syötetty")</f>
        <v>Näytenumeroa ei ole syötetty</v>
      </c>
      <c r="GL37" s="14" t="str">
        <f>IF(GL$15&lt;&gt;0, (SUM('Näytteet työstö'!AR232+'Hienoaines työstö'!AR232) + SUMIF('Suuret kplt työstö'!AR229,"&gt;0")),"Näytenumeroa ei ole syötetty")</f>
        <v>Näytenumeroa ei ole syötetty</v>
      </c>
      <c r="GM37" s="14" t="str">
        <f>IF(GM$15&lt;&gt;0, (SUM('Näytteet työstö'!AS232+'Hienoaines työstö'!AS232) + SUMIF('Suuret kplt työstö'!AS229,"&gt;0")),"Näytenumeroa ei ole syötetty")</f>
        <v>Näytenumeroa ei ole syötetty</v>
      </c>
      <c r="GN37" s="14" t="str">
        <f>IF(GN$15&lt;&gt;0, (SUM('Näytteet työstö'!AT232+'Hienoaines työstö'!AT232) + SUMIF('Suuret kplt työstö'!AT229,"&gt;0")),"Näytenumeroa ei ole syötetty")</f>
        <v>Näytenumeroa ei ole syötetty</v>
      </c>
      <c r="GO37" s="14" t="str">
        <f>IF(GO$15&lt;&gt;0, (SUM('Näytteet työstö'!AU232+'Hienoaines työstö'!AU232) + SUMIF('Suuret kplt työstö'!AU229,"&gt;0")),"Näytenumeroa ei ole syötetty")</f>
        <v>Näytenumeroa ei ole syötetty</v>
      </c>
      <c r="GP37" s="14" t="str">
        <f>IF(GP$15&lt;&gt;0, (SUM('Näytteet työstö'!AV232+'Hienoaines työstö'!AV232) + SUMIF('Suuret kplt työstö'!AV229,"&gt;0")),"Näytenumeroa ei ole syötetty")</f>
        <v>Näytenumeroa ei ole syötetty</v>
      </c>
      <c r="GQ37" s="14" t="str">
        <f>IF(GQ$15&lt;&gt;0, (SUM('Näytteet työstö'!AW232+'Hienoaines työstö'!AW232) + SUMIF('Suuret kplt työstö'!AW229,"&gt;0")),"Näytenumeroa ei ole syötetty")</f>
        <v>Näytenumeroa ei ole syötetty</v>
      </c>
      <c r="GR37" s="14" t="str">
        <f>IF(GR$15&lt;&gt;0, (SUM('Näytteet työstö'!AX232+'Hienoaines työstö'!AX232) + SUMIF('Suuret kplt työstö'!AX229,"&gt;0")),"Näytenumeroa ei ole syötetty")</f>
        <v>Näytenumeroa ei ole syötetty</v>
      </c>
      <c r="GS37" s="14" t="str">
        <f>IF(GS$15&lt;&gt;0, (SUM('Näytteet työstö'!AY232+'Hienoaines työstö'!AY232) + SUMIF('Suuret kplt työstö'!AY229,"&gt;0")),"Näytenumeroa ei ole syötetty")</f>
        <v>Näytenumeroa ei ole syötetty</v>
      </c>
      <c r="GT37" s="14" t="str">
        <f>IF(GT$15&lt;&gt;0, (SUM('Näytteet työstö'!AZ232+'Hienoaines työstö'!AZ232) + SUMIF('Suuret kplt työstö'!AZ229,"&gt;0")),"Näytenumeroa ei ole syötetty")</f>
        <v>Näytenumeroa ei ole syötetty</v>
      </c>
      <c r="GU37" s="14" t="str">
        <f>IF(GU$15&lt;&gt;0, (SUM('Näytteet työstö'!BA232+'Hienoaines työstö'!BA232) + SUMIF('Suuret kplt työstö'!BA229,"&gt;0")),"Näytenumeroa ei ole syötetty")</f>
        <v>Näytenumeroa ei ole syötetty</v>
      </c>
      <c r="GV37" s="14" t="str">
        <f>IF(GV$15&lt;&gt;0, (SUM('Näytteet työstö'!D298+'Hienoaines työstö'!D298) + SUMIF('Suuret kplt työstö'!D295,"&gt;0")),"Näytenumeroa ei ole syötetty")</f>
        <v>Näytenumeroa ei ole syötetty</v>
      </c>
      <c r="GW37" s="14" t="str">
        <f>IF(GW$15&lt;&gt;0, (SUM('Näytteet työstö'!E298+'Hienoaines työstö'!E298) + SUMIF('Suuret kplt työstö'!E295,"&gt;0")),"Näytenumeroa ei ole syötetty")</f>
        <v>Näytenumeroa ei ole syötetty</v>
      </c>
      <c r="GX37" s="14" t="str">
        <f>IF(GX$15&lt;&gt;0, (SUM('Näytteet työstö'!F298+'Hienoaines työstö'!F298) + SUMIF('Suuret kplt työstö'!F295,"&gt;0")),"Näytenumeroa ei ole syötetty")</f>
        <v>Näytenumeroa ei ole syötetty</v>
      </c>
      <c r="GY37" s="14" t="str">
        <f>IF(GY$15&lt;&gt;0, (SUM('Näytteet työstö'!G298+'Hienoaines työstö'!G298) + SUMIF('Suuret kplt työstö'!G295,"&gt;0")),"Näytenumeroa ei ole syötetty")</f>
        <v>Näytenumeroa ei ole syötetty</v>
      </c>
      <c r="GZ37" s="14" t="str">
        <f>IF(GZ$15&lt;&gt;0, (SUM('Näytteet työstö'!H298+'Hienoaines työstö'!H298) + SUMIF('Suuret kplt työstö'!H295,"&gt;0")),"Näytenumeroa ei ole syötetty")</f>
        <v>Näytenumeroa ei ole syötetty</v>
      </c>
      <c r="HA37" s="14" t="str">
        <f>IF(HA$15&lt;&gt;0, (SUM('Näytteet työstö'!I298+'Hienoaines työstö'!I298) + SUMIF('Suuret kplt työstö'!I295,"&gt;0")),"Näytenumeroa ei ole syötetty")</f>
        <v>Näytenumeroa ei ole syötetty</v>
      </c>
      <c r="HB37" s="14" t="str">
        <f>IF(HB$15&lt;&gt;0, (SUM('Näytteet työstö'!J298+'Hienoaines työstö'!J298) + SUMIF('Suuret kplt työstö'!J295,"&gt;0")),"Näytenumeroa ei ole syötetty")</f>
        <v>Näytenumeroa ei ole syötetty</v>
      </c>
      <c r="HC37" s="14" t="str">
        <f>IF(HC$15&lt;&gt;0, (SUM('Näytteet työstö'!K298+'Hienoaines työstö'!K298) + SUMIF('Suuret kplt työstö'!K295,"&gt;0")),"Näytenumeroa ei ole syötetty")</f>
        <v>Näytenumeroa ei ole syötetty</v>
      </c>
      <c r="HD37" s="14" t="str">
        <f>IF(HD$15&lt;&gt;0, (SUM('Näytteet työstö'!L298+'Hienoaines työstö'!L298) + SUMIF('Suuret kplt työstö'!L295,"&gt;0")),"Näytenumeroa ei ole syötetty")</f>
        <v>Näytenumeroa ei ole syötetty</v>
      </c>
      <c r="HE37" s="14" t="str">
        <f>IF(HE$15&lt;&gt;0, (SUM('Näytteet työstö'!M298+'Hienoaines työstö'!M298) + SUMIF('Suuret kplt työstö'!M295,"&gt;0")),"Näytenumeroa ei ole syötetty")</f>
        <v>Näytenumeroa ei ole syötetty</v>
      </c>
      <c r="HF37" s="14" t="str">
        <f>IF(HF$15&lt;&gt;0, (SUM('Näytteet työstö'!N298+'Hienoaines työstö'!N298) + SUMIF('Suuret kplt työstö'!N295,"&gt;0")),"Näytenumeroa ei ole syötetty")</f>
        <v>Näytenumeroa ei ole syötetty</v>
      </c>
      <c r="HG37" s="14" t="str">
        <f>IF(HG$15&lt;&gt;0, (SUM('Näytteet työstö'!O298+'Hienoaines työstö'!O298) + SUMIF('Suuret kplt työstö'!O295,"&gt;0")),"Näytenumeroa ei ole syötetty")</f>
        <v>Näytenumeroa ei ole syötetty</v>
      </c>
      <c r="HH37" s="14" t="str">
        <f>IF(HH$15&lt;&gt;0, (SUM('Näytteet työstö'!P298+'Hienoaines työstö'!P298) + SUMIF('Suuret kplt työstö'!P295,"&gt;0")),"Näytenumeroa ei ole syötetty")</f>
        <v>Näytenumeroa ei ole syötetty</v>
      </c>
      <c r="HI37" s="14" t="str">
        <f>IF(HI$15&lt;&gt;0, (SUM('Näytteet työstö'!Q298+'Hienoaines työstö'!Q298) + SUMIF('Suuret kplt työstö'!Q295,"&gt;0")),"Näytenumeroa ei ole syötetty")</f>
        <v>Näytenumeroa ei ole syötetty</v>
      </c>
      <c r="HJ37" s="14" t="str">
        <f>IF(HJ$15&lt;&gt;0, (SUM('Näytteet työstö'!R298+'Hienoaines työstö'!R298) + SUMIF('Suuret kplt työstö'!R295,"&gt;0")),"Näytenumeroa ei ole syötetty")</f>
        <v>Näytenumeroa ei ole syötetty</v>
      </c>
      <c r="HK37" s="14" t="str">
        <f>IF(HK$15&lt;&gt;0, (SUM('Näytteet työstö'!S298+'Hienoaines työstö'!S298) + SUMIF('Suuret kplt työstö'!S295,"&gt;0")),"Näytenumeroa ei ole syötetty")</f>
        <v>Näytenumeroa ei ole syötetty</v>
      </c>
      <c r="HL37" s="14" t="str">
        <f>IF(HL$15&lt;&gt;0, (SUM('Näytteet työstö'!T298+'Hienoaines työstö'!T298) + SUMIF('Suuret kplt työstö'!T295,"&gt;0")),"Näytenumeroa ei ole syötetty")</f>
        <v>Näytenumeroa ei ole syötetty</v>
      </c>
      <c r="HM37" s="14" t="str">
        <f>IF(HM$15&lt;&gt;0, (SUM('Näytteet työstö'!U298+'Hienoaines työstö'!U298) + SUMIF('Suuret kplt työstö'!U295,"&gt;0")),"Näytenumeroa ei ole syötetty")</f>
        <v>Näytenumeroa ei ole syötetty</v>
      </c>
      <c r="HN37" s="14" t="str">
        <f>IF(HN$15&lt;&gt;0, (SUM('Näytteet työstö'!V298+'Hienoaines työstö'!V298) + SUMIF('Suuret kplt työstö'!V295,"&gt;0")),"Näytenumeroa ei ole syötetty")</f>
        <v>Näytenumeroa ei ole syötetty</v>
      </c>
      <c r="HO37" s="14" t="str">
        <f>IF(HO$15&lt;&gt;0, (SUM('Näytteet työstö'!W298+'Hienoaines työstö'!W298) + SUMIF('Suuret kplt työstö'!W295,"&gt;0")),"Näytenumeroa ei ole syötetty")</f>
        <v>Näytenumeroa ei ole syötetty</v>
      </c>
      <c r="HP37" s="14" t="str">
        <f>IF(HP$15&lt;&gt;0, (SUM('Näytteet työstö'!X298+'Hienoaines työstö'!X298) + SUMIF('Suuret kplt työstö'!X295,"&gt;0")),"Näytenumeroa ei ole syötetty")</f>
        <v>Näytenumeroa ei ole syötetty</v>
      </c>
      <c r="HQ37" s="14" t="str">
        <f>IF(HQ$15&lt;&gt;0, (SUM('Näytteet työstö'!Y298+'Hienoaines työstö'!Y298) + SUMIF('Suuret kplt työstö'!Y295,"&gt;0")),"Näytenumeroa ei ole syötetty")</f>
        <v>Näytenumeroa ei ole syötetty</v>
      </c>
      <c r="HR37" s="14" t="str">
        <f>IF(HR$15&lt;&gt;0, (SUM('Näytteet työstö'!Z298+'Hienoaines työstö'!Z298) + SUMIF('Suuret kplt työstö'!Z295,"&gt;0")),"Näytenumeroa ei ole syötetty")</f>
        <v>Näytenumeroa ei ole syötetty</v>
      </c>
      <c r="HS37" s="14" t="str">
        <f>IF(HS$15&lt;&gt;0, (SUM('Näytteet työstö'!AA298+'Hienoaines työstö'!AA298) + SUMIF('Suuret kplt työstö'!AA295,"&gt;0")),"Näytenumeroa ei ole syötetty")</f>
        <v>Näytenumeroa ei ole syötetty</v>
      </c>
      <c r="HT37" s="14" t="str">
        <f>IF(HT$15&lt;&gt;0, (SUM('Näytteet työstö'!AB298+'Hienoaines työstö'!AB298) + SUMIF('Suuret kplt työstö'!AB295,"&gt;0")),"Näytenumeroa ei ole syötetty")</f>
        <v>Näytenumeroa ei ole syötetty</v>
      </c>
      <c r="HU37" s="14" t="str">
        <f>IF(HU$15&lt;&gt;0, (SUM('Näytteet työstö'!AC298+'Hienoaines työstö'!AC298) + SUMIF('Suuret kplt työstö'!AC295,"&gt;0")),"Näytenumeroa ei ole syötetty")</f>
        <v>Näytenumeroa ei ole syötetty</v>
      </c>
      <c r="HV37" s="14" t="str">
        <f>IF(HV$15&lt;&gt;0, (SUM('Näytteet työstö'!AD298+'Hienoaines työstö'!AD298) + SUMIF('Suuret kplt työstö'!AD295,"&gt;0")),"Näytenumeroa ei ole syötetty")</f>
        <v>Näytenumeroa ei ole syötetty</v>
      </c>
      <c r="HW37" s="14" t="str">
        <f>IF(HW$15&lt;&gt;0, (SUM('Näytteet työstö'!AE298+'Hienoaines työstö'!AE298) + SUMIF('Suuret kplt työstö'!AE295,"&gt;0")),"Näytenumeroa ei ole syötetty")</f>
        <v>Näytenumeroa ei ole syötetty</v>
      </c>
      <c r="HX37" s="14" t="str">
        <f>IF(HX$15&lt;&gt;0, (SUM('Näytteet työstö'!AF298+'Hienoaines työstö'!AF298) + SUMIF('Suuret kplt työstö'!AF295,"&gt;0")),"Näytenumeroa ei ole syötetty")</f>
        <v>Näytenumeroa ei ole syötetty</v>
      </c>
      <c r="HY37" s="14" t="str">
        <f>IF(HY$15&lt;&gt;0, (SUM('Näytteet työstö'!AG298+'Hienoaines työstö'!AG298) + SUMIF('Suuret kplt työstö'!AG295,"&gt;0")),"Näytenumeroa ei ole syötetty")</f>
        <v>Näytenumeroa ei ole syötetty</v>
      </c>
      <c r="HZ37" s="14" t="str">
        <f>IF(HZ$15&lt;&gt;0, (SUM('Näytteet työstö'!AH298+'Hienoaines työstö'!AH298) + SUMIF('Suuret kplt työstö'!AH295,"&gt;0")),"Näytenumeroa ei ole syötetty")</f>
        <v>Näytenumeroa ei ole syötetty</v>
      </c>
      <c r="IA37" s="14" t="str">
        <f>IF(IA$15&lt;&gt;0, (SUM('Näytteet työstö'!AI298+'Hienoaines työstö'!AI298) + SUMIF('Suuret kplt työstö'!AI295,"&gt;0")),"Näytenumeroa ei ole syötetty")</f>
        <v>Näytenumeroa ei ole syötetty</v>
      </c>
      <c r="IB37" s="14" t="str">
        <f>IF(IB$15&lt;&gt;0, (SUM('Näytteet työstö'!AJ298+'Hienoaines työstö'!AJ298) + SUMIF('Suuret kplt työstö'!AJ295,"&gt;0")),"Näytenumeroa ei ole syötetty")</f>
        <v>Näytenumeroa ei ole syötetty</v>
      </c>
      <c r="IC37" s="14" t="str">
        <f>IF(IC$15&lt;&gt;0, (SUM('Näytteet työstö'!AK298+'Hienoaines työstö'!AK298) + SUMIF('Suuret kplt työstö'!AK295,"&gt;0")),"Näytenumeroa ei ole syötetty")</f>
        <v>Näytenumeroa ei ole syötetty</v>
      </c>
      <c r="ID37" s="14" t="str">
        <f>IF(ID$15&lt;&gt;0, (SUM('Näytteet työstö'!AL298+'Hienoaines työstö'!AL298) + SUMIF('Suuret kplt työstö'!AL295,"&gt;0")),"Näytenumeroa ei ole syötetty")</f>
        <v>Näytenumeroa ei ole syötetty</v>
      </c>
      <c r="IE37" s="14" t="str">
        <f>IF(IE$15&lt;&gt;0, (SUM('Näytteet työstö'!AM298+'Hienoaines työstö'!AM298) + SUMIF('Suuret kplt työstö'!AM295,"&gt;0")),"Näytenumeroa ei ole syötetty")</f>
        <v>Näytenumeroa ei ole syötetty</v>
      </c>
      <c r="IF37" s="14" t="str">
        <f>IF(IF$15&lt;&gt;0, (SUM('Näytteet työstö'!AN298+'Hienoaines työstö'!AN298) + SUMIF('Suuret kplt työstö'!AN295,"&gt;0")),"Näytenumeroa ei ole syötetty")</f>
        <v>Näytenumeroa ei ole syötetty</v>
      </c>
      <c r="IG37" s="14" t="str">
        <f>IF(IG$15&lt;&gt;0, (SUM('Näytteet työstö'!AO298+'Hienoaines työstö'!AO298) + SUMIF('Suuret kplt työstö'!AO295,"&gt;0")),"Näytenumeroa ei ole syötetty")</f>
        <v>Näytenumeroa ei ole syötetty</v>
      </c>
      <c r="IH37" s="14" t="str">
        <f>IF(IH$15&lt;&gt;0, (SUM('Näytteet työstö'!AP298+'Hienoaines työstö'!AP298) + SUMIF('Suuret kplt työstö'!AP295,"&gt;0")),"Näytenumeroa ei ole syötetty")</f>
        <v>Näytenumeroa ei ole syötetty</v>
      </c>
      <c r="II37" s="14" t="str">
        <f>IF(II$15&lt;&gt;0, (SUM('Näytteet työstö'!AQ298+'Hienoaines työstö'!AQ298) + SUMIF('Suuret kplt työstö'!AQ295,"&gt;0")),"Näytenumeroa ei ole syötetty")</f>
        <v>Näytenumeroa ei ole syötetty</v>
      </c>
      <c r="IJ37" s="14" t="str">
        <f>IF(IJ$15&lt;&gt;0, (SUM('Näytteet työstö'!AR298+'Hienoaines työstö'!AR298) + SUMIF('Suuret kplt työstö'!AR295,"&gt;0")),"Näytenumeroa ei ole syötetty")</f>
        <v>Näytenumeroa ei ole syötetty</v>
      </c>
      <c r="IK37" s="14" t="str">
        <f>IF(IK$15&lt;&gt;0, (SUM('Näytteet työstö'!AS298+'Hienoaines työstö'!AS298) + SUMIF('Suuret kplt työstö'!AS295,"&gt;0")),"Näytenumeroa ei ole syötetty")</f>
        <v>Näytenumeroa ei ole syötetty</v>
      </c>
      <c r="IL37" s="14" t="str">
        <f>IF(IL$15&lt;&gt;0, (SUM('Näytteet työstö'!AT298+'Hienoaines työstö'!AT298) + SUMIF('Suuret kplt työstö'!AT295,"&gt;0")),"Näytenumeroa ei ole syötetty")</f>
        <v>Näytenumeroa ei ole syötetty</v>
      </c>
      <c r="IM37" s="14" t="str">
        <f>IF(IM$15&lt;&gt;0, (SUM('Näytteet työstö'!AU298+'Hienoaines työstö'!AU298) + SUMIF('Suuret kplt työstö'!AU295,"&gt;0")),"Näytenumeroa ei ole syötetty")</f>
        <v>Näytenumeroa ei ole syötetty</v>
      </c>
      <c r="IN37" s="14" t="str">
        <f>IF(IN$15&lt;&gt;0, (SUM('Näytteet työstö'!AV298+'Hienoaines työstö'!AV298) + SUMIF('Suuret kplt työstö'!AV295,"&gt;0")),"Näytenumeroa ei ole syötetty")</f>
        <v>Näytenumeroa ei ole syötetty</v>
      </c>
      <c r="IO37" s="14" t="str">
        <f>IF(IO$15&lt;&gt;0, (SUM('Näytteet työstö'!AW298+'Hienoaines työstö'!AW298) + SUMIF('Suuret kplt työstö'!AW295,"&gt;0")),"Näytenumeroa ei ole syötetty")</f>
        <v>Näytenumeroa ei ole syötetty</v>
      </c>
      <c r="IP37" s="14" t="str">
        <f>IF(IP$15&lt;&gt;0, (SUM('Näytteet työstö'!AX298+'Hienoaines työstö'!AX298) + SUMIF('Suuret kplt työstö'!AX295,"&gt;0")),"Näytenumeroa ei ole syötetty")</f>
        <v>Näytenumeroa ei ole syötetty</v>
      </c>
      <c r="IQ37" s="14" t="str">
        <f>IF(IQ$15&lt;&gt;0, (SUM('Näytteet työstö'!AY298+'Hienoaines työstö'!AY298) + SUMIF('Suuret kplt työstö'!AY295,"&gt;0")),"Näytenumeroa ei ole syötetty")</f>
        <v>Näytenumeroa ei ole syötetty</v>
      </c>
      <c r="IR37" s="14" t="str">
        <f>IF(IR$15&lt;&gt;0, (SUM('Näytteet työstö'!AZ298+'Hienoaines työstö'!AZ298) + SUMIF('Suuret kplt työstö'!AZ295,"&gt;0")),"Näytenumeroa ei ole syötetty")</f>
        <v>Näytenumeroa ei ole syötetty</v>
      </c>
      <c r="IS37" s="518" t="str">
        <f>IF(IS$15&lt;&gt;0, (SUM('Näytteet työstö'!BA298+'Hienoaines työstö'!BA298) + SUMIF('Suuret kplt työstö'!BA295,"&gt;0")),"Näytenumeroa ei ole syötetty")</f>
        <v>Näytenumeroa ei ole syötetty</v>
      </c>
    </row>
    <row r="38" spans="1:253" x14ac:dyDescent="0.2">
      <c r="A38" s="179"/>
      <c r="B38" s="20" t="s">
        <v>126</v>
      </c>
      <c r="C38" s="220"/>
      <c r="D38" s="19" t="str">
        <f>IF(D$15&lt;&gt;0, (SUM('Näytteet työstö'!D35+'Hienoaines työstö'!D35) + SUMIF('Suuret kplt työstö'!D32,"&gt;0")),"Näytenumeroa ei ole syötetty")</f>
        <v>Näytenumeroa ei ole syötetty</v>
      </c>
      <c r="E38" s="14" t="str">
        <f>IF(E$15&lt;&gt;0, (SUM('Näytteet työstö'!E35+'Hienoaines työstö'!E35) + SUMIF('Suuret kplt työstö'!E32,"&gt;0")),"Näytenumeroa ei ole syötetty")</f>
        <v>Näytenumeroa ei ole syötetty</v>
      </c>
      <c r="F38" s="14" t="str">
        <f>IF(F$15&lt;&gt;0, (SUM('Näytteet työstö'!F35+'Hienoaines työstö'!F35) + SUMIF('Suuret kplt työstö'!F32,"&gt;0")),"Näytenumeroa ei ole syötetty")</f>
        <v>Näytenumeroa ei ole syötetty</v>
      </c>
      <c r="G38" s="14" t="str">
        <f>IF(G$15&lt;&gt;0, (SUM('Näytteet työstö'!G35+'Hienoaines työstö'!G35) + SUMIF('Suuret kplt työstö'!G32,"&gt;0")),"Näytenumeroa ei ole syötetty")</f>
        <v>Näytenumeroa ei ole syötetty</v>
      </c>
      <c r="H38" s="14" t="str">
        <f>IF(H$15&lt;&gt;0, (SUM('Näytteet työstö'!H35+'Hienoaines työstö'!H35) + SUMIF('Suuret kplt työstö'!H32,"&gt;0")),"Näytenumeroa ei ole syötetty")</f>
        <v>Näytenumeroa ei ole syötetty</v>
      </c>
      <c r="I38" s="14" t="str">
        <f>IF(I$15&lt;&gt;0, (SUM('Näytteet työstö'!I35+'Hienoaines työstö'!I35) + SUMIF('Suuret kplt työstö'!I32,"&gt;0")),"Näytenumeroa ei ole syötetty")</f>
        <v>Näytenumeroa ei ole syötetty</v>
      </c>
      <c r="J38" s="14" t="str">
        <f>IF(J$15&lt;&gt;0, (SUM('Näytteet työstö'!J35+'Hienoaines työstö'!J35) + SUMIF('Suuret kplt työstö'!J32,"&gt;0")),"Näytenumeroa ei ole syötetty")</f>
        <v>Näytenumeroa ei ole syötetty</v>
      </c>
      <c r="K38" s="14" t="str">
        <f>IF(K$15&lt;&gt;0, (SUM('Näytteet työstö'!K35+'Hienoaines työstö'!K35) + SUMIF('Suuret kplt työstö'!K32,"&gt;0")),"Näytenumeroa ei ole syötetty")</f>
        <v>Näytenumeroa ei ole syötetty</v>
      </c>
      <c r="L38" s="14" t="str">
        <f>IF(L$15&lt;&gt;0, (SUM('Näytteet työstö'!L35+'Hienoaines työstö'!L35) + SUMIF('Suuret kplt työstö'!L32,"&gt;0")),"Näytenumeroa ei ole syötetty")</f>
        <v>Näytenumeroa ei ole syötetty</v>
      </c>
      <c r="M38" s="14" t="str">
        <f>IF(M$15&lt;&gt;0, (SUM('Näytteet työstö'!M35+'Hienoaines työstö'!M35) + SUMIF('Suuret kplt työstö'!M32,"&gt;0")),"Näytenumeroa ei ole syötetty")</f>
        <v>Näytenumeroa ei ole syötetty</v>
      </c>
      <c r="N38" s="14" t="str">
        <f>IF(N$15&lt;&gt;0, (SUM('Näytteet työstö'!N35+'Hienoaines työstö'!N35) + SUMIF('Suuret kplt työstö'!N32,"&gt;0")),"Näytenumeroa ei ole syötetty")</f>
        <v>Näytenumeroa ei ole syötetty</v>
      </c>
      <c r="O38" s="14" t="str">
        <f>IF(O$15&lt;&gt;0, (SUM('Näytteet työstö'!O35+'Hienoaines työstö'!O35) + SUMIF('Suuret kplt työstö'!O32,"&gt;0")),"Näytenumeroa ei ole syötetty")</f>
        <v>Näytenumeroa ei ole syötetty</v>
      </c>
      <c r="P38" s="14" t="str">
        <f>IF(P$15&lt;&gt;0, (SUM('Näytteet työstö'!P35+'Hienoaines työstö'!P35) + SUMIF('Suuret kplt työstö'!P32,"&gt;0")),"Näytenumeroa ei ole syötetty")</f>
        <v>Näytenumeroa ei ole syötetty</v>
      </c>
      <c r="Q38" s="14" t="str">
        <f>IF(Q$15&lt;&gt;0, (SUM('Näytteet työstö'!Q35+'Hienoaines työstö'!Q35) + SUMIF('Suuret kplt työstö'!Q32,"&gt;0")),"Näytenumeroa ei ole syötetty")</f>
        <v>Näytenumeroa ei ole syötetty</v>
      </c>
      <c r="R38" s="14" t="str">
        <f>IF(R$15&lt;&gt;0, (SUM('Näytteet työstö'!R35+'Hienoaines työstö'!R35) + SUMIF('Suuret kplt työstö'!R32,"&gt;0")),"Näytenumeroa ei ole syötetty")</f>
        <v>Näytenumeroa ei ole syötetty</v>
      </c>
      <c r="S38" s="14" t="str">
        <f>IF(S$15&lt;&gt;0, (SUM('Näytteet työstö'!S35+'Hienoaines työstö'!S35) + SUMIF('Suuret kplt työstö'!S32,"&gt;0")),"Näytenumeroa ei ole syötetty")</f>
        <v>Näytenumeroa ei ole syötetty</v>
      </c>
      <c r="T38" s="14" t="str">
        <f>IF(T$15&lt;&gt;0, (SUM('Näytteet työstö'!T35+'Hienoaines työstö'!T35) + SUMIF('Suuret kplt työstö'!T32,"&gt;0")),"Näytenumeroa ei ole syötetty")</f>
        <v>Näytenumeroa ei ole syötetty</v>
      </c>
      <c r="U38" s="14" t="str">
        <f>IF(U$15&lt;&gt;0, (SUM('Näytteet työstö'!U35+'Hienoaines työstö'!U35) + SUMIF('Suuret kplt työstö'!U32,"&gt;0")),"Näytenumeroa ei ole syötetty")</f>
        <v>Näytenumeroa ei ole syötetty</v>
      </c>
      <c r="V38" s="14" t="str">
        <f>IF(V$15&lt;&gt;0, (SUM('Näytteet työstö'!V35+'Hienoaines työstö'!V35) + SUMIF('Suuret kplt työstö'!V32,"&gt;0")),"Näytenumeroa ei ole syötetty")</f>
        <v>Näytenumeroa ei ole syötetty</v>
      </c>
      <c r="W38" s="14" t="str">
        <f>IF(W$15&lt;&gt;0, (SUM('Näytteet työstö'!W35+'Hienoaines työstö'!W35) + SUMIF('Suuret kplt työstö'!W32,"&gt;0")),"Näytenumeroa ei ole syötetty")</f>
        <v>Näytenumeroa ei ole syötetty</v>
      </c>
      <c r="X38" s="14" t="str">
        <f>IF(X$15&lt;&gt;0, (SUM('Näytteet työstö'!X35+'Hienoaines työstö'!X35) + SUMIF('Suuret kplt työstö'!X32,"&gt;0")),"Näytenumeroa ei ole syötetty")</f>
        <v>Näytenumeroa ei ole syötetty</v>
      </c>
      <c r="Y38" s="14" t="str">
        <f>IF(Y$15&lt;&gt;0, (SUM('Näytteet työstö'!Y35+'Hienoaines työstö'!Y35) + SUMIF('Suuret kplt työstö'!Y32,"&gt;0")),"Näytenumeroa ei ole syötetty")</f>
        <v>Näytenumeroa ei ole syötetty</v>
      </c>
      <c r="Z38" s="14" t="str">
        <f>IF(Z$15&lt;&gt;0, (SUM('Näytteet työstö'!Z35+'Hienoaines työstö'!Z35) + SUMIF('Suuret kplt työstö'!Z32,"&gt;0")),"Näytenumeroa ei ole syötetty")</f>
        <v>Näytenumeroa ei ole syötetty</v>
      </c>
      <c r="AA38" s="14" t="str">
        <f>IF(AA$15&lt;&gt;0, (SUM('Näytteet työstö'!AA35+'Hienoaines työstö'!AA35) + SUMIF('Suuret kplt työstö'!AA32,"&gt;0")),"Näytenumeroa ei ole syötetty")</f>
        <v>Näytenumeroa ei ole syötetty</v>
      </c>
      <c r="AB38" s="14" t="str">
        <f>IF(AB$15&lt;&gt;0, (SUM('Näytteet työstö'!AB35+'Hienoaines työstö'!AB35) + SUMIF('Suuret kplt työstö'!AB32,"&gt;0")),"Näytenumeroa ei ole syötetty")</f>
        <v>Näytenumeroa ei ole syötetty</v>
      </c>
      <c r="AC38" s="14" t="str">
        <f>IF(AC$15&lt;&gt;0, (SUM('Näytteet työstö'!AC35+'Hienoaines työstö'!AC35) + SUMIF('Suuret kplt työstö'!AC32,"&gt;0")),"Näytenumeroa ei ole syötetty")</f>
        <v>Näytenumeroa ei ole syötetty</v>
      </c>
      <c r="AD38" s="14" t="str">
        <f>IF(AD$15&lt;&gt;0, (SUM('Näytteet työstö'!AD35+'Hienoaines työstö'!AD35) + SUMIF('Suuret kplt työstö'!AD32,"&gt;0")),"Näytenumeroa ei ole syötetty")</f>
        <v>Näytenumeroa ei ole syötetty</v>
      </c>
      <c r="AE38" s="14" t="str">
        <f>IF(AE$15&lt;&gt;0, (SUM('Näytteet työstö'!AE35+'Hienoaines työstö'!AE35) + SUMIF('Suuret kplt työstö'!AE32,"&gt;0")),"Näytenumeroa ei ole syötetty")</f>
        <v>Näytenumeroa ei ole syötetty</v>
      </c>
      <c r="AF38" s="14" t="str">
        <f>IF(AF$15&lt;&gt;0, (SUM('Näytteet työstö'!AF35+'Hienoaines työstö'!AF35) + SUMIF('Suuret kplt työstö'!AF32,"&gt;0")),"Näytenumeroa ei ole syötetty")</f>
        <v>Näytenumeroa ei ole syötetty</v>
      </c>
      <c r="AG38" s="14" t="str">
        <f>IF(AG$15&lt;&gt;0, (SUM('Näytteet työstö'!AG35+'Hienoaines työstö'!AG35) + SUMIF('Suuret kplt työstö'!AG32,"&gt;0")),"Näytenumeroa ei ole syötetty")</f>
        <v>Näytenumeroa ei ole syötetty</v>
      </c>
      <c r="AH38" s="14" t="str">
        <f>IF(AH$15&lt;&gt;0, (SUM('Näytteet työstö'!AH35+'Hienoaines työstö'!AH35) + SUMIF('Suuret kplt työstö'!AH32,"&gt;0")),"Näytenumeroa ei ole syötetty")</f>
        <v>Näytenumeroa ei ole syötetty</v>
      </c>
      <c r="AI38" s="14" t="str">
        <f>IF(AI$15&lt;&gt;0, (SUM('Näytteet työstö'!AI35+'Hienoaines työstö'!AI35) + SUMIF('Suuret kplt työstö'!AI32,"&gt;0")),"Näytenumeroa ei ole syötetty")</f>
        <v>Näytenumeroa ei ole syötetty</v>
      </c>
      <c r="AJ38" s="14" t="str">
        <f>IF(AJ$15&lt;&gt;0, (SUM('Näytteet työstö'!AJ35+'Hienoaines työstö'!AJ35) + SUMIF('Suuret kplt työstö'!AJ32,"&gt;0")),"Näytenumeroa ei ole syötetty")</f>
        <v>Näytenumeroa ei ole syötetty</v>
      </c>
      <c r="AK38" s="14" t="str">
        <f>IF(AK$15&lt;&gt;0, (SUM('Näytteet työstö'!AK35+'Hienoaines työstö'!AK35) + SUMIF('Suuret kplt työstö'!AK32,"&gt;0")),"Näytenumeroa ei ole syötetty")</f>
        <v>Näytenumeroa ei ole syötetty</v>
      </c>
      <c r="AL38" s="14" t="str">
        <f>IF(AL$15&lt;&gt;0, (SUM('Näytteet työstö'!AL35+'Hienoaines työstö'!AL35) + SUMIF('Suuret kplt työstö'!AL32,"&gt;0")),"Näytenumeroa ei ole syötetty")</f>
        <v>Näytenumeroa ei ole syötetty</v>
      </c>
      <c r="AM38" s="14" t="str">
        <f>IF(AM$15&lt;&gt;0, (SUM('Näytteet työstö'!AM35+'Hienoaines työstö'!AM35) + SUMIF('Suuret kplt työstö'!AM32,"&gt;0")),"Näytenumeroa ei ole syötetty")</f>
        <v>Näytenumeroa ei ole syötetty</v>
      </c>
      <c r="AN38" s="14" t="str">
        <f>IF(AN$15&lt;&gt;0, (SUM('Näytteet työstö'!AN35+'Hienoaines työstö'!AN35) + SUMIF('Suuret kplt työstö'!AN32,"&gt;0")),"Näytenumeroa ei ole syötetty")</f>
        <v>Näytenumeroa ei ole syötetty</v>
      </c>
      <c r="AO38" s="14" t="str">
        <f>IF(AO$15&lt;&gt;0, (SUM('Näytteet työstö'!AO35+'Hienoaines työstö'!AO35) + SUMIF('Suuret kplt työstö'!AO32,"&gt;0")),"Näytenumeroa ei ole syötetty")</f>
        <v>Näytenumeroa ei ole syötetty</v>
      </c>
      <c r="AP38" s="14" t="str">
        <f>IF(AP$15&lt;&gt;0, (SUM('Näytteet työstö'!AP35+'Hienoaines työstö'!AP35) + SUMIF('Suuret kplt työstö'!AP32,"&gt;0")),"Näytenumeroa ei ole syötetty")</f>
        <v>Näytenumeroa ei ole syötetty</v>
      </c>
      <c r="AQ38" s="14" t="str">
        <f>IF(AQ$15&lt;&gt;0, (SUM('Näytteet työstö'!AQ35+'Hienoaines työstö'!AQ35) + SUMIF('Suuret kplt työstö'!AQ32,"&gt;0")),"Näytenumeroa ei ole syötetty")</f>
        <v>Näytenumeroa ei ole syötetty</v>
      </c>
      <c r="AR38" s="14" t="str">
        <f>IF(AR$15&lt;&gt;0, (SUM('Näytteet työstö'!AR35+'Hienoaines työstö'!AR35) + SUMIF('Suuret kplt työstö'!AR32,"&gt;0")),"Näytenumeroa ei ole syötetty")</f>
        <v>Näytenumeroa ei ole syötetty</v>
      </c>
      <c r="AS38" s="14" t="str">
        <f>IF(AS$15&lt;&gt;0, (SUM('Näytteet työstö'!AS35+'Hienoaines työstö'!AS35) + SUMIF('Suuret kplt työstö'!AS32,"&gt;0")),"Näytenumeroa ei ole syötetty")</f>
        <v>Näytenumeroa ei ole syötetty</v>
      </c>
      <c r="AT38" s="14" t="str">
        <f>IF(AT$15&lt;&gt;0, (SUM('Näytteet työstö'!AT35+'Hienoaines työstö'!AT35) + SUMIF('Suuret kplt työstö'!AT32,"&gt;0")),"Näytenumeroa ei ole syötetty")</f>
        <v>Näytenumeroa ei ole syötetty</v>
      </c>
      <c r="AU38" s="14" t="str">
        <f>IF(AU$15&lt;&gt;0, (SUM('Näytteet työstö'!AU35+'Hienoaines työstö'!AU35) + SUMIF('Suuret kplt työstö'!AU32,"&gt;0")),"Näytenumeroa ei ole syötetty")</f>
        <v>Näytenumeroa ei ole syötetty</v>
      </c>
      <c r="AV38" s="14" t="str">
        <f>IF(AV$15&lt;&gt;0, (SUM('Näytteet työstö'!AV35+'Hienoaines työstö'!AV35) + SUMIF('Suuret kplt työstö'!AV32,"&gt;0")),"Näytenumeroa ei ole syötetty")</f>
        <v>Näytenumeroa ei ole syötetty</v>
      </c>
      <c r="AW38" s="14" t="str">
        <f>IF(AW$15&lt;&gt;0, (SUM('Näytteet työstö'!AW35+'Hienoaines työstö'!AW35) + SUMIF('Suuret kplt työstö'!AW32,"&gt;0")),"Näytenumeroa ei ole syötetty")</f>
        <v>Näytenumeroa ei ole syötetty</v>
      </c>
      <c r="AX38" s="14" t="str">
        <f>IF(AX$15&lt;&gt;0, (SUM('Näytteet työstö'!AX35+'Hienoaines työstö'!AX35) + SUMIF('Suuret kplt työstö'!AX32,"&gt;0")),"Näytenumeroa ei ole syötetty")</f>
        <v>Näytenumeroa ei ole syötetty</v>
      </c>
      <c r="AY38" s="14" t="str">
        <f>IF(AY$15&lt;&gt;0, (SUM('Näytteet työstö'!AY35+'Hienoaines työstö'!AY35) + SUMIF('Suuret kplt työstö'!AY32,"&gt;0")),"Näytenumeroa ei ole syötetty")</f>
        <v>Näytenumeroa ei ole syötetty</v>
      </c>
      <c r="AZ38" s="14" t="str">
        <f>IF(AZ$15&lt;&gt;0, (SUM('Näytteet työstö'!AZ35+'Hienoaines työstö'!AZ35) + SUMIF('Suuret kplt työstö'!AZ32,"&gt;0")),"Näytenumeroa ei ole syötetty")</f>
        <v>Näytenumeroa ei ole syötetty</v>
      </c>
      <c r="BA38" s="14" t="str">
        <f>IF(BA$15&lt;&gt;0, (SUM('Näytteet työstö'!BA35+'Hienoaines työstö'!BA35) + SUMIF('Suuret kplt työstö'!BA32,"&gt;0")),"Näytenumeroa ei ole syötetty")</f>
        <v>Näytenumeroa ei ole syötetty</v>
      </c>
      <c r="BB38" s="14" t="str">
        <f>IF(BB$15&lt;&gt;0, (SUM('Näytteet työstö'!D101+'Hienoaines työstö'!D101) + SUMIF('Suuret kplt työstö'!D98,"&gt;0")),"Näytenumeroa ei ole syötetty")</f>
        <v>Näytenumeroa ei ole syötetty</v>
      </c>
      <c r="BC38" s="14" t="str">
        <f>IF(BC$15&lt;&gt;0, (SUM('Näytteet työstö'!E101+'Hienoaines työstö'!E101) + SUMIF('Suuret kplt työstö'!E98,"&gt;0")),"Näytenumeroa ei ole syötetty")</f>
        <v>Näytenumeroa ei ole syötetty</v>
      </c>
      <c r="BD38" s="14" t="str">
        <f>IF(BD$15&lt;&gt;0, (SUM('Näytteet työstö'!F101+'Hienoaines työstö'!F101) + SUMIF('Suuret kplt työstö'!F98,"&gt;0")),"Näytenumeroa ei ole syötetty")</f>
        <v>Näytenumeroa ei ole syötetty</v>
      </c>
      <c r="BE38" s="14" t="str">
        <f>IF(BE$15&lt;&gt;0, (SUM('Näytteet työstö'!G101+'Hienoaines työstö'!G101) + SUMIF('Suuret kplt työstö'!G98,"&gt;0")),"Näytenumeroa ei ole syötetty")</f>
        <v>Näytenumeroa ei ole syötetty</v>
      </c>
      <c r="BF38" s="14" t="str">
        <f>IF(BF$15&lt;&gt;0, (SUM('Näytteet työstö'!H101+'Hienoaines työstö'!H101) + SUMIF('Suuret kplt työstö'!H98,"&gt;0")),"Näytenumeroa ei ole syötetty")</f>
        <v>Näytenumeroa ei ole syötetty</v>
      </c>
      <c r="BG38" s="14" t="str">
        <f>IF(BG$15&lt;&gt;0, (SUM('Näytteet työstö'!I101+'Hienoaines työstö'!I101) + SUMIF('Suuret kplt työstö'!I98,"&gt;0")),"Näytenumeroa ei ole syötetty")</f>
        <v>Näytenumeroa ei ole syötetty</v>
      </c>
      <c r="BH38" s="14" t="str">
        <f>IF(BH$15&lt;&gt;0, (SUM('Näytteet työstö'!J101+'Hienoaines työstö'!J101) + SUMIF('Suuret kplt työstö'!J98,"&gt;0")),"Näytenumeroa ei ole syötetty")</f>
        <v>Näytenumeroa ei ole syötetty</v>
      </c>
      <c r="BI38" s="14" t="str">
        <f>IF(BI$15&lt;&gt;0, (SUM('Näytteet työstö'!K101+'Hienoaines työstö'!K101) + SUMIF('Suuret kplt työstö'!K98,"&gt;0")),"Näytenumeroa ei ole syötetty")</f>
        <v>Näytenumeroa ei ole syötetty</v>
      </c>
      <c r="BJ38" s="14" t="str">
        <f>IF(BJ$15&lt;&gt;0, (SUM('Näytteet työstö'!L101+'Hienoaines työstö'!L101) + SUMIF('Suuret kplt työstö'!L98,"&gt;0")),"Näytenumeroa ei ole syötetty")</f>
        <v>Näytenumeroa ei ole syötetty</v>
      </c>
      <c r="BK38" s="14" t="str">
        <f>IF(BK$15&lt;&gt;0, (SUM('Näytteet työstö'!M101+'Hienoaines työstö'!M101) + SUMIF('Suuret kplt työstö'!M98,"&gt;0")),"Näytenumeroa ei ole syötetty")</f>
        <v>Näytenumeroa ei ole syötetty</v>
      </c>
      <c r="BL38" s="14" t="str">
        <f>IF(BL$15&lt;&gt;0, (SUM('Näytteet työstö'!N101+'Hienoaines työstö'!N101) + SUMIF('Suuret kplt työstö'!N98,"&gt;0")),"Näytenumeroa ei ole syötetty")</f>
        <v>Näytenumeroa ei ole syötetty</v>
      </c>
      <c r="BM38" s="14" t="str">
        <f>IF(BM$15&lt;&gt;0, (SUM('Näytteet työstö'!O101+'Hienoaines työstö'!O101) + SUMIF('Suuret kplt työstö'!O98,"&gt;0")),"Näytenumeroa ei ole syötetty")</f>
        <v>Näytenumeroa ei ole syötetty</v>
      </c>
      <c r="BN38" s="14" t="str">
        <f>IF(BN$15&lt;&gt;0, (SUM('Näytteet työstö'!P101+'Hienoaines työstö'!P101) + SUMIF('Suuret kplt työstö'!P98,"&gt;0")),"Näytenumeroa ei ole syötetty")</f>
        <v>Näytenumeroa ei ole syötetty</v>
      </c>
      <c r="BO38" s="14" t="str">
        <f>IF(BO$15&lt;&gt;0, (SUM('Näytteet työstö'!Q101+'Hienoaines työstö'!Q101) + SUMIF('Suuret kplt työstö'!Q98,"&gt;0")),"Näytenumeroa ei ole syötetty")</f>
        <v>Näytenumeroa ei ole syötetty</v>
      </c>
      <c r="BP38" s="14" t="str">
        <f>IF(BP$15&lt;&gt;0, (SUM('Näytteet työstö'!R101+'Hienoaines työstö'!R101) + SUMIF('Suuret kplt työstö'!R98,"&gt;0")),"Näytenumeroa ei ole syötetty")</f>
        <v>Näytenumeroa ei ole syötetty</v>
      </c>
      <c r="BQ38" s="14" t="str">
        <f>IF(BQ$15&lt;&gt;0, (SUM('Näytteet työstö'!S101+'Hienoaines työstö'!S101) + SUMIF('Suuret kplt työstö'!S98,"&gt;0")),"Näytenumeroa ei ole syötetty")</f>
        <v>Näytenumeroa ei ole syötetty</v>
      </c>
      <c r="BR38" s="14" t="str">
        <f>IF(BR$15&lt;&gt;0, (SUM('Näytteet työstö'!T101+'Hienoaines työstö'!T101) + SUMIF('Suuret kplt työstö'!T98,"&gt;0")),"Näytenumeroa ei ole syötetty")</f>
        <v>Näytenumeroa ei ole syötetty</v>
      </c>
      <c r="BS38" s="14" t="str">
        <f>IF(BS$15&lt;&gt;0, (SUM('Näytteet työstö'!U101+'Hienoaines työstö'!U101) + SUMIF('Suuret kplt työstö'!U98,"&gt;0")),"Näytenumeroa ei ole syötetty")</f>
        <v>Näytenumeroa ei ole syötetty</v>
      </c>
      <c r="BT38" s="14" t="str">
        <f>IF(BT$15&lt;&gt;0, (SUM('Näytteet työstö'!V101+'Hienoaines työstö'!V101) + SUMIF('Suuret kplt työstö'!V98,"&gt;0")),"Näytenumeroa ei ole syötetty")</f>
        <v>Näytenumeroa ei ole syötetty</v>
      </c>
      <c r="BU38" s="14" t="str">
        <f>IF(BU$15&lt;&gt;0, (SUM('Näytteet työstö'!W101+'Hienoaines työstö'!W101) + SUMIF('Suuret kplt työstö'!W98,"&gt;0")),"Näytenumeroa ei ole syötetty")</f>
        <v>Näytenumeroa ei ole syötetty</v>
      </c>
      <c r="BV38" s="14" t="str">
        <f>IF(BV$15&lt;&gt;0, (SUM('Näytteet työstö'!X101+'Hienoaines työstö'!X101) + SUMIF('Suuret kplt työstö'!X98,"&gt;0")),"Näytenumeroa ei ole syötetty")</f>
        <v>Näytenumeroa ei ole syötetty</v>
      </c>
      <c r="BW38" s="14" t="str">
        <f>IF(BW$15&lt;&gt;0, (SUM('Näytteet työstö'!Y101+'Hienoaines työstö'!Y101) + SUMIF('Suuret kplt työstö'!Y98,"&gt;0")),"Näytenumeroa ei ole syötetty")</f>
        <v>Näytenumeroa ei ole syötetty</v>
      </c>
      <c r="BX38" s="14" t="str">
        <f>IF(BX$15&lt;&gt;0, (SUM('Näytteet työstö'!Z101+'Hienoaines työstö'!Z101) + SUMIF('Suuret kplt työstö'!Z98,"&gt;0")),"Näytenumeroa ei ole syötetty")</f>
        <v>Näytenumeroa ei ole syötetty</v>
      </c>
      <c r="BY38" s="14" t="str">
        <f>IF(BY$15&lt;&gt;0, (SUM('Näytteet työstö'!AA101+'Hienoaines työstö'!AA101) + SUMIF('Suuret kplt työstö'!AA98,"&gt;0")),"Näytenumeroa ei ole syötetty")</f>
        <v>Näytenumeroa ei ole syötetty</v>
      </c>
      <c r="BZ38" s="14" t="str">
        <f>IF(BZ$15&lt;&gt;0, (SUM('Näytteet työstö'!AB101+'Hienoaines työstö'!AB101) + SUMIF('Suuret kplt työstö'!AB98,"&gt;0")),"Näytenumeroa ei ole syötetty")</f>
        <v>Näytenumeroa ei ole syötetty</v>
      </c>
      <c r="CA38" s="14" t="str">
        <f>IF(CA$15&lt;&gt;0, (SUM('Näytteet työstö'!AC101+'Hienoaines työstö'!AC101) + SUMIF('Suuret kplt työstö'!AC98,"&gt;0")),"Näytenumeroa ei ole syötetty")</f>
        <v>Näytenumeroa ei ole syötetty</v>
      </c>
      <c r="CB38" s="14" t="str">
        <f>IF(CB$15&lt;&gt;0, (SUM('Näytteet työstö'!AD101+'Hienoaines työstö'!AD101) + SUMIF('Suuret kplt työstö'!AD98,"&gt;0")),"Näytenumeroa ei ole syötetty")</f>
        <v>Näytenumeroa ei ole syötetty</v>
      </c>
      <c r="CC38" s="14" t="str">
        <f>IF(CC$15&lt;&gt;0, (SUM('Näytteet työstö'!AE101+'Hienoaines työstö'!AE101) + SUMIF('Suuret kplt työstö'!AE98,"&gt;0")),"Näytenumeroa ei ole syötetty")</f>
        <v>Näytenumeroa ei ole syötetty</v>
      </c>
      <c r="CD38" s="14" t="str">
        <f>IF(CD$15&lt;&gt;0, (SUM('Näytteet työstö'!AF101+'Hienoaines työstö'!AF101) + SUMIF('Suuret kplt työstö'!AF98,"&gt;0")),"Näytenumeroa ei ole syötetty")</f>
        <v>Näytenumeroa ei ole syötetty</v>
      </c>
      <c r="CE38" s="14" t="str">
        <f>IF(CE$15&lt;&gt;0, (SUM('Näytteet työstö'!AG101+'Hienoaines työstö'!AG101) + SUMIF('Suuret kplt työstö'!AG98,"&gt;0")),"Näytenumeroa ei ole syötetty")</f>
        <v>Näytenumeroa ei ole syötetty</v>
      </c>
      <c r="CF38" s="14" t="str">
        <f>IF(CF$15&lt;&gt;0, (SUM('Näytteet työstö'!AH101+'Hienoaines työstö'!AH101) + SUMIF('Suuret kplt työstö'!AH98,"&gt;0")),"Näytenumeroa ei ole syötetty")</f>
        <v>Näytenumeroa ei ole syötetty</v>
      </c>
      <c r="CG38" s="14" t="str">
        <f>IF(CG$15&lt;&gt;0, (SUM('Näytteet työstö'!AI101+'Hienoaines työstö'!AI101) + SUMIF('Suuret kplt työstö'!AI98,"&gt;0")),"Näytenumeroa ei ole syötetty")</f>
        <v>Näytenumeroa ei ole syötetty</v>
      </c>
      <c r="CH38" s="14" t="str">
        <f>IF(CH$15&lt;&gt;0, (SUM('Näytteet työstö'!AJ101+'Hienoaines työstö'!AJ101) + SUMIF('Suuret kplt työstö'!AJ98,"&gt;0")),"Näytenumeroa ei ole syötetty")</f>
        <v>Näytenumeroa ei ole syötetty</v>
      </c>
      <c r="CI38" s="14" t="str">
        <f>IF(CI$15&lt;&gt;0, (SUM('Näytteet työstö'!AK101+'Hienoaines työstö'!AK101) + SUMIF('Suuret kplt työstö'!AK98,"&gt;0")),"Näytenumeroa ei ole syötetty")</f>
        <v>Näytenumeroa ei ole syötetty</v>
      </c>
      <c r="CJ38" s="14" t="str">
        <f>IF(CJ$15&lt;&gt;0, (SUM('Näytteet työstö'!AL101+'Hienoaines työstö'!AL101) + SUMIF('Suuret kplt työstö'!AL98,"&gt;0")),"Näytenumeroa ei ole syötetty")</f>
        <v>Näytenumeroa ei ole syötetty</v>
      </c>
      <c r="CK38" s="14" t="str">
        <f>IF(CK$15&lt;&gt;0, (SUM('Näytteet työstö'!AM101+'Hienoaines työstö'!AM101) + SUMIF('Suuret kplt työstö'!AM98,"&gt;0")),"Näytenumeroa ei ole syötetty")</f>
        <v>Näytenumeroa ei ole syötetty</v>
      </c>
      <c r="CL38" s="14" t="str">
        <f>IF(CL$15&lt;&gt;0, (SUM('Näytteet työstö'!AN101+'Hienoaines työstö'!AN101) + SUMIF('Suuret kplt työstö'!AN98,"&gt;0")),"Näytenumeroa ei ole syötetty")</f>
        <v>Näytenumeroa ei ole syötetty</v>
      </c>
      <c r="CM38" s="14" t="str">
        <f>IF(CM$15&lt;&gt;0, (SUM('Näytteet työstö'!AO101+'Hienoaines työstö'!AO101) + SUMIF('Suuret kplt työstö'!AO98,"&gt;0")),"Näytenumeroa ei ole syötetty")</f>
        <v>Näytenumeroa ei ole syötetty</v>
      </c>
      <c r="CN38" s="14" t="str">
        <f>IF(CN$15&lt;&gt;0, (SUM('Näytteet työstö'!AP101+'Hienoaines työstö'!AP101) + SUMIF('Suuret kplt työstö'!AP98,"&gt;0")),"Näytenumeroa ei ole syötetty")</f>
        <v>Näytenumeroa ei ole syötetty</v>
      </c>
      <c r="CO38" s="14" t="str">
        <f>IF(CO$15&lt;&gt;0, (SUM('Näytteet työstö'!AQ101+'Hienoaines työstö'!AQ101) + SUMIF('Suuret kplt työstö'!AQ98,"&gt;0")),"Näytenumeroa ei ole syötetty")</f>
        <v>Näytenumeroa ei ole syötetty</v>
      </c>
      <c r="CP38" s="14" t="str">
        <f>IF(CP$15&lt;&gt;0, (SUM('Näytteet työstö'!AR101+'Hienoaines työstö'!AR101) + SUMIF('Suuret kplt työstö'!AR98,"&gt;0")),"Näytenumeroa ei ole syötetty")</f>
        <v>Näytenumeroa ei ole syötetty</v>
      </c>
      <c r="CQ38" s="14" t="str">
        <f>IF(CQ$15&lt;&gt;0, (SUM('Näytteet työstö'!AS101+'Hienoaines työstö'!AS101) + SUMIF('Suuret kplt työstö'!AS98,"&gt;0")),"Näytenumeroa ei ole syötetty")</f>
        <v>Näytenumeroa ei ole syötetty</v>
      </c>
      <c r="CR38" s="14" t="str">
        <f>IF(CR$15&lt;&gt;0, (SUM('Näytteet työstö'!AT101+'Hienoaines työstö'!AT101) + SUMIF('Suuret kplt työstö'!AT98,"&gt;0")),"Näytenumeroa ei ole syötetty")</f>
        <v>Näytenumeroa ei ole syötetty</v>
      </c>
      <c r="CS38" s="14" t="str">
        <f>IF(CS$15&lt;&gt;0, (SUM('Näytteet työstö'!AU101+'Hienoaines työstö'!AU101) + SUMIF('Suuret kplt työstö'!AU98,"&gt;0")),"Näytenumeroa ei ole syötetty")</f>
        <v>Näytenumeroa ei ole syötetty</v>
      </c>
      <c r="CT38" s="14" t="str">
        <f>IF(CT$15&lt;&gt;0, (SUM('Näytteet työstö'!AV101+'Hienoaines työstö'!AV101) + SUMIF('Suuret kplt työstö'!AV98,"&gt;0")),"Näytenumeroa ei ole syötetty")</f>
        <v>Näytenumeroa ei ole syötetty</v>
      </c>
      <c r="CU38" s="14" t="str">
        <f>IF(CU$15&lt;&gt;0, (SUM('Näytteet työstö'!AW101+'Hienoaines työstö'!AW101) + SUMIF('Suuret kplt työstö'!AW98,"&gt;0")),"Näytenumeroa ei ole syötetty")</f>
        <v>Näytenumeroa ei ole syötetty</v>
      </c>
      <c r="CV38" s="14" t="str">
        <f>IF(CV$15&lt;&gt;0, (SUM('Näytteet työstö'!AX101+'Hienoaines työstö'!AX101) + SUMIF('Suuret kplt työstö'!AX98,"&gt;0")),"Näytenumeroa ei ole syötetty")</f>
        <v>Näytenumeroa ei ole syötetty</v>
      </c>
      <c r="CW38" s="14" t="str">
        <f>IF(CW$15&lt;&gt;0, (SUM('Näytteet työstö'!AY101+'Hienoaines työstö'!AY101) + SUMIF('Suuret kplt työstö'!AY98,"&gt;0")),"Näytenumeroa ei ole syötetty")</f>
        <v>Näytenumeroa ei ole syötetty</v>
      </c>
      <c r="CX38" s="14" t="str">
        <f>IF(CX$15&lt;&gt;0, (SUM('Näytteet työstö'!AZ101+'Hienoaines työstö'!AZ101) + SUMIF('Suuret kplt työstö'!AZ98,"&gt;0")),"Näytenumeroa ei ole syötetty")</f>
        <v>Näytenumeroa ei ole syötetty</v>
      </c>
      <c r="CY38" s="14" t="str">
        <f>IF(CY$15&lt;&gt;0, (SUM('Näytteet työstö'!BA101+'Hienoaines työstö'!BA101) + SUMIF('Suuret kplt työstö'!BA98,"&gt;0")),"Näytenumeroa ei ole syötetty")</f>
        <v>Näytenumeroa ei ole syötetty</v>
      </c>
      <c r="CZ38" s="14" t="str">
        <f>IF(CZ$15&lt;&gt;0, (SUM('Näytteet työstö'!D167+'Hienoaines työstö'!D167) + SUMIF('Suuret kplt työstö'!D164,"&gt;0")),"Näytenumeroa ei ole syötetty")</f>
        <v>Näytenumeroa ei ole syötetty</v>
      </c>
      <c r="DA38" s="14" t="str">
        <f>IF(DA$15&lt;&gt;0, (SUM('Näytteet työstö'!E167+'Hienoaines työstö'!E167) + SUMIF('Suuret kplt työstö'!E164,"&gt;0")),"Näytenumeroa ei ole syötetty")</f>
        <v>Näytenumeroa ei ole syötetty</v>
      </c>
      <c r="DB38" s="14" t="str">
        <f>IF(DB$15&lt;&gt;0, (SUM('Näytteet työstö'!F167+'Hienoaines työstö'!F167) + SUMIF('Suuret kplt työstö'!F164,"&gt;0")),"Näytenumeroa ei ole syötetty")</f>
        <v>Näytenumeroa ei ole syötetty</v>
      </c>
      <c r="DC38" s="14" t="str">
        <f>IF(DC$15&lt;&gt;0, (SUM('Näytteet työstö'!G167+'Hienoaines työstö'!G167) + SUMIF('Suuret kplt työstö'!G164,"&gt;0")),"Näytenumeroa ei ole syötetty")</f>
        <v>Näytenumeroa ei ole syötetty</v>
      </c>
      <c r="DD38" s="14" t="str">
        <f>IF(DD$15&lt;&gt;0, (SUM('Näytteet työstö'!H167+'Hienoaines työstö'!H167) + SUMIF('Suuret kplt työstö'!H164,"&gt;0")),"Näytenumeroa ei ole syötetty")</f>
        <v>Näytenumeroa ei ole syötetty</v>
      </c>
      <c r="DE38" s="14" t="str">
        <f>IF(DE$15&lt;&gt;0, (SUM('Näytteet työstö'!I167+'Hienoaines työstö'!I167) + SUMIF('Suuret kplt työstö'!I164,"&gt;0")),"Näytenumeroa ei ole syötetty")</f>
        <v>Näytenumeroa ei ole syötetty</v>
      </c>
      <c r="DF38" s="14" t="str">
        <f>IF(DF$15&lt;&gt;0, (SUM('Näytteet työstö'!J167+'Hienoaines työstö'!J167) + SUMIF('Suuret kplt työstö'!J164,"&gt;0")),"Näytenumeroa ei ole syötetty")</f>
        <v>Näytenumeroa ei ole syötetty</v>
      </c>
      <c r="DG38" s="14" t="str">
        <f>IF(DG$15&lt;&gt;0, (SUM('Näytteet työstö'!K167+'Hienoaines työstö'!K167) + SUMIF('Suuret kplt työstö'!K164,"&gt;0")),"Näytenumeroa ei ole syötetty")</f>
        <v>Näytenumeroa ei ole syötetty</v>
      </c>
      <c r="DH38" s="14" t="str">
        <f>IF(DH$15&lt;&gt;0, (SUM('Näytteet työstö'!L167+'Hienoaines työstö'!L167) + SUMIF('Suuret kplt työstö'!L164,"&gt;0")),"Näytenumeroa ei ole syötetty")</f>
        <v>Näytenumeroa ei ole syötetty</v>
      </c>
      <c r="DI38" s="14" t="str">
        <f>IF(DI$15&lt;&gt;0, (SUM('Näytteet työstö'!M167+'Hienoaines työstö'!M167) + SUMIF('Suuret kplt työstö'!M164,"&gt;0")),"Näytenumeroa ei ole syötetty")</f>
        <v>Näytenumeroa ei ole syötetty</v>
      </c>
      <c r="DJ38" s="14" t="str">
        <f>IF(DJ$15&lt;&gt;0, (SUM('Näytteet työstö'!N167+'Hienoaines työstö'!N167) + SUMIF('Suuret kplt työstö'!N164,"&gt;0")),"Näytenumeroa ei ole syötetty")</f>
        <v>Näytenumeroa ei ole syötetty</v>
      </c>
      <c r="DK38" s="14" t="str">
        <f>IF(DK$15&lt;&gt;0, (SUM('Näytteet työstö'!O167+'Hienoaines työstö'!O167) + SUMIF('Suuret kplt työstö'!O164,"&gt;0")),"Näytenumeroa ei ole syötetty")</f>
        <v>Näytenumeroa ei ole syötetty</v>
      </c>
      <c r="DL38" s="14" t="str">
        <f>IF(DL$15&lt;&gt;0, (SUM('Näytteet työstö'!P167+'Hienoaines työstö'!P167) + SUMIF('Suuret kplt työstö'!P164,"&gt;0")),"Näytenumeroa ei ole syötetty")</f>
        <v>Näytenumeroa ei ole syötetty</v>
      </c>
      <c r="DM38" s="14" t="str">
        <f>IF(DM$15&lt;&gt;0, (SUM('Näytteet työstö'!Q167+'Hienoaines työstö'!Q167) + SUMIF('Suuret kplt työstö'!Q164,"&gt;0")),"Näytenumeroa ei ole syötetty")</f>
        <v>Näytenumeroa ei ole syötetty</v>
      </c>
      <c r="DN38" s="14" t="str">
        <f>IF(DN$15&lt;&gt;0, (SUM('Näytteet työstö'!R167+'Hienoaines työstö'!R167) + SUMIF('Suuret kplt työstö'!R164,"&gt;0")),"Näytenumeroa ei ole syötetty")</f>
        <v>Näytenumeroa ei ole syötetty</v>
      </c>
      <c r="DO38" s="14" t="str">
        <f>IF(DO$15&lt;&gt;0, (SUM('Näytteet työstö'!S167+'Hienoaines työstö'!S167) + SUMIF('Suuret kplt työstö'!S164,"&gt;0")),"Näytenumeroa ei ole syötetty")</f>
        <v>Näytenumeroa ei ole syötetty</v>
      </c>
      <c r="DP38" s="14" t="str">
        <f>IF(DP$15&lt;&gt;0, (SUM('Näytteet työstö'!T167+'Hienoaines työstö'!T167) + SUMIF('Suuret kplt työstö'!T164,"&gt;0")),"Näytenumeroa ei ole syötetty")</f>
        <v>Näytenumeroa ei ole syötetty</v>
      </c>
      <c r="DQ38" s="14" t="str">
        <f>IF(DQ$15&lt;&gt;0, (SUM('Näytteet työstö'!U167+'Hienoaines työstö'!U167) + SUMIF('Suuret kplt työstö'!U164,"&gt;0")),"Näytenumeroa ei ole syötetty")</f>
        <v>Näytenumeroa ei ole syötetty</v>
      </c>
      <c r="DR38" s="14" t="str">
        <f>IF(DR$15&lt;&gt;0, (SUM('Näytteet työstö'!V167+'Hienoaines työstö'!V167) + SUMIF('Suuret kplt työstö'!V164,"&gt;0")),"Näytenumeroa ei ole syötetty")</f>
        <v>Näytenumeroa ei ole syötetty</v>
      </c>
      <c r="DS38" s="14" t="str">
        <f>IF(DS$15&lt;&gt;0, (SUM('Näytteet työstö'!W167+'Hienoaines työstö'!W167) + SUMIF('Suuret kplt työstö'!W164,"&gt;0")),"Näytenumeroa ei ole syötetty")</f>
        <v>Näytenumeroa ei ole syötetty</v>
      </c>
      <c r="DT38" s="14" t="str">
        <f>IF(DT$15&lt;&gt;0, (SUM('Näytteet työstö'!X167+'Hienoaines työstö'!X167) + SUMIF('Suuret kplt työstö'!X164,"&gt;0")),"Näytenumeroa ei ole syötetty")</f>
        <v>Näytenumeroa ei ole syötetty</v>
      </c>
      <c r="DU38" s="14" t="str">
        <f>IF(DU$15&lt;&gt;0, (SUM('Näytteet työstö'!Y167+'Hienoaines työstö'!Y167) + SUMIF('Suuret kplt työstö'!Y164,"&gt;0")),"Näytenumeroa ei ole syötetty")</f>
        <v>Näytenumeroa ei ole syötetty</v>
      </c>
      <c r="DV38" s="14" t="str">
        <f>IF(DV$15&lt;&gt;0, (SUM('Näytteet työstö'!Z167+'Hienoaines työstö'!Z167) + SUMIF('Suuret kplt työstö'!Z164,"&gt;0")),"Näytenumeroa ei ole syötetty")</f>
        <v>Näytenumeroa ei ole syötetty</v>
      </c>
      <c r="DW38" s="14" t="str">
        <f>IF(DW$15&lt;&gt;0, (SUM('Näytteet työstö'!AA167+'Hienoaines työstö'!AA167) + SUMIF('Suuret kplt työstö'!AA164,"&gt;0")),"Näytenumeroa ei ole syötetty")</f>
        <v>Näytenumeroa ei ole syötetty</v>
      </c>
      <c r="DX38" s="14" t="str">
        <f>IF(DX$15&lt;&gt;0, (SUM('Näytteet työstö'!AB167+'Hienoaines työstö'!AB167) + SUMIF('Suuret kplt työstö'!AB164,"&gt;0")),"Näytenumeroa ei ole syötetty")</f>
        <v>Näytenumeroa ei ole syötetty</v>
      </c>
      <c r="DY38" s="14" t="str">
        <f>IF(DY$15&lt;&gt;0, (SUM('Näytteet työstö'!AC167+'Hienoaines työstö'!AC167) + SUMIF('Suuret kplt työstö'!AC164,"&gt;0")),"Näytenumeroa ei ole syötetty")</f>
        <v>Näytenumeroa ei ole syötetty</v>
      </c>
      <c r="DZ38" s="14" t="str">
        <f>IF(DZ$15&lt;&gt;0, (SUM('Näytteet työstö'!AD167+'Hienoaines työstö'!AD167) + SUMIF('Suuret kplt työstö'!AD164,"&gt;0")),"Näytenumeroa ei ole syötetty")</f>
        <v>Näytenumeroa ei ole syötetty</v>
      </c>
      <c r="EA38" s="14" t="str">
        <f>IF(EA$15&lt;&gt;0, (SUM('Näytteet työstö'!AE167+'Hienoaines työstö'!AE167) + SUMIF('Suuret kplt työstö'!AE164,"&gt;0")),"Näytenumeroa ei ole syötetty")</f>
        <v>Näytenumeroa ei ole syötetty</v>
      </c>
      <c r="EB38" s="14" t="str">
        <f>IF(EB$15&lt;&gt;0, (SUM('Näytteet työstö'!AF167+'Hienoaines työstö'!AF167) + SUMIF('Suuret kplt työstö'!AF164,"&gt;0")),"Näytenumeroa ei ole syötetty")</f>
        <v>Näytenumeroa ei ole syötetty</v>
      </c>
      <c r="EC38" s="14" t="str">
        <f>IF(EC$15&lt;&gt;0, (SUM('Näytteet työstö'!AG167+'Hienoaines työstö'!AG167) + SUMIF('Suuret kplt työstö'!AG164,"&gt;0")),"Näytenumeroa ei ole syötetty")</f>
        <v>Näytenumeroa ei ole syötetty</v>
      </c>
      <c r="ED38" s="14" t="str">
        <f>IF(ED$15&lt;&gt;0, (SUM('Näytteet työstö'!AH167+'Hienoaines työstö'!AH167) + SUMIF('Suuret kplt työstö'!AH164,"&gt;0")),"Näytenumeroa ei ole syötetty")</f>
        <v>Näytenumeroa ei ole syötetty</v>
      </c>
      <c r="EE38" s="14" t="str">
        <f>IF(EE$15&lt;&gt;0, (SUM('Näytteet työstö'!AI167+'Hienoaines työstö'!AI167) + SUMIF('Suuret kplt työstö'!AI164,"&gt;0")),"Näytenumeroa ei ole syötetty")</f>
        <v>Näytenumeroa ei ole syötetty</v>
      </c>
      <c r="EF38" s="14" t="str">
        <f>IF(EF$15&lt;&gt;0, (SUM('Näytteet työstö'!AJ167+'Hienoaines työstö'!AJ167) + SUMIF('Suuret kplt työstö'!AJ164,"&gt;0")),"Näytenumeroa ei ole syötetty")</f>
        <v>Näytenumeroa ei ole syötetty</v>
      </c>
      <c r="EG38" s="14" t="str">
        <f>IF(EG$15&lt;&gt;0, (SUM('Näytteet työstö'!AK167+'Hienoaines työstö'!AK167) + SUMIF('Suuret kplt työstö'!AK164,"&gt;0")),"Näytenumeroa ei ole syötetty")</f>
        <v>Näytenumeroa ei ole syötetty</v>
      </c>
      <c r="EH38" s="14" t="str">
        <f>IF(EH$15&lt;&gt;0, (SUM('Näytteet työstö'!AL167+'Hienoaines työstö'!AL167) + SUMIF('Suuret kplt työstö'!AL164,"&gt;0")),"Näytenumeroa ei ole syötetty")</f>
        <v>Näytenumeroa ei ole syötetty</v>
      </c>
      <c r="EI38" s="14" t="str">
        <f>IF(EI$15&lt;&gt;0, (SUM('Näytteet työstö'!AM167+'Hienoaines työstö'!AM167) + SUMIF('Suuret kplt työstö'!AM164,"&gt;0")),"Näytenumeroa ei ole syötetty")</f>
        <v>Näytenumeroa ei ole syötetty</v>
      </c>
      <c r="EJ38" s="14" t="str">
        <f>IF(EJ$15&lt;&gt;0, (SUM('Näytteet työstö'!AN167+'Hienoaines työstö'!AN167) + SUMIF('Suuret kplt työstö'!AN164,"&gt;0")),"Näytenumeroa ei ole syötetty")</f>
        <v>Näytenumeroa ei ole syötetty</v>
      </c>
      <c r="EK38" s="14" t="str">
        <f>IF(EK$15&lt;&gt;0, (SUM('Näytteet työstö'!AO167+'Hienoaines työstö'!AO167) + SUMIF('Suuret kplt työstö'!AO164,"&gt;0")),"Näytenumeroa ei ole syötetty")</f>
        <v>Näytenumeroa ei ole syötetty</v>
      </c>
      <c r="EL38" s="14" t="str">
        <f>IF(EL$15&lt;&gt;0, (SUM('Näytteet työstö'!AP167+'Hienoaines työstö'!AP167) + SUMIF('Suuret kplt työstö'!AP164,"&gt;0")),"Näytenumeroa ei ole syötetty")</f>
        <v>Näytenumeroa ei ole syötetty</v>
      </c>
      <c r="EM38" s="14" t="str">
        <f>IF(EM$15&lt;&gt;0, (SUM('Näytteet työstö'!AQ167+'Hienoaines työstö'!AQ167) + SUMIF('Suuret kplt työstö'!AQ164,"&gt;0")),"Näytenumeroa ei ole syötetty")</f>
        <v>Näytenumeroa ei ole syötetty</v>
      </c>
      <c r="EN38" s="14" t="str">
        <f>IF(EN$15&lt;&gt;0, (SUM('Näytteet työstö'!AR167+'Hienoaines työstö'!AR167) + SUMIF('Suuret kplt työstö'!AR164,"&gt;0")),"Näytenumeroa ei ole syötetty")</f>
        <v>Näytenumeroa ei ole syötetty</v>
      </c>
      <c r="EO38" s="14" t="str">
        <f>IF(EO$15&lt;&gt;0, (SUM('Näytteet työstö'!AS167+'Hienoaines työstö'!AS167) + SUMIF('Suuret kplt työstö'!AS164,"&gt;0")),"Näytenumeroa ei ole syötetty")</f>
        <v>Näytenumeroa ei ole syötetty</v>
      </c>
      <c r="EP38" s="14" t="str">
        <f>IF(EP$15&lt;&gt;0, (SUM('Näytteet työstö'!AT167+'Hienoaines työstö'!AT167) + SUMIF('Suuret kplt työstö'!AT164,"&gt;0")),"Näytenumeroa ei ole syötetty")</f>
        <v>Näytenumeroa ei ole syötetty</v>
      </c>
      <c r="EQ38" s="14" t="str">
        <f>IF(EQ$15&lt;&gt;0, (SUM('Näytteet työstö'!AU167+'Hienoaines työstö'!AU167) + SUMIF('Suuret kplt työstö'!AU164,"&gt;0")),"Näytenumeroa ei ole syötetty")</f>
        <v>Näytenumeroa ei ole syötetty</v>
      </c>
      <c r="ER38" s="14" t="str">
        <f>IF(ER$15&lt;&gt;0, (SUM('Näytteet työstö'!AV167+'Hienoaines työstö'!AV167) + SUMIF('Suuret kplt työstö'!AV164,"&gt;0")),"Näytenumeroa ei ole syötetty")</f>
        <v>Näytenumeroa ei ole syötetty</v>
      </c>
      <c r="ES38" s="14" t="str">
        <f>IF(ES$15&lt;&gt;0, (SUM('Näytteet työstö'!AW167+'Hienoaines työstö'!AW167) + SUMIF('Suuret kplt työstö'!AW164,"&gt;0")),"Näytenumeroa ei ole syötetty")</f>
        <v>Näytenumeroa ei ole syötetty</v>
      </c>
      <c r="ET38" s="14" t="str">
        <f>IF(ET$15&lt;&gt;0, (SUM('Näytteet työstö'!AX167+'Hienoaines työstö'!AX167) + SUMIF('Suuret kplt työstö'!AX164,"&gt;0")),"Näytenumeroa ei ole syötetty")</f>
        <v>Näytenumeroa ei ole syötetty</v>
      </c>
      <c r="EU38" s="14" t="str">
        <f>IF(EU$15&lt;&gt;0, (SUM('Näytteet työstö'!AY167+'Hienoaines työstö'!AY167) + SUMIF('Suuret kplt työstö'!AY164,"&gt;0")),"Näytenumeroa ei ole syötetty")</f>
        <v>Näytenumeroa ei ole syötetty</v>
      </c>
      <c r="EV38" s="14" t="str">
        <f>IF(EV$15&lt;&gt;0, (SUM('Näytteet työstö'!AZ167+'Hienoaines työstö'!AZ167) + SUMIF('Suuret kplt työstö'!AZ164,"&gt;0")),"Näytenumeroa ei ole syötetty")</f>
        <v>Näytenumeroa ei ole syötetty</v>
      </c>
      <c r="EW38" s="14" t="str">
        <f>IF(EW$15&lt;&gt;0, (SUM('Näytteet työstö'!BA167+'Hienoaines työstö'!BA167) + SUMIF('Suuret kplt työstö'!BA164,"&gt;0")),"Näytenumeroa ei ole syötetty")</f>
        <v>Näytenumeroa ei ole syötetty</v>
      </c>
      <c r="EX38" s="14" t="str">
        <f>IF(EX$15&lt;&gt;0, (SUM('Näytteet työstö'!D233+'Hienoaines työstö'!D233) + SUMIF('Suuret kplt työstö'!D230,"&gt;0")),"Näytenumeroa ei ole syötetty")</f>
        <v>Näytenumeroa ei ole syötetty</v>
      </c>
      <c r="EY38" s="14" t="str">
        <f>IF(EY$15&lt;&gt;0, (SUM('Näytteet työstö'!E233+'Hienoaines työstö'!E233) + SUMIF('Suuret kplt työstö'!E230,"&gt;0")),"Näytenumeroa ei ole syötetty")</f>
        <v>Näytenumeroa ei ole syötetty</v>
      </c>
      <c r="EZ38" s="14" t="str">
        <f>IF(EZ$15&lt;&gt;0, (SUM('Näytteet työstö'!F233+'Hienoaines työstö'!F233) + SUMIF('Suuret kplt työstö'!F230,"&gt;0")),"Näytenumeroa ei ole syötetty")</f>
        <v>Näytenumeroa ei ole syötetty</v>
      </c>
      <c r="FA38" s="14" t="str">
        <f>IF(FA$15&lt;&gt;0, (SUM('Näytteet työstö'!G233+'Hienoaines työstö'!G233) + SUMIF('Suuret kplt työstö'!G230,"&gt;0")),"Näytenumeroa ei ole syötetty")</f>
        <v>Näytenumeroa ei ole syötetty</v>
      </c>
      <c r="FB38" s="14" t="str">
        <f>IF(FB$15&lt;&gt;0, (SUM('Näytteet työstö'!H233+'Hienoaines työstö'!H233) + SUMIF('Suuret kplt työstö'!H230,"&gt;0")),"Näytenumeroa ei ole syötetty")</f>
        <v>Näytenumeroa ei ole syötetty</v>
      </c>
      <c r="FC38" s="14" t="str">
        <f>IF(FC$15&lt;&gt;0, (SUM('Näytteet työstö'!I233+'Hienoaines työstö'!I233) + SUMIF('Suuret kplt työstö'!I230,"&gt;0")),"Näytenumeroa ei ole syötetty")</f>
        <v>Näytenumeroa ei ole syötetty</v>
      </c>
      <c r="FD38" s="14" t="str">
        <f>IF(FD$15&lt;&gt;0, (SUM('Näytteet työstö'!J233+'Hienoaines työstö'!J233) + SUMIF('Suuret kplt työstö'!J230,"&gt;0")),"Näytenumeroa ei ole syötetty")</f>
        <v>Näytenumeroa ei ole syötetty</v>
      </c>
      <c r="FE38" s="14" t="str">
        <f>IF(FE$15&lt;&gt;0, (SUM('Näytteet työstö'!K233+'Hienoaines työstö'!K233) + SUMIF('Suuret kplt työstö'!K230,"&gt;0")),"Näytenumeroa ei ole syötetty")</f>
        <v>Näytenumeroa ei ole syötetty</v>
      </c>
      <c r="FF38" s="14" t="str">
        <f>IF(FF$15&lt;&gt;0, (SUM('Näytteet työstö'!L233+'Hienoaines työstö'!L233) + SUMIF('Suuret kplt työstö'!L230,"&gt;0")),"Näytenumeroa ei ole syötetty")</f>
        <v>Näytenumeroa ei ole syötetty</v>
      </c>
      <c r="FG38" s="14" t="str">
        <f>IF(FG$15&lt;&gt;0, (SUM('Näytteet työstö'!M233+'Hienoaines työstö'!M233) + SUMIF('Suuret kplt työstö'!M230,"&gt;0")),"Näytenumeroa ei ole syötetty")</f>
        <v>Näytenumeroa ei ole syötetty</v>
      </c>
      <c r="FH38" s="14" t="str">
        <f>IF(FH$15&lt;&gt;0, (SUM('Näytteet työstö'!N233+'Hienoaines työstö'!N233) + SUMIF('Suuret kplt työstö'!N230,"&gt;0")),"Näytenumeroa ei ole syötetty")</f>
        <v>Näytenumeroa ei ole syötetty</v>
      </c>
      <c r="FI38" s="14" t="str">
        <f>IF(FI$15&lt;&gt;0, (SUM('Näytteet työstö'!O233+'Hienoaines työstö'!O233) + SUMIF('Suuret kplt työstö'!O230,"&gt;0")),"Näytenumeroa ei ole syötetty")</f>
        <v>Näytenumeroa ei ole syötetty</v>
      </c>
      <c r="FJ38" s="14" t="str">
        <f>IF(FJ$15&lt;&gt;0, (SUM('Näytteet työstö'!P233+'Hienoaines työstö'!P233) + SUMIF('Suuret kplt työstö'!P230,"&gt;0")),"Näytenumeroa ei ole syötetty")</f>
        <v>Näytenumeroa ei ole syötetty</v>
      </c>
      <c r="FK38" s="14" t="str">
        <f>IF(FK$15&lt;&gt;0, (SUM('Näytteet työstö'!Q233+'Hienoaines työstö'!Q233) + SUMIF('Suuret kplt työstö'!Q230,"&gt;0")),"Näytenumeroa ei ole syötetty")</f>
        <v>Näytenumeroa ei ole syötetty</v>
      </c>
      <c r="FL38" s="14" t="str">
        <f>IF(FL$15&lt;&gt;0, (SUM('Näytteet työstö'!R233+'Hienoaines työstö'!R233) + SUMIF('Suuret kplt työstö'!R230,"&gt;0")),"Näytenumeroa ei ole syötetty")</f>
        <v>Näytenumeroa ei ole syötetty</v>
      </c>
      <c r="FM38" s="14" t="str">
        <f>IF(FM$15&lt;&gt;0, (SUM('Näytteet työstö'!S233+'Hienoaines työstö'!S233) + SUMIF('Suuret kplt työstö'!S230,"&gt;0")),"Näytenumeroa ei ole syötetty")</f>
        <v>Näytenumeroa ei ole syötetty</v>
      </c>
      <c r="FN38" s="14" t="str">
        <f>IF(FN$15&lt;&gt;0, (SUM('Näytteet työstö'!T233+'Hienoaines työstö'!T233) + SUMIF('Suuret kplt työstö'!T230,"&gt;0")),"Näytenumeroa ei ole syötetty")</f>
        <v>Näytenumeroa ei ole syötetty</v>
      </c>
      <c r="FO38" s="14" t="str">
        <f>IF(FO$15&lt;&gt;0, (SUM('Näytteet työstö'!U233+'Hienoaines työstö'!U233) + SUMIF('Suuret kplt työstö'!U230,"&gt;0")),"Näytenumeroa ei ole syötetty")</f>
        <v>Näytenumeroa ei ole syötetty</v>
      </c>
      <c r="FP38" s="14" t="str">
        <f>IF(FP$15&lt;&gt;0, (SUM('Näytteet työstö'!V233+'Hienoaines työstö'!V233) + SUMIF('Suuret kplt työstö'!V230,"&gt;0")),"Näytenumeroa ei ole syötetty")</f>
        <v>Näytenumeroa ei ole syötetty</v>
      </c>
      <c r="FQ38" s="14" t="str">
        <f>IF(FQ$15&lt;&gt;0, (SUM('Näytteet työstö'!W233+'Hienoaines työstö'!W233) + SUMIF('Suuret kplt työstö'!W230,"&gt;0")),"Näytenumeroa ei ole syötetty")</f>
        <v>Näytenumeroa ei ole syötetty</v>
      </c>
      <c r="FR38" s="14" t="str">
        <f>IF(FR$15&lt;&gt;0, (SUM('Näytteet työstö'!X233+'Hienoaines työstö'!X233) + SUMIF('Suuret kplt työstö'!X230,"&gt;0")),"Näytenumeroa ei ole syötetty")</f>
        <v>Näytenumeroa ei ole syötetty</v>
      </c>
      <c r="FS38" s="14" t="str">
        <f>IF(FS$15&lt;&gt;0, (SUM('Näytteet työstö'!Y233+'Hienoaines työstö'!Y233) + SUMIF('Suuret kplt työstö'!Y230,"&gt;0")),"Näytenumeroa ei ole syötetty")</f>
        <v>Näytenumeroa ei ole syötetty</v>
      </c>
      <c r="FT38" s="14" t="str">
        <f>IF(FT$15&lt;&gt;0, (SUM('Näytteet työstö'!Z233+'Hienoaines työstö'!Z233) + SUMIF('Suuret kplt työstö'!Z230,"&gt;0")),"Näytenumeroa ei ole syötetty")</f>
        <v>Näytenumeroa ei ole syötetty</v>
      </c>
      <c r="FU38" s="14" t="str">
        <f>IF(FU$15&lt;&gt;0, (SUM('Näytteet työstö'!AA233+'Hienoaines työstö'!AA233) + SUMIF('Suuret kplt työstö'!AA230,"&gt;0")),"Näytenumeroa ei ole syötetty")</f>
        <v>Näytenumeroa ei ole syötetty</v>
      </c>
      <c r="FV38" s="14" t="str">
        <f>IF(FV$15&lt;&gt;0, (SUM('Näytteet työstö'!AB233+'Hienoaines työstö'!AB233) + SUMIF('Suuret kplt työstö'!AB230,"&gt;0")),"Näytenumeroa ei ole syötetty")</f>
        <v>Näytenumeroa ei ole syötetty</v>
      </c>
      <c r="FW38" s="14" t="str">
        <f>IF(FW$15&lt;&gt;0, (SUM('Näytteet työstö'!AC233+'Hienoaines työstö'!AC233) + SUMIF('Suuret kplt työstö'!AC230,"&gt;0")),"Näytenumeroa ei ole syötetty")</f>
        <v>Näytenumeroa ei ole syötetty</v>
      </c>
      <c r="FX38" s="14" t="str">
        <f>IF(FX$15&lt;&gt;0, (SUM('Näytteet työstö'!AD233+'Hienoaines työstö'!AD233) + SUMIF('Suuret kplt työstö'!AD230,"&gt;0")),"Näytenumeroa ei ole syötetty")</f>
        <v>Näytenumeroa ei ole syötetty</v>
      </c>
      <c r="FY38" s="14" t="str">
        <f>IF(FY$15&lt;&gt;0, (SUM('Näytteet työstö'!AE233+'Hienoaines työstö'!AE233) + SUMIF('Suuret kplt työstö'!AE230,"&gt;0")),"Näytenumeroa ei ole syötetty")</f>
        <v>Näytenumeroa ei ole syötetty</v>
      </c>
      <c r="FZ38" s="14" t="str">
        <f>IF(FZ$15&lt;&gt;0, (SUM('Näytteet työstö'!AF233+'Hienoaines työstö'!AF233) + SUMIF('Suuret kplt työstö'!AF230,"&gt;0")),"Näytenumeroa ei ole syötetty")</f>
        <v>Näytenumeroa ei ole syötetty</v>
      </c>
      <c r="GA38" s="14" t="str">
        <f>IF(GA$15&lt;&gt;0, (SUM('Näytteet työstö'!AG233+'Hienoaines työstö'!AG233) + SUMIF('Suuret kplt työstö'!AG230,"&gt;0")),"Näytenumeroa ei ole syötetty")</f>
        <v>Näytenumeroa ei ole syötetty</v>
      </c>
      <c r="GB38" s="14" t="str">
        <f>IF(GB$15&lt;&gt;0, (SUM('Näytteet työstö'!AH233+'Hienoaines työstö'!AH233) + SUMIF('Suuret kplt työstö'!AH230,"&gt;0")),"Näytenumeroa ei ole syötetty")</f>
        <v>Näytenumeroa ei ole syötetty</v>
      </c>
      <c r="GC38" s="14" t="str">
        <f>IF(GC$15&lt;&gt;0, (SUM('Näytteet työstö'!AI233+'Hienoaines työstö'!AI233) + SUMIF('Suuret kplt työstö'!AI230,"&gt;0")),"Näytenumeroa ei ole syötetty")</f>
        <v>Näytenumeroa ei ole syötetty</v>
      </c>
      <c r="GD38" s="14" t="str">
        <f>IF(GD$15&lt;&gt;0, (SUM('Näytteet työstö'!AJ233+'Hienoaines työstö'!AJ233) + SUMIF('Suuret kplt työstö'!AJ230,"&gt;0")),"Näytenumeroa ei ole syötetty")</f>
        <v>Näytenumeroa ei ole syötetty</v>
      </c>
      <c r="GE38" s="14" t="str">
        <f>IF(GE$15&lt;&gt;0, (SUM('Näytteet työstö'!AK233+'Hienoaines työstö'!AK233) + SUMIF('Suuret kplt työstö'!AK230,"&gt;0")),"Näytenumeroa ei ole syötetty")</f>
        <v>Näytenumeroa ei ole syötetty</v>
      </c>
      <c r="GF38" s="14" t="str">
        <f>IF(GF$15&lt;&gt;0, (SUM('Näytteet työstö'!AL233+'Hienoaines työstö'!AL233) + SUMIF('Suuret kplt työstö'!AL230,"&gt;0")),"Näytenumeroa ei ole syötetty")</f>
        <v>Näytenumeroa ei ole syötetty</v>
      </c>
      <c r="GG38" s="14" t="str">
        <f>IF(GG$15&lt;&gt;0, (SUM('Näytteet työstö'!AM233+'Hienoaines työstö'!AM233) + SUMIF('Suuret kplt työstö'!AM230,"&gt;0")),"Näytenumeroa ei ole syötetty")</f>
        <v>Näytenumeroa ei ole syötetty</v>
      </c>
      <c r="GH38" s="14" t="str">
        <f>IF(GH$15&lt;&gt;0, (SUM('Näytteet työstö'!AN233+'Hienoaines työstö'!AN233) + SUMIF('Suuret kplt työstö'!AN230,"&gt;0")),"Näytenumeroa ei ole syötetty")</f>
        <v>Näytenumeroa ei ole syötetty</v>
      </c>
      <c r="GI38" s="14" t="str">
        <f>IF(GI$15&lt;&gt;0, (SUM('Näytteet työstö'!AO233+'Hienoaines työstö'!AO233) + SUMIF('Suuret kplt työstö'!AO230,"&gt;0")),"Näytenumeroa ei ole syötetty")</f>
        <v>Näytenumeroa ei ole syötetty</v>
      </c>
      <c r="GJ38" s="14" t="str">
        <f>IF(GJ$15&lt;&gt;0, (SUM('Näytteet työstö'!AP233+'Hienoaines työstö'!AP233) + SUMIF('Suuret kplt työstö'!AP230,"&gt;0")),"Näytenumeroa ei ole syötetty")</f>
        <v>Näytenumeroa ei ole syötetty</v>
      </c>
      <c r="GK38" s="14" t="str">
        <f>IF(GK$15&lt;&gt;0, (SUM('Näytteet työstö'!AQ233+'Hienoaines työstö'!AQ233) + SUMIF('Suuret kplt työstö'!AQ230,"&gt;0")),"Näytenumeroa ei ole syötetty")</f>
        <v>Näytenumeroa ei ole syötetty</v>
      </c>
      <c r="GL38" s="14" t="str">
        <f>IF(GL$15&lt;&gt;0, (SUM('Näytteet työstö'!AR233+'Hienoaines työstö'!AR233) + SUMIF('Suuret kplt työstö'!AR230,"&gt;0")),"Näytenumeroa ei ole syötetty")</f>
        <v>Näytenumeroa ei ole syötetty</v>
      </c>
      <c r="GM38" s="14" t="str">
        <f>IF(GM$15&lt;&gt;0, (SUM('Näytteet työstö'!AS233+'Hienoaines työstö'!AS233) + SUMIF('Suuret kplt työstö'!AS230,"&gt;0")),"Näytenumeroa ei ole syötetty")</f>
        <v>Näytenumeroa ei ole syötetty</v>
      </c>
      <c r="GN38" s="14" t="str">
        <f>IF(GN$15&lt;&gt;0, (SUM('Näytteet työstö'!AT233+'Hienoaines työstö'!AT233) + SUMIF('Suuret kplt työstö'!AT230,"&gt;0")),"Näytenumeroa ei ole syötetty")</f>
        <v>Näytenumeroa ei ole syötetty</v>
      </c>
      <c r="GO38" s="14" t="str">
        <f>IF(GO$15&lt;&gt;0, (SUM('Näytteet työstö'!AU233+'Hienoaines työstö'!AU233) + SUMIF('Suuret kplt työstö'!AU230,"&gt;0")),"Näytenumeroa ei ole syötetty")</f>
        <v>Näytenumeroa ei ole syötetty</v>
      </c>
      <c r="GP38" s="14" t="str">
        <f>IF(GP$15&lt;&gt;0, (SUM('Näytteet työstö'!AV233+'Hienoaines työstö'!AV233) + SUMIF('Suuret kplt työstö'!AV230,"&gt;0")),"Näytenumeroa ei ole syötetty")</f>
        <v>Näytenumeroa ei ole syötetty</v>
      </c>
      <c r="GQ38" s="14" t="str">
        <f>IF(GQ$15&lt;&gt;0, (SUM('Näytteet työstö'!AW233+'Hienoaines työstö'!AW233) + SUMIF('Suuret kplt työstö'!AW230,"&gt;0")),"Näytenumeroa ei ole syötetty")</f>
        <v>Näytenumeroa ei ole syötetty</v>
      </c>
      <c r="GR38" s="14" t="str">
        <f>IF(GR$15&lt;&gt;0, (SUM('Näytteet työstö'!AX233+'Hienoaines työstö'!AX233) + SUMIF('Suuret kplt työstö'!AX230,"&gt;0")),"Näytenumeroa ei ole syötetty")</f>
        <v>Näytenumeroa ei ole syötetty</v>
      </c>
      <c r="GS38" s="14" t="str">
        <f>IF(GS$15&lt;&gt;0, (SUM('Näytteet työstö'!AY233+'Hienoaines työstö'!AY233) + SUMIF('Suuret kplt työstö'!AY230,"&gt;0")),"Näytenumeroa ei ole syötetty")</f>
        <v>Näytenumeroa ei ole syötetty</v>
      </c>
      <c r="GT38" s="14" t="str">
        <f>IF(GT$15&lt;&gt;0, (SUM('Näytteet työstö'!AZ233+'Hienoaines työstö'!AZ233) + SUMIF('Suuret kplt työstö'!AZ230,"&gt;0")),"Näytenumeroa ei ole syötetty")</f>
        <v>Näytenumeroa ei ole syötetty</v>
      </c>
      <c r="GU38" s="14" t="str">
        <f>IF(GU$15&lt;&gt;0, (SUM('Näytteet työstö'!BA233+'Hienoaines työstö'!BA233) + SUMIF('Suuret kplt työstö'!BA230,"&gt;0")),"Näytenumeroa ei ole syötetty")</f>
        <v>Näytenumeroa ei ole syötetty</v>
      </c>
      <c r="GV38" s="14" t="str">
        <f>IF(GV$15&lt;&gt;0, (SUM('Näytteet työstö'!D299+'Hienoaines työstö'!D299) + SUMIF('Suuret kplt työstö'!D296,"&gt;0")),"Näytenumeroa ei ole syötetty")</f>
        <v>Näytenumeroa ei ole syötetty</v>
      </c>
      <c r="GW38" s="14" t="str">
        <f>IF(GW$15&lt;&gt;0, (SUM('Näytteet työstö'!E299+'Hienoaines työstö'!E299) + SUMIF('Suuret kplt työstö'!E296,"&gt;0")),"Näytenumeroa ei ole syötetty")</f>
        <v>Näytenumeroa ei ole syötetty</v>
      </c>
      <c r="GX38" s="14" t="str">
        <f>IF(GX$15&lt;&gt;0, (SUM('Näytteet työstö'!F299+'Hienoaines työstö'!F299) + SUMIF('Suuret kplt työstö'!F296,"&gt;0")),"Näytenumeroa ei ole syötetty")</f>
        <v>Näytenumeroa ei ole syötetty</v>
      </c>
      <c r="GY38" s="14" t="str">
        <f>IF(GY$15&lt;&gt;0, (SUM('Näytteet työstö'!G299+'Hienoaines työstö'!G299) + SUMIF('Suuret kplt työstö'!G296,"&gt;0")),"Näytenumeroa ei ole syötetty")</f>
        <v>Näytenumeroa ei ole syötetty</v>
      </c>
      <c r="GZ38" s="14" t="str">
        <f>IF(GZ$15&lt;&gt;0, (SUM('Näytteet työstö'!H299+'Hienoaines työstö'!H299) + SUMIF('Suuret kplt työstö'!H296,"&gt;0")),"Näytenumeroa ei ole syötetty")</f>
        <v>Näytenumeroa ei ole syötetty</v>
      </c>
      <c r="HA38" s="14" t="str">
        <f>IF(HA$15&lt;&gt;0, (SUM('Näytteet työstö'!I299+'Hienoaines työstö'!I299) + SUMIF('Suuret kplt työstö'!I296,"&gt;0")),"Näytenumeroa ei ole syötetty")</f>
        <v>Näytenumeroa ei ole syötetty</v>
      </c>
      <c r="HB38" s="14" t="str">
        <f>IF(HB$15&lt;&gt;0, (SUM('Näytteet työstö'!J299+'Hienoaines työstö'!J299) + SUMIF('Suuret kplt työstö'!J296,"&gt;0")),"Näytenumeroa ei ole syötetty")</f>
        <v>Näytenumeroa ei ole syötetty</v>
      </c>
      <c r="HC38" s="14" t="str">
        <f>IF(HC$15&lt;&gt;0, (SUM('Näytteet työstö'!K299+'Hienoaines työstö'!K299) + SUMIF('Suuret kplt työstö'!K296,"&gt;0")),"Näytenumeroa ei ole syötetty")</f>
        <v>Näytenumeroa ei ole syötetty</v>
      </c>
      <c r="HD38" s="14" t="str">
        <f>IF(HD$15&lt;&gt;0, (SUM('Näytteet työstö'!L299+'Hienoaines työstö'!L299) + SUMIF('Suuret kplt työstö'!L296,"&gt;0")),"Näytenumeroa ei ole syötetty")</f>
        <v>Näytenumeroa ei ole syötetty</v>
      </c>
      <c r="HE38" s="14" t="str">
        <f>IF(HE$15&lt;&gt;0, (SUM('Näytteet työstö'!M299+'Hienoaines työstö'!M299) + SUMIF('Suuret kplt työstö'!M296,"&gt;0")),"Näytenumeroa ei ole syötetty")</f>
        <v>Näytenumeroa ei ole syötetty</v>
      </c>
      <c r="HF38" s="14" t="str">
        <f>IF(HF$15&lt;&gt;0, (SUM('Näytteet työstö'!N299+'Hienoaines työstö'!N299) + SUMIF('Suuret kplt työstö'!N296,"&gt;0")),"Näytenumeroa ei ole syötetty")</f>
        <v>Näytenumeroa ei ole syötetty</v>
      </c>
      <c r="HG38" s="14" t="str">
        <f>IF(HG$15&lt;&gt;0, (SUM('Näytteet työstö'!O299+'Hienoaines työstö'!O299) + SUMIF('Suuret kplt työstö'!O296,"&gt;0")),"Näytenumeroa ei ole syötetty")</f>
        <v>Näytenumeroa ei ole syötetty</v>
      </c>
      <c r="HH38" s="14" t="str">
        <f>IF(HH$15&lt;&gt;0, (SUM('Näytteet työstö'!P299+'Hienoaines työstö'!P299) + SUMIF('Suuret kplt työstö'!P296,"&gt;0")),"Näytenumeroa ei ole syötetty")</f>
        <v>Näytenumeroa ei ole syötetty</v>
      </c>
      <c r="HI38" s="14" t="str">
        <f>IF(HI$15&lt;&gt;0, (SUM('Näytteet työstö'!Q299+'Hienoaines työstö'!Q299) + SUMIF('Suuret kplt työstö'!Q296,"&gt;0")),"Näytenumeroa ei ole syötetty")</f>
        <v>Näytenumeroa ei ole syötetty</v>
      </c>
      <c r="HJ38" s="14" t="str">
        <f>IF(HJ$15&lt;&gt;0, (SUM('Näytteet työstö'!R299+'Hienoaines työstö'!R299) + SUMIF('Suuret kplt työstö'!R296,"&gt;0")),"Näytenumeroa ei ole syötetty")</f>
        <v>Näytenumeroa ei ole syötetty</v>
      </c>
      <c r="HK38" s="14" t="str">
        <f>IF(HK$15&lt;&gt;0, (SUM('Näytteet työstö'!S299+'Hienoaines työstö'!S299) + SUMIF('Suuret kplt työstö'!S296,"&gt;0")),"Näytenumeroa ei ole syötetty")</f>
        <v>Näytenumeroa ei ole syötetty</v>
      </c>
      <c r="HL38" s="14" t="str">
        <f>IF(HL$15&lt;&gt;0, (SUM('Näytteet työstö'!T299+'Hienoaines työstö'!T299) + SUMIF('Suuret kplt työstö'!T296,"&gt;0")),"Näytenumeroa ei ole syötetty")</f>
        <v>Näytenumeroa ei ole syötetty</v>
      </c>
      <c r="HM38" s="14" t="str">
        <f>IF(HM$15&lt;&gt;0, (SUM('Näytteet työstö'!U299+'Hienoaines työstö'!U299) + SUMIF('Suuret kplt työstö'!U296,"&gt;0")),"Näytenumeroa ei ole syötetty")</f>
        <v>Näytenumeroa ei ole syötetty</v>
      </c>
      <c r="HN38" s="14" t="str">
        <f>IF(HN$15&lt;&gt;0, (SUM('Näytteet työstö'!V299+'Hienoaines työstö'!V299) + SUMIF('Suuret kplt työstö'!V296,"&gt;0")),"Näytenumeroa ei ole syötetty")</f>
        <v>Näytenumeroa ei ole syötetty</v>
      </c>
      <c r="HO38" s="14" t="str">
        <f>IF(HO$15&lt;&gt;0, (SUM('Näytteet työstö'!W299+'Hienoaines työstö'!W299) + SUMIF('Suuret kplt työstö'!W296,"&gt;0")),"Näytenumeroa ei ole syötetty")</f>
        <v>Näytenumeroa ei ole syötetty</v>
      </c>
      <c r="HP38" s="14" t="str">
        <f>IF(HP$15&lt;&gt;0, (SUM('Näytteet työstö'!X299+'Hienoaines työstö'!X299) + SUMIF('Suuret kplt työstö'!X296,"&gt;0")),"Näytenumeroa ei ole syötetty")</f>
        <v>Näytenumeroa ei ole syötetty</v>
      </c>
      <c r="HQ38" s="14" t="str">
        <f>IF(HQ$15&lt;&gt;0, (SUM('Näytteet työstö'!Y299+'Hienoaines työstö'!Y299) + SUMIF('Suuret kplt työstö'!Y296,"&gt;0")),"Näytenumeroa ei ole syötetty")</f>
        <v>Näytenumeroa ei ole syötetty</v>
      </c>
      <c r="HR38" s="14" t="str">
        <f>IF(HR$15&lt;&gt;0, (SUM('Näytteet työstö'!Z299+'Hienoaines työstö'!Z299) + SUMIF('Suuret kplt työstö'!Z296,"&gt;0")),"Näytenumeroa ei ole syötetty")</f>
        <v>Näytenumeroa ei ole syötetty</v>
      </c>
      <c r="HS38" s="14" t="str">
        <f>IF(HS$15&lt;&gt;0, (SUM('Näytteet työstö'!AA299+'Hienoaines työstö'!AA299) + SUMIF('Suuret kplt työstö'!AA296,"&gt;0")),"Näytenumeroa ei ole syötetty")</f>
        <v>Näytenumeroa ei ole syötetty</v>
      </c>
      <c r="HT38" s="14" t="str">
        <f>IF(HT$15&lt;&gt;0, (SUM('Näytteet työstö'!AB299+'Hienoaines työstö'!AB299) + SUMIF('Suuret kplt työstö'!AB296,"&gt;0")),"Näytenumeroa ei ole syötetty")</f>
        <v>Näytenumeroa ei ole syötetty</v>
      </c>
      <c r="HU38" s="14" t="str">
        <f>IF(HU$15&lt;&gt;0, (SUM('Näytteet työstö'!AC299+'Hienoaines työstö'!AC299) + SUMIF('Suuret kplt työstö'!AC296,"&gt;0")),"Näytenumeroa ei ole syötetty")</f>
        <v>Näytenumeroa ei ole syötetty</v>
      </c>
      <c r="HV38" s="14" t="str">
        <f>IF(HV$15&lt;&gt;0, (SUM('Näytteet työstö'!AD299+'Hienoaines työstö'!AD299) + SUMIF('Suuret kplt työstö'!AD296,"&gt;0")),"Näytenumeroa ei ole syötetty")</f>
        <v>Näytenumeroa ei ole syötetty</v>
      </c>
      <c r="HW38" s="14" t="str">
        <f>IF(HW$15&lt;&gt;0, (SUM('Näytteet työstö'!AE299+'Hienoaines työstö'!AE299) + SUMIF('Suuret kplt työstö'!AE296,"&gt;0")),"Näytenumeroa ei ole syötetty")</f>
        <v>Näytenumeroa ei ole syötetty</v>
      </c>
      <c r="HX38" s="14" t="str">
        <f>IF(HX$15&lt;&gt;0, (SUM('Näytteet työstö'!AF299+'Hienoaines työstö'!AF299) + SUMIF('Suuret kplt työstö'!AF296,"&gt;0")),"Näytenumeroa ei ole syötetty")</f>
        <v>Näytenumeroa ei ole syötetty</v>
      </c>
      <c r="HY38" s="14" t="str">
        <f>IF(HY$15&lt;&gt;0, (SUM('Näytteet työstö'!AG299+'Hienoaines työstö'!AG299) + SUMIF('Suuret kplt työstö'!AG296,"&gt;0")),"Näytenumeroa ei ole syötetty")</f>
        <v>Näytenumeroa ei ole syötetty</v>
      </c>
      <c r="HZ38" s="14" t="str">
        <f>IF(HZ$15&lt;&gt;0, (SUM('Näytteet työstö'!AH299+'Hienoaines työstö'!AH299) + SUMIF('Suuret kplt työstö'!AH296,"&gt;0")),"Näytenumeroa ei ole syötetty")</f>
        <v>Näytenumeroa ei ole syötetty</v>
      </c>
      <c r="IA38" s="14" t="str">
        <f>IF(IA$15&lt;&gt;0, (SUM('Näytteet työstö'!AI299+'Hienoaines työstö'!AI299) + SUMIF('Suuret kplt työstö'!AI296,"&gt;0")),"Näytenumeroa ei ole syötetty")</f>
        <v>Näytenumeroa ei ole syötetty</v>
      </c>
      <c r="IB38" s="14" t="str">
        <f>IF(IB$15&lt;&gt;0, (SUM('Näytteet työstö'!AJ299+'Hienoaines työstö'!AJ299) + SUMIF('Suuret kplt työstö'!AJ296,"&gt;0")),"Näytenumeroa ei ole syötetty")</f>
        <v>Näytenumeroa ei ole syötetty</v>
      </c>
      <c r="IC38" s="14" t="str">
        <f>IF(IC$15&lt;&gt;0, (SUM('Näytteet työstö'!AK299+'Hienoaines työstö'!AK299) + SUMIF('Suuret kplt työstö'!AK296,"&gt;0")),"Näytenumeroa ei ole syötetty")</f>
        <v>Näytenumeroa ei ole syötetty</v>
      </c>
      <c r="ID38" s="14" t="str">
        <f>IF(ID$15&lt;&gt;0, (SUM('Näytteet työstö'!AL299+'Hienoaines työstö'!AL299) + SUMIF('Suuret kplt työstö'!AL296,"&gt;0")),"Näytenumeroa ei ole syötetty")</f>
        <v>Näytenumeroa ei ole syötetty</v>
      </c>
      <c r="IE38" s="14" t="str">
        <f>IF(IE$15&lt;&gt;0, (SUM('Näytteet työstö'!AM299+'Hienoaines työstö'!AM299) + SUMIF('Suuret kplt työstö'!AM296,"&gt;0")),"Näytenumeroa ei ole syötetty")</f>
        <v>Näytenumeroa ei ole syötetty</v>
      </c>
      <c r="IF38" s="14" t="str">
        <f>IF(IF$15&lt;&gt;0, (SUM('Näytteet työstö'!AN299+'Hienoaines työstö'!AN299) + SUMIF('Suuret kplt työstö'!AN296,"&gt;0")),"Näytenumeroa ei ole syötetty")</f>
        <v>Näytenumeroa ei ole syötetty</v>
      </c>
      <c r="IG38" s="14" t="str">
        <f>IF(IG$15&lt;&gt;0, (SUM('Näytteet työstö'!AO299+'Hienoaines työstö'!AO299) + SUMIF('Suuret kplt työstö'!AO296,"&gt;0")),"Näytenumeroa ei ole syötetty")</f>
        <v>Näytenumeroa ei ole syötetty</v>
      </c>
      <c r="IH38" s="14" t="str">
        <f>IF(IH$15&lt;&gt;0, (SUM('Näytteet työstö'!AP299+'Hienoaines työstö'!AP299) + SUMIF('Suuret kplt työstö'!AP296,"&gt;0")),"Näytenumeroa ei ole syötetty")</f>
        <v>Näytenumeroa ei ole syötetty</v>
      </c>
      <c r="II38" s="14" t="str">
        <f>IF(II$15&lt;&gt;0, (SUM('Näytteet työstö'!AQ299+'Hienoaines työstö'!AQ299) + SUMIF('Suuret kplt työstö'!AQ296,"&gt;0")),"Näytenumeroa ei ole syötetty")</f>
        <v>Näytenumeroa ei ole syötetty</v>
      </c>
      <c r="IJ38" s="14" t="str">
        <f>IF(IJ$15&lt;&gt;0, (SUM('Näytteet työstö'!AR299+'Hienoaines työstö'!AR299) + SUMIF('Suuret kplt työstö'!AR296,"&gt;0")),"Näytenumeroa ei ole syötetty")</f>
        <v>Näytenumeroa ei ole syötetty</v>
      </c>
      <c r="IK38" s="14" t="str">
        <f>IF(IK$15&lt;&gt;0, (SUM('Näytteet työstö'!AS299+'Hienoaines työstö'!AS299) + SUMIF('Suuret kplt työstö'!AS296,"&gt;0")),"Näytenumeroa ei ole syötetty")</f>
        <v>Näytenumeroa ei ole syötetty</v>
      </c>
      <c r="IL38" s="14" t="str">
        <f>IF(IL$15&lt;&gt;0, (SUM('Näytteet työstö'!AT299+'Hienoaines työstö'!AT299) + SUMIF('Suuret kplt työstö'!AT296,"&gt;0")),"Näytenumeroa ei ole syötetty")</f>
        <v>Näytenumeroa ei ole syötetty</v>
      </c>
      <c r="IM38" s="14" t="str">
        <f>IF(IM$15&lt;&gt;0, (SUM('Näytteet työstö'!AU299+'Hienoaines työstö'!AU299) + SUMIF('Suuret kplt työstö'!AU296,"&gt;0")),"Näytenumeroa ei ole syötetty")</f>
        <v>Näytenumeroa ei ole syötetty</v>
      </c>
      <c r="IN38" s="14" t="str">
        <f>IF(IN$15&lt;&gt;0, (SUM('Näytteet työstö'!AV299+'Hienoaines työstö'!AV299) + SUMIF('Suuret kplt työstö'!AV296,"&gt;0")),"Näytenumeroa ei ole syötetty")</f>
        <v>Näytenumeroa ei ole syötetty</v>
      </c>
      <c r="IO38" s="14" t="str">
        <f>IF(IO$15&lt;&gt;0, (SUM('Näytteet työstö'!AW299+'Hienoaines työstö'!AW299) + SUMIF('Suuret kplt työstö'!AW296,"&gt;0")),"Näytenumeroa ei ole syötetty")</f>
        <v>Näytenumeroa ei ole syötetty</v>
      </c>
      <c r="IP38" s="14" t="str">
        <f>IF(IP$15&lt;&gt;0, (SUM('Näytteet työstö'!AX299+'Hienoaines työstö'!AX299) + SUMIF('Suuret kplt työstö'!AX296,"&gt;0")),"Näytenumeroa ei ole syötetty")</f>
        <v>Näytenumeroa ei ole syötetty</v>
      </c>
      <c r="IQ38" s="14" t="str">
        <f>IF(IQ$15&lt;&gt;0, (SUM('Näytteet työstö'!AY299+'Hienoaines työstö'!AY299) + SUMIF('Suuret kplt työstö'!AY296,"&gt;0")),"Näytenumeroa ei ole syötetty")</f>
        <v>Näytenumeroa ei ole syötetty</v>
      </c>
      <c r="IR38" s="14" t="str">
        <f>IF(IR$15&lt;&gt;0, (SUM('Näytteet työstö'!AZ299+'Hienoaines työstö'!AZ299) + SUMIF('Suuret kplt työstö'!AZ296,"&gt;0")),"Näytenumeroa ei ole syötetty")</f>
        <v>Näytenumeroa ei ole syötetty</v>
      </c>
      <c r="IS38" s="518" t="str">
        <f>IF(IS$15&lt;&gt;0, (SUM('Näytteet työstö'!BA299+'Hienoaines työstö'!BA299) + SUMIF('Suuret kplt työstö'!BA296,"&gt;0")),"Näytenumeroa ei ole syötetty")</f>
        <v>Näytenumeroa ei ole syötetty</v>
      </c>
    </row>
    <row r="39" spans="1:253" ht="12.75" customHeight="1" x14ac:dyDescent="0.2">
      <c r="A39" s="179"/>
      <c r="B39" s="120" t="s">
        <v>69</v>
      </c>
      <c r="C39" s="217"/>
      <c r="D39" s="19" t="str">
        <f>IF(D$15&lt;&gt;0, (SUM('Näytteet työstö'!D36+'Hienoaines työstö'!D36) + SUMIF('Suuret kplt työstö'!D33,"&gt;0")),"Näytenumeroa ei ole syötetty")</f>
        <v>Näytenumeroa ei ole syötetty</v>
      </c>
      <c r="E39" s="14" t="str">
        <f>IF(E$15&lt;&gt;0, (SUM('Näytteet työstö'!E36+'Hienoaines työstö'!E36) + SUMIF('Suuret kplt työstö'!E33,"&gt;0")),"Näytenumeroa ei ole syötetty")</f>
        <v>Näytenumeroa ei ole syötetty</v>
      </c>
      <c r="F39" s="14" t="str">
        <f>IF(F$15&lt;&gt;0, (SUM('Näytteet työstö'!F36+'Hienoaines työstö'!F36) + SUMIF('Suuret kplt työstö'!F33,"&gt;0")),"Näytenumeroa ei ole syötetty")</f>
        <v>Näytenumeroa ei ole syötetty</v>
      </c>
      <c r="G39" s="14" t="str">
        <f>IF(G$15&lt;&gt;0, (SUM('Näytteet työstö'!G36+'Hienoaines työstö'!G36) + SUMIF('Suuret kplt työstö'!G33,"&gt;0")),"Näytenumeroa ei ole syötetty")</f>
        <v>Näytenumeroa ei ole syötetty</v>
      </c>
      <c r="H39" s="14" t="str">
        <f>IF(H$15&lt;&gt;0, (SUM('Näytteet työstö'!H36+'Hienoaines työstö'!H36) + SUMIF('Suuret kplt työstö'!H33,"&gt;0")),"Näytenumeroa ei ole syötetty")</f>
        <v>Näytenumeroa ei ole syötetty</v>
      </c>
      <c r="I39" s="14" t="str">
        <f>IF(I$15&lt;&gt;0, (SUM('Näytteet työstö'!I36+'Hienoaines työstö'!I36) + SUMIF('Suuret kplt työstö'!I33,"&gt;0")),"Näytenumeroa ei ole syötetty")</f>
        <v>Näytenumeroa ei ole syötetty</v>
      </c>
      <c r="J39" s="14" t="str">
        <f>IF(J$15&lt;&gt;0, (SUM('Näytteet työstö'!J36+'Hienoaines työstö'!J36) + SUMIF('Suuret kplt työstö'!J33,"&gt;0")),"Näytenumeroa ei ole syötetty")</f>
        <v>Näytenumeroa ei ole syötetty</v>
      </c>
      <c r="K39" s="14" t="str">
        <f>IF(K$15&lt;&gt;0, (SUM('Näytteet työstö'!K36+'Hienoaines työstö'!K36) + SUMIF('Suuret kplt työstö'!K33,"&gt;0")),"Näytenumeroa ei ole syötetty")</f>
        <v>Näytenumeroa ei ole syötetty</v>
      </c>
      <c r="L39" s="14" t="str">
        <f>IF(L$15&lt;&gt;0, (SUM('Näytteet työstö'!L36+'Hienoaines työstö'!L36) + SUMIF('Suuret kplt työstö'!L33,"&gt;0")),"Näytenumeroa ei ole syötetty")</f>
        <v>Näytenumeroa ei ole syötetty</v>
      </c>
      <c r="M39" s="14" t="str">
        <f>IF(M$15&lt;&gt;0, (SUM('Näytteet työstö'!M36+'Hienoaines työstö'!M36) + SUMIF('Suuret kplt työstö'!M33,"&gt;0")),"Näytenumeroa ei ole syötetty")</f>
        <v>Näytenumeroa ei ole syötetty</v>
      </c>
      <c r="N39" s="14" t="str">
        <f>IF(N$15&lt;&gt;0, (SUM('Näytteet työstö'!N36+'Hienoaines työstö'!N36) + SUMIF('Suuret kplt työstö'!N33,"&gt;0")),"Näytenumeroa ei ole syötetty")</f>
        <v>Näytenumeroa ei ole syötetty</v>
      </c>
      <c r="O39" s="14" t="str">
        <f>IF(O$15&lt;&gt;0, (SUM('Näytteet työstö'!O36+'Hienoaines työstö'!O36) + SUMIF('Suuret kplt työstö'!O33,"&gt;0")),"Näytenumeroa ei ole syötetty")</f>
        <v>Näytenumeroa ei ole syötetty</v>
      </c>
      <c r="P39" s="14" t="str">
        <f>IF(P$15&lt;&gt;0, (SUM('Näytteet työstö'!P36+'Hienoaines työstö'!P36) + SUMIF('Suuret kplt työstö'!P33,"&gt;0")),"Näytenumeroa ei ole syötetty")</f>
        <v>Näytenumeroa ei ole syötetty</v>
      </c>
      <c r="Q39" s="14" t="str">
        <f>IF(Q$15&lt;&gt;0, (SUM('Näytteet työstö'!Q36+'Hienoaines työstö'!Q36) + SUMIF('Suuret kplt työstö'!Q33,"&gt;0")),"Näytenumeroa ei ole syötetty")</f>
        <v>Näytenumeroa ei ole syötetty</v>
      </c>
      <c r="R39" s="14" t="str">
        <f>IF(R$15&lt;&gt;0, (SUM('Näytteet työstö'!R36+'Hienoaines työstö'!R36) + SUMIF('Suuret kplt työstö'!R33,"&gt;0")),"Näytenumeroa ei ole syötetty")</f>
        <v>Näytenumeroa ei ole syötetty</v>
      </c>
      <c r="S39" s="14" t="str">
        <f>IF(S$15&lt;&gt;0, (SUM('Näytteet työstö'!S36+'Hienoaines työstö'!S36) + SUMIF('Suuret kplt työstö'!S33,"&gt;0")),"Näytenumeroa ei ole syötetty")</f>
        <v>Näytenumeroa ei ole syötetty</v>
      </c>
      <c r="T39" s="14" t="str">
        <f>IF(T$15&lt;&gt;0, (SUM('Näytteet työstö'!T36+'Hienoaines työstö'!T36) + SUMIF('Suuret kplt työstö'!T33,"&gt;0")),"Näytenumeroa ei ole syötetty")</f>
        <v>Näytenumeroa ei ole syötetty</v>
      </c>
      <c r="U39" s="14" t="str">
        <f>IF(U$15&lt;&gt;0, (SUM('Näytteet työstö'!U36+'Hienoaines työstö'!U36) + SUMIF('Suuret kplt työstö'!U33,"&gt;0")),"Näytenumeroa ei ole syötetty")</f>
        <v>Näytenumeroa ei ole syötetty</v>
      </c>
      <c r="V39" s="14" t="str">
        <f>IF(V$15&lt;&gt;0, (SUM('Näytteet työstö'!V36+'Hienoaines työstö'!V36) + SUMIF('Suuret kplt työstö'!V33,"&gt;0")),"Näytenumeroa ei ole syötetty")</f>
        <v>Näytenumeroa ei ole syötetty</v>
      </c>
      <c r="W39" s="14" t="str">
        <f>IF(W$15&lt;&gt;0, (SUM('Näytteet työstö'!W36+'Hienoaines työstö'!W36) + SUMIF('Suuret kplt työstö'!W33,"&gt;0")),"Näytenumeroa ei ole syötetty")</f>
        <v>Näytenumeroa ei ole syötetty</v>
      </c>
      <c r="X39" s="14" t="str">
        <f>IF(X$15&lt;&gt;0, (SUM('Näytteet työstö'!X36+'Hienoaines työstö'!X36) + SUMIF('Suuret kplt työstö'!X33,"&gt;0")),"Näytenumeroa ei ole syötetty")</f>
        <v>Näytenumeroa ei ole syötetty</v>
      </c>
      <c r="Y39" s="14" t="str">
        <f>IF(Y$15&lt;&gt;0, (SUM('Näytteet työstö'!Y36+'Hienoaines työstö'!Y36) + SUMIF('Suuret kplt työstö'!Y33,"&gt;0")),"Näytenumeroa ei ole syötetty")</f>
        <v>Näytenumeroa ei ole syötetty</v>
      </c>
      <c r="Z39" s="14" t="str">
        <f>IF(Z$15&lt;&gt;0, (SUM('Näytteet työstö'!Z36+'Hienoaines työstö'!Z36) + SUMIF('Suuret kplt työstö'!Z33,"&gt;0")),"Näytenumeroa ei ole syötetty")</f>
        <v>Näytenumeroa ei ole syötetty</v>
      </c>
      <c r="AA39" s="14" t="str">
        <f>IF(AA$15&lt;&gt;0, (SUM('Näytteet työstö'!AA36+'Hienoaines työstö'!AA36) + SUMIF('Suuret kplt työstö'!AA33,"&gt;0")),"Näytenumeroa ei ole syötetty")</f>
        <v>Näytenumeroa ei ole syötetty</v>
      </c>
      <c r="AB39" s="14" t="str">
        <f>IF(AB$15&lt;&gt;0, (SUM('Näytteet työstö'!AB36+'Hienoaines työstö'!AB36) + SUMIF('Suuret kplt työstö'!AB33,"&gt;0")),"Näytenumeroa ei ole syötetty")</f>
        <v>Näytenumeroa ei ole syötetty</v>
      </c>
      <c r="AC39" s="14" t="str">
        <f>IF(AC$15&lt;&gt;0, (SUM('Näytteet työstö'!AC36+'Hienoaines työstö'!AC36) + SUMIF('Suuret kplt työstö'!AC33,"&gt;0")),"Näytenumeroa ei ole syötetty")</f>
        <v>Näytenumeroa ei ole syötetty</v>
      </c>
      <c r="AD39" s="14" t="str">
        <f>IF(AD$15&lt;&gt;0, (SUM('Näytteet työstö'!AD36+'Hienoaines työstö'!AD36) + SUMIF('Suuret kplt työstö'!AD33,"&gt;0")),"Näytenumeroa ei ole syötetty")</f>
        <v>Näytenumeroa ei ole syötetty</v>
      </c>
      <c r="AE39" s="14" t="str">
        <f>IF(AE$15&lt;&gt;0, (SUM('Näytteet työstö'!AE36+'Hienoaines työstö'!AE36) + SUMIF('Suuret kplt työstö'!AE33,"&gt;0")),"Näytenumeroa ei ole syötetty")</f>
        <v>Näytenumeroa ei ole syötetty</v>
      </c>
      <c r="AF39" s="14" t="str">
        <f>IF(AF$15&lt;&gt;0, (SUM('Näytteet työstö'!AF36+'Hienoaines työstö'!AF36) + SUMIF('Suuret kplt työstö'!AF33,"&gt;0")),"Näytenumeroa ei ole syötetty")</f>
        <v>Näytenumeroa ei ole syötetty</v>
      </c>
      <c r="AG39" s="14" t="str">
        <f>IF(AG$15&lt;&gt;0, (SUM('Näytteet työstö'!AG36+'Hienoaines työstö'!AG36) + SUMIF('Suuret kplt työstö'!AG33,"&gt;0")),"Näytenumeroa ei ole syötetty")</f>
        <v>Näytenumeroa ei ole syötetty</v>
      </c>
      <c r="AH39" s="14" t="str">
        <f>IF(AH$15&lt;&gt;0, (SUM('Näytteet työstö'!AH36+'Hienoaines työstö'!AH36) + SUMIF('Suuret kplt työstö'!AH33,"&gt;0")),"Näytenumeroa ei ole syötetty")</f>
        <v>Näytenumeroa ei ole syötetty</v>
      </c>
      <c r="AI39" s="14" t="str">
        <f>IF(AI$15&lt;&gt;0, (SUM('Näytteet työstö'!AI36+'Hienoaines työstö'!AI36) + SUMIF('Suuret kplt työstö'!AI33,"&gt;0")),"Näytenumeroa ei ole syötetty")</f>
        <v>Näytenumeroa ei ole syötetty</v>
      </c>
      <c r="AJ39" s="14" t="str">
        <f>IF(AJ$15&lt;&gt;0, (SUM('Näytteet työstö'!AJ36+'Hienoaines työstö'!AJ36) + SUMIF('Suuret kplt työstö'!AJ33,"&gt;0")),"Näytenumeroa ei ole syötetty")</f>
        <v>Näytenumeroa ei ole syötetty</v>
      </c>
      <c r="AK39" s="14" t="str">
        <f>IF(AK$15&lt;&gt;0, (SUM('Näytteet työstö'!AK36+'Hienoaines työstö'!AK36) + SUMIF('Suuret kplt työstö'!AK33,"&gt;0")),"Näytenumeroa ei ole syötetty")</f>
        <v>Näytenumeroa ei ole syötetty</v>
      </c>
      <c r="AL39" s="14" t="str">
        <f>IF(AL$15&lt;&gt;0, (SUM('Näytteet työstö'!AL36+'Hienoaines työstö'!AL36) + SUMIF('Suuret kplt työstö'!AL33,"&gt;0")),"Näytenumeroa ei ole syötetty")</f>
        <v>Näytenumeroa ei ole syötetty</v>
      </c>
      <c r="AM39" s="14" t="str">
        <f>IF(AM$15&lt;&gt;0, (SUM('Näytteet työstö'!AM36+'Hienoaines työstö'!AM36) + SUMIF('Suuret kplt työstö'!AM33,"&gt;0")),"Näytenumeroa ei ole syötetty")</f>
        <v>Näytenumeroa ei ole syötetty</v>
      </c>
      <c r="AN39" s="14" t="str">
        <f>IF(AN$15&lt;&gt;0, (SUM('Näytteet työstö'!AN36+'Hienoaines työstö'!AN36) + SUMIF('Suuret kplt työstö'!AN33,"&gt;0")),"Näytenumeroa ei ole syötetty")</f>
        <v>Näytenumeroa ei ole syötetty</v>
      </c>
      <c r="AO39" s="14" t="str">
        <f>IF(AO$15&lt;&gt;0, (SUM('Näytteet työstö'!AO36+'Hienoaines työstö'!AO36) + SUMIF('Suuret kplt työstö'!AO33,"&gt;0")),"Näytenumeroa ei ole syötetty")</f>
        <v>Näytenumeroa ei ole syötetty</v>
      </c>
      <c r="AP39" s="14" t="str">
        <f>IF(AP$15&lt;&gt;0, (SUM('Näytteet työstö'!AP36+'Hienoaines työstö'!AP36) + SUMIF('Suuret kplt työstö'!AP33,"&gt;0")),"Näytenumeroa ei ole syötetty")</f>
        <v>Näytenumeroa ei ole syötetty</v>
      </c>
      <c r="AQ39" s="14" t="str">
        <f>IF(AQ$15&lt;&gt;0, (SUM('Näytteet työstö'!AQ36+'Hienoaines työstö'!AQ36) + SUMIF('Suuret kplt työstö'!AQ33,"&gt;0")),"Näytenumeroa ei ole syötetty")</f>
        <v>Näytenumeroa ei ole syötetty</v>
      </c>
      <c r="AR39" s="14" t="str">
        <f>IF(AR$15&lt;&gt;0, (SUM('Näytteet työstö'!AR36+'Hienoaines työstö'!AR36) + SUMIF('Suuret kplt työstö'!AR33,"&gt;0")),"Näytenumeroa ei ole syötetty")</f>
        <v>Näytenumeroa ei ole syötetty</v>
      </c>
      <c r="AS39" s="14" t="str">
        <f>IF(AS$15&lt;&gt;0, (SUM('Näytteet työstö'!AS36+'Hienoaines työstö'!AS36) + SUMIF('Suuret kplt työstö'!AS33,"&gt;0")),"Näytenumeroa ei ole syötetty")</f>
        <v>Näytenumeroa ei ole syötetty</v>
      </c>
      <c r="AT39" s="14" t="str">
        <f>IF(AT$15&lt;&gt;0, (SUM('Näytteet työstö'!AT36+'Hienoaines työstö'!AT36) + SUMIF('Suuret kplt työstö'!AT33,"&gt;0")),"Näytenumeroa ei ole syötetty")</f>
        <v>Näytenumeroa ei ole syötetty</v>
      </c>
      <c r="AU39" s="14" t="str">
        <f>IF(AU$15&lt;&gt;0, (SUM('Näytteet työstö'!AU36+'Hienoaines työstö'!AU36) + SUMIF('Suuret kplt työstö'!AU33,"&gt;0")),"Näytenumeroa ei ole syötetty")</f>
        <v>Näytenumeroa ei ole syötetty</v>
      </c>
      <c r="AV39" s="14" t="str">
        <f>IF(AV$15&lt;&gt;0, (SUM('Näytteet työstö'!AV36+'Hienoaines työstö'!AV36) + SUMIF('Suuret kplt työstö'!AV33,"&gt;0")),"Näytenumeroa ei ole syötetty")</f>
        <v>Näytenumeroa ei ole syötetty</v>
      </c>
      <c r="AW39" s="14" t="str">
        <f>IF(AW$15&lt;&gt;0, (SUM('Näytteet työstö'!AW36+'Hienoaines työstö'!AW36) + SUMIF('Suuret kplt työstö'!AW33,"&gt;0")),"Näytenumeroa ei ole syötetty")</f>
        <v>Näytenumeroa ei ole syötetty</v>
      </c>
      <c r="AX39" s="14" t="str">
        <f>IF(AX$15&lt;&gt;0, (SUM('Näytteet työstö'!AX36+'Hienoaines työstö'!AX36) + SUMIF('Suuret kplt työstö'!AX33,"&gt;0")),"Näytenumeroa ei ole syötetty")</f>
        <v>Näytenumeroa ei ole syötetty</v>
      </c>
      <c r="AY39" s="14" t="str">
        <f>IF(AY$15&lt;&gt;0, (SUM('Näytteet työstö'!AY36+'Hienoaines työstö'!AY36) + SUMIF('Suuret kplt työstö'!AY33,"&gt;0")),"Näytenumeroa ei ole syötetty")</f>
        <v>Näytenumeroa ei ole syötetty</v>
      </c>
      <c r="AZ39" s="14" t="str">
        <f>IF(AZ$15&lt;&gt;0, (SUM('Näytteet työstö'!AZ36+'Hienoaines työstö'!AZ36) + SUMIF('Suuret kplt työstö'!AZ33,"&gt;0")),"Näytenumeroa ei ole syötetty")</f>
        <v>Näytenumeroa ei ole syötetty</v>
      </c>
      <c r="BA39" s="14" t="str">
        <f>IF(BA$15&lt;&gt;0, (SUM('Näytteet työstö'!BA36+'Hienoaines työstö'!BA36) + SUMIF('Suuret kplt työstö'!BA33,"&gt;0")),"Näytenumeroa ei ole syötetty")</f>
        <v>Näytenumeroa ei ole syötetty</v>
      </c>
      <c r="BB39" s="14" t="str">
        <f>IF(BB$15&lt;&gt;0, (SUM('Näytteet työstö'!D102+'Hienoaines työstö'!D102) + SUMIF('Suuret kplt työstö'!D99,"&gt;0")),"Näytenumeroa ei ole syötetty")</f>
        <v>Näytenumeroa ei ole syötetty</v>
      </c>
      <c r="BC39" s="14" t="str">
        <f>IF(BC$15&lt;&gt;0, (SUM('Näytteet työstö'!E102+'Hienoaines työstö'!E102) + SUMIF('Suuret kplt työstö'!E99,"&gt;0")),"Näytenumeroa ei ole syötetty")</f>
        <v>Näytenumeroa ei ole syötetty</v>
      </c>
      <c r="BD39" s="14" t="str">
        <f>IF(BD$15&lt;&gt;0, (SUM('Näytteet työstö'!F102+'Hienoaines työstö'!F102) + SUMIF('Suuret kplt työstö'!F99,"&gt;0")),"Näytenumeroa ei ole syötetty")</f>
        <v>Näytenumeroa ei ole syötetty</v>
      </c>
      <c r="BE39" s="14" t="str">
        <f>IF(BE$15&lt;&gt;0, (SUM('Näytteet työstö'!G102+'Hienoaines työstö'!G102) + SUMIF('Suuret kplt työstö'!G99,"&gt;0")),"Näytenumeroa ei ole syötetty")</f>
        <v>Näytenumeroa ei ole syötetty</v>
      </c>
      <c r="BF39" s="14" t="str">
        <f>IF(BF$15&lt;&gt;0, (SUM('Näytteet työstö'!H102+'Hienoaines työstö'!H102) + SUMIF('Suuret kplt työstö'!H99,"&gt;0")),"Näytenumeroa ei ole syötetty")</f>
        <v>Näytenumeroa ei ole syötetty</v>
      </c>
      <c r="BG39" s="14" t="str">
        <f>IF(BG$15&lt;&gt;0, (SUM('Näytteet työstö'!I102+'Hienoaines työstö'!I102) + SUMIF('Suuret kplt työstö'!I99,"&gt;0")),"Näytenumeroa ei ole syötetty")</f>
        <v>Näytenumeroa ei ole syötetty</v>
      </c>
      <c r="BH39" s="14" t="str">
        <f>IF(BH$15&lt;&gt;0, (SUM('Näytteet työstö'!J102+'Hienoaines työstö'!J102) + SUMIF('Suuret kplt työstö'!J99,"&gt;0")),"Näytenumeroa ei ole syötetty")</f>
        <v>Näytenumeroa ei ole syötetty</v>
      </c>
      <c r="BI39" s="14" t="str">
        <f>IF(BI$15&lt;&gt;0, (SUM('Näytteet työstö'!K102+'Hienoaines työstö'!K102) + SUMIF('Suuret kplt työstö'!K99,"&gt;0")),"Näytenumeroa ei ole syötetty")</f>
        <v>Näytenumeroa ei ole syötetty</v>
      </c>
      <c r="BJ39" s="14" t="str">
        <f>IF(BJ$15&lt;&gt;0, (SUM('Näytteet työstö'!L102+'Hienoaines työstö'!L102) + SUMIF('Suuret kplt työstö'!L99,"&gt;0")),"Näytenumeroa ei ole syötetty")</f>
        <v>Näytenumeroa ei ole syötetty</v>
      </c>
      <c r="BK39" s="14" t="str">
        <f>IF(BK$15&lt;&gt;0, (SUM('Näytteet työstö'!M102+'Hienoaines työstö'!M102) + SUMIF('Suuret kplt työstö'!M99,"&gt;0")),"Näytenumeroa ei ole syötetty")</f>
        <v>Näytenumeroa ei ole syötetty</v>
      </c>
      <c r="BL39" s="14" t="str">
        <f>IF(BL$15&lt;&gt;0, (SUM('Näytteet työstö'!N102+'Hienoaines työstö'!N102) + SUMIF('Suuret kplt työstö'!N99,"&gt;0")),"Näytenumeroa ei ole syötetty")</f>
        <v>Näytenumeroa ei ole syötetty</v>
      </c>
      <c r="BM39" s="14" t="str">
        <f>IF(BM$15&lt;&gt;0, (SUM('Näytteet työstö'!O102+'Hienoaines työstö'!O102) + SUMIF('Suuret kplt työstö'!O99,"&gt;0")),"Näytenumeroa ei ole syötetty")</f>
        <v>Näytenumeroa ei ole syötetty</v>
      </c>
      <c r="BN39" s="14" t="str">
        <f>IF(BN$15&lt;&gt;0, (SUM('Näytteet työstö'!P102+'Hienoaines työstö'!P102) + SUMIF('Suuret kplt työstö'!P99,"&gt;0")),"Näytenumeroa ei ole syötetty")</f>
        <v>Näytenumeroa ei ole syötetty</v>
      </c>
      <c r="BO39" s="14" t="str">
        <f>IF(BO$15&lt;&gt;0, (SUM('Näytteet työstö'!Q102+'Hienoaines työstö'!Q102) + SUMIF('Suuret kplt työstö'!Q99,"&gt;0")),"Näytenumeroa ei ole syötetty")</f>
        <v>Näytenumeroa ei ole syötetty</v>
      </c>
      <c r="BP39" s="14" t="str">
        <f>IF(BP$15&lt;&gt;0, (SUM('Näytteet työstö'!R102+'Hienoaines työstö'!R102) + SUMIF('Suuret kplt työstö'!R99,"&gt;0")),"Näytenumeroa ei ole syötetty")</f>
        <v>Näytenumeroa ei ole syötetty</v>
      </c>
      <c r="BQ39" s="14" t="str">
        <f>IF(BQ$15&lt;&gt;0, (SUM('Näytteet työstö'!S102+'Hienoaines työstö'!S102) + SUMIF('Suuret kplt työstö'!S99,"&gt;0")),"Näytenumeroa ei ole syötetty")</f>
        <v>Näytenumeroa ei ole syötetty</v>
      </c>
      <c r="BR39" s="14" t="str">
        <f>IF(BR$15&lt;&gt;0, (SUM('Näytteet työstö'!T102+'Hienoaines työstö'!T102) + SUMIF('Suuret kplt työstö'!T99,"&gt;0")),"Näytenumeroa ei ole syötetty")</f>
        <v>Näytenumeroa ei ole syötetty</v>
      </c>
      <c r="BS39" s="14" t="str">
        <f>IF(BS$15&lt;&gt;0, (SUM('Näytteet työstö'!U102+'Hienoaines työstö'!U102) + SUMIF('Suuret kplt työstö'!U99,"&gt;0")),"Näytenumeroa ei ole syötetty")</f>
        <v>Näytenumeroa ei ole syötetty</v>
      </c>
      <c r="BT39" s="14" t="str">
        <f>IF(BT$15&lt;&gt;0, (SUM('Näytteet työstö'!V102+'Hienoaines työstö'!V102) + SUMIF('Suuret kplt työstö'!V99,"&gt;0")),"Näytenumeroa ei ole syötetty")</f>
        <v>Näytenumeroa ei ole syötetty</v>
      </c>
      <c r="BU39" s="14" t="str">
        <f>IF(BU$15&lt;&gt;0, (SUM('Näytteet työstö'!W102+'Hienoaines työstö'!W102) + SUMIF('Suuret kplt työstö'!W99,"&gt;0")),"Näytenumeroa ei ole syötetty")</f>
        <v>Näytenumeroa ei ole syötetty</v>
      </c>
      <c r="BV39" s="14" t="str">
        <f>IF(BV$15&lt;&gt;0, (SUM('Näytteet työstö'!X102+'Hienoaines työstö'!X102) + SUMIF('Suuret kplt työstö'!X99,"&gt;0")),"Näytenumeroa ei ole syötetty")</f>
        <v>Näytenumeroa ei ole syötetty</v>
      </c>
      <c r="BW39" s="14" t="str">
        <f>IF(BW$15&lt;&gt;0, (SUM('Näytteet työstö'!Y102+'Hienoaines työstö'!Y102) + SUMIF('Suuret kplt työstö'!Y99,"&gt;0")),"Näytenumeroa ei ole syötetty")</f>
        <v>Näytenumeroa ei ole syötetty</v>
      </c>
      <c r="BX39" s="14" t="str">
        <f>IF(BX$15&lt;&gt;0, (SUM('Näytteet työstö'!Z102+'Hienoaines työstö'!Z102) + SUMIF('Suuret kplt työstö'!Z99,"&gt;0")),"Näytenumeroa ei ole syötetty")</f>
        <v>Näytenumeroa ei ole syötetty</v>
      </c>
      <c r="BY39" s="14" t="str">
        <f>IF(BY$15&lt;&gt;0, (SUM('Näytteet työstö'!AA102+'Hienoaines työstö'!AA102) + SUMIF('Suuret kplt työstö'!AA99,"&gt;0")),"Näytenumeroa ei ole syötetty")</f>
        <v>Näytenumeroa ei ole syötetty</v>
      </c>
      <c r="BZ39" s="14" t="str">
        <f>IF(BZ$15&lt;&gt;0, (SUM('Näytteet työstö'!AB102+'Hienoaines työstö'!AB102) + SUMIF('Suuret kplt työstö'!AB99,"&gt;0")),"Näytenumeroa ei ole syötetty")</f>
        <v>Näytenumeroa ei ole syötetty</v>
      </c>
      <c r="CA39" s="14" t="str">
        <f>IF(CA$15&lt;&gt;0, (SUM('Näytteet työstö'!AC102+'Hienoaines työstö'!AC102) + SUMIF('Suuret kplt työstö'!AC99,"&gt;0")),"Näytenumeroa ei ole syötetty")</f>
        <v>Näytenumeroa ei ole syötetty</v>
      </c>
      <c r="CB39" s="14" t="str">
        <f>IF(CB$15&lt;&gt;0, (SUM('Näytteet työstö'!AD102+'Hienoaines työstö'!AD102) + SUMIF('Suuret kplt työstö'!AD99,"&gt;0")),"Näytenumeroa ei ole syötetty")</f>
        <v>Näytenumeroa ei ole syötetty</v>
      </c>
      <c r="CC39" s="14" t="str">
        <f>IF(CC$15&lt;&gt;0, (SUM('Näytteet työstö'!AE102+'Hienoaines työstö'!AE102) + SUMIF('Suuret kplt työstö'!AE99,"&gt;0")),"Näytenumeroa ei ole syötetty")</f>
        <v>Näytenumeroa ei ole syötetty</v>
      </c>
      <c r="CD39" s="14" t="str">
        <f>IF(CD$15&lt;&gt;0, (SUM('Näytteet työstö'!AF102+'Hienoaines työstö'!AF102) + SUMIF('Suuret kplt työstö'!AF99,"&gt;0")),"Näytenumeroa ei ole syötetty")</f>
        <v>Näytenumeroa ei ole syötetty</v>
      </c>
      <c r="CE39" s="14" t="str">
        <f>IF(CE$15&lt;&gt;0, (SUM('Näytteet työstö'!AG102+'Hienoaines työstö'!AG102) + SUMIF('Suuret kplt työstö'!AG99,"&gt;0")),"Näytenumeroa ei ole syötetty")</f>
        <v>Näytenumeroa ei ole syötetty</v>
      </c>
      <c r="CF39" s="14" t="str">
        <f>IF(CF$15&lt;&gt;0, (SUM('Näytteet työstö'!AH102+'Hienoaines työstö'!AH102) + SUMIF('Suuret kplt työstö'!AH99,"&gt;0")),"Näytenumeroa ei ole syötetty")</f>
        <v>Näytenumeroa ei ole syötetty</v>
      </c>
      <c r="CG39" s="14" t="str">
        <f>IF(CG$15&lt;&gt;0, (SUM('Näytteet työstö'!AI102+'Hienoaines työstö'!AI102) + SUMIF('Suuret kplt työstö'!AI99,"&gt;0")),"Näytenumeroa ei ole syötetty")</f>
        <v>Näytenumeroa ei ole syötetty</v>
      </c>
      <c r="CH39" s="14" t="str">
        <f>IF(CH$15&lt;&gt;0, (SUM('Näytteet työstö'!AJ102+'Hienoaines työstö'!AJ102) + SUMIF('Suuret kplt työstö'!AJ99,"&gt;0")),"Näytenumeroa ei ole syötetty")</f>
        <v>Näytenumeroa ei ole syötetty</v>
      </c>
      <c r="CI39" s="14" t="str">
        <f>IF(CI$15&lt;&gt;0, (SUM('Näytteet työstö'!AK102+'Hienoaines työstö'!AK102) + SUMIF('Suuret kplt työstö'!AK99,"&gt;0")),"Näytenumeroa ei ole syötetty")</f>
        <v>Näytenumeroa ei ole syötetty</v>
      </c>
      <c r="CJ39" s="14" t="str">
        <f>IF(CJ$15&lt;&gt;0, (SUM('Näytteet työstö'!AL102+'Hienoaines työstö'!AL102) + SUMIF('Suuret kplt työstö'!AL99,"&gt;0")),"Näytenumeroa ei ole syötetty")</f>
        <v>Näytenumeroa ei ole syötetty</v>
      </c>
      <c r="CK39" s="14" t="str">
        <f>IF(CK$15&lt;&gt;0, (SUM('Näytteet työstö'!AM102+'Hienoaines työstö'!AM102) + SUMIF('Suuret kplt työstö'!AM99,"&gt;0")),"Näytenumeroa ei ole syötetty")</f>
        <v>Näytenumeroa ei ole syötetty</v>
      </c>
      <c r="CL39" s="14" t="str">
        <f>IF(CL$15&lt;&gt;0, (SUM('Näytteet työstö'!AN102+'Hienoaines työstö'!AN102) + SUMIF('Suuret kplt työstö'!AN99,"&gt;0")),"Näytenumeroa ei ole syötetty")</f>
        <v>Näytenumeroa ei ole syötetty</v>
      </c>
      <c r="CM39" s="14" t="str">
        <f>IF(CM$15&lt;&gt;0, (SUM('Näytteet työstö'!AO102+'Hienoaines työstö'!AO102) + SUMIF('Suuret kplt työstö'!AO99,"&gt;0")),"Näytenumeroa ei ole syötetty")</f>
        <v>Näytenumeroa ei ole syötetty</v>
      </c>
      <c r="CN39" s="14" t="str">
        <f>IF(CN$15&lt;&gt;0, (SUM('Näytteet työstö'!AP102+'Hienoaines työstö'!AP102) + SUMIF('Suuret kplt työstö'!AP99,"&gt;0")),"Näytenumeroa ei ole syötetty")</f>
        <v>Näytenumeroa ei ole syötetty</v>
      </c>
      <c r="CO39" s="14" t="str">
        <f>IF(CO$15&lt;&gt;0, (SUM('Näytteet työstö'!AQ102+'Hienoaines työstö'!AQ102) + SUMIF('Suuret kplt työstö'!AQ99,"&gt;0")),"Näytenumeroa ei ole syötetty")</f>
        <v>Näytenumeroa ei ole syötetty</v>
      </c>
      <c r="CP39" s="14" t="str">
        <f>IF(CP$15&lt;&gt;0, (SUM('Näytteet työstö'!AR102+'Hienoaines työstö'!AR102) + SUMIF('Suuret kplt työstö'!AR99,"&gt;0")),"Näytenumeroa ei ole syötetty")</f>
        <v>Näytenumeroa ei ole syötetty</v>
      </c>
      <c r="CQ39" s="14" t="str">
        <f>IF(CQ$15&lt;&gt;0, (SUM('Näytteet työstö'!AS102+'Hienoaines työstö'!AS102) + SUMIF('Suuret kplt työstö'!AS99,"&gt;0")),"Näytenumeroa ei ole syötetty")</f>
        <v>Näytenumeroa ei ole syötetty</v>
      </c>
      <c r="CR39" s="14" t="str">
        <f>IF(CR$15&lt;&gt;0, (SUM('Näytteet työstö'!AT102+'Hienoaines työstö'!AT102) + SUMIF('Suuret kplt työstö'!AT99,"&gt;0")),"Näytenumeroa ei ole syötetty")</f>
        <v>Näytenumeroa ei ole syötetty</v>
      </c>
      <c r="CS39" s="14" t="str">
        <f>IF(CS$15&lt;&gt;0, (SUM('Näytteet työstö'!AU102+'Hienoaines työstö'!AU102) + SUMIF('Suuret kplt työstö'!AU99,"&gt;0")),"Näytenumeroa ei ole syötetty")</f>
        <v>Näytenumeroa ei ole syötetty</v>
      </c>
      <c r="CT39" s="14" t="str">
        <f>IF(CT$15&lt;&gt;0, (SUM('Näytteet työstö'!AV102+'Hienoaines työstö'!AV102) + SUMIF('Suuret kplt työstö'!AV99,"&gt;0")),"Näytenumeroa ei ole syötetty")</f>
        <v>Näytenumeroa ei ole syötetty</v>
      </c>
      <c r="CU39" s="14" t="str">
        <f>IF(CU$15&lt;&gt;0, (SUM('Näytteet työstö'!AW102+'Hienoaines työstö'!AW102) + SUMIF('Suuret kplt työstö'!AW99,"&gt;0")),"Näytenumeroa ei ole syötetty")</f>
        <v>Näytenumeroa ei ole syötetty</v>
      </c>
      <c r="CV39" s="14" t="str">
        <f>IF(CV$15&lt;&gt;0, (SUM('Näytteet työstö'!AX102+'Hienoaines työstö'!AX102) + SUMIF('Suuret kplt työstö'!AX99,"&gt;0")),"Näytenumeroa ei ole syötetty")</f>
        <v>Näytenumeroa ei ole syötetty</v>
      </c>
      <c r="CW39" s="14" t="str">
        <f>IF(CW$15&lt;&gt;0, (SUM('Näytteet työstö'!AY102+'Hienoaines työstö'!AY102) + SUMIF('Suuret kplt työstö'!AY99,"&gt;0")),"Näytenumeroa ei ole syötetty")</f>
        <v>Näytenumeroa ei ole syötetty</v>
      </c>
      <c r="CX39" s="14" t="str">
        <f>IF(CX$15&lt;&gt;0, (SUM('Näytteet työstö'!AZ102+'Hienoaines työstö'!AZ102) + SUMIF('Suuret kplt työstö'!AZ99,"&gt;0")),"Näytenumeroa ei ole syötetty")</f>
        <v>Näytenumeroa ei ole syötetty</v>
      </c>
      <c r="CY39" s="14" t="str">
        <f>IF(CY$15&lt;&gt;0, (SUM('Näytteet työstö'!BA102+'Hienoaines työstö'!BA102) + SUMIF('Suuret kplt työstö'!BA99,"&gt;0")),"Näytenumeroa ei ole syötetty")</f>
        <v>Näytenumeroa ei ole syötetty</v>
      </c>
      <c r="CZ39" s="14" t="str">
        <f>IF(CZ$15&lt;&gt;0, (SUM('Näytteet työstö'!D168+'Hienoaines työstö'!D168) + SUMIF('Suuret kplt työstö'!D165,"&gt;0")),"Näytenumeroa ei ole syötetty")</f>
        <v>Näytenumeroa ei ole syötetty</v>
      </c>
      <c r="DA39" s="14" t="str">
        <f>IF(DA$15&lt;&gt;0, (SUM('Näytteet työstö'!E168+'Hienoaines työstö'!E168) + SUMIF('Suuret kplt työstö'!E165,"&gt;0")),"Näytenumeroa ei ole syötetty")</f>
        <v>Näytenumeroa ei ole syötetty</v>
      </c>
      <c r="DB39" s="14" t="str">
        <f>IF(DB$15&lt;&gt;0, (SUM('Näytteet työstö'!F168+'Hienoaines työstö'!F168) + SUMIF('Suuret kplt työstö'!F165,"&gt;0")),"Näytenumeroa ei ole syötetty")</f>
        <v>Näytenumeroa ei ole syötetty</v>
      </c>
      <c r="DC39" s="14" t="str">
        <f>IF(DC$15&lt;&gt;0, (SUM('Näytteet työstö'!G168+'Hienoaines työstö'!G168) + SUMIF('Suuret kplt työstö'!G165,"&gt;0")),"Näytenumeroa ei ole syötetty")</f>
        <v>Näytenumeroa ei ole syötetty</v>
      </c>
      <c r="DD39" s="14" t="str">
        <f>IF(DD$15&lt;&gt;0, (SUM('Näytteet työstö'!H168+'Hienoaines työstö'!H168) + SUMIF('Suuret kplt työstö'!H165,"&gt;0")),"Näytenumeroa ei ole syötetty")</f>
        <v>Näytenumeroa ei ole syötetty</v>
      </c>
      <c r="DE39" s="14" t="str">
        <f>IF(DE$15&lt;&gt;0, (SUM('Näytteet työstö'!I168+'Hienoaines työstö'!I168) + SUMIF('Suuret kplt työstö'!I165,"&gt;0")),"Näytenumeroa ei ole syötetty")</f>
        <v>Näytenumeroa ei ole syötetty</v>
      </c>
      <c r="DF39" s="14" t="str">
        <f>IF(DF$15&lt;&gt;0, (SUM('Näytteet työstö'!J168+'Hienoaines työstö'!J168) + SUMIF('Suuret kplt työstö'!J165,"&gt;0")),"Näytenumeroa ei ole syötetty")</f>
        <v>Näytenumeroa ei ole syötetty</v>
      </c>
      <c r="DG39" s="14" t="str">
        <f>IF(DG$15&lt;&gt;0, (SUM('Näytteet työstö'!K168+'Hienoaines työstö'!K168) + SUMIF('Suuret kplt työstö'!K165,"&gt;0")),"Näytenumeroa ei ole syötetty")</f>
        <v>Näytenumeroa ei ole syötetty</v>
      </c>
      <c r="DH39" s="14" t="str">
        <f>IF(DH$15&lt;&gt;0, (SUM('Näytteet työstö'!L168+'Hienoaines työstö'!L168) + SUMIF('Suuret kplt työstö'!L165,"&gt;0")),"Näytenumeroa ei ole syötetty")</f>
        <v>Näytenumeroa ei ole syötetty</v>
      </c>
      <c r="DI39" s="14" t="str">
        <f>IF(DI$15&lt;&gt;0, (SUM('Näytteet työstö'!M168+'Hienoaines työstö'!M168) + SUMIF('Suuret kplt työstö'!M165,"&gt;0")),"Näytenumeroa ei ole syötetty")</f>
        <v>Näytenumeroa ei ole syötetty</v>
      </c>
      <c r="DJ39" s="14" t="str">
        <f>IF(DJ$15&lt;&gt;0, (SUM('Näytteet työstö'!N168+'Hienoaines työstö'!N168) + SUMIF('Suuret kplt työstö'!N165,"&gt;0")),"Näytenumeroa ei ole syötetty")</f>
        <v>Näytenumeroa ei ole syötetty</v>
      </c>
      <c r="DK39" s="14" t="str">
        <f>IF(DK$15&lt;&gt;0, (SUM('Näytteet työstö'!O168+'Hienoaines työstö'!O168) + SUMIF('Suuret kplt työstö'!O165,"&gt;0")),"Näytenumeroa ei ole syötetty")</f>
        <v>Näytenumeroa ei ole syötetty</v>
      </c>
      <c r="DL39" s="14" t="str">
        <f>IF(DL$15&lt;&gt;0, (SUM('Näytteet työstö'!P168+'Hienoaines työstö'!P168) + SUMIF('Suuret kplt työstö'!P165,"&gt;0")),"Näytenumeroa ei ole syötetty")</f>
        <v>Näytenumeroa ei ole syötetty</v>
      </c>
      <c r="DM39" s="14" t="str">
        <f>IF(DM$15&lt;&gt;0, (SUM('Näytteet työstö'!Q168+'Hienoaines työstö'!Q168) + SUMIF('Suuret kplt työstö'!Q165,"&gt;0")),"Näytenumeroa ei ole syötetty")</f>
        <v>Näytenumeroa ei ole syötetty</v>
      </c>
      <c r="DN39" s="14" t="str">
        <f>IF(DN$15&lt;&gt;0, (SUM('Näytteet työstö'!R168+'Hienoaines työstö'!R168) + SUMIF('Suuret kplt työstö'!R165,"&gt;0")),"Näytenumeroa ei ole syötetty")</f>
        <v>Näytenumeroa ei ole syötetty</v>
      </c>
      <c r="DO39" s="14" t="str">
        <f>IF(DO$15&lt;&gt;0, (SUM('Näytteet työstö'!S168+'Hienoaines työstö'!S168) + SUMIF('Suuret kplt työstö'!S165,"&gt;0")),"Näytenumeroa ei ole syötetty")</f>
        <v>Näytenumeroa ei ole syötetty</v>
      </c>
      <c r="DP39" s="14" t="str">
        <f>IF(DP$15&lt;&gt;0, (SUM('Näytteet työstö'!T168+'Hienoaines työstö'!T168) + SUMIF('Suuret kplt työstö'!T165,"&gt;0")),"Näytenumeroa ei ole syötetty")</f>
        <v>Näytenumeroa ei ole syötetty</v>
      </c>
      <c r="DQ39" s="14" t="str">
        <f>IF(DQ$15&lt;&gt;0, (SUM('Näytteet työstö'!U168+'Hienoaines työstö'!U168) + SUMIF('Suuret kplt työstö'!U165,"&gt;0")),"Näytenumeroa ei ole syötetty")</f>
        <v>Näytenumeroa ei ole syötetty</v>
      </c>
      <c r="DR39" s="14" t="str">
        <f>IF(DR$15&lt;&gt;0, (SUM('Näytteet työstö'!V168+'Hienoaines työstö'!V168) + SUMIF('Suuret kplt työstö'!V165,"&gt;0")),"Näytenumeroa ei ole syötetty")</f>
        <v>Näytenumeroa ei ole syötetty</v>
      </c>
      <c r="DS39" s="14" t="str">
        <f>IF(DS$15&lt;&gt;0, (SUM('Näytteet työstö'!W168+'Hienoaines työstö'!W168) + SUMIF('Suuret kplt työstö'!W165,"&gt;0")),"Näytenumeroa ei ole syötetty")</f>
        <v>Näytenumeroa ei ole syötetty</v>
      </c>
      <c r="DT39" s="14" t="str">
        <f>IF(DT$15&lt;&gt;0, (SUM('Näytteet työstö'!X168+'Hienoaines työstö'!X168) + SUMIF('Suuret kplt työstö'!X165,"&gt;0")),"Näytenumeroa ei ole syötetty")</f>
        <v>Näytenumeroa ei ole syötetty</v>
      </c>
      <c r="DU39" s="14" t="str">
        <f>IF(DU$15&lt;&gt;0, (SUM('Näytteet työstö'!Y168+'Hienoaines työstö'!Y168) + SUMIF('Suuret kplt työstö'!Y165,"&gt;0")),"Näytenumeroa ei ole syötetty")</f>
        <v>Näytenumeroa ei ole syötetty</v>
      </c>
      <c r="DV39" s="14" t="str">
        <f>IF(DV$15&lt;&gt;0, (SUM('Näytteet työstö'!Z168+'Hienoaines työstö'!Z168) + SUMIF('Suuret kplt työstö'!Z165,"&gt;0")),"Näytenumeroa ei ole syötetty")</f>
        <v>Näytenumeroa ei ole syötetty</v>
      </c>
      <c r="DW39" s="14" t="str">
        <f>IF(DW$15&lt;&gt;0, (SUM('Näytteet työstö'!AA168+'Hienoaines työstö'!AA168) + SUMIF('Suuret kplt työstö'!AA165,"&gt;0")),"Näytenumeroa ei ole syötetty")</f>
        <v>Näytenumeroa ei ole syötetty</v>
      </c>
      <c r="DX39" s="14" t="str">
        <f>IF(DX$15&lt;&gt;0, (SUM('Näytteet työstö'!AB168+'Hienoaines työstö'!AB168) + SUMIF('Suuret kplt työstö'!AB165,"&gt;0")),"Näytenumeroa ei ole syötetty")</f>
        <v>Näytenumeroa ei ole syötetty</v>
      </c>
      <c r="DY39" s="14" t="str">
        <f>IF(DY$15&lt;&gt;0, (SUM('Näytteet työstö'!AC168+'Hienoaines työstö'!AC168) + SUMIF('Suuret kplt työstö'!AC165,"&gt;0")),"Näytenumeroa ei ole syötetty")</f>
        <v>Näytenumeroa ei ole syötetty</v>
      </c>
      <c r="DZ39" s="14" t="str">
        <f>IF(DZ$15&lt;&gt;0, (SUM('Näytteet työstö'!AD168+'Hienoaines työstö'!AD168) + SUMIF('Suuret kplt työstö'!AD165,"&gt;0")),"Näytenumeroa ei ole syötetty")</f>
        <v>Näytenumeroa ei ole syötetty</v>
      </c>
      <c r="EA39" s="14" t="str">
        <f>IF(EA$15&lt;&gt;0, (SUM('Näytteet työstö'!AE168+'Hienoaines työstö'!AE168) + SUMIF('Suuret kplt työstö'!AE165,"&gt;0")),"Näytenumeroa ei ole syötetty")</f>
        <v>Näytenumeroa ei ole syötetty</v>
      </c>
      <c r="EB39" s="14" t="str">
        <f>IF(EB$15&lt;&gt;0, (SUM('Näytteet työstö'!AF168+'Hienoaines työstö'!AF168) + SUMIF('Suuret kplt työstö'!AF165,"&gt;0")),"Näytenumeroa ei ole syötetty")</f>
        <v>Näytenumeroa ei ole syötetty</v>
      </c>
      <c r="EC39" s="14" t="str">
        <f>IF(EC$15&lt;&gt;0, (SUM('Näytteet työstö'!AG168+'Hienoaines työstö'!AG168) + SUMIF('Suuret kplt työstö'!AG165,"&gt;0")),"Näytenumeroa ei ole syötetty")</f>
        <v>Näytenumeroa ei ole syötetty</v>
      </c>
      <c r="ED39" s="14" t="str">
        <f>IF(ED$15&lt;&gt;0, (SUM('Näytteet työstö'!AH168+'Hienoaines työstö'!AH168) + SUMIF('Suuret kplt työstö'!AH165,"&gt;0")),"Näytenumeroa ei ole syötetty")</f>
        <v>Näytenumeroa ei ole syötetty</v>
      </c>
      <c r="EE39" s="14" t="str">
        <f>IF(EE$15&lt;&gt;0, (SUM('Näytteet työstö'!AI168+'Hienoaines työstö'!AI168) + SUMIF('Suuret kplt työstö'!AI165,"&gt;0")),"Näytenumeroa ei ole syötetty")</f>
        <v>Näytenumeroa ei ole syötetty</v>
      </c>
      <c r="EF39" s="14" t="str">
        <f>IF(EF$15&lt;&gt;0, (SUM('Näytteet työstö'!AJ168+'Hienoaines työstö'!AJ168) + SUMIF('Suuret kplt työstö'!AJ165,"&gt;0")),"Näytenumeroa ei ole syötetty")</f>
        <v>Näytenumeroa ei ole syötetty</v>
      </c>
      <c r="EG39" s="14" t="str">
        <f>IF(EG$15&lt;&gt;0, (SUM('Näytteet työstö'!AK168+'Hienoaines työstö'!AK168) + SUMIF('Suuret kplt työstö'!AK165,"&gt;0")),"Näytenumeroa ei ole syötetty")</f>
        <v>Näytenumeroa ei ole syötetty</v>
      </c>
      <c r="EH39" s="14" t="str">
        <f>IF(EH$15&lt;&gt;0, (SUM('Näytteet työstö'!AL168+'Hienoaines työstö'!AL168) + SUMIF('Suuret kplt työstö'!AL165,"&gt;0")),"Näytenumeroa ei ole syötetty")</f>
        <v>Näytenumeroa ei ole syötetty</v>
      </c>
      <c r="EI39" s="14" t="str">
        <f>IF(EI$15&lt;&gt;0, (SUM('Näytteet työstö'!AM168+'Hienoaines työstö'!AM168) + SUMIF('Suuret kplt työstö'!AM165,"&gt;0")),"Näytenumeroa ei ole syötetty")</f>
        <v>Näytenumeroa ei ole syötetty</v>
      </c>
      <c r="EJ39" s="14" t="str">
        <f>IF(EJ$15&lt;&gt;0, (SUM('Näytteet työstö'!AN168+'Hienoaines työstö'!AN168) + SUMIF('Suuret kplt työstö'!AN165,"&gt;0")),"Näytenumeroa ei ole syötetty")</f>
        <v>Näytenumeroa ei ole syötetty</v>
      </c>
      <c r="EK39" s="14" t="str">
        <f>IF(EK$15&lt;&gt;0, (SUM('Näytteet työstö'!AO168+'Hienoaines työstö'!AO168) + SUMIF('Suuret kplt työstö'!AO165,"&gt;0")),"Näytenumeroa ei ole syötetty")</f>
        <v>Näytenumeroa ei ole syötetty</v>
      </c>
      <c r="EL39" s="14" t="str">
        <f>IF(EL$15&lt;&gt;0, (SUM('Näytteet työstö'!AP168+'Hienoaines työstö'!AP168) + SUMIF('Suuret kplt työstö'!AP165,"&gt;0")),"Näytenumeroa ei ole syötetty")</f>
        <v>Näytenumeroa ei ole syötetty</v>
      </c>
      <c r="EM39" s="14" t="str">
        <f>IF(EM$15&lt;&gt;0, (SUM('Näytteet työstö'!AQ168+'Hienoaines työstö'!AQ168) + SUMIF('Suuret kplt työstö'!AQ165,"&gt;0")),"Näytenumeroa ei ole syötetty")</f>
        <v>Näytenumeroa ei ole syötetty</v>
      </c>
      <c r="EN39" s="14" t="str">
        <f>IF(EN$15&lt;&gt;0, (SUM('Näytteet työstö'!AR168+'Hienoaines työstö'!AR168) + SUMIF('Suuret kplt työstö'!AR165,"&gt;0")),"Näytenumeroa ei ole syötetty")</f>
        <v>Näytenumeroa ei ole syötetty</v>
      </c>
      <c r="EO39" s="14" t="str">
        <f>IF(EO$15&lt;&gt;0, (SUM('Näytteet työstö'!AS168+'Hienoaines työstö'!AS168) + SUMIF('Suuret kplt työstö'!AS165,"&gt;0")),"Näytenumeroa ei ole syötetty")</f>
        <v>Näytenumeroa ei ole syötetty</v>
      </c>
      <c r="EP39" s="14" t="str">
        <f>IF(EP$15&lt;&gt;0, (SUM('Näytteet työstö'!AT168+'Hienoaines työstö'!AT168) + SUMIF('Suuret kplt työstö'!AT165,"&gt;0")),"Näytenumeroa ei ole syötetty")</f>
        <v>Näytenumeroa ei ole syötetty</v>
      </c>
      <c r="EQ39" s="14" t="str">
        <f>IF(EQ$15&lt;&gt;0, (SUM('Näytteet työstö'!AU168+'Hienoaines työstö'!AU168) + SUMIF('Suuret kplt työstö'!AU165,"&gt;0")),"Näytenumeroa ei ole syötetty")</f>
        <v>Näytenumeroa ei ole syötetty</v>
      </c>
      <c r="ER39" s="14" t="str">
        <f>IF(ER$15&lt;&gt;0, (SUM('Näytteet työstö'!AV168+'Hienoaines työstö'!AV168) + SUMIF('Suuret kplt työstö'!AV165,"&gt;0")),"Näytenumeroa ei ole syötetty")</f>
        <v>Näytenumeroa ei ole syötetty</v>
      </c>
      <c r="ES39" s="14" t="str">
        <f>IF(ES$15&lt;&gt;0, (SUM('Näytteet työstö'!AW168+'Hienoaines työstö'!AW168) + SUMIF('Suuret kplt työstö'!AW165,"&gt;0")),"Näytenumeroa ei ole syötetty")</f>
        <v>Näytenumeroa ei ole syötetty</v>
      </c>
      <c r="ET39" s="14" t="str">
        <f>IF(ET$15&lt;&gt;0, (SUM('Näytteet työstö'!AX168+'Hienoaines työstö'!AX168) + SUMIF('Suuret kplt työstö'!AX165,"&gt;0")),"Näytenumeroa ei ole syötetty")</f>
        <v>Näytenumeroa ei ole syötetty</v>
      </c>
      <c r="EU39" s="14" t="str">
        <f>IF(EU$15&lt;&gt;0, (SUM('Näytteet työstö'!AY168+'Hienoaines työstö'!AY168) + SUMIF('Suuret kplt työstö'!AY165,"&gt;0")),"Näytenumeroa ei ole syötetty")</f>
        <v>Näytenumeroa ei ole syötetty</v>
      </c>
      <c r="EV39" s="14" t="str">
        <f>IF(EV$15&lt;&gt;0, (SUM('Näytteet työstö'!AZ168+'Hienoaines työstö'!AZ168) + SUMIF('Suuret kplt työstö'!AZ165,"&gt;0")),"Näytenumeroa ei ole syötetty")</f>
        <v>Näytenumeroa ei ole syötetty</v>
      </c>
      <c r="EW39" s="14" t="str">
        <f>IF(EW$15&lt;&gt;0, (SUM('Näytteet työstö'!BA168+'Hienoaines työstö'!BA168) + SUMIF('Suuret kplt työstö'!BA165,"&gt;0")),"Näytenumeroa ei ole syötetty")</f>
        <v>Näytenumeroa ei ole syötetty</v>
      </c>
      <c r="EX39" s="14" t="str">
        <f>IF(EX$15&lt;&gt;0, (SUM('Näytteet työstö'!D234+'Hienoaines työstö'!D234) + SUMIF('Suuret kplt työstö'!D231,"&gt;0")),"Näytenumeroa ei ole syötetty")</f>
        <v>Näytenumeroa ei ole syötetty</v>
      </c>
      <c r="EY39" s="14" t="str">
        <f>IF(EY$15&lt;&gt;0, (SUM('Näytteet työstö'!E234+'Hienoaines työstö'!E234) + SUMIF('Suuret kplt työstö'!E231,"&gt;0")),"Näytenumeroa ei ole syötetty")</f>
        <v>Näytenumeroa ei ole syötetty</v>
      </c>
      <c r="EZ39" s="14" t="str">
        <f>IF(EZ$15&lt;&gt;0, (SUM('Näytteet työstö'!F234+'Hienoaines työstö'!F234) + SUMIF('Suuret kplt työstö'!F231,"&gt;0")),"Näytenumeroa ei ole syötetty")</f>
        <v>Näytenumeroa ei ole syötetty</v>
      </c>
      <c r="FA39" s="14" t="str">
        <f>IF(FA$15&lt;&gt;0, (SUM('Näytteet työstö'!G234+'Hienoaines työstö'!G234) + SUMIF('Suuret kplt työstö'!G231,"&gt;0")),"Näytenumeroa ei ole syötetty")</f>
        <v>Näytenumeroa ei ole syötetty</v>
      </c>
      <c r="FB39" s="14" t="str">
        <f>IF(FB$15&lt;&gt;0, (SUM('Näytteet työstö'!H234+'Hienoaines työstö'!H234) + SUMIF('Suuret kplt työstö'!H231,"&gt;0")),"Näytenumeroa ei ole syötetty")</f>
        <v>Näytenumeroa ei ole syötetty</v>
      </c>
      <c r="FC39" s="14" t="str">
        <f>IF(FC$15&lt;&gt;0, (SUM('Näytteet työstö'!I234+'Hienoaines työstö'!I234) + SUMIF('Suuret kplt työstö'!I231,"&gt;0")),"Näytenumeroa ei ole syötetty")</f>
        <v>Näytenumeroa ei ole syötetty</v>
      </c>
      <c r="FD39" s="14" t="str">
        <f>IF(FD$15&lt;&gt;0, (SUM('Näytteet työstö'!J234+'Hienoaines työstö'!J234) + SUMIF('Suuret kplt työstö'!J231,"&gt;0")),"Näytenumeroa ei ole syötetty")</f>
        <v>Näytenumeroa ei ole syötetty</v>
      </c>
      <c r="FE39" s="14" t="str">
        <f>IF(FE$15&lt;&gt;0, (SUM('Näytteet työstö'!K234+'Hienoaines työstö'!K234) + SUMIF('Suuret kplt työstö'!K231,"&gt;0")),"Näytenumeroa ei ole syötetty")</f>
        <v>Näytenumeroa ei ole syötetty</v>
      </c>
      <c r="FF39" s="14" t="str">
        <f>IF(FF$15&lt;&gt;0, (SUM('Näytteet työstö'!L234+'Hienoaines työstö'!L234) + SUMIF('Suuret kplt työstö'!L231,"&gt;0")),"Näytenumeroa ei ole syötetty")</f>
        <v>Näytenumeroa ei ole syötetty</v>
      </c>
      <c r="FG39" s="14" t="str">
        <f>IF(FG$15&lt;&gt;0, (SUM('Näytteet työstö'!M234+'Hienoaines työstö'!M234) + SUMIF('Suuret kplt työstö'!M231,"&gt;0")),"Näytenumeroa ei ole syötetty")</f>
        <v>Näytenumeroa ei ole syötetty</v>
      </c>
      <c r="FH39" s="14" t="str">
        <f>IF(FH$15&lt;&gt;0, (SUM('Näytteet työstö'!N234+'Hienoaines työstö'!N234) + SUMIF('Suuret kplt työstö'!N231,"&gt;0")),"Näytenumeroa ei ole syötetty")</f>
        <v>Näytenumeroa ei ole syötetty</v>
      </c>
      <c r="FI39" s="14" t="str">
        <f>IF(FI$15&lt;&gt;0, (SUM('Näytteet työstö'!O234+'Hienoaines työstö'!O234) + SUMIF('Suuret kplt työstö'!O231,"&gt;0")),"Näytenumeroa ei ole syötetty")</f>
        <v>Näytenumeroa ei ole syötetty</v>
      </c>
      <c r="FJ39" s="14" t="str">
        <f>IF(FJ$15&lt;&gt;0, (SUM('Näytteet työstö'!P234+'Hienoaines työstö'!P234) + SUMIF('Suuret kplt työstö'!P231,"&gt;0")),"Näytenumeroa ei ole syötetty")</f>
        <v>Näytenumeroa ei ole syötetty</v>
      </c>
      <c r="FK39" s="14" t="str">
        <f>IF(FK$15&lt;&gt;0, (SUM('Näytteet työstö'!Q234+'Hienoaines työstö'!Q234) + SUMIF('Suuret kplt työstö'!Q231,"&gt;0")),"Näytenumeroa ei ole syötetty")</f>
        <v>Näytenumeroa ei ole syötetty</v>
      </c>
      <c r="FL39" s="14" t="str">
        <f>IF(FL$15&lt;&gt;0, (SUM('Näytteet työstö'!R234+'Hienoaines työstö'!R234) + SUMIF('Suuret kplt työstö'!R231,"&gt;0")),"Näytenumeroa ei ole syötetty")</f>
        <v>Näytenumeroa ei ole syötetty</v>
      </c>
      <c r="FM39" s="14" t="str">
        <f>IF(FM$15&lt;&gt;0, (SUM('Näytteet työstö'!S234+'Hienoaines työstö'!S234) + SUMIF('Suuret kplt työstö'!S231,"&gt;0")),"Näytenumeroa ei ole syötetty")</f>
        <v>Näytenumeroa ei ole syötetty</v>
      </c>
      <c r="FN39" s="14" t="str">
        <f>IF(FN$15&lt;&gt;0, (SUM('Näytteet työstö'!T234+'Hienoaines työstö'!T234) + SUMIF('Suuret kplt työstö'!T231,"&gt;0")),"Näytenumeroa ei ole syötetty")</f>
        <v>Näytenumeroa ei ole syötetty</v>
      </c>
      <c r="FO39" s="14" t="str">
        <f>IF(FO$15&lt;&gt;0, (SUM('Näytteet työstö'!U234+'Hienoaines työstö'!U234) + SUMIF('Suuret kplt työstö'!U231,"&gt;0")),"Näytenumeroa ei ole syötetty")</f>
        <v>Näytenumeroa ei ole syötetty</v>
      </c>
      <c r="FP39" s="14" t="str">
        <f>IF(FP$15&lt;&gt;0, (SUM('Näytteet työstö'!V234+'Hienoaines työstö'!V234) + SUMIF('Suuret kplt työstö'!V231,"&gt;0")),"Näytenumeroa ei ole syötetty")</f>
        <v>Näytenumeroa ei ole syötetty</v>
      </c>
      <c r="FQ39" s="14" t="str">
        <f>IF(FQ$15&lt;&gt;0, (SUM('Näytteet työstö'!W234+'Hienoaines työstö'!W234) + SUMIF('Suuret kplt työstö'!W231,"&gt;0")),"Näytenumeroa ei ole syötetty")</f>
        <v>Näytenumeroa ei ole syötetty</v>
      </c>
      <c r="FR39" s="14" t="str">
        <f>IF(FR$15&lt;&gt;0, (SUM('Näytteet työstö'!X234+'Hienoaines työstö'!X234) + SUMIF('Suuret kplt työstö'!X231,"&gt;0")),"Näytenumeroa ei ole syötetty")</f>
        <v>Näytenumeroa ei ole syötetty</v>
      </c>
      <c r="FS39" s="14" t="str">
        <f>IF(FS$15&lt;&gt;0, (SUM('Näytteet työstö'!Y234+'Hienoaines työstö'!Y234) + SUMIF('Suuret kplt työstö'!Y231,"&gt;0")),"Näytenumeroa ei ole syötetty")</f>
        <v>Näytenumeroa ei ole syötetty</v>
      </c>
      <c r="FT39" s="14" t="str">
        <f>IF(FT$15&lt;&gt;0, (SUM('Näytteet työstö'!Z234+'Hienoaines työstö'!Z234) + SUMIF('Suuret kplt työstö'!Z231,"&gt;0")),"Näytenumeroa ei ole syötetty")</f>
        <v>Näytenumeroa ei ole syötetty</v>
      </c>
      <c r="FU39" s="14" t="str">
        <f>IF(FU$15&lt;&gt;0, (SUM('Näytteet työstö'!AA234+'Hienoaines työstö'!AA234) + SUMIF('Suuret kplt työstö'!AA231,"&gt;0")),"Näytenumeroa ei ole syötetty")</f>
        <v>Näytenumeroa ei ole syötetty</v>
      </c>
      <c r="FV39" s="14" t="str">
        <f>IF(FV$15&lt;&gt;0, (SUM('Näytteet työstö'!AB234+'Hienoaines työstö'!AB234) + SUMIF('Suuret kplt työstö'!AB231,"&gt;0")),"Näytenumeroa ei ole syötetty")</f>
        <v>Näytenumeroa ei ole syötetty</v>
      </c>
      <c r="FW39" s="14" t="str">
        <f>IF(FW$15&lt;&gt;0, (SUM('Näytteet työstö'!AC234+'Hienoaines työstö'!AC234) + SUMIF('Suuret kplt työstö'!AC231,"&gt;0")),"Näytenumeroa ei ole syötetty")</f>
        <v>Näytenumeroa ei ole syötetty</v>
      </c>
      <c r="FX39" s="14" t="str">
        <f>IF(FX$15&lt;&gt;0, (SUM('Näytteet työstö'!AD234+'Hienoaines työstö'!AD234) + SUMIF('Suuret kplt työstö'!AD231,"&gt;0")),"Näytenumeroa ei ole syötetty")</f>
        <v>Näytenumeroa ei ole syötetty</v>
      </c>
      <c r="FY39" s="14" t="str">
        <f>IF(FY$15&lt;&gt;0, (SUM('Näytteet työstö'!AE234+'Hienoaines työstö'!AE234) + SUMIF('Suuret kplt työstö'!AE231,"&gt;0")),"Näytenumeroa ei ole syötetty")</f>
        <v>Näytenumeroa ei ole syötetty</v>
      </c>
      <c r="FZ39" s="14" t="str">
        <f>IF(FZ$15&lt;&gt;0, (SUM('Näytteet työstö'!AF234+'Hienoaines työstö'!AF234) + SUMIF('Suuret kplt työstö'!AF231,"&gt;0")),"Näytenumeroa ei ole syötetty")</f>
        <v>Näytenumeroa ei ole syötetty</v>
      </c>
      <c r="GA39" s="14" t="str">
        <f>IF(GA$15&lt;&gt;0, (SUM('Näytteet työstö'!AG234+'Hienoaines työstö'!AG234) + SUMIF('Suuret kplt työstö'!AG231,"&gt;0")),"Näytenumeroa ei ole syötetty")</f>
        <v>Näytenumeroa ei ole syötetty</v>
      </c>
      <c r="GB39" s="14" t="str">
        <f>IF(GB$15&lt;&gt;0, (SUM('Näytteet työstö'!AH234+'Hienoaines työstö'!AH234) + SUMIF('Suuret kplt työstö'!AH231,"&gt;0")),"Näytenumeroa ei ole syötetty")</f>
        <v>Näytenumeroa ei ole syötetty</v>
      </c>
      <c r="GC39" s="14" t="str">
        <f>IF(GC$15&lt;&gt;0, (SUM('Näytteet työstö'!AI234+'Hienoaines työstö'!AI234) + SUMIF('Suuret kplt työstö'!AI231,"&gt;0")),"Näytenumeroa ei ole syötetty")</f>
        <v>Näytenumeroa ei ole syötetty</v>
      </c>
      <c r="GD39" s="14" t="str">
        <f>IF(GD$15&lt;&gt;0, (SUM('Näytteet työstö'!AJ234+'Hienoaines työstö'!AJ234) + SUMIF('Suuret kplt työstö'!AJ231,"&gt;0")),"Näytenumeroa ei ole syötetty")</f>
        <v>Näytenumeroa ei ole syötetty</v>
      </c>
      <c r="GE39" s="14" t="str">
        <f>IF(GE$15&lt;&gt;0, (SUM('Näytteet työstö'!AK234+'Hienoaines työstö'!AK234) + SUMIF('Suuret kplt työstö'!AK231,"&gt;0")),"Näytenumeroa ei ole syötetty")</f>
        <v>Näytenumeroa ei ole syötetty</v>
      </c>
      <c r="GF39" s="14" t="str">
        <f>IF(GF$15&lt;&gt;0, (SUM('Näytteet työstö'!AL234+'Hienoaines työstö'!AL234) + SUMIF('Suuret kplt työstö'!AL231,"&gt;0")),"Näytenumeroa ei ole syötetty")</f>
        <v>Näytenumeroa ei ole syötetty</v>
      </c>
      <c r="GG39" s="14" t="str">
        <f>IF(GG$15&lt;&gt;0, (SUM('Näytteet työstö'!AM234+'Hienoaines työstö'!AM234) + SUMIF('Suuret kplt työstö'!AM231,"&gt;0")),"Näytenumeroa ei ole syötetty")</f>
        <v>Näytenumeroa ei ole syötetty</v>
      </c>
      <c r="GH39" s="14" t="str">
        <f>IF(GH$15&lt;&gt;0, (SUM('Näytteet työstö'!AN234+'Hienoaines työstö'!AN234) + SUMIF('Suuret kplt työstö'!AN231,"&gt;0")),"Näytenumeroa ei ole syötetty")</f>
        <v>Näytenumeroa ei ole syötetty</v>
      </c>
      <c r="GI39" s="14" t="str">
        <f>IF(GI$15&lt;&gt;0, (SUM('Näytteet työstö'!AO234+'Hienoaines työstö'!AO234) + SUMIF('Suuret kplt työstö'!AO231,"&gt;0")),"Näytenumeroa ei ole syötetty")</f>
        <v>Näytenumeroa ei ole syötetty</v>
      </c>
      <c r="GJ39" s="14" t="str">
        <f>IF(GJ$15&lt;&gt;0, (SUM('Näytteet työstö'!AP234+'Hienoaines työstö'!AP234) + SUMIF('Suuret kplt työstö'!AP231,"&gt;0")),"Näytenumeroa ei ole syötetty")</f>
        <v>Näytenumeroa ei ole syötetty</v>
      </c>
      <c r="GK39" s="14" t="str">
        <f>IF(GK$15&lt;&gt;0, (SUM('Näytteet työstö'!AQ234+'Hienoaines työstö'!AQ234) + SUMIF('Suuret kplt työstö'!AQ231,"&gt;0")),"Näytenumeroa ei ole syötetty")</f>
        <v>Näytenumeroa ei ole syötetty</v>
      </c>
      <c r="GL39" s="14" t="str">
        <f>IF(GL$15&lt;&gt;0, (SUM('Näytteet työstö'!AR234+'Hienoaines työstö'!AR234) + SUMIF('Suuret kplt työstö'!AR231,"&gt;0")),"Näytenumeroa ei ole syötetty")</f>
        <v>Näytenumeroa ei ole syötetty</v>
      </c>
      <c r="GM39" s="14" t="str">
        <f>IF(GM$15&lt;&gt;0, (SUM('Näytteet työstö'!AS234+'Hienoaines työstö'!AS234) + SUMIF('Suuret kplt työstö'!AS231,"&gt;0")),"Näytenumeroa ei ole syötetty")</f>
        <v>Näytenumeroa ei ole syötetty</v>
      </c>
      <c r="GN39" s="14" t="str">
        <f>IF(GN$15&lt;&gt;0, (SUM('Näytteet työstö'!AT234+'Hienoaines työstö'!AT234) + SUMIF('Suuret kplt työstö'!AT231,"&gt;0")),"Näytenumeroa ei ole syötetty")</f>
        <v>Näytenumeroa ei ole syötetty</v>
      </c>
      <c r="GO39" s="14" t="str">
        <f>IF(GO$15&lt;&gt;0, (SUM('Näytteet työstö'!AU234+'Hienoaines työstö'!AU234) + SUMIF('Suuret kplt työstö'!AU231,"&gt;0")),"Näytenumeroa ei ole syötetty")</f>
        <v>Näytenumeroa ei ole syötetty</v>
      </c>
      <c r="GP39" s="14" t="str">
        <f>IF(GP$15&lt;&gt;0, (SUM('Näytteet työstö'!AV234+'Hienoaines työstö'!AV234) + SUMIF('Suuret kplt työstö'!AV231,"&gt;0")),"Näytenumeroa ei ole syötetty")</f>
        <v>Näytenumeroa ei ole syötetty</v>
      </c>
      <c r="GQ39" s="14" t="str">
        <f>IF(GQ$15&lt;&gt;0, (SUM('Näytteet työstö'!AW234+'Hienoaines työstö'!AW234) + SUMIF('Suuret kplt työstö'!AW231,"&gt;0")),"Näytenumeroa ei ole syötetty")</f>
        <v>Näytenumeroa ei ole syötetty</v>
      </c>
      <c r="GR39" s="14" t="str">
        <f>IF(GR$15&lt;&gt;0, (SUM('Näytteet työstö'!AX234+'Hienoaines työstö'!AX234) + SUMIF('Suuret kplt työstö'!AX231,"&gt;0")),"Näytenumeroa ei ole syötetty")</f>
        <v>Näytenumeroa ei ole syötetty</v>
      </c>
      <c r="GS39" s="14" t="str">
        <f>IF(GS$15&lt;&gt;0, (SUM('Näytteet työstö'!AY234+'Hienoaines työstö'!AY234) + SUMIF('Suuret kplt työstö'!AY231,"&gt;0")),"Näytenumeroa ei ole syötetty")</f>
        <v>Näytenumeroa ei ole syötetty</v>
      </c>
      <c r="GT39" s="14" t="str">
        <f>IF(GT$15&lt;&gt;0, (SUM('Näytteet työstö'!AZ234+'Hienoaines työstö'!AZ234) + SUMIF('Suuret kplt työstö'!AZ231,"&gt;0")),"Näytenumeroa ei ole syötetty")</f>
        <v>Näytenumeroa ei ole syötetty</v>
      </c>
      <c r="GU39" s="14" t="str">
        <f>IF(GU$15&lt;&gt;0, (SUM('Näytteet työstö'!BA234+'Hienoaines työstö'!BA234) + SUMIF('Suuret kplt työstö'!BA231,"&gt;0")),"Näytenumeroa ei ole syötetty")</f>
        <v>Näytenumeroa ei ole syötetty</v>
      </c>
      <c r="GV39" s="14" t="str">
        <f>IF(GV$15&lt;&gt;0, (SUM('Näytteet työstö'!D300+'Hienoaines työstö'!D300) + SUMIF('Suuret kplt työstö'!D297,"&gt;0")),"Näytenumeroa ei ole syötetty")</f>
        <v>Näytenumeroa ei ole syötetty</v>
      </c>
      <c r="GW39" s="14" t="str">
        <f>IF(GW$15&lt;&gt;0, (SUM('Näytteet työstö'!E300+'Hienoaines työstö'!E300) + SUMIF('Suuret kplt työstö'!E297,"&gt;0")),"Näytenumeroa ei ole syötetty")</f>
        <v>Näytenumeroa ei ole syötetty</v>
      </c>
      <c r="GX39" s="14" t="str">
        <f>IF(GX$15&lt;&gt;0, (SUM('Näytteet työstö'!F300+'Hienoaines työstö'!F300) + SUMIF('Suuret kplt työstö'!F297,"&gt;0")),"Näytenumeroa ei ole syötetty")</f>
        <v>Näytenumeroa ei ole syötetty</v>
      </c>
      <c r="GY39" s="14" t="str">
        <f>IF(GY$15&lt;&gt;0, (SUM('Näytteet työstö'!G300+'Hienoaines työstö'!G300) + SUMIF('Suuret kplt työstö'!G297,"&gt;0")),"Näytenumeroa ei ole syötetty")</f>
        <v>Näytenumeroa ei ole syötetty</v>
      </c>
      <c r="GZ39" s="14" t="str">
        <f>IF(GZ$15&lt;&gt;0, (SUM('Näytteet työstö'!H300+'Hienoaines työstö'!H300) + SUMIF('Suuret kplt työstö'!H297,"&gt;0")),"Näytenumeroa ei ole syötetty")</f>
        <v>Näytenumeroa ei ole syötetty</v>
      </c>
      <c r="HA39" s="14" t="str">
        <f>IF(HA$15&lt;&gt;0, (SUM('Näytteet työstö'!I300+'Hienoaines työstö'!I300) + SUMIF('Suuret kplt työstö'!I297,"&gt;0")),"Näytenumeroa ei ole syötetty")</f>
        <v>Näytenumeroa ei ole syötetty</v>
      </c>
      <c r="HB39" s="14" t="str">
        <f>IF(HB$15&lt;&gt;0, (SUM('Näytteet työstö'!J300+'Hienoaines työstö'!J300) + SUMIF('Suuret kplt työstö'!J297,"&gt;0")),"Näytenumeroa ei ole syötetty")</f>
        <v>Näytenumeroa ei ole syötetty</v>
      </c>
      <c r="HC39" s="14" t="str">
        <f>IF(HC$15&lt;&gt;0, (SUM('Näytteet työstö'!K300+'Hienoaines työstö'!K300) + SUMIF('Suuret kplt työstö'!K297,"&gt;0")),"Näytenumeroa ei ole syötetty")</f>
        <v>Näytenumeroa ei ole syötetty</v>
      </c>
      <c r="HD39" s="14" t="str">
        <f>IF(HD$15&lt;&gt;0, (SUM('Näytteet työstö'!L300+'Hienoaines työstö'!L300) + SUMIF('Suuret kplt työstö'!L297,"&gt;0")),"Näytenumeroa ei ole syötetty")</f>
        <v>Näytenumeroa ei ole syötetty</v>
      </c>
      <c r="HE39" s="14" t="str">
        <f>IF(HE$15&lt;&gt;0, (SUM('Näytteet työstö'!M300+'Hienoaines työstö'!M300) + SUMIF('Suuret kplt työstö'!M297,"&gt;0")),"Näytenumeroa ei ole syötetty")</f>
        <v>Näytenumeroa ei ole syötetty</v>
      </c>
      <c r="HF39" s="14" t="str">
        <f>IF(HF$15&lt;&gt;0, (SUM('Näytteet työstö'!N300+'Hienoaines työstö'!N300) + SUMIF('Suuret kplt työstö'!N297,"&gt;0")),"Näytenumeroa ei ole syötetty")</f>
        <v>Näytenumeroa ei ole syötetty</v>
      </c>
      <c r="HG39" s="14" t="str">
        <f>IF(HG$15&lt;&gt;0, (SUM('Näytteet työstö'!O300+'Hienoaines työstö'!O300) + SUMIF('Suuret kplt työstö'!O297,"&gt;0")),"Näytenumeroa ei ole syötetty")</f>
        <v>Näytenumeroa ei ole syötetty</v>
      </c>
      <c r="HH39" s="14" t="str">
        <f>IF(HH$15&lt;&gt;0, (SUM('Näytteet työstö'!P300+'Hienoaines työstö'!P300) + SUMIF('Suuret kplt työstö'!P297,"&gt;0")),"Näytenumeroa ei ole syötetty")</f>
        <v>Näytenumeroa ei ole syötetty</v>
      </c>
      <c r="HI39" s="14" t="str">
        <f>IF(HI$15&lt;&gt;0, (SUM('Näytteet työstö'!Q300+'Hienoaines työstö'!Q300) + SUMIF('Suuret kplt työstö'!Q297,"&gt;0")),"Näytenumeroa ei ole syötetty")</f>
        <v>Näytenumeroa ei ole syötetty</v>
      </c>
      <c r="HJ39" s="14" t="str">
        <f>IF(HJ$15&lt;&gt;0, (SUM('Näytteet työstö'!R300+'Hienoaines työstö'!R300) + SUMIF('Suuret kplt työstö'!R297,"&gt;0")),"Näytenumeroa ei ole syötetty")</f>
        <v>Näytenumeroa ei ole syötetty</v>
      </c>
      <c r="HK39" s="14" t="str">
        <f>IF(HK$15&lt;&gt;0, (SUM('Näytteet työstö'!S300+'Hienoaines työstö'!S300) + SUMIF('Suuret kplt työstö'!S297,"&gt;0")),"Näytenumeroa ei ole syötetty")</f>
        <v>Näytenumeroa ei ole syötetty</v>
      </c>
      <c r="HL39" s="14" t="str">
        <f>IF(HL$15&lt;&gt;0, (SUM('Näytteet työstö'!T300+'Hienoaines työstö'!T300) + SUMIF('Suuret kplt työstö'!T297,"&gt;0")),"Näytenumeroa ei ole syötetty")</f>
        <v>Näytenumeroa ei ole syötetty</v>
      </c>
      <c r="HM39" s="14" t="str">
        <f>IF(HM$15&lt;&gt;0, (SUM('Näytteet työstö'!U300+'Hienoaines työstö'!U300) + SUMIF('Suuret kplt työstö'!U297,"&gt;0")),"Näytenumeroa ei ole syötetty")</f>
        <v>Näytenumeroa ei ole syötetty</v>
      </c>
      <c r="HN39" s="14" t="str">
        <f>IF(HN$15&lt;&gt;0, (SUM('Näytteet työstö'!V300+'Hienoaines työstö'!V300) + SUMIF('Suuret kplt työstö'!V297,"&gt;0")),"Näytenumeroa ei ole syötetty")</f>
        <v>Näytenumeroa ei ole syötetty</v>
      </c>
      <c r="HO39" s="14" t="str">
        <f>IF(HO$15&lt;&gt;0, (SUM('Näytteet työstö'!W300+'Hienoaines työstö'!W300) + SUMIF('Suuret kplt työstö'!W297,"&gt;0")),"Näytenumeroa ei ole syötetty")</f>
        <v>Näytenumeroa ei ole syötetty</v>
      </c>
      <c r="HP39" s="14" t="str">
        <f>IF(HP$15&lt;&gt;0, (SUM('Näytteet työstö'!X300+'Hienoaines työstö'!X300) + SUMIF('Suuret kplt työstö'!X297,"&gt;0")),"Näytenumeroa ei ole syötetty")</f>
        <v>Näytenumeroa ei ole syötetty</v>
      </c>
      <c r="HQ39" s="14" t="str">
        <f>IF(HQ$15&lt;&gt;0, (SUM('Näytteet työstö'!Y300+'Hienoaines työstö'!Y300) + SUMIF('Suuret kplt työstö'!Y297,"&gt;0")),"Näytenumeroa ei ole syötetty")</f>
        <v>Näytenumeroa ei ole syötetty</v>
      </c>
      <c r="HR39" s="14" t="str">
        <f>IF(HR$15&lt;&gt;0, (SUM('Näytteet työstö'!Z300+'Hienoaines työstö'!Z300) + SUMIF('Suuret kplt työstö'!Z297,"&gt;0")),"Näytenumeroa ei ole syötetty")</f>
        <v>Näytenumeroa ei ole syötetty</v>
      </c>
      <c r="HS39" s="14" t="str">
        <f>IF(HS$15&lt;&gt;0, (SUM('Näytteet työstö'!AA300+'Hienoaines työstö'!AA300) + SUMIF('Suuret kplt työstö'!AA297,"&gt;0")),"Näytenumeroa ei ole syötetty")</f>
        <v>Näytenumeroa ei ole syötetty</v>
      </c>
      <c r="HT39" s="14" t="str">
        <f>IF(HT$15&lt;&gt;0, (SUM('Näytteet työstö'!AB300+'Hienoaines työstö'!AB300) + SUMIF('Suuret kplt työstö'!AB297,"&gt;0")),"Näytenumeroa ei ole syötetty")</f>
        <v>Näytenumeroa ei ole syötetty</v>
      </c>
      <c r="HU39" s="14" t="str">
        <f>IF(HU$15&lt;&gt;0, (SUM('Näytteet työstö'!AC300+'Hienoaines työstö'!AC300) + SUMIF('Suuret kplt työstö'!AC297,"&gt;0")),"Näytenumeroa ei ole syötetty")</f>
        <v>Näytenumeroa ei ole syötetty</v>
      </c>
      <c r="HV39" s="14" t="str">
        <f>IF(HV$15&lt;&gt;0, (SUM('Näytteet työstö'!AD300+'Hienoaines työstö'!AD300) + SUMIF('Suuret kplt työstö'!AD297,"&gt;0")),"Näytenumeroa ei ole syötetty")</f>
        <v>Näytenumeroa ei ole syötetty</v>
      </c>
      <c r="HW39" s="14" t="str">
        <f>IF(HW$15&lt;&gt;0, (SUM('Näytteet työstö'!AE300+'Hienoaines työstö'!AE300) + SUMIF('Suuret kplt työstö'!AE297,"&gt;0")),"Näytenumeroa ei ole syötetty")</f>
        <v>Näytenumeroa ei ole syötetty</v>
      </c>
      <c r="HX39" s="14" t="str">
        <f>IF(HX$15&lt;&gt;0, (SUM('Näytteet työstö'!AF300+'Hienoaines työstö'!AF300) + SUMIF('Suuret kplt työstö'!AF297,"&gt;0")),"Näytenumeroa ei ole syötetty")</f>
        <v>Näytenumeroa ei ole syötetty</v>
      </c>
      <c r="HY39" s="14" t="str">
        <f>IF(HY$15&lt;&gt;0, (SUM('Näytteet työstö'!AG300+'Hienoaines työstö'!AG300) + SUMIF('Suuret kplt työstö'!AG297,"&gt;0")),"Näytenumeroa ei ole syötetty")</f>
        <v>Näytenumeroa ei ole syötetty</v>
      </c>
      <c r="HZ39" s="14" t="str">
        <f>IF(HZ$15&lt;&gt;0, (SUM('Näytteet työstö'!AH300+'Hienoaines työstö'!AH300) + SUMIF('Suuret kplt työstö'!AH297,"&gt;0")),"Näytenumeroa ei ole syötetty")</f>
        <v>Näytenumeroa ei ole syötetty</v>
      </c>
      <c r="IA39" s="14" t="str">
        <f>IF(IA$15&lt;&gt;0, (SUM('Näytteet työstö'!AI300+'Hienoaines työstö'!AI300) + SUMIF('Suuret kplt työstö'!AI297,"&gt;0")),"Näytenumeroa ei ole syötetty")</f>
        <v>Näytenumeroa ei ole syötetty</v>
      </c>
      <c r="IB39" s="14" t="str">
        <f>IF(IB$15&lt;&gt;0, (SUM('Näytteet työstö'!AJ300+'Hienoaines työstö'!AJ300) + SUMIF('Suuret kplt työstö'!AJ297,"&gt;0")),"Näytenumeroa ei ole syötetty")</f>
        <v>Näytenumeroa ei ole syötetty</v>
      </c>
      <c r="IC39" s="14" t="str">
        <f>IF(IC$15&lt;&gt;0, (SUM('Näytteet työstö'!AK300+'Hienoaines työstö'!AK300) + SUMIF('Suuret kplt työstö'!AK297,"&gt;0")),"Näytenumeroa ei ole syötetty")</f>
        <v>Näytenumeroa ei ole syötetty</v>
      </c>
      <c r="ID39" s="14" t="str">
        <f>IF(ID$15&lt;&gt;0, (SUM('Näytteet työstö'!AL300+'Hienoaines työstö'!AL300) + SUMIF('Suuret kplt työstö'!AL297,"&gt;0")),"Näytenumeroa ei ole syötetty")</f>
        <v>Näytenumeroa ei ole syötetty</v>
      </c>
      <c r="IE39" s="14" t="str">
        <f>IF(IE$15&lt;&gt;0, (SUM('Näytteet työstö'!AM300+'Hienoaines työstö'!AM300) + SUMIF('Suuret kplt työstö'!AM297,"&gt;0")),"Näytenumeroa ei ole syötetty")</f>
        <v>Näytenumeroa ei ole syötetty</v>
      </c>
      <c r="IF39" s="14" t="str">
        <f>IF(IF$15&lt;&gt;0, (SUM('Näytteet työstö'!AN300+'Hienoaines työstö'!AN300) + SUMIF('Suuret kplt työstö'!AN297,"&gt;0")),"Näytenumeroa ei ole syötetty")</f>
        <v>Näytenumeroa ei ole syötetty</v>
      </c>
      <c r="IG39" s="14" t="str">
        <f>IF(IG$15&lt;&gt;0, (SUM('Näytteet työstö'!AO300+'Hienoaines työstö'!AO300) + SUMIF('Suuret kplt työstö'!AO297,"&gt;0")),"Näytenumeroa ei ole syötetty")</f>
        <v>Näytenumeroa ei ole syötetty</v>
      </c>
      <c r="IH39" s="14" t="str">
        <f>IF(IH$15&lt;&gt;0, (SUM('Näytteet työstö'!AP300+'Hienoaines työstö'!AP300) + SUMIF('Suuret kplt työstö'!AP297,"&gt;0")),"Näytenumeroa ei ole syötetty")</f>
        <v>Näytenumeroa ei ole syötetty</v>
      </c>
      <c r="II39" s="14" t="str">
        <f>IF(II$15&lt;&gt;0, (SUM('Näytteet työstö'!AQ300+'Hienoaines työstö'!AQ300) + SUMIF('Suuret kplt työstö'!AQ297,"&gt;0")),"Näytenumeroa ei ole syötetty")</f>
        <v>Näytenumeroa ei ole syötetty</v>
      </c>
      <c r="IJ39" s="14" t="str">
        <f>IF(IJ$15&lt;&gt;0, (SUM('Näytteet työstö'!AR300+'Hienoaines työstö'!AR300) + SUMIF('Suuret kplt työstö'!AR297,"&gt;0")),"Näytenumeroa ei ole syötetty")</f>
        <v>Näytenumeroa ei ole syötetty</v>
      </c>
      <c r="IK39" s="14" t="str">
        <f>IF(IK$15&lt;&gt;0, (SUM('Näytteet työstö'!AS300+'Hienoaines työstö'!AS300) + SUMIF('Suuret kplt työstö'!AS297,"&gt;0")),"Näytenumeroa ei ole syötetty")</f>
        <v>Näytenumeroa ei ole syötetty</v>
      </c>
      <c r="IL39" s="14" t="str">
        <f>IF(IL$15&lt;&gt;0, (SUM('Näytteet työstö'!AT300+'Hienoaines työstö'!AT300) + SUMIF('Suuret kplt työstö'!AT297,"&gt;0")),"Näytenumeroa ei ole syötetty")</f>
        <v>Näytenumeroa ei ole syötetty</v>
      </c>
      <c r="IM39" s="14" t="str">
        <f>IF(IM$15&lt;&gt;0, (SUM('Näytteet työstö'!AU300+'Hienoaines työstö'!AU300) + SUMIF('Suuret kplt työstö'!AU297,"&gt;0")),"Näytenumeroa ei ole syötetty")</f>
        <v>Näytenumeroa ei ole syötetty</v>
      </c>
      <c r="IN39" s="14" t="str">
        <f>IF(IN$15&lt;&gt;0, (SUM('Näytteet työstö'!AV300+'Hienoaines työstö'!AV300) + SUMIF('Suuret kplt työstö'!AV297,"&gt;0")),"Näytenumeroa ei ole syötetty")</f>
        <v>Näytenumeroa ei ole syötetty</v>
      </c>
      <c r="IO39" s="14" t="str">
        <f>IF(IO$15&lt;&gt;0, (SUM('Näytteet työstö'!AW300+'Hienoaines työstö'!AW300) + SUMIF('Suuret kplt työstö'!AW297,"&gt;0")),"Näytenumeroa ei ole syötetty")</f>
        <v>Näytenumeroa ei ole syötetty</v>
      </c>
      <c r="IP39" s="14" t="str">
        <f>IF(IP$15&lt;&gt;0, (SUM('Näytteet työstö'!AX300+'Hienoaines työstö'!AX300) + SUMIF('Suuret kplt työstö'!AX297,"&gt;0")),"Näytenumeroa ei ole syötetty")</f>
        <v>Näytenumeroa ei ole syötetty</v>
      </c>
      <c r="IQ39" s="14" t="str">
        <f>IF(IQ$15&lt;&gt;0, (SUM('Näytteet työstö'!AY300+'Hienoaines työstö'!AY300) + SUMIF('Suuret kplt työstö'!AY297,"&gt;0")),"Näytenumeroa ei ole syötetty")</f>
        <v>Näytenumeroa ei ole syötetty</v>
      </c>
      <c r="IR39" s="14" t="str">
        <f>IF(IR$15&lt;&gt;0, (SUM('Näytteet työstö'!AZ300+'Hienoaines työstö'!AZ300) + SUMIF('Suuret kplt työstö'!AZ297,"&gt;0")),"Näytenumeroa ei ole syötetty")</f>
        <v>Näytenumeroa ei ole syötetty</v>
      </c>
      <c r="IS39" s="518" t="str">
        <f>IF(IS$15&lt;&gt;0, (SUM('Näytteet työstö'!BA300+'Hienoaines työstö'!BA300) + SUMIF('Suuret kplt työstö'!BA297,"&gt;0")),"Näytenumeroa ei ole syötetty")</f>
        <v>Näytenumeroa ei ole syötetty</v>
      </c>
    </row>
    <row r="40" spans="1:253" x14ac:dyDescent="0.2">
      <c r="A40" s="179"/>
      <c r="B40" s="125"/>
      <c r="C40" s="221" t="s">
        <v>70</v>
      </c>
      <c r="D40" s="19" t="str">
        <f>IF(D$15&lt;&gt;0, (SUM('Näytteet työstö'!D37+'Hienoaines työstö'!D37) + SUMIF('Suuret kplt työstö'!D34,"&gt;0")),"Näytenumeroa ei ole syötetty")</f>
        <v>Näytenumeroa ei ole syötetty</v>
      </c>
      <c r="E40" s="14" t="str">
        <f>IF(E$15&lt;&gt;0, (SUM('Näytteet työstö'!E37+'Hienoaines työstö'!E37) + SUMIF('Suuret kplt työstö'!E34,"&gt;0")),"Näytenumeroa ei ole syötetty")</f>
        <v>Näytenumeroa ei ole syötetty</v>
      </c>
      <c r="F40" s="14" t="str">
        <f>IF(F$15&lt;&gt;0, (SUM('Näytteet työstö'!F37+'Hienoaines työstö'!F37) + SUMIF('Suuret kplt työstö'!F34,"&gt;0")),"Näytenumeroa ei ole syötetty")</f>
        <v>Näytenumeroa ei ole syötetty</v>
      </c>
      <c r="G40" s="14" t="str">
        <f>IF(G$15&lt;&gt;0, (SUM('Näytteet työstö'!G37+'Hienoaines työstö'!G37) + SUMIF('Suuret kplt työstö'!G34,"&gt;0")),"Näytenumeroa ei ole syötetty")</f>
        <v>Näytenumeroa ei ole syötetty</v>
      </c>
      <c r="H40" s="14" t="str">
        <f>IF(H$15&lt;&gt;0, (SUM('Näytteet työstö'!H37+'Hienoaines työstö'!H37) + SUMIF('Suuret kplt työstö'!H34,"&gt;0")),"Näytenumeroa ei ole syötetty")</f>
        <v>Näytenumeroa ei ole syötetty</v>
      </c>
      <c r="I40" s="14" t="str">
        <f>IF(I$15&lt;&gt;0, (SUM('Näytteet työstö'!I37+'Hienoaines työstö'!I37) + SUMIF('Suuret kplt työstö'!I34,"&gt;0")),"Näytenumeroa ei ole syötetty")</f>
        <v>Näytenumeroa ei ole syötetty</v>
      </c>
      <c r="J40" s="14" t="str">
        <f>IF(J$15&lt;&gt;0, (SUM('Näytteet työstö'!J37+'Hienoaines työstö'!J37) + SUMIF('Suuret kplt työstö'!J34,"&gt;0")),"Näytenumeroa ei ole syötetty")</f>
        <v>Näytenumeroa ei ole syötetty</v>
      </c>
      <c r="K40" s="14" t="str">
        <f>IF(K$15&lt;&gt;0, (SUM('Näytteet työstö'!K37+'Hienoaines työstö'!K37) + SUMIF('Suuret kplt työstö'!K34,"&gt;0")),"Näytenumeroa ei ole syötetty")</f>
        <v>Näytenumeroa ei ole syötetty</v>
      </c>
      <c r="L40" s="14" t="str">
        <f>IF(L$15&lt;&gt;0, (SUM('Näytteet työstö'!L37+'Hienoaines työstö'!L37) + SUMIF('Suuret kplt työstö'!L34,"&gt;0")),"Näytenumeroa ei ole syötetty")</f>
        <v>Näytenumeroa ei ole syötetty</v>
      </c>
      <c r="M40" s="14" t="str">
        <f>IF(M$15&lt;&gt;0, (SUM('Näytteet työstö'!M37+'Hienoaines työstö'!M37) + SUMIF('Suuret kplt työstö'!M34,"&gt;0")),"Näytenumeroa ei ole syötetty")</f>
        <v>Näytenumeroa ei ole syötetty</v>
      </c>
      <c r="N40" s="14" t="str">
        <f>IF(N$15&lt;&gt;0, (SUM('Näytteet työstö'!N37+'Hienoaines työstö'!N37) + SUMIF('Suuret kplt työstö'!N34,"&gt;0")),"Näytenumeroa ei ole syötetty")</f>
        <v>Näytenumeroa ei ole syötetty</v>
      </c>
      <c r="O40" s="14" t="str">
        <f>IF(O$15&lt;&gt;0, (SUM('Näytteet työstö'!O37+'Hienoaines työstö'!O37) + SUMIF('Suuret kplt työstö'!O34,"&gt;0")),"Näytenumeroa ei ole syötetty")</f>
        <v>Näytenumeroa ei ole syötetty</v>
      </c>
      <c r="P40" s="14" t="str">
        <f>IF(P$15&lt;&gt;0, (SUM('Näytteet työstö'!P37+'Hienoaines työstö'!P37) + SUMIF('Suuret kplt työstö'!P34,"&gt;0")),"Näytenumeroa ei ole syötetty")</f>
        <v>Näytenumeroa ei ole syötetty</v>
      </c>
      <c r="Q40" s="14" t="str">
        <f>IF(Q$15&lt;&gt;0, (SUM('Näytteet työstö'!Q37+'Hienoaines työstö'!Q37) + SUMIF('Suuret kplt työstö'!Q34,"&gt;0")),"Näytenumeroa ei ole syötetty")</f>
        <v>Näytenumeroa ei ole syötetty</v>
      </c>
      <c r="R40" s="14" t="str">
        <f>IF(R$15&lt;&gt;0, (SUM('Näytteet työstö'!R37+'Hienoaines työstö'!R37) + SUMIF('Suuret kplt työstö'!R34,"&gt;0")),"Näytenumeroa ei ole syötetty")</f>
        <v>Näytenumeroa ei ole syötetty</v>
      </c>
      <c r="S40" s="14" t="str">
        <f>IF(S$15&lt;&gt;0, (SUM('Näytteet työstö'!S37+'Hienoaines työstö'!S37) + SUMIF('Suuret kplt työstö'!S34,"&gt;0")),"Näytenumeroa ei ole syötetty")</f>
        <v>Näytenumeroa ei ole syötetty</v>
      </c>
      <c r="T40" s="14" t="str">
        <f>IF(T$15&lt;&gt;0, (SUM('Näytteet työstö'!T37+'Hienoaines työstö'!T37) + SUMIF('Suuret kplt työstö'!T34,"&gt;0")),"Näytenumeroa ei ole syötetty")</f>
        <v>Näytenumeroa ei ole syötetty</v>
      </c>
      <c r="U40" s="14" t="str">
        <f>IF(U$15&lt;&gt;0, (SUM('Näytteet työstö'!U37+'Hienoaines työstö'!U37) + SUMIF('Suuret kplt työstö'!U34,"&gt;0")),"Näytenumeroa ei ole syötetty")</f>
        <v>Näytenumeroa ei ole syötetty</v>
      </c>
      <c r="V40" s="14" t="str">
        <f>IF(V$15&lt;&gt;0, (SUM('Näytteet työstö'!V37+'Hienoaines työstö'!V37) + SUMIF('Suuret kplt työstö'!V34,"&gt;0")),"Näytenumeroa ei ole syötetty")</f>
        <v>Näytenumeroa ei ole syötetty</v>
      </c>
      <c r="W40" s="14" t="str">
        <f>IF(W$15&lt;&gt;0, (SUM('Näytteet työstö'!W37+'Hienoaines työstö'!W37) + SUMIF('Suuret kplt työstö'!W34,"&gt;0")),"Näytenumeroa ei ole syötetty")</f>
        <v>Näytenumeroa ei ole syötetty</v>
      </c>
      <c r="X40" s="14" t="str">
        <f>IF(X$15&lt;&gt;0, (SUM('Näytteet työstö'!X37+'Hienoaines työstö'!X37) + SUMIF('Suuret kplt työstö'!X34,"&gt;0")),"Näytenumeroa ei ole syötetty")</f>
        <v>Näytenumeroa ei ole syötetty</v>
      </c>
      <c r="Y40" s="14" t="str">
        <f>IF(Y$15&lt;&gt;0, (SUM('Näytteet työstö'!Y37+'Hienoaines työstö'!Y37) + SUMIF('Suuret kplt työstö'!Y34,"&gt;0")),"Näytenumeroa ei ole syötetty")</f>
        <v>Näytenumeroa ei ole syötetty</v>
      </c>
      <c r="Z40" s="14" t="str">
        <f>IF(Z$15&lt;&gt;0, (SUM('Näytteet työstö'!Z37+'Hienoaines työstö'!Z37) + SUMIF('Suuret kplt työstö'!Z34,"&gt;0")),"Näytenumeroa ei ole syötetty")</f>
        <v>Näytenumeroa ei ole syötetty</v>
      </c>
      <c r="AA40" s="14" t="str">
        <f>IF(AA$15&lt;&gt;0, (SUM('Näytteet työstö'!AA37+'Hienoaines työstö'!AA37) + SUMIF('Suuret kplt työstö'!AA34,"&gt;0")),"Näytenumeroa ei ole syötetty")</f>
        <v>Näytenumeroa ei ole syötetty</v>
      </c>
      <c r="AB40" s="14" t="str">
        <f>IF(AB$15&lt;&gt;0, (SUM('Näytteet työstö'!AB37+'Hienoaines työstö'!AB37) + SUMIF('Suuret kplt työstö'!AB34,"&gt;0")),"Näytenumeroa ei ole syötetty")</f>
        <v>Näytenumeroa ei ole syötetty</v>
      </c>
      <c r="AC40" s="14" t="str">
        <f>IF(AC$15&lt;&gt;0, (SUM('Näytteet työstö'!AC37+'Hienoaines työstö'!AC37) + SUMIF('Suuret kplt työstö'!AC34,"&gt;0")),"Näytenumeroa ei ole syötetty")</f>
        <v>Näytenumeroa ei ole syötetty</v>
      </c>
      <c r="AD40" s="14" t="str">
        <f>IF(AD$15&lt;&gt;0, (SUM('Näytteet työstö'!AD37+'Hienoaines työstö'!AD37) + SUMIF('Suuret kplt työstö'!AD34,"&gt;0")),"Näytenumeroa ei ole syötetty")</f>
        <v>Näytenumeroa ei ole syötetty</v>
      </c>
      <c r="AE40" s="14" t="str">
        <f>IF(AE$15&lt;&gt;0, (SUM('Näytteet työstö'!AE37+'Hienoaines työstö'!AE37) + SUMIF('Suuret kplt työstö'!AE34,"&gt;0")),"Näytenumeroa ei ole syötetty")</f>
        <v>Näytenumeroa ei ole syötetty</v>
      </c>
      <c r="AF40" s="14" t="str">
        <f>IF(AF$15&lt;&gt;0, (SUM('Näytteet työstö'!AF37+'Hienoaines työstö'!AF37) + SUMIF('Suuret kplt työstö'!AF34,"&gt;0")),"Näytenumeroa ei ole syötetty")</f>
        <v>Näytenumeroa ei ole syötetty</v>
      </c>
      <c r="AG40" s="14" t="str">
        <f>IF(AG$15&lt;&gt;0, (SUM('Näytteet työstö'!AG37+'Hienoaines työstö'!AG37) + SUMIF('Suuret kplt työstö'!AG34,"&gt;0")),"Näytenumeroa ei ole syötetty")</f>
        <v>Näytenumeroa ei ole syötetty</v>
      </c>
      <c r="AH40" s="14" t="str">
        <f>IF(AH$15&lt;&gt;0, (SUM('Näytteet työstö'!AH37+'Hienoaines työstö'!AH37) + SUMIF('Suuret kplt työstö'!AH34,"&gt;0")),"Näytenumeroa ei ole syötetty")</f>
        <v>Näytenumeroa ei ole syötetty</v>
      </c>
      <c r="AI40" s="14" t="str">
        <f>IF(AI$15&lt;&gt;0, (SUM('Näytteet työstö'!AI37+'Hienoaines työstö'!AI37) + SUMIF('Suuret kplt työstö'!AI34,"&gt;0")),"Näytenumeroa ei ole syötetty")</f>
        <v>Näytenumeroa ei ole syötetty</v>
      </c>
      <c r="AJ40" s="14" t="str">
        <f>IF(AJ$15&lt;&gt;0, (SUM('Näytteet työstö'!AJ37+'Hienoaines työstö'!AJ37) + SUMIF('Suuret kplt työstö'!AJ34,"&gt;0")),"Näytenumeroa ei ole syötetty")</f>
        <v>Näytenumeroa ei ole syötetty</v>
      </c>
      <c r="AK40" s="14" t="str">
        <f>IF(AK$15&lt;&gt;0, (SUM('Näytteet työstö'!AK37+'Hienoaines työstö'!AK37) + SUMIF('Suuret kplt työstö'!AK34,"&gt;0")),"Näytenumeroa ei ole syötetty")</f>
        <v>Näytenumeroa ei ole syötetty</v>
      </c>
      <c r="AL40" s="14" t="str">
        <f>IF(AL$15&lt;&gt;0, (SUM('Näytteet työstö'!AL37+'Hienoaines työstö'!AL37) + SUMIF('Suuret kplt työstö'!AL34,"&gt;0")),"Näytenumeroa ei ole syötetty")</f>
        <v>Näytenumeroa ei ole syötetty</v>
      </c>
      <c r="AM40" s="14" t="str">
        <f>IF(AM$15&lt;&gt;0, (SUM('Näytteet työstö'!AM37+'Hienoaines työstö'!AM37) + SUMIF('Suuret kplt työstö'!AM34,"&gt;0")),"Näytenumeroa ei ole syötetty")</f>
        <v>Näytenumeroa ei ole syötetty</v>
      </c>
      <c r="AN40" s="14" t="str">
        <f>IF(AN$15&lt;&gt;0, (SUM('Näytteet työstö'!AN37+'Hienoaines työstö'!AN37) + SUMIF('Suuret kplt työstö'!AN34,"&gt;0")),"Näytenumeroa ei ole syötetty")</f>
        <v>Näytenumeroa ei ole syötetty</v>
      </c>
      <c r="AO40" s="14" t="str">
        <f>IF(AO$15&lt;&gt;0, (SUM('Näytteet työstö'!AO37+'Hienoaines työstö'!AO37) + SUMIF('Suuret kplt työstö'!AO34,"&gt;0")),"Näytenumeroa ei ole syötetty")</f>
        <v>Näytenumeroa ei ole syötetty</v>
      </c>
      <c r="AP40" s="14" t="str">
        <f>IF(AP$15&lt;&gt;0, (SUM('Näytteet työstö'!AP37+'Hienoaines työstö'!AP37) + SUMIF('Suuret kplt työstö'!AP34,"&gt;0")),"Näytenumeroa ei ole syötetty")</f>
        <v>Näytenumeroa ei ole syötetty</v>
      </c>
      <c r="AQ40" s="14" t="str">
        <f>IF(AQ$15&lt;&gt;0, (SUM('Näytteet työstö'!AQ37+'Hienoaines työstö'!AQ37) + SUMIF('Suuret kplt työstö'!AQ34,"&gt;0")),"Näytenumeroa ei ole syötetty")</f>
        <v>Näytenumeroa ei ole syötetty</v>
      </c>
      <c r="AR40" s="14" t="str">
        <f>IF(AR$15&lt;&gt;0, (SUM('Näytteet työstö'!AR37+'Hienoaines työstö'!AR37) + SUMIF('Suuret kplt työstö'!AR34,"&gt;0")),"Näytenumeroa ei ole syötetty")</f>
        <v>Näytenumeroa ei ole syötetty</v>
      </c>
      <c r="AS40" s="14" t="str">
        <f>IF(AS$15&lt;&gt;0, (SUM('Näytteet työstö'!AS37+'Hienoaines työstö'!AS37) + SUMIF('Suuret kplt työstö'!AS34,"&gt;0")),"Näytenumeroa ei ole syötetty")</f>
        <v>Näytenumeroa ei ole syötetty</v>
      </c>
      <c r="AT40" s="14" t="str">
        <f>IF(AT$15&lt;&gt;0, (SUM('Näytteet työstö'!AT37+'Hienoaines työstö'!AT37) + SUMIF('Suuret kplt työstö'!AT34,"&gt;0")),"Näytenumeroa ei ole syötetty")</f>
        <v>Näytenumeroa ei ole syötetty</v>
      </c>
      <c r="AU40" s="14" t="str">
        <f>IF(AU$15&lt;&gt;0, (SUM('Näytteet työstö'!AU37+'Hienoaines työstö'!AU37) + SUMIF('Suuret kplt työstö'!AU34,"&gt;0")),"Näytenumeroa ei ole syötetty")</f>
        <v>Näytenumeroa ei ole syötetty</v>
      </c>
      <c r="AV40" s="14" t="str">
        <f>IF(AV$15&lt;&gt;0, (SUM('Näytteet työstö'!AV37+'Hienoaines työstö'!AV37) + SUMIF('Suuret kplt työstö'!AV34,"&gt;0")),"Näytenumeroa ei ole syötetty")</f>
        <v>Näytenumeroa ei ole syötetty</v>
      </c>
      <c r="AW40" s="14" t="str">
        <f>IF(AW$15&lt;&gt;0, (SUM('Näytteet työstö'!AW37+'Hienoaines työstö'!AW37) + SUMIF('Suuret kplt työstö'!AW34,"&gt;0")),"Näytenumeroa ei ole syötetty")</f>
        <v>Näytenumeroa ei ole syötetty</v>
      </c>
      <c r="AX40" s="14" t="str">
        <f>IF(AX$15&lt;&gt;0, (SUM('Näytteet työstö'!AX37+'Hienoaines työstö'!AX37) + SUMIF('Suuret kplt työstö'!AX34,"&gt;0")),"Näytenumeroa ei ole syötetty")</f>
        <v>Näytenumeroa ei ole syötetty</v>
      </c>
      <c r="AY40" s="14" t="str">
        <f>IF(AY$15&lt;&gt;0, (SUM('Näytteet työstö'!AY37+'Hienoaines työstö'!AY37) + SUMIF('Suuret kplt työstö'!AY34,"&gt;0")),"Näytenumeroa ei ole syötetty")</f>
        <v>Näytenumeroa ei ole syötetty</v>
      </c>
      <c r="AZ40" s="14" t="str">
        <f>IF(AZ$15&lt;&gt;0, (SUM('Näytteet työstö'!AZ37+'Hienoaines työstö'!AZ37) + SUMIF('Suuret kplt työstö'!AZ34,"&gt;0")),"Näytenumeroa ei ole syötetty")</f>
        <v>Näytenumeroa ei ole syötetty</v>
      </c>
      <c r="BA40" s="14" t="str">
        <f>IF(BA$15&lt;&gt;0, (SUM('Näytteet työstö'!BA37+'Hienoaines työstö'!BA37) + SUMIF('Suuret kplt työstö'!BA34,"&gt;0")),"Näytenumeroa ei ole syötetty")</f>
        <v>Näytenumeroa ei ole syötetty</v>
      </c>
      <c r="BB40" s="14" t="str">
        <f>IF(BB$15&lt;&gt;0, (SUM('Näytteet työstö'!D103+'Hienoaines työstö'!D103) + SUMIF('Suuret kplt työstö'!D100,"&gt;0")),"Näytenumeroa ei ole syötetty")</f>
        <v>Näytenumeroa ei ole syötetty</v>
      </c>
      <c r="BC40" s="14" t="str">
        <f>IF(BC$15&lt;&gt;0, (SUM('Näytteet työstö'!E103+'Hienoaines työstö'!E103) + SUMIF('Suuret kplt työstö'!E100,"&gt;0")),"Näytenumeroa ei ole syötetty")</f>
        <v>Näytenumeroa ei ole syötetty</v>
      </c>
      <c r="BD40" s="14" t="str">
        <f>IF(BD$15&lt;&gt;0, (SUM('Näytteet työstö'!F103+'Hienoaines työstö'!F103) + SUMIF('Suuret kplt työstö'!F100,"&gt;0")),"Näytenumeroa ei ole syötetty")</f>
        <v>Näytenumeroa ei ole syötetty</v>
      </c>
      <c r="BE40" s="14" t="str">
        <f>IF(BE$15&lt;&gt;0, (SUM('Näytteet työstö'!G103+'Hienoaines työstö'!G103) + SUMIF('Suuret kplt työstö'!G100,"&gt;0")),"Näytenumeroa ei ole syötetty")</f>
        <v>Näytenumeroa ei ole syötetty</v>
      </c>
      <c r="BF40" s="14" t="str">
        <f>IF(BF$15&lt;&gt;0, (SUM('Näytteet työstö'!H103+'Hienoaines työstö'!H103) + SUMIF('Suuret kplt työstö'!H100,"&gt;0")),"Näytenumeroa ei ole syötetty")</f>
        <v>Näytenumeroa ei ole syötetty</v>
      </c>
      <c r="BG40" s="14" t="str">
        <f>IF(BG$15&lt;&gt;0, (SUM('Näytteet työstö'!I103+'Hienoaines työstö'!I103) + SUMIF('Suuret kplt työstö'!I100,"&gt;0")),"Näytenumeroa ei ole syötetty")</f>
        <v>Näytenumeroa ei ole syötetty</v>
      </c>
      <c r="BH40" s="14" t="str">
        <f>IF(BH$15&lt;&gt;0, (SUM('Näytteet työstö'!J103+'Hienoaines työstö'!J103) + SUMIF('Suuret kplt työstö'!J100,"&gt;0")),"Näytenumeroa ei ole syötetty")</f>
        <v>Näytenumeroa ei ole syötetty</v>
      </c>
      <c r="BI40" s="14" t="str">
        <f>IF(BI$15&lt;&gt;0, (SUM('Näytteet työstö'!K103+'Hienoaines työstö'!K103) + SUMIF('Suuret kplt työstö'!K100,"&gt;0")),"Näytenumeroa ei ole syötetty")</f>
        <v>Näytenumeroa ei ole syötetty</v>
      </c>
      <c r="BJ40" s="14" t="str">
        <f>IF(BJ$15&lt;&gt;0, (SUM('Näytteet työstö'!L103+'Hienoaines työstö'!L103) + SUMIF('Suuret kplt työstö'!L100,"&gt;0")),"Näytenumeroa ei ole syötetty")</f>
        <v>Näytenumeroa ei ole syötetty</v>
      </c>
      <c r="BK40" s="14" t="str">
        <f>IF(BK$15&lt;&gt;0, (SUM('Näytteet työstö'!M103+'Hienoaines työstö'!M103) + SUMIF('Suuret kplt työstö'!M100,"&gt;0")),"Näytenumeroa ei ole syötetty")</f>
        <v>Näytenumeroa ei ole syötetty</v>
      </c>
      <c r="BL40" s="14" t="str">
        <f>IF(BL$15&lt;&gt;0, (SUM('Näytteet työstö'!N103+'Hienoaines työstö'!N103) + SUMIF('Suuret kplt työstö'!N100,"&gt;0")),"Näytenumeroa ei ole syötetty")</f>
        <v>Näytenumeroa ei ole syötetty</v>
      </c>
      <c r="BM40" s="14" t="str">
        <f>IF(BM$15&lt;&gt;0, (SUM('Näytteet työstö'!O103+'Hienoaines työstö'!O103) + SUMIF('Suuret kplt työstö'!O100,"&gt;0")),"Näytenumeroa ei ole syötetty")</f>
        <v>Näytenumeroa ei ole syötetty</v>
      </c>
      <c r="BN40" s="14" t="str">
        <f>IF(BN$15&lt;&gt;0, (SUM('Näytteet työstö'!P103+'Hienoaines työstö'!P103) + SUMIF('Suuret kplt työstö'!P100,"&gt;0")),"Näytenumeroa ei ole syötetty")</f>
        <v>Näytenumeroa ei ole syötetty</v>
      </c>
      <c r="BO40" s="14" t="str">
        <f>IF(BO$15&lt;&gt;0, (SUM('Näytteet työstö'!Q103+'Hienoaines työstö'!Q103) + SUMIF('Suuret kplt työstö'!Q100,"&gt;0")),"Näytenumeroa ei ole syötetty")</f>
        <v>Näytenumeroa ei ole syötetty</v>
      </c>
      <c r="BP40" s="14" t="str">
        <f>IF(BP$15&lt;&gt;0, (SUM('Näytteet työstö'!R103+'Hienoaines työstö'!R103) + SUMIF('Suuret kplt työstö'!R100,"&gt;0")),"Näytenumeroa ei ole syötetty")</f>
        <v>Näytenumeroa ei ole syötetty</v>
      </c>
      <c r="BQ40" s="14" t="str">
        <f>IF(BQ$15&lt;&gt;0, (SUM('Näytteet työstö'!S103+'Hienoaines työstö'!S103) + SUMIF('Suuret kplt työstö'!S100,"&gt;0")),"Näytenumeroa ei ole syötetty")</f>
        <v>Näytenumeroa ei ole syötetty</v>
      </c>
      <c r="BR40" s="14" t="str">
        <f>IF(BR$15&lt;&gt;0, (SUM('Näytteet työstö'!T103+'Hienoaines työstö'!T103) + SUMIF('Suuret kplt työstö'!T100,"&gt;0")),"Näytenumeroa ei ole syötetty")</f>
        <v>Näytenumeroa ei ole syötetty</v>
      </c>
      <c r="BS40" s="14" t="str">
        <f>IF(BS$15&lt;&gt;0, (SUM('Näytteet työstö'!U103+'Hienoaines työstö'!U103) + SUMIF('Suuret kplt työstö'!U100,"&gt;0")),"Näytenumeroa ei ole syötetty")</f>
        <v>Näytenumeroa ei ole syötetty</v>
      </c>
      <c r="BT40" s="14" t="str">
        <f>IF(BT$15&lt;&gt;0, (SUM('Näytteet työstö'!V103+'Hienoaines työstö'!V103) + SUMIF('Suuret kplt työstö'!V100,"&gt;0")),"Näytenumeroa ei ole syötetty")</f>
        <v>Näytenumeroa ei ole syötetty</v>
      </c>
      <c r="BU40" s="14" t="str">
        <f>IF(BU$15&lt;&gt;0, (SUM('Näytteet työstö'!W103+'Hienoaines työstö'!W103) + SUMIF('Suuret kplt työstö'!W100,"&gt;0")),"Näytenumeroa ei ole syötetty")</f>
        <v>Näytenumeroa ei ole syötetty</v>
      </c>
      <c r="BV40" s="14" t="str">
        <f>IF(BV$15&lt;&gt;0, (SUM('Näytteet työstö'!X103+'Hienoaines työstö'!X103) + SUMIF('Suuret kplt työstö'!X100,"&gt;0")),"Näytenumeroa ei ole syötetty")</f>
        <v>Näytenumeroa ei ole syötetty</v>
      </c>
      <c r="BW40" s="14" t="str">
        <f>IF(BW$15&lt;&gt;0, (SUM('Näytteet työstö'!Y103+'Hienoaines työstö'!Y103) + SUMIF('Suuret kplt työstö'!Y100,"&gt;0")),"Näytenumeroa ei ole syötetty")</f>
        <v>Näytenumeroa ei ole syötetty</v>
      </c>
      <c r="BX40" s="14" t="str">
        <f>IF(BX$15&lt;&gt;0, (SUM('Näytteet työstö'!Z103+'Hienoaines työstö'!Z103) + SUMIF('Suuret kplt työstö'!Z100,"&gt;0")),"Näytenumeroa ei ole syötetty")</f>
        <v>Näytenumeroa ei ole syötetty</v>
      </c>
      <c r="BY40" s="14" t="str">
        <f>IF(BY$15&lt;&gt;0, (SUM('Näytteet työstö'!AA103+'Hienoaines työstö'!AA103) + SUMIF('Suuret kplt työstö'!AA100,"&gt;0")),"Näytenumeroa ei ole syötetty")</f>
        <v>Näytenumeroa ei ole syötetty</v>
      </c>
      <c r="BZ40" s="14" t="str">
        <f>IF(BZ$15&lt;&gt;0, (SUM('Näytteet työstö'!AB103+'Hienoaines työstö'!AB103) + SUMIF('Suuret kplt työstö'!AB100,"&gt;0")),"Näytenumeroa ei ole syötetty")</f>
        <v>Näytenumeroa ei ole syötetty</v>
      </c>
      <c r="CA40" s="14" t="str">
        <f>IF(CA$15&lt;&gt;0, (SUM('Näytteet työstö'!AC103+'Hienoaines työstö'!AC103) + SUMIF('Suuret kplt työstö'!AC100,"&gt;0")),"Näytenumeroa ei ole syötetty")</f>
        <v>Näytenumeroa ei ole syötetty</v>
      </c>
      <c r="CB40" s="14" t="str">
        <f>IF(CB$15&lt;&gt;0, (SUM('Näytteet työstö'!AD103+'Hienoaines työstö'!AD103) + SUMIF('Suuret kplt työstö'!AD100,"&gt;0")),"Näytenumeroa ei ole syötetty")</f>
        <v>Näytenumeroa ei ole syötetty</v>
      </c>
      <c r="CC40" s="14" t="str">
        <f>IF(CC$15&lt;&gt;0, (SUM('Näytteet työstö'!AE103+'Hienoaines työstö'!AE103) + SUMIF('Suuret kplt työstö'!AE100,"&gt;0")),"Näytenumeroa ei ole syötetty")</f>
        <v>Näytenumeroa ei ole syötetty</v>
      </c>
      <c r="CD40" s="14" t="str">
        <f>IF(CD$15&lt;&gt;0, (SUM('Näytteet työstö'!AF103+'Hienoaines työstö'!AF103) + SUMIF('Suuret kplt työstö'!AF100,"&gt;0")),"Näytenumeroa ei ole syötetty")</f>
        <v>Näytenumeroa ei ole syötetty</v>
      </c>
      <c r="CE40" s="14" t="str">
        <f>IF(CE$15&lt;&gt;0, (SUM('Näytteet työstö'!AG103+'Hienoaines työstö'!AG103) + SUMIF('Suuret kplt työstö'!AG100,"&gt;0")),"Näytenumeroa ei ole syötetty")</f>
        <v>Näytenumeroa ei ole syötetty</v>
      </c>
      <c r="CF40" s="14" t="str">
        <f>IF(CF$15&lt;&gt;0, (SUM('Näytteet työstö'!AH103+'Hienoaines työstö'!AH103) + SUMIF('Suuret kplt työstö'!AH100,"&gt;0")),"Näytenumeroa ei ole syötetty")</f>
        <v>Näytenumeroa ei ole syötetty</v>
      </c>
      <c r="CG40" s="14" t="str">
        <f>IF(CG$15&lt;&gt;0, (SUM('Näytteet työstö'!AI103+'Hienoaines työstö'!AI103) + SUMIF('Suuret kplt työstö'!AI100,"&gt;0")),"Näytenumeroa ei ole syötetty")</f>
        <v>Näytenumeroa ei ole syötetty</v>
      </c>
      <c r="CH40" s="14" t="str">
        <f>IF(CH$15&lt;&gt;0, (SUM('Näytteet työstö'!AJ103+'Hienoaines työstö'!AJ103) + SUMIF('Suuret kplt työstö'!AJ100,"&gt;0")),"Näytenumeroa ei ole syötetty")</f>
        <v>Näytenumeroa ei ole syötetty</v>
      </c>
      <c r="CI40" s="14" t="str">
        <f>IF(CI$15&lt;&gt;0, (SUM('Näytteet työstö'!AK103+'Hienoaines työstö'!AK103) + SUMIF('Suuret kplt työstö'!AK100,"&gt;0")),"Näytenumeroa ei ole syötetty")</f>
        <v>Näytenumeroa ei ole syötetty</v>
      </c>
      <c r="CJ40" s="14" t="str">
        <f>IF(CJ$15&lt;&gt;0, (SUM('Näytteet työstö'!AL103+'Hienoaines työstö'!AL103) + SUMIF('Suuret kplt työstö'!AL100,"&gt;0")),"Näytenumeroa ei ole syötetty")</f>
        <v>Näytenumeroa ei ole syötetty</v>
      </c>
      <c r="CK40" s="14" t="str">
        <f>IF(CK$15&lt;&gt;0, (SUM('Näytteet työstö'!AM103+'Hienoaines työstö'!AM103) + SUMIF('Suuret kplt työstö'!AM100,"&gt;0")),"Näytenumeroa ei ole syötetty")</f>
        <v>Näytenumeroa ei ole syötetty</v>
      </c>
      <c r="CL40" s="14" t="str">
        <f>IF(CL$15&lt;&gt;0, (SUM('Näytteet työstö'!AN103+'Hienoaines työstö'!AN103) + SUMIF('Suuret kplt työstö'!AN100,"&gt;0")),"Näytenumeroa ei ole syötetty")</f>
        <v>Näytenumeroa ei ole syötetty</v>
      </c>
      <c r="CM40" s="14" t="str">
        <f>IF(CM$15&lt;&gt;0, (SUM('Näytteet työstö'!AO103+'Hienoaines työstö'!AO103) + SUMIF('Suuret kplt työstö'!AO100,"&gt;0")),"Näytenumeroa ei ole syötetty")</f>
        <v>Näytenumeroa ei ole syötetty</v>
      </c>
      <c r="CN40" s="14" t="str">
        <f>IF(CN$15&lt;&gt;0, (SUM('Näytteet työstö'!AP103+'Hienoaines työstö'!AP103) + SUMIF('Suuret kplt työstö'!AP100,"&gt;0")),"Näytenumeroa ei ole syötetty")</f>
        <v>Näytenumeroa ei ole syötetty</v>
      </c>
      <c r="CO40" s="14" t="str">
        <f>IF(CO$15&lt;&gt;0, (SUM('Näytteet työstö'!AQ103+'Hienoaines työstö'!AQ103) + SUMIF('Suuret kplt työstö'!AQ100,"&gt;0")),"Näytenumeroa ei ole syötetty")</f>
        <v>Näytenumeroa ei ole syötetty</v>
      </c>
      <c r="CP40" s="14" t="str">
        <f>IF(CP$15&lt;&gt;0, (SUM('Näytteet työstö'!AR103+'Hienoaines työstö'!AR103) + SUMIF('Suuret kplt työstö'!AR100,"&gt;0")),"Näytenumeroa ei ole syötetty")</f>
        <v>Näytenumeroa ei ole syötetty</v>
      </c>
      <c r="CQ40" s="14" t="str">
        <f>IF(CQ$15&lt;&gt;0, (SUM('Näytteet työstö'!AS103+'Hienoaines työstö'!AS103) + SUMIF('Suuret kplt työstö'!AS100,"&gt;0")),"Näytenumeroa ei ole syötetty")</f>
        <v>Näytenumeroa ei ole syötetty</v>
      </c>
      <c r="CR40" s="14" t="str">
        <f>IF(CR$15&lt;&gt;0, (SUM('Näytteet työstö'!AT103+'Hienoaines työstö'!AT103) + SUMIF('Suuret kplt työstö'!AT100,"&gt;0")),"Näytenumeroa ei ole syötetty")</f>
        <v>Näytenumeroa ei ole syötetty</v>
      </c>
      <c r="CS40" s="14" t="str">
        <f>IF(CS$15&lt;&gt;0, (SUM('Näytteet työstö'!AU103+'Hienoaines työstö'!AU103) + SUMIF('Suuret kplt työstö'!AU100,"&gt;0")),"Näytenumeroa ei ole syötetty")</f>
        <v>Näytenumeroa ei ole syötetty</v>
      </c>
      <c r="CT40" s="14" t="str">
        <f>IF(CT$15&lt;&gt;0, (SUM('Näytteet työstö'!AV103+'Hienoaines työstö'!AV103) + SUMIF('Suuret kplt työstö'!AV100,"&gt;0")),"Näytenumeroa ei ole syötetty")</f>
        <v>Näytenumeroa ei ole syötetty</v>
      </c>
      <c r="CU40" s="14" t="str">
        <f>IF(CU$15&lt;&gt;0, (SUM('Näytteet työstö'!AW103+'Hienoaines työstö'!AW103) + SUMIF('Suuret kplt työstö'!AW100,"&gt;0")),"Näytenumeroa ei ole syötetty")</f>
        <v>Näytenumeroa ei ole syötetty</v>
      </c>
      <c r="CV40" s="14" t="str">
        <f>IF(CV$15&lt;&gt;0, (SUM('Näytteet työstö'!AX103+'Hienoaines työstö'!AX103) + SUMIF('Suuret kplt työstö'!AX100,"&gt;0")),"Näytenumeroa ei ole syötetty")</f>
        <v>Näytenumeroa ei ole syötetty</v>
      </c>
      <c r="CW40" s="14" t="str">
        <f>IF(CW$15&lt;&gt;0, (SUM('Näytteet työstö'!AY103+'Hienoaines työstö'!AY103) + SUMIF('Suuret kplt työstö'!AY100,"&gt;0")),"Näytenumeroa ei ole syötetty")</f>
        <v>Näytenumeroa ei ole syötetty</v>
      </c>
      <c r="CX40" s="14" t="str">
        <f>IF(CX$15&lt;&gt;0, (SUM('Näytteet työstö'!AZ103+'Hienoaines työstö'!AZ103) + SUMIF('Suuret kplt työstö'!AZ100,"&gt;0")),"Näytenumeroa ei ole syötetty")</f>
        <v>Näytenumeroa ei ole syötetty</v>
      </c>
      <c r="CY40" s="14" t="str">
        <f>IF(CY$15&lt;&gt;0, (SUM('Näytteet työstö'!BA103+'Hienoaines työstö'!BA103) + SUMIF('Suuret kplt työstö'!BA100,"&gt;0")),"Näytenumeroa ei ole syötetty")</f>
        <v>Näytenumeroa ei ole syötetty</v>
      </c>
      <c r="CZ40" s="14" t="str">
        <f>IF(CZ$15&lt;&gt;0, (SUM('Näytteet työstö'!D169+'Hienoaines työstö'!D169) + SUMIF('Suuret kplt työstö'!D166,"&gt;0")),"Näytenumeroa ei ole syötetty")</f>
        <v>Näytenumeroa ei ole syötetty</v>
      </c>
      <c r="DA40" s="14" t="str">
        <f>IF(DA$15&lt;&gt;0, (SUM('Näytteet työstö'!E169+'Hienoaines työstö'!E169) + SUMIF('Suuret kplt työstö'!E166,"&gt;0")),"Näytenumeroa ei ole syötetty")</f>
        <v>Näytenumeroa ei ole syötetty</v>
      </c>
      <c r="DB40" s="14" t="str">
        <f>IF(DB$15&lt;&gt;0, (SUM('Näytteet työstö'!F169+'Hienoaines työstö'!F169) + SUMIF('Suuret kplt työstö'!F166,"&gt;0")),"Näytenumeroa ei ole syötetty")</f>
        <v>Näytenumeroa ei ole syötetty</v>
      </c>
      <c r="DC40" s="14" t="str">
        <f>IF(DC$15&lt;&gt;0, (SUM('Näytteet työstö'!G169+'Hienoaines työstö'!G169) + SUMIF('Suuret kplt työstö'!G166,"&gt;0")),"Näytenumeroa ei ole syötetty")</f>
        <v>Näytenumeroa ei ole syötetty</v>
      </c>
      <c r="DD40" s="14" t="str">
        <f>IF(DD$15&lt;&gt;0, (SUM('Näytteet työstö'!H169+'Hienoaines työstö'!H169) + SUMIF('Suuret kplt työstö'!H166,"&gt;0")),"Näytenumeroa ei ole syötetty")</f>
        <v>Näytenumeroa ei ole syötetty</v>
      </c>
      <c r="DE40" s="14" t="str">
        <f>IF(DE$15&lt;&gt;0, (SUM('Näytteet työstö'!I169+'Hienoaines työstö'!I169) + SUMIF('Suuret kplt työstö'!I166,"&gt;0")),"Näytenumeroa ei ole syötetty")</f>
        <v>Näytenumeroa ei ole syötetty</v>
      </c>
      <c r="DF40" s="14" t="str">
        <f>IF(DF$15&lt;&gt;0, (SUM('Näytteet työstö'!J169+'Hienoaines työstö'!J169) + SUMIF('Suuret kplt työstö'!J166,"&gt;0")),"Näytenumeroa ei ole syötetty")</f>
        <v>Näytenumeroa ei ole syötetty</v>
      </c>
      <c r="DG40" s="14" t="str">
        <f>IF(DG$15&lt;&gt;0, (SUM('Näytteet työstö'!K169+'Hienoaines työstö'!K169) + SUMIF('Suuret kplt työstö'!K166,"&gt;0")),"Näytenumeroa ei ole syötetty")</f>
        <v>Näytenumeroa ei ole syötetty</v>
      </c>
      <c r="DH40" s="14" t="str">
        <f>IF(DH$15&lt;&gt;0, (SUM('Näytteet työstö'!L169+'Hienoaines työstö'!L169) + SUMIF('Suuret kplt työstö'!L166,"&gt;0")),"Näytenumeroa ei ole syötetty")</f>
        <v>Näytenumeroa ei ole syötetty</v>
      </c>
      <c r="DI40" s="14" t="str">
        <f>IF(DI$15&lt;&gt;0, (SUM('Näytteet työstö'!M169+'Hienoaines työstö'!M169) + SUMIF('Suuret kplt työstö'!M166,"&gt;0")),"Näytenumeroa ei ole syötetty")</f>
        <v>Näytenumeroa ei ole syötetty</v>
      </c>
      <c r="DJ40" s="14" t="str">
        <f>IF(DJ$15&lt;&gt;0, (SUM('Näytteet työstö'!N169+'Hienoaines työstö'!N169) + SUMIF('Suuret kplt työstö'!N166,"&gt;0")),"Näytenumeroa ei ole syötetty")</f>
        <v>Näytenumeroa ei ole syötetty</v>
      </c>
      <c r="DK40" s="14" t="str">
        <f>IF(DK$15&lt;&gt;0, (SUM('Näytteet työstö'!O169+'Hienoaines työstö'!O169) + SUMIF('Suuret kplt työstö'!O166,"&gt;0")),"Näytenumeroa ei ole syötetty")</f>
        <v>Näytenumeroa ei ole syötetty</v>
      </c>
      <c r="DL40" s="14" t="str">
        <f>IF(DL$15&lt;&gt;0, (SUM('Näytteet työstö'!P169+'Hienoaines työstö'!P169) + SUMIF('Suuret kplt työstö'!P166,"&gt;0")),"Näytenumeroa ei ole syötetty")</f>
        <v>Näytenumeroa ei ole syötetty</v>
      </c>
      <c r="DM40" s="14" t="str">
        <f>IF(DM$15&lt;&gt;0, (SUM('Näytteet työstö'!Q169+'Hienoaines työstö'!Q169) + SUMIF('Suuret kplt työstö'!Q166,"&gt;0")),"Näytenumeroa ei ole syötetty")</f>
        <v>Näytenumeroa ei ole syötetty</v>
      </c>
      <c r="DN40" s="14" t="str">
        <f>IF(DN$15&lt;&gt;0, (SUM('Näytteet työstö'!R169+'Hienoaines työstö'!R169) + SUMIF('Suuret kplt työstö'!R166,"&gt;0")),"Näytenumeroa ei ole syötetty")</f>
        <v>Näytenumeroa ei ole syötetty</v>
      </c>
      <c r="DO40" s="14" t="str">
        <f>IF(DO$15&lt;&gt;0, (SUM('Näytteet työstö'!S169+'Hienoaines työstö'!S169) + SUMIF('Suuret kplt työstö'!S166,"&gt;0")),"Näytenumeroa ei ole syötetty")</f>
        <v>Näytenumeroa ei ole syötetty</v>
      </c>
      <c r="DP40" s="14" t="str">
        <f>IF(DP$15&lt;&gt;0, (SUM('Näytteet työstö'!T169+'Hienoaines työstö'!T169) + SUMIF('Suuret kplt työstö'!T166,"&gt;0")),"Näytenumeroa ei ole syötetty")</f>
        <v>Näytenumeroa ei ole syötetty</v>
      </c>
      <c r="DQ40" s="14" t="str">
        <f>IF(DQ$15&lt;&gt;0, (SUM('Näytteet työstö'!U169+'Hienoaines työstö'!U169) + SUMIF('Suuret kplt työstö'!U166,"&gt;0")),"Näytenumeroa ei ole syötetty")</f>
        <v>Näytenumeroa ei ole syötetty</v>
      </c>
      <c r="DR40" s="14" t="str">
        <f>IF(DR$15&lt;&gt;0, (SUM('Näytteet työstö'!V169+'Hienoaines työstö'!V169) + SUMIF('Suuret kplt työstö'!V166,"&gt;0")),"Näytenumeroa ei ole syötetty")</f>
        <v>Näytenumeroa ei ole syötetty</v>
      </c>
      <c r="DS40" s="14" t="str">
        <f>IF(DS$15&lt;&gt;0, (SUM('Näytteet työstö'!W169+'Hienoaines työstö'!W169) + SUMIF('Suuret kplt työstö'!W166,"&gt;0")),"Näytenumeroa ei ole syötetty")</f>
        <v>Näytenumeroa ei ole syötetty</v>
      </c>
      <c r="DT40" s="14" t="str">
        <f>IF(DT$15&lt;&gt;0, (SUM('Näytteet työstö'!X169+'Hienoaines työstö'!X169) + SUMIF('Suuret kplt työstö'!X166,"&gt;0")),"Näytenumeroa ei ole syötetty")</f>
        <v>Näytenumeroa ei ole syötetty</v>
      </c>
      <c r="DU40" s="14" t="str">
        <f>IF(DU$15&lt;&gt;0, (SUM('Näytteet työstö'!Y169+'Hienoaines työstö'!Y169) + SUMIF('Suuret kplt työstö'!Y166,"&gt;0")),"Näytenumeroa ei ole syötetty")</f>
        <v>Näytenumeroa ei ole syötetty</v>
      </c>
      <c r="DV40" s="14" t="str">
        <f>IF(DV$15&lt;&gt;0, (SUM('Näytteet työstö'!Z169+'Hienoaines työstö'!Z169) + SUMIF('Suuret kplt työstö'!Z166,"&gt;0")),"Näytenumeroa ei ole syötetty")</f>
        <v>Näytenumeroa ei ole syötetty</v>
      </c>
      <c r="DW40" s="14" t="str">
        <f>IF(DW$15&lt;&gt;0, (SUM('Näytteet työstö'!AA169+'Hienoaines työstö'!AA169) + SUMIF('Suuret kplt työstö'!AA166,"&gt;0")),"Näytenumeroa ei ole syötetty")</f>
        <v>Näytenumeroa ei ole syötetty</v>
      </c>
      <c r="DX40" s="14" t="str">
        <f>IF(DX$15&lt;&gt;0, (SUM('Näytteet työstö'!AB169+'Hienoaines työstö'!AB169) + SUMIF('Suuret kplt työstö'!AB166,"&gt;0")),"Näytenumeroa ei ole syötetty")</f>
        <v>Näytenumeroa ei ole syötetty</v>
      </c>
      <c r="DY40" s="14" t="str">
        <f>IF(DY$15&lt;&gt;0, (SUM('Näytteet työstö'!AC169+'Hienoaines työstö'!AC169) + SUMIF('Suuret kplt työstö'!AC166,"&gt;0")),"Näytenumeroa ei ole syötetty")</f>
        <v>Näytenumeroa ei ole syötetty</v>
      </c>
      <c r="DZ40" s="14" t="str">
        <f>IF(DZ$15&lt;&gt;0, (SUM('Näytteet työstö'!AD169+'Hienoaines työstö'!AD169) + SUMIF('Suuret kplt työstö'!AD166,"&gt;0")),"Näytenumeroa ei ole syötetty")</f>
        <v>Näytenumeroa ei ole syötetty</v>
      </c>
      <c r="EA40" s="14" t="str">
        <f>IF(EA$15&lt;&gt;0, (SUM('Näytteet työstö'!AE169+'Hienoaines työstö'!AE169) + SUMIF('Suuret kplt työstö'!AE166,"&gt;0")),"Näytenumeroa ei ole syötetty")</f>
        <v>Näytenumeroa ei ole syötetty</v>
      </c>
      <c r="EB40" s="14" t="str">
        <f>IF(EB$15&lt;&gt;0, (SUM('Näytteet työstö'!AF169+'Hienoaines työstö'!AF169) + SUMIF('Suuret kplt työstö'!AF166,"&gt;0")),"Näytenumeroa ei ole syötetty")</f>
        <v>Näytenumeroa ei ole syötetty</v>
      </c>
      <c r="EC40" s="14" t="str">
        <f>IF(EC$15&lt;&gt;0, (SUM('Näytteet työstö'!AG169+'Hienoaines työstö'!AG169) + SUMIF('Suuret kplt työstö'!AG166,"&gt;0")),"Näytenumeroa ei ole syötetty")</f>
        <v>Näytenumeroa ei ole syötetty</v>
      </c>
      <c r="ED40" s="14" t="str">
        <f>IF(ED$15&lt;&gt;0, (SUM('Näytteet työstö'!AH169+'Hienoaines työstö'!AH169) + SUMIF('Suuret kplt työstö'!AH166,"&gt;0")),"Näytenumeroa ei ole syötetty")</f>
        <v>Näytenumeroa ei ole syötetty</v>
      </c>
      <c r="EE40" s="14" t="str">
        <f>IF(EE$15&lt;&gt;0, (SUM('Näytteet työstö'!AI169+'Hienoaines työstö'!AI169) + SUMIF('Suuret kplt työstö'!AI166,"&gt;0")),"Näytenumeroa ei ole syötetty")</f>
        <v>Näytenumeroa ei ole syötetty</v>
      </c>
      <c r="EF40" s="14" t="str">
        <f>IF(EF$15&lt;&gt;0, (SUM('Näytteet työstö'!AJ169+'Hienoaines työstö'!AJ169) + SUMIF('Suuret kplt työstö'!AJ166,"&gt;0")),"Näytenumeroa ei ole syötetty")</f>
        <v>Näytenumeroa ei ole syötetty</v>
      </c>
      <c r="EG40" s="14" t="str">
        <f>IF(EG$15&lt;&gt;0, (SUM('Näytteet työstö'!AK169+'Hienoaines työstö'!AK169) + SUMIF('Suuret kplt työstö'!AK166,"&gt;0")),"Näytenumeroa ei ole syötetty")</f>
        <v>Näytenumeroa ei ole syötetty</v>
      </c>
      <c r="EH40" s="14" t="str">
        <f>IF(EH$15&lt;&gt;0, (SUM('Näytteet työstö'!AL169+'Hienoaines työstö'!AL169) + SUMIF('Suuret kplt työstö'!AL166,"&gt;0")),"Näytenumeroa ei ole syötetty")</f>
        <v>Näytenumeroa ei ole syötetty</v>
      </c>
      <c r="EI40" s="14" t="str">
        <f>IF(EI$15&lt;&gt;0, (SUM('Näytteet työstö'!AM169+'Hienoaines työstö'!AM169) + SUMIF('Suuret kplt työstö'!AM166,"&gt;0")),"Näytenumeroa ei ole syötetty")</f>
        <v>Näytenumeroa ei ole syötetty</v>
      </c>
      <c r="EJ40" s="14" t="str">
        <f>IF(EJ$15&lt;&gt;0, (SUM('Näytteet työstö'!AN169+'Hienoaines työstö'!AN169) + SUMIF('Suuret kplt työstö'!AN166,"&gt;0")),"Näytenumeroa ei ole syötetty")</f>
        <v>Näytenumeroa ei ole syötetty</v>
      </c>
      <c r="EK40" s="14" t="str">
        <f>IF(EK$15&lt;&gt;0, (SUM('Näytteet työstö'!AO169+'Hienoaines työstö'!AO169) + SUMIF('Suuret kplt työstö'!AO166,"&gt;0")),"Näytenumeroa ei ole syötetty")</f>
        <v>Näytenumeroa ei ole syötetty</v>
      </c>
      <c r="EL40" s="14" t="str">
        <f>IF(EL$15&lt;&gt;0, (SUM('Näytteet työstö'!AP169+'Hienoaines työstö'!AP169) + SUMIF('Suuret kplt työstö'!AP166,"&gt;0")),"Näytenumeroa ei ole syötetty")</f>
        <v>Näytenumeroa ei ole syötetty</v>
      </c>
      <c r="EM40" s="14" t="str">
        <f>IF(EM$15&lt;&gt;0, (SUM('Näytteet työstö'!AQ169+'Hienoaines työstö'!AQ169) + SUMIF('Suuret kplt työstö'!AQ166,"&gt;0")),"Näytenumeroa ei ole syötetty")</f>
        <v>Näytenumeroa ei ole syötetty</v>
      </c>
      <c r="EN40" s="14" t="str">
        <f>IF(EN$15&lt;&gt;0, (SUM('Näytteet työstö'!AR169+'Hienoaines työstö'!AR169) + SUMIF('Suuret kplt työstö'!AR166,"&gt;0")),"Näytenumeroa ei ole syötetty")</f>
        <v>Näytenumeroa ei ole syötetty</v>
      </c>
      <c r="EO40" s="14" t="str">
        <f>IF(EO$15&lt;&gt;0, (SUM('Näytteet työstö'!AS169+'Hienoaines työstö'!AS169) + SUMIF('Suuret kplt työstö'!AS166,"&gt;0")),"Näytenumeroa ei ole syötetty")</f>
        <v>Näytenumeroa ei ole syötetty</v>
      </c>
      <c r="EP40" s="14" t="str">
        <f>IF(EP$15&lt;&gt;0, (SUM('Näytteet työstö'!AT169+'Hienoaines työstö'!AT169) + SUMIF('Suuret kplt työstö'!AT166,"&gt;0")),"Näytenumeroa ei ole syötetty")</f>
        <v>Näytenumeroa ei ole syötetty</v>
      </c>
      <c r="EQ40" s="14" t="str">
        <f>IF(EQ$15&lt;&gt;0, (SUM('Näytteet työstö'!AU169+'Hienoaines työstö'!AU169) + SUMIF('Suuret kplt työstö'!AU166,"&gt;0")),"Näytenumeroa ei ole syötetty")</f>
        <v>Näytenumeroa ei ole syötetty</v>
      </c>
      <c r="ER40" s="14" t="str">
        <f>IF(ER$15&lt;&gt;0, (SUM('Näytteet työstö'!AV169+'Hienoaines työstö'!AV169) + SUMIF('Suuret kplt työstö'!AV166,"&gt;0")),"Näytenumeroa ei ole syötetty")</f>
        <v>Näytenumeroa ei ole syötetty</v>
      </c>
      <c r="ES40" s="14" t="str">
        <f>IF(ES$15&lt;&gt;0, (SUM('Näytteet työstö'!AW169+'Hienoaines työstö'!AW169) + SUMIF('Suuret kplt työstö'!AW166,"&gt;0")),"Näytenumeroa ei ole syötetty")</f>
        <v>Näytenumeroa ei ole syötetty</v>
      </c>
      <c r="ET40" s="14" t="str">
        <f>IF(ET$15&lt;&gt;0, (SUM('Näytteet työstö'!AX169+'Hienoaines työstö'!AX169) + SUMIF('Suuret kplt työstö'!AX166,"&gt;0")),"Näytenumeroa ei ole syötetty")</f>
        <v>Näytenumeroa ei ole syötetty</v>
      </c>
      <c r="EU40" s="14" t="str">
        <f>IF(EU$15&lt;&gt;0, (SUM('Näytteet työstö'!AY169+'Hienoaines työstö'!AY169) + SUMIF('Suuret kplt työstö'!AY166,"&gt;0")),"Näytenumeroa ei ole syötetty")</f>
        <v>Näytenumeroa ei ole syötetty</v>
      </c>
      <c r="EV40" s="14" t="str">
        <f>IF(EV$15&lt;&gt;0, (SUM('Näytteet työstö'!AZ169+'Hienoaines työstö'!AZ169) + SUMIF('Suuret kplt työstö'!AZ166,"&gt;0")),"Näytenumeroa ei ole syötetty")</f>
        <v>Näytenumeroa ei ole syötetty</v>
      </c>
      <c r="EW40" s="14" t="str">
        <f>IF(EW$15&lt;&gt;0, (SUM('Näytteet työstö'!BA169+'Hienoaines työstö'!BA169) + SUMIF('Suuret kplt työstö'!BA166,"&gt;0")),"Näytenumeroa ei ole syötetty")</f>
        <v>Näytenumeroa ei ole syötetty</v>
      </c>
      <c r="EX40" s="14" t="str">
        <f>IF(EX$15&lt;&gt;0, (SUM('Näytteet työstö'!D235+'Hienoaines työstö'!D235) + SUMIF('Suuret kplt työstö'!D232,"&gt;0")),"Näytenumeroa ei ole syötetty")</f>
        <v>Näytenumeroa ei ole syötetty</v>
      </c>
      <c r="EY40" s="14" t="str">
        <f>IF(EY$15&lt;&gt;0, (SUM('Näytteet työstö'!E235+'Hienoaines työstö'!E235) + SUMIF('Suuret kplt työstö'!E232,"&gt;0")),"Näytenumeroa ei ole syötetty")</f>
        <v>Näytenumeroa ei ole syötetty</v>
      </c>
      <c r="EZ40" s="14" t="str">
        <f>IF(EZ$15&lt;&gt;0, (SUM('Näytteet työstö'!F235+'Hienoaines työstö'!F235) + SUMIF('Suuret kplt työstö'!F232,"&gt;0")),"Näytenumeroa ei ole syötetty")</f>
        <v>Näytenumeroa ei ole syötetty</v>
      </c>
      <c r="FA40" s="14" t="str">
        <f>IF(FA$15&lt;&gt;0, (SUM('Näytteet työstö'!G235+'Hienoaines työstö'!G235) + SUMIF('Suuret kplt työstö'!G232,"&gt;0")),"Näytenumeroa ei ole syötetty")</f>
        <v>Näytenumeroa ei ole syötetty</v>
      </c>
      <c r="FB40" s="14" t="str">
        <f>IF(FB$15&lt;&gt;0, (SUM('Näytteet työstö'!H235+'Hienoaines työstö'!H235) + SUMIF('Suuret kplt työstö'!H232,"&gt;0")),"Näytenumeroa ei ole syötetty")</f>
        <v>Näytenumeroa ei ole syötetty</v>
      </c>
      <c r="FC40" s="14" t="str">
        <f>IF(FC$15&lt;&gt;0, (SUM('Näytteet työstö'!I235+'Hienoaines työstö'!I235) + SUMIF('Suuret kplt työstö'!I232,"&gt;0")),"Näytenumeroa ei ole syötetty")</f>
        <v>Näytenumeroa ei ole syötetty</v>
      </c>
      <c r="FD40" s="14" t="str">
        <f>IF(FD$15&lt;&gt;0, (SUM('Näytteet työstö'!J235+'Hienoaines työstö'!J235) + SUMIF('Suuret kplt työstö'!J232,"&gt;0")),"Näytenumeroa ei ole syötetty")</f>
        <v>Näytenumeroa ei ole syötetty</v>
      </c>
      <c r="FE40" s="14" t="str">
        <f>IF(FE$15&lt;&gt;0, (SUM('Näytteet työstö'!K235+'Hienoaines työstö'!K235) + SUMIF('Suuret kplt työstö'!K232,"&gt;0")),"Näytenumeroa ei ole syötetty")</f>
        <v>Näytenumeroa ei ole syötetty</v>
      </c>
      <c r="FF40" s="14" t="str">
        <f>IF(FF$15&lt;&gt;0, (SUM('Näytteet työstö'!L235+'Hienoaines työstö'!L235) + SUMIF('Suuret kplt työstö'!L232,"&gt;0")),"Näytenumeroa ei ole syötetty")</f>
        <v>Näytenumeroa ei ole syötetty</v>
      </c>
      <c r="FG40" s="14" t="str">
        <f>IF(FG$15&lt;&gt;0, (SUM('Näytteet työstö'!M235+'Hienoaines työstö'!M235) + SUMIF('Suuret kplt työstö'!M232,"&gt;0")),"Näytenumeroa ei ole syötetty")</f>
        <v>Näytenumeroa ei ole syötetty</v>
      </c>
      <c r="FH40" s="14" t="str">
        <f>IF(FH$15&lt;&gt;0, (SUM('Näytteet työstö'!N235+'Hienoaines työstö'!N235) + SUMIF('Suuret kplt työstö'!N232,"&gt;0")),"Näytenumeroa ei ole syötetty")</f>
        <v>Näytenumeroa ei ole syötetty</v>
      </c>
      <c r="FI40" s="14" t="str">
        <f>IF(FI$15&lt;&gt;0, (SUM('Näytteet työstö'!O235+'Hienoaines työstö'!O235) + SUMIF('Suuret kplt työstö'!O232,"&gt;0")),"Näytenumeroa ei ole syötetty")</f>
        <v>Näytenumeroa ei ole syötetty</v>
      </c>
      <c r="FJ40" s="14" t="str">
        <f>IF(FJ$15&lt;&gt;0, (SUM('Näytteet työstö'!P235+'Hienoaines työstö'!P235) + SUMIF('Suuret kplt työstö'!P232,"&gt;0")),"Näytenumeroa ei ole syötetty")</f>
        <v>Näytenumeroa ei ole syötetty</v>
      </c>
      <c r="FK40" s="14" t="str">
        <f>IF(FK$15&lt;&gt;0, (SUM('Näytteet työstö'!Q235+'Hienoaines työstö'!Q235) + SUMIF('Suuret kplt työstö'!Q232,"&gt;0")),"Näytenumeroa ei ole syötetty")</f>
        <v>Näytenumeroa ei ole syötetty</v>
      </c>
      <c r="FL40" s="14" t="str">
        <f>IF(FL$15&lt;&gt;0, (SUM('Näytteet työstö'!R235+'Hienoaines työstö'!R235) + SUMIF('Suuret kplt työstö'!R232,"&gt;0")),"Näytenumeroa ei ole syötetty")</f>
        <v>Näytenumeroa ei ole syötetty</v>
      </c>
      <c r="FM40" s="14" t="str">
        <f>IF(FM$15&lt;&gt;0, (SUM('Näytteet työstö'!S235+'Hienoaines työstö'!S235) + SUMIF('Suuret kplt työstö'!S232,"&gt;0")),"Näytenumeroa ei ole syötetty")</f>
        <v>Näytenumeroa ei ole syötetty</v>
      </c>
      <c r="FN40" s="14" t="str">
        <f>IF(FN$15&lt;&gt;0, (SUM('Näytteet työstö'!T235+'Hienoaines työstö'!T235) + SUMIF('Suuret kplt työstö'!T232,"&gt;0")),"Näytenumeroa ei ole syötetty")</f>
        <v>Näytenumeroa ei ole syötetty</v>
      </c>
      <c r="FO40" s="14" t="str">
        <f>IF(FO$15&lt;&gt;0, (SUM('Näytteet työstö'!U235+'Hienoaines työstö'!U235) + SUMIF('Suuret kplt työstö'!U232,"&gt;0")),"Näytenumeroa ei ole syötetty")</f>
        <v>Näytenumeroa ei ole syötetty</v>
      </c>
      <c r="FP40" s="14" t="str">
        <f>IF(FP$15&lt;&gt;0, (SUM('Näytteet työstö'!V235+'Hienoaines työstö'!V235) + SUMIF('Suuret kplt työstö'!V232,"&gt;0")),"Näytenumeroa ei ole syötetty")</f>
        <v>Näytenumeroa ei ole syötetty</v>
      </c>
      <c r="FQ40" s="14" t="str">
        <f>IF(FQ$15&lt;&gt;0, (SUM('Näytteet työstö'!W235+'Hienoaines työstö'!W235) + SUMIF('Suuret kplt työstö'!W232,"&gt;0")),"Näytenumeroa ei ole syötetty")</f>
        <v>Näytenumeroa ei ole syötetty</v>
      </c>
      <c r="FR40" s="14" t="str">
        <f>IF(FR$15&lt;&gt;0, (SUM('Näytteet työstö'!X235+'Hienoaines työstö'!X235) + SUMIF('Suuret kplt työstö'!X232,"&gt;0")),"Näytenumeroa ei ole syötetty")</f>
        <v>Näytenumeroa ei ole syötetty</v>
      </c>
      <c r="FS40" s="14" t="str">
        <f>IF(FS$15&lt;&gt;0, (SUM('Näytteet työstö'!Y235+'Hienoaines työstö'!Y235) + SUMIF('Suuret kplt työstö'!Y232,"&gt;0")),"Näytenumeroa ei ole syötetty")</f>
        <v>Näytenumeroa ei ole syötetty</v>
      </c>
      <c r="FT40" s="14" t="str">
        <f>IF(FT$15&lt;&gt;0, (SUM('Näytteet työstö'!Z235+'Hienoaines työstö'!Z235) + SUMIF('Suuret kplt työstö'!Z232,"&gt;0")),"Näytenumeroa ei ole syötetty")</f>
        <v>Näytenumeroa ei ole syötetty</v>
      </c>
      <c r="FU40" s="14" t="str">
        <f>IF(FU$15&lt;&gt;0, (SUM('Näytteet työstö'!AA235+'Hienoaines työstö'!AA235) + SUMIF('Suuret kplt työstö'!AA232,"&gt;0")),"Näytenumeroa ei ole syötetty")</f>
        <v>Näytenumeroa ei ole syötetty</v>
      </c>
      <c r="FV40" s="14" t="str">
        <f>IF(FV$15&lt;&gt;0, (SUM('Näytteet työstö'!AB235+'Hienoaines työstö'!AB235) + SUMIF('Suuret kplt työstö'!AB232,"&gt;0")),"Näytenumeroa ei ole syötetty")</f>
        <v>Näytenumeroa ei ole syötetty</v>
      </c>
      <c r="FW40" s="14" t="str">
        <f>IF(FW$15&lt;&gt;0, (SUM('Näytteet työstö'!AC235+'Hienoaines työstö'!AC235) + SUMIF('Suuret kplt työstö'!AC232,"&gt;0")),"Näytenumeroa ei ole syötetty")</f>
        <v>Näytenumeroa ei ole syötetty</v>
      </c>
      <c r="FX40" s="14" t="str">
        <f>IF(FX$15&lt;&gt;0, (SUM('Näytteet työstö'!AD235+'Hienoaines työstö'!AD235) + SUMIF('Suuret kplt työstö'!AD232,"&gt;0")),"Näytenumeroa ei ole syötetty")</f>
        <v>Näytenumeroa ei ole syötetty</v>
      </c>
      <c r="FY40" s="14" t="str">
        <f>IF(FY$15&lt;&gt;0, (SUM('Näytteet työstö'!AE235+'Hienoaines työstö'!AE235) + SUMIF('Suuret kplt työstö'!AE232,"&gt;0")),"Näytenumeroa ei ole syötetty")</f>
        <v>Näytenumeroa ei ole syötetty</v>
      </c>
      <c r="FZ40" s="14" t="str">
        <f>IF(FZ$15&lt;&gt;0, (SUM('Näytteet työstö'!AF235+'Hienoaines työstö'!AF235) + SUMIF('Suuret kplt työstö'!AF232,"&gt;0")),"Näytenumeroa ei ole syötetty")</f>
        <v>Näytenumeroa ei ole syötetty</v>
      </c>
      <c r="GA40" s="14" t="str">
        <f>IF(GA$15&lt;&gt;0, (SUM('Näytteet työstö'!AG235+'Hienoaines työstö'!AG235) + SUMIF('Suuret kplt työstö'!AG232,"&gt;0")),"Näytenumeroa ei ole syötetty")</f>
        <v>Näytenumeroa ei ole syötetty</v>
      </c>
      <c r="GB40" s="14" t="str">
        <f>IF(GB$15&lt;&gt;0, (SUM('Näytteet työstö'!AH235+'Hienoaines työstö'!AH235) + SUMIF('Suuret kplt työstö'!AH232,"&gt;0")),"Näytenumeroa ei ole syötetty")</f>
        <v>Näytenumeroa ei ole syötetty</v>
      </c>
      <c r="GC40" s="14" t="str">
        <f>IF(GC$15&lt;&gt;0, (SUM('Näytteet työstö'!AI235+'Hienoaines työstö'!AI235) + SUMIF('Suuret kplt työstö'!AI232,"&gt;0")),"Näytenumeroa ei ole syötetty")</f>
        <v>Näytenumeroa ei ole syötetty</v>
      </c>
      <c r="GD40" s="14" t="str">
        <f>IF(GD$15&lt;&gt;0, (SUM('Näytteet työstö'!AJ235+'Hienoaines työstö'!AJ235) + SUMIF('Suuret kplt työstö'!AJ232,"&gt;0")),"Näytenumeroa ei ole syötetty")</f>
        <v>Näytenumeroa ei ole syötetty</v>
      </c>
      <c r="GE40" s="14" t="str">
        <f>IF(GE$15&lt;&gt;0, (SUM('Näytteet työstö'!AK235+'Hienoaines työstö'!AK235) + SUMIF('Suuret kplt työstö'!AK232,"&gt;0")),"Näytenumeroa ei ole syötetty")</f>
        <v>Näytenumeroa ei ole syötetty</v>
      </c>
      <c r="GF40" s="14" t="str">
        <f>IF(GF$15&lt;&gt;0, (SUM('Näytteet työstö'!AL235+'Hienoaines työstö'!AL235) + SUMIF('Suuret kplt työstö'!AL232,"&gt;0")),"Näytenumeroa ei ole syötetty")</f>
        <v>Näytenumeroa ei ole syötetty</v>
      </c>
      <c r="GG40" s="14" t="str">
        <f>IF(GG$15&lt;&gt;0, (SUM('Näytteet työstö'!AM235+'Hienoaines työstö'!AM235) + SUMIF('Suuret kplt työstö'!AM232,"&gt;0")),"Näytenumeroa ei ole syötetty")</f>
        <v>Näytenumeroa ei ole syötetty</v>
      </c>
      <c r="GH40" s="14" t="str">
        <f>IF(GH$15&lt;&gt;0, (SUM('Näytteet työstö'!AN235+'Hienoaines työstö'!AN235) + SUMIF('Suuret kplt työstö'!AN232,"&gt;0")),"Näytenumeroa ei ole syötetty")</f>
        <v>Näytenumeroa ei ole syötetty</v>
      </c>
      <c r="GI40" s="14" t="str">
        <f>IF(GI$15&lt;&gt;0, (SUM('Näytteet työstö'!AO235+'Hienoaines työstö'!AO235) + SUMIF('Suuret kplt työstö'!AO232,"&gt;0")),"Näytenumeroa ei ole syötetty")</f>
        <v>Näytenumeroa ei ole syötetty</v>
      </c>
      <c r="GJ40" s="14" t="str">
        <f>IF(GJ$15&lt;&gt;0, (SUM('Näytteet työstö'!AP235+'Hienoaines työstö'!AP235) + SUMIF('Suuret kplt työstö'!AP232,"&gt;0")),"Näytenumeroa ei ole syötetty")</f>
        <v>Näytenumeroa ei ole syötetty</v>
      </c>
      <c r="GK40" s="14" t="str">
        <f>IF(GK$15&lt;&gt;0, (SUM('Näytteet työstö'!AQ235+'Hienoaines työstö'!AQ235) + SUMIF('Suuret kplt työstö'!AQ232,"&gt;0")),"Näytenumeroa ei ole syötetty")</f>
        <v>Näytenumeroa ei ole syötetty</v>
      </c>
      <c r="GL40" s="14" t="str">
        <f>IF(GL$15&lt;&gt;0, (SUM('Näytteet työstö'!AR235+'Hienoaines työstö'!AR235) + SUMIF('Suuret kplt työstö'!AR232,"&gt;0")),"Näytenumeroa ei ole syötetty")</f>
        <v>Näytenumeroa ei ole syötetty</v>
      </c>
      <c r="GM40" s="14" t="str">
        <f>IF(GM$15&lt;&gt;0, (SUM('Näytteet työstö'!AS235+'Hienoaines työstö'!AS235) + SUMIF('Suuret kplt työstö'!AS232,"&gt;0")),"Näytenumeroa ei ole syötetty")</f>
        <v>Näytenumeroa ei ole syötetty</v>
      </c>
      <c r="GN40" s="14" t="str">
        <f>IF(GN$15&lt;&gt;0, (SUM('Näytteet työstö'!AT235+'Hienoaines työstö'!AT235) + SUMIF('Suuret kplt työstö'!AT232,"&gt;0")),"Näytenumeroa ei ole syötetty")</f>
        <v>Näytenumeroa ei ole syötetty</v>
      </c>
      <c r="GO40" s="14" t="str">
        <f>IF(GO$15&lt;&gt;0, (SUM('Näytteet työstö'!AU235+'Hienoaines työstö'!AU235) + SUMIF('Suuret kplt työstö'!AU232,"&gt;0")),"Näytenumeroa ei ole syötetty")</f>
        <v>Näytenumeroa ei ole syötetty</v>
      </c>
      <c r="GP40" s="14" t="str">
        <f>IF(GP$15&lt;&gt;0, (SUM('Näytteet työstö'!AV235+'Hienoaines työstö'!AV235) + SUMIF('Suuret kplt työstö'!AV232,"&gt;0")),"Näytenumeroa ei ole syötetty")</f>
        <v>Näytenumeroa ei ole syötetty</v>
      </c>
      <c r="GQ40" s="14" t="str">
        <f>IF(GQ$15&lt;&gt;0, (SUM('Näytteet työstö'!AW235+'Hienoaines työstö'!AW235) + SUMIF('Suuret kplt työstö'!AW232,"&gt;0")),"Näytenumeroa ei ole syötetty")</f>
        <v>Näytenumeroa ei ole syötetty</v>
      </c>
      <c r="GR40" s="14" t="str">
        <f>IF(GR$15&lt;&gt;0, (SUM('Näytteet työstö'!AX235+'Hienoaines työstö'!AX235) + SUMIF('Suuret kplt työstö'!AX232,"&gt;0")),"Näytenumeroa ei ole syötetty")</f>
        <v>Näytenumeroa ei ole syötetty</v>
      </c>
      <c r="GS40" s="14" t="str">
        <f>IF(GS$15&lt;&gt;0, (SUM('Näytteet työstö'!AY235+'Hienoaines työstö'!AY235) + SUMIF('Suuret kplt työstö'!AY232,"&gt;0")),"Näytenumeroa ei ole syötetty")</f>
        <v>Näytenumeroa ei ole syötetty</v>
      </c>
      <c r="GT40" s="14" t="str">
        <f>IF(GT$15&lt;&gt;0, (SUM('Näytteet työstö'!AZ235+'Hienoaines työstö'!AZ235) + SUMIF('Suuret kplt työstö'!AZ232,"&gt;0")),"Näytenumeroa ei ole syötetty")</f>
        <v>Näytenumeroa ei ole syötetty</v>
      </c>
      <c r="GU40" s="14" t="str">
        <f>IF(GU$15&lt;&gt;0, (SUM('Näytteet työstö'!BA235+'Hienoaines työstö'!BA235) + SUMIF('Suuret kplt työstö'!BA232,"&gt;0")),"Näytenumeroa ei ole syötetty")</f>
        <v>Näytenumeroa ei ole syötetty</v>
      </c>
      <c r="GV40" s="14" t="str">
        <f>IF(GV$15&lt;&gt;0, (SUM('Näytteet työstö'!D301+'Hienoaines työstö'!D301) + SUMIF('Suuret kplt työstö'!D298,"&gt;0")),"Näytenumeroa ei ole syötetty")</f>
        <v>Näytenumeroa ei ole syötetty</v>
      </c>
      <c r="GW40" s="14" t="str">
        <f>IF(GW$15&lt;&gt;0, (SUM('Näytteet työstö'!E301+'Hienoaines työstö'!E301) + SUMIF('Suuret kplt työstö'!E298,"&gt;0")),"Näytenumeroa ei ole syötetty")</f>
        <v>Näytenumeroa ei ole syötetty</v>
      </c>
      <c r="GX40" s="14" t="str">
        <f>IF(GX$15&lt;&gt;0, (SUM('Näytteet työstö'!F301+'Hienoaines työstö'!F301) + SUMIF('Suuret kplt työstö'!F298,"&gt;0")),"Näytenumeroa ei ole syötetty")</f>
        <v>Näytenumeroa ei ole syötetty</v>
      </c>
      <c r="GY40" s="14" t="str">
        <f>IF(GY$15&lt;&gt;0, (SUM('Näytteet työstö'!G301+'Hienoaines työstö'!G301) + SUMIF('Suuret kplt työstö'!G298,"&gt;0")),"Näytenumeroa ei ole syötetty")</f>
        <v>Näytenumeroa ei ole syötetty</v>
      </c>
      <c r="GZ40" s="14" t="str">
        <f>IF(GZ$15&lt;&gt;0, (SUM('Näytteet työstö'!H301+'Hienoaines työstö'!H301) + SUMIF('Suuret kplt työstö'!H298,"&gt;0")),"Näytenumeroa ei ole syötetty")</f>
        <v>Näytenumeroa ei ole syötetty</v>
      </c>
      <c r="HA40" s="14" t="str">
        <f>IF(HA$15&lt;&gt;0, (SUM('Näytteet työstö'!I301+'Hienoaines työstö'!I301) + SUMIF('Suuret kplt työstö'!I298,"&gt;0")),"Näytenumeroa ei ole syötetty")</f>
        <v>Näytenumeroa ei ole syötetty</v>
      </c>
      <c r="HB40" s="14" t="str">
        <f>IF(HB$15&lt;&gt;0, (SUM('Näytteet työstö'!J301+'Hienoaines työstö'!J301) + SUMIF('Suuret kplt työstö'!J298,"&gt;0")),"Näytenumeroa ei ole syötetty")</f>
        <v>Näytenumeroa ei ole syötetty</v>
      </c>
      <c r="HC40" s="14" t="str">
        <f>IF(HC$15&lt;&gt;0, (SUM('Näytteet työstö'!K301+'Hienoaines työstö'!K301) + SUMIF('Suuret kplt työstö'!K298,"&gt;0")),"Näytenumeroa ei ole syötetty")</f>
        <v>Näytenumeroa ei ole syötetty</v>
      </c>
      <c r="HD40" s="14" t="str">
        <f>IF(HD$15&lt;&gt;0, (SUM('Näytteet työstö'!L301+'Hienoaines työstö'!L301) + SUMIF('Suuret kplt työstö'!L298,"&gt;0")),"Näytenumeroa ei ole syötetty")</f>
        <v>Näytenumeroa ei ole syötetty</v>
      </c>
      <c r="HE40" s="14" t="str">
        <f>IF(HE$15&lt;&gt;0, (SUM('Näytteet työstö'!M301+'Hienoaines työstö'!M301) + SUMIF('Suuret kplt työstö'!M298,"&gt;0")),"Näytenumeroa ei ole syötetty")</f>
        <v>Näytenumeroa ei ole syötetty</v>
      </c>
      <c r="HF40" s="14" t="str">
        <f>IF(HF$15&lt;&gt;0, (SUM('Näytteet työstö'!N301+'Hienoaines työstö'!N301) + SUMIF('Suuret kplt työstö'!N298,"&gt;0")),"Näytenumeroa ei ole syötetty")</f>
        <v>Näytenumeroa ei ole syötetty</v>
      </c>
      <c r="HG40" s="14" t="str">
        <f>IF(HG$15&lt;&gt;0, (SUM('Näytteet työstö'!O301+'Hienoaines työstö'!O301) + SUMIF('Suuret kplt työstö'!O298,"&gt;0")),"Näytenumeroa ei ole syötetty")</f>
        <v>Näytenumeroa ei ole syötetty</v>
      </c>
      <c r="HH40" s="14" t="str">
        <f>IF(HH$15&lt;&gt;0, (SUM('Näytteet työstö'!P301+'Hienoaines työstö'!P301) + SUMIF('Suuret kplt työstö'!P298,"&gt;0")),"Näytenumeroa ei ole syötetty")</f>
        <v>Näytenumeroa ei ole syötetty</v>
      </c>
      <c r="HI40" s="14" t="str">
        <f>IF(HI$15&lt;&gt;0, (SUM('Näytteet työstö'!Q301+'Hienoaines työstö'!Q301) + SUMIF('Suuret kplt työstö'!Q298,"&gt;0")),"Näytenumeroa ei ole syötetty")</f>
        <v>Näytenumeroa ei ole syötetty</v>
      </c>
      <c r="HJ40" s="14" t="str">
        <f>IF(HJ$15&lt;&gt;0, (SUM('Näytteet työstö'!R301+'Hienoaines työstö'!R301) + SUMIF('Suuret kplt työstö'!R298,"&gt;0")),"Näytenumeroa ei ole syötetty")</f>
        <v>Näytenumeroa ei ole syötetty</v>
      </c>
      <c r="HK40" s="14" t="str">
        <f>IF(HK$15&lt;&gt;0, (SUM('Näytteet työstö'!S301+'Hienoaines työstö'!S301) + SUMIF('Suuret kplt työstö'!S298,"&gt;0")),"Näytenumeroa ei ole syötetty")</f>
        <v>Näytenumeroa ei ole syötetty</v>
      </c>
      <c r="HL40" s="14" t="str">
        <f>IF(HL$15&lt;&gt;0, (SUM('Näytteet työstö'!T301+'Hienoaines työstö'!T301) + SUMIF('Suuret kplt työstö'!T298,"&gt;0")),"Näytenumeroa ei ole syötetty")</f>
        <v>Näytenumeroa ei ole syötetty</v>
      </c>
      <c r="HM40" s="14" t="str">
        <f>IF(HM$15&lt;&gt;0, (SUM('Näytteet työstö'!U301+'Hienoaines työstö'!U301) + SUMIF('Suuret kplt työstö'!U298,"&gt;0")),"Näytenumeroa ei ole syötetty")</f>
        <v>Näytenumeroa ei ole syötetty</v>
      </c>
      <c r="HN40" s="14" t="str">
        <f>IF(HN$15&lt;&gt;0, (SUM('Näytteet työstö'!V301+'Hienoaines työstö'!V301) + SUMIF('Suuret kplt työstö'!V298,"&gt;0")),"Näytenumeroa ei ole syötetty")</f>
        <v>Näytenumeroa ei ole syötetty</v>
      </c>
      <c r="HO40" s="14" t="str">
        <f>IF(HO$15&lt;&gt;0, (SUM('Näytteet työstö'!W301+'Hienoaines työstö'!W301) + SUMIF('Suuret kplt työstö'!W298,"&gt;0")),"Näytenumeroa ei ole syötetty")</f>
        <v>Näytenumeroa ei ole syötetty</v>
      </c>
      <c r="HP40" s="14" t="str">
        <f>IF(HP$15&lt;&gt;0, (SUM('Näytteet työstö'!X301+'Hienoaines työstö'!X301) + SUMIF('Suuret kplt työstö'!X298,"&gt;0")),"Näytenumeroa ei ole syötetty")</f>
        <v>Näytenumeroa ei ole syötetty</v>
      </c>
      <c r="HQ40" s="14" t="str">
        <f>IF(HQ$15&lt;&gt;0, (SUM('Näytteet työstö'!Y301+'Hienoaines työstö'!Y301) + SUMIF('Suuret kplt työstö'!Y298,"&gt;0")),"Näytenumeroa ei ole syötetty")</f>
        <v>Näytenumeroa ei ole syötetty</v>
      </c>
      <c r="HR40" s="14" t="str">
        <f>IF(HR$15&lt;&gt;0, (SUM('Näytteet työstö'!Z301+'Hienoaines työstö'!Z301) + SUMIF('Suuret kplt työstö'!Z298,"&gt;0")),"Näytenumeroa ei ole syötetty")</f>
        <v>Näytenumeroa ei ole syötetty</v>
      </c>
      <c r="HS40" s="14" t="str">
        <f>IF(HS$15&lt;&gt;0, (SUM('Näytteet työstö'!AA301+'Hienoaines työstö'!AA301) + SUMIF('Suuret kplt työstö'!AA298,"&gt;0")),"Näytenumeroa ei ole syötetty")</f>
        <v>Näytenumeroa ei ole syötetty</v>
      </c>
      <c r="HT40" s="14" t="str">
        <f>IF(HT$15&lt;&gt;0, (SUM('Näytteet työstö'!AB301+'Hienoaines työstö'!AB301) + SUMIF('Suuret kplt työstö'!AB298,"&gt;0")),"Näytenumeroa ei ole syötetty")</f>
        <v>Näytenumeroa ei ole syötetty</v>
      </c>
      <c r="HU40" s="14" t="str">
        <f>IF(HU$15&lt;&gt;0, (SUM('Näytteet työstö'!AC301+'Hienoaines työstö'!AC301) + SUMIF('Suuret kplt työstö'!AC298,"&gt;0")),"Näytenumeroa ei ole syötetty")</f>
        <v>Näytenumeroa ei ole syötetty</v>
      </c>
      <c r="HV40" s="14" t="str">
        <f>IF(HV$15&lt;&gt;0, (SUM('Näytteet työstö'!AD301+'Hienoaines työstö'!AD301) + SUMIF('Suuret kplt työstö'!AD298,"&gt;0")),"Näytenumeroa ei ole syötetty")</f>
        <v>Näytenumeroa ei ole syötetty</v>
      </c>
      <c r="HW40" s="14" t="str">
        <f>IF(HW$15&lt;&gt;0, (SUM('Näytteet työstö'!AE301+'Hienoaines työstö'!AE301) + SUMIF('Suuret kplt työstö'!AE298,"&gt;0")),"Näytenumeroa ei ole syötetty")</f>
        <v>Näytenumeroa ei ole syötetty</v>
      </c>
      <c r="HX40" s="14" t="str">
        <f>IF(HX$15&lt;&gt;0, (SUM('Näytteet työstö'!AF301+'Hienoaines työstö'!AF301) + SUMIF('Suuret kplt työstö'!AF298,"&gt;0")),"Näytenumeroa ei ole syötetty")</f>
        <v>Näytenumeroa ei ole syötetty</v>
      </c>
      <c r="HY40" s="14" t="str">
        <f>IF(HY$15&lt;&gt;0, (SUM('Näytteet työstö'!AG301+'Hienoaines työstö'!AG301) + SUMIF('Suuret kplt työstö'!AG298,"&gt;0")),"Näytenumeroa ei ole syötetty")</f>
        <v>Näytenumeroa ei ole syötetty</v>
      </c>
      <c r="HZ40" s="14" t="str">
        <f>IF(HZ$15&lt;&gt;0, (SUM('Näytteet työstö'!AH301+'Hienoaines työstö'!AH301) + SUMIF('Suuret kplt työstö'!AH298,"&gt;0")),"Näytenumeroa ei ole syötetty")</f>
        <v>Näytenumeroa ei ole syötetty</v>
      </c>
      <c r="IA40" s="14" t="str">
        <f>IF(IA$15&lt;&gt;0, (SUM('Näytteet työstö'!AI301+'Hienoaines työstö'!AI301) + SUMIF('Suuret kplt työstö'!AI298,"&gt;0")),"Näytenumeroa ei ole syötetty")</f>
        <v>Näytenumeroa ei ole syötetty</v>
      </c>
      <c r="IB40" s="14" t="str">
        <f>IF(IB$15&lt;&gt;0, (SUM('Näytteet työstö'!AJ301+'Hienoaines työstö'!AJ301) + SUMIF('Suuret kplt työstö'!AJ298,"&gt;0")),"Näytenumeroa ei ole syötetty")</f>
        <v>Näytenumeroa ei ole syötetty</v>
      </c>
      <c r="IC40" s="14" t="str">
        <f>IF(IC$15&lt;&gt;0, (SUM('Näytteet työstö'!AK301+'Hienoaines työstö'!AK301) + SUMIF('Suuret kplt työstö'!AK298,"&gt;0")),"Näytenumeroa ei ole syötetty")</f>
        <v>Näytenumeroa ei ole syötetty</v>
      </c>
      <c r="ID40" s="14" t="str">
        <f>IF(ID$15&lt;&gt;0, (SUM('Näytteet työstö'!AL301+'Hienoaines työstö'!AL301) + SUMIF('Suuret kplt työstö'!AL298,"&gt;0")),"Näytenumeroa ei ole syötetty")</f>
        <v>Näytenumeroa ei ole syötetty</v>
      </c>
      <c r="IE40" s="14" t="str">
        <f>IF(IE$15&lt;&gt;0, (SUM('Näytteet työstö'!AM301+'Hienoaines työstö'!AM301) + SUMIF('Suuret kplt työstö'!AM298,"&gt;0")),"Näytenumeroa ei ole syötetty")</f>
        <v>Näytenumeroa ei ole syötetty</v>
      </c>
      <c r="IF40" s="14" t="str">
        <f>IF(IF$15&lt;&gt;0, (SUM('Näytteet työstö'!AN301+'Hienoaines työstö'!AN301) + SUMIF('Suuret kplt työstö'!AN298,"&gt;0")),"Näytenumeroa ei ole syötetty")</f>
        <v>Näytenumeroa ei ole syötetty</v>
      </c>
      <c r="IG40" s="14" t="str">
        <f>IF(IG$15&lt;&gt;0, (SUM('Näytteet työstö'!AO301+'Hienoaines työstö'!AO301) + SUMIF('Suuret kplt työstö'!AO298,"&gt;0")),"Näytenumeroa ei ole syötetty")</f>
        <v>Näytenumeroa ei ole syötetty</v>
      </c>
      <c r="IH40" s="14" t="str">
        <f>IF(IH$15&lt;&gt;0, (SUM('Näytteet työstö'!AP301+'Hienoaines työstö'!AP301) + SUMIF('Suuret kplt työstö'!AP298,"&gt;0")),"Näytenumeroa ei ole syötetty")</f>
        <v>Näytenumeroa ei ole syötetty</v>
      </c>
      <c r="II40" s="14" t="str">
        <f>IF(II$15&lt;&gt;0, (SUM('Näytteet työstö'!AQ301+'Hienoaines työstö'!AQ301) + SUMIF('Suuret kplt työstö'!AQ298,"&gt;0")),"Näytenumeroa ei ole syötetty")</f>
        <v>Näytenumeroa ei ole syötetty</v>
      </c>
      <c r="IJ40" s="14" t="str">
        <f>IF(IJ$15&lt;&gt;0, (SUM('Näytteet työstö'!AR301+'Hienoaines työstö'!AR301) + SUMIF('Suuret kplt työstö'!AR298,"&gt;0")),"Näytenumeroa ei ole syötetty")</f>
        <v>Näytenumeroa ei ole syötetty</v>
      </c>
      <c r="IK40" s="14" t="str">
        <f>IF(IK$15&lt;&gt;0, (SUM('Näytteet työstö'!AS301+'Hienoaines työstö'!AS301) + SUMIF('Suuret kplt työstö'!AS298,"&gt;0")),"Näytenumeroa ei ole syötetty")</f>
        <v>Näytenumeroa ei ole syötetty</v>
      </c>
      <c r="IL40" s="14" t="str">
        <f>IF(IL$15&lt;&gt;0, (SUM('Näytteet työstö'!AT301+'Hienoaines työstö'!AT301) + SUMIF('Suuret kplt työstö'!AT298,"&gt;0")),"Näytenumeroa ei ole syötetty")</f>
        <v>Näytenumeroa ei ole syötetty</v>
      </c>
      <c r="IM40" s="14" t="str">
        <f>IF(IM$15&lt;&gt;0, (SUM('Näytteet työstö'!AU301+'Hienoaines työstö'!AU301) + SUMIF('Suuret kplt työstö'!AU298,"&gt;0")),"Näytenumeroa ei ole syötetty")</f>
        <v>Näytenumeroa ei ole syötetty</v>
      </c>
      <c r="IN40" s="14" t="str">
        <f>IF(IN$15&lt;&gt;0, (SUM('Näytteet työstö'!AV301+'Hienoaines työstö'!AV301) + SUMIF('Suuret kplt työstö'!AV298,"&gt;0")),"Näytenumeroa ei ole syötetty")</f>
        <v>Näytenumeroa ei ole syötetty</v>
      </c>
      <c r="IO40" s="14" t="str">
        <f>IF(IO$15&lt;&gt;0, (SUM('Näytteet työstö'!AW301+'Hienoaines työstö'!AW301) + SUMIF('Suuret kplt työstö'!AW298,"&gt;0")),"Näytenumeroa ei ole syötetty")</f>
        <v>Näytenumeroa ei ole syötetty</v>
      </c>
      <c r="IP40" s="14" t="str">
        <f>IF(IP$15&lt;&gt;0, (SUM('Näytteet työstö'!AX301+'Hienoaines työstö'!AX301) + SUMIF('Suuret kplt työstö'!AX298,"&gt;0")),"Näytenumeroa ei ole syötetty")</f>
        <v>Näytenumeroa ei ole syötetty</v>
      </c>
      <c r="IQ40" s="14" t="str">
        <f>IF(IQ$15&lt;&gt;0, (SUM('Näytteet työstö'!AY301+'Hienoaines työstö'!AY301) + SUMIF('Suuret kplt työstö'!AY298,"&gt;0")),"Näytenumeroa ei ole syötetty")</f>
        <v>Näytenumeroa ei ole syötetty</v>
      </c>
      <c r="IR40" s="14" t="str">
        <f>IF(IR$15&lt;&gt;0, (SUM('Näytteet työstö'!AZ301+'Hienoaines työstö'!AZ301) + SUMIF('Suuret kplt työstö'!AZ298,"&gt;0")),"Näytenumeroa ei ole syötetty")</f>
        <v>Näytenumeroa ei ole syötetty</v>
      </c>
      <c r="IS40" s="518" t="str">
        <f>IF(IS$15&lt;&gt;0, (SUM('Näytteet työstö'!BA301+'Hienoaines työstö'!BA301) + SUMIF('Suuret kplt työstö'!BA298,"&gt;0")),"Näytenumeroa ei ole syötetty")</f>
        <v>Näytenumeroa ei ole syötetty</v>
      </c>
    </row>
    <row r="41" spans="1:253" ht="13.5" thickBot="1" x14ac:dyDescent="0.25">
      <c r="A41" s="228"/>
      <c r="B41" s="236"/>
      <c r="C41" s="43" t="s">
        <v>71</v>
      </c>
      <c r="D41" s="19" t="str">
        <f>IF(D$15&lt;&gt;0, (SUM('Näytteet työstö'!D38+'Hienoaines työstö'!D38) + SUMIF('Suuret kplt työstö'!D35,"&gt;0")),"Näytenumeroa ei ole syötetty")</f>
        <v>Näytenumeroa ei ole syötetty</v>
      </c>
      <c r="E41" s="14" t="str">
        <f>IF(E$15&lt;&gt;0, (SUM('Näytteet työstö'!E38+'Hienoaines työstö'!E38) + SUMIF('Suuret kplt työstö'!E35,"&gt;0")),"Näytenumeroa ei ole syötetty")</f>
        <v>Näytenumeroa ei ole syötetty</v>
      </c>
      <c r="F41" s="14" t="str">
        <f>IF(F$15&lt;&gt;0, (SUM('Näytteet työstö'!F38+'Hienoaines työstö'!F38) + SUMIF('Suuret kplt työstö'!F35,"&gt;0")),"Näytenumeroa ei ole syötetty")</f>
        <v>Näytenumeroa ei ole syötetty</v>
      </c>
      <c r="G41" s="14" t="str">
        <f>IF(G$15&lt;&gt;0, (SUM('Näytteet työstö'!G38+'Hienoaines työstö'!G38) + SUMIF('Suuret kplt työstö'!G35,"&gt;0")),"Näytenumeroa ei ole syötetty")</f>
        <v>Näytenumeroa ei ole syötetty</v>
      </c>
      <c r="H41" s="14" t="str">
        <f>IF(H$15&lt;&gt;0, (SUM('Näytteet työstö'!H38+'Hienoaines työstö'!H38) + SUMIF('Suuret kplt työstö'!H35,"&gt;0")),"Näytenumeroa ei ole syötetty")</f>
        <v>Näytenumeroa ei ole syötetty</v>
      </c>
      <c r="I41" s="14" t="str">
        <f>IF(I$15&lt;&gt;0, (SUM('Näytteet työstö'!I38+'Hienoaines työstö'!I38) + SUMIF('Suuret kplt työstö'!I35,"&gt;0")),"Näytenumeroa ei ole syötetty")</f>
        <v>Näytenumeroa ei ole syötetty</v>
      </c>
      <c r="J41" s="14" t="str">
        <f>IF(J$15&lt;&gt;0, (SUM('Näytteet työstö'!J38+'Hienoaines työstö'!J38) + SUMIF('Suuret kplt työstö'!J35,"&gt;0")),"Näytenumeroa ei ole syötetty")</f>
        <v>Näytenumeroa ei ole syötetty</v>
      </c>
      <c r="K41" s="14" t="str">
        <f>IF(K$15&lt;&gt;0, (SUM('Näytteet työstö'!K38+'Hienoaines työstö'!K38) + SUMIF('Suuret kplt työstö'!K35,"&gt;0")),"Näytenumeroa ei ole syötetty")</f>
        <v>Näytenumeroa ei ole syötetty</v>
      </c>
      <c r="L41" s="14" t="str">
        <f>IF(L$15&lt;&gt;0, (SUM('Näytteet työstö'!L38+'Hienoaines työstö'!L38) + SUMIF('Suuret kplt työstö'!L35,"&gt;0")),"Näytenumeroa ei ole syötetty")</f>
        <v>Näytenumeroa ei ole syötetty</v>
      </c>
      <c r="M41" s="14" t="str">
        <f>IF(M$15&lt;&gt;0, (SUM('Näytteet työstö'!M38+'Hienoaines työstö'!M38) + SUMIF('Suuret kplt työstö'!M35,"&gt;0")),"Näytenumeroa ei ole syötetty")</f>
        <v>Näytenumeroa ei ole syötetty</v>
      </c>
      <c r="N41" s="14" t="str">
        <f>IF(N$15&lt;&gt;0, (SUM('Näytteet työstö'!N38+'Hienoaines työstö'!N38) + SUMIF('Suuret kplt työstö'!N35,"&gt;0")),"Näytenumeroa ei ole syötetty")</f>
        <v>Näytenumeroa ei ole syötetty</v>
      </c>
      <c r="O41" s="14" t="str">
        <f>IF(O$15&lt;&gt;0, (SUM('Näytteet työstö'!O38+'Hienoaines työstö'!O38) + SUMIF('Suuret kplt työstö'!O35,"&gt;0")),"Näytenumeroa ei ole syötetty")</f>
        <v>Näytenumeroa ei ole syötetty</v>
      </c>
      <c r="P41" s="14" t="str">
        <f>IF(P$15&lt;&gt;0, (SUM('Näytteet työstö'!P38+'Hienoaines työstö'!P38) + SUMIF('Suuret kplt työstö'!P35,"&gt;0")),"Näytenumeroa ei ole syötetty")</f>
        <v>Näytenumeroa ei ole syötetty</v>
      </c>
      <c r="Q41" s="14" t="str">
        <f>IF(Q$15&lt;&gt;0, (SUM('Näytteet työstö'!Q38+'Hienoaines työstö'!Q38) + SUMIF('Suuret kplt työstö'!Q35,"&gt;0")),"Näytenumeroa ei ole syötetty")</f>
        <v>Näytenumeroa ei ole syötetty</v>
      </c>
      <c r="R41" s="14" t="str">
        <f>IF(R$15&lt;&gt;0, (SUM('Näytteet työstö'!R38+'Hienoaines työstö'!R38) + SUMIF('Suuret kplt työstö'!R35,"&gt;0")),"Näytenumeroa ei ole syötetty")</f>
        <v>Näytenumeroa ei ole syötetty</v>
      </c>
      <c r="S41" s="14" t="str">
        <f>IF(S$15&lt;&gt;0, (SUM('Näytteet työstö'!S38+'Hienoaines työstö'!S38) + SUMIF('Suuret kplt työstö'!S35,"&gt;0")),"Näytenumeroa ei ole syötetty")</f>
        <v>Näytenumeroa ei ole syötetty</v>
      </c>
      <c r="T41" s="14" t="str">
        <f>IF(T$15&lt;&gt;0, (SUM('Näytteet työstö'!T38+'Hienoaines työstö'!T38) + SUMIF('Suuret kplt työstö'!T35,"&gt;0")),"Näytenumeroa ei ole syötetty")</f>
        <v>Näytenumeroa ei ole syötetty</v>
      </c>
      <c r="U41" s="14" t="str">
        <f>IF(U$15&lt;&gt;0, (SUM('Näytteet työstö'!U38+'Hienoaines työstö'!U38) + SUMIF('Suuret kplt työstö'!U35,"&gt;0")),"Näytenumeroa ei ole syötetty")</f>
        <v>Näytenumeroa ei ole syötetty</v>
      </c>
      <c r="V41" s="14" t="str">
        <f>IF(V$15&lt;&gt;0, (SUM('Näytteet työstö'!V38+'Hienoaines työstö'!V38) + SUMIF('Suuret kplt työstö'!V35,"&gt;0")),"Näytenumeroa ei ole syötetty")</f>
        <v>Näytenumeroa ei ole syötetty</v>
      </c>
      <c r="W41" s="14" t="str">
        <f>IF(W$15&lt;&gt;0, (SUM('Näytteet työstö'!W38+'Hienoaines työstö'!W38) + SUMIF('Suuret kplt työstö'!W35,"&gt;0")),"Näytenumeroa ei ole syötetty")</f>
        <v>Näytenumeroa ei ole syötetty</v>
      </c>
      <c r="X41" s="14" t="str">
        <f>IF(X$15&lt;&gt;0, (SUM('Näytteet työstö'!X38+'Hienoaines työstö'!X38) + SUMIF('Suuret kplt työstö'!X35,"&gt;0")),"Näytenumeroa ei ole syötetty")</f>
        <v>Näytenumeroa ei ole syötetty</v>
      </c>
      <c r="Y41" s="14" t="str">
        <f>IF(Y$15&lt;&gt;0, (SUM('Näytteet työstö'!Y38+'Hienoaines työstö'!Y38) + SUMIF('Suuret kplt työstö'!Y35,"&gt;0")),"Näytenumeroa ei ole syötetty")</f>
        <v>Näytenumeroa ei ole syötetty</v>
      </c>
      <c r="Z41" s="14" t="str">
        <f>IF(Z$15&lt;&gt;0, (SUM('Näytteet työstö'!Z38+'Hienoaines työstö'!Z38) + SUMIF('Suuret kplt työstö'!Z35,"&gt;0")),"Näytenumeroa ei ole syötetty")</f>
        <v>Näytenumeroa ei ole syötetty</v>
      </c>
      <c r="AA41" s="14" t="str">
        <f>IF(AA$15&lt;&gt;0, (SUM('Näytteet työstö'!AA38+'Hienoaines työstö'!AA38) + SUMIF('Suuret kplt työstö'!AA35,"&gt;0")),"Näytenumeroa ei ole syötetty")</f>
        <v>Näytenumeroa ei ole syötetty</v>
      </c>
      <c r="AB41" s="14" t="str">
        <f>IF(AB$15&lt;&gt;0, (SUM('Näytteet työstö'!AB38+'Hienoaines työstö'!AB38) + SUMIF('Suuret kplt työstö'!AB35,"&gt;0")),"Näytenumeroa ei ole syötetty")</f>
        <v>Näytenumeroa ei ole syötetty</v>
      </c>
      <c r="AC41" s="14" t="str">
        <f>IF(AC$15&lt;&gt;0, (SUM('Näytteet työstö'!AC38+'Hienoaines työstö'!AC38) + SUMIF('Suuret kplt työstö'!AC35,"&gt;0")),"Näytenumeroa ei ole syötetty")</f>
        <v>Näytenumeroa ei ole syötetty</v>
      </c>
      <c r="AD41" s="14" t="str">
        <f>IF(AD$15&lt;&gt;0, (SUM('Näytteet työstö'!AD38+'Hienoaines työstö'!AD38) + SUMIF('Suuret kplt työstö'!AD35,"&gt;0")),"Näytenumeroa ei ole syötetty")</f>
        <v>Näytenumeroa ei ole syötetty</v>
      </c>
      <c r="AE41" s="14" t="str">
        <f>IF(AE$15&lt;&gt;0, (SUM('Näytteet työstö'!AE38+'Hienoaines työstö'!AE38) + SUMIF('Suuret kplt työstö'!AE35,"&gt;0")),"Näytenumeroa ei ole syötetty")</f>
        <v>Näytenumeroa ei ole syötetty</v>
      </c>
      <c r="AF41" s="14" t="str">
        <f>IF(AF$15&lt;&gt;0, (SUM('Näytteet työstö'!AF38+'Hienoaines työstö'!AF38) + SUMIF('Suuret kplt työstö'!AF35,"&gt;0")),"Näytenumeroa ei ole syötetty")</f>
        <v>Näytenumeroa ei ole syötetty</v>
      </c>
      <c r="AG41" s="14" t="str">
        <f>IF(AG$15&lt;&gt;0, (SUM('Näytteet työstö'!AG38+'Hienoaines työstö'!AG38) + SUMIF('Suuret kplt työstö'!AG35,"&gt;0")),"Näytenumeroa ei ole syötetty")</f>
        <v>Näytenumeroa ei ole syötetty</v>
      </c>
      <c r="AH41" s="14" t="str">
        <f>IF(AH$15&lt;&gt;0, (SUM('Näytteet työstö'!AH38+'Hienoaines työstö'!AH38) + SUMIF('Suuret kplt työstö'!AH35,"&gt;0")),"Näytenumeroa ei ole syötetty")</f>
        <v>Näytenumeroa ei ole syötetty</v>
      </c>
      <c r="AI41" s="14" t="str">
        <f>IF(AI$15&lt;&gt;0, (SUM('Näytteet työstö'!AI38+'Hienoaines työstö'!AI38) + SUMIF('Suuret kplt työstö'!AI35,"&gt;0")),"Näytenumeroa ei ole syötetty")</f>
        <v>Näytenumeroa ei ole syötetty</v>
      </c>
      <c r="AJ41" s="14" t="str">
        <f>IF(AJ$15&lt;&gt;0, (SUM('Näytteet työstö'!AJ38+'Hienoaines työstö'!AJ38) + SUMIF('Suuret kplt työstö'!AJ35,"&gt;0")),"Näytenumeroa ei ole syötetty")</f>
        <v>Näytenumeroa ei ole syötetty</v>
      </c>
      <c r="AK41" s="14" t="str">
        <f>IF(AK$15&lt;&gt;0, (SUM('Näytteet työstö'!AK38+'Hienoaines työstö'!AK38) + SUMIF('Suuret kplt työstö'!AK35,"&gt;0")),"Näytenumeroa ei ole syötetty")</f>
        <v>Näytenumeroa ei ole syötetty</v>
      </c>
      <c r="AL41" s="14" t="str">
        <f>IF(AL$15&lt;&gt;0, (SUM('Näytteet työstö'!AL38+'Hienoaines työstö'!AL38) + SUMIF('Suuret kplt työstö'!AL35,"&gt;0")),"Näytenumeroa ei ole syötetty")</f>
        <v>Näytenumeroa ei ole syötetty</v>
      </c>
      <c r="AM41" s="14" t="str">
        <f>IF(AM$15&lt;&gt;0, (SUM('Näytteet työstö'!AM38+'Hienoaines työstö'!AM38) + SUMIF('Suuret kplt työstö'!AM35,"&gt;0")),"Näytenumeroa ei ole syötetty")</f>
        <v>Näytenumeroa ei ole syötetty</v>
      </c>
      <c r="AN41" s="14" t="str">
        <f>IF(AN$15&lt;&gt;0, (SUM('Näytteet työstö'!AN38+'Hienoaines työstö'!AN38) + SUMIF('Suuret kplt työstö'!AN35,"&gt;0")),"Näytenumeroa ei ole syötetty")</f>
        <v>Näytenumeroa ei ole syötetty</v>
      </c>
      <c r="AO41" s="14" t="str">
        <f>IF(AO$15&lt;&gt;0, (SUM('Näytteet työstö'!AO38+'Hienoaines työstö'!AO38) + SUMIF('Suuret kplt työstö'!AO35,"&gt;0")),"Näytenumeroa ei ole syötetty")</f>
        <v>Näytenumeroa ei ole syötetty</v>
      </c>
      <c r="AP41" s="14" t="str">
        <f>IF(AP$15&lt;&gt;0, (SUM('Näytteet työstö'!AP38+'Hienoaines työstö'!AP38) + SUMIF('Suuret kplt työstö'!AP35,"&gt;0")),"Näytenumeroa ei ole syötetty")</f>
        <v>Näytenumeroa ei ole syötetty</v>
      </c>
      <c r="AQ41" s="14" t="str">
        <f>IF(AQ$15&lt;&gt;0, (SUM('Näytteet työstö'!AQ38+'Hienoaines työstö'!AQ38) + SUMIF('Suuret kplt työstö'!AQ35,"&gt;0")),"Näytenumeroa ei ole syötetty")</f>
        <v>Näytenumeroa ei ole syötetty</v>
      </c>
      <c r="AR41" s="14" t="str">
        <f>IF(AR$15&lt;&gt;0, (SUM('Näytteet työstö'!AR38+'Hienoaines työstö'!AR38) + SUMIF('Suuret kplt työstö'!AR35,"&gt;0")),"Näytenumeroa ei ole syötetty")</f>
        <v>Näytenumeroa ei ole syötetty</v>
      </c>
      <c r="AS41" s="14" t="str">
        <f>IF(AS$15&lt;&gt;0, (SUM('Näytteet työstö'!AS38+'Hienoaines työstö'!AS38) + SUMIF('Suuret kplt työstö'!AS35,"&gt;0")),"Näytenumeroa ei ole syötetty")</f>
        <v>Näytenumeroa ei ole syötetty</v>
      </c>
      <c r="AT41" s="14" t="str">
        <f>IF(AT$15&lt;&gt;0, (SUM('Näytteet työstö'!AT38+'Hienoaines työstö'!AT38) + SUMIF('Suuret kplt työstö'!AT35,"&gt;0")),"Näytenumeroa ei ole syötetty")</f>
        <v>Näytenumeroa ei ole syötetty</v>
      </c>
      <c r="AU41" s="14" t="str">
        <f>IF(AU$15&lt;&gt;0, (SUM('Näytteet työstö'!AU38+'Hienoaines työstö'!AU38) + SUMIF('Suuret kplt työstö'!AU35,"&gt;0")),"Näytenumeroa ei ole syötetty")</f>
        <v>Näytenumeroa ei ole syötetty</v>
      </c>
      <c r="AV41" s="14" t="str">
        <f>IF(AV$15&lt;&gt;0, (SUM('Näytteet työstö'!AV38+'Hienoaines työstö'!AV38) + SUMIF('Suuret kplt työstö'!AV35,"&gt;0")),"Näytenumeroa ei ole syötetty")</f>
        <v>Näytenumeroa ei ole syötetty</v>
      </c>
      <c r="AW41" s="14" t="str">
        <f>IF(AW$15&lt;&gt;0, (SUM('Näytteet työstö'!AW38+'Hienoaines työstö'!AW38) + SUMIF('Suuret kplt työstö'!AW35,"&gt;0")),"Näytenumeroa ei ole syötetty")</f>
        <v>Näytenumeroa ei ole syötetty</v>
      </c>
      <c r="AX41" s="14" t="str">
        <f>IF(AX$15&lt;&gt;0, (SUM('Näytteet työstö'!AX38+'Hienoaines työstö'!AX38) + SUMIF('Suuret kplt työstö'!AX35,"&gt;0")),"Näytenumeroa ei ole syötetty")</f>
        <v>Näytenumeroa ei ole syötetty</v>
      </c>
      <c r="AY41" s="14" t="str">
        <f>IF(AY$15&lt;&gt;0, (SUM('Näytteet työstö'!AY38+'Hienoaines työstö'!AY38) + SUMIF('Suuret kplt työstö'!AY35,"&gt;0")),"Näytenumeroa ei ole syötetty")</f>
        <v>Näytenumeroa ei ole syötetty</v>
      </c>
      <c r="AZ41" s="14" t="str">
        <f>IF(AZ$15&lt;&gt;0, (SUM('Näytteet työstö'!AZ38+'Hienoaines työstö'!AZ38) + SUMIF('Suuret kplt työstö'!AZ35,"&gt;0")),"Näytenumeroa ei ole syötetty")</f>
        <v>Näytenumeroa ei ole syötetty</v>
      </c>
      <c r="BA41" s="14" t="str">
        <f>IF(BA$15&lt;&gt;0, (SUM('Näytteet työstö'!BA38+'Hienoaines työstö'!BA38) + SUMIF('Suuret kplt työstö'!BA35,"&gt;0")),"Näytenumeroa ei ole syötetty")</f>
        <v>Näytenumeroa ei ole syötetty</v>
      </c>
      <c r="BB41" s="14" t="str">
        <f>IF(BB$15&lt;&gt;0, (SUM('Näytteet työstö'!D104+'Hienoaines työstö'!D104) + SUMIF('Suuret kplt työstö'!D101,"&gt;0")),"Näytenumeroa ei ole syötetty")</f>
        <v>Näytenumeroa ei ole syötetty</v>
      </c>
      <c r="BC41" s="14" t="str">
        <f>IF(BC$15&lt;&gt;0, (SUM('Näytteet työstö'!E104+'Hienoaines työstö'!E104) + SUMIF('Suuret kplt työstö'!E101,"&gt;0")),"Näytenumeroa ei ole syötetty")</f>
        <v>Näytenumeroa ei ole syötetty</v>
      </c>
      <c r="BD41" s="14" t="str">
        <f>IF(BD$15&lt;&gt;0, (SUM('Näytteet työstö'!F104+'Hienoaines työstö'!F104) + SUMIF('Suuret kplt työstö'!F101,"&gt;0")),"Näytenumeroa ei ole syötetty")</f>
        <v>Näytenumeroa ei ole syötetty</v>
      </c>
      <c r="BE41" s="14" t="str">
        <f>IF(BE$15&lt;&gt;0, (SUM('Näytteet työstö'!G104+'Hienoaines työstö'!G104) + SUMIF('Suuret kplt työstö'!G101,"&gt;0")),"Näytenumeroa ei ole syötetty")</f>
        <v>Näytenumeroa ei ole syötetty</v>
      </c>
      <c r="BF41" s="14" t="str">
        <f>IF(BF$15&lt;&gt;0, (SUM('Näytteet työstö'!H104+'Hienoaines työstö'!H104) + SUMIF('Suuret kplt työstö'!H101,"&gt;0")),"Näytenumeroa ei ole syötetty")</f>
        <v>Näytenumeroa ei ole syötetty</v>
      </c>
      <c r="BG41" s="14" t="str">
        <f>IF(BG$15&lt;&gt;0, (SUM('Näytteet työstö'!I104+'Hienoaines työstö'!I104) + SUMIF('Suuret kplt työstö'!I101,"&gt;0")),"Näytenumeroa ei ole syötetty")</f>
        <v>Näytenumeroa ei ole syötetty</v>
      </c>
      <c r="BH41" s="14" t="str">
        <f>IF(BH$15&lt;&gt;0, (SUM('Näytteet työstö'!J104+'Hienoaines työstö'!J104) + SUMIF('Suuret kplt työstö'!J101,"&gt;0")),"Näytenumeroa ei ole syötetty")</f>
        <v>Näytenumeroa ei ole syötetty</v>
      </c>
      <c r="BI41" s="14" t="str">
        <f>IF(BI$15&lt;&gt;0, (SUM('Näytteet työstö'!K104+'Hienoaines työstö'!K104) + SUMIF('Suuret kplt työstö'!K101,"&gt;0")),"Näytenumeroa ei ole syötetty")</f>
        <v>Näytenumeroa ei ole syötetty</v>
      </c>
      <c r="BJ41" s="14" t="str">
        <f>IF(BJ$15&lt;&gt;0, (SUM('Näytteet työstö'!L104+'Hienoaines työstö'!L104) + SUMIF('Suuret kplt työstö'!L101,"&gt;0")),"Näytenumeroa ei ole syötetty")</f>
        <v>Näytenumeroa ei ole syötetty</v>
      </c>
      <c r="BK41" s="14" t="str">
        <f>IF(BK$15&lt;&gt;0, (SUM('Näytteet työstö'!M104+'Hienoaines työstö'!M104) + SUMIF('Suuret kplt työstö'!M101,"&gt;0")),"Näytenumeroa ei ole syötetty")</f>
        <v>Näytenumeroa ei ole syötetty</v>
      </c>
      <c r="BL41" s="14" t="str">
        <f>IF(BL$15&lt;&gt;0, (SUM('Näytteet työstö'!N104+'Hienoaines työstö'!N104) + SUMIF('Suuret kplt työstö'!N101,"&gt;0")),"Näytenumeroa ei ole syötetty")</f>
        <v>Näytenumeroa ei ole syötetty</v>
      </c>
      <c r="BM41" s="14" t="str">
        <f>IF(BM$15&lt;&gt;0, (SUM('Näytteet työstö'!O104+'Hienoaines työstö'!O104) + SUMIF('Suuret kplt työstö'!O101,"&gt;0")),"Näytenumeroa ei ole syötetty")</f>
        <v>Näytenumeroa ei ole syötetty</v>
      </c>
      <c r="BN41" s="14" t="str">
        <f>IF(BN$15&lt;&gt;0, (SUM('Näytteet työstö'!P104+'Hienoaines työstö'!P104) + SUMIF('Suuret kplt työstö'!P101,"&gt;0")),"Näytenumeroa ei ole syötetty")</f>
        <v>Näytenumeroa ei ole syötetty</v>
      </c>
      <c r="BO41" s="14" t="str">
        <f>IF(BO$15&lt;&gt;0, (SUM('Näytteet työstö'!Q104+'Hienoaines työstö'!Q104) + SUMIF('Suuret kplt työstö'!Q101,"&gt;0")),"Näytenumeroa ei ole syötetty")</f>
        <v>Näytenumeroa ei ole syötetty</v>
      </c>
      <c r="BP41" s="14" t="str">
        <f>IF(BP$15&lt;&gt;0, (SUM('Näytteet työstö'!R104+'Hienoaines työstö'!R104) + SUMIF('Suuret kplt työstö'!R101,"&gt;0")),"Näytenumeroa ei ole syötetty")</f>
        <v>Näytenumeroa ei ole syötetty</v>
      </c>
      <c r="BQ41" s="14" t="str">
        <f>IF(BQ$15&lt;&gt;0, (SUM('Näytteet työstö'!S104+'Hienoaines työstö'!S104) + SUMIF('Suuret kplt työstö'!S101,"&gt;0")),"Näytenumeroa ei ole syötetty")</f>
        <v>Näytenumeroa ei ole syötetty</v>
      </c>
      <c r="BR41" s="14" t="str">
        <f>IF(BR$15&lt;&gt;0, (SUM('Näytteet työstö'!T104+'Hienoaines työstö'!T104) + SUMIF('Suuret kplt työstö'!T101,"&gt;0")),"Näytenumeroa ei ole syötetty")</f>
        <v>Näytenumeroa ei ole syötetty</v>
      </c>
      <c r="BS41" s="14" t="str">
        <f>IF(BS$15&lt;&gt;0, (SUM('Näytteet työstö'!U104+'Hienoaines työstö'!U104) + SUMIF('Suuret kplt työstö'!U101,"&gt;0")),"Näytenumeroa ei ole syötetty")</f>
        <v>Näytenumeroa ei ole syötetty</v>
      </c>
      <c r="BT41" s="14" t="str">
        <f>IF(BT$15&lt;&gt;0, (SUM('Näytteet työstö'!V104+'Hienoaines työstö'!V104) + SUMIF('Suuret kplt työstö'!V101,"&gt;0")),"Näytenumeroa ei ole syötetty")</f>
        <v>Näytenumeroa ei ole syötetty</v>
      </c>
      <c r="BU41" s="14" t="str">
        <f>IF(BU$15&lt;&gt;0, (SUM('Näytteet työstö'!W104+'Hienoaines työstö'!W104) + SUMIF('Suuret kplt työstö'!W101,"&gt;0")),"Näytenumeroa ei ole syötetty")</f>
        <v>Näytenumeroa ei ole syötetty</v>
      </c>
      <c r="BV41" s="14" t="str">
        <f>IF(BV$15&lt;&gt;0, (SUM('Näytteet työstö'!X104+'Hienoaines työstö'!X104) + SUMIF('Suuret kplt työstö'!X101,"&gt;0")),"Näytenumeroa ei ole syötetty")</f>
        <v>Näytenumeroa ei ole syötetty</v>
      </c>
      <c r="BW41" s="14" t="str">
        <f>IF(BW$15&lt;&gt;0, (SUM('Näytteet työstö'!Y104+'Hienoaines työstö'!Y104) + SUMIF('Suuret kplt työstö'!Y101,"&gt;0")),"Näytenumeroa ei ole syötetty")</f>
        <v>Näytenumeroa ei ole syötetty</v>
      </c>
      <c r="BX41" s="14" t="str">
        <f>IF(BX$15&lt;&gt;0, (SUM('Näytteet työstö'!Z104+'Hienoaines työstö'!Z104) + SUMIF('Suuret kplt työstö'!Z101,"&gt;0")),"Näytenumeroa ei ole syötetty")</f>
        <v>Näytenumeroa ei ole syötetty</v>
      </c>
      <c r="BY41" s="14" t="str">
        <f>IF(BY$15&lt;&gt;0, (SUM('Näytteet työstö'!AA104+'Hienoaines työstö'!AA104) + SUMIF('Suuret kplt työstö'!AA101,"&gt;0")),"Näytenumeroa ei ole syötetty")</f>
        <v>Näytenumeroa ei ole syötetty</v>
      </c>
      <c r="BZ41" s="14" t="str">
        <f>IF(BZ$15&lt;&gt;0, (SUM('Näytteet työstö'!AB104+'Hienoaines työstö'!AB104) + SUMIF('Suuret kplt työstö'!AB101,"&gt;0")),"Näytenumeroa ei ole syötetty")</f>
        <v>Näytenumeroa ei ole syötetty</v>
      </c>
      <c r="CA41" s="14" t="str">
        <f>IF(CA$15&lt;&gt;0, (SUM('Näytteet työstö'!AC104+'Hienoaines työstö'!AC104) + SUMIF('Suuret kplt työstö'!AC101,"&gt;0")),"Näytenumeroa ei ole syötetty")</f>
        <v>Näytenumeroa ei ole syötetty</v>
      </c>
      <c r="CB41" s="14" t="str">
        <f>IF(CB$15&lt;&gt;0, (SUM('Näytteet työstö'!AD104+'Hienoaines työstö'!AD104) + SUMIF('Suuret kplt työstö'!AD101,"&gt;0")),"Näytenumeroa ei ole syötetty")</f>
        <v>Näytenumeroa ei ole syötetty</v>
      </c>
      <c r="CC41" s="14" t="str">
        <f>IF(CC$15&lt;&gt;0, (SUM('Näytteet työstö'!AE104+'Hienoaines työstö'!AE104) + SUMIF('Suuret kplt työstö'!AE101,"&gt;0")),"Näytenumeroa ei ole syötetty")</f>
        <v>Näytenumeroa ei ole syötetty</v>
      </c>
      <c r="CD41" s="14" t="str">
        <f>IF(CD$15&lt;&gt;0, (SUM('Näytteet työstö'!AF104+'Hienoaines työstö'!AF104) + SUMIF('Suuret kplt työstö'!AF101,"&gt;0")),"Näytenumeroa ei ole syötetty")</f>
        <v>Näytenumeroa ei ole syötetty</v>
      </c>
      <c r="CE41" s="14" t="str">
        <f>IF(CE$15&lt;&gt;0, (SUM('Näytteet työstö'!AG104+'Hienoaines työstö'!AG104) + SUMIF('Suuret kplt työstö'!AG101,"&gt;0")),"Näytenumeroa ei ole syötetty")</f>
        <v>Näytenumeroa ei ole syötetty</v>
      </c>
      <c r="CF41" s="14" t="str">
        <f>IF(CF$15&lt;&gt;0, (SUM('Näytteet työstö'!AH104+'Hienoaines työstö'!AH104) + SUMIF('Suuret kplt työstö'!AH101,"&gt;0")),"Näytenumeroa ei ole syötetty")</f>
        <v>Näytenumeroa ei ole syötetty</v>
      </c>
      <c r="CG41" s="14" t="str">
        <f>IF(CG$15&lt;&gt;0, (SUM('Näytteet työstö'!AI104+'Hienoaines työstö'!AI104) + SUMIF('Suuret kplt työstö'!AI101,"&gt;0")),"Näytenumeroa ei ole syötetty")</f>
        <v>Näytenumeroa ei ole syötetty</v>
      </c>
      <c r="CH41" s="14" t="str">
        <f>IF(CH$15&lt;&gt;0, (SUM('Näytteet työstö'!AJ104+'Hienoaines työstö'!AJ104) + SUMIF('Suuret kplt työstö'!AJ101,"&gt;0")),"Näytenumeroa ei ole syötetty")</f>
        <v>Näytenumeroa ei ole syötetty</v>
      </c>
      <c r="CI41" s="14" t="str">
        <f>IF(CI$15&lt;&gt;0, (SUM('Näytteet työstö'!AK104+'Hienoaines työstö'!AK104) + SUMIF('Suuret kplt työstö'!AK101,"&gt;0")),"Näytenumeroa ei ole syötetty")</f>
        <v>Näytenumeroa ei ole syötetty</v>
      </c>
      <c r="CJ41" s="14" t="str">
        <f>IF(CJ$15&lt;&gt;0, (SUM('Näytteet työstö'!AL104+'Hienoaines työstö'!AL104) + SUMIF('Suuret kplt työstö'!AL101,"&gt;0")),"Näytenumeroa ei ole syötetty")</f>
        <v>Näytenumeroa ei ole syötetty</v>
      </c>
      <c r="CK41" s="14" t="str">
        <f>IF(CK$15&lt;&gt;0, (SUM('Näytteet työstö'!AM104+'Hienoaines työstö'!AM104) + SUMIF('Suuret kplt työstö'!AM101,"&gt;0")),"Näytenumeroa ei ole syötetty")</f>
        <v>Näytenumeroa ei ole syötetty</v>
      </c>
      <c r="CL41" s="14" t="str">
        <f>IF(CL$15&lt;&gt;0, (SUM('Näytteet työstö'!AN104+'Hienoaines työstö'!AN104) + SUMIF('Suuret kplt työstö'!AN101,"&gt;0")),"Näytenumeroa ei ole syötetty")</f>
        <v>Näytenumeroa ei ole syötetty</v>
      </c>
      <c r="CM41" s="14" t="str">
        <f>IF(CM$15&lt;&gt;0, (SUM('Näytteet työstö'!AO104+'Hienoaines työstö'!AO104) + SUMIF('Suuret kplt työstö'!AO101,"&gt;0")),"Näytenumeroa ei ole syötetty")</f>
        <v>Näytenumeroa ei ole syötetty</v>
      </c>
      <c r="CN41" s="14" t="str">
        <f>IF(CN$15&lt;&gt;0, (SUM('Näytteet työstö'!AP104+'Hienoaines työstö'!AP104) + SUMIF('Suuret kplt työstö'!AP101,"&gt;0")),"Näytenumeroa ei ole syötetty")</f>
        <v>Näytenumeroa ei ole syötetty</v>
      </c>
      <c r="CO41" s="14" t="str">
        <f>IF(CO$15&lt;&gt;0, (SUM('Näytteet työstö'!AQ104+'Hienoaines työstö'!AQ104) + SUMIF('Suuret kplt työstö'!AQ101,"&gt;0")),"Näytenumeroa ei ole syötetty")</f>
        <v>Näytenumeroa ei ole syötetty</v>
      </c>
      <c r="CP41" s="14" t="str">
        <f>IF(CP$15&lt;&gt;0, (SUM('Näytteet työstö'!AR104+'Hienoaines työstö'!AR104) + SUMIF('Suuret kplt työstö'!AR101,"&gt;0")),"Näytenumeroa ei ole syötetty")</f>
        <v>Näytenumeroa ei ole syötetty</v>
      </c>
      <c r="CQ41" s="14" t="str">
        <f>IF(CQ$15&lt;&gt;0, (SUM('Näytteet työstö'!AS104+'Hienoaines työstö'!AS104) + SUMIF('Suuret kplt työstö'!AS101,"&gt;0")),"Näytenumeroa ei ole syötetty")</f>
        <v>Näytenumeroa ei ole syötetty</v>
      </c>
      <c r="CR41" s="14" t="str">
        <f>IF(CR$15&lt;&gt;0, (SUM('Näytteet työstö'!AT104+'Hienoaines työstö'!AT104) + SUMIF('Suuret kplt työstö'!AT101,"&gt;0")),"Näytenumeroa ei ole syötetty")</f>
        <v>Näytenumeroa ei ole syötetty</v>
      </c>
      <c r="CS41" s="14" t="str">
        <f>IF(CS$15&lt;&gt;0, (SUM('Näytteet työstö'!AU104+'Hienoaines työstö'!AU104) + SUMIF('Suuret kplt työstö'!AU101,"&gt;0")),"Näytenumeroa ei ole syötetty")</f>
        <v>Näytenumeroa ei ole syötetty</v>
      </c>
      <c r="CT41" s="14" t="str">
        <f>IF(CT$15&lt;&gt;0, (SUM('Näytteet työstö'!AV104+'Hienoaines työstö'!AV104) + SUMIF('Suuret kplt työstö'!AV101,"&gt;0")),"Näytenumeroa ei ole syötetty")</f>
        <v>Näytenumeroa ei ole syötetty</v>
      </c>
      <c r="CU41" s="14" t="str">
        <f>IF(CU$15&lt;&gt;0, (SUM('Näytteet työstö'!AW104+'Hienoaines työstö'!AW104) + SUMIF('Suuret kplt työstö'!AW101,"&gt;0")),"Näytenumeroa ei ole syötetty")</f>
        <v>Näytenumeroa ei ole syötetty</v>
      </c>
      <c r="CV41" s="14" t="str">
        <f>IF(CV$15&lt;&gt;0, (SUM('Näytteet työstö'!AX104+'Hienoaines työstö'!AX104) + SUMIF('Suuret kplt työstö'!AX101,"&gt;0")),"Näytenumeroa ei ole syötetty")</f>
        <v>Näytenumeroa ei ole syötetty</v>
      </c>
      <c r="CW41" s="14" t="str">
        <f>IF(CW$15&lt;&gt;0, (SUM('Näytteet työstö'!AY104+'Hienoaines työstö'!AY104) + SUMIF('Suuret kplt työstö'!AY101,"&gt;0")),"Näytenumeroa ei ole syötetty")</f>
        <v>Näytenumeroa ei ole syötetty</v>
      </c>
      <c r="CX41" s="14" t="str">
        <f>IF(CX$15&lt;&gt;0, (SUM('Näytteet työstö'!AZ104+'Hienoaines työstö'!AZ104) + SUMIF('Suuret kplt työstö'!AZ101,"&gt;0")),"Näytenumeroa ei ole syötetty")</f>
        <v>Näytenumeroa ei ole syötetty</v>
      </c>
      <c r="CY41" s="14" t="str">
        <f>IF(CY$15&lt;&gt;0, (SUM('Näytteet työstö'!BA104+'Hienoaines työstö'!BA104) + SUMIF('Suuret kplt työstö'!BA101,"&gt;0")),"Näytenumeroa ei ole syötetty")</f>
        <v>Näytenumeroa ei ole syötetty</v>
      </c>
      <c r="CZ41" s="14" t="str">
        <f>IF(CZ$15&lt;&gt;0, (SUM('Näytteet työstö'!D170+'Hienoaines työstö'!D170) + SUMIF('Suuret kplt työstö'!D167,"&gt;0")),"Näytenumeroa ei ole syötetty")</f>
        <v>Näytenumeroa ei ole syötetty</v>
      </c>
      <c r="DA41" s="14" t="str">
        <f>IF(DA$15&lt;&gt;0, (SUM('Näytteet työstö'!E170+'Hienoaines työstö'!E170) + SUMIF('Suuret kplt työstö'!E167,"&gt;0")),"Näytenumeroa ei ole syötetty")</f>
        <v>Näytenumeroa ei ole syötetty</v>
      </c>
      <c r="DB41" s="14" t="str">
        <f>IF(DB$15&lt;&gt;0, (SUM('Näytteet työstö'!F170+'Hienoaines työstö'!F170) + SUMIF('Suuret kplt työstö'!F167,"&gt;0")),"Näytenumeroa ei ole syötetty")</f>
        <v>Näytenumeroa ei ole syötetty</v>
      </c>
      <c r="DC41" s="14" t="str">
        <f>IF(DC$15&lt;&gt;0, (SUM('Näytteet työstö'!G170+'Hienoaines työstö'!G170) + SUMIF('Suuret kplt työstö'!G167,"&gt;0")),"Näytenumeroa ei ole syötetty")</f>
        <v>Näytenumeroa ei ole syötetty</v>
      </c>
      <c r="DD41" s="14" t="str">
        <f>IF(DD$15&lt;&gt;0, (SUM('Näytteet työstö'!H170+'Hienoaines työstö'!H170) + SUMIF('Suuret kplt työstö'!H167,"&gt;0")),"Näytenumeroa ei ole syötetty")</f>
        <v>Näytenumeroa ei ole syötetty</v>
      </c>
      <c r="DE41" s="14" t="str">
        <f>IF(DE$15&lt;&gt;0, (SUM('Näytteet työstö'!I170+'Hienoaines työstö'!I170) + SUMIF('Suuret kplt työstö'!I167,"&gt;0")),"Näytenumeroa ei ole syötetty")</f>
        <v>Näytenumeroa ei ole syötetty</v>
      </c>
      <c r="DF41" s="14" t="str">
        <f>IF(DF$15&lt;&gt;0, (SUM('Näytteet työstö'!J170+'Hienoaines työstö'!J170) + SUMIF('Suuret kplt työstö'!J167,"&gt;0")),"Näytenumeroa ei ole syötetty")</f>
        <v>Näytenumeroa ei ole syötetty</v>
      </c>
      <c r="DG41" s="14" t="str">
        <f>IF(DG$15&lt;&gt;0, (SUM('Näytteet työstö'!K170+'Hienoaines työstö'!K170) + SUMIF('Suuret kplt työstö'!K167,"&gt;0")),"Näytenumeroa ei ole syötetty")</f>
        <v>Näytenumeroa ei ole syötetty</v>
      </c>
      <c r="DH41" s="14" t="str">
        <f>IF(DH$15&lt;&gt;0, (SUM('Näytteet työstö'!L170+'Hienoaines työstö'!L170) + SUMIF('Suuret kplt työstö'!L167,"&gt;0")),"Näytenumeroa ei ole syötetty")</f>
        <v>Näytenumeroa ei ole syötetty</v>
      </c>
      <c r="DI41" s="14" t="str">
        <f>IF(DI$15&lt;&gt;0, (SUM('Näytteet työstö'!M170+'Hienoaines työstö'!M170) + SUMIF('Suuret kplt työstö'!M167,"&gt;0")),"Näytenumeroa ei ole syötetty")</f>
        <v>Näytenumeroa ei ole syötetty</v>
      </c>
      <c r="DJ41" s="14" t="str">
        <f>IF(DJ$15&lt;&gt;0, (SUM('Näytteet työstö'!N170+'Hienoaines työstö'!N170) + SUMIF('Suuret kplt työstö'!N167,"&gt;0")),"Näytenumeroa ei ole syötetty")</f>
        <v>Näytenumeroa ei ole syötetty</v>
      </c>
      <c r="DK41" s="14" t="str">
        <f>IF(DK$15&lt;&gt;0, (SUM('Näytteet työstö'!O170+'Hienoaines työstö'!O170) + SUMIF('Suuret kplt työstö'!O167,"&gt;0")),"Näytenumeroa ei ole syötetty")</f>
        <v>Näytenumeroa ei ole syötetty</v>
      </c>
      <c r="DL41" s="14" t="str">
        <f>IF(DL$15&lt;&gt;0, (SUM('Näytteet työstö'!P170+'Hienoaines työstö'!P170) + SUMIF('Suuret kplt työstö'!P167,"&gt;0")),"Näytenumeroa ei ole syötetty")</f>
        <v>Näytenumeroa ei ole syötetty</v>
      </c>
      <c r="DM41" s="14" t="str">
        <f>IF(DM$15&lt;&gt;0, (SUM('Näytteet työstö'!Q170+'Hienoaines työstö'!Q170) + SUMIF('Suuret kplt työstö'!Q167,"&gt;0")),"Näytenumeroa ei ole syötetty")</f>
        <v>Näytenumeroa ei ole syötetty</v>
      </c>
      <c r="DN41" s="14" t="str">
        <f>IF(DN$15&lt;&gt;0, (SUM('Näytteet työstö'!R170+'Hienoaines työstö'!R170) + SUMIF('Suuret kplt työstö'!R167,"&gt;0")),"Näytenumeroa ei ole syötetty")</f>
        <v>Näytenumeroa ei ole syötetty</v>
      </c>
      <c r="DO41" s="14" t="str">
        <f>IF(DO$15&lt;&gt;0, (SUM('Näytteet työstö'!S170+'Hienoaines työstö'!S170) + SUMIF('Suuret kplt työstö'!S167,"&gt;0")),"Näytenumeroa ei ole syötetty")</f>
        <v>Näytenumeroa ei ole syötetty</v>
      </c>
      <c r="DP41" s="14" t="str">
        <f>IF(DP$15&lt;&gt;0, (SUM('Näytteet työstö'!T170+'Hienoaines työstö'!T170) + SUMIF('Suuret kplt työstö'!T167,"&gt;0")),"Näytenumeroa ei ole syötetty")</f>
        <v>Näytenumeroa ei ole syötetty</v>
      </c>
      <c r="DQ41" s="14" t="str">
        <f>IF(DQ$15&lt;&gt;0, (SUM('Näytteet työstö'!U170+'Hienoaines työstö'!U170) + SUMIF('Suuret kplt työstö'!U167,"&gt;0")),"Näytenumeroa ei ole syötetty")</f>
        <v>Näytenumeroa ei ole syötetty</v>
      </c>
      <c r="DR41" s="14" t="str">
        <f>IF(DR$15&lt;&gt;0, (SUM('Näytteet työstö'!V170+'Hienoaines työstö'!V170) + SUMIF('Suuret kplt työstö'!V167,"&gt;0")),"Näytenumeroa ei ole syötetty")</f>
        <v>Näytenumeroa ei ole syötetty</v>
      </c>
      <c r="DS41" s="14" t="str">
        <f>IF(DS$15&lt;&gt;0, (SUM('Näytteet työstö'!W170+'Hienoaines työstö'!W170) + SUMIF('Suuret kplt työstö'!W167,"&gt;0")),"Näytenumeroa ei ole syötetty")</f>
        <v>Näytenumeroa ei ole syötetty</v>
      </c>
      <c r="DT41" s="14" t="str">
        <f>IF(DT$15&lt;&gt;0, (SUM('Näytteet työstö'!X170+'Hienoaines työstö'!X170) + SUMIF('Suuret kplt työstö'!X167,"&gt;0")),"Näytenumeroa ei ole syötetty")</f>
        <v>Näytenumeroa ei ole syötetty</v>
      </c>
      <c r="DU41" s="14" t="str">
        <f>IF(DU$15&lt;&gt;0, (SUM('Näytteet työstö'!Y170+'Hienoaines työstö'!Y170) + SUMIF('Suuret kplt työstö'!Y167,"&gt;0")),"Näytenumeroa ei ole syötetty")</f>
        <v>Näytenumeroa ei ole syötetty</v>
      </c>
      <c r="DV41" s="14" t="str">
        <f>IF(DV$15&lt;&gt;0, (SUM('Näytteet työstö'!Z170+'Hienoaines työstö'!Z170) + SUMIF('Suuret kplt työstö'!Z167,"&gt;0")),"Näytenumeroa ei ole syötetty")</f>
        <v>Näytenumeroa ei ole syötetty</v>
      </c>
      <c r="DW41" s="14" t="str">
        <f>IF(DW$15&lt;&gt;0, (SUM('Näytteet työstö'!AA170+'Hienoaines työstö'!AA170) + SUMIF('Suuret kplt työstö'!AA167,"&gt;0")),"Näytenumeroa ei ole syötetty")</f>
        <v>Näytenumeroa ei ole syötetty</v>
      </c>
      <c r="DX41" s="14" t="str">
        <f>IF(DX$15&lt;&gt;0, (SUM('Näytteet työstö'!AB170+'Hienoaines työstö'!AB170) + SUMIF('Suuret kplt työstö'!AB167,"&gt;0")),"Näytenumeroa ei ole syötetty")</f>
        <v>Näytenumeroa ei ole syötetty</v>
      </c>
      <c r="DY41" s="14" t="str">
        <f>IF(DY$15&lt;&gt;0, (SUM('Näytteet työstö'!AC170+'Hienoaines työstö'!AC170) + SUMIF('Suuret kplt työstö'!AC167,"&gt;0")),"Näytenumeroa ei ole syötetty")</f>
        <v>Näytenumeroa ei ole syötetty</v>
      </c>
      <c r="DZ41" s="14" t="str">
        <f>IF(DZ$15&lt;&gt;0, (SUM('Näytteet työstö'!AD170+'Hienoaines työstö'!AD170) + SUMIF('Suuret kplt työstö'!AD167,"&gt;0")),"Näytenumeroa ei ole syötetty")</f>
        <v>Näytenumeroa ei ole syötetty</v>
      </c>
      <c r="EA41" s="14" t="str">
        <f>IF(EA$15&lt;&gt;0, (SUM('Näytteet työstö'!AE170+'Hienoaines työstö'!AE170) + SUMIF('Suuret kplt työstö'!AE167,"&gt;0")),"Näytenumeroa ei ole syötetty")</f>
        <v>Näytenumeroa ei ole syötetty</v>
      </c>
      <c r="EB41" s="14" t="str">
        <f>IF(EB$15&lt;&gt;0, (SUM('Näytteet työstö'!AF170+'Hienoaines työstö'!AF170) + SUMIF('Suuret kplt työstö'!AF167,"&gt;0")),"Näytenumeroa ei ole syötetty")</f>
        <v>Näytenumeroa ei ole syötetty</v>
      </c>
      <c r="EC41" s="14" t="str">
        <f>IF(EC$15&lt;&gt;0, (SUM('Näytteet työstö'!AG170+'Hienoaines työstö'!AG170) + SUMIF('Suuret kplt työstö'!AG167,"&gt;0")),"Näytenumeroa ei ole syötetty")</f>
        <v>Näytenumeroa ei ole syötetty</v>
      </c>
      <c r="ED41" s="14" t="str">
        <f>IF(ED$15&lt;&gt;0, (SUM('Näytteet työstö'!AH170+'Hienoaines työstö'!AH170) + SUMIF('Suuret kplt työstö'!AH167,"&gt;0")),"Näytenumeroa ei ole syötetty")</f>
        <v>Näytenumeroa ei ole syötetty</v>
      </c>
      <c r="EE41" s="14" t="str">
        <f>IF(EE$15&lt;&gt;0, (SUM('Näytteet työstö'!AI170+'Hienoaines työstö'!AI170) + SUMIF('Suuret kplt työstö'!AI167,"&gt;0")),"Näytenumeroa ei ole syötetty")</f>
        <v>Näytenumeroa ei ole syötetty</v>
      </c>
      <c r="EF41" s="14" t="str">
        <f>IF(EF$15&lt;&gt;0, (SUM('Näytteet työstö'!AJ170+'Hienoaines työstö'!AJ170) + SUMIF('Suuret kplt työstö'!AJ167,"&gt;0")),"Näytenumeroa ei ole syötetty")</f>
        <v>Näytenumeroa ei ole syötetty</v>
      </c>
      <c r="EG41" s="14" t="str">
        <f>IF(EG$15&lt;&gt;0, (SUM('Näytteet työstö'!AK170+'Hienoaines työstö'!AK170) + SUMIF('Suuret kplt työstö'!AK167,"&gt;0")),"Näytenumeroa ei ole syötetty")</f>
        <v>Näytenumeroa ei ole syötetty</v>
      </c>
      <c r="EH41" s="14" t="str">
        <f>IF(EH$15&lt;&gt;0, (SUM('Näytteet työstö'!AL170+'Hienoaines työstö'!AL170) + SUMIF('Suuret kplt työstö'!AL167,"&gt;0")),"Näytenumeroa ei ole syötetty")</f>
        <v>Näytenumeroa ei ole syötetty</v>
      </c>
      <c r="EI41" s="14" t="str">
        <f>IF(EI$15&lt;&gt;0, (SUM('Näytteet työstö'!AM170+'Hienoaines työstö'!AM170) + SUMIF('Suuret kplt työstö'!AM167,"&gt;0")),"Näytenumeroa ei ole syötetty")</f>
        <v>Näytenumeroa ei ole syötetty</v>
      </c>
      <c r="EJ41" s="14" t="str">
        <f>IF(EJ$15&lt;&gt;0, (SUM('Näytteet työstö'!AN170+'Hienoaines työstö'!AN170) + SUMIF('Suuret kplt työstö'!AN167,"&gt;0")),"Näytenumeroa ei ole syötetty")</f>
        <v>Näytenumeroa ei ole syötetty</v>
      </c>
      <c r="EK41" s="14" t="str">
        <f>IF(EK$15&lt;&gt;0, (SUM('Näytteet työstö'!AO170+'Hienoaines työstö'!AO170) + SUMIF('Suuret kplt työstö'!AO167,"&gt;0")),"Näytenumeroa ei ole syötetty")</f>
        <v>Näytenumeroa ei ole syötetty</v>
      </c>
      <c r="EL41" s="14" t="str">
        <f>IF(EL$15&lt;&gt;0, (SUM('Näytteet työstö'!AP170+'Hienoaines työstö'!AP170) + SUMIF('Suuret kplt työstö'!AP167,"&gt;0")),"Näytenumeroa ei ole syötetty")</f>
        <v>Näytenumeroa ei ole syötetty</v>
      </c>
      <c r="EM41" s="14" t="str">
        <f>IF(EM$15&lt;&gt;0, (SUM('Näytteet työstö'!AQ170+'Hienoaines työstö'!AQ170) + SUMIF('Suuret kplt työstö'!AQ167,"&gt;0")),"Näytenumeroa ei ole syötetty")</f>
        <v>Näytenumeroa ei ole syötetty</v>
      </c>
      <c r="EN41" s="14" t="str">
        <f>IF(EN$15&lt;&gt;0, (SUM('Näytteet työstö'!AR170+'Hienoaines työstö'!AR170) + SUMIF('Suuret kplt työstö'!AR167,"&gt;0")),"Näytenumeroa ei ole syötetty")</f>
        <v>Näytenumeroa ei ole syötetty</v>
      </c>
      <c r="EO41" s="14" t="str">
        <f>IF(EO$15&lt;&gt;0, (SUM('Näytteet työstö'!AS170+'Hienoaines työstö'!AS170) + SUMIF('Suuret kplt työstö'!AS167,"&gt;0")),"Näytenumeroa ei ole syötetty")</f>
        <v>Näytenumeroa ei ole syötetty</v>
      </c>
      <c r="EP41" s="14" t="str">
        <f>IF(EP$15&lt;&gt;0, (SUM('Näytteet työstö'!AT170+'Hienoaines työstö'!AT170) + SUMIF('Suuret kplt työstö'!AT167,"&gt;0")),"Näytenumeroa ei ole syötetty")</f>
        <v>Näytenumeroa ei ole syötetty</v>
      </c>
      <c r="EQ41" s="14" t="str">
        <f>IF(EQ$15&lt;&gt;0, (SUM('Näytteet työstö'!AU170+'Hienoaines työstö'!AU170) + SUMIF('Suuret kplt työstö'!AU167,"&gt;0")),"Näytenumeroa ei ole syötetty")</f>
        <v>Näytenumeroa ei ole syötetty</v>
      </c>
      <c r="ER41" s="14" t="str">
        <f>IF(ER$15&lt;&gt;0, (SUM('Näytteet työstö'!AV170+'Hienoaines työstö'!AV170) + SUMIF('Suuret kplt työstö'!AV167,"&gt;0")),"Näytenumeroa ei ole syötetty")</f>
        <v>Näytenumeroa ei ole syötetty</v>
      </c>
      <c r="ES41" s="14" t="str">
        <f>IF(ES$15&lt;&gt;0, (SUM('Näytteet työstö'!AW170+'Hienoaines työstö'!AW170) + SUMIF('Suuret kplt työstö'!AW167,"&gt;0")),"Näytenumeroa ei ole syötetty")</f>
        <v>Näytenumeroa ei ole syötetty</v>
      </c>
      <c r="ET41" s="14" t="str">
        <f>IF(ET$15&lt;&gt;0, (SUM('Näytteet työstö'!AX170+'Hienoaines työstö'!AX170) + SUMIF('Suuret kplt työstö'!AX167,"&gt;0")),"Näytenumeroa ei ole syötetty")</f>
        <v>Näytenumeroa ei ole syötetty</v>
      </c>
      <c r="EU41" s="14" t="str">
        <f>IF(EU$15&lt;&gt;0, (SUM('Näytteet työstö'!AY170+'Hienoaines työstö'!AY170) + SUMIF('Suuret kplt työstö'!AY167,"&gt;0")),"Näytenumeroa ei ole syötetty")</f>
        <v>Näytenumeroa ei ole syötetty</v>
      </c>
      <c r="EV41" s="14" t="str">
        <f>IF(EV$15&lt;&gt;0, (SUM('Näytteet työstö'!AZ170+'Hienoaines työstö'!AZ170) + SUMIF('Suuret kplt työstö'!AZ167,"&gt;0")),"Näytenumeroa ei ole syötetty")</f>
        <v>Näytenumeroa ei ole syötetty</v>
      </c>
      <c r="EW41" s="14" t="str">
        <f>IF(EW$15&lt;&gt;0, (SUM('Näytteet työstö'!BA170+'Hienoaines työstö'!BA170) + SUMIF('Suuret kplt työstö'!BA167,"&gt;0")),"Näytenumeroa ei ole syötetty")</f>
        <v>Näytenumeroa ei ole syötetty</v>
      </c>
      <c r="EX41" s="14" t="str">
        <f>IF(EX$15&lt;&gt;0, (SUM('Näytteet työstö'!D236+'Hienoaines työstö'!D236) + SUMIF('Suuret kplt työstö'!D233,"&gt;0")),"Näytenumeroa ei ole syötetty")</f>
        <v>Näytenumeroa ei ole syötetty</v>
      </c>
      <c r="EY41" s="14" t="str">
        <f>IF(EY$15&lt;&gt;0, (SUM('Näytteet työstö'!E236+'Hienoaines työstö'!E236) + SUMIF('Suuret kplt työstö'!E233,"&gt;0")),"Näytenumeroa ei ole syötetty")</f>
        <v>Näytenumeroa ei ole syötetty</v>
      </c>
      <c r="EZ41" s="14" t="str">
        <f>IF(EZ$15&lt;&gt;0, (SUM('Näytteet työstö'!F236+'Hienoaines työstö'!F236) + SUMIF('Suuret kplt työstö'!F233,"&gt;0")),"Näytenumeroa ei ole syötetty")</f>
        <v>Näytenumeroa ei ole syötetty</v>
      </c>
      <c r="FA41" s="14" t="str">
        <f>IF(FA$15&lt;&gt;0, (SUM('Näytteet työstö'!G236+'Hienoaines työstö'!G236) + SUMIF('Suuret kplt työstö'!G233,"&gt;0")),"Näytenumeroa ei ole syötetty")</f>
        <v>Näytenumeroa ei ole syötetty</v>
      </c>
      <c r="FB41" s="14" t="str">
        <f>IF(FB$15&lt;&gt;0, (SUM('Näytteet työstö'!H236+'Hienoaines työstö'!H236) + SUMIF('Suuret kplt työstö'!H233,"&gt;0")),"Näytenumeroa ei ole syötetty")</f>
        <v>Näytenumeroa ei ole syötetty</v>
      </c>
      <c r="FC41" s="14" t="str">
        <f>IF(FC$15&lt;&gt;0, (SUM('Näytteet työstö'!I236+'Hienoaines työstö'!I236) + SUMIF('Suuret kplt työstö'!I233,"&gt;0")),"Näytenumeroa ei ole syötetty")</f>
        <v>Näytenumeroa ei ole syötetty</v>
      </c>
      <c r="FD41" s="14" t="str">
        <f>IF(FD$15&lt;&gt;0, (SUM('Näytteet työstö'!J236+'Hienoaines työstö'!J236) + SUMIF('Suuret kplt työstö'!J233,"&gt;0")),"Näytenumeroa ei ole syötetty")</f>
        <v>Näytenumeroa ei ole syötetty</v>
      </c>
      <c r="FE41" s="14" t="str">
        <f>IF(FE$15&lt;&gt;0, (SUM('Näytteet työstö'!K236+'Hienoaines työstö'!K236) + SUMIF('Suuret kplt työstö'!K233,"&gt;0")),"Näytenumeroa ei ole syötetty")</f>
        <v>Näytenumeroa ei ole syötetty</v>
      </c>
      <c r="FF41" s="14" t="str">
        <f>IF(FF$15&lt;&gt;0, (SUM('Näytteet työstö'!L236+'Hienoaines työstö'!L236) + SUMIF('Suuret kplt työstö'!L233,"&gt;0")),"Näytenumeroa ei ole syötetty")</f>
        <v>Näytenumeroa ei ole syötetty</v>
      </c>
      <c r="FG41" s="14" t="str">
        <f>IF(FG$15&lt;&gt;0, (SUM('Näytteet työstö'!M236+'Hienoaines työstö'!M236) + SUMIF('Suuret kplt työstö'!M233,"&gt;0")),"Näytenumeroa ei ole syötetty")</f>
        <v>Näytenumeroa ei ole syötetty</v>
      </c>
      <c r="FH41" s="14" t="str">
        <f>IF(FH$15&lt;&gt;0, (SUM('Näytteet työstö'!N236+'Hienoaines työstö'!N236) + SUMIF('Suuret kplt työstö'!N233,"&gt;0")),"Näytenumeroa ei ole syötetty")</f>
        <v>Näytenumeroa ei ole syötetty</v>
      </c>
      <c r="FI41" s="14" t="str">
        <f>IF(FI$15&lt;&gt;0, (SUM('Näytteet työstö'!O236+'Hienoaines työstö'!O236) + SUMIF('Suuret kplt työstö'!O233,"&gt;0")),"Näytenumeroa ei ole syötetty")</f>
        <v>Näytenumeroa ei ole syötetty</v>
      </c>
      <c r="FJ41" s="14" t="str">
        <f>IF(FJ$15&lt;&gt;0, (SUM('Näytteet työstö'!P236+'Hienoaines työstö'!P236) + SUMIF('Suuret kplt työstö'!P233,"&gt;0")),"Näytenumeroa ei ole syötetty")</f>
        <v>Näytenumeroa ei ole syötetty</v>
      </c>
      <c r="FK41" s="14" t="str">
        <f>IF(FK$15&lt;&gt;0, (SUM('Näytteet työstö'!Q236+'Hienoaines työstö'!Q236) + SUMIF('Suuret kplt työstö'!Q233,"&gt;0")),"Näytenumeroa ei ole syötetty")</f>
        <v>Näytenumeroa ei ole syötetty</v>
      </c>
      <c r="FL41" s="14" t="str">
        <f>IF(FL$15&lt;&gt;0, (SUM('Näytteet työstö'!R236+'Hienoaines työstö'!R236) + SUMIF('Suuret kplt työstö'!R233,"&gt;0")),"Näytenumeroa ei ole syötetty")</f>
        <v>Näytenumeroa ei ole syötetty</v>
      </c>
      <c r="FM41" s="14" t="str">
        <f>IF(FM$15&lt;&gt;0, (SUM('Näytteet työstö'!S236+'Hienoaines työstö'!S236) + SUMIF('Suuret kplt työstö'!S233,"&gt;0")),"Näytenumeroa ei ole syötetty")</f>
        <v>Näytenumeroa ei ole syötetty</v>
      </c>
      <c r="FN41" s="14" t="str">
        <f>IF(FN$15&lt;&gt;0, (SUM('Näytteet työstö'!T236+'Hienoaines työstö'!T236) + SUMIF('Suuret kplt työstö'!T233,"&gt;0")),"Näytenumeroa ei ole syötetty")</f>
        <v>Näytenumeroa ei ole syötetty</v>
      </c>
      <c r="FO41" s="14" t="str">
        <f>IF(FO$15&lt;&gt;0, (SUM('Näytteet työstö'!U236+'Hienoaines työstö'!U236) + SUMIF('Suuret kplt työstö'!U233,"&gt;0")),"Näytenumeroa ei ole syötetty")</f>
        <v>Näytenumeroa ei ole syötetty</v>
      </c>
      <c r="FP41" s="14" t="str">
        <f>IF(FP$15&lt;&gt;0, (SUM('Näytteet työstö'!V236+'Hienoaines työstö'!V236) + SUMIF('Suuret kplt työstö'!V233,"&gt;0")),"Näytenumeroa ei ole syötetty")</f>
        <v>Näytenumeroa ei ole syötetty</v>
      </c>
      <c r="FQ41" s="14" t="str">
        <f>IF(FQ$15&lt;&gt;0, (SUM('Näytteet työstö'!W236+'Hienoaines työstö'!W236) + SUMIF('Suuret kplt työstö'!W233,"&gt;0")),"Näytenumeroa ei ole syötetty")</f>
        <v>Näytenumeroa ei ole syötetty</v>
      </c>
      <c r="FR41" s="14" t="str">
        <f>IF(FR$15&lt;&gt;0, (SUM('Näytteet työstö'!X236+'Hienoaines työstö'!X236) + SUMIF('Suuret kplt työstö'!X233,"&gt;0")),"Näytenumeroa ei ole syötetty")</f>
        <v>Näytenumeroa ei ole syötetty</v>
      </c>
      <c r="FS41" s="14" t="str">
        <f>IF(FS$15&lt;&gt;0, (SUM('Näytteet työstö'!Y236+'Hienoaines työstö'!Y236) + SUMIF('Suuret kplt työstö'!Y233,"&gt;0")),"Näytenumeroa ei ole syötetty")</f>
        <v>Näytenumeroa ei ole syötetty</v>
      </c>
      <c r="FT41" s="14" t="str">
        <f>IF(FT$15&lt;&gt;0, (SUM('Näytteet työstö'!Z236+'Hienoaines työstö'!Z236) + SUMIF('Suuret kplt työstö'!Z233,"&gt;0")),"Näytenumeroa ei ole syötetty")</f>
        <v>Näytenumeroa ei ole syötetty</v>
      </c>
      <c r="FU41" s="14" t="str">
        <f>IF(FU$15&lt;&gt;0, (SUM('Näytteet työstö'!AA236+'Hienoaines työstö'!AA236) + SUMIF('Suuret kplt työstö'!AA233,"&gt;0")),"Näytenumeroa ei ole syötetty")</f>
        <v>Näytenumeroa ei ole syötetty</v>
      </c>
      <c r="FV41" s="14" t="str">
        <f>IF(FV$15&lt;&gt;0, (SUM('Näytteet työstö'!AB236+'Hienoaines työstö'!AB236) + SUMIF('Suuret kplt työstö'!AB233,"&gt;0")),"Näytenumeroa ei ole syötetty")</f>
        <v>Näytenumeroa ei ole syötetty</v>
      </c>
      <c r="FW41" s="14" t="str">
        <f>IF(FW$15&lt;&gt;0, (SUM('Näytteet työstö'!AC236+'Hienoaines työstö'!AC236) + SUMIF('Suuret kplt työstö'!AC233,"&gt;0")),"Näytenumeroa ei ole syötetty")</f>
        <v>Näytenumeroa ei ole syötetty</v>
      </c>
      <c r="FX41" s="14" t="str">
        <f>IF(FX$15&lt;&gt;0, (SUM('Näytteet työstö'!AD236+'Hienoaines työstö'!AD236) + SUMIF('Suuret kplt työstö'!AD233,"&gt;0")),"Näytenumeroa ei ole syötetty")</f>
        <v>Näytenumeroa ei ole syötetty</v>
      </c>
      <c r="FY41" s="14" t="str">
        <f>IF(FY$15&lt;&gt;0, (SUM('Näytteet työstö'!AE236+'Hienoaines työstö'!AE236) + SUMIF('Suuret kplt työstö'!AE233,"&gt;0")),"Näytenumeroa ei ole syötetty")</f>
        <v>Näytenumeroa ei ole syötetty</v>
      </c>
      <c r="FZ41" s="14" t="str">
        <f>IF(FZ$15&lt;&gt;0, (SUM('Näytteet työstö'!AF236+'Hienoaines työstö'!AF236) + SUMIF('Suuret kplt työstö'!AF233,"&gt;0")),"Näytenumeroa ei ole syötetty")</f>
        <v>Näytenumeroa ei ole syötetty</v>
      </c>
      <c r="GA41" s="14" t="str">
        <f>IF(GA$15&lt;&gt;0, (SUM('Näytteet työstö'!AG236+'Hienoaines työstö'!AG236) + SUMIF('Suuret kplt työstö'!AG233,"&gt;0")),"Näytenumeroa ei ole syötetty")</f>
        <v>Näytenumeroa ei ole syötetty</v>
      </c>
      <c r="GB41" s="14" t="str">
        <f>IF(GB$15&lt;&gt;0, (SUM('Näytteet työstö'!AH236+'Hienoaines työstö'!AH236) + SUMIF('Suuret kplt työstö'!AH233,"&gt;0")),"Näytenumeroa ei ole syötetty")</f>
        <v>Näytenumeroa ei ole syötetty</v>
      </c>
      <c r="GC41" s="14" t="str">
        <f>IF(GC$15&lt;&gt;0, (SUM('Näytteet työstö'!AI236+'Hienoaines työstö'!AI236) + SUMIF('Suuret kplt työstö'!AI233,"&gt;0")),"Näytenumeroa ei ole syötetty")</f>
        <v>Näytenumeroa ei ole syötetty</v>
      </c>
      <c r="GD41" s="14" t="str">
        <f>IF(GD$15&lt;&gt;0, (SUM('Näytteet työstö'!AJ236+'Hienoaines työstö'!AJ236) + SUMIF('Suuret kplt työstö'!AJ233,"&gt;0")),"Näytenumeroa ei ole syötetty")</f>
        <v>Näytenumeroa ei ole syötetty</v>
      </c>
      <c r="GE41" s="14" t="str">
        <f>IF(GE$15&lt;&gt;0, (SUM('Näytteet työstö'!AK236+'Hienoaines työstö'!AK236) + SUMIF('Suuret kplt työstö'!AK233,"&gt;0")),"Näytenumeroa ei ole syötetty")</f>
        <v>Näytenumeroa ei ole syötetty</v>
      </c>
      <c r="GF41" s="14" t="str">
        <f>IF(GF$15&lt;&gt;0, (SUM('Näytteet työstö'!AL236+'Hienoaines työstö'!AL236) + SUMIF('Suuret kplt työstö'!AL233,"&gt;0")),"Näytenumeroa ei ole syötetty")</f>
        <v>Näytenumeroa ei ole syötetty</v>
      </c>
      <c r="GG41" s="14" t="str">
        <f>IF(GG$15&lt;&gt;0, (SUM('Näytteet työstö'!AM236+'Hienoaines työstö'!AM236) + SUMIF('Suuret kplt työstö'!AM233,"&gt;0")),"Näytenumeroa ei ole syötetty")</f>
        <v>Näytenumeroa ei ole syötetty</v>
      </c>
      <c r="GH41" s="14" t="str">
        <f>IF(GH$15&lt;&gt;0, (SUM('Näytteet työstö'!AN236+'Hienoaines työstö'!AN236) + SUMIF('Suuret kplt työstö'!AN233,"&gt;0")),"Näytenumeroa ei ole syötetty")</f>
        <v>Näytenumeroa ei ole syötetty</v>
      </c>
      <c r="GI41" s="14" t="str">
        <f>IF(GI$15&lt;&gt;0, (SUM('Näytteet työstö'!AO236+'Hienoaines työstö'!AO236) + SUMIF('Suuret kplt työstö'!AO233,"&gt;0")),"Näytenumeroa ei ole syötetty")</f>
        <v>Näytenumeroa ei ole syötetty</v>
      </c>
      <c r="GJ41" s="14" t="str">
        <f>IF(GJ$15&lt;&gt;0, (SUM('Näytteet työstö'!AP236+'Hienoaines työstö'!AP236) + SUMIF('Suuret kplt työstö'!AP233,"&gt;0")),"Näytenumeroa ei ole syötetty")</f>
        <v>Näytenumeroa ei ole syötetty</v>
      </c>
      <c r="GK41" s="14" t="str">
        <f>IF(GK$15&lt;&gt;0, (SUM('Näytteet työstö'!AQ236+'Hienoaines työstö'!AQ236) + SUMIF('Suuret kplt työstö'!AQ233,"&gt;0")),"Näytenumeroa ei ole syötetty")</f>
        <v>Näytenumeroa ei ole syötetty</v>
      </c>
      <c r="GL41" s="14" t="str">
        <f>IF(GL$15&lt;&gt;0, (SUM('Näytteet työstö'!AR236+'Hienoaines työstö'!AR236) + SUMIF('Suuret kplt työstö'!AR233,"&gt;0")),"Näytenumeroa ei ole syötetty")</f>
        <v>Näytenumeroa ei ole syötetty</v>
      </c>
      <c r="GM41" s="14" t="str">
        <f>IF(GM$15&lt;&gt;0, (SUM('Näytteet työstö'!AS236+'Hienoaines työstö'!AS236) + SUMIF('Suuret kplt työstö'!AS233,"&gt;0")),"Näytenumeroa ei ole syötetty")</f>
        <v>Näytenumeroa ei ole syötetty</v>
      </c>
      <c r="GN41" s="14" t="str">
        <f>IF(GN$15&lt;&gt;0, (SUM('Näytteet työstö'!AT236+'Hienoaines työstö'!AT236) + SUMIF('Suuret kplt työstö'!AT233,"&gt;0")),"Näytenumeroa ei ole syötetty")</f>
        <v>Näytenumeroa ei ole syötetty</v>
      </c>
      <c r="GO41" s="14" t="str">
        <f>IF(GO$15&lt;&gt;0, (SUM('Näytteet työstö'!AU236+'Hienoaines työstö'!AU236) + SUMIF('Suuret kplt työstö'!AU233,"&gt;0")),"Näytenumeroa ei ole syötetty")</f>
        <v>Näytenumeroa ei ole syötetty</v>
      </c>
      <c r="GP41" s="14" t="str">
        <f>IF(GP$15&lt;&gt;0, (SUM('Näytteet työstö'!AV236+'Hienoaines työstö'!AV236) + SUMIF('Suuret kplt työstö'!AV233,"&gt;0")),"Näytenumeroa ei ole syötetty")</f>
        <v>Näytenumeroa ei ole syötetty</v>
      </c>
      <c r="GQ41" s="14" t="str">
        <f>IF(GQ$15&lt;&gt;0, (SUM('Näytteet työstö'!AW236+'Hienoaines työstö'!AW236) + SUMIF('Suuret kplt työstö'!AW233,"&gt;0")),"Näytenumeroa ei ole syötetty")</f>
        <v>Näytenumeroa ei ole syötetty</v>
      </c>
      <c r="GR41" s="14" t="str">
        <f>IF(GR$15&lt;&gt;0, (SUM('Näytteet työstö'!AX236+'Hienoaines työstö'!AX236) + SUMIF('Suuret kplt työstö'!AX233,"&gt;0")),"Näytenumeroa ei ole syötetty")</f>
        <v>Näytenumeroa ei ole syötetty</v>
      </c>
      <c r="GS41" s="14" t="str">
        <f>IF(GS$15&lt;&gt;0, (SUM('Näytteet työstö'!AY236+'Hienoaines työstö'!AY236) + SUMIF('Suuret kplt työstö'!AY233,"&gt;0")),"Näytenumeroa ei ole syötetty")</f>
        <v>Näytenumeroa ei ole syötetty</v>
      </c>
      <c r="GT41" s="14" t="str">
        <f>IF(GT$15&lt;&gt;0, (SUM('Näytteet työstö'!AZ236+'Hienoaines työstö'!AZ236) + SUMIF('Suuret kplt työstö'!AZ233,"&gt;0")),"Näytenumeroa ei ole syötetty")</f>
        <v>Näytenumeroa ei ole syötetty</v>
      </c>
      <c r="GU41" s="14" t="str">
        <f>IF(GU$15&lt;&gt;0, (SUM('Näytteet työstö'!BA236+'Hienoaines työstö'!BA236) + SUMIF('Suuret kplt työstö'!BA233,"&gt;0")),"Näytenumeroa ei ole syötetty")</f>
        <v>Näytenumeroa ei ole syötetty</v>
      </c>
      <c r="GV41" s="14" t="str">
        <f>IF(GV$15&lt;&gt;0, (SUM('Näytteet työstö'!D302+'Hienoaines työstö'!D302) + SUMIF('Suuret kplt työstö'!D299,"&gt;0")),"Näytenumeroa ei ole syötetty")</f>
        <v>Näytenumeroa ei ole syötetty</v>
      </c>
      <c r="GW41" s="14" t="str">
        <f>IF(GW$15&lt;&gt;0, (SUM('Näytteet työstö'!E302+'Hienoaines työstö'!E302) + SUMIF('Suuret kplt työstö'!E299,"&gt;0")),"Näytenumeroa ei ole syötetty")</f>
        <v>Näytenumeroa ei ole syötetty</v>
      </c>
      <c r="GX41" s="14" t="str">
        <f>IF(GX$15&lt;&gt;0, (SUM('Näytteet työstö'!F302+'Hienoaines työstö'!F302) + SUMIF('Suuret kplt työstö'!F299,"&gt;0")),"Näytenumeroa ei ole syötetty")</f>
        <v>Näytenumeroa ei ole syötetty</v>
      </c>
      <c r="GY41" s="14" t="str">
        <f>IF(GY$15&lt;&gt;0, (SUM('Näytteet työstö'!G302+'Hienoaines työstö'!G302) + SUMIF('Suuret kplt työstö'!G299,"&gt;0")),"Näytenumeroa ei ole syötetty")</f>
        <v>Näytenumeroa ei ole syötetty</v>
      </c>
      <c r="GZ41" s="14" t="str">
        <f>IF(GZ$15&lt;&gt;0, (SUM('Näytteet työstö'!H302+'Hienoaines työstö'!H302) + SUMIF('Suuret kplt työstö'!H299,"&gt;0")),"Näytenumeroa ei ole syötetty")</f>
        <v>Näytenumeroa ei ole syötetty</v>
      </c>
      <c r="HA41" s="14" t="str">
        <f>IF(HA$15&lt;&gt;0, (SUM('Näytteet työstö'!I302+'Hienoaines työstö'!I302) + SUMIF('Suuret kplt työstö'!I299,"&gt;0")),"Näytenumeroa ei ole syötetty")</f>
        <v>Näytenumeroa ei ole syötetty</v>
      </c>
      <c r="HB41" s="14" t="str">
        <f>IF(HB$15&lt;&gt;0, (SUM('Näytteet työstö'!J302+'Hienoaines työstö'!J302) + SUMIF('Suuret kplt työstö'!J299,"&gt;0")),"Näytenumeroa ei ole syötetty")</f>
        <v>Näytenumeroa ei ole syötetty</v>
      </c>
      <c r="HC41" s="14" t="str">
        <f>IF(HC$15&lt;&gt;0, (SUM('Näytteet työstö'!K302+'Hienoaines työstö'!K302) + SUMIF('Suuret kplt työstö'!K299,"&gt;0")),"Näytenumeroa ei ole syötetty")</f>
        <v>Näytenumeroa ei ole syötetty</v>
      </c>
      <c r="HD41" s="14" t="str">
        <f>IF(HD$15&lt;&gt;0, (SUM('Näytteet työstö'!L302+'Hienoaines työstö'!L302) + SUMIF('Suuret kplt työstö'!L299,"&gt;0")),"Näytenumeroa ei ole syötetty")</f>
        <v>Näytenumeroa ei ole syötetty</v>
      </c>
      <c r="HE41" s="14" t="str">
        <f>IF(HE$15&lt;&gt;0, (SUM('Näytteet työstö'!M302+'Hienoaines työstö'!M302) + SUMIF('Suuret kplt työstö'!M299,"&gt;0")),"Näytenumeroa ei ole syötetty")</f>
        <v>Näytenumeroa ei ole syötetty</v>
      </c>
      <c r="HF41" s="14" t="str">
        <f>IF(HF$15&lt;&gt;0, (SUM('Näytteet työstö'!N302+'Hienoaines työstö'!N302) + SUMIF('Suuret kplt työstö'!N299,"&gt;0")),"Näytenumeroa ei ole syötetty")</f>
        <v>Näytenumeroa ei ole syötetty</v>
      </c>
      <c r="HG41" s="14" t="str">
        <f>IF(HG$15&lt;&gt;0, (SUM('Näytteet työstö'!O302+'Hienoaines työstö'!O302) + SUMIF('Suuret kplt työstö'!O299,"&gt;0")),"Näytenumeroa ei ole syötetty")</f>
        <v>Näytenumeroa ei ole syötetty</v>
      </c>
      <c r="HH41" s="14" t="str">
        <f>IF(HH$15&lt;&gt;0, (SUM('Näytteet työstö'!P302+'Hienoaines työstö'!P302) + SUMIF('Suuret kplt työstö'!P299,"&gt;0")),"Näytenumeroa ei ole syötetty")</f>
        <v>Näytenumeroa ei ole syötetty</v>
      </c>
      <c r="HI41" s="14" t="str">
        <f>IF(HI$15&lt;&gt;0, (SUM('Näytteet työstö'!Q302+'Hienoaines työstö'!Q302) + SUMIF('Suuret kplt työstö'!Q299,"&gt;0")),"Näytenumeroa ei ole syötetty")</f>
        <v>Näytenumeroa ei ole syötetty</v>
      </c>
      <c r="HJ41" s="14" t="str">
        <f>IF(HJ$15&lt;&gt;0, (SUM('Näytteet työstö'!R302+'Hienoaines työstö'!R302) + SUMIF('Suuret kplt työstö'!R299,"&gt;0")),"Näytenumeroa ei ole syötetty")</f>
        <v>Näytenumeroa ei ole syötetty</v>
      </c>
      <c r="HK41" s="14" t="str">
        <f>IF(HK$15&lt;&gt;0, (SUM('Näytteet työstö'!S302+'Hienoaines työstö'!S302) + SUMIF('Suuret kplt työstö'!S299,"&gt;0")),"Näytenumeroa ei ole syötetty")</f>
        <v>Näytenumeroa ei ole syötetty</v>
      </c>
      <c r="HL41" s="14" t="str">
        <f>IF(HL$15&lt;&gt;0, (SUM('Näytteet työstö'!T302+'Hienoaines työstö'!T302) + SUMIF('Suuret kplt työstö'!T299,"&gt;0")),"Näytenumeroa ei ole syötetty")</f>
        <v>Näytenumeroa ei ole syötetty</v>
      </c>
      <c r="HM41" s="14" t="str">
        <f>IF(HM$15&lt;&gt;0, (SUM('Näytteet työstö'!U302+'Hienoaines työstö'!U302) + SUMIF('Suuret kplt työstö'!U299,"&gt;0")),"Näytenumeroa ei ole syötetty")</f>
        <v>Näytenumeroa ei ole syötetty</v>
      </c>
      <c r="HN41" s="14" t="str">
        <f>IF(HN$15&lt;&gt;0, (SUM('Näytteet työstö'!V302+'Hienoaines työstö'!V302) + SUMIF('Suuret kplt työstö'!V299,"&gt;0")),"Näytenumeroa ei ole syötetty")</f>
        <v>Näytenumeroa ei ole syötetty</v>
      </c>
      <c r="HO41" s="14" t="str">
        <f>IF(HO$15&lt;&gt;0, (SUM('Näytteet työstö'!W302+'Hienoaines työstö'!W302) + SUMIF('Suuret kplt työstö'!W299,"&gt;0")),"Näytenumeroa ei ole syötetty")</f>
        <v>Näytenumeroa ei ole syötetty</v>
      </c>
      <c r="HP41" s="14" t="str">
        <f>IF(HP$15&lt;&gt;0, (SUM('Näytteet työstö'!X302+'Hienoaines työstö'!X302) + SUMIF('Suuret kplt työstö'!X299,"&gt;0")),"Näytenumeroa ei ole syötetty")</f>
        <v>Näytenumeroa ei ole syötetty</v>
      </c>
      <c r="HQ41" s="14" t="str">
        <f>IF(HQ$15&lt;&gt;0, (SUM('Näytteet työstö'!Y302+'Hienoaines työstö'!Y302) + SUMIF('Suuret kplt työstö'!Y299,"&gt;0")),"Näytenumeroa ei ole syötetty")</f>
        <v>Näytenumeroa ei ole syötetty</v>
      </c>
      <c r="HR41" s="14" t="str">
        <f>IF(HR$15&lt;&gt;0, (SUM('Näytteet työstö'!Z302+'Hienoaines työstö'!Z302) + SUMIF('Suuret kplt työstö'!Z299,"&gt;0")),"Näytenumeroa ei ole syötetty")</f>
        <v>Näytenumeroa ei ole syötetty</v>
      </c>
      <c r="HS41" s="14" t="str">
        <f>IF(HS$15&lt;&gt;0, (SUM('Näytteet työstö'!AA302+'Hienoaines työstö'!AA302) + SUMIF('Suuret kplt työstö'!AA299,"&gt;0")),"Näytenumeroa ei ole syötetty")</f>
        <v>Näytenumeroa ei ole syötetty</v>
      </c>
      <c r="HT41" s="14" t="str">
        <f>IF(HT$15&lt;&gt;0, (SUM('Näytteet työstö'!AB302+'Hienoaines työstö'!AB302) + SUMIF('Suuret kplt työstö'!AB299,"&gt;0")),"Näytenumeroa ei ole syötetty")</f>
        <v>Näytenumeroa ei ole syötetty</v>
      </c>
      <c r="HU41" s="14" t="str">
        <f>IF(HU$15&lt;&gt;0, (SUM('Näytteet työstö'!AC302+'Hienoaines työstö'!AC302) + SUMIF('Suuret kplt työstö'!AC299,"&gt;0")),"Näytenumeroa ei ole syötetty")</f>
        <v>Näytenumeroa ei ole syötetty</v>
      </c>
      <c r="HV41" s="14" t="str">
        <f>IF(HV$15&lt;&gt;0, (SUM('Näytteet työstö'!AD302+'Hienoaines työstö'!AD302) + SUMIF('Suuret kplt työstö'!AD299,"&gt;0")),"Näytenumeroa ei ole syötetty")</f>
        <v>Näytenumeroa ei ole syötetty</v>
      </c>
      <c r="HW41" s="14" t="str">
        <f>IF(HW$15&lt;&gt;0, (SUM('Näytteet työstö'!AE302+'Hienoaines työstö'!AE302) + SUMIF('Suuret kplt työstö'!AE299,"&gt;0")),"Näytenumeroa ei ole syötetty")</f>
        <v>Näytenumeroa ei ole syötetty</v>
      </c>
      <c r="HX41" s="14" t="str">
        <f>IF(HX$15&lt;&gt;0, (SUM('Näytteet työstö'!AF302+'Hienoaines työstö'!AF302) + SUMIF('Suuret kplt työstö'!AF299,"&gt;0")),"Näytenumeroa ei ole syötetty")</f>
        <v>Näytenumeroa ei ole syötetty</v>
      </c>
      <c r="HY41" s="14" t="str">
        <f>IF(HY$15&lt;&gt;0, (SUM('Näytteet työstö'!AG302+'Hienoaines työstö'!AG302) + SUMIF('Suuret kplt työstö'!AG299,"&gt;0")),"Näytenumeroa ei ole syötetty")</f>
        <v>Näytenumeroa ei ole syötetty</v>
      </c>
      <c r="HZ41" s="14" t="str">
        <f>IF(HZ$15&lt;&gt;0, (SUM('Näytteet työstö'!AH302+'Hienoaines työstö'!AH302) + SUMIF('Suuret kplt työstö'!AH299,"&gt;0")),"Näytenumeroa ei ole syötetty")</f>
        <v>Näytenumeroa ei ole syötetty</v>
      </c>
      <c r="IA41" s="14" t="str">
        <f>IF(IA$15&lt;&gt;0, (SUM('Näytteet työstö'!AI302+'Hienoaines työstö'!AI302) + SUMIF('Suuret kplt työstö'!AI299,"&gt;0")),"Näytenumeroa ei ole syötetty")</f>
        <v>Näytenumeroa ei ole syötetty</v>
      </c>
      <c r="IB41" s="14" t="str">
        <f>IF(IB$15&lt;&gt;0, (SUM('Näytteet työstö'!AJ302+'Hienoaines työstö'!AJ302) + SUMIF('Suuret kplt työstö'!AJ299,"&gt;0")),"Näytenumeroa ei ole syötetty")</f>
        <v>Näytenumeroa ei ole syötetty</v>
      </c>
      <c r="IC41" s="14" t="str">
        <f>IF(IC$15&lt;&gt;0, (SUM('Näytteet työstö'!AK302+'Hienoaines työstö'!AK302) + SUMIF('Suuret kplt työstö'!AK299,"&gt;0")),"Näytenumeroa ei ole syötetty")</f>
        <v>Näytenumeroa ei ole syötetty</v>
      </c>
      <c r="ID41" s="14" t="str">
        <f>IF(ID$15&lt;&gt;0, (SUM('Näytteet työstö'!AL302+'Hienoaines työstö'!AL302) + SUMIF('Suuret kplt työstö'!AL299,"&gt;0")),"Näytenumeroa ei ole syötetty")</f>
        <v>Näytenumeroa ei ole syötetty</v>
      </c>
      <c r="IE41" s="14" t="str">
        <f>IF(IE$15&lt;&gt;0, (SUM('Näytteet työstö'!AM302+'Hienoaines työstö'!AM302) + SUMIF('Suuret kplt työstö'!AM299,"&gt;0")),"Näytenumeroa ei ole syötetty")</f>
        <v>Näytenumeroa ei ole syötetty</v>
      </c>
      <c r="IF41" s="14" t="str">
        <f>IF(IF$15&lt;&gt;0, (SUM('Näytteet työstö'!AN302+'Hienoaines työstö'!AN302) + SUMIF('Suuret kplt työstö'!AN299,"&gt;0")),"Näytenumeroa ei ole syötetty")</f>
        <v>Näytenumeroa ei ole syötetty</v>
      </c>
      <c r="IG41" s="14" t="str">
        <f>IF(IG$15&lt;&gt;0, (SUM('Näytteet työstö'!AO302+'Hienoaines työstö'!AO302) + SUMIF('Suuret kplt työstö'!AO299,"&gt;0")),"Näytenumeroa ei ole syötetty")</f>
        <v>Näytenumeroa ei ole syötetty</v>
      </c>
      <c r="IH41" s="14" t="str">
        <f>IF(IH$15&lt;&gt;0, (SUM('Näytteet työstö'!AP302+'Hienoaines työstö'!AP302) + SUMIF('Suuret kplt työstö'!AP299,"&gt;0")),"Näytenumeroa ei ole syötetty")</f>
        <v>Näytenumeroa ei ole syötetty</v>
      </c>
      <c r="II41" s="14" t="str">
        <f>IF(II$15&lt;&gt;0, (SUM('Näytteet työstö'!AQ302+'Hienoaines työstö'!AQ302) + SUMIF('Suuret kplt työstö'!AQ299,"&gt;0")),"Näytenumeroa ei ole syötetty")</f>
        <v>Näytenumeroa ei ole syötetty</v>
      </c>
      <c r="IJ41" s="14" t="str">
        <f>IF(IJ$15&lt;&gt;0, (SUM('Näytteet työstö'!AR302+'Hienoaines työstö'!AR302) + SUMIF('Suuret kplt työstö'!AR299,"&gt;0")),"Näytenumeroa ei ole syötetty")</f>
        <v>Näytenumeroa ei ole syötetty</v>
      </c>
      <c r="IK41" s="14" t="str">
        <f>IF(IK$15&lt;&gt;0, (SUM('Näytteet työstö'!AS302+'Hienoaines työstö'!AS302) + SUMIF('Suuret kplt työstö'!AS299,"&gt;0")),"Näytenumeroa ei ole syötetty")</f>
        <v>Näytenumeroa ei ole syötetty</v>
      </c>
      <c r="IL41" s="14" t="str">
        <f>IF(IL$15&lt;&gt;0, (SUM('Näytteet työstö'!AT302+'Hienoaines työstö'!AT302) + SUMIF('Suuret kplt työstö'!AT299,"&gt;0")),"Näytenumeroa ei ole syötetty")</f>
        <v>Näytenumeroa ei ole syötetty</v>
      </c>
      <c r="IM41" s="14" t="str">
        <f>IF(IM$15&lt;&gt;0, (SUM('Näytteet työstö'!AU302+'Hienoaines työstö'!AU302) + SUMIF('Suuret kplt työstö'!AU299,"&gt;0")),"Näytenumeroa ei ole syötetty")</f>
        <v>Näytenumeroa ei ole syötetty</v>
      </c>
      <c r="IN41" s="14" t="str">
        <f>IF(IN$15&lt;&gt;0, (SUM('Näytteet työstö'!AV302+'Hienoaines työstö'!AV302) + SUMIF('Suuret kplt työstö'!AV299,"&gt;0")),"Näytenumeroa ei ole syötetty")</f>
        <v>Näytenumeroa ei ole syötetty</v>
      </c>
      <c r="IO41" s="14" t="str">
        <f>IF(IO$15&lt;&gt;0, (SUM('Näytteet työstö'!AW302+'Hienoaines työstö'!AW302) + SUMIF('Suuret kplt työstö'!AW299,"&gt;0")),"Näytenumeroa ei ole syötetty")</f>
        <v>Näytenumeroa ei ole syötetty</v>
      </c>
      <c r="IP41" s="14" t="str">
        <f>IF(IP$15&lt;&gt;0, (SUM('Näytteet työstö'!AX302+'Hienoaines työstö'!AX302) + SUMIF('Suuret kplt työstö'!AX299,"&gt;0")),"Näytenumeroa ei ole syötetty")</f>
        <v>Näytenumeroa ei ole syötetty</v>
      </c>
      <c r="IQ41" s="14" t="str">
        <f>IF(IQ$15&lt;&gt;0, (SUM('Näytteet työstö'!AY302+'Hienoaines työstö'!AY302) + SUMIF('Suuret kplt työstö'!AY299,"&gt;0")),"Näytenumeroa ei ole syötetty")</f>
        <v>Näytenumeroa ei ole syötetty</v>
      </c>
      <c r="IR41" s="14" t="str">
        <f>IF(IR$15&lt;&gt;0, (SUM('Näytteet työstö'!AZ302+'Hienoaines työstö'!AZ302) + SUMIF('Suuret kplt työstö'!AZ299,"&gt;0")),"Näytenumeroa ei ole syötetty")</f>
        <v>Näytenumeroa ei ole syötetty</v>
      </c>
      <c r="IS41" s="518" t="str">
        <f>IF(IS$15&lt;&gt;0, (SUM('Näytteet työstö'!BA302+'Hienoaines työstö'!BA302) + SUMIF('Suuret kplt työstö'!BA299,"&gt;0")),"Näytenumeroa ei ole syötetty")</f>
        <v>Näytenumeroa ei ole syötetty</v>
      </c>
    </row>
    <row r="42" spans="1:253" s="155" customFormat="1" ht="13.5" thickTop="1" x14ac:dyDescent="0.2">
      <c r="A42" s="244" t="s">
        <v>42</v>
      </c>
      <c r="B42" s="245"/>
      <c r="C42" s="246"/>
      <c r="D42" s="522" t="str">
        <f>IF(D$15&lt;&gt;0, SUM(D36:D41),"Näytenumeroa ei ole syötetty")</f>
        <v>Näytenumeroa ei ole syötetty</v>
      </c>
      <c r="E42" s="324" t="str">
        <f t="shared" ref="E42:BB42" si="600">IF(E$15&lt;&gt;0, SUM(E36:E41),"Näytenumeroa ei ole syötetty")</f>
        <v>Näytenumeroa ei ole syötetty</v>
      </c>
      <c r="F42" s="324" t="str">
        <f t="shared" si="600"/>
        <v>Näytenumeroa ei ole syötetty</v>
      </c>
      <c r="G42" s="324" t="str">
        <f t="shared" si="600"/>
        <v>Näytenumeroa ei ole syötetty</v>
      </c>
      <c r="H42" s="324" t="str">
        <f t="shared" si="600"/>
        <v>Näytenumeroa ei ole syötetty</v>
      </c>
      <c r="I42" s="324" t="str">
        <f t="shared" si="600"/>
        <v>Näytenumeroa ei ole syötetty</v>
      </c>
      <c r="J42" s="324" t="str">
        <f t="shared" si="600"/>
        <v>Näytenumeroa ei ole syötetty</v>
      </c>
      <c r="K42" s="324" t="str">
        <f t="shared" si="600"/>
        <v>Näytenumeroa ei ole syötetty</v>
      </c>
      <c r="L42" s="324" t="str">
        <f t="shared" si="600"/>
        <v>Näytenumeroa ei ole syötetty</v>
      </c>
      <c r="M42" s="324" t="str">
        <f t="shared" si="600"/>
        <v>Näytenumeroa ei ole syötetty</v>
      </c>
      <c r="N42" s="324" t="str">
        <f t="shared" si="600"/>
        <v>Näytenumeroa ei ole syötetty</v>
      </c>
      <c r="O42" s="324" t="str">
        <f t="shared" si="600"/>
        <v>Näytenumeroa ei ole syötetty</v>
      </c>
      <c r="P42" s="324" t="str">
        <f t="shared" si="600"/>
        <v>Näytenumeroa ei ole syötetty</v>
      </c>
      <c r="Q42" s="324" t="str">
        <f t="shared" si="600"/>
        <v>Näytenumeroa ei ole syötetty</v>
      </c>
      <c r="R42" s="324" t="str">
        <f t="shared" si="600"/>
        <v>Näytenumeroa ei ole syötetty</v>
      </c>
      <c r="S42" s="324" t="str">
        <f t="shared" si="600"/>
        <v>Näytenumeroa ei ole syötetty</v>
      </c>
      <c r="T42" s="324" t="str">
        <f t="shared" si="600"/>
        <v>Näytenumeroa ei ole syötetty</v>
      </c>
      <c r="U42" s="324" t="str">
        <f t="shared" si="600"/>
        <v>Näytenumeroa ei ole syötetty</v>
      </c>
      <c r="V42" s="324" t="str">
        <f t="shared" si="600"/>
        <v>Näytenumeroa ei ole syötetty</v>
      </c>
      <c r="W42" s="324" t="str">
        <f t="shared" si="600"/>
        <v>Näytenumeroa ei ole syötetty</v>
      </c>
      <c r="X42" s="324" t="str">
        <f t="shared" si="600"/>
        <v>Näytenumeroa ei ole syötetty</v>
      </c>
      <c r="Y42" s="324" t="str">
        <f t="shared" si="600"/>
        <v>Näytenumeroa ei ole syötetty</v>
      </c>
      <c r="Z42" s="324" t="str">
        <f t="shared" si="600"/>
        <v>Näytenumeroa ei ole syötetty</v>
      </c>
      <c r="AA42" s="324" t="str">
        <f t="shared" si="600"/>
        <v>Näytenumeroa ei ole syötetty</v>
      </c>
      <c r="AB42" s="324" t="str">
        <f t="shared" si="600"/>
        <v>Näytenumeroa ei ole syötetty</v>
      </c>
      <c r="AC42" s="324" t="str">
        <f t="shared" si="600"/>
        <v>Näytenumeroa ei ole syötetty</v>
      </c>
      <c r="AD42" s="324" t="str">
        <f t="shared" si="600"/>
        <v>Näytenumeroa ei ole syötetty</v>
      </c>
      <c r="AE42" s="324" t="str">
        <f t="shared" si="600"/>
        <v>Näytenumeroa ei ole syötetty</v>
      </c>
      <c r="AF42" s="324" t="str">
        <f t="shared" si="600"/>
        <v>Näytenumeroa ei ole syötetty</v>
      </c>
      <c r="AG42" s="324" t="str">
        <f t="shared" si="600"/>
        <v>Näytenumeroa ei ole syötetty</v>
      </c>
      <c r="AH42" s="324" t="str">
        <f t="shared" si="600"/>
        <v>Näytenumeroa ei ole syötetty</v>
      </c>
      <c r="AI42" s="324" t="str">
        <f t="shared" si="600"/>
        <v>Näytenumeroa ei ole syötetty</v>
      </c>
      <c r="AJ42" s="324" t="str">
        <f t="shared" si="600"/>
        <v>Näytenumeroa ei ole syötetty</v>
      </c>
      <c r="AK42" s="324" t="str">
        <f t="shared" si="600"/>
        <v>Näytenumeroa ei ole syötetty</v>
      </c>
      <c r="AL42" s="324" t="str">
        <f t="shared" si="600"/>
        <v>Näytenumeroa ei ole syötetty</v>
      </c>
      <c r="AM42" s="324" t="str">
        <f t="shared" si="600"/>
        <v>Näytenumeroa ei ole syötetty</v>
      </c>
      <c r="AN42" s="324" t="str">
        <f t="shared" si="600"/>
        <v>Näytenumeroa ei ole syötetty</v>
      </c>
      <c r="AO42" s="324" t="str">
        <f t="shared" si="600"/>
        <v>Näytenumeroa ei ole syötetty</v>
      </c>
      <c r="AP42" s="324" t="str">
        <f t="shared" si="600"/>
        <v>Näytenumeroa ei ole syötetty</v>
      </c>
      <c r="AQ42" s="324" t="str">
        <f t="shared" si="600"/>
        <v>Näytenumeroa ei ole syötetty</v>
      </c>
      <c r="AR42" s="324" t="str">
        <f t="shared" si="600"/>
        <v>Näytenumeroa ei ole syötetty</v>
      </c>
      <c r="AS42" s="324" t="str">
        <f t="shared" si="600"/>
        <v>Näytenumeroa ei ole syötetty</v>
      </c>
      <c r="AT42" s="324" t="str">
        <f t="shared" si="600"/>
        <v>Näytenumeroa ei ole syötetty</v>
      </c>
      <c r="AU42" s="324" t="str">
        <f t="shared" si="600"/>
        <v>Näytenumeroa ei ole syötetty</v>
      </c>
      <c r="AV42" s="324" t="str">
        <f t="shared" si="600"/>
        <v>Näytenumeroa ei ole syötetty</v>
      </c>
      <c r="AW42" s="324" t="str">
        <f t="shared" si="600"/>
        <v>Näytenumeroa ei ole syötetty</v>
      </c>
      <c r="AX42" s="324" t="str">
        <f t="shared" si="600"/>
        <v>Näytenumeroa ei ole syötetty</v>
      </c>
      <c r="AY42" s="324" t="str">
        <f t="shared" si="600"/>
        <v>Näytenumeroa ei ole syötetty</v>
      </c>
      <c r="AZ42" s="324" t="str">
        <f t="shared" si="600"/>
        <v>Näytenumeroa ei ole syötetty</v>
      </c>
      <c r="BA42" s="324" t="str">
        <f t="shared" si="600"/>
        <v>Näytenumeroa ei ole syötetty</v>
      </c>
      <c r="BB42" s="324" t="str">
        <f t="shared" si="600"/>
        <v>Näytenumeroa ei ole syötetty</v>
      </c>
      <c r="BC42" s="324" t="str">
        <f t="shared" ref="BC42" si="601">IF(BC$15&lt;&gt;0, SUM(BC36:BC41),"Näytenumeroa ei ole syötetty")</f>
        <v>Näytenumeroa ei ole syötetty</v>
      </c>
      <c r="BD42" s="324" t="str">
        <f t="shared" ref="BD42" si="602">IF(BD$15&lt;&gt;0, SUM(BD36:BD41),"Näytenumeroa ei ole syötetty")</f>
        <v>Näytenumeroa ei ole syötetty</v>
      </c>
      <c r="BE42" s="324" t="str">
        <f t="shared" ref="BE42" si="603">IF(BE$15&lt;&gt;0, SUM(BE36:BE41),"Näytenumeroa ei ole syötetty")</f>
        <v>Näytenumeroa ei ole syötetty</v>
      </c>
      <c r="BF42" s="324" t="str">
        <f t="shared" ref="BF42" si="604">IF(BF$15&lt;&gt;0, SUM(BF36:BF41),"Näytenumeroa ei ole syötetty")</f>
        <v>Näytenumeroa ei ole syötetty</v>
      </c>
      <c r="BG42" s="324" t="str">
        <f t="shared" ref="BG42" si="605">IF(BG$15&lt;&gt;0, SUM(BG36:BG41),"Näytenumeroa ei ole syötetty")</f>
        <v>Näytenumeroa ei ole syötetty</v>
      </c>
      <c r="BH42" s="324" t="str">
        <f t="shared" ref="BH42" si="606">IF(BH$15&lt;&gt;0, SUM(BH36:BH41),"Näytenumeroa ei ole syötetty")</f>
        <v>Näytenumeroa ei ole syötetty</v>
      </c>
      <c r="BI42" s="324" t="str">
        <f t="shared" ref="BI42" si="607">IF(BI$15&lt;&gt;0, SUM(BI36:BI41),"Näytenumeroa ei ole syötetty")</f>
        <v>Näytenumeroa ei ole syötetty</v>
      </c>
      <c r="BJ42" s="324" t="str">
        <f t="shared" ref="BJ42" si="608">IF(BJ$15&lt;&gt;0, SUM(BJ36:BJ41),"Näytenumeroa ei ole syötetty")</f>
        <v>Näytenumeroa ei ole syötetty</v>
      </c>
      <c r="BK42" s="324" t="str">
        <f t="shared" ref="BK42" si="609">IF(BK$15&lt;&gt;0, SUM(BK36:BK41),"Näytenumeroa ei ole syötetty")</f>
        <v>Näytenumeroa ei ole syötetty</v>
      </c>
      <c r="BL42" s="324" t="str">
        <f t="shared" ref="BL42" si="610">IF(BL$15&lt;&gt;0, SUM(BL36:BL41),"Näytenumeroa ei ole syötetty")</f>
        <v>Näytenumeroa ei ole syötetty</v>
      </c>
      <c r="BM42" s="324" t="str">
        <f t="shared" ref="BM42" si="611">IF(BM$15&lt;&gt;0, SUM(BM36:BM41),"Näytenumeroa ei ole syötetty")</f>
        <v>Näytenumeroa ei ole syötetty</v>
      </c>
      <c r="BN42" s="324" t="str">
        <f t="shared" ref="BN42" si="612">IF(BN$15&lt;&gt;0, SUM(BN36:BN41),"Näytenumeroa ei ole syötetty")</f>
        <v>Näytenumeroa ei ole syötetty</v>
      </c>
      <c r="BO42" s="324" t="str">
        <f t="shared" ref="BO42" si="613">IF(BO$15&lt;&gt;0, SUM(BO36:BO41),"Näytenumeroa ei ole syötetty")</f>
        <v>Näytenumeroa ei ole syötetty</v>
      </c>
      <c r="BP42" s="324" t="str">
        <f t="shared" ref="BP42" si="614">IF(BP$15&lt;&gt;0, SUM(BP36:BP41),"Näytenumeroa ei ole syötetty")</f>
        <v>Näytenumeroa ei ole syötetty</v>
      </c>
      <c r="BQ42" s="324" t="str">
        <f t="shared" ref="BQ42" si="615">IF(BQ$15&lt;&gt;0, SUM(BQ36:BQ41),"Näytenumeroa ei ole syötetty")</f>
        <v>Näytenumeroa ei ole syötetty</v>
      </c>
      <c r="BR42" s="324" t="str">
        <f t="shared" ref="BR42" si="616">IF(BR$15&lt;&gt;0, SUM(BR36:BR41),"Näytenumeroa ei ole syötetty")</f>
        <v>Näytenumeroa ei ole syötetty</v>
      </c>
      <c r="BS42" s="324" t="str">
        <f t="shared" ref="BS42" si="617">IF(BS$15&lt;&gt;0, SUM(BS36:BS41),"Näytenumeroa ei ole syötetty")</f>
        <v>Näytenumeroa ei ole syötetty</v>
      </c>
      <c r="BT42" s="324" t="str">
        <f t="shared" ref="BT42" si="618">IF(BT$15&lt;&gt;0, SUM(BT36:BT41),"Näytenumeroa ei ole syötetty")</f>
        <v>Näytenumeroa ei ole syötetty</v>
      </c>
      <c r="BU42" s="324" t="str">
        <f t="shared" ref="BU42" si="619">IF(BU$15&lt;&gt;0, SUM(BU36:BU41),"Näytenumeroa ei ole syötetty")</f>
        <v>Näytenumeroa ei ole syötetty</v>
      </c>
      <c r="BV42" s="324" t="str">
        <f t="shared" ref="BV42" si="620">IF(BV$15&lt;&gt;0, SUM(BV36:BV41),"Näytenumeroa ei ole syötetty")</f>
        <v>Näytenumeroa ei ole syötetty</v>
      </c>
      <c r="BW42" s="324" t="str">
        <f t="shared" ref="BW42" si="621">IF(BW$15&lt;&gt;0, SUM(BW36:BW41),"Näytenumeroa ei ole syötetty")</f>
        <v>Näytenumeroa ei ole syötetty</v>
      </c>
      <c r="BX42" s="324" t="str">
        <f t="shared" ref="BX42" si="622">IF(BX$15&lt;&gt;0, SUM(BX36:BX41),"Näytenumeroa ei ole syötetty")</f>
        <v>Näytenumeroa ei ole syötetty</v>
      </c>
      <c r="BY42" s="324" t="str">
        <f t="shared" ref="BY42" si="623">IF(BY$15&lt;&gt;0, SUM(BY36:BY41),"Näytenumeroa ei ole syötetty")</f>
        <v>Näytenumeroa ei ole syötetty</v>
      </c>
      <c r="BZ42" s="324" t="str">
        <f t="shared" ref="BZ42" si="624">IF(BZ$15&lt;&gt;0, SUM(BZ36:BZ41),"Näytenumeroa ei ole syötetty")</f>
        <v>Näytenumeroa ei ole syötetty</v>
      </c>
      <c r="CA42" s="324" t="str">
        <f t="shared" ref="CA42" si="625">IF(CA$15&lt;&gt;0, SUM(CA36:CA41),"Näytenumeroa ei ole syötetty")</f>
        <v>Näytenumeroa ei ole syötetty</v>
      </c>
      <c r="CB42" s="324" t="str">
        <f t="shared" ref="CB42" si="626">IF(CB$15&lt;&gt;0, SUM(CB36:CB41),"Näytenumeroa ei ole syötetty")</f>
        <v>Näytenumeroa ei ole syötetty</v>
      </c>
      <c r="CC42" s="324" t="str">
        <f t="shared" ref="CC42" si="627">IF(CC$15&lt;&gt;0, SUM(CC36:CC41),"Näytenumeroa ei ole syötetty")</f>
        <v>Näytenumeroa ei ole syötetty</v>
      </c>
      <c r="CD42" s="324" t="str">
        <f t="shared" ref="CD42" si="628">IF(CD$15&lt;&gt;0, SUM(CD36:CD41),"Näytenumeroa ei ole syötetty")</f>
        <v>Näytenumeroa ei ole syötetty</v>
      </c>
      <c r="CE42" s="324" t="str">
        <f t="shared" ref="CE42" si="629">IF(CE$15&lt;&gt;0, SUM(CE36:CE41),"Näytenumeroa ei ole syötetty")</f>
        <v>Näytenumeroa ei ole syötetty</v>
      </c>
      <c r="CF42" s="324" t="str">
        <f t="shared" ref="CF42" si="630">IF(CF$15&lt;&gt;0, SUM(CF36:CF41),"Näytenumeroa ei ole syötetty")</f>
        <v>Näytenumeroa ei ole syötetty</v>
      </c>
      <c r="CG42" s="324" t="str">
        <f t="shared" ref="CG42" si="631">IF(CG$15&lt;&gt;0, SUM(CG36:CG41),"Näytenumeroa ei ole syötetty")</f>
        <v>Näytenumeroa ei ole syötetty</v>
      </c>
      <c r="CH42" s="324" t="str">
        <f t="shared" ref="CH42" si="632">IF(CH$15&lt;&gt;0, SUM(CH36:CH41),"Näytenumeroa ei ole syötetty")</f>
        <v>Näytenumeroa ei ole syötetty</v>
      </c>
      <c r="CI42" s="324" t="str">
        <f t="shared" ref="CI42" si="633">IF(CI$15&lt;&gt;0, SUM(CI36:CI41),"Näytenumeroa ei ole syötetty")</f>
        <v>Näytenumeroa ei ole syötetty</v>
      </c>
      <c r="CJ42" s="324" t="str">
        <f t="shared" ref="CJ42" si="634">IF(CJ$15&lt;&gt;0, SUM(CJ36:CJ41),"Näytenumeroa ei ole syötetty")</f>
        <v>Näytenumeroa ei ole syötetty</v>
      </c>
      <c r="CK42" s="324" t="str">
        <f t="shared" ref="CK42" si="635">IF(CK$15&lt;&gt;0, SUM(CK36:CK41),"Näytenumeroa ei ole syötetty")</f>
        <v>Näytenumeroa ei ole syötetty</v>
      </c>
      <c r="CL42" s="324" t="str">
        <f t="shared" ref="CL42" si="636">IF(CL$15&lt;&gt;0, SUM(CL36:CL41),"Näytenumeroa ei ole syötetty")</f>
        <v>Näytenumeroa ei ole syötetty</v>
      </c>
      <c r="CM42" s="324" t="str">
        <f t="shared" ref="CM42" si="637">IF(CM$15&lt;&gt;0, SUM(CM36:CM41),"Näytenumeroa ei ole syötetty")</f>
        <v>Näytenumeroa ei ole syötetty</v>
      </c>
      <c r="CN42" s="324" t="str">
        <f t="shared" ref="CN42" si="638">IF(CN$15&lt;&gt;0, SUM(CN36:CN41),"Näytenumeroa ei ole syötetty")</f>
        <v>Näytenumeroa ei ole syötetty</v>
      </c>
      <c r="CO42" s="324" t="str">
        <f t="shared" ref="CO42" si="639">IF(CO$15&lt;&gt;0, SUM(CO36:CO41),"Näytenumeroa ei ole syötetty")</f>
        <v>Näytenumeroa ei ole syötetty</v>
      </c>
      <c r="CP42" s="324" t="str">
        <f t="shared" ref="CP42" si="640">IF(CP$15&lt;&gt;0, SUM(CP36:CP41),"Näytenumeroa ei ole syötetty")</f>
        <v>Näytenumeroa ei ole syötetty</v>
      </c>
      <c r="CQ42" s="324" t="str">
        <f t="shared" ref="CQ42" si="641">IF(CQ$15&lt;&gt;0, SUM(CQ36:CQ41),"Näytenumeroa ei ole syötetty")</f>
        <v>Näytenumeroa ei ole syötetty</v>
      </c>
      <c r="CR42" s="324" t="str">
        <f t="shared" ref="CR42" si="642">IF(CR$15&lt;&gt;0, SUM(CR36:CR41),"Näytenumeroa ei ole syötetty")</f>
        <v>Näytenumeroa ei ole syötetty</v>
      </c>
      <c r="CS42" s="324" t="str">
        <f t="shared" ref="CS42" si="643">IF(CS$15&lt;&gt;0, SUM(CS36:CS41),"Näytenumeroa ei ole syötetty")</f>
        <v>Näytenumeroa ei ole syötetty</v>
      </c>
      <c r="CT42" s="324" t="str">
        <f t="shared" ref="CT42" si="644">IF(CT$15&lt;&gt;0, SUM(CT36:CT41),"Näytenumeroa ei ole syötetty")</f>
        <v>Näytenumeroa ei ole syötetty</v>
      </c>
      <c r="CU42" s="324" t="str">
        <f t="shared" ref="CU42" si="645">IF(CU$15&lt;&gt;0, SUM(CU36:CU41),"Näytenumeroa ei ole syötetty")</f>
        <v>Näytenumeroa ei ole syötetty</v>
      </c>
      <c r="CV42" s="324" t="str">
        <f t="shared" ref="CV42" si="646">IF(CV$15&lt;&gt;0, SUM(CV36:CV41),"Näytenumeroa ei ole syötetty")</f>
        <v>Näytenumeroa ei ole syötetty</v>
      </c>
      <c r="CW42" s="324" t="str">
        <f t="shared" ref="CW42" si="647">IF(CW$15&lt;&gt;0, SUM(CW36:CW41),"Näytenumeroa ei ole syötetty")</f>
        <v>Näytenumeroa ei ole syötetty</v>
      </c>
      <c r="CX42" s="324" t="str">
        <f t="shared" ref="CX42" si="648">IF(CX$15&lt;&gt;0, SUM(CX36:CX41),"Näytenumeroa ei ole syötetty")</f>
        <v>Näytenumeroa ei ole syötetty</v>
      </c>
      <c r="CY42" s="324" t="str">
        <f t="shared" ref="CY42" si="649">IF(CY$15&lt;&gt;0, SUM(CY36:CY41),"Näytenumeroa ei ole syötetty")</f>
        <v>Näytenumeroa ei ole syötetty</v>
      </c>
      <c r="CZ42" s="324" t="str">
        <f t="shared" ref="CZ42" si="650">IF(CZ$15&lt;&gt;0, SUM(CZ36:CZ41),"Näytenumeroa ei ole syötetty")</f>
        <v>Näytenumeroa ei ole syötetty</v>
      </c>
      <c r="DA42" s="324" t="str">
        <f t="shared" ref="DA42" si="651">IF(DA$15&lt;&gt;0, SUM(DA36:DA41),"Näytenumeroa ei ole syötetty")</f>
        <v>Näytenumeroa ei ole syötetty</v>
      </c>
      <c r="DB42" s="324" t="str">
        <f t="shared" ref="DB42" si="652">IF(DB$15&lt;&gt;0, SUM(DB36:DB41),"Näytenumeroa ei ole syötetty")</f>
        <v>Näytenumeroa ei ole syötetty</v>
      </c>
      <c r="DC42" s="324" t="str">
        <f t="shared" ref="DC42" si="653">IF(DC$15&lt;&gt;0, SUM(DC36:DC41),"Näytenumeroa ei ole syötetty")</f>
        <v>Näytenumeroa ei ole syötetty</v>
      </c>
      <c r="DD42" s="324" t="str">
        <f t="shared" ref="DD42" si="654">IF(DD$15&lt;&gt;0, SUM(DD36:DD41),"Näytenumeroa ei ole syötetty")</f>
        <v>Näytenumeroa ei ole syötetty</v>
      </c>
      <c r="DE42" s="324" t="str">
        <f t="shared" ref="DE42" si="655">IF(DE$15&lt;&gt;0, SUM(DE36:DE41),"Näytenumeroa ei ole syötetty")</f>
        <v>Näytenumeroa ei ole syötetty</v>
      </c>
      <c r="DF42" s="324" t="str">
        <f t="shared" ref="DF42" si="656">IF(DF$15&lt;&gt;0, SUM(DF36:DF41),"Näytenumeroa ei ole syötetty")</f>
        <v>Näytenumeroa ei ole syötetty</v>
      </c>
      <c r="DG42" s="324" t="str">
        <f t="shared" ref="DG42" si="657">IF(DG$15&lt;&gt;0, SUM(DG36:DG41),"Näytenumeroa ei ole syötetty")</f>
        <v>Näytenumeroa ei ole syötetty</v>
      </c>
      <c r="DH42" s="324" t="str">
        <f t="shared" ref="DH42" si="658">IF(DH$15&lt;&gt;0, SUM(DH36:DH41),"Näytenumeroa ei ole syötetty")</f>
        <v>Näytenumeroa ei ole syötetty</v>
      </c>
      <c r="DI42" s="324" t="str">
        <f t="shared" ref="DI42" si="659">IF(DI$15&lt;&gt;0, SUM(DI36:DI41),"Näytenumeroa ei ole syötetty")</f>
        <v>Näytenumeroa ei ole syötetty</v>
      </c>
      <c r="DJ42" s="324" t="str">
        <f t="shared" ref="DJ42" si="660">IF(DJ$15&lt;&gt;0, SUM(DJ36:DJ41),"Näytenumeroa ei ole syötetty")</f>
        <v>Näytenumeroa ei ole syötetty</v>
      </c>
      <c r="DK42" s="324" t="str">
        <f t="shared" ref="DK42" si="661">IF(DK$15&lt;&gt;0, SUM(DK36:DK41),"Näytenumeroa ei ole syötetty")</f>
        <v>Näytenumeroa ei ole syötetty</v>
      </c>
      <c r="DL42" s="324" t="str">
        <f t="shared" ref="DL42" si="662">IF(DL$15&lt;&gt;0, SUM(DL36:DL41),"Näytenumeroa ei ole syötetty")</f>
        <v>Näytenumeroa ei ole syötetty</v>
      </c>
      <c r="DM42" s="324" t="str">
        <f t="shared" ref="DM42" si="663">IF(DM$15&lt;&gt;0, SUM(DM36:DM41),"Näytenumeroa ei ole syötetty")</f>
        <v>Näytenumeroa ei ole syötetty</v>
      </c>
      <c r="DN42" s="324" t="str">
        <f t="shared" ref="DN42" si="664">IF(DN$15&lt;&gt;0, SUM(DN36:DN41),"Näytenumeroa ei ole syötetty")</f>
        <v>Näytenumeroa ei ole syötetty</v>
      </c>
      <c r="DO42" s="324" t="str">
        <f t="shared" ref="DO42" si="665">IF(DO$15&lt;&gt;0, SUM(DO36:DO41),"Näytenumeroa ei ole syötetty")</f>
        <v>Näytenumeroa ei ole syötetty</v>
      </c>
      <c r="DP42" s="324" t="str">
        <f t="shared" ref="DP42" si="666">IF(DP$15&lt;&gt;0, SUM(DP36:DP41),"Näytenumeroa ei ole syötetty")</f>
        <v>Näytenumeroa ei ole syötetty</v>
      </c>
      <c r="DQ42" s="324" t="str">
        <f t="shared" ref="DQ42" si="667">IF(DQ$15&lt;&gt;0, SUM(DQ36:DQ41),"Näytenumeroa ei ole syötetty")</f>
        <v>Näytenumeroa ei ole syötetty</v>
      </c>
      <c r="DR42" s="324" t="str">
        <f t="shared" ref="DR42" si="668">IF(DR$15&lt;&gt;0, SUM(DR36:DR41),"Näytenumeroa ei ole syötetty")</f>
        <v>Näytenumeroa ei ole syötetty</v>
      </c>
      <c r="DS42" s="324" t="str">
        <f t="shared" ref="DS42" si="669">IF(DS$15&lt;&gt;0, SUM(DS36:DS41),"Näytenumeroa ei ole syötetty")</f>
        <v>Näytenumeroa ei ole syötetty</v>
      </c>
      <c r="DT42" s="324" t="str">
        <f t="shared" ref="DT42" si="670">IF(DT$15&lt;&gt;0, SUM(DT36:DT41),"Näytenumeroa ei ole syötetty")</f>
        <v>Näytenumeroa ei ole syötetty</v>
      </c>
      <c r="DU42" s="324" t="str">
        <f t="shared" ref="DU42" si="671">IF(DU$15&lt;&gt;0, SUM(DU36:DU41),"Näytenumeroa ei ole syötetty")</f>
        <v>Näytenumeroa ei ole syötetty</v>
      </c>
      <c r="DV42" s="324" t="str">
        <f t="shared" ref="DV42" si="672">IF(DV$15&lt;&gt;0, SUM(DV36:DV41),"Näytenumeroa ei ole syötetty")</f>
        <v>Näytenumeroa ei ole syötetty</v>
      </c>
      <c r="DW42" s="324" t="str">
        <f t="shared" ref="DW42" si="673">IF(DW$15&lt;&gt;0, SUM(DW36:DW41),"Näytenumeroa ei ole syötetty")</f>
        <v>Näytenumeroa ei ole syötetty</v>
      </c>
      <c r="DX42" s="324" t="str">
        <f t="shared" ref="DX42" si="674">IF(DX$15&lt;&gt;0, SUM(DX36:DX41),"Näytenumeroa ei ole syötetty")</f>
        <v>Näytenumeroa ei ole syötetty</v>
      </c>
      <c r="DY42" s="324" t="str">
        <f t="shared" ref="DY42" si="675">IF(DY$15&lt;&gt;0, SUM(DY36:DY41),"Näytenumeroa ei ole syötetty")</f>
        <v>Näytenumeroa ei ole syötetty</v>
      </c>
      <c r="DZ42" s="324" t="str">
        <f t="shared" ref="DZ42" si="676">IF(DZ$15&lt;&gt;0, SUM(DZ36:DZ41),"Näytenumeroa ei ole syötetty")</f>
        <v>Näytenumeroa ei ole syötetty</v>
      </c>
      <c r="EA42" s="324" t="str">
        <f t="shared" ref="EA42" si="677">IF(EA$15&lt;&gt;0, SUM(EA36:EA41),"Näytenumeroa ei ole syötetty")</f>
        <v>Näytenumeroa ei ole syötetty</v>
      </c>
      <c r="EB42" s="324" t="str">
        <f t="shared" ref="EB42" si="678">IF(EB$15&lt;&gt;0, SUM(EB36:EB41),"Näytenumeroa ei ole syötetty")</f>
        <v>Näytenumeroa ei ole syötetty</v>
      </c>
      <c r="EC42" s="324" t="str">
        <f t="shared" ref="EC42" si="679">IF(EC$15&lt;&gt;0, SUM(EC36:EC41),"Näytenumeroa ei ole syötetty")</f>
        <v>Näytenumeroa ei ole syötetty</v>
      </c>
      <c r="ED42" s="324" t="str">
        <f t="shared" ref="ED42" si="680">IF(ED$15&lt;&gt;0, SUM(ED36:ED41),"Näytenumeroa ei ole syötetty")</f>
        <v>Näytenumeroa ei ole syötetty</v>
      </c>
      <c r="EE42" s="324" t="str">
        <f t="shared" ref="EE42" si="681">IF(EE$15&lt;&gt;0, SUM(EE36:EE41),"Näytenumeroa ei ole syötetty")</f>
        <v>Näytenumeroa ei ole syötetty</v>
      </c>
      <c r="EF42" s="324" t="str">
        <f t="shared" ref="EF42" si="682">IF(EF$15&lt;&gt;0, SUM(EF36:EF41),"Näytenumeroa ei ole syötetty")</f>
        <v>Näytenumeroa ei ole syötetty</v>
      </c>
      <c r="EG42" s="324" t="str">
        <f t="shared" ref="EG42" si="683">IF(EG$15&lt;&gt;0, SUM(EG36:EG41),"Näytenumeroa ei ole syötetty")</f>
        <v>Näytenumeroa ei ole syötetty</v>
      </c>
      <c r="EH42" s="324" t="str">
        <f t="shared" ref="EH42" si="684">IF(EH$15&lt;&gt;0, SUM(EH36:EH41),"Näytenumeroa ei ole syötetty")</f>
        <v>Näytenumeroa ei ole syötetty</v>
      </c>
      <c r="EI42" s="324" t="str">
        <f t="shared" ref="EI42" si="685">IF(EI$15&lt;&gt;0, SUM(EI36:EI41),"Näytenumeroa ei ole syötetty")</f>
        <v>Näytenumeroa ei ole syötetty</v>
      </c>
      <c r="EJ42" s="324" t="str">
        <f t="shared" ref="EJ42" si="686">IF(EJ$15&lt;&gt;0, SUM(EJ36:EJ41),"Näytenumeroa ei ole syötetty")</f>
        <v>Näytenumeroa ei ole syötetty</v>
      </c>
      <c r="EK42" s="324" t="str">
        <f t="shared" ref="EK42" si="687">IF(EK$15&lt;&gt;0, SUM(EK36:EK41),"Näytenumeroa ei ole syötetty")</f>
        <v>Näytenumeroa ei ole syötetty</v>
      </c>
      <c r="EL42" s="324" t="str">
        <f t="shared" ref="EL42" si="688">IF(EL$15&lt;&gt;0, SUM(EL36:EL41),"Näytenumeroa ei ole syötetty")</f>
        <v>Näytenumeroa ei ole syötetty</v>
      </c>
      <c r="EM42" s="324" t="str">
        <f t="shared" ref="EM42" si="689">IF(EM$15&lt;&gt;0, SUM(EM36:EM41),"Näytenumeroa ei ole syötetty")</f>
        <v>Näytenumeroa ei ole syötetty</v>
      </c>
      <c r="EN42" s="324" t="str">
        <f t="shared" ref="EN42" si="690">IF(EN$15&lt;&gt;0, SUM(EN36:EN41),"Näytenumeroa ei ole syötetty")</f>
        <v>Näytenumeroa ei ole syötetty</v>
      </c>
      <c r="EO42" s="324" t="str">
        <f t="shared" ref="EO42" si="691">IF(EO$15&lt;&gt;0, SUM(EO36:EO41),"Näytenumeroa ei ole syötetty")</f>
        <v>Näytenumeroa ei ole syötetty</v>
      </c>
      <c r="EP42" s="324" t="str">
        <f t="shared" ref="EP42" si="692">IF(EP$15&lt;&gt;0, SUM(EP36:EP41),"Näytenumeroa ei ole syötetty")</f>
        <v>Näytenumeroa ei ole syötetty</v>
      </c>
      <c r="EQ42" s="324" t="str">
        <f t="shared" ref="EQ42" si="693">IF(EQ$15&lt;&gt;0, SUM(EQ36:EQ41),"Näytenumeroa ei ole syötetty")</f>
        <v>Näytenumeroa ei ole syötetty</v>
      </c>
      <c r="ER42" s="324" t="str">
        <f t="shared" ref="ER42" si="694">IF(ER$15&lt;&gt;0, SUM(ER36:ER41),"Näytenumeroa ei ole syötetty")</f>
        <v>Näytenumeroa ei ole syötetty</v>
      </c>
      <c r="ES42" s="324" t="str">
        <f t="shared" ref="ES42" si="695">IF(ES$15&lt;&gt;0, SUM(ES36:ES41),"Näytenumeroa ei ole syötetty")</f>
        <v>Näytenumeroa ei ole syötetty</v>
      </c>
      <c r="ET42" s="324" t="str">
        <f t="shared" ref="ET42" si="696">IF(ET$15&lt;&gt;0, SUM(ET36:ET41),"Näytenumeroa ei ole syötetty")</f>
        <v>Näytenumeroa ei ole syötetty</v>
      </c>
      <c r="EU42" s="324" t="str">
        <f t="shared" ref="EU42" si="697">IF(EU$15&lt;&gt;0, SUM(EU36:EU41),"Näytenumeroa ei ole syötetty")</f>
        <v>Näytenumeroa ei ole syötetty</v>
      </c>
      <c r="EV42" s="324" t="str">
        <f t="shared" ref="EV42" si="698">IF(EV$15&lt;&gt;0, SUM(EV36:EV41),"Näytenumeroa ei ole syötetty")</f>
        <v>Näytenumeroa ei ole syötetty</v>
      </c>
      <c r="EW42" s="324" t="str">
        <f t="shared" ref="EW42" si="699">IF(EW$15&lt;&gt;0, SUM(EW36:EW41),"Näytenumeroa ei ole syötetty")</f>
        <v>Näytenumeroa ei ole syötetty</v>
      </c>
      <c r="EX42" s="324" t="str">
        <f t="shared" ref="EX42" si="700">IF(EX$15&lt;&gt;0, SUM(EX36:EX41),"Näytenumeroa ei ole syötetty")</f>
        <v>Näytenumeroa ei ole syötetty</v>
      </c>
      <c r="EY42" s="324" t="str">
        <f t="shared" ref="EY42" si="701">IF(EY$15&lt;&gt;0, SUM(EY36:EY41),"Näytenumeroa ei ole syötetty")</f>
        <v>Näytenumeroa ei ole syötetty</v>
      </c>
      <c r="EZ42" s="324" t="str">
        <f t="shared" ref="EZ42" si="702">IF(EZ$15&lt;&gt;0, SUM(EZ36:EZ41),"Näytenumeroa ei ole syötetty")</f>
        <v>Näytenumeroa ei ole syötetty</v>
      </c>
      <c r="FA42" s="324" t="str">
        <f t="shared" ref="FA42" si="703">IF(FA$15&lt;&gt;0, SUM(FA36:FA41),"Näytenumeroa ei ole syötetty")</f>
        <v>Näytenumeroa ei ole syötetty</v>
      </c>
      <c r="FB42" s="324" t="str">
        <f t="shared" ref="FB42" si="704">IF(FB$15&lt;&gt;0, SUM(FB36:FB41),"Näytenumeroa ei ole syötetty")</f>
        <v>Näytenumeroa ei ole syötetty</v>
      </c>
      <c r="FC42" s="324" t="str">
        <f t="shared" ref="FC42" si="705">IF(FC$15&lt;&gt;0, SUM(FC36:FC41),"Näytenumeroa ei ole syötetty")</f>
        <v>Näytenumeroa ei ole syötetty</v>
      </c>
      <c r="FD42" s="324" t="str">
        <f t="shared" ref="FD42" si="706">IF(FD$15&lt;&gt;0, SUM(FD36:FD41),"Näytenumeroa ei ole syötetty")</f>
        <v>Näytenumeroa ei ole syötetty</v>
      </c>
      <c r="FE42" s="324" t="str">
        <f t="shared" ref="FE42" si="707">IF(FE$15&lt;&gt;0, SUM(FE36:FE41),"Näytenumeroa ei ole syötetty")</f>
        <v>Näytenumeroa ei ole syötetty</v>
      </c>
      <c r="FF42" s="324" t="str">
        <f t="shared" ref="FF42" si="708">IF(FF$15&lt;&gt;0, SUM(FF36:FF41),"Näytenumeroa ei ole syötetty")</f>
        <v>Näytenumeroa ei ole syötetty</v>
      </c>
      <c r="FG42" s="324" t="str">
        <f t="shared" ref="FG42" si="709">IF(FG$15&lt;&gt;0, SUM(FG36:FG41),"Näytenumeroa ei ole syötetty")</f>
        <v>Näytenumeroa ei ole syötetty</v>
      </c>
      <c r="FH42" s="324" t="str">
        <f t="shared" ref="FH42" si="710">IF(FH$15&lt;&gt;0, SUM(FH36:FH41),"Näytenumeroa ei ole syötetty")</f>
        <v>Näytenumeroa ei ole syötetty</v>
      </c>
      <c r="FI42" s="324" t="str">
        <f t="shared" ref="FI42" si="711">IF(FI$15&lt;&gt;0, SUM(FI36:FI41),"Näytenumeroa ei ole syötetty")</f>
        <v>Näytenumeroa ei ole syötetty</v>
      </c>
      <c r="FJ42" s="324" t="str">
        <f t="shared" ref="FJ42" si="712">IF(FJ$15&lt;&gt;0, SUM(FJ36:FJ41),"Näytenumeroa ei ole syötetty")</f>
        <v>Näytenumeroa ei ole syötetty</v>
      </c>
      <c r="FK42" s="324" t="str">
        <f t="shared" ref="FK42" si="713">IF(FK$15&lt;&gt;0, SUM(FK36:FK41),"Näytenumeroa ei ole syötetty")</f>
        <v>Näytenumeroa ei ole syötetty</v>
      </c>
      <c r="FL42" s="324" t="str">
        <f t="shared" ref="FL42" si="714">IF(FL$15&lt;&gt;0, SUM(FL36:FL41),"Näytenumeroa ei ole syötetty")</f>
        <v>Näytenumeroa ei ole syötetty</v>
      </c>
      <c r="FM42" s="324" t="str">
        <f t="shared" ref="FM42" si="715">IF(FM$15&lt;&gt;0, SUM(FM36:FM41),"Näytenumeroa ei ole syötetty")</f>
        <v>Näytenumeroa ei ole syötetty</v>
      </c>
      <c r="FN42" s="324" t="str">
        <f t="shared" ref="FN42" si="716">IF(FN$15&lt;&gt;0, SUM(FN36:FN41),"Näytenumeroa ei ole syötetty")</f>
        <v>Näytenumeroa ei ole syötetty</v>
      </c>
      <c r="FO42" s="324" t="str">
        <f t="shared" ref="FO42" si="717">IF(FO$15&lt;&gt;0, SUM(FO36:FO41),"Näytenumeroa ei ole syötetty")</f>
        <v>Näytenumeroa ei ole syötetty</v>
      </c>
      <c r="FP42" s="324" t="str">
        <f t="shared" ref="FP42" si="718">IF(FP$15&lt;&gt;0, SUM(FP36:FP41),"Näytenumeroa ei ole syötetty")</f>
        <v>Näytenumeroa ei ole syötetty</v>
      </c>
      <c r="FQ42" s="324" t="str">
        <f t="shared" ref="FQ42" si="719">IF(FQ$15&lt;&gt;0, SUM(FQ36:FQ41),"Näytenumeroa ei ole syötetty")</f>
        <v>Näytenumeroa ei ole syötetty</v>
      </c>
      <c r="FR42" s="324" t="str">
        <f t="shared" ref="FR42" si="720">IF(FR$15&lt;&gt;0, SUM(FR36:FR41),"Näytenumeroa ei ole syötetty")</f>
        <v>Näytenumeroa ei ole syötetty</v>
      </c>
      <c r="FS42" s="324" t="str">
        <f t="shared" ref="FS42" si="721">IF(FS$15&lt;&gt;0, SUM(FS36:FS41),"Näytenumeroa ei ole syötetty")</f>
        <v>Näytenumeroa ei ole syötetty</v>
      </c>
      <c r="FT42" s="324" t="str">
        <f t="shared" ref="FT42" si="722">IF(FT$15&lt;&gt;0, SUM(FT36:FT41),"Näytenumeroa ei ole syötetty")</f>
        <v>Näytenumeroa ei ole syötetty</v>
      </c>
      <c r="FU42" s="324" t="str">
        <f t="shared" ref="FU42" si="723">IF(FU$15&lt;&gt;0, SUM(FU36:FU41),"Näytenumeroa ei ole syötetty")</f>
        <v>Näytenumeroa ei ole syötetty</v>
      </c>
      <c r="FV42" s="324" t="str">
        <f t="shared" ref="FV42" si="724">IF(FV$15&lt;&gt;0, SUM(FV36:FV41),"Näytenumeroa ei ole syötetty")</f>
        <v>Näytenumeroa ei ole syötetty</v>
      </c>
      <c r="FW42" s="324" t="str">
        <f t="shared" ref="FW42" si="725">IF(FW$15&lt;&gt;0, SUM(FW36:FW41),"Näytenumeroa ei ole syötetty")</f>
        <v>Näytenumeroa ei ole syötetty</v>
      </c>
      <c r="FX42" s="324" t="str">
        <f t="shared" ref="FX42" si="726">IF(FX$15&lt;&gt;0, SUM(FX36:FX41),"Näytenumeroa ei ole syötetty")</f>
        <v>Näytenumeroa ei ole syötetty</v>
      </c>
      <c r="FY42" s="324" t="str">
        <f t="shared" ref="FY42" si="727">IF(FY$15&lt;&gt;0, SUM(FY36:FY41),"Näytenumeroa ei ole syötetty")</f>
        <v>Näytenumeroa ei ole syötetty</v>
      </c>
      <c r="FZ42" s="324" t="str">
        <f t="shared" ref="FZ42" si="728">IF(FZ$15&lt;&gt;0, SUM(FZ36:FZ41),"Näytenumeroa ei ole syötetty")</f>
        <v>Näytenumeroa ei ole syötetty</v>
      </c>
      <c r="GA42" s="324" t="str">
        <f t="shared" ref="GA42" si="729">IF(GA$15&lt;&gt;0, SUM(GA36:GA41),"Näytenumeroa ei ole syötetty")</f>
        <v>Näytenumeroa ei ole syötetty</v>
      </c>
      <c r="GB42" s="324" t="str">
        <f t="shared" ref="GB42" si="730">IF(GB$15&lt;&gt;0, SUM(GB36:GB41),"Näytenumeroa ei ole syötetty")</f>
        <v>Näytenumeroa ei ole syötetty</v>
      </c>
      <c r="GC42" s="324" t="str">
        <f t="shared" ref="GC42" si="731">IF(GC$15&lt;&gt;0, SUM(GC36:GC41),"Näytenumeroa ei ole syötetty")</f>
        <v>Näytenumeroa ei ole syötetty</v>
      </c>
      <c r="GD42" s="324" t="str">
        <f t="shared" ref="GD42" si="732">IF(GD$15&lt;&gt;0, SUM(GD36:GD41),"Näytenumeroa ei ole syötetty")</f>
        <v>Näytenumeroa ei ole syötetty</v>
      </c>
      <c r="GE42" s="324" t="str">
        <f t="shared" ref="GE42" si="733">IF(GE$15&lt;&gt;0, SUM(GE36:GE41),"Näytenumeroa ei ole syötetty")</f>
        <v>Näytenumeroa ei ole syötetty</v>
      </c>
      <c r="GF42" s="324" t="str">
        <f t="shared" ref="GF42" si="734">IF(GF$15&lt;&gt;0, SUM(GF36:GF41),"Näytenumeroa ei ole syötetty")</f>
        <v>Näytenumeroa ei ole syötetty</v>
      </c>
      <c r="GG42" s="324" t="str">
        <f t="shared" ref="GG42" si="735">IF(GG$15&lt;&gt;0, SUM(GG36:GG41),"Näytenumeroa ei ole syötetty")</f>
        <v>Näytenumeroa ei ole syötetty</v>
      </c>
      <c r="GH42" s="324" t="str">
        <f t="shared" ref="GH42" si="736">IF(GH$15&lt;&gt;0, SUM(GH36:GH41),"Näytenumeroa ei ole syötetty")</f>
        <v>Näytenumeroa ei ole syötetty</v>
      </c>
      <c r="GI42" s="324" t="str">
        <f t="shared" ref="GI42" si="737">IF(GI$15&lt;&gt;0, SUM(GI36:GI41),"Näytenumeroa ei ole syötetty")</f>
        <v>Näytenumeroa ei ole syötetty</v>
      </c>
      <c r="GJ42" s="324" t="str">
        <f t="shared" ref="GJ42" si="738">IF(GJ$15&lt;&gt;0, SUM(GJ36:GJ41),"Näytenumeroa ei ole syötetty")</f>
        <v>Näytenumeroa ei ole syötetty</v>
      </c>
      <c r="GK42" s="324" t="str">
        <f t="shared" ref="GK42" si="739">IF(GK$15&lt;&gt;0, SUM(GK36:GK41),"Näytenumeroa ei ole syötetty")</f>
        <v>Näytenumeroa ei ole syötetty</v>
      </c>
      <c r="GL42" s="324" t="str">
        <f t="shared" ref="GL42" si="740">IF(GL$15&lt;&gt;0, SUM(GL36:GL41),"Näytenumeroa ei ole syötetty")</f>
        <v>Näytenumeroa ei ole syötetty</v>
      </c>
      <c r="GM42" s="324" t="str">
        <f t="shared" ref="GM42" si="741">IF(GM$15&lt;&gt;0, SUM(GM36:GM41),"Näytenumeroa ei ole syötetty")</f>
        <v>Näytenumeroa ei ole syötetty</v>
      </c>
      <c r="GN42" s="324" t="str">
        <f t="shared" ref="GN42" si="742">IF(GN$15&lt;&gt;0, SUM(GN36:GN41),"Näytenumeroa ei ole syötetty")</f>
        <v>Näytenumeroa ei ole syötetty</v>
      </c>
      <c r="GO42" s="324" t="str">
        <f t="shared" ref="GO42" si="743">IF(GO$15&lt;&gt;0, SUM(GO36:GO41),"Näytenumeroa ei ole syötetty")</f>
        <v>Näytenumeroa ei ole syötetty</v>
      </c>
      <c r="GP42" s="324" t="str">
        <f t="shared" ref="GP42" si="744">IF(GP$15&lt;&gt;0, SUM(GP36:GP41),"Näytenumeroa ei ole syötetty")</f>
        <v>Näytenumeroa ei ole syötetty</v>
      </c>
      <c r="GQ42" s="324" t="str">
        <f t="shared" ref="GQ42" si="745">IF(GQ$15&lt;&gt;0, SUM(GQ36:GQ41),"Näytenumeroa ei ole syötetty")</f>
        <v>Näytenumeroa ei ole syötetty</v>
      </c>
      <c r="GR42" s="324" t="str">
        <f t="shared" ref="GR42" si="746">IF(GR$15&lt;&gt;0, SUM(GR36:GR41),"Näytenumeroa ei ole syötetty")</f>
        <v>Näytenumeroa ei ole syötetty</v>
      </c>
      <c r="GS42" s="324" t="str">
        <f t="shared" ref="GS42" si="747">IF(GS$15&lt;&gt;0, SUM(GS36:GS41),"Näytenumeroa ei ole syötetty")</f>
        <v>Näytenumeroa ei ole syötetty</v>
      </c>
      <c r="GT42" s="324" t="str">
        <f t="shared" ref="GT42" si="748">IF(GT$15&lt;&gt;0, SUM(GT36:GT41),"Näytenumeroa ei ole syötetty")</f>
        <v>Näytenumeroa ei ole syötetty</v>
      </c>
      <c r="GU42" s="324" t="str">
        <f t="shared" ref="GU42" si="749">IF(GU$15&lt;&gt;0, SUM(GU36:GU41),"Näytenumeroa ei ole syötetty")</f>
        <v>Näytenumeroa ei ole syötetty</v>
      </c>
      <c r="GV42" s="324" t="str">
        <f t="shared" ref="GV42" si="750">IF(GV$15&lt;&gt;0, SUM(GV36:GV41),"Näytenumeroa ei ole syötetty")</f>
        <v>Näytenumeroa ei ole syötetty</v>
      </c>
      <c r="GW42" s="324" t="str">
        <f t="shared" ref="GW42" si="751">IF(GW$15&lt;&gt;0, SUM(GW36:GW41),"Näytenumeroa ei ole syötetty")</f>
        <v>Näytenumeroa ei ole syötetty</v>
      </c>
      <c r="GX42" s="324" t="str">
        <f t="shared" ref="GX42" si="752">IF(GX$15&lt;&gt;0, SUM(GX36:GX41),"Näytenumeroa ei ole syötetty")</f>
        <v>Näytenumeroa ei ole syötetty</v>
      </c>
      <c r="GY42" s="324" t="str">
        <f t="shared" ref="GY42" si="753">IF(GY$15&lt;&gt;0, SUM(GY36:GY41),"Näytenumeroa ei ole syötetty")</f>
        <v>Näytenumeroa ei ole syötetty</v>
      </c>
      <c r="GZ42" s="324" t="str">
        <f t="shared" ref="GZ42" si="754">IF(GZ$15&lt;&gt;0, SUM(GZ36:GZ41),"Näytenumeroa ei ole syötetty")</f>
        <v>Näytenumeroa ei ole syötetty</v>
      </c>
      <c r="HA42" s="324" t="str">
        <f t="shared" ref="HA42" si="755">IF(HA$15&lt;&gt;0, SUM(HA36:HA41),"Näytenumeroa ei ole syötetty")</f>
        <v>Näytenumeroa ei ole syötetty</v>
      </c>
      <c r="HB42" s="324" t="str">
        <f t="shared" ref="HB42" si="756">IF(HB$15&lt;&gt;0, SUM(HB36:HB41),"Näytenumeroa ei ole syötetty")</f>
        <v>Näytenumeroa ei ole syötetty</v>
      </c>
      <c r="HC42" s="324" t="str">
        <f t="shared" ref="HC42" si="757">IF(HC$15&lt;&gt;0, SUM(HC36:HC41),"Näytenumeroa ei ole syötetty")</f>
        <v>Näytenumeroa ei ole syötetty</v>
      </c>
      <c r="HD42" s="324" t="str">
        <f t="shared" ref="HD42" si="758">IF(HD$15&lt;&gt;0, SUM(HD36:HD41),"Näytenumeroa ei ole syötetty")</f>
        <v>Näytenumeroa ei ole syötetty</v>
      </c>
      <c r="HE42" s="324" t="str">
        <f t="shared" ref="HE42" si="759">IF(HE$15&lt;&gt;0, SUM(HE36:HE41),"Näytenumeroa ei ole syötetty")</f>
        <v>Näytenumeroa ei ole syötetty</v>
      </c>
      <c r="HF42" s="324" t="str">
        <f t="shared" ref="HF42" si="760">IF(HF$15&lt;&gt;0, SUM(HF36:HF41),"Näytenumeroa ei ole syötetty")</f>
        <v>Näytenumeroa ei ole syötetty</v>
      </c>
      <c r="HG42" s="324" t="str">
        <f t="shared" ref="HG42" si="761">IF(HG$15&lt;&gt;0, SUM(HG36:HG41),"Näytenumeroa ei ole syötetty")</f>
        <v>Näytenumeroa ei ole syötetty</v>
      </c>
      <c r="HH42" s="324" t="str">
        <f t="shared" ref="HH42" si="762">IF(HH$15&lt;&gt;0, SUM(HH36:HH41),"Näytenumeroa ei ole syötetty")</f>
        <v>Näytenumeroa ei ole syötetty</v>
      </c>
      <c r="HI42" s="324" t="str">
        <f t="shared" ref="HI42" si="763">IF(HI$15&lt;&gt;0, SUM(HI36:HI41),"Näytenumeroa ei ole syötetty")</f>
        <v>Näytenumeroa ei ole syötetty</v>
      </c>
      <c r="HJ42" s="324" t="str">
        <f t="shared" ref="HJ42" si="764">IF(HJ$15&lt;&gt;0, SUM(HJ36:HJ41),"Näytenumeroa ei ole syötetty")</f>
        <v>Näytenumeroa ei ole syötetty</v>
      </c>
      <c r="HK42" s="324" t="str">
        <f t="shared" ref="HK42" si="765">IF(HK$15&lt;&gt;0, SUM(HK36:HK41),"Näytenumeroa ei ole syötetty")</f>
        <v>Näytenumeroa ei ole syötetty</v>
      </c>
      <c r="HL42" s="324" t="str">
        <f t="shared" ref="HL42" si="766">IF(HL$15&lt;&gt;0, SUM(HL36:HL41),"Näytenumeroa ei ole syötetty")</f>
        <v>Näytenumeroa ei ole syötetty</v>
      </c>
      <c r="HM42" s="324" t="str">
        <f t="shared" ref="HM42" si="767">IF(HM$15&lt;&gt;0, SUM(HM36:HM41),"Näytenumeroa ei ole syötetty")</f>
        <v>Näytenumeroa ei ole syötetty</v>
      </c>
      <c r="HN42" s="324" t="str">
        <f t="shared" ref="HN42" si="768">IF(HN$15&lt;&gt;0, SUM(HN36:HN41),"Näytenumeroa ei ole syötetty")</f>
        <v>Näytenumeroa ei ole syötetty</v>
      </c>
      <c r="HO42" s="324" t="str">
        <f t="shared" ref="HO42" si="769">IF(HO$15&lt;&gt;0, SUM(HO36:HO41),"Näytenumeroa ei ole syötetty")</f>
        <v>Näytenumeroa ei ole syötetty</v>
      </c>
      <c r="HP42" s="324" t="str">
        <f t="shared" ref="HP42" si="770">IF(HP$15&lt;&gt;0, SUM(HP36:HP41),"Näytenumeroa ei ole syötetty")</f>
        <v>Näytenumeroa ei ole syötetty</v>
      </c>
      <c r="HQ42" s="324" t="str">
        <f t="shared" ref="HQ42" si="771">IF(HQ$15&lt;&gt;0, SUM(HQ36:HQ41),"Näytenumeroa ei ole syötetty")</f>
        <v>Näytenumeroa ei ole syötetty</v>
      </c>
      <c r="HR42" s="324" t="str">
        <f t="shared" ref="HR42" si="772">IF(HR$15&lt;&gt;0, SUM(HR36:HR41),"Näytenumeroa ei ole syötetty")</f>
        <v>Näytenumeroa ei ole syötetty</v>
      </c>
      <c r="HS42" s="324" t="str">
        <f t="shared" ref="HS42" si="773">IF(HS$15&lt;&gt;0, SUM(HS36:HS41),"Näytenumeroa ei ole syötetty")</f>
        <v>Näytenumeroa ei ole syötetty</v>
      </c>
      <c r="HT42" s="324" t="str">
        <f t="shared" ref="HT42" si="774">IF(HT$15&lt;&gt;0, SUM(HT36:HT41),"Näytenumeroa ei ole syötetty")</f>
        <v>Näytenumeroa ei ole syötetty</v>
      </c>
      <c r="HU42" s="324" t="str">
        <f t="shared" ref="HU42" si="775">IF(HU$15&lt;&gt;0, SUM(HU36:HU41),"Näytenumeroa ei ole syötetty")</f>
        <v>Näytenumeroa ei ole syötetty</v>
      </c>
      <c r="HV42" s="324" t="str">
        <f t="shared" ref="HV42" si="776">IF(HV$15&lt;&gt;0, SUM(HV36:HV41),"Näytenumeroa ei ole syötetty")</f>
        <v>Näytenumeroa ei ole syötetty</v>
      </c>
      <c r="HW42" s="324" t="str">
        <f t="shared" ref="HW42" si="777">IF(HW$15&lt;&gt;0, SUM(HW36:HW41),"Näytenumeroa ei ole syötetty")</f>
        <v>Näytenumeroa ei ole syötetty</v>
      </c>
      <c r="HX42" s="324" t="str">
        <f t="shared" ref="HX42" si="778">IF(HX$15&lt;&gt;0, SUM(HX36:HX41),"Näytenumeroa ei ole syötetty")</f>
        <v>Näytenumeroa ei ole syötetty</v>
      </c>
      <c r="HY42" s="324" t="str">
        <f t="shared" ref="HY42" si="779">IF(HY$15&lt;&gt;0, SUM(HY36:HY41),"Näytenumeroa ei ole syötetty")</f>
        <v>Näytenumeroa ei ole syötetty</v>
      </c>
      <c r="HZ42" s="324" t="str">
        <f t="shared" ref="HZ42" si="780">IF(HZ$15&lt;&gt;0, SUM(HZ36:HZ41),"Näytenumeroa ei ole syötetty")</f>
        <v>Näytenumeroa ei ole syötetty</v>
      </c>
      <c r="IA42" s="324" t="str">
        <f t="shared" ref="IA42" si="781">IF(IA$15&lt;&gt;0, SUM(IA36:IA41),"Näytenumeroa ei ole syötetty")</f>
        <v>Näytenumeroa ei ole syötetty</v>
      </c>
      <c r="IB42" s="324" t="str">
        <f t="shared" ref="IB42" si="782">IF(IB$15&lt;&gt;0, SUM(IB36:IB41),"Näytenumeroa ei ole syötetty")</f>
        <v>Näytenumeroa ei ole syötetty</v>
      </c>
      <c r="IC42" s="324" t="str">
        <f t="shared" ref="IC42" si="783">IF(IC$15&lt;&gt;0, SUM(IC36:IC41),"Näytenumeroa ei ole syötetty")</f>
        <v>Näytenumeroa ei ole syötetty</v>
      </c>
      <c r="ID42" s="324" t="str">
        <f t="shared" ref="ID42" si="784">IF(ID$15&lt;&gt;0, SUM(ID36:ID41),"Näytenumeroa ei ole syötetty")</f>
        <v>Näytenumeroa ei ole syötetty</v>
      </c>
      <c r="IE42" s="324" t="str">
        <f t="shared" ref="IE42" si="785">IF(IE$15&lt;&gt;0, SUM(IE36:IE41),"Näytenumeroa ei ole syötetty")</f>
        <v>Näytenumeroa ei ole syötetty</v>
      </c>
      <c r="IF42" s="324" t="str">
        <f t="shared" ref="IF42" si="786">IF(IF$15&lt;&gt;0, SUM(IF36:IF41),"Näytenumeroa ei ole syötetty")</f>
        <v>Näytenumeroa ei ole syötetty</v>
      </c>
      <c r="IG42" s="324" t="str">
        <f t="shared" ref="IG42" si="787">IF(IG$15&lt;&gt;0, SUM(IG36:IG41),"Näytenumeroa ei ole syötetty")</f>
        <v>Näytenumeroa ei ole syötetty</v>
      </c>
      <c r="IH42" s="324" t="str">
        <f t="shared" ref="IH42" si="788">IF(IH$15&lt;&gt;0, SUM(IH36:IH41),"Näytenumeroa ei ole syötetty")</f>
        <v>Näytenumeroa ei ole syötetty</v>
      </c>
      <c r="II42" s="324" t="str">
        <f t="shared" ref="II42" si="789">IF(II$15&lt;&gt;0, SUM(II36:II41),"Näytenumeroa ei ole syötetty")</f>
        <v>Näytenumeroa ei ole syötetty</v>
      </c>
      <c r="IJ42" s="324" t="str">
        <f t="shared" ref="IJ42" si="790">IF(IJ$15&lt;&gt;0, SUM(IJ36:IJ41),"Näytenumeroa ei ole syötetty")</f>
        <v>Näytenumeroa ei ole syötetty</v>
      </c>
      <c r="IK42" s="324" t="str">
        <f t="shared" ref="IK42" si="791">IF(IK$15&lt;&gt;0, SUM(IK36:IK41),"Näytenumeroa ei ole syötetty")</f>
        <v>Näytenumeroa ei ole syötetty</v>
      </c>
      <c r="IL42" s="324" t="str">
        <f t="shared" ref="IL42" si="792">IF(IL$15&lt;&gt;0, SUM(IL36:IL41),"Näytenumeroa ei ole syötetty")</f>
        <v>Näytenumeroa ei ole syötetty</v>
      </c>
      <c r="IM42" s="324" t="str">
        <f t="shared" ref="IM42" si="793">IF(IM$15&lt;&gt;0, SUM(IM36:IM41),"Näytenumeroa ei ole syötetty")</f>
        <v>Näytenumeroa ei ole syötetty</v>
      </c>
      <c r="IN42" s="324" t="str">
        <f t="shared" ref="IN42" si="794">IF(IN$15&lt;&gt;0, SUM(IN36:IN41),"Näytenumeroa ei ole syötetty")</f>
        <v>Näytenumeroa ei ole syötetty</v>
      </c>
      <c r="IO42" s="324" t="str">
        <f t="shared" ref="IO42" si="795">IF(IO$15&lt;&gt;0, SUM(IO36:IO41),"Näytenumeroa ei ole syötetty")</f>
        <v>Näytenumeroa ei ole syötetty</v>
      </c>
      <c r="IP42" s="324" t="str">
        <f t="shared" ref="IP42" si="796">IF(IP$15&lt;&gt;0, SUM(IP36:IP41),"Näytenumeroa ei ole syötetty")</f>
        <v>Näytenumeroa ei ole syötetty</v>
      </c>
      <c r="IQ42" s="324" t="str">
        <f t="shared" ref="IQ42" si="797">IF(IQ$15&lt;&gt;0, SUM(IQ36:IQ41),"Näytenumeroa ei ole syötetty")</f>
        <v>Näytenumeroa ei ole syötetty</v>
      </c>
      <c r="IR42" s="324" t="str">
        <f t="shared" ref="IR42" si="798">IF(IR$15&lt;&gt;0, SUM(IR36:IR41),"Näytenumeroa ei ole syötetty")</f>
        <v>Näytenumeroa ei ole syötetty</v>
      </c>
      <c r="IS42" s="523" t="str">
        <f t="shared" ref="IS42" si="799">IF(IS$15&lt;&gt;0, SUM(IS36:IS41),"Näytenumeroa ei ole syötetty")</f>
        <v>Näytenumeroa ei ole syötetty</v>
      </c>
    </row>
    <row r="43" spans="1:253" x14ac:dyDescent="0.2">
      <c r="A43" s="242" t="s">
        <v>43</v>
      </c>
      <c r="B43" s="243"/>
      <c r="C43" s="243"/>
      <c r="D43" s="19" t="str">
        <f>IF(D$15&lt;&gt;0, (SUM('Näytteet työstö'!D39+'Hienoaines työstö'!D39) + SUMIF('Suuret kplt työstö'!D36,"&gt;0")),"Näytenumeroa ei ole syötetty")</f>
        <v>Näytenumeroa ei ole syötetty</v>
      </c>
      <c r="E43" s="14" t="str">
        <f>IF(E$15&lt;&gt;0, (SUM('Näytteet työstö'!E39+'Hienoaines työstö'!E39) + SUMIF('Suuret kplt työstö'!E36,"&gt;0")),"Näytenumeroa ei ole syötetty")</f>
        <v>Näytenumeroa ei ole syötetty</v>
      </c>
      <c r="F43" s="14" t="str">
        <f>IF(F$15&lt;&gt;0, (SUM('Näytteet työstö'!F39+'Hienoaines työstö'!F39) + SUMIF('Suuret kplt työstö'!F36,"&gt;0")),"Näytenumeroa ei ole syötetty")</f>
        <v>Näytenumeroa ei ole syötetty</v>
      </c>
      <c r="G43" s="14" t="str">
        <f>IF(G$15&lt;&gt;0, (SUM('Näytteet työstö'!G39+'Hienoaines työstö'!G39) + SUMIF('Suuret kplt työstö'!G36,"&gt;0")),"Näytenumeroa ei ole syötetty")</f>
        <v>Näytenumeroa ei ole syötetty</v>
      </c>
      <c r="H43" s="14" t="str">
        <f>IF(H$15&lt;&gt;0, (SUM('Näytteet työstö'!H39+'Hienoaines työstö'!H39) + SUMIF('Suuret kplt työstö'!H36,"&gt;0")),"Näytenumeroa ei ole syötetty")</f>
        <v>Näytenumeroa ei ole syötetty</v>
      </c>
      <c r="I43" s="14" t="str">
        <f>IF(I$15&lt;&gt;0, (SUM('Näytteet työstö'!I39+'Hienoaines työstö'!I39) + SUMIF('Suuret kplt työstö'!I36,"&gt;0")),"Näytenumeroa ei ole syötetty")</f>
        <v>Näytenumeroa ei ole syötetty</v>
      </c>
      <c r="J43" s="14" t="str">
        <f>IF(J$15&lt;&gt;0, (SUM('Näytteet työstö'!J39+'Hienoaines työstö'!J39) + SUMIF('Suuret kplt työstö'!J36,"&gt;0")),"Näytenumeroa ei ole syötetty")</f>
        <v>Näytenumeroa ei ole syötetty</v>
      </c>
      <c r="K43" s="14" t="str">
        <f>IF(K$15&lt;&gt;0, (SUM('Näytteet työstö'!K39+'Hienoaines työstö'!K39) + SUMIF('Suuret kplt työstö'!K36,"&gt;0")),"Näytenumeroa ei ole syötetty")</f>
        <v>Näytenumeroa ei ole syötetty</v>
      </c>
      <c r="L43" s="14" t="str">
        <f>IF(L$15&lt;&gt;0, (SUM('Näytteet työstö'!L39+'Hienoaines työstö'!L39) + SUMIF('Suuret kplt työstö'!L36,"&gt;0")),"Näytenumeroa ei ole syötetty")</f>
        <v>Näytenumeroa ei ole syötetty</v>
      </c>
      <c r="M43" s="14" t="str">
        <f>IF(M$15&lt;&gt;0, (SUM('Näytteet työstö'!M39+'Hienoaines työstö'!M39) + SUMIF('Suuret kplt työstö'!M36,"&gt;0")),"Näytenumeroa ei ole syötetty")</f>
        <v>Näytenumeroa ei ole syötetty</v>
      </c>
      <c r="N43" s="14" t="str">
        <f>IF(N$15&lt;&gt;0, (SUM('Näytteet työstö'!N39+'Hienoaines työstö'!N39) + SUMIF('Suuret kplt työstö'!N36,"&gt;0")),"Näytenumeroa ei ole syötetty")</f>
        <v>Näytenumeroa ei ole syötetty</v>
      </c>
      <c r="O43" s="14" t="str">
        <f>IF(O$15&lt;&gt;0, (SUM('Näytteet työstö'!O39+'Hienoaines työstö'!O39) + SUMIF('Suuret kplt työstö'!O36,"&gt;0")),"Näytenumeroa ei ole syötetty")</f>
        <v>Näytenumeroa ei ole syötetty</v>
      </c>
      <c r="P43" s="14" t="str">
        <f>IF(P$15&lt;&gt;0, (SUM('Näytteet työstö'!P39+'Hienoaines työstö'!P39) + SUMIF('Suuret kplt työstö'!P36,"&gt;0")),"Näytenumeroa ei ole syötetty")</f>
        <v>Näytenumeroa ei ole syötetty</v>
      </c>
      <c r="Q43" s="14" t="str">
        <f>IF(Q$15&lt;&gt;0, (SUM('Näytteet työstö'!Q39+'Hienoaines työstö'!Q39) + SUMIF('Suuret kplt työstö'!Q36,"&gt;0")),"Näytenumeroa ei ole syötetty")</f>
        <v>Näytenumeroa ei ole syötetty</v>
      </c>
      <c r="R43" s="14" t="str">
        <f>IF(R$15&lt;&gt;0, (SUM('Näytteet työstö'!R39+'Hienoaines työstö'!R39) + SUMIF('Suuret kplt työstö'!R36,"&gt;0")),"Näytenumeroa ei ole syötetty")</f>
        <v>Näytenumeroa ei ole syötetty</v>
      </c>
      <c r="S43" s="14" t="str">
        <f>IF(S$15&lt;&gt;0, (SUM('Näytteet työstö'!S39+'Hienoaines työstö'!S39) + SUMIF('Suuret kplt työstö'!S36,"&gt;0")),"Näytenumeroa ei ole syötetty")</f>
        <v>Näytenumeroa ei ole syötetty</v>
      </c>
      <c r="T43" s="14" t="str">
        <f>IF(T$15&lt;&gt;0, (SUM('Näytteet työstö'!T39+'Hienoaines työstö'!T39) + SUMIF('Suuret kplt työstö'!T36,"&gt;0")),"Näytenumeroa ei ole syötetty")</f>
        <v>Näytenumeroa ei ole syötetty</v>
      </c>
      <c r="U43" s="14" t="str">
        <f>IF(U$15&lt;&gt;0, (SUM('Näytteet työstö'!U39+'Hienoaines työstö'!U39) + SUMIF('Suuret kplt työstö'!U36,"&gt;0")),"Näytenumeroa ei ole syötetty")</f>
        <v>Näytenumeroa ei ole syötetty</v>
      </c>
      <c r="V43" s="14" t="str">
        <f>IF(V$15&lt;&gt;0, (SUM('Näytteet työstö'!V39+'Hienoaines työstö'!V39) + SUMIF('Suuret kplt työstö'!V36,"&gt;0")),"Näytenumeroa ei ole syötetty")</f>
        <v>Näytenumeroa ei ole syötetty</v>
      </c>
      <c r="W43" s="14" t="str">
        <f>IF(W$15&lt;&gt;0, (SUM('Näytteet työstö'!W39+'Hienoaines työstö'!W39) + SUMIF('Suuret kplt työstö'!W36,"&gt;0")),"Näytenumeroa ei ole syötetty")</f>
        <v>Näytenumeroa ei ole syötetty</v>
      </c>
      <c r="X43" s="14" t="str">
        <f>IF(X$15&lt;&gt;0, (SUM('Näytteet työstö'!X39+'Hienoaines työstö'!X39) + SUMIF('Suuret kplt työstö'!X36,"&gt;0")),"Näytenumeroa ei ole syötetty")</f>
        <v>Näytenumeroa ei ole syötetty</v>
      </c>
      <c r="Y43" s="14" t="str">
        <f>IF(Y$15&lt;&gt;0, (SUM('Näytteet työstö'!Y39+'Hienoaines työstö'!Y39) + SUMIF('Suuret kplt työstö'!Y36,"&gt;0")),"Näytenumeroa ei ole syötetty")</f>
        <v>Näytenumeroa ei ole syötetty</v>
      </c>
      <c r="Z43" s="14" t="str">
        <f>IF(Z$15&lt;&gt;0, (SUM('Näytteet työstö'!Z39+'Hienoaines työstö'!Z39) + SUMIF('Suuret kplt työstö'!Z36,"&gt;0")),"Näytenumeroa ei ole syötetty")</f>
        <v>Näytenumeroa ei ole syötetty</v>
      </c>
      <c r="AA43" s="14" t="str">
        <f>IF(AA$15&lt;&gt;0, (SUM('Näytteet työstö'!AA39+'Hienoaines työstö'!AA39) + SUMIF('Suuret kplt työstö'!AA36,"&gt;0")),"Näytenumeroa ei ole syötetty")</f>
        <v>Näytenumeroa ei ole syötetty</v>
      </c>
      <c r="AB43" s="14" t="str">
        <f>IF(AB$15&lt;&gt;0, (SUM('Näytteet työstö'!AB39+'Hienoaines työstö'!AB39) + SUMIF('Suuret kplt työstö'!AB36,"&gt;0")),"Näytenumeroa ei ole syötetty")</f>
        <v>Näytenumeroa ei ole syötetty</v>
      </c>
      <c r="AC43" s="14" t="str">
        <f>IF(AC$15&lt;&gt;0, (SUM('Näytteet työstö'!AC39+'Hienoaines työstö'!AC39) + SUMIF('Suuret kplt työstö'!AC36,"&gt;0")),"Näytenumeroa ei ole syötetty")</f>
        <v>Näytenumeroa ei ole syötetty</v>
      </c>
      <c r="AD43" s="14" t="str">
        <f>IF(AD$15&lt;&gt;0, (SUM('Näytteet työstö'!AD39+'Hienoaines työstö'!AD39) + SUMIF('Suuret kplt työstö'!AD36,"&gt;0")),"Näytenumeroa ei ole syötetty")</f>
        <v>Näytenumeroa ei ole syötetty</v>
      </c>
      <c r="AE43" s="14" t="str">
        <f>IF(AE$15&lt;&gt;0, (SUM('Näytteet työstö'!AE39+'Hienoaines työstö'!AE39) + SUMIF('Suuret kplt työstö'!AE36,"&gt;0")),"Näytenumeroa ei ole syötetty")</f>
        <v>Näytenumeroa ei ole syötetty</v>
      </c>
      <c r="AF43" s="14" t="str">
        <f>IF(AF$15&lt;&gt;0, (SUM('Näytteet työstö'!AF39+'Hienoaines työstö'!AF39) + SUMIF('Suuret kplt työstö'!AF36,"&gt;0")),"Näytenumeroa ei ole syötetty")</f>
        <v>Näytenumeroa ei ole syötetty</v>
      </c>
      <c r="AG43" s="14" t="str">
        <f>IF(AG$15&lt;&gt;0, (SUM('Näytteet työstö'!AG39+'Hienoaines työstö'!AG39) + SUMIF('Suuret kplt työstö'!AG36,"&gt;0")),"Näytenumeroa ei ole syötetty")</f>
        <v>Näytenumeroa ei ole syötetty</v>
      </c>
      <c r="AH43" s="14" t="str">
        <f>IF(AH$15&lt;&gt;0, (SUM('Näytteet työstö'!AH39+'Hienoaines työstö'!AH39) + SUMIF('Suuret kplt työstö'!AH36,"&gt;0")),"Näytenumeroa ei ole syötetty")</f>
        <v>Näytenumeroa ei ole syötetty</v>
      </c>
      <c r="AI43" s="14" t="str">
        <f>IF(AI$15&lt;&gt;0, (SUM('Näytteet työstö'!AI39+'Hienoaines työstö'!AI39) + SUMIF('Suuret kplt työstö'!AI36,"&gt;0")),"Näytenumeroa ei ole syötetty")</f>
        <v>Näytenumeroa ei ole syötetty</v>
      </c>
      <c r="AJ43" s="14" t="str">
        <f>IF(AJ$15&lt;&gt;0, (SUM('Näytteet työstö'!AJ39+'Hienoaines työstö'!AJ39) + SUMIF('Suuret kplt työstö'!AJ36,"&gt;0")),"Näytenumeroa ei ole syötetty")</f>
        <v>Näytenumeroa ei ole syötetty</v>
      </c>
      <c r="AK43" s="14" t="str">
        <f>IF(AK$15&lt;&gt;0, (SUM('Näytteet työstö'!AK39+'Hienoaines työstö'!AK39) + SUMIF('Suuret kplt työstö'!AK36,"&gt;0")),"Näytenumeroa ei ole syötetty")</f>
        <v>Näytenumeroa ei ole syötetty</v>
      </c>
      <c r="AL43" s="14" t="str">
        <f>IF(AL$15&lt;&gt;0, (SUM('Näytteet työstö'!AL39+'Hienoaines työstö'!AL39) + SUMIF('Suuret kplt työstö'!AL36,"&gt;0")),"Näytenumeroa ei ole syötetty")</f>
        <v>Näytenumeroa ei ole syötetty</v>
      </c>
      <c r="AM43" s="14" t="str">
        <f>IF(AM$15&lt;&gt;0, (SUM('Näytteet työstö'!AM39+'Hienoaines työstö'!AM39) + SUMIF('Suuret kplt työstö'!AM36,"&gt;0")),"Näytenumeroa ei ole syötetty")</f>
        <v>Näytenumeroa ei ole syötetty</v>
      </c>
      <c r="AN43" s="14" t="str">
        <f>IF(AN$15&lt;&gt;0, (SUM('Näytteet työstö'!AN39+'Hienoaines työstö'!AN39) + SUMIF('Suuret kplt työstö'!AN36,"&gt;0")),"Näytenumeroa ei ole syötetty")</f>
        <v>Näytenumeroa ei ole syötetty</v>
      </c>
      <c r="AO43" s="14" t="str">
        <f>IF(AO$15&lt;&gt;0, (SUM('Näytteet työstö'!AO39+'Hienoaines työstö'!AO39) + SUMIF('Suuret kplt työstö'!AO36,"&gt;0")),"Näytenumeroa ei ole syötetty")</f>
        <v>Näytenumeroa ei ole syötetty</v>
      </c>
      <c r="AP43" s="14" t="str">
        <f>IF(AP$15&lt;&gt;0, (SUM('Näytteet työstö'!AP39+'Hienoaines työstö'!AP39) + SUMIF('Suuret kplt työstö'!AP36,"&gt;0")),"Näytenumeroa ei ole syötetty")</f>
        <v>Näytenumeroa ei ole syötetty</v>
      </c>
      <c r="AQ43" s="14" t="str">
        <f>IF(AQ$15&lt;&gt;0, (SUM('Näytteet työstö'!AQ39+'Hienoaines työstö'!AQ39) + SUMIF('Suuret kplt työstö'!AQ36,"&gt;0")),"Näytenumeroa ei ole syötetty")</f>
        <v>Näytenumeroa ei ole syötetty</v>
      </c>
      <c r="AR43" s="14" t="str">
        <f>IF(AR$15&lt;&gt;0, (SUM('Näytteet työstö'!AR39+'Hienoaines työstö'!AR39) + SUMIF('Suuret kplt työstö'!AR36,"&gt;0")),"Näytenumeroa ei ole syötetty")</f>
        <v>Näytenumeroa ei ole syötetty</v>
      </c>
      <c r="AS43" s="14" t="str">
        <f>IF(AS$15&lt;&gt;0, (SUM('Näytteet työstö'!AS39+'Hienoaines työstö'!AS39) + SUMIF('Suuret kplt työstö'!AS36,"&gt;0")),"Näytenumeroa ei ole syötetty")</f>
        <v>Näytenumeroa ei ole syötetty</v>
      </c>
      <c r="AT43" s="14" t="str">
        <f>IF(AT$15&lt;&gt;0, (SUM('Näytteet työstö'!AT39+'Hienoaines työstö'!AT39) + SUMIF('Suuret kplt työstö'!AT36,"&gt;0")),"Näytenumeroa ei ole syötetty")</f>
        <v>Näytenumeroa ei ole syötetty</v>
      </c>
      <c r="AU43" s="14" t="str">
        <f>IF(AU$15&lt;&gt;0, (SUM('Näytteet työstö'!AU39+'Hienoaines työstö'!AU39) + SUMIF('Suuret kplt työstö'!AU36,"&gt;0")),"Näytenumeroa ei ole syötetty")</f>
        <v>Näytenumeroa ei ole syötetty</v>
      </c>
      <c r="AV43" s="14" t="str">
        <f>IF(AV$15&lt;&gt;0, (SUM('Näytteet työstö'!AV39+'Hienoaines työstö'!AV39) + SUMIF('Suuret kplt työstö'!AV36,"&gt;0")),"Näytenumeroa ei ole syötetty")</f>
        <v>Näytenumeroa ei ole syötetty</v>
      </c>
      <c r="AW43" s="14" t="str">
        <f>IF(AW$15&lt;&gt;0, (SUM('Näytteet työstö'!AW39+'Hienoaines työstö'!AW39) + SUMIF('Suuret kplt työstö'!AW36,"&gt;0")),"Näytenumeroa ei ole syötetty")</f>
        <v>Näytenumeroa ei ole syötetty</v>
      </c>
      <c r="AX43" s="14" t="str">
        <f>IF(AX$15&lt;&gt;0, (SUM('Näytteet työstö'!AX39+'Hienoaines työstö'!AX39) + SUMIF('Suuret kplt työstö'!AX36,"&gt;0")),"Näytenumeroa ei ole syötetty")</f>
        <v>Näytenumeroa ei ole syötetty</v>
      </c>
      <c r="AY43" s="14" t="str">
        <f>IF(AY$15&lt;&gt;0, (SUM('Näytteet työstö'!AY39+'Hienoaines työstö'!AY39) + SUMIF('Suuret kplt työstö'!AY36,"&gt;0")),"Näytenumeroa ei ole syötetty")</f>
        <v>Näytenumeroa ei ole syötetty</v>
      </c>
      <c r="AZ43" s="14" t="str">
        <f>IF(AZ$15&lt;&gt;0, (SUM('Näytteet työstö'!AZ39+'Hienoaines työstö'!AZ39) + SUMIF('Suuret kplt työstö'!AZ36,"&gt;0")),"Näytenumeroa ei ole syötetty")</f>
        <v>Näytenumeroa ei ole syötetty</v>
      </c>
      <c r="BA43" s="14" t="str">
        <f>IF(BA$15&lt;&gt;0, (SUM('Näytteet työstö'!BA39+'Hienoaines työstö'!BA39) + SUMIF('Suuret kplt työstö'!BA36,"&gt;0")),"Näytenumeroa ei ole syötetty")</f>
        <v>Näytenumeroa ei ole syötetty</v>
      </c>
      <c r="BB43" s="14" t="str">
        <f>IF(BB$15&lt;&gt;0, (SUM('Näytteet työstö'!D105+'Hienoaines työstö'!D105) + SUMIF('Suuret kplt työstö'!D102,"&gt;0")),"Näytenumeroa ei ole syötetty")</f>
        <v>Näytenumeroa ei ole syötetty</v>
      </c>
      <c r="BC43" s="14" t="str">
        <f>IF(BC$15&lt;&gt;0, (SUM('Näytteet työstö'!E105+'Hienoaines työstö'!E105) + SUMIF('Suuret kplt työstö'!E102,"&gt;0")),"Näytenumeroa ei ole syötetty")</f>
        <v>Näytenumeroa ei ole syötetty</v>
      </c>
      <c r="BD43" s="14" t="str">
        <f>IF(BD$15&lt;&gt;0, (SUM('Näytteet työstö'!F105+'Hienoaines työstö'!F105) + SUMIF('Suuret kplt työstö'!F102,"&gt;0")),"Näytenumeroa ei ole syötetty")</f>
        <v>Näytenumeroa ei ole syötetty</v>
      </c>
      <c r="BE43" s="14" t="str">
        <f>IF(BE$15&lt;&gt;0, (SUM('Näytteet työstö'!G105+'Hienoaines työstö'!G105) + SUMIF('Suuret kplt työstö'!G102,"&gt;0")),"Näytenumeroa ei ole syötetty")</f>
        <v>Näytenumeroa ei ole syötetty</v>
      </c>
      <c r="BF43" s="14" t="str">
        <f>IF(BF$15&lt;&gt;0, (SUM('Näytteet työstö'!H105+'Hienoaines työstö'!H105) + SUMIF('Suuret kplt työstö'!H102,"&gt;0")),"Näytenumeroa ei ole syötetty")</f>
        <v>Näytenumeroa ei ole syötetty</v>
      </c>
      <c r="BG43" s="14" t="str">
        <f>IF(BG$15&lt;&gt;0, (SUM('Näytteet työstö'!I105+'Hienoaines työstö'!I105) + SUMIF('Suuret kplt työstö'!I102,"&gt;0")),"Näytenumeroa ei ole syötetty")</f>
        <v>Näytenumeroa ei ole syötetty</v>
      </c>
      <c r="BH43" s="14" t="str">
        <f>IF(BH$15&lt;&gt;0, (SUM('Näytteet työstö'!J105+'Hienoaines työstö'!J105) + SUMIF('Suuret kplt työstö'!J102,"&gt;0")),"Näytenumeroa ei ole syötetty")</f>
        <v>Näytenumeroa ei ole syötetty</v>
      </c>
      <c r="BI43" s="14" t="str">
        <f>IF(BI$15&lt;&gt;0, (SUM('Näytteet työstö'!K105+'Hienoaines työstö'!K105) + SUMIF('Suuret kplt työstö'!K102,"&gt;0")),"Näytenumeroa ei ole syötetty")</f>
        <v>Näytenumeroa ei ole syötetty</v>
      </c>
      <c r="BJ43" s="14" t="str">
        <f>IF(BJ$15&lt;&gt;0, (SUM('Näytteet työstö'!L105+'Hienoaines työstö'!L105) + SUMIF('Suuret kplt työstö'!L102,"&gt;0")),"Näytenumeroa ei ole syötetty")</f>
        <v>Näytenumeroa ei ole syötetty</v>
      </c>
      <c r="BK43" s="14" t="str">
        <f>IF(BK$15&lt;&gt;0, (SUM('Näytteet työstö'!M105+'Hienoaines työstö'!M105) + SUMIF('Suuret kplt työstö'!M102,"&gt;0")),"Näytenumeroa ei ole syötetty")</f>
        <v>Näytenumeroa ei ole syötetty</v>
      </c>
      <c r="BL43" s="14" t="str">
        <f>IF(BL$15&lt;&gt;0, (SUM('Näytteet työstö'!N105+'Hienoaines työstö'!N105) + SUMIF('Suuret kplt työstö'!N102,"&gt;0")),"Näytenumeroa ei ole syötetty")</f>
        <v>Näytenumeroa ei ole syötetty</v>
      </c>
      <c r="BM43" s="14" t="str">
        <f>IF(BM$15&lt;&gt;0, (SUM('Näytteet työstö'!O105+'Hienoaines työstö'!O105) + SUMIF('Suuret kplt työstö'!O102,"&gt;0")),"Näytenumeroa ei ole syötetty")</f>
        <v>Näytenumeroa ei ole syötetty</v>
      </c>
      <c r="BN43" s="14" t="str">
        <f>IF(BN$15&lt;&gt;0, (SUM('Näytteet työstö'!P105+'Hienoaines työstö'!P105) + SUMIF('Suuret kplt työstö'!P102,"&gt;0")),"Näytenumeroa ei ole syötetty")</f>
        <v>Näytenumeroa ei ole syötetty</v>
      </c>
      <c r="BO43" s="14" t="str">
        <f>IF(BO$15&lt;&gt;0, (SUM('Näytteet työstö'!Q105+'Hienoaines työstö'!Q105) + SUMIF('Suuret kplt työstö'!Q102,"&gt;0")),"Näytenumeroa ei ole syötetty")</f>
        <v>Näytenumeroa ei ole syötetty</v>
      </c>
      <c r="BP43" s="14" t="str">
        <f>IF(BP$15&lt;&gt;0, (SUM('Näytteet työstö'!R105+'Hienoaines työstö'!R105) + SUMIF('Suuret kplt työstö'!R102,"&gt;0")),"Näytenumeroa ei ole syötetty")</f>
        <v>Näytenumeroa ei ole syötetty</v>
      </c>
      <c r="BQ43" s="14" t="str">
        <f>IF(BQ$15&lt;&gt;0, (SUM('Näytteet työstö'!S105+'Hienoaines työstö'!S105) + SUMIF('Suuret kplt työstö'!S102,"&gt;0")),"Näytenumeroa ei ole syötetty")</f>
        <v>Näytenumeroa ei ole syötetty</v>
      </c>
      <c r="BR43" s="14" t="str">
        <f>IF(BR$15&lt;&gt;0, (SUM('Näytteet työstö'!T105+'Hienoaines työstö'!T105) + SUMIF('Suuret kplt työstö'!T102,"&gt;0")),"Näytenumeroa ei ole syötetty")</f>
        <v>Näytenumeroa ei ole syötetty</v>
      </c>
      <c r="BS43" s="14" t="str">
        <f>IF(BS$15&lt;&gt;0, (SUM('Näytteet työstö'!U105+'Hienoaines työstö'!U105) + SUMIF('Suuret kplt työstö'!U102,"&gt;0")),"Näytenumeroa ei ole syötetty")</f>
        <v>Näytenumeroa ei ole syötetty</v>
      </c>
      <c r="BT43" s="14" t="str">
        <f>IF(BT$15&lt;&gt;0, (SUM('Näytteet työstö'!V105+'Hienoaines työstö'!V105) + SUMIF('Suuret kplt työstö'!V102,"&gt;0")),"Näytenumeroa ei ole syötetty")</f>
        <v>Näytenumeroa ei ole syötetty</v>
      </c>
      <c r="BU43" s="14" t="str">
        <f>IF(BU$15&lt;&gt;0, (SUM('Näytteet työstö'!W105+'Hienoaines työstö'!W105) + SUMIF('Suuret kplt työstö'!W102,"&gt;0")),"Näytenumeroa ei ole syötetty")</f>
        <v>Näytenumeroa ei ole syötetty</v>
      </c>
      <c r="BV43" s="14" t="str">
        <f>IF(BV$15&lt;&gt;0, (SUM('Näytteet työstö'!X105+'Hienoaines työstö'!X105) + SUMIF('Suuret kplt työstö'!X102,"&gt;0")),"Näytenumeroa ei ole syötetty")</f>
        <v>Näytenumeroa ei ole syötetty</v>
      </c>
      <c r="BW43" s="14" t="str">
        <f>IF(BW$15&lt;&gt;0, (SUM('Näytteet työstö'!Y105+'Hienoaines työstö'!Y105) + SUMIF('Suuret kplt työstö'!Y102,"&gt;0")),"Näytenumeroa ei ole syötetty")</f>
        <v>Näytenumeroa ei ole syötetty</v>
      </c>
      <c r="BX43" s="14" t="str">
        <f>IF(BX$15&lt;&gt;0, (SUM('Näytteet työstö'!Z105+'Hienoaines työstö'!Z105) + SUMIF('Suuret kplt työstö'!Z102,"&gt;0")),"Näytenumeroa ei ole syötetty")</f>
        <v>Näytenumeroa ei ole syötetty</v>
      </c>
      <c r="BY43" s="14" t="str">
        <f>IF(BY$15&lt;&gt;0, (SUM('Näytteet työstö'!AA105+'Hienoaines työstö'!AA105) + SUMIF('Suuret kplt työstö'!AA102,"&gt;0")),"Näytenumeroa ei ole syötetty")</f>
        <v>Näytenumeroa ei ole syötetty</v>
      </c>
      <c r="BZ43" s="14" t="str">
        <f>IF(BZ$15&lt;&gt;0, (SUM('Näytteet työstö'!AB105+'Hienoaines työstö'!AB105) + SUMIF('Suuret kplt työstö'!AB102,"&gt;0")),"Näytenumeroa ei ole syötetty")</f>
        <v>Näytenumeroa ei ole syötetty</v>
      </c>
      <c r="CA43" s="14" t="str">
        <f>IF(CA$15&lt;&gt;0, (SUM('Näytteet työstö'!AC105+'Hienoaines työstö'!AC105) + SUMIF('Suuret kplt työstö'!AC102,"&gt;0")),"Näytenumeroa ei ole syötetty")</f>
        <v>Näytenumeroa ei ole syötetty</v>
      </c>
      <c r="CB43" s="14" t="str">
        <f>IF(CB$15&lt;&gt;0, (SUM('Näytteet työstö'!AD105+'Hienoaines työstö'!AD105) + SUMIF('Suuret kplt työstö'!AD102,"&gt;0")),"Näytenumeroa ei ole syötetty")</f>
        <v>Näytenumeroa ei ole syötetty</v>
      </c>
      <c r="CC43" s="14" t="str">
        <f>IF(CC$15&lt;&gt;0, (SUM('Näytteet työstö'!AE105+'Hienoaines työstö'!AE105) + SUMIF('Suuret kplt työstö'!AE102,"&gt;0")),"Näytenumeroa ei ole syötetty")</f>
        <v>Näytenumeroa ei ole syötetty</v>
      </c>
      <c r="CD43" s="14" t="str">
        <f>IF(CD$15&lt;&gt;0, (SUM('Näytteet työstö'!AF105+'Hienoaines työstö'!AF105) + SUMIF('Suuret kplt työstö'!AF102,"&gt;0")),"Näytenumeroa ei ole syötetty")</f>
        <v>Näytenumeroa ei ole syötetty</v>
      </c>
      <c r="CE43" s="14" t="str">
        <f>IF(CE$15&lt;&gt;0, (SUM('Näytteet työstö'!AG105+'Hienoaines työstö'!AG105) + SUMIF('Suuret kplt työstö'!AG102,"&gt;0")),"Näytenumeroa ei ole syötetty")</f>
        <v>Näytenumeroa ei ole syötetty</v>
      </c>
      <c r="CF43" s="14" t="str">
        <f>IF(CF$15&lt;&gt;0, (SUM('Näytteet työstö'!AH105+'Hienoaines työstö'!AH105) + SUMIF('Suuret kplt työstö'!AH102,"&gt;0")),"Näytenumeroa ei ole syötetty")</f>
        <v>Näytenumeroa ei ole syötetty</v>
      </c>
      <c r="CG43" s="14" t="str">
        <f>IF(CG$15&lt;&gt;0, (SUM('Näytteet työstö'!AI105+'Hienoaines työstö'!AI105) + SUMIF('Suuret kplt työstö'!AI102,"&gt;0")),"Näytenumeroa ei ole syötetty")</f>
        <v>Näytenumeroa ei ole syötetty</v>
      </c>
      <c r="CH43" s="14" t="str">
        <f>IF(CH$15&lt;&gt;0, (SUM('Näytteet työstö'!AJ105+'Hienoaines työstö'!AJ105) + SUMIF('Suuret kplt työstö'!AJ102,"&gt;0")),"Näytenumeroa ei ole syötetty")</f>
        <v>Näytenumeroa ei ole syötetty</v>
      </c>
      <c r="CI43" s="14" t="str">
        <f>IF(CI$15&lt;&gt;0, (SUM('Näytteet työstö'!AK105+'Hienoaines työstö'!AK105) + SUMIF('Suuret kplt työstö'!AK102,"&gt;0")),"Näytenumeroa ei ole syötetty")</f>
        <v>Näytenumeroa ei ole syötetty</v>
      </c>
      <c r="CJ43" s="14" t="str">
        <f>IF(CJ$15&lt;&gt;0, (SUM('Näytteet työstö'!AL105+'Hienoaines työstö'!AL105) + SUMIF('Suuret kplt työstö'!AL102,"&gt;0")),"Näytenumeroa ei ole syötetty")</f>
        <v>Näytenumeroa ei ole syötetty</v>
      </c>
      <c r="CK43" s="14" t="str">
        <f>IF(CK$15&lt;&gt;0, (SUM('Näytteet työstö'!AM105+'Hienoaines työstö'!AM105) + SUMIF('Suuret kplt työstö'!AM102,"&gt;0")),"Näytenumeroa ei ole syötetty")</f>
        <v>Näytenumeroa ei ole syötetty</v>
      </c>
      <c r="CL43" s="14" t="str">
        <f>IF(CL$15&lt;&gt;0, (SUM('Näytteet työstö'!AN105+'Hienoaines työstö'!AN105) + SUMIF('Suuret kplt työstö'!AN102,"&gt;0")),"Näytenumeroa ei ole syötetty")</f>
        <v>Näytenumeroa ei ole syötetty</v>
      </c>
      <c r="CM43" s="14" t="str">
        <f>IF(CM$15&lt;&gt;0, (SUM('Näytteet työstö'!AO105+'Hienoaines työstö'!AO105) + SUMIF('Suuret kplt työstö'!AO102,"&gt;0")),"Näytenumeroa ei ole syötetty")</f>
        <v>Näytenumeroa ei ole syötetty</v>
      </c>
      <c r="CN43" s="14" t="str">
        <f>IF(CN$15&lt;&gt;0, (SUM('Näytteet työstö'!AP105+'Hienoaines työstö'!AP105) + SUMIF('Suuret kplt työstö'!AP102,"&gt;0")),"Näytenumeroa ei ole syötetty")</f>
        <v>Näytenumeroa ei ole syötetty</v>
      </c>
      <c r="CO43" s="14" t="str">
        <f>IF(CO$15&lt;&gt;0, (SUM('Näytteet työstö'!AQ105+'Hienoaines työstö'!AQ105) + SUMIF('Suuret kplt työstö'!AQ102,"&gt;0")),"Näytenumeroa ei ole syötetty")</f>
        <v>Näytenumeroa ei ole syötetty</v>
      </c>
      <c r="CP43" s="14" t="str">
        <f>IF(CP$15&lt;&gt;0, (SUM('Näytteet työstö'!AR105+'Hienoaines työstö'!AR105) + SUMIF('Suuret kplt työstö'!AR102,"&gt;0")),"Näytenumeroa ei ole syötetty")</f>
        <v>Näytenumeroa ei ole syötetty</v>
      </c>
      <c r="CQ43" s="14" t="str">
        <f>IF(CQ$15&lt;&gt;0, (SUM('Näytteet työstö'!AS105+'Hienoaines työstö'!AS105) + SUMIF('Suuret kplt työstö'!AS102,"&gt;0")),"Näytenumeroa ei ole syötetty")</f>
        <v>Näytenumeroa ei ole syötetty</v>
      </c>
      <c r="CR43" s="14" t="str">
        <f>IF(CR$15&lt;&gt;0, (SUM('Näytteet työstö'!AT105+'Hienoaines työstö'!AT105) + SUMIF('Suuret kplt työstö'!AT102,"&gt;0")),"Näytenumeroa ei ole syötetty")</f>
        <v>Näytenumeroa ei ole syötetty</v>
      </c>
      <c r="CS43" s="14" t="str">
        <f>IF(CS$15&lt;&gt;0, (SUM('Näytteet työstö'!AU105+'Hienoaines työstö'!AU105) + SUMIF('Suuret kplt työstö'!AU102,"&gt;0")),"Näytenumeroa ei ole syötetty")</f>
        <v>Näytenumeroa ei ole syötetty</v>
      </c>
      <c r="CT43" s="14" t="str">
        <f>IF(CT$15&lt;&gt;0, (SUM('Näytteet työstö'!AV105+'Hienoaines työstö'!AV105) + SUMIF('Suuret kplt työstö'!AV102,"&gt;0")),"Näytenumeroa ei ole syötetty")</f>
        <v>Näytenumeroa ei ole syötetty</v>
      </c>
      <c r="CU43" s="14" t="str">
        <f>IF(CU$15&lt;&gt;0, (SUM('Näytteet työstö'!AW105+'Hienoaines työstö'!AW105) + SUMIF('Suuret kplt työstö'!AW102,"&gt;0")),"Näytenumeroa ei ole syötetty")</f>
        <v>Näytenumeroa ei ole syötetty</v>
      </c>
      <c r="CV43" s="14" t="str">
        <f>IF(CV$15&lt;&gt;0, (SUM('Näytteet työstö'!AX105+'Hienoaines työstö'!AX105) + SUMIF('Suuret kplt työstö'!AX102,"&gt;0")),"Näytenumeroa ei ole syötetty")</f>
        <v>Näytenumeroa ei ole syötetty</v>
      </c>
      <c r="CW43" s="14" t="str">
        <f>IF(CW$15&lt;&gt;0, (SUM('Näytteet työstö'!AY105+'Hienoaines työstö'!AY105) + SUMIF('Suuret kplt työstö'!AY102,"&gt;0")),"Näytenumeroa ei ole syötetty")</f>
        <v>Näytenumeroa ei ole syötetty</v>
      </c>
      <c r="CX43" s="14" t="str">
        <f>IF(CX$15&lt;&gt;0, (SUM('Näytteet työstö'!AZ105+'Hienoaines työstö'!AZ105) + SUMIF('Suuret kplt työstö'!AZ102,"&gt;0")),"Näytenumeroa ei ole syötetty")</f>
        <v>Näytenumeroa ei ole syötetty</v>
      </c>
      <c r="CY43" s="14" t="str">
        <f>IF(CY$15&lt;&gt;0, (SUM('Näytteet työstö'!BA105+'Hienoaines työstö'!BA105) + SUMIF('Suuret kplt työstö'!BA102,"&gt;0")),"Näytenumeroa ei ole syötetty")</f>
        <v>Näytenumeroa ei ole syötetty</v>
      </c>
      <c r="CZ43" s="14" t="str">
        <f>IF(CZ$15&lt;&gt;0, (SUM('Näytteet työstö'!D171+'Hienoaines työstö'!D171) + SUMIF('Suuret kplt työstö'!D168,"&gt;0")),"Näytenumeroa ei ole syötetty")</f>
        <v>Näytenumeroa ei ole syötetty</v>
      </c>
      <c r="DA43" s="14" t="str">
        <f>IF(DA$15&lt;&gt;0, (SUM('Näytteet työstö'!E171+'Hienoaines työstö'!E171) + SUMIF('Suuret kplt työstö'!E168,"&gt;0")),"Näytenumeroa ei ole syötetty")</f>
        <v>Näytenumeroa ei ole syötetty</v>
      </c>
      <c r="DB43" s="14" t="str">
        <f>IF(DB$15&lt;&gt;0, (SUM('Näytteet työstö'!F171+'Hienoaines työstö'!F171) + SUMIF('Suuret kplt työstö'!F168,"&gt;0")),"Näytenumeroa ei ole syötetty")</f>
        <v>Näytenumeroa ei ole syötetty</v>
      </c>
      <c r="DC43" s="14" t="str">
        <f>IF(DC$15&lt;&gt;0, (SUM('Näytteet työstö'!G171+'Hienoaines työstö'!G171) + SUMIF('Suuret kplt työstö'!G168,"&gt;0")),"Näytenumeroa ei ole syötetty")</f>
        <v>Näytenumeroa ei ole syötetty</v>
      </c>
      <c r="DD43" s="14" t="str">
        <f>IF(DD$15&lt;&gt;0, (SUM('Näytteet työstö'!H171+'Hienoaines työstö'!H171) + SUMIF('Suuret kplt työstö'!H168,"&gt;0")),"Näytenumeroa ei ole syötetty")</f>
        <v>Näytenumeroa ei ole syötetty</v>
      </c>
      <c r="DE43" s="14" t="str">
        <f>IF(DE$15&lt;&gt;0, (SUM('Näytteet työstö'!I171+'Hienoaines työstö'!I171) + SUMIF('Suuret kplt työstö'!I168,"&gt;0")),"Näytenumeroa ei ole syötetty")</f>
        <v>Näytenumeroa ei ole syötetty</v>
      </c>
      <c r="DF43" s="14" t="str">
        <f>IF(DF$15&lt;&gt;0, (SUM('Näytteet työstö'!J171+'Hienoaines työstö'!J171) + SUMIF('Suuret kplt työstö'!J168,"&gt;0")),"Näytenumeroa ei ole syötetty")</f>
        <v>Näytenumeroa ei ole syötetty</v>
      </c>
      <c r="DG43" s="14" t="str">
        <f>IF(DG$15&lt;&gt;0, (SUM('Näytteet työstö'!K171+'Hienoaines työstö'!K171) + SUMIF('Suuret kplt työstö'!K168,"&gt;0")),"Näytenumeroa ei ole syötetty")</f>
        <v>Näytenumeroa ei ole syötetty</v>
      </c>
      <c r="DH43" s="14" t="str">
        <f>IF(DH$15&lt;&gt;0, (SUM('Näytteet työstö'!L171+'Hienoaines työstö'!L171) + SUMIF('Suuret kplt työstö'!L168,"&gt;0")),"Näytenumeroa ei ole syötetty")</f>
        <v>Näytenumeroa ei ole syötetty</v>
      </c>
      <c r="DI43" s="14" t="str">
        <f>IF(DI$15&lt;&gt;0, (SUM('Näytteet työstö'!M171+'Hienoaines työstö'!M171) + SUMIF('Suuret kplt työstö'!M168,"&gt;0")),"Näytenumeroa ei ole syötetty")</f>
        <v>Näytenumeroa ei ole syötetty</v>
      </c>
      <c r="DJ43" s="14" t="str">
        <f>IF(DJ$15&lt;&gt;0, (SUM('Näytteet työstö'!N171+'Hienoaines työstö'!N171) + SUMIF('Suuret kplt työstö'!N168,"&gt;0")),"Näytenumeroa ei ole syötetty")</f>
        <v>Näytenumeroa ei ole syötetty</v>
      </c>
      <c r="DK43" s="14" t="str">
        <f>IF(DK$15&lt;&gt;0, (SUM('Näytteet työstö'!O171+'Hienoaines työstö'!O171) + SUMIF('Suuret kplt työstö'!O168,"&gt;0")),"Näytenumeroa ei ole syötetty")</f>
        <v>Näytenumeroa ei ole syötetty</v>
      </c>
      <c r="DL43" s="14" t="str">
        <f>IF(DL$15&lt;&gt;0, (SUM('Näytteet työstö'!P171+'Hienoaines työstö'!P171) + SUMIF('Suuret kplt työstö'!P168,"&gt;0")),"Näytenumeroa ei ole syötetty")</f>
        <v>Näytenumeroa ei ole syötetty</v>
      </c>
      <c r="DM43" s="14" t="str">
        <f>IF(DM$15&lt;&gt;0, (SUM('Näytteet työstö'!Q171+'Hienoaines työstö'!Q171) + SUMIF('Suuret kplt työstö'!Q168,"&gt;0")),"Näytenumeroa ei ole syötetty")</f>
        <v>Näytenumeroa ei ole syötetty</v>
      </c>
      <c r="DN43" s="14" t="str">
        <f>IF(DN$15&lt;&gt;0, (SUM('Näytteet työstö'!R171+'Hienoaines työstö'!R171) + SUMIF('Suuret kplt työstö'!R168,"&gt;0")),"Näytenumeroa ei ole syötetty")</f>
        <v>Näytenumeroa ei ole syötetty</v>
      </c>
      <c r="DO43" s="14" t="str">
        <f>IF(DO$15&lt;&gt;0, (SUM('Näytteet työstö'!S171+'Hienoaines työstö'!S171) + SUMIF('Suuret kplt työstö'!S168,"&gt;0")),"Näytenumeroa ei ole syötetty")</f>
        <v>Näytenumeroa ei ole syötetty</v>
      </c>
      <c r="DP43" s="14" t="str">
        <f>IF(DP$15&lt;&gt;0, (SUM('Näytteet työstö'!T171+'Hienoaines työstö'!T171) + SUMIF('Suuret kplt työstö'!T168,"&gt;0")),"Näytenumeroa ei ole syötetty")</f>
        <v>Näytenumeroa ei ole syötetty</v>
      </c>
      <c r="DQ43" s="14" t="str">
        <f>IF(DQ$15&lt;&gt;0, (SUM('Näytteet työstö'!U171+'Hienoaines työstö'!U171) + SUMIF('Suuret kplt työstö'!U168,"&gt;0")),"Näytenumeroa ei ole syötetty")</f>
        <v>Näytenumeroa ei ole syötetty</v>
      </c>
      <c r="DR43" s="14" t="str">
        <f>IF(DR$15&lt;&gt;0, (SUM('Näytteet työstö'!V171+'Hienoaines työstö'!V171) + SUMIF('Suuret kplt työstö'!V168,"&gt;0")),"Näytenumeroa ei ole syötetty")</f>
        <v>Näytenumeroa ei ole syötetty</v>
      </c>
      <c r="DS43" s="14" t="str">
        <f>IF(DS$15&lt;&gt;0, (SUM('Näytteet työstö'!W171+'Hienoaines työstö'!W171) + SUMIF('Suuret kplt työstö'!W168,"&gt;0")),"Näytenumeroa ei ole syötetty")</f>
        <v>Näytenumeroa ei ole syötetty</v>
      </c>
      <c r="DT43" s="14" t="str">
        <f>IF(DT$15&lt;&gt;0, (SUM('Näytteet työstö'!X171+'Hienoaines työstö'!X171) + SUMIF('Suuret kplt työstö'!X168,"&gt;0")),"Näytenumeroa ei ole syötetty")</f>
        <v>Näytenumeroa ei ole syötetty</v>
      </c>
      <c r="DU43" s="14" t="str">
        <f>IF(DU$15&lt;&gt;0, (SUM('Näytteet työstö'!Y171+'Hienoaines työstö'!Y171) + SUMIF('Suuret kplt työstö'!Y168,"&gt;0")),"Näytenumeroa ei ole syötetty")</f>
        <v>Näytenumeroa ei ole syötetty</v>
      </c>
      <c r="DV43" s="14" t="str">
        <f>IF(DV$15&lt;&gt;0, (SUM('Näytteet työstö'!Z171+'Hienoaines työstö'!Z171) + SUMIF('Suuret kplt työstö'!Z168,"&gt;0")),"Näytenumeroa ei ole syötetty")</f>
        <v>Näytenumeroa ei ole syötetty</v>
      </c>
      <c r="DW43" s="14" t="str">
        <f>IF(DW$15&lt;&gt;0, (SUM('Näytteet työstö'!AA171+'Hienoaines työstö'!AA171) + SUMIF('Suuret kplt työstö'!AA168,"&gt;0")),"Näytenumeroa ei ole syötetty")</f>
        <v>Näytenumeroa ei ole syötetty</v>
      </c>
      <c r="DX43" s="14" t="str">
        <f>IF(DX$15&lt;&gt;0, (SUM('Näytteet työstö'!AB171+'Hienoaines työstö'!AB171) + SUMIF('Suuret kplt työstö'!AB168,"&gt;0")),"Näytenumeroa ei ole syötetty")</f>
        <v>Näytenumeroa ei ole syötetty</v>
      </c>
      <c r="DY43" s="14" t="str">
        <f>IF(DY$15&lt;&gt;0, (SUM('Näytteet työstö'!AC171+'Hienoaines työstö'!AC171) + SUMIF('Suuret kplt työstö'!AC168,"&gt;0")),"Näytenumeroa ei ole syötetty")</f>
        <v>Näytenumeroa ei ole syötetty</v>
      </c>
      <c r="DZ43" s="14" t="str">
        <f>IF(DZ$15&lt;&gt;0, (SUM('Näytteet työstö'!AD171+'Hienoaines työstö'!AD171) + SUMIF('Suuret kplt työstö'!AD168,"&gt;0")),"Näytenumeroa ei ole syötetty")</f>
        <v>Näytenumeroa ei ole syötetty</v>
      </c>
      <c r="EA43" s="14" t="str">
        <f>IF(EA$15&lt;&gt;0, (SUM('Näytteet työstö'!AE171+'Hienoaines työstö'!AE171) + SUMIF('Suuret kplt työstö'!AE168,"&gt;0")),"Näytenumeroa ei ole syötetty")</f>
        <v>Näytenumeroa ei ole syötetty</v>
      </c>
      <c r="EB43" s="14" t="str">
        <f>IF(EB$15&lt;&gt;0, (SUM('Näytteet työstö'!AF171+'Hienoaines työstö'!AF171) + SUMIF('Suuret kplt työstö'!AF168,"&gt;0")),"Näytenumeroa ei ole syötetty")</f>
        <v>Näytenumeroa ei ole syötetty</v>
      </c>
      <c r="EC43" s="14" t="str">
        <f>IF(EC$15&lt;&gt;0, (SUM('Näytteet työstö'!AG171+'Hienoaines työstö'!AG171) + SUMIF('Suuret kplt työstö'!AG168,"&gt;0")),"Näytenumeroa ei ole syötetty")</f>
        <v>Näytenumeroa ei ole syötetty</v>
      </c>
      <c r="ED43" s="14" t="str">
        <f>IF(ED$15&lt;&gt;0, (SUM('Näytteet työstö'!AH171+'Hienoaines työstö'!AH171) + SUMIF('Suuret kplt työstö'!AH168,"&gt;0")),"Näytenumeroa ei ole syötetty")</f>
        <v>Näytenumeroa ei ole syötetty</v>
      </c>
      <c r="EE43" s="14" t="str">
        <f>IF(EE$15&lt;&gt;0, (SUM('Näytteet työstö'!AI171+'Hienoaines työstö'!AI171) + SUMIF('Suuret kplt työstö'!AI168,"&gt;0")),"Näytenumeroa ei ole syötetty")</f>
        <v>Näytenumeroa ei ole syötetty</v>
      </c>
      <c r="EF43" s="14" t="str">
        <f>IF(EF$15&lt;&gt;0, (SUM('Näytteet työstö'!AJ171+'Hienoaines työstö'!AJ171) + SUMIF('Suuret kplt työstö'!AJ168,"&gt;0")),"Näytenumeroa ei ole syötetty")</f>
        <v>Näytenumeroa ei ole syötetty</v>
      </c>
      <c r="EG43" s="14" t="str">
        <f>IF(EG$15&lt;&gt;0, (SUM('Näytteet työstö'!AK171+'Hienoaines työstö'!AK171) + SUMIF('Suuret kplt työstö'!AK168,"&gt;0")),"Näytenumeroa ei ole syötetty")</f>
        <v>Näytenumeroa ei ole syötetty</v>
      </c>
      <c r="EH43" s="14" t="str">
        <f>IF(EH$15&lt;&gt;0, (SUM('Näytteet työstö'!AL171+'Hienoaines työstö'!AL171) + SUMIF('Suuret kplt työstö'!AL168,"&gt;0")),"Näytenumeroa ei ole syötetty")</f>
        <v>Näytenumeroa ei ole syötetty</v>
      </c>
      <c r="EI43" s="14" t="str">
        <f>IF(EI$15&lt;&gt;0, (SUM('Näytteet työstö'!AM171+'Hienoaines työstö'!AM171) + SUMIF('Suuret kplt työstö'!AM168,"&gt;0")),"Näytenumeroa ei ole syötetty")</f>
        <v>Näytenumeroa ei ole syötetty</v>
      </c>
      <c r="EJ43" s="14" t="str">
        <f>IF(EJ$15&lt;&gt;0, (SUM('Näytteet työstö'!AN171+'Hienoaines työstö'!AN171) + SUMIF('Suuret kplt työstö'!AN168,"&gt;0")),"Näytenumeroa ei ole syötetty")</f>
        <v>Näytenumeroa ei ole syötetty</v>
      </c>
      <c r="EK43" s="14" t="str">
        <f>IF(EK$15&lt;&gt;0, (SUM('Näytteet työstö'!AO171+'Hienoaines työstö'!AO171) + SUMIF('Suuret kplt työstö'!AO168,"&gt;0")),"Näytenumeroa ei ole syötetty")</f>
        <v>Näytenumeroa ei ole syötetty</v>
      </c>
      <c r="EL43" s="14" t="str">
        <f>IF(EL$15&lt;&gt;0, (SUM('Näytteet työstö'!AP171+'Hienoaines työstö'!AP171) + SUMIF('Suuret kplt työstö'!AP168,"&gt;0")),"Näytenumeroa ei ole syötetty")</f>
        <v>Näytenumeroa ei ole syötetty</v>
      </c>
      <c r="EM43" s="14" t="str">
        <f>IF(EM$15&lt;&gt;0, (SUM('Näytteet työstö'!AQ171+'Hienoaines työstö'!AQ171) + SUMIF('Suuret kplt työstö'!AQ168,"&gt;0")),"Näytenumeroa ei ole syötetty")</f>
        <v>Näytenumeroa ei ole syötetty</v>
      </c>
      <c r="EN43" s="14" t="str">
        <f>IF(EN$15&lt;&gt;0, (SUM('Näytteet työstö'!AR171+'Hienoaines työstö'!AR171) + SUMIF('Suuret kplt työstö'!AR168,"&gt;0")),"Näytenumeroa ei ole syötetty")</f>
        <v>Näytenumeroa ei ole syötetty</v>
      </c>
      <c r="EO43" s="14" t="str">
        <f>IF(EO$15&lt;&gt;0, (SUM('Näytteet työstö'!AS171+'Hienoaines työstö'!AS171) + SUMIF('Suuret kplt työstö'!AS168,"&gt;0")),"Näytenumeroa ei ole syötetty")</f>
        <v>Näytenumeroa ei ole syötetty</v>
      </c>
      <c r="EP43" s="14" t="str">
        <f>IF(EP$15&lt;&gt;0, (SUM('Näytteet työstö'!AT171+'Hienoaines työstö'!AT171) + SUMIF('Suuret kplt työstö'!AT168,"&gt;0")),"Näytenumeroa ei ole syötetty")</f>
        <v>Näytenumeroa ei ole syötetty</v>
      </c>
      <c r="EQ43" s="14" t="str">
        <f>IF(EQ$15&lt;&gt;0, (SUM('Näytteet työstö'!AU171+'Hienoaines työstö'!AU171) + SUMIF('Suuret kplt työstö'!AU168,"&gt;0")),"Näytenumeroa ei ole syötetty")</f>
        <v>Näytenumeroa ei ole syötetty</v>
      </c>
      <c r="ER43" s="14" t="str">
        <f>IF(ER$15&lt;&gt;0, (SUM('Näytteet työstö'!AV171+'Hienoaines työstö'!AV171) + SUMIF('Suuret kplt työstö'!AV168,"&gt;0")),"Näytenumeroa ei ole syötetty")</f>
        <v>Näytenumeroa ei ole syötetty</v>
      </c>
      <c r="ES43" s="14" t="str">
        <f>IF(ES$15&lt;&gt;0, (SUM('Näytteet työstö'!AW171+'Hienoaines työstö'!AW171) + SUMIF('Suuret kplt työstö'!AW168,"&gt;0")),"Näytenumeroa ei ole syötetty")</f>
        <v>Näytenumeroa ei ole syötetty</v>
      </c>
      <c r="ET43" s="14" t="str">
        <f>IF(ET$15&lt;&gt;0, (SUM('Näytteet työstö'!AX171+'Hienoaines työstö'!AX171) + SUMIF('Suuret kplt työstö'!AX168,"&gt;0")),"Näytenumeroa ei ole syötetty")</f>
        <v>Näytenumeroa ei ole syötetty</v>
      </c>
      <c r="EU43" s="14" t="str">
        <f>IF(EU$15&lt;&gt;0, (SUM('Näytteet työstö'!AY171+'Hienoaines työstö'!AY171) + SUMIF('Suuret kplt työstö'!AY168,"&gt;0")),"Näytenumeroa ei ole syötetty")</f>
        <v>Näytenumeroa ei ole syötetty</v>
      </c>
      <c r="EV43" s="14" t="str">
        <f>IF(EV$15&lt;&gt;0, (SUM('Näytteet työstö'!AZ171+'Hienoaines työstö'!AZ171) + SUMIF('Suuret kplt työstö'!AZ168,"&gt;0")),"Näytenumeroa ei ole syötetty")</f>
        <v>Näytenumeroa ei ole syötetty</v>
      </c>
      <c r="EW43" s="14" t="str">
        <f>IF(EW$15&lt;&gt;0, (SUM('Näytteet työstö'!BA171+'Hienoaines työstö'!BA171) + SUMIF('Suuret kplt työstö'!BA168,"&gt;0")),"Näytenumeroa ei ole syötetty")</f>
        <v>Näytenumeroa ei ole syötetty</v>
      </c>
      <c r="EX43" s="14" t="str">
        <f>IF(EX$15&lt;&gt;0, (SUM('Näytteet työstö'!D237+'Hienoaines työstö'!D237) + SUMIF('Suuret kplt työstö'!D234,"&gt;0")),"Näytenumeroa ei ole syötetty")</f>
        <v>Näytenumeroa ei ole syötetty</v>
      </c>
      <c r="EY43" s="14" t="str">
        <f>IF(EY$15&lt;&gt;0, (SUM('Näytteet työstö'!E237+'Hienoaines työstö'!E237) + SUMIF('Suuret kplt työstö'!E234,"&gt;0")),"Näytenumeroa ei ole syötetty")</f>
        <v>Näytenumeroa ei ole syötetty</v>
      </c>
      <c r="EZ43" s="14" t="str">
        <f>IF(EZ$15&lt;&gt;0, (SUM('Näytteet työstö'!F237+'Hienoaines työstö'!F237) + SUMIF('Suuret kplt työstö'!F234,"&gt;0")),"Näytenumeroa ei ole syötetty")</f>
        <v>Näytenumeroa ei ole syötetty</v>
      </c>
      <c r="FA43" s="14" t="str">
        <f>IF(FA$15&lt;&gt;0, (SUM('Näytteet työstö'!G237+'Hienoaines työstö'!G237) + SUMIF('Suuret kplt työstö'!G234,"&gt;0")),"Näytenumeroa ei ole syötetty")</f>
        <v>Näytenumeroa ei ole syötetty</v>
      </c>
      <c r="FB43" s="14" t="str">
        <f>IF(FB$15&lt;&gt;0, (SUM('Näytteet työstö'!H237+'Hienoaines työstö'!H237) + SUMIF('Suuret kplt työstö'!H234,"&gt;0")),"Näytenumeroa ei ole syötetty")</f>
        <v>Näytenumeroa ei ole syötetty</v>
      </c>
      <c r="FC43" s="14" t="str">
        <f>IF(FC$15&lt;&gt;0, (SUM('Näytteet työstö'!I237+'Hienoaines työstö'!I237) + SUMIF('Suuret kplt työstö'!I234,"&gt;0")),"Näytenumeroa ei ole syötetty")</f>
        <v>Näytenumeroa ei ole syötetty</v>
      </c>
      <c r="FD43" s="14" t="str">
        <f>IF(FD$15&lt;&gt;0, (SUM('Näytteet työstö'!J237+'Hienoaines työstö'!J237) + SUMIF('Suuret kplt työstö'!J234,"&gt;0")),"Näytenumeroa ei ole syötetty")</f>
        <v>Näytenumeroa ei ole syötetty</v>
      </c>
      <c r="FE43" s="14" t="str">
        <f>IF(FE$15&lt;&gt;0, (SUM('Näytteet työstö'!K237+'Hienoaines työstö'!K237) + SUMIF('Suuret kplt työstö'!K234,"&gt;0")),"Näytenumeroa ei ole syötetty")</f>
        <v>Näytenumeroa ei ole syötetty</v>
      </c>
      <c r="FF43" s="14" t="str">
        <f>IF(FF$15&lt;&gt;0, (SUM('Näytteet työstö'!L237+'Hienoaines työstö'!L237) + SUMIF('Suuret kplt työstö'!L234,"&gt;0")),"Näytenumeroa ei ole syötetty")</f>
        <v>Näytenumeroa ei ole syötetty</v>
      </c>
      <c r="FG43" s="14" t="str">
        <f>IF(FG$15&lt;&gt;0, (SUM('Näytteet työstö'!M237+'Hienoaines työstö'!M237) + SUMIF('Suuret kplt työstö'!M234,"&gt;0")),"Näytenumeroa ei ole syötetty")</f>
        <v>Näytenumeroa ei ole syötetty</v>
      </c>
      <c r="FH43" s="14" t="str">
        <f>IF(FH$15&lt;&gt;0, (SUM('Näytteet työstö'!N237+'Hienoaines työstö'!N237) + SUMIF('Suuret kplt työstö'!N234,"&gt;0")),"Näytenumeroa ei ole syötetty")</f>
        <v>Näytenumeroa ei ole syötetty</v>
      </c>
      <c r="FI43" s="14" t="str">
        <f>IF(FI$15&lt;&gt;0, (SUM('Näytteet työstö'!O237+'Hienoaines työstö'!O237) + SUMIF('Suuret kplt työstö'!O234,"&gt;0")),"Näytenumeroa ei ole syötetty")</f>
        <v>Näytenumeroa ei ole syötetty</v>
      </c>
      <c r="FJ43" s="14" t="str">
        <f>IF(FJ$15&lt;&gt;0, (SUM('Näytteet työstö'!P237+'Hienoaines työstö'!P237) + SUMIF('Suuret kplt työstö'!P234,"&gt;0")),"Näytenumeroa ei ole syötetty")</f>
        <v>Näytenumeroa ei ole syötetty</v>
      </c>
      <c r="FK43" s="14" t="str">
        <f>IF(FK$15&lt;&gt;0, (SUM('Näytteet työstö'!Q237+'Hienoaines työstö'!Q237) + SUMIF('Suuret kplt työstö'!Q234,"&gt;0")),"Näytenumeroa ei ole syötetty")</f>
        <v>Näytenumeroa ei ole syötetty</v>
      </c>
      <c r="FL43" s="14" t="str">
        <f>IF(FL$15&lt;&gt;0, (SUM('Näytteet työstö'!R237+'Hienoaines työstö'!R237) + SUMIF('Suuret kplt työstö'!R234,"&gt;0")),"Näytenumeroa ei ole syötetty")</f>
        <v>Näytenumeroa ei ole syötetty</v>
      </c>
      <c r="FM43" s="14" t="str">
        <f>IF(FM$15&lt;&gt;0, (SUM('Näytteet työstö'!S237+'Hienoaines työstö'!S237) + SUMIF('Suuret kplt työstö'!S234,"&gt;0")),"Näytenumeroa ei ole syötetty")</f>
        <v>Näytenumeroa ei ole syötetty</v>
      </c>
      <c r="FN43" s="14" t="str">
        <f>IF(FN$15&lt;&gt;0, (SUM('Näytteet työstö'!T237+'Hienoaines työstö'!T237) + SUMIF('Suuret kplt työstö'!T234,"&gt;0")),"Näytenumeroa ei ole syötetty")</f>
        <v>Näytenumeroa ei ole syötetty</v>
      </c>
      <c r="FO43" s="14" t="str">
        <f>IF(FO$15&lt;&gt;0, (SUM('Näytteet työstö'!U237+'Hienoaines työstö'!U237) + SUMIF('Suuret kplt työstö'!U234,"&gt;0")),"Näytenumeroa ei ole syötetty")</f>
        <v>Näytenumeroa ei ole syötetty</v>
      </c>
      <c r="FP43" s="14" t="str">
        <f>IF(FP$15&lt;&gt;0, (SUM('Näytteet työstö'!V237+'Hienoaines työstö'!V237) + SUMIF('Suuret kplt työstö'!V234,"&gt;0")),"Näytenumeroa ei ole syötetty")</f>
        <v>Näytenumeroa ei ole syötetty</v>
      </c>
      <c r="FQ43" s="14" t="str">
        <f>IF(FQ$15&lt;&gt;0, (SUM('Näytteet työstö'!W237+'Hienoaines työstö'!W237) + SUMIF('Suuret kplt työstö'!W234,"&gt;0")),"Näytenumeroa ei ole syötetty")</f>
        <v>Näytenumeroa ei ole syötetty</v>
      </c>
      <c r="FR43" s="14" t="str">
        <f>IF(FR$15&lt;&gt;0, (SUM('Näytteet työstö'!X237+'Hienoaines työstö'!X237) + SUMIF('Suuret kplt työstö'!X234,"&gt;0")),"Näytenumeroa ei ole syötetty")</f>
        <v>Näytenumeroa ei ole syötetty</v>
      </c>
      <c r="FS43" s="14" t="str">
        <f>IF(FS$15&lt;&gt;0, (SUM('Näytteet työstö'!Y237+'Hienoaines työstö'!Y237) + SUMIF('Suuret kplt työstö'!Y234,"&gt;0")),"Näytenumeroa ei ole syötetty")</f>
        <v>Näytenumeroa ei ole syötetty</v>
      </c>
      <c r="FT43" s="14" t="str">
        <f>IF(FT$15&lt;&gt;0, (SUM('Näytteet työstö'!Z237+'Hienoaines työstö'!Z237) + SUMIF('Suuret kplt työstö'!Z234,"&gt;0")),"Näytenumeroa ei ole syötetty")</f>
        <v>Näytenumeroa ei ole syötetty</v>
      </c>
      <c r="FU43" s="14" t="str">
        <f>IF(FU$15&lt;&gt;0, (SUM('Näytteet työstö'!AA237+'Hienoaines työstö'!AA237) + SUMIF('Suuret kplt työstö'!AA234,"&gt;0")),"Näytenumeroa ei ole syötetty")</f>
        <v>Näytenumeroa ei ole syötetty</v>
      </c>
      <c r="FV43" s="14" t="str">
        <f>IF(FV$15&lt;&gt;0, (SUM('Näytteet työstö'!AB237+'Hienoaines työstö'!AB237) + SUMIF('Suuret kplt työstö'!AB234,"&gt;0")),"Näytenumeroa ei ole syötetty")</f>
        <v>Näytenumeroa ei ole syötetty</v>
      </c>
      <c r="FW43" s="14" t="str">
        <f>IF(FW$15&lt;&gt;0, (SUM('Näytteet työstö'!AC237+'Hienoaines työstö'!AC237) + SUMIF('Suuret kplt työstö'!AC234,"&gt;0")),"Näytenumeroa ei ole syötetty")</f>
        <v>Näytenumeroa ei ole syötetty</v>
      </c>
      <c r="FX43" s="14" t="str">
        <f>IF(FX$15&lt;&gt;0, (SUM('Näytteet työstö'!AD237+'Hienoaines työstö'!AD237) + SUMIF('Suuret kplt työstö'!AD234,"&gt;0")),"Näytenumeroa ei ole syötetty")</f>
        <v>Näytenumeroa ei ole syötetty</v>
      </c>
      <c r="FY43" s="14" t="str">
        <f>IF(FY$15&lt;&gt;0, (SUM('Näytteet työstö'!AE237+'Hienoaines työstö'!AE237) + SUMIF('Suuret kplt työstö'!AE234,"&gt;0")),"Näytenumeroa ei ole syötetty")</f>
        <v>Näytenumeroa ei ole syötetty</v>
      </c>
      <c r="FZ43" s="14" t="str">
        <f>IF(FZ$15&lt;&gt;0, (SUM('Näytteet työstö'!AF237+'Hienoaines työstö'!AF237) + SUMIF('Suuret kplt työstö'!AF234,"&gt;0")),"Näytenumeroa ei ole syötetty")</f>
        <v>Näytenumeroa ei ole syötetty</v>
      </c>
      <c r="GA43" s="14" t="str">
        <f>IF(GA$15&lt;&gt;0, (SUM('Näytteet työstö'!AG237+'Hienoaines työstö'!AG237) + SUMIF('Suuret kplt työstö'!AG234,"&gt;0")),"Näytenumeroa ei ole syötetty")</f>
        <v>Näytenumeroa ei ole syötetty</v>
      </c>
      <c r="GB43" s="14" t="str">
        <f>IF(GB$15&lt;&gt;0, (SUM('Näytteet työstö'!AH237+'Hienoaines työstö'!AH237) + SUMIF('Suuret kplt työstö'!AH234,"&gt;0")),"Näytenumeroa ei ole syötetty")</f>
        <v>Näytenumeroa ei ole syötetty</v>
      </c>
      <c r="GC43" s="14" t="str">
        <f>IF(GC$15&lt;&gt;0, (SUM('Näytteet työstö'!AI237+'Hienoaines työstö'!AI237) + SUMIF('Suuret kplt työstö'!AI234,"&gt;0")),"Näytenumeroa ei ole syötetty")</f>
        <v>Näytenumeroa ei ole syötetty</v>
      </c>
      <c r="GD43" s="14" t="str">
        <f>IF(GD$15&lt;&gt;0, (SUM('Näytteet työstö'!AJ237+'Hienoaines työstö'!AJ237) + SUMIF('Suuret kplt työstö'!AJ234,"&gt;0")),"Näytenumeroa ei ole syötetty")</f>
        <v>Näytenumeroa ei ole syötetty</v>
      </c>
      <c r="GE43" s="14" t="str">
        <f>IF(GE$15&lt;&gt;0, (SUM('Näytteet työstö'!AK237+'Hienoaines työstö'!AK237) + SUMIF('Suuret kplt työstö'!AK234,"&gt;0")),"Näytenumeroa ei ole syötetty")</f>
        <v>Näytenumeroa ei ole syötetty</v>
      </c>
      <c r="GF43" s="14" t="str">
        <f>IF(GF$15&lt;&gt;0, (SUM('Näytteet työstö'!AL237+'Hienoaines työstö'!AL237) + SUMIF('Suuret kplt työstö'!AL234,"&gt;0")),"Näytenumeroa ei ole syötetty")</f>
        <v>Näytenumeroa ei ole syötetty</v>
      </c>
      <c r="GG43" s="14" t="str">
        <f>IF(GG$15&lt;&gt;0, (SUM('Näytteet työstö'!AM237+'Hienoaines työstö'!AM237) + SUMIF('Suuret kplt työstö'!AM234,"&gt;0")),"Näytenumeroa ei ole syötetty")</f>
        <v>Näytenumeroa ei ole syötetty</v>
      </c>
      <c r="GH43" s="14" t="str">
        <f>IF(GH$15&lt;&gt;0, (SUM('Näytteet työstö'!AN237+'Hienoaines työstö'!AN237) + SUMIF('Suuret kplt työstö'!AN234,"&gt;0")),"Näytenumeroa ei ole syötetty")</f>
        <v>Näytenumeroa ei ole syötetty</v>
      </c>
      <c r="GI43" s="14" t="str">
        <f>IF(GI$15&lt;&gt;0, (SUM('Näytteet työstö'!AO237+'Hienoaines työstö'!AO237) + SUMIF('Suuret kplt työstö'!AO234,"&gt;0")),"Näytenumeroa ei ole syötetty")</f>
        <v>Näytenumeroa ei ole syötetty</v>
      </c>
      <c r="GJ43" s="14" t="str">
        <f>IF(GJ$15&lt;&gt;0, (SUM('Näytteet työstö'!AP237+'Hienoaines työstö'!AP237) + SUMIF('Suuret kplt työstö'!AP234,"&gt;0")),"Näytenumeroa ei ole syötetty")</f>
        <v>Näytenumeroa ei ole syötetty</v>
      </c>
      <c r="GK43" s="14" t="str">
        <f>IF(GK$15&lt;&gt;0, (SUM('Näytteet työstö'!AQ237+'Hienoaines työstö'!AQ237) + SUMIF('Suuret kplt työstö'!AQ234,"&gt;0")),"Näytenumeroa ei ole syötetty")</f>
        <v>Näytenumeroa ei ole syötetty</v>
      </c>
      <c r="GL43" s="14" t="str">
        <f>IF(GL$15&lt;&gt;0, (SUM('Näytteet työstö'!AR237+'Hienoaines työstö'!AR237) + SUMIF('Suuret kplt työstö'!AR234,"&gt;0")),"Näytenumeroa ei ole syötetty")</f>
        <v>Näytenumeroa ei ole syötetty</v>
      </c>
      <c r="GM43" s="14" t="str">
        <f>IF(GM$15&lt;&gt;0, (SUM('Näytteet työstö'!AS237+'Hienoaines työstö'!AS237) + SUMIF('Suuret kplt työstö'!AS234,"&gt;0")),"Näytenumeroa ei ole syötetty")</f>
        <v>Näytenumeroa ei ole syötetty</v>
      </c>
      <c r="GN43" s="14" t="str">
        <f>IF(GN$15&lt;&gt;0, (SUM('Näytteet työstö'!AT237+'Hienoaines työstö'!AT237) + SUMIF('Suuret kplt työstö'!AT234,"&gt;0")),"Näytenumeroa ei ole syötetty")</f>
        <v>Näytenumeroa ei ole syötetty</v>
      </c>
      <c r="GO43" s="14" t="str">
        <f>IF(GO$15&lt;&gt;0, (SUM('Näytteet työstö'!AU237+'Hienoaines työstö'!AU237) + SUMIF('Suuret kplt työstö'!AU234,"&gt;0")),"Näytenumeroa ei ole syötetty")</f>
        <v>Näytenumeroa ei ole syötetty</v>
      </c>
      <c r="GP43" s="14" t="str">
        <f>IF(GP$15&lt;&gt;0, (SUM('Näytteet työstö'!AV237+'Hienoaines työstö'!AV237) + SUMIF('Suuret kplt työstö'!AV234,"&gt;0")),"Näytenumeroa ei ole syötetty")</f>
        <v>Näytenumeroa ei ole syötetty</v>
      </c>
      <c r="GQ43" s="14" t="str">
        <f>IF(GQ$15&lt;&gt;0, (SUM('Näytteet työstö'!AW237+'Hienoaines työstö'!AW237) + SUMIF('Suuret kplt työstö'!AW234,"&gt;0")),"Näytenumeroa ei ole syötetty")</f>
        <v>Näytenumeroa ei ole syötetty</v>
      </c>
      <c r="GR43" s="14" t="str">
        <f>IF(GR$15&lt;&gt;0, (SUM('Näytteet työstö'!AX237+'Hienoaines työstö'!AX237) + SUMIF('Suuret kplt työstö'!AX234,"&gt;0")),"Näytenumeroa ei ole syötetty")</f>
        <v>Näytenumeroa ei ole syötetty</v>
      </c>
      <c r="GS43" s="14" t="str">
        <f>IF(GS$15&lt;&gt;0, (SUM('Näytteet työstö'!AY237+'Hienoaines työstö'!AY237) + SUMIF('Suuret kplt työstö'!AY234,"&gt;0")),"Näytenumeroa ei ole syötetty")</f>
        <v>Näytenumeroa ei ole syötetty</v>
      </c>
      <c r="GT43" s="14" t="str">
        <f>IF(GT$15&lt;&gt;0, (SUM('Näytteet työstö'!AZ237+'Hienoaines työstö'!AZ237) + SUMIF('Suuret kplt työstö'!AZ234,"&gt;0")),"Näytenumeroa ei ole syötetty")</f>
        <v>Näytenumeroa ei ole syötetty</v>
      </c>
      <c r="GU43" s="14" t="str">
        <f>IF(GU$15&lt;&gt;0, (SUM('Näytteet työstö'!BA237+'Hienoaines työstö'!BA237) + SUMIF('Suuret kplt työstö'!BA234,"&gt;0")),"Näytenumeroa ei ole syötetty")</f>
        <v>Näytenumeroa ei ole syötetty</v>
      </c>
      <c r="GV43" s="14" t="str">
        <f>IF(GV$15&lt;&gt;0, (SUM('Näytteet työstö'!D303+'Hienoaines työstö'!D303) + SUMIF('Suuret kplt työstö'!D300,"&gt;0")),"Näytenumeroa ei ole syötetty")</f>
        <v>Näytenumeroa ei ole syötetty</v>
      </c>
      <c r="GW43" s="14" t="str">
        <f>IF(GW$15&lt;&gt;0, (SUM('Näytteet työstö'!E303+'Hienoaines työstö'!E303) + SUMIF('Suuret kplt työstö'!E300,"&gt;0")),"Näytenumeroa ei ole syötetty")</f>
        <v>Näytenumeroa ei ole syötetty</v>
      </c>
      <c r="GX43" s="14" t="str">
        <f>IF(GX$15&lt;&gt;0, (SUM('Näytteet työstö'!F303+'Hienoaines työstö'!F303) + SUMIF('Suuret kplt työstö'!F300,"&gt;0")),"Näytenumeroa ei ole syötetty")</f>
        <v>Näytenumeroa ei ole syötetty</v>
      </c>
      <c r="GY43" s="14" t="str">
        <f>IF(GY$15&lt;&gt;0, (SUM('Näytteet työstö'!G303+'Hienoaines työstö'!G303) + SUMIF('Suuret kplt työstö'!G300,"&gt;0")),"Näytenumeroa ei ole syötetty")</f>
        <v>Näytenumeroa ei ole syötetty</v>
      </c>
      <c r="GZ43" s="14" t="str">
        <f>IF(GZ$15&lt;&gt;0, (SUM('Näytteet työstö'!H303+'Hienoaines työstö'!H303) + SUMIF('Suuret kplt työstö'!H300,"&gt;0")),"Näytenumeroa ei ole syötetty")</f>
        <v>Näytenumeroa ei ole syötetty</v>
      </c>
      <c r="HA43" s="14" t="str">
        <f>IF(HA$15&lt;&gt;0, (SUM('Näytteet työstö'!I303+'Hienoaines työstö'!I303) + SUMIF('Suuret kplt työstö'!I300,"&gt;0")),"Näytenumeroa ei ole syötetty")</f>
        <v>Näytenumeroa ei ole syötetty</v>
      </c>
      <c r="HB43" s="14" t="str">
        <f>IF(HB$15&lt;&gt;0, (SUM('Näytteet työstö'!J303+'Hienoaines työstö'!J303) + SUMIF('Suuret kplt työstö'!J300,"&gt;0")),"Näytenumeroa ei ole syötetty")</f>
        <v>Näytenumeroa ei ole syötetty</v>
      </c>
      <c r="HC43" s="14" t="str">
        <f>IF(HC$15&lt;&gt;0, (SUM('Näytteet työstö'!K303+'Hienoaines työstö'!K303) + SUMIF('Suuret kplt työstö'!K300,"&gt;0")),"Näytenumeroa ei ole syötetty")</f>
        <v>Näytenumeroa ei ole syötetty</v>
      </c>
      <c r="HD43" s="14" t="str">
        <f>IF(HD$15&lt;&gt;0, (SUM('Näytteet työstö'!L303+'Hienoaines työstö'!L303) + SUMIF('Suuret kplt työstö'!L300,"&gt;0")),"Näytenumeroa ei ole syötetty")</f>
        <v>Näytenumeroa ei ole syötetty</v>
      </c>
      <c r="HE43" s="14" t="str">
        <f>IF(HE$15&lt;&gt;0, (SUM('Näytteet työstö'!M303+'Hienoaines työstö'!M303) + SUMIF('Suuret kplt työstö'!M300,"&gt;0")),"Näytenumeroa ei ole syötetty")</f>
        <v>Näytenumeroa ei ole syötetty</v>
      </c>
      <c r="HF43" s="14" t="str">
        <f>IF(HF$15&lt;&gt;0, (SUM('Näytteet työstö'!N303+'Hienoaines työstö'!N303) + SUMIF('Suuret kplt työstö'!N300,"&gt;0")),"Näytenumeroa ei ole syötetty")</f>
        <v>Näytenumeroa ei ole syötetty</v>
      </c>
      <c r="HG43" s="14" t="str">
        <f>IF(HG$15&lt;&gt;0, (SUM('Näytteet työstö'!O303+'Hienoaines työstö'!O303) + SUMIF('Suuret kplt työstö'!O300,"&gt;0")),"Näytenumeroa ei ole syötetty")</f>
        <v>Näytenumeroa ei ole syötetty</v>
      </c>
      <c r="HH43" s="14" t="str">
        <f>IF(HH$15&lt;&gt;0, (SUM('Näytteet työstö'!P303+'Hienoaines työstö'!P303) + SUMIF('Suuret kplt työstö'!P300,"&gt;0")),"Näytenumeroa ei ole syötetty")</f>
        <v>Näytenumeroa ei ole syötetty</v>
      </c>
      <c r="HI43" s="14" t="str">
        <f>IF(HI$15&lt;&gt;0, (SUM('Näytteet työstö'!Q303+'Hienoaines työstö'!Q303) + SUMIF('Suuret kplt työstö'!Q300,"&gt;0")),"Näytenumeroa ei ole syötetty")</f>
        <v>Näytenumeroa ei ole syötetty</v>
      </c>
      <c r="HJ43" s="14" t="str">
        <f>IF(HJ$15&lt;&gt;0, (SUM('Näytteet työstö'!R303+'Hienoaines työstö'!R303) + SUMIF('Suuret kplt työstö'!R300,"&gt;0")),"Näytenumeroa ei ole syötetty")</f>
        <v>Näytenumeroa ei ole syötetty</v>
      </c>
      <c r="HK43" s="14" t="str">
        <f>IF(HK$15&lt;&gt;0, (SUM('Näytteet työstö'!S303+'Hienoaines työstö'!S303) + SUMIF('Suuret kplt työstö'!S300,"&gt;0")),"Näytenumeroa ei ole syötetty")</f>
        <v>Näytenumeroa ei ole syötetty</v>
      </c>
      <c r="HL43" s="14" t="str">
        <f>IF(HL$15&lt;&gt;0, (SUM('Näytteet työstö'!T303+'Hienoaines työstö'!T303) + SUMIF('Suuret kplt työstö'!T300,"&gt;0")),"Näytenumeroa ei ole syötetty")</f>
        <v>Näytenumeroa ei ole syötetty</v>
      </c>
      <c r="HM43" s="14" t="str">
        <f>IF(HM$15&lt;&gt;0, (SUM('Näytteet työstö'!U303+'Hienoaines työstö'!U303) + SUMIF('Suuret kplt työstö'!U300,"&gt;0")),"Näytenumeroa ei ole syötetty")</f>
        <v>Näytenumeroa ei ole syötetty</v>
      </c>
      <c r="HN43" s="14" t="str">
        <f>IF(HN$15&lt;&gt;0, (SUM('Näytteet työstö'!V303+'Hienoaines työstö'!V303) + SUMIF('Suuret kplt työstö'!V300,"&gt;0")),"Näytenumeroa ei ole syötetty")</f>
        <v>Näytenumeroa ei ole syötetty</v>
      </c>
      <c r="HO43" s="14" t="str">
        <f>IF(HO$15&lt;&gt;0, (SUM('Näytteet työstö'!W303+'Hienoaines työstö'!W303) + SUMIF('Suuret kplt työstö'!W300,"&gt;0")),"Näytenumeroa ei ole syötetty")</f>
        <v>Näytenumeroa ei ole syötetty</v>
      </c>
      <c r="HP43" s="14" t="str">
        <f>IF(HP$15&lt;&gt;0, (SUM('Näytteet työstö'!X303+'Hienoaines työstö'!X303) + SUMIF('Suuret kplt työstö'!X300,"&gt;0")),"Näytenumeroa ei ole syötetty")</f>
        <v>Näytenumeroa ei ole syötetty</v>
      </c>
      <c r="HQ43" s="14" t="str">
        <f>IF(HQ$15&lt;&gt;0, (SUM('Näytteet työstö'!Y303+'Hienoaines työstö'!Y303) + SUMIF('Suuret kplt työstö'!Y300,"&gt;0")),"Näytenumeroa ei ole syötetty")</f>
        <v>Näytenumeroa ei ole syötetty</v>
      </c>
      <c r="HR43" s="14" t="str">
        <f>IF(HR$15&lt;&gt;0, (SUM('Näytteet työstö'!Z303+'Hienoaines työstö'!Z303) + SUMIF('Suuret kplt työstö'!Z300,"&gt;0")),"Näytenumeroa ei ole syötetty")</f>
        <v>Näytenumeroa ei ole syötetty</v>
      </c>
      <c r="HS43" s="14" t="str">
        <f>IF(HS$15&lt;&gt;0, (SUM('Näytteet työstö'!AA303+'Hienoaines työstö'!AA303) + SUMIF('Suuret kplt työstö'!AA300,"&gt;0")),"Näytenumeroa ei ole syötetty")</f>
        <v>Näytenumeroa ei ole syötetty</v>
      </c>
      <c r="HT43" s="14" t="str">
        <f>IF(HT$15&lt;&gt;0, (SUM('Näytteet työstö'!AB303+'Hienoaines työstö'!AB303) + SUMIF('Suuret kplt työstö'!AB300,"&gt;0")),"Näytenumeroa ei ole syötetty")</f>
        <v>Näytenumeroa ei ole syötetty</v>
      </c>
      <c r="HU43" s="14" t="str">
        <f>IF(HU$15&lt;&gt;0, (SUM('Näytteet työstö'!AC303+'Hienoaines työstö'!AC303) + SUMIF('Suuret kplt työstö'!AC300,"&gt;0")),"Näytenumeroa ei ole syötetty")</f>
        <v>Näytenumeroa ei ole syötetty</v>
      </c>
      <c r="HV43" s="14" t="str">
        <f>IF(HV$15&lt;&gt;0, (SUM('Näytteet työstö'!AD303+'Hienoaines työstö'!AD303) + SUMIF('Suuret kplt työstö'!AD300,"&gt;0")),"Näytenumeroa ei ole syötetty")</f>
        <v>Näytenumeroa ei ole syötetty</v>
      </c>
      <c r="HW43" s="14" t="str">
        <f>IF(HW$15&lt;&gt;0, (SUM('Näytteet työstö'!AE303+'Hienoaines työstö'!AE303) + SUMIF('Suuret kplt työstö'!AE300,"&gt;0")),"Näytenumeroa ei ole syötetty")</f>
        <v>Näytenumeroa ei ole syötetty</v>
      </c>
      <c r="HX43" s="14" t="str">
        <f>IF(HX$15&lt;&gt;0, (SUM('Näytteet työstö'!AF303+'Hienoaines työstö'!AF303) + SUMIF('Suuret kplt työstö'!AF300,"&gt;0")),"Näytenumeroa ei ole syötetty")</f>
        <v>Näytenumeroa ei ole syötetty</v>
      </c>
      <c r="HY43" s="14" t="str">
        <f>IF(HY$15&lt;&gt;0, (SUM('Näytteet työstö'!AG303+'Hienoaines työstö'!AG303) + SUMIF('Suuret kplt työstö'!AG300,"&gt;0")),"Näytenumeroa ei ole syötetty")</f>
        <v>Näytenumeroa ei ole syötetty</v>
      </c>
      <c r="HZ43" s="14" t="str">
        <f>IF(HZ$15&lt;&gt;0, (SUM('Näytteet työstö'!AH303+'Hienoaines työstö'!AH303) + SUMIF('Suuret kplt työstö'!AH300,"&gt;0")),"Näytenumeroa ei ole syötetty")</f>
        <v>Näytenumeroa ei ole syötetty</v>
      </c>
      <c r="IA43" s="14" t="str">
        <f>IF(IA$15&lt;&gt;0, (SUM('Näytteet työstö'!AI303+'Hienoaines työstö'!AI303) + SUMIF('Suuret kplt työstö'!AI300,"&gt;0")),"Näytenumeroa ei ole syötetty")</f>
        <v>Näytenumeroa ei ole syötetty</v>
      </c>
      <c r="IB43" s="14" t="str">
        <f>IF(IB$15&lt;&gt;0, (SUM('Näytteet työstö'!AJ303+'Hienoaines työstö'!AJ303) + SUMIF('Suuret kplt työstö'!AJ300,"&gt;0")),"Näytenumeroa ei ole syötetty")</f>
        <v>Näytenumeroa ei ole syötetty</v>
      </c>
      <c r="IC43" s="14" t="str">
        <f>IF(IC$15&lt;&gt;0, (SUM('Näytteet työstö'!AK303+'Hienoaines työstö'!AK303) + SUMIF('Suuret kplt työstö'!AK300,"&gt;0")),"Näytenumeroa ei ole syötetty")</f>
        <v>Näytenumeroa ei ole syötetty</v>
      </c>
      <c r="ID43" s="14" t="str">
        <f>IF(ID$15&lt;&gt;0, (SUM('Näytteet työstö'!AL303+'Hienoaines työstö'!AL303) + SUMIF('Suuret kplt työstö'!AL300,"&gt;0")),"Näytenumeroa ei ole syötetty")</f>
        <v>Näytenumeroa ei ole syötetty</v>
      </c>
      <c r="IE43" s="14" t="str">
        <f>IF(IE$15&lt;&gt;0, (SUM('Näytteet työstö'!AM303+'Hienoaines työstö'!AM303) + SUMIF('Suuret kplt työstö'!AM300,"&gt;0")),"Näytenumeroa ei ole syötetty")</f>
        <v>Näytenumeroa ei ole syötetty</v>
      </c>
      <c r="IF43" s="14" t="str">
        <f>IF(IF$15&lt;&gt;0, (SUM('Näytteet työstö'!AN303+'Hienoaines työstö'!AN303) + SUMIF('Suuret kplt työstö'!AN300,"&gt;0")),"Näytenumeroa ei ole syötetty")</f>
        <v>Näytenumeroa ei ole syötetty</v>
      </c>
      <c r="IG43" s="14" t="str">
        <f>IF(IG$15&lt;&gt;0, (SUM('Näytteet työstö'!AO303+'Hienoaines työstö'!AO303) + SUMIF('Suuret kplt työstö'!AO300,"&gt;0")),"Näytenumeroa ei ole syötetty")</f>
        <v>Näytenumeroa ei ole syötetty</v>
      </c>
      <c r="IH43" s="14" t="str">
        <f>IF(IH$15&lt;&gt;0, (SUM('Näytteet työstö'!AP303+'Hienoaines työstö'!AP303) + SUMIF('Suuret kplt työstö'!AP300,"&gt;0")),"Näytenumeroa ei ole syötetty")</f>
        <v>Näytenumeroa ei ole syötetty</v>
      </c>
      <c r="II43" s="14" t="str">
        <f>IF(II$15&lt;&gt;0, (SUM('Näytteet työstö'!AQ303+'Hienoaines työstö'!AQ303) + SUMIF('Suuret kplt työstö'!AQ300,"&gt;0")),"Näytenumeroa ei ole syötetty")</f>
        <v>Näytenumeroa ei ole syötetty</v>
      </c>
      <c r="IJ43" s="14" t="str">
        <f>IF(IJ$15&lt;&gt;0, (SUM('Näytteet työstö'!AR303+'Hienoaines työstö'!AR303) + SUMIF('Suuret kplt työstö'!AR300,"&gt;0")),"Näytenumeroa ei ole syötetty")</f>
        <v>Näytenumeroa ei ole syötetty</v>
      </c>
      <c r="IK43" s="14" t="str">
        <f>IF(IK$15&lt;&gt;0, (SUM('Näytteet työstö'!AS303+'Hienoaines työstö'!AS303) + SUMIF('Suuret kplt työstö'!AS300,"&gt;0")),"Näytenumeroa ei ole syötetty")</f>
        <v>Näytenumeroa ei ole syötetty</v>
      </c>
      <c r="IL43" s="14" t="str">
        <f>IF(IL$15&lt;&gt;0, (SUM('Näytteet työstö'!AT303+'Hienoaines työstö'!AT303) + SUMIF('Suuret kplt työstö'!AT300,"&gt;0")),"Näytenumeroa ei ole syötetty")</f>
        <v>Näytenumeroa ei ole syötetty</v>
      </c>
      <c r="IM43" s="14" t="str">
        <f>IF(IM$15&lt;&gt;0, (SUM('Näytteet työstö'!AU303+'Hienoaines työstö'!AU303) + SUMIF('Suuret kplt työstö'!AU300,"&gt;0")),"Näytenumeroa ei ole syötetty")</f>
        <v>Näytenumeroa ei ole syötetty</v>
      </c>
      <c r="IN43" s="14" t="str">
        <f>IF(IN$15&lt;&gt;0, (SUM('Näytteet työstö'!AV303+'Hienoaines työstö'!AV303) + SUMIF('Suuret kplt työstö'!AV300,"&gt;0")),"Näytenumeroa ei ole syötetty")</f>
        <v>Näytenumeroa ei ole syötetty</v>
      </c>
      <c r="IO43" s="14" t="str">
        <f>IF(IO$15&lt;&gt;0, (SUM('Näytteet työstö'!AW303+'Hienoaines työstö'!AW303) + SUMIF('Suuret kplt työstö'!AW300,"&gt;0")),"Näytenumeroa ei ole syötetty")</f>
        <v>Näytenumeroa ei ole syötetty</v>
      </c>
      <c r="IP43" s="14" t="str">
        <f>IF(IP$15&lt;&gt;0, (SUM('Näytteet työstö'!AX303+'Hienoaines työstö'!AX303) + SUMIF('Suuret kplt työstö'!AX300,"&gt;0")),"Näytenumeroa ei ole syötetty")</f>
        <v>Näytenumeroa ei ole syötetty</v>
      </c>
      <c r="IQ43" s="14" t="str">
        <f>IF(IQ$15&lt;&gt;0, (SUM('Näytteet työstö'!AY303+'Hienoaines työstö'!AY303) + SUMIF('Suuret kplt työstö'!AY300,"&gt;0")),"Näytenumeroa ei ole syötetty")</f>
        <v>Näytenumeroa ei ole syötetty</v>
      </c>
      <c r="IR43" s="14" t="str">
        <f>IF(IR$15&lt;&gt;0, (SUM('Näytteet työstö'!AZ303+'Hienoaines työstö'!AZ303) + SUMIF('Suuret kplt työstö'!AZ300,"&gt;0")),"Näytenumeroa ei ole syötetty")</f>
        <v>Näytenumeroa ei ole syötetty</v>
      </c>
      <c r="IS43" s="518" t="str">
        <f>IF(IS$15&lt;&gt;0, (SUM('Näytteet työstö'!BA303+'Hienoaines työstö'!BA303) + SUMIF('Suuret kplt työstö'!BA300,"&gt;0")),"Näytenumeroa ei ole syötetty")</f>
        <v>Näytenumeroa ei ole syötetty</v>
      </c>
    </row>
    <row r="44" spans="1:253" ht="12.75" customHeight="1" x14ac:dyDescent="0.2">
      <c r="A44" s="179"/>
      <c r="B44" s="119" t="s">
        <v>20</v>
      </c>
      <c r="C44" s="214"/>
      <c r="D44" s="19" t="str">
        <f>IF(D$15&lt;&gt;0, (SUM('Näytteet työstö'!D40+'Hienoaines työstö'!D40) + SUMIF('Suuret kplt työstö'!D37,"&gt;0")),"Näytenumeroa ei ole syötetty")</f>
        <v>Näytenumeroa ei ole syötetty</v>
      </c>
      <c r="E44" s="14" t="str">
        <f>IF(E$15&lt;&gt;0, (SUM('Näytteet työstö'!E40+'Hienoaines työstö'!E40) + SUMIF('Suuret kplt työstö'!E37,"&gt;0")),"Näytenumeroa ei ole syötetty")</f>
        <v>Näytenumeroa ei ole syötetty</v>
      </c>
      <c r="F44" s="14" t="str">
        <f>IF(F$15&lt;&gt;0, (SUM('Näytteet työstö'!F40+'Hienoaines työstö'!F40) + SUMIF('Suuret kplt työstö'!F37,"&gt;0")),"Näytenumeroa ei ole syötetty")</f>
        <v>Näytenumeroa ei ole syötetty</v>
      </c>
      <c r="G44" s="14" t="str">
        <f>IF(G$15&lt;&gt;0, (SUM('Näytteet työstö'!G40+'Hienoaines työstö'!G40) + SUMIF('Suuret kplt työstö'!G37,"&gt;0")),"Näytenumeroa ei ole syötetty")</f>
        <v>Näytenumeroa ei ole syötetty</v>
      </c>
      <c r="H44" s="14" t="str">
        <f>IF(H$15&lt;&gt;0, (SUM('Näytteet työstö'!H40+'Hienoaines työstö'!H40) + SUMIF('Suuret kplt työstö'!H37,"&gt;0")),"Näytenumeroa ei ole syötetty")</f>
        <v>Näytenumeroa ei ole syötetty</v>
      </c>
      <c r="I44" s="14" t="str">
        <f>IF(I$15&lt;&gt;0, (SUM('Näytteet työstö'!I40+'Hienoaines työstö'!I40) + SUMIF('Suuret kplt työstö'!I37,"&gt;0")),"Näytenumeroa ei ole syötetty")</f>
        <v>Näytenumeroa ei ole syötetty</v>
      </c>
      <c r="J44" s="14" t="str">
        <f>IF(J$15&lt;&gt;0, (SUM('Näytteet työstö'!J40+'Hienoaines työstö'!J40) + SUMIF('Suuret kplt työstö'!J37,"&gt;0")),"Näytenumeroa ei ole syötetty")</f>
        <v>Näytenumeroa ei ole syötetty</v>
      </c>
      <c r="K44" s="14" t="str">
        <f>IF(K$15&lt;&gt;0, (SUM('Näytteet työstö'!K40+'Hienoaines työstö'!K40) + SUMIF('Suuret kplt työstö'!K37,"&gt;0")),"Näytenumeroa ei ole syötetty")</f>
        <v>Näytenumeroa ei ole syötetty</v>
      </c>
      <c r="L44" s="14" t="str">
        <f>IF(L$15&lt;&gt;0, (SUM('Näytteet työstö'!L40+'Hienoaines työstö'!L40) + SUMIF('Suuret kplt työstö'!L37,"&gt;0")),"Näytenumeroa ei ole syötetty")</f>
        <v>Näytenumeroa ei ole syötetty</v>
      </c>
      <c r="M44" s="14" t="str">
        <f>IF(M$15&lt;&gt;0, (SUM('Näytteet työstö'!M40+'Hienoaines työstö'!M40) + SUMIF('Suuret kplt työstö'!M37,"&gt;0")),"Näytenumeroa ei ole syötetty")</f>
        <v>Näytenumeroa ei ole syötetty</v>
      </c>
      <c r="N44" s="14" t="str">
        <f>IF(N$15&lt;&gt;0, (SUM('Näytteet työstö'!N40+'Hienoaines työstö'!N40) + SUMIF('Suuret kplt työstö'!N37,"&gt;0")),"Näytenumeroa ei ole syötetty")</f>
        <v>Näytenumeroa ei ole syötetty</v>
      </c>
      <c r="O44" s="14" t="str">
        <f>IF(O$15&lt;&gt;0, (SUM('Näytteet työstö'!O40+'Hienoaines työstö'!O40) + SUMIF('Suuret kplt työstö'!O37,"&gt;0")),"Näytenumeroa ei ole syötetty")</f>
        <v>Näytenumeroa ei ole syötetty</v>
      </c>
      <c r="P44" s="14" t="str">
        <f>IF(P$15&lt;&gt;0, (SUM('Näytteet työstö'!P40+'Hienoaines työstö'!P40) + SUMIF('Suuret kplt työstö'!P37,"&gt;0")),"Näytenumeroa ei ole syötetty")</f>
        <v>Näytenumeroa ei ole syötetty</v>
      </c>
      <c r="Q44" s="14" t="str">
        <f>IF(Q$15&lt;&gt;0, (SUM('Näytteet työstö'!Q40+'Hienoaines työstö'!Q40) + SUMIF('Suuret kplt työstö'!Q37,"&gt;0")),"Näytenumeroa ei ole syötetty")</f>
        <v>Näytenumeroa ei ole syötetty</v>
      </c>
      <c r="R44" s="14" t="str">
        <f>IF(R$15&lt;&gt;0, (SUM('Näytteet työstö'!R40+'Hienoaines työstö'!R40) + SUMIF('Suuret kplt työstö'!R37,"&gt;0")),"Näytenumeroa ei ole syötetty")</f>
        <v>Näytenumeroa ei ole syötetty</v>
      </c>
      <c r="S44" s="14" t="str">
        <f>IF(S$15&lt;&gt;0, (SUM('Näytteet työstö'!S40+'Hienoaines työstö'!S40) + SUMIF('Suuret kplt työstö'!S37,"&gt;0")),"Näytenumeroa ei ole syötetty")</f>
        <v>Näytenumeroa ei ole syötetty</v>
      </c>
      <c r="T44" s="14" t="str">
        <f>IF(T$15&lt;&gt;0, (SUM('Näytteet työstö'!T40+'Hienoaines työstö'!T40) + SUMIF('Suuret kplt työstö'!T37,"&gt;0")),"Näytenumeroa ei ole syötetty")</f>
        <v>Näytenumeroa ei ole syötetty</v>
      </c>
      <c r="U44" s="14" t="str">
        <f>IF(U$15&lt;&gt;0, (SUM('Näytteet työstö'!U40+'Hienoaines työstö'!U40) + SUMIF('Suuret kplt työstö'!U37,"&gt;0")),"Näytenumeroa ei ole syötetty")</f>
        <v>Näytenumeroa ei ole syötetty</v>
      </c>
      <c r="V44" s="14" t="str">
        <f>IF(V$15&lt;&gt;0, (SUM('Näytteet työstö'!V40+'Hienoaines työstö'!V40) + SUMIF('Suuret kplt työstö'!V37,"&gt;0")),"Näytenumeroa ei ole syötetty")</f>
        <v>Näytenumeroa ei ole syötetty</v>
      </c>
      <c r="W44" s="14" t="str">
        <f>IF(W$15&lt;&gt;0, (SUM('Näytteet työstö'!W40+'Hienoaines työstö'!W40) + SUMIF('Suuret kplt työstö'!W37,"&gt;0")),"Näytenumeroa ei ole syötetty")</f>
        <v>Näytenumeroa ei ole syötetty</v>
      </c>
      <c r="X44" s="14" t="str">
        <f>IF(X$15&lt;&gt;0, (SUM('Näytteet työstö'!X40+'Hienoaines työstö'!X40) + SUMIF('Suuret kplt työstö'!X37,"&gt;0")),"Näytenumeroa ei ole syötetty")</f>
        <v>Näytenumeroa ei ole syötetty</v>
      </c>
      <c r="Y44" s="14" t="str">
        <f>IF(Y$15&lt;&gt;0, (SUM('Näytteet työstö'!Y40+'Hienoaines työstö'!Y40) + SUMIF('Suuret kplt työstö'!Y37,"&gt;0")),"Näytenumeroa ei ole syötetty")</f>
        <v>Näytenumeroa ei ole syötetty</v>
      </c>
      <c r="Z44" s="14" t="str">
        <f>IF(Z$15&lt;&gt;0, (SUM('Näytteet työstö'!Z40+'Hienoaines työstö'!Z40) + SUMIF('Suuret kplt työstö'!Z37,"&gt;0")),"Näytenumeroa ei ole syötetty")</f>
        <v>Näytenumeroa ei ole syötetty</v>
      </c>
      <c r="AA44" s="14" t="str">
        <f>IF(AA$15&lt;&gt;0, (SUM('Näytteet työstö'!AA40+'Hienoaines työstö'!AA40) + SUMIF('Suuret kplt työstö'!AA37,"&gt;0")),"Näytenumeroa ei ole syötetty")</f>
        <v>Näytenumeroa ei ole syötetty</v>
      </c>
      <c r="AB44" s="14" t="str">
        <f>IF(AB$15&lt;&gt;0, (SUM('Näytteet työstö'!AB40+'Hienoaines työstö'!AB40) + SUMIF('Suuret kplt työstö'!AB37,"&gt;0")),"Näytenumeroa ei ole syötetty")</f>
        <v>Näytenumeroa ei ole syötetty</v>
      </c>
      <c r="AC44" s="14" t="str">
        <f>IF(AC$15&lt;&gt;0, (SUM('Näytteet työstö'!AC40+'Hienoaines työstö'!AC40) + SUMIF('Suuret kplt työstö'!AC37,"&gt;0")),"Näytenumeroa ei ole syötetty")</f>
        <v>Näytenumeroa ei ole syötetty</v>
      </c>
      <c r="AD44" s="14" t="str">
        <f>IF(AD$15&lt;&gt;0, (SUM('Näytteet työstö'!AD40+'Hienoaines työstö'!AD40) + SUMIF('Suuret kplt työstö'!AD37,"&gt;0")),"Näytenumeroa ei ole syötetty")</f>
        <v>Näytenumeroa ei ole syötetty</v>
      </c>
      <c r="AE44" s="14" t="str">
        <f>IF(AE$15&lt;&gt;0, (SUM('Näytteet työstö'!AE40+'Hienoaines työstö'!AE40) + SUMIF('Suuret kplt työstö'!AE37,"&gt;0")),"Näytenumeroa ei ole syötetty")</f>
        <v>Näytenumeroa ei ole syötetty</v>
      </c>
      <c r="AF44" s="14" t="str">
        <f>IF(AF$15&lt;&gt;0, (SUM('Näytteet työstö'!AF40+'Hienoaines työstö'!AF40) + SUMIF('Suuret kplt työstö'!AF37,"&gt;0")),"Näytenumeroa ei ole syötetty")</f>
        <v>Näytenumeroa ei ole syötetty</v>
      </c>
      <c r="AG44" s="14" t="str">
        <f>IF(AG$15&lt;&gt;0, (SUM('Näytteet työstö'!AG40+'Hienoaines työstö'!AG40) + SUMIF('Suuret kplt työstö'!AG37,"&gt;0")),"Näytenumeroa ei ole syötetty")</f>
        <v>Näytenumeroa ei ole syötetty</v>
      </c>
      <c r="AH44" s="14" t="str">
        <f>IF(AH$15&lt;&gt;0, (SUM('Näytteet työstö'!AH40+'Hienoaines työstö'!AH40) + SUMIF('Suuret kplt työstö'!AH37,"&gt;0")),"Näytenumeroa ei ole syötetty")</f>
        <v>Näytenumeroa ei ole syötetty</v>
      </c>
      <c r="AI44" s="14" t="str">
        <f>IF(AI$15&lt;&gt;0, (SUM('Näytteet työstö'!AI40+'Hienoaines työstö'!AI40) + SUMIF('Suuret kplt työstö'!AI37,"&gt;0")),"Näytenumeroa ei ole syötetty")</f>
        <v>Näytenumeroa ei ole syötetty</v>
      </c>
      <c r="AJ44" s="14" t="str">
        <f>IF(AJ$15&lt;&gt;0, (SUM('Näytteet työstö'!AJ40+'Hienoaines työstö'!AJ40) + SUMIF('Suuret kplt työstö'!AJ37,"&gt;0")),"Näytenumeroa ei ole syötetty")</f>
        <v>Näytenumeroa ei ole syötetty</v>
      </c>
      <c r="AK44" s="14" t="str">
        <f>IF(AK$15&lt;&gt;0, (SUM('Näytteet työstö'!AK40+'Hienoaines työstö'!AK40) + SUMIF('Suuret kplt työstö'!AK37,"&gt;0")),"Näytenumeroa ei ole syötetty")</f>
        <v>Näytenumeroa ei ole syötetty</v>
      </c>
      <c r="AL44" s="14" t="str">
        <f>IF(AL$15&lt;&gt;0, (SUM('Näytteet työstö'!AL40+'Hienoaines työstö'!AL40) + SUMIF('Suuret kplt työstö'!AL37,"&gt;0")),"Näytenumeroa ei ole syötetty")</f>
        <v>Näytenumeroa ei ole syötetty</v>
      </c>
      <c r="AM44" s="14" t="str">
        <f>IF(AM$15&lt;&gt;0, (SUM('Näytteet työstö'!AM40+'Hienoaines työstö'!AM40) + SUMIF('Suuret kplt työstö'!AM37,"&gt;0")),"Näytenumeroa ei ole syötetty")</f>
        <v>Näytenumeroa ei ole syötetty</v>
      </c>
      <c r="AN44" s="14" t="str">
        <f>IF(AN$15&lt;&gt;0, (SUM('Näytteet työstö'!AN40+'Hienoaines työstö'!AN40) + SUMIF('Suuret kplt työstö'!AN37,"&gt;0")),"Näytenumeroa ei ole syötetty")</f>
        <v>Näytenumeroa ei ole syötetty</v>
      </c>
      <c r="AO44" s="14" t="str">
        <f>IF(AO$15&lt;&gt;0, (SUM('Näytteet työstö'!AO40+'Hienoaines työstö'!AO40) + SUMIF('Suuret kplt työstö'!AO37,"&gt;0")),"Näytenumeroa ei ole syötetty")</f>
        <v>Näytenumeroa ei ole syötetty</v>
      </c>
      <c r="AP44" s="14" t="str">
        <f>IF(AP$15&lt;&gt;0, (SUM('Näytteet työstö'!AP40+'Hienoaines työstö'!AP40) + SUMIF('Suuret kplt työstö'!AP37,"&gt;0")),"Näytenumeroa ei ole syötetty")</f>
        <v>Näytenumeroa ei ole syötetty</v>
      </c>
      <c r="AQ44" s="14" t="str">
        <f>IF(AQ$15&lt;&gt;0, (SUM('Näytteet työstö'!AQ40+'Hienoaines työstö'!AQ40) + SUMIF('Suuret kplt työstö'!AQ37,"&gt;0")),"Näytenumeroa ei ole syötetty")</f>
        <v>Näytenumeroa ei ole syötetty</v>
      </c>
      <c r="AR44" s="14" t="str">
        <f>IF(AR$15&lt;&gt;0, (SUM('Näytteet työstö'!AR40+'Hienoaines työstö'!AR40) + SUMIF('Suuret kplt työstö'!AR37,"&gt;0")),"Näytenumeroa ei ole syötetty")</f>
        <v>Näytenumeroa ei ole syötetty</v>
      </c>
      <c r="AS44" s="14" t="str">
        <f>IF(AS$15&lt;&gt;0, (SUM('Näytteet työstö'!AS40+'Hienoaines työstö'!AS40) + SUMIF('Suuret kplt työstö'!AS37,"&gt;0")),"Näytenumeroa ei ole syötetty")</f>
        <v>Näytenumeroa ei ole syötetty</v>
      </c>
      <c r="AT44" s="14" t="str">
        <f>IF(AT$15&lt;&gt;0, (SUM('Näytteet työstö'!AT40+'Hienoaines työstö'!AT40) + SUMIF('Suuret kplt työstö'!AT37,"&gt;0")),"Näytenumeroa ei ole syötetty")</f>
        <v>Näytenumeroa ei ole syötetty</v>
      </c>
      <c r="AU44" s="14" t="str">
        <f>IF(AU$15&lt;&gt;0, (SUM('Näytteet työstö'!AU40+'Hienoaines työstö'!AU40) + SUMIF('Suuret kplt työstö'!AU37,"&gt;0")),"Näytenumeroa ei ole syötetty")</f>
        <v>Näytenumeroa ei ole syötetty</v>
      </c>
      <c r="AV44" s="14" t="str">
        <f>IF(AV$15&lt;&gt;0, (SUM('Näytteet työstö'!AV40+'Hienoaines työstö'!AV40) + SUMIF('Suuret kplt työstö'!AV37,"&gt;0")),"Näytenumeroa ei ole syötetty")</f>
        <v>Näytenumeroa ei ole syötetty</v>
      </c>
      <c r="AW44" s="14" t="str">
        <f>IF(AW$15&lt;&gt;0, (SUM('Näytteet työstö'!AW40+'Hienoaines työstö'!AW40) + SUMIF('Suuret kplt työstö'!AW37,"&gt;0")),"Näytenumeroa ei ole syötetty")</f>
        <v>Näytenumeroa ei ole syötetty</v>
      </c>
      <c r="AX44" s="14" t="str">
        <f>IF(AX$15&lt;&gt;0, (SUM('Näytteet työstö'!AX40+'Hienoaines työstö'!AX40) + SUMIF('Suuret kplt työstö'!AX37,"&gt;0")),"Näytenumeroa ei ole syötetty")</f>
        <v>Näytenumeroa ei ole syötetty</v>
      </c>
      <c r="AY44" s="14" t="str">
        <f>IF(AY$15&lt;&gt;0, (SUM('Näytteet työstö'!AY40+'Hienoaines työstö'!AY40) + SUMIF('Suuret kplt työstö'!AY37,"&gt;0")),"Näytenumeroa ei ole syötetty")</f>
        <v>Näytenumeroa ei ole syötetty</v>
      </c>
      <c r="AZ44" s="14" t="str">
        <f>IF(AZ$15&lt;&gt;0, (SUM('Näytteet työstö'!AZ40+'Hienoaines työstö'!AZ40) + SUMIF('Suuret kplt työstö'!AZ37,"&gt;0")),"Näytenumeroa ei ole syötetty")</f>
        <v>Näytenumeroa ei ole syötetty</v>
      </c>
      <c r="BA44" s="14" t="str">
        <f>IF(BA$15&lt;&gt;0, (SUM('Näytteet työstö'!BA40+'Hienoaines työstö'!BA40) + SUMIF('Suuret kplt työstö'!BA37,"&gt;0")),"Näytenumeroa ei ole syötetty")</f>
        <v>Näytenumeroa ei ole syötetty</v>
      </c>
      <c r="BB44" s="14" t="str">
        <f>IF(BB$15&lt;&gt;0, (SUM('Näytteet työstö'!D106+'Hienoaines työstö'!D106) + SUMIF('Suuret kplt työstö'!D103,"&gt;0")),"Näytenumeroa ei ole syötetty")</f>
        <v>Näytenumeroa ei ole syötetty</v>
      </c>
      <c r="BC44" s="14" t="str">
        <f>IF(BC$15&lt;&gt;0, (SUM('Näytteet työstö'!E106+'Hienoaines työstö'!E106) + SUMIF('Suuret kplt työstö'!E103,"&gt;0")),"Näytenumeroa ei ole syötetty")</f>
        <v>Näytenumeroa ei ole syötetty</v>
      </c>
      <c r="BD44" s="14" t="str">
        <f>IF(BD$15&lt;&gt;0, (SUM('Näytteet työstö'!F106+'Hienoaines työstö'!F106) + SUMIF('Suuret kplt työstö'!F103,"&gt;0")),"Näytenumeroa ei ole syötetty")</f>
        <v>Näytenumeroa ei ole syötetty</v>
      </c>
      <c r="BE44" s="14" t="str">
        <f>IF(BE$15&lt;&gt;0, (SUM('Näytteet työstö'!G106+'Hienoaines työstö'!G106) + SUMIF('Suuret kplt työstö'!G103,"&gt;0")),"Näytenumeroa ei ole syötetty")</f>
        <v>Näytenumeroa ei ole syötetty</v>
      </c>
      <c r="BF44" s="14" t="str">
        <f>IF(BF$15&lt;&gt;0, (SUM('Näytteet työstö'!H106+'Hienoaines työstö'!H106) + SUMIF('Suuret kplt työstö'!H103,"&gt;0")),"Näytenumeroa ei ole syötetty")</f>
        <v>Näytenumeroa ei ole syötetty</v>
      </c>
      <c r="BG44" s="14" t="str">
        <f>IF(BG$15&lt;&gt;0, (SUM('Näytteet työstö'!I106+'Hienoaines työstö'!I106) + SUMIF('Suuret kplt työstö'!I103,"&gt;0")),"Näytenumeroa ei ole syötetty")</f>
        <v>Näytenumeroa ei ole syötetty</v>
      </c>
      <c r="BH44" s="14" t="str">
        <f>IF(BH$15&lt;&gt;0, (SUM('Näytteet työstö'!J106+'Hienoaines työstö'!J106) + SUMIF('Suuret kplt työstö'!J103,"&gt;0")),"Näytenumeroa ei ole syötetty")</f>
        <v>Näytenumeroa ei ole syötetty</v>
      </c>
      <c r="BI44" s="14" t="str">
        <f>IF(BI$15&lt;&gt;0, (SUM('Näytteet työstö'!K106+'Hienoaines työstö'!K106) + SUMIF('Suuret kplt työstö'!K103,"&gt;0")),"Näytenumeroa ei ole syötetty")</f>
        <v>Näytenumeroa ei ole syötetty</v>
      </c>
      <c r="BJ44" s="14" t="str">
        <f>IF(BJ$15&lt;&gt;0, (SUM('Näytteet työstö'!L106+'Hienoaines työstö'!L106) + SUMIF('Suuret kplt työstö'!L103,"&gt;0")),"Näytenumeroa ei ole syötetty")</f>
        <v>Näytenumeroa ei ole syötetty</v>
      </c>
      <c r="BK44" s="14" t="str">
        <f>IF(BK$15&lt;&gt;0, (SUM('Näytteet työstö'!M106+'Hienoaines työstö'!M106) + SUMIF('Suuret kplt työstö'!M103,"&gt;0")),"Näytenumeroa ei ole syötetty")</f>
        <v>Näytenumeroa ei ole syötetty</v>
      </c>
      <c r="BL44" s="14" t="str">
        <f>IF(BL$15&lt;&gt;0, (SUM('Näytteet työstö'!N106+'Hienoaines työstö'!N106) + SUMIF('Suuret kplt työstö'!N103,"&gt;0")),"Näytenumeroa ei ole syötetty")</f>
        <v>Näytenumeroa ei ole syötetty</v>
      </c>
      <c r="BM44" s="14" t="str">
        <f>IF(BM$15&lt;&gt;0, (SUM('Näytteet työstö'!O106+'Hienoaines työstö'!O106) + SUMIF('Suuret kplt työstö'!O103,"&gt;0")),"Näytenumeroa ei ole syötetty")</f>
        <v>Näytenumeroa ei ole syötetty</v>
      </c>
      <c r="BN44" s="14" t="str">
        <f>IF(BN$15&lt;&gt;0, (SUM('Näytteet työstö'!P106+'Hienoaines työstö'!P106) + SUMIF('Suuret kplt työstö'!P103,"&gt;0")),"Näytenumeroa ei ole syötetty")</f>
        <v>Näytenumeroa ei ole syötetty</v>
      </c>
      <c r="BO44" s="14" t="str">
        <f>IF(BO$15&lt;&gt;0, (SUM('Näytteet työstö'!Q106+'Hienoaines työstö'!Q106) + SUMIF('Suuret kplt työstö'!Q103,"&gt;0")),"Näytenumeroa ei ole syötetty")</f>
        <v>Näytenumeroa ei ole syötetty</v>
      </c>
      <c r="BP44" s="14" t="str">
        <f>IF(BP$15&lt;&gt;0, (SUM('Näytteet työstö'!R106+'Hienoaines työstö'!R106) + SUMIF('Suuret kplt työstö'!R103,"&gt;0")),"Näytenumeroa ei ole syötetty")</f>
        <v>Näytenumeroa ei ole syötetty</v>
      </c>
      <c r="BQ44" s="14" t="str">
        <f>IF(BQ$15&lt;&gt;0, (SUM('Näytteet työstö'!S106+'Hienoaines työstö'!S106) + SUMIF('Suuret kplt työstö'!S103,"&gt;0")),"Näytenumeroa ei ole syötetty")</f>
        <v>Näytenumeroa ei ole syötetty</v>
      </c>
      <c r="BR44" s="14" t="str">
        <f>IF(BR$15&lt;&gt;0, (SUM('Näytteet työstö'!T106+'Hienoaines työstö'!T106) + SUMIF('Suuret kplt työstö'!T103,"&gt;0")),"Näytenumeroa ei ole syötetty")</f>
        <v>Näytenumeroa ei ole syötetty</v>
      </c>
      <c r="BS44" s="14" t="str">
        <f>IF(BS$15&lt;&gt;0, (SUM('Näytteet työstö'!U106+'Hienoaines työstö'!U106) + SUMIF('Suuret kplt työstö'!U103,"&gt;0")),"Näytenumeroa ei ole syötetty")</f>
        <v>Näytenumeroa ei ole syötetty</v>
      </c>
      <c r="BT44" s="14" t="str">
        <f>IF(BT$15&lt;&gt;0, (SUM('Näytteet työstö'!V106+'Hienoaines työstö'!V106) + SUMIF('Suuret kplt työstö'!V103,"&gt;0")),"Näytenumeroa ei ole syötetty")</f>
        <v>Näytenumeroa ei ole syötetty</v>
      </c>
      <c r="BU44" s="14" t="str">
        <f>IF(BU$15&lt;&gt;0, (SUM('Näytteet työstö'!W106+'Hienoaines työstö'!W106) + SUMIF('Suuret kplt työstö'!W103,"&gt;0")),"Näytenumeroa ei ole syötetty")</f>
        <v>Näytenumeroa ei ole syötetty</v>
      </c>
      <c r="BV44" s="14" t="str">
        <f>IF(BV$15&lt;&gt;0, (SUM('Näytteet työstö'!X106+'Hienoaines työstö'!X106) + SUMIF('Suuret kplt työstö'!X103,"&gt;0")),"Näytenumeroa ei ole syötetty")</f>
        <v>Näytenumeroa ei ole syötetty</v>
      </c>
      <c r="BW44" s="14" t="str">
        <f>IF(BW$15&lt;&gt;0, (SUM('Näytteet työstö'!Y106+'Hienoaines työstö'!Y106) + SUMIF('Suuret kplt työstö'!Y103,"&gt;0")),"Näytenumeroa ei ole syötetty")</f>
        <v>Näytenumeroa ei ole syötetty</v>
      </c>
      <c r="BX44" s="14" t="str">
        <f>IF(BX$15&lt;&gt;0, (SUM('Näytteet työstö'!Z106+'Hienoaines työstö'!Z106) + SUMIF('Suuret kplt työstö'!Z103,"&gt;0")),"Näytenumeroa ei ole syötetty")</f>
        <v>Näytenumeroa ei ole syötetty</v>
      </c>
      <c r="BY44" s="14" t="str">
        <f>IF(BY$15&lt;&gt;0, (SUM('Näytteet työstö'!AA106+'Hienoaines työstö'!AA106) + SUMIF('Suuret kplt työstö'!AA103,"&gt;0")),"Näytenumeroa ei ole syötetty")</f>
        <v>Näytenumeroa ei ole syötetty</v>
      </c>
      <c r="BZ44" s="14" t="str">
        <f>IF(BZ$15&lt;&gt;0, (SUM('Näytteet työstö'!AB106+'Hienoaines työstö'!AB106) + SUMIF('Suuret kplt työstö'!AB103,"&gt;0")),"Näytenumeroa ei ole syötetty")</f>
        <v>Näytenumeroa ei ole syötetty</v>
      </c>
      <c r="CA44" s="14" t="str">
        <f>IF(CA$15&lt;&gt;0, (SUM('Näytteet työstö'!AC106+'Hienoaines työstö'!AC106) + SUMIF('Suuret kplt työstö'!AC103,"&gt;0")),"Näytenumeroa ei ole syötetty")</f>
        <v>Näytenumeroa ei ole syötetty</v>
      </c>
      <c r="CB44" s="14" t="str">
        <f>IF(CB$15&lt;&gt;0, (SUM('Näytteet työstö'!AD106+'Hienoaines työstö'!AD106) + SUMIF('Suuret kplt työstö'!AD103,"&gt;0")),"Näytenumeroa ei ole syötetty")</f>
        <v>Näytenumeroa ei ole syötetty</v>
      </c>
      <c r="CC44" s="14" t="str">
        <f>IF(CC$15&lt;&gt;0, (SUM('Näytteet työstö'!AE106+'Hienoaines työstö'!AE106) + SUMIF('Suuret kplt työstö'!AE103,"&gt;0")),"Näytenumeroa ei ole syötetty")</f>
        <v>Näytenumeroa ei ole syötetty</v>
      </c>
      <c r="CD44" s="14" t="str">
        <f>IF(CD$15&lt;&gt;0, (SUM('Näytteet työstö'!AF106+'Hienoaines työstö'!AF106) + SUMIF('Suuret kplt työstö'!AF103,"&gt;0")),"Näytenumeroa ei ole syötetty")</f>
        <v>Näytenumeroa ei ole syötetty</v>
      </c>
      <c r="CE44" s="14" t="str">
        <f>IF(CE$15&lt;&gt;0, (SUM('Näytteet työstö'!AG106+'Hienoaines työstö'!AG106) + SUMIF('Suuret kplt työstö'!AG103,"&gt;0")),"Näytenumeroa ei ole syötetty")</f>
        <v>Näytenumeroa ei ole syötetty</v>
      </c>
      <c r="CF44" s="14" t="str">
        <f>IF(CF$15&lt;&gt;0, (SUM('Näytteet työstö'!AH106+'Hienoaines työstö'!AH106) + SUMIF('Suuret kplt työstö'!AH103,"&gt;0")),"Näytenumeroa ei ole syötetty")</f>
        <v>Näytenumeroa ei ole syötetty</v>
      </c>
      <c r="CG44" s="14" t="str">
        <f>IF(CG$15&lt;&gt;0, (SUM('Näytteet työstö'!AI106+'Hienoaines työstö'!AI106) + SUMIF('Suuret kplt työstö'!AI103,"&gt;0")),"Näytenumeroa ei ole syötetty")</f>
        <v>Näytenumeroa ei ole syötetty</v>
      </c>
      <c r="CH44" s="14" t="str">
        <f>IF(CH$15&lt;&gt;0, (SUM('Näytteet työstö'!AJ106+'Hienoaines työstö'!AJ106) + SUMIF('Suuret kplt työstö'!AJ103,"&gt;0")),"Näytenumeroa ei ole syötetty")</f>
        <v>Näytenumeroa ei ole syötetty</v>
      </c>
      <c r="CI44" s="14" t="str">
        <f>IF(CI$15&lt;&gt;0, (SUM('Näytteet työstö'!AK106+'Hienoaines työstö'!AK106) + SUMIF('Suuret kplt työstö'!AK103,"&gt;0")),"Näytenumeroa ei ole syötetty")</f>
        <v>Näytenumeroa ei ole syötetty</v>
      </c>
      <c r="CJ44" s="14" t="str">
        <f>IF(CJ$15&lt;&gt;0, (SUM('Näytteet työstö'!AL106+'Hienoaines työstö'!AL106) + SUMIF('Suuret kplt työstö'!AL103,"&gt;0")),"Näytenumeroa ei ole syötetty")</f>
        <v>Näytenumeroa ei ole syötetty</v>
      </c>
      <c r="CK44" s="14" t="str">
        <f>IF(CK$15&lt;&gt;0, (SUM('Näytteet työstö'!AM106+'Hienoaines työstö'!AM106) + SUMIF('Suuret kplt työstö'!AM103,"&gt;0")),"Näytenumeroa ei ole syötetty")</f>
        <v>Näytenumeroa ei ole syötetty</v>
      </c>
      <c r="CL44" s="14" t="str">
        <f>IF(CL$15&lt;&gt;0, (SUM('Näytteet työstö'!AN106+'Hienoaines työstö'!AN106) + SUMIF('Suuret kplt työstö'!AN103,"&gt;0")),"Näytenumeroa ei ole syötetty")</f>
        <v>Näytenumeroa ei ole syötetty</v>
      </c>
      <c r="CM44" s="14" t="str">
        <f>IF(CM$15&lt;&gt;0, (SUM('Näytteet työstö'!AO106+'Hienoaines työstö'!AO106) + SUMIF('Suuret kplt työstö'!AO103,"&gt;0")),"Näytenumeroa ei ole syötetty")</f>
        <v>Näytenumeroa ei ole syötetty</v>
      </c>
      <c r="CN44" s="14" t="str">
        <f>IF(CN$15&lt;&gt;0, (SUM('Näytteet työstö'!AP106+'Hienoaines työstö'!AP106) + SUMIF('Suuret kplt työstö'!AP103,"&gt;0")),"Näytenumeroa ei ole syötetty")</f>
        <v>Näytenumeroa ei ole syötetty</v>
      </c>
      <c r="CO44" s="14" t="str">
        <f>IF(CO$15&lt;&gt;0, (SUM('Näytteet työstö'!AQ106+'Hienoaines työstö'!AQ106) + SUMIF('Suuret kplt työstö'!AQ103,"&gt;0")),"Näytenumeroa ei ole syötetty")</f>
        <v>Näytenumeroa ei ole syötetty</v>
      </c>
      <c r="CP44" s="14" t="str">
        <f>IF(CP$15&lt;&gt;0, (SUM('Näytteet työstö'!AR106+'Hienoaines työstö'!AR106) + SUMIF('Suuret kplt työstö'!AR103,"&gt;0")),"Näytenumeroa ei ole syötetty")</f>
        <v>Näytenumeroa ei ole syötetty</v>
      </c>
      <c r="CQ44" s="14" t="str">
        <f>IF(CQ$15&lt;&gt;0, (SUM('Näytteet työstö'!AS106+'Hienoaines työstö'!AS106) + SUMIF('Suuret kplt työstö'!AS103,"&gt;0")),"Näytenumeroa ei ole syötetty")</f>
        <v>Näytenumeroa ei ole syötetty</v>
      </c>
      <c r="CR44" s="14" t="str">
        <f>IF(CR$15&lt;&gt;0, (SUM('Näytteet työstö'!AT106+'Hienoaines työstö'!AT106) + SUMIF('Suuret kplt työstö'!AT103,"&gt;0")),"Näytenumeroa ei ole syötetty")</f>
        <v>Näytenumeroa ei ole syötetty</v>
      </c>
      <c r="CS44" s="14" t="str">
        <f>IF(CS$15&lt;&gt;0, (SUM('Näytteet työstö'!AU106+'Hienoaines työstö'!AU106) + SUMIF('Suuret kplt työstö'!AU103,"&gt;0")),"Näytenumeroa ei ole syötetty")</f>
        <v>Näytenumeroa ei ole syötetty</v>
      </c>
      <c r="CT44" s="14" t="str">
        <f>IF(CT$15&lt;&gt;0, (SUM('Näytteet työstö'!AV106+'Hienoaines työstö'!AV106) + SUMIF('Suuret kplt työstö'!AV103,"&gt;0")),"Näytenumeroa ei ole syötetty")</f>
        <v>Näytenumeroa ei ole syötetty</v>
      </c>
      <c r="CU44" s="14" t="str">
        <f>IF(CU$15&lt;&gt;0, (SUM('Näytteet työstö'!AW106+'Hienoaines työstö'!AW106) + SUMIF('Suuret kplt työstö'!AW103,"&gt;0")),"Näytenumeroa ei ole syötetty")</f>
        <v>Näytenumeroa ei ole syötetty</v>
      </c>
      <c r="CV44" s="14" t="str">
        <f>IF(CV$15&lt;&gt;0, (SUM('Näytteet työstö'!AX106+'Hienoaines työstö'!AX106) + SUMIF('Suuret kplt työstö'!AX103,"&gt;0")),"Näytenumeroa ei ole syötetty")</f>
        <v>Näytenumeroa ei ole syötetty</v>
      </c>
      <c r="CW44" s="14" t="str">
        <f>IF(CW$15&lt;&gt;0, (SUM('Näytteet työstö'!AY106+'Hienoaines työstö'!AY106) + SUMIF('Suuret kplt työstö'!AY103,"&gt;0")),"Näytenumeroa ei ole syötetty")</f>
        <v>Näytenumeroa ei ole syötetty</v>
      </c>
      <c r="CX44" s="14" t="str">
        <f>IF(CX$15&lt;&gt;0, (SUM('Näytteet työstö'!AZ106+'Hienoaines työstö'!AZ106) + SUMIF('Suuret kplt työstö'!AZ103,"&gt;0")),"Näytenumeroa ei ole syötetty")</f>
        <v>Näytenumeroa ei ole syötetty</v>
      </c>
      <c r="CY44" s="14" t="str">
        <f>IF(CY$15&lt;&gt;0, (SUM('Näytteet työstö'!BA106+'Hienoaines työstö'!BA106) + SUMIF('Suuret kplt työstö'!BA103,"&gt;0")),"Näytenumeroa ei ole syötetty")</f>
        <v>Näytenumeroa ei ole syötetty</v>
      </c>
      <c r="CZ44" s="14" t="str">
        <f>IF(CZ$15&lt;&gt;0, (SUM('Näytteet työstö'!D172+'Hienoaines työstö'!D172) + SUMIF('Suuret kplt työstö'!D169,"&gt;0")),"Näytenumeroa ei ole syötetty")</f>
        <v>Näytenumeroa ei ole syötetty</v>
      </c>
      <c r="DA44" s="14" t="str">
        <f>IF(DA$15&lt;&gt;0, (SUM('Näytteet työstö'!E172+'Hienoaines työstö'!E172) + SUMIF('Suuret kplt työstö'!E169,"&gt;0")),"Näytenumeroa ei ole syötetty")</f>
        <v>Näytenumeroa ei ole syötetty</v>
      </c>
      <c r="DB44" s="14" t="str">
        <f>IF(DB$15&lt;&gt;0, (SUM('Näytteet työstö'!F172+'Hienoaines työstö'!F172) + SUMIF('Suuret kplt työstö'!F169,"&gt;0")),"Näytenumeroa ei ole syötetty")</f>
        <v>Näytenumeroa ei ole syötetty</v>
      </c>
      <c r="DC44" s="14" t="str">
        <f>IF(DC$15&lt;&gt;0, (SUM('Näytteet työstö'!G172+'Hienoaines työstö'!G172) + SUMIF('Suuret kplt työstö'!G169,"&gt;0")),"Näytenumeroa ei ole syötetty")</f>
        <v>Näytenumeroa ei ole syötetty</v>
      </c>
      <c r="DD44" s="14" t="str">
        <f>IF(DD$15&lt;&gt;0, (SUM('Näytteet työstö'!H172+'Hienoaines työstö'!H172) + SUMIF('Suuret kplt työstö'!H169,"&gt;0")),"Näytenumeroa ei ole syötetty")</f>
        <v>Näytenumeroa ei ole syötetty</v>
      </c>
      <c r="DE44" s="14" t="str">
        <f>IF(DE$15&lt;&gt;0, (SUM('Näytteet työstö'!I172+'Hienoaines työstö'!I172) + SUMIF('Suuret kplt työstö'!I169,"&gt;0")),"Näytenumeroa ei ole syötetty")</f>
        <v>Näytenumeroa ei ole syötetty</v>
      </c>
      <c r="DF44" s="14" t="str">
        <f>IF(DF$15&lt;&gt;0, (SUM('Näytteet työstö'!J172+'Hienoaines työstö'!J172) + SUMIF('Suuret kplt työstö'!J169,"&gt;0")),"Näytenumeroa ei ole syötetty")</f>
        <v>Näytenumeroa ei ole syötetty</v>
      </c>
      <c r="DG44" s="14" t="str">
        <f>IF(DG$15&lt;&gt;0, (SUM('Näytteet työstö'!K172+'Hienoaines työstö'!K172) + SUMIF('Suuret kplt työstö'!K169,"&gt;0")),"Näytenumeroa ei ole syötetty")</f>
        <v>Näytenumeroa ei ole syötetty</v>
      </c>
      <c r="DH44" s="14" t="str">
        <f>IF(DH$15&lt;&gt;0, (SUM('Näytteet työstö'!L172+'Hienoaines työstö'!L172) + SUMIF('Suuret kplt työstö'!L169,"&gt;0")),"Näytenumeroa ei ole syötetty")</f>
        <v>Näytenumeroa ei ole syötetty</v>
      </c>
      <c r="DI44" s="14" t="str">
        <f>IF(DI$15&lt;&gt;0, (SUM('Näytteet työstö'!M172+'Hienoaines työstö'!M172) + SUMIF('Suuret kplt työstö'!M169,"&gt;0")),"Näytenumeroa ei ole syötetty")</f>
        <v>Näytenumeroa ei ole syötetty</v>
      </c>
      <c r="DJ44" s="14" t="str">
        <f>IF(DJ$15&lt;&gt;0, (SUM('Näytteet työstö'!N172+'Hienoaines työstö'!N172) + SUMIF('Suuret kplt työstö'!N169,"&gt;0")),"Näytenumeroa ei ole syötetty")</f>
        <v>Näytenumeroa ei ole syötetty</v>
      </c>
      <c r="DK44" s="14" t="str">
        <f>IF(DK$15&lt;&gt;0, (SUM('Näytteet työstö'!O172+'Hienoaines työstö'!O172) + SUMIF('Suuret kplt työstö'!O169,"&gt;0")),"Näytenumeroa ei ole syötetty")</f>
        <v>Näytenumeroa ei ole syötetty</v>
      </c>
      <c r="DL44" s="14" t="str">
        <f>IF(DL$15&lt;&gt;0, (SUM('Näytteet työstö'!P172+'Hienoaines työstö'!P172) + SUMIF('Suuret kplt työstö'!P169,"&gt;0")),"Näytenumeroa ei ole syötetty")</f>
        <v>Näytenumeroa ei ole syötetty</v>
      </c>
      <c r="DM44" s="14" t="str">
        <f>IF(DM$15&lt;&gt;0, (SUM('Näytteet työstö'!Q172+'Hienoaines työstö'!Q172) + SUMIF('Suuret kplt työstö'!Q169,"&gt;0")),"Näytenumeroa ei ole syötetty")</f>
        <v>Näytenumeroa ei ole syötetty</v>
      </c>
      <c r="DN44" s="14" t="str">
        <f>IF(DN$15&lt;&gt;0, (SUM('Näytteet työstö'!R172+'Hienoaines työstö'!R172) + SUMIF('Suuret kplt työstö'!R169,"&gt;0")),"Näytenumeroa ei ole syötetty")</f>
        <v>Näytenumeroa ei ole syötetty</v>
      </c>
      <c r="DO44" s="14" t="str">
        <f>IF(DO$15&lt;&gt;0, (SUM('Näytteet työstö'!S172+'Hienoaines työstö'!S172) + SUMIF('Suuret kplt työstö'!S169,"&gt;0")),"Näytenumeroa ei ole syötetty")</f>
        <v>Näytenumeroa ei ole syötetty</v>
      </c>
      <c r="DP44" s="14" t="str">
        <f>IF(DP$15&lt;&gt;0, (SUM('Näytteet työstö'!T172+'Hienoaines työstö'!T172) + SUMIF('Suuret kplt työstö'!T169,"&gt;0")),"Näytenumeroa ei ole syötetty")</f>
        <v>Näytenumeroa ei ole syötetty</v>
      </c>
      <c r="DQ44" s="14" t="str">
        <f>IF(DQ$15&lt;&gt;0, (SUM('Näytteet työstö'!U172+'Hienoaines työstö'!U172) + SUMIF('Suuret kplt työstö'!U169,"&gt;0")),"Näytenumeroa ei ole syötetty")</f>
        <v>Näytenumeroa ei ole syötetty</v>
      </c>
      <c r="DR44" s="14" t="str">
        <f>IF(DR$15&lt;&gt;0, (SUM('Näytteet työstö'!V172+'Hienoaines työstö'!V172) + SUMIF('Suuret kplt työstö'!V169,"&gt;0")),"Näytenumeroa ei ole syötetty")</f>
        <v>Näytenumeroa ei ole syötetty</v>
      </c>
      <c r="DS44" s="14" t="str">
        <f>IF(DS$15&lt;&gt;0, (SUM('Näytteet työstö'!W172+'Hienoaines työstö'!W172) + SUMIF('Suuret kplt työstö'!W169,"&gt;0")),"Näytenumeroa ei ole syötetty")</f>
        <v>Näytenumeroa ei ole syötetty</v>
      </c>
      <c r="DT44" s="14" t="str">
        <f>IF(DT$15&lt;&gt;0, (SUM('Näytteet työstö'!X172+'Hienoaines työstö'!X172) + SUMIF('Suuret kplt työstö'!X169,"&gt;0")),"Näytenumeroa ei ole syötetty")</f>
        <v>Näytenumeroa ei ole syötetty</v>
      </c>
      <c r="DU44" s="14" t="str">
        <f>IF(DU$15&lt;&gt;0, (SUM('Näytteet työstö'!Y172+'Hienoaines työstö'!Y172) + SUMIF('Suuret kplt työstö'!Y169,"&gt;0")),"Näytenumeroa ei ole syötetty")</f>
        <v>Näytenumeroa ei ole syötetty</v>
      </c>
      <c r="DV44" s="14" t="str">
        <f>IF(DV$15&lt;&gt;0, (SUM('Näytteet työstö'!Z172+'Hienoaines työstö'!Z172) + SUMIF('Suuret kplt työstö'!Z169,"&gt;0")),"Näytenumeroa ei ole syötetty")</f>
        <v>Näytenumeroa ei ole syötetty</v>
      </c>
      <c r="DW44" s="14" t="str">
        <f>IF(DW$15&lt;&gt;0, (SUM('Näytteet työstö'!AA172+'Hienoaines työstö'!AA172) + SUMIF('Suuret kplt työstö'!AA169,"&gt;0")),"Näytenumeroa ei ole syötetty")</f>
        <v>Näytenumeroa ei ole syötetty</v>
      </c>
      <c r="DX44" s="14" t="str">
        <f>IF(DX$15&lt;&gt;0, (SUM('Näytteet työstö'!AB172+'Hienoaines työstö'!AB172) + SUMIF('Suuret kplt työstö'!AB169,"&gt;0")),"Näytenumeroa ei ole syötetty")</f>
        <v>Näytenumeroa ei ole syötetty</v>
      </c>
      <c r="DY44" s="14" t="str">
        <f>IF(DY$15&lt;&gt;0, (SUM('Näytteet työstö'!AC172+'Hienoaines työstö'!AC172) + SUMIF('Suuret kplt työstö'!AC169,"&gt;0")),"Näytenumeroa ei ole syötetty")</f>
        <v>Näytenumeroa ei ole syötetty</v>
      </c>
      <c r="DZ44" s="14" t="str">
        <f>IF(DZ$15&lt;&gt;0, (SUM('Näytteet työstö'!AD172+'Hienoaines työstö'!AD172) + SUMIF('Suuret kplt työstö'!AD169,"&gt;0")),"Näytenumeroa ei ole syötetty")</f>
        <v>Näytenumeroa ei ole syötetty</v>
      </c>
      <c r="EA44" s="14" t="str">
        <f>IF(EA$15&lt;&gt;0, (SUM('Näytteet työstö'!AE172+'Hienoaines työstö'!AE172) + SUMIF('Suuret kplt työstö'!AE169,"&gt;0")),"Näytenumeroa ei ole syötetty")</f>
        <v>Näytenumeroa ei ole syötetty</v>
      </c>
      <c r="EB44" s="14" t="str">
        <f>IF(EB$15&lt;&gt;0, (SUM('Näytteet työstö'!AF172+'Hienoaines työstö'!AF172) + SUMIF('Suuret kplt työstö'!AF169,"&gt;0")),"Näytenumeroa ei ole syötetty")</f>
        <v>Näytenumeroa ei ole syötetty</v>
      </c>
      <c r="EC44" s="14" t="str">
        <f>IF(EC$15&lt;&gt;0, (SUM('Näytteet työstö'!AG172+'Hienoaines työstö'!AG172) + SUMIF('Suuret kplt työstö'!AG169,"&gt;0")),"Näytenumeroa ei ole syötetty")</f>
        <v>Näytenumeroa ei ole syötetty</v>
      </c>
      <c r="ED44" s="14" t="str">
        <f>IF(ED$15&lt;&gt;0, (SUM('Näytteet työstö'!AH172+'Hienoaines työstö'!AH172) + SUMIF('Suuret kplt työstö'!AH169,"&gt;0")),"Näytenumeroa ei ole syötetty")</f>
        <v>Näytenumeroa ei ole syötetty</v>
      </c>
      <c r="EE44" s="14" t="str">
        <f>IF(EE$15&lt;&gt;0, (SUM('Näytteet työstö'!AI172+'Hienoaines työstö'!AI172) + SUMIF('Suuret kplt työstö'!AI169,"&gt;0")),"Näytenumeroa ei ole syötetty")</f>
        <v>Näytenumeroa ei ole syötetty</v>
      </c>
      <c r="EF44" s="14" t="str">
        <f>IF(EF$15&lt;&gt;0, (SUM('Näytteet työstö'!AJ172+'Hienoaines työstö'!AJ172) + SUMIF('Suuret kplt työstö'!AJ169,"&gt;0")),"Näytenumeroa ei ole syötetty")</f>
        <v>Näytenumeroa ei ole syötetty</v>
      </c>
      <c r="EG44" s="14" t="str">
        <f>IF(EG$15&lt;&gt;0, (SUM('Näytteet työstö'!AK172+'Hienoaines työstö'!AK172) + SUMIF('Suuret kplt työstö'!AK169,"&gt;0")),"Näytenumeroa ei ole syötetty")</f>
        <v>Näytenumeroa ei ole syötetty</v>
      </c>
      <c r="EH44" s="14" t="str">
        <f>IF(EH$15&lt;&gt;0, (SUM('Näytteet työstö'!AL172+'Hienoaines työstö'!AL172) + SUMIF('Suuret kplt työstö'!AL169,"&gt;0")),"Näytenumeroa ei ole syötetty")</f>
        <v>Näytenumeroa ei ole syötetty</v>
      </c>
      <c r="EI44" s="14" t="str">
        <f>IF(EI$15&lt;&gt;0, (SUM('Näytteet työstö'!AM172+'Hienoaines työstö'!AM172) + SUMIF('Suuret kplt työstö'!AM169,"&gt;0")),"Näytenumeroa ei ole syötetty")</f>
        <v>Näytenumeroa ei ole syötetty</v>
      </c>
      <c r="EJ44" s="14" t="str">
        <f>IF(EJ$15&lt;&gt;0, (SUM('Näytteet työstö'!AN172+'Hienoaines työstö'!AN172) + SUMIF('Suuret kplt työstö'!AN169,"&gt;0")),"Näytenumeroa ei ole syötetty")</f>
        <v>Näytenumeroa ei ole syötetty</v>
      </c>
      <c r="EK44" s="14" t="str">
        <f>IF(EK$15&lt;&gt;0, (SUM('Näytteet työstö'!AO172+'Hienoaines työstö'!AO172) + SUMIF('Suuret kplt työstö'!AO169,"&gt;0")),"Näytenumeroa ei ole syötetty")</f>
        <v>Näytenumeroa ei ole syötetty</v>
      </c>
      <c r="EL44" s="14" t="str">
        <f>IF(EL$15&lt;&gt;0, (SUM('Näytteet työstö'!AP172+'Hienoaines työstö'!AP172) + SUMIF('Suuret kplt työstö'!AP169,"&gt;0")),"Näytenumeroa ei ole syötetty")</f>
        <v>Näytenumeroa ei ole syötetty</v>
      </c>
      <c r="EM44" s="14" t="str">
        <f>IF(EM$15&lt;&gt;0, (SUM('Näytteet työstö'!AQ172+'Hienoaines työstö'!AQ172) + SUMIF('Suuret kplt työstö'!AQ169,"&gt;0")),"Näytenumeroa ei ole syötetty")</f>
        <v>Näytenumeroa ei ole syötetty</v>
      </c>
      <c r="EN44" s="14" t="str">
        <f>IF(EN$15&lt;&gt;0, (SUM('Näytteet työstö'!AR172+'Hienoaines työstö'!AR172) + SUMIF('Suuret kplt työstö'!AR169,"&gt;0")),"Näytenumeroa ei ole syötetty")</f>
        <v>Näytenumeroa ei ole syötetty</v>
      </c>
      <c r="EO44" s="14" t="str">
        <f>IF(EO$15&lt;&gt;0, (SUM('Näytteet työstö'!AS172+'Hienoaines työstö'!AS172) + SUMIF('Suuret kplt työstö'!AS169,"&gt;0")),"Näytenumeroa ei ole syötetty")</f>
        <v>Näytenumeroa ei ole syötetty</v>
      </c>
      <c r="EP44" s="14" t="str">
        <f>IF(EP$15&lt;&gt;0, (SUM('Näytteet työstö'!AT172+'Hienoaines työstö'!AT172) + SUMIF('Suuret kplt työstö'!AT169,"&gt;0")),"Näytenumeroa ei ole syötetty")</f>
        <v>Näytenumeroa ei ole syötetty</v>
      </c>
      <c r="EQ44" s="14" t="str">
        <f>IF(EQ$15&lt;&gt;0, (SUM('Näytteet työstö'!AU172+'Hienoaines työstö'!AU172) + SUMIF('Suuret kplt työstö'!AU169,"&gt;0")),"Näytenumeroa ei ole syötetty")</f>
        <v>Näytenumeroa ei ole syötetty</v>
      </c>
      <c r="ER44" s="14" t="str">
        <f>IF(ER$15&lt;&gt;0, (SUM('Näytteet työstö'!AV172+'Hienoaines työstö'!AV172) + SUMIF('Suuret kplt työstö'!AV169,"&gt;0")),"Näytenumeroa ei ole syötetty")</f>
        <v>Näytenumeroa ei ole syötetty</v>
      </c>
      <c r="ES44" s="14" t="str">
        <f>IF(ES$15&lt;&gt;0, (SUM('Näytteet työstö'!AW172+'Hienoaines työstö'!AW172) + SUMIF('Suuret kplt työstö'!AW169,"&gt;0")),"Näytenumeroa ei ole syötetty")</f>
        <v>Näytenumeroa ei ole syötetty</v>
      </c>
      <c r="ET44" s="14" t="str">
        <f>IF(ET$15&lt;&gt;0, (SUM('Näytteet työstö'!AX172+'Hienoaines työstö'!AX172) + SUMIF('Suuret kplt työstö'!AX169,"&gt;0")),"Näytenumeroa ei ole syötetty")</f>
        <v>Näytenumeroa ei ole syötetty</v>
      </c>
      <c r="EU44" s="14" t="str">
        <f>IF(EU$15&lt;&gt;0, (SUM('Näytteet työstö'!AY172+'Hienoaines työstö'!AY172) + SUMIF('Suuret kplt työstö'!AY169,"&gt;0")),"Näytenumeroa ei ole syötetty")</f>
        <v>Näytenumeroa ei ole syötetty</v>
      </c>
      <c r="EV44" s="14" t="str">
        <f>IF(EV$15&lt;&gt;0, (SUM('Näytteet työstö'!AZ172+'Hienoaines työstö'!AZ172) + SUMIF('Suuret kplt työstö'!AZ169,"&gt;0")),"Näytenumeroa ei ole syötetty")</f>
        <v>Näytenumeroa ei ole syötetty</v>
      </c>
      <c r="EW44" s="14" t="str">
        <f>IF(EW$15&lt;&gt;0, (SUM('Näytteet työstö'!BA172+'Hienoaines työstö'!BA172) + SUMIF('Suuret kplt työstö'!BA169,"&gt;0")),"Näytenumeroa ei ole syötetty")</f>
        <v>Näytenumeroa ei ole syötetty</v>
      </c>
      <c r="EX44" s="14" t="str">
        <f>IF(EX$15&lt;&gt;0, (SUM('Näytteet työstö'!D238+'Hienoaines työstö'!D238) + SUMIF('Suuret kplt työstö'!D235,"&gt;0")),"Näytenumeroa ei ole syötetty")</f>
        <v>Näytenumeroa ei ole syötetty</v>
      </c>
      <c r="EY44" s="14" t="str">
        <f>IF(EY$15&lt;&gt;0, (SUM('Näytteet työstö'!E238+'Hienoaines työstö'!E238) + SUMIF('Suuret kplt työstö'!E235,"&gt;0")),"Näytenumeroa ei ole syötetty")</f>
        <v>Näytenumeroa ei ole syötetty</v>
      </c>
      <c r="EZ44" s="14" t="str">
        <f>IF(EZ$15&lt;&gt;0, (SUM('Näytteet työstö'!F238+'Hienoaines työstö'!F238) + SUMIF('Suuret kplt työstö'!F235,"&gt;0")),"Näytenumeroa ei ole syötetty")</f>
        <v>Näytenumeroa ei ole syötetty</v>
      </c>
      <c r="FA44" s="14" t="str">
        <f>IF(FA$15&lt;&gt;0, (SUM('Näytteet työstö'!G238+'Hienoaines työstö'!G238) + SUMIF('Suuret kplt työstö'!G235,"&gt;0")),"Näytenumeroa ei ole syötetty")</f>
        <v>Näytenumeroa ei ole syötetty</v>
      </c>
      <c r="FB44" s="14" t="str">
        <f>IF(FB$15&lt;&gt;0, (SUM('Näytteet työstö'!H238+'Hienoaines työstö'!H238) + SUMIF('Suuret kplt työstö'!H235,"&gt;0")),"Näytenumeroa ei ole syötetty")</f>
        <v>Näytenumeroa ei ole syötetty</v>
      </c>
      <c r="FC44" s="14" t="str">
        <f>IF(FC$15&lt;&gt;0, (SUM('Näytteet työstö'!I238+'Hienoaines työstö'!I238) + SUMIF('Suuret kplt työstö'!I235,"&gt;0")),"Näytenumeroa ei ole syötetty")</f>
        <v>Näytenumeroa ei ole syötetty</v>
      </c>
      <c r="FD44" s="14" t="str">
        <f>IF(FD$15&lt;&gt;0, (SUM('Näytteet työstö'!J238+'Hienoaines työstö'!J238) + SUMIF('Suuret kplt työstö'!J235,"&gt;0")),"Näytenumeroa ei ole syötetty")</f>
        <v>Näytenumeroa ei ole syötetty</v>
      </c>
      <c r="FE44" s="14" t="str">
        <f>IF(FE$15&lt;&gt;0, (SUM('Näytteet työstö'!K238+'Hienoaines työstö'!K238) + SUMIF('Suuret kplt työstö'!K235,"&gt;0")),"Näytenumeroa ei ole syötetty")</f>
        <v>Näytenumeroa ei ole syötetty</v>
      </c>
      <c r="FF44" s="14" t="str">
        <f>IF(FF$15&lt;&gt;0, (SUM('Näytteet työstö'!L238+'Hienoaines työstö'!L238) + SUMIF('Suuret kplt työstö'!L235,"&gt;0")),"Näytenumeroa ei ole syötetty")</f>
        <v>Näytenumeroa ei ole syötetty</v>
      </c>
      <c r="FG44" s="14" t="str">
        <f>IF(FG$15&lt;&gt;0, (SUM('Näytteet työstö'!M238+'Hienoaines työstö'!M238) + SUMIF('Suuret kplt työstö'!M235,"&gt;0")),"Näytenumeroa ei ole syötetty")</f>
        <v>Näytenumeroa ei ole syötetty</v>
      </c>
      <c r="FH44" s="14" t="str">
        <f>IF(FH$15&lt;&gt;0, (SUM('Näytteet työstö'!N238+'Hienoaines työstö'!N238) + SUMIF('Suuret kplt työstö'!N235,"&gt;0")),"Näytenumeroa ei ole syötetty")</f>
        <v>Näytenumeroa ei ole syötetty</v>
      </c>
      <c r="FI44" s="14" t="str">
        <f>IF(FI$15&lt;&gt;0, (SUM('Näytteet työstö'!O238+'Hienoaines työstö'!O238) + SUMIF('Suuret kplt työstö'!O235,"&gt;0")),"Näytenumeroa ei ole syötetty")</f>
        <v>Näytenumeroa ei ole syötetty</v>
      </c>
      <c r="FJ44" s="14" t="str">
        <f>IF(FJ$15&lt;&gt;0, (SUM('Näytteet työstö'!P238+'Hienoaines työstö'!P238) + SUMIF('Suuret kplt työstö'!P235,"&gt;0")),"Näytenumeroa ei ole syötetty")</f>
        <v>Näytenumeroa ei ole syötetty</v>
      </c>
      <c r="FK44" s="14" t="str">
        <f>IF(FK$15&lt;&gt;0, (SUM('Näytteet työstö'!Q238+'Hienoaines työstö'!Q238) + SUMIF('Suuret kplt työstö'!Q235,"&gt;0")),"Näytenumeroa ei ole syötetty")</f>
        <v>Näytenumeroa ei ole syötetty</v>
      </c>
      <c r="FL44" s="14" t="str">
        <f>IF(FL$15&lt;&gt;0, (SUM('Näytteet työstö'!R238+'Hienoaines työstö'!R238) + SUMIF('Suuret kplt työstö'!R235,"&gt;0")),"Näytenumeroa ei ole syötetty")</f>
        <v>Näytenumeroa ei ole syötetty</v>
      </c>
      <c r="FM44" s="14" t="str">
        <f>IF(FM$15&lt;&gt;0, (SUM('Näytteet työstö'!S238+'Hienoaines työstö'!S238) + SUMIF('Suuret kplt työstö'!S235,"&gt;0")),"Näytenumeroa ei ole syötetty")</f>
        <v>Näytenumeroa ei ole syötetty</v>
      </c>
      <c r="FN44" s="14" t="str">
        <f>IF(FN$15&lt;&gt;0, (SUM('Näytteet työstö'!T238+'Hienoaines työstö'!T238) + SUMIF('Suuret kplt työstö'!T235,"&gt;0")),"Näytenumeroa ei ole syötetty")</f>
        <v>Näytenumeroa ei ole syötetty</v>
      </c>
      <c r="FO44" s="14" t="str">
        <f>IF(FO$15&lt;&gt;0, (SUM('Näytteet työstö'!U238+'Hienoaines työstö'!U238) + SUMIF('Suuret kplt työstö'!U235,"&gt;0")),"Näytenumeroa ei ole syötetty")</f>
        <v>Näytenumeroa ei ole syötetty</v>
      </c>
      <c r="FP44" s="14" t="str">
        <f>IF(FP$15&lt;&gt;0, (SUM('Näytteet työstö'!V238+'Hienoaines työstö'!V238) + SUMIF('Suuret kplt työstö'!V235,"&gt;0")),"Näytenumeroa ei ole syötetty")</f>
        <v>Näytenumeroa ei ole syötetty</v>
      </c>
      <c r="FQ44" s="14" t="str">
        <f>IF(FQ$15&lt;&gt;0, (SUM('Näytteet työstö'!W238+'Hienoaines työstö'!W238) + SUMIF('Suuret kplt työstö'!W235,"&gt;0")),"Näytenumeroa ei ole syötetty")</f>
        <v>Näytenumeroa ei ole syötetty</v>
      </c>
      <c r="FR44" s="14" t="str">
        <f>IF(FR$15&lt;&gt;0, (SUM('Näytteet työstö'!X238+'Hienoaines työstö'!X238) + SUMIF('Suuret kplt työstö'!X235,"&gt;0")),"Näytenumeroa ei ole syötetty")</f>
        <v>Näytenumeroa ei ole syötetty</v>
      </c>
      <c r="FS44" s="14" t="str">
        <f>IF(FS$15&lt;&gt;0, (SUM('Näytteet työstö'!Y238+'Hienoaines työstö'!Y238) + SUMIF('Suuret kplt työstö'!Y235,"&gt;0")),"Näytenumeroa ei ole syötetty")</f>
        <v>Näytenumeroa ei ole syötetty</v>
      </c>
      <c r="FT44" s="14" t="str">
        <f>IF(FT$15&lt;&gt;0, (SUM('Näytteet työstö'!Z238+'Hienoaines työstö'!Z238) + SUMIF('Suuret kplt työstö'!Z235,"&gt;0")),"Näytenumeroa ei ole syötetty")</f>
        <v>Näytenumeroa ei ole syötetty</v>
      </c>
      <c r="FU44" s="14" t="str">
        <f>IF(FU$15&lt;&gt;0, (SUM('Näytteet työstö'!AA238+'Hienoaines työstö'!AA238) + SUMIF('Suuret kplt työstö'!AA235,"&gt;0")),"Näytenumeroa ei ole syötetty")</f>
        <v>Näytenumeroa ei ole syötetty</v>
      </c>
      <c r="FV44" s="14" t="str">
        <f>IF(FV$15&lt;&gt;0, (SUM('Näytteet työstö'!AB238+'Hienoaines työstö'!AB238) + SUMIF('Suuret kplt työstö'!AB235,"&gt;0")),"Näytenumeroa ei ole syötetty")</f>
        <v>Näytenumeroa ei ole syötetty</v>
      </c>
      <c r="FW44" s="14" t="str">
        <f>IF(FW$15&lt;&gt;0, (SUM('Näytteet työstö'!AC238+'Hienoaines työstö'!AC238) + SUMIF('Suuret kplt työstö'!AC235,"&gt;0")),"Näytenumeroa ei ole syötetty")</f>
        <v>Näytenumeroa ei ole syötetty</v>
      </c>
      <c r="FX44" s="14" t="str">
        <f>IF(FX$15&lt;&gt;0, (SUM('Näytteet työstö'!AD238+'Hienoaines työstö'!AD238) + SUMIF('Suuret kplt työstö'!AD235,"&gt;0")),"Näytenumeroa ei ole syötetty")</f>
        <v>Näytenumeroa ei ole syötetty</v>
      </c>
      <c r="FY44" s="14" t="str">
        <f>IF(FY$15&lt;&gt;0, (SUM('Näytteet työstö'!AE238+'Hienoaines työstö'!AE238) + SUMIF('Suuret kplt työstö'!AE235,"&gt;0")),"Näytenumeroa ei ole syötetty")</f>
        <v>Näytenumeroa ei ole syötetty</v>
      </c>
      <c r="FZ44" s="14" t="str">
        <f>IF(FZ$15&lt;&gt;0, (SUM('Näytteet työstö'!AF238+'Hienoaines työstö'!AF238) + SUMIF('Suuret kplt työstö'!AF235,"&gt;0")),"Näytenumeroa ei ole syötetty")</f>
        <v>Näytenumeroa ei ole syötetty</v>
      </c>
      <c r="GA44" s="14" t="str">
        <f>IF(GA$15&lt;&gt;0, (SUM('Näytteet työstö'!AG238+'Hienoaines työstö'!AG238) + SUMIF('Suuret kplt työstö'!AG235,"&gt;0")),"Näytenumeroa ei ole syötetty")</f>
        <v>Näytenumeroa ei ole syötetty</v>
      </c>
      <c r="GB44" s="14" t="str">
        <f>IF(GB$15&lt;&gt;0, (SUM('Näytteet työstö'!AH238+'Hienoaines työstö'!AH238) + SUMIF('Suuret kplt työstö'!AH235,"&gt;0")),"Näytenumeroa ei ole syötetty")</f>
        <v>Näytenumeroa ei ole syötetty</v>
      </c>
      <c r="GC44" s="14" t="str">
        <f>IF(GC$15&lt;&gt;0, (SUM('Näytteet työstö'!AI238+'Hienoaines työstö'!AI238) + SUMIF('Suuret kplt työstö'!AI235,"&gt;0")),"Näytenumeroa ei ole syötetty")</f>
        <v>Näytenumeroa ei ole syötetty</v>
      </c>
      <c r="GD44" s="14" t="str">
        <f>IF(GD$15&lt;&gt;0, (SUM('Näytteet työstö'!AJ238+'Hienoaines työstö'!AJ238) + SUMIF('Suuret kplt työstö'!AJ235,"&gt;0")),"Näytenumeroa ei ole syötetty")</f>
        <v>Näytenumeroa ei ole syötetty</v>
      </c>
      <c r="GE44" s="14" t="str">
        <f>IF(GE$15&lt;&gt;0, (SUM('Näytteet työstö'!AK238+'Hienoaines työstö'!AK238) + SUMIF('Suuret kplt työstö'!AK235,"&gt;0")),"Näytenumeroa ei ole syötetty")</f>
        <v>Näytenumeroa ei ole syötetty</v>
      </c>
      <c r="GF44" s="14" t="str">
        <f>IF(GF$15&lt;&gt;0, (SUM('Näytteet työstö'!AL238+'Hienoaines työstö'!AL238) + SUMIF('Suuret kplt työstö'!AL235,"&gt;0")),"Näytenumeroa ei ole syötetty")</f>
        <v>Näytenumeroa ei ole syötetty</v>
      </c>
      <c r="GG44" s="14" t="str">
        <f>IF(GG$15&lt;&gt;0, (SUM('Näytteet työstö'!AM238+'Hienoaines työstö'!AM238) + SUMIF('Suuret kplt työstö'!AM235,"&gt;0")),"Näytenumeroa ei ole syötetty")</f>
        <v>Näytenumeroa ei ole syötetty</v>
      </c>
      <c r="GH44" s="14" t="str">
        <f>IF(GH$15&lt;&gt;0, (SUM('Näytteet työstö'!AN238+'Hienoaines työstö'!AN238) + SUMIF('Suuret kplt työstö'!AN235,"&gt;0")),"Näytenumeroa ei ole syötetty")</f>
        <v>Näytenumeroa ei ole syötetty</v>
      </c>
      <c r="GI44" s="14" t="str">
        <f>IF(GI$15&lt;&gt;0, (SUM('Näytteet työstö'!AO238+'Hienoaines työstö'!AO238) + SUMIF('Suuret kplt työstö'!AO235,"&gt;0")),"Näytenumeroa ei ole syötetty")</f>
        <v>Näytenumeroa ei ole syötetty</v>
      </c>
      <c r="GJ44" s="14" t="str">
        <f>IF(GJ$15&lt;&gt;0, (SUM('Näytteet työstö'!AP238+'Hienoaines työstö'!AP238) + SUMIF('Suuret kplt työstö'!AP235,"&gt;0")),"Näytenumeroa ei ole syötetty")</f>
        <v>Näytenumeroa ei ole syötetty</v>
      </c>
      <c r="GK44" s="14" t="str">
        <f>IF(GK$15&lt;&gt;0, (SUM('Näytteet työstö'!AQ238+'Hienoaines työstö'!AQ238) + SUMIF('Suuret kplt työstö'!AQ235,"&gt;0")),"Näytenumeroa ei ole syötetty")</f>
        <v>Näytenumeroa ei ole syötetty</v>
      </c>
      <c r="GL44" s="14" t="str">
        <f>IF(GL$15&lt;&gt;0, (SUM('Näytteet työstö'!AR238+'Hienoaines työstö'!AR238) + SUMIF('Suuret kplt työstö'!AR235,"&gt;0")),"Näytenumeroa ei ole syötetty")</f>
        <v>Näytenumeroa ei ole syötetty</v>
      </c>
      <c r="GM44" s="14" t="str">
        <f>IF(GM$15&lt;&gt;0, (SUM('Näytteet työstö'!AS238+'Hienoaines työstö'!AS238) + SUMIF('Suuret kplt työstö'!AS235,"&gt;0")),"Näytenumeroa ei ole syötetty")</f>
        <v>Näytenumeroa ei ole syötetty</v>
      </c>
      <c r="GN44" s="14" t="str">
        <f>IF(GN$15&lt;&gt;0, (SUM('Näytteet työstö'!AT238+'Hienoaines työstö'!AT238) + SUMIF('Suuret kplt työstö'!AT235,"&gt;0")),"Näytenumeroa ei ole syötetty")</f>
        <v>Näytenumeroa ei ole syötetty</v>
      </c>
      <c r="GO44" s="14" t="str">
        <f>IF(GO$15&lt;&gt;0, (SUM('Näytteet työstö'!AU238+'Hienoaines työstö'!AU238) + SUMIF('Suuret kplt työstö'!AU235,"&gt;0")),"Näytenumeroa ei ole syötetty")</f>
        <v>Näytenumeroa ei ole syötetty</v>
      </c>
      <c r="GP44" s="14" t="str">
        <f>IF(GP$15&lt;&gt;0, (SUM('Näytteet työstö'!AV238+'Hienoaines työstö'!AV238) + SUMIF('Suuret kplt työstö'!AV235,"&gt;0")),"Näytenumeroa ei ole syötetty")</f>
        <v>Näytenumeroa ei ole syötetty</v>
      </c>
      <c r="GQ44" s="14" t="str">
        <f>IF(GQ$15&lt;&gt;0, (SUM('Näytteet työstö'!AW238+'Hienoaines työstö'!AW238) + SUMIF('Suuret kplt työstö'!AW235,"&gt;0")),"Näytenumeroa ei ole syötetty")</f>
        <v>Näytenumeroa ei ole syötetty</v>
      </c>
      <c r="GR44" s="14" t="str">
        <f>IF(GR$15&lt;&gt;0, (SUM('Näytteet työstö'!AX238+'Hienoaines työstö'!AX238) + SUMIF('Suuret kplt työstö'!AX235,"&gt;0")),"Näytenumeroa ei ole syötetty")</f>
        <v>Näytenumeroa ei ole syötetty</v>
      </c>
      <c r="GS44" s="14" t="str">
        <f>IF(GS$15&lt;&gt;0, (SUM('Näytteet työstö'!AY238+'Hienoaines työstö'!AY238) + SUMIF('Suuret kplt työstö'!AY235,"&gt;0")),"Näytenumeroa ei ole syötetty")</f>
        <v>Näytenumeroa ei ole syötetty</v>
      </c>
      <c r="GT44" s="14" t="str">
        <f>IF(GT$15&lt;&gt;0, (SUM('Näytteet työstö'!AZ238+'Hienoaines työstö'!AZ238) + SUMIF('Suuret kplt työstö'!AZ235,"&gt;0")),"Näytenumeroa ei ole syötetty")</f>
        <v>Näytenumeroa ei ole syötetty</v>
      </c>
      <c r="GU44" s="14" t="str">
        <f>IF(GU$15&lt;&gt;0, (SUM('Näytteet työstö'!BA238+'Hienoaines työstö'!BA238) + SUMIF('Suuret kplt työstö'!BA235,"&gt;0")),"Näytenumeroa ei ole syötetty")</f>
        <v>Näytenumeroa ei ole syötetty</v>
      </c>
      <c r="GV44" s="14" t="str">
        <f>IF(GV$15&lt;&gt;0, (SUM('Näytteet työstö'!D304+'Hienoaines työstö'!D304) + SUMIF('Suuret kplt työstö'!D301,"&gt;0")),"Näytenumeroa ei ole syötetty")</f>
        <v>Näytenumeroa ei ole syötetty</v>
      </c>
      <c r="GW44" s="14" t="str">
        <f>IF(GW$15&lt;&gt;0, (SUM('Näytteet työstö'!E304+'Hienoaines työstö'!E304) + SUMIF('Suuret kplt työstö'!E301,"&gt;0")),"Näytenumeroa ei ole syötetty")</f>
        <v>Näytenumeroa ei ole syötetty</v>
      </c>
      <c r="GX44" s="14" t="str">
        <f>IF(GX$15&lt;&gt;0, (SUM('Näytteet työstö'!F304+'Hienoaines työstö'!F304) + SUMIF('Suuret kplt työstö'!F301,"&gt;0")),"Näytenumeroa ei ole syötetty")</f>
        <v>Näytenumeroa ei ole syötetty</v>
      </c>
      <c r="GY44" s="14" t="str">
        <f>IF(GY$15&lt;&gt;0, (SUM('Näytteet työstö'!G304+'Hienoaines työstö'!G304) + SUMIF('Suuret kplt työstö'!G301,"&gt;0")),"Näytenumeroa ei ole syötetty")</f>
        <v>Näytenumeroa ei ole syötetty</v>
      </c>
      <c r="GZ44" s="14" t="str">
        <f>IF(GZ$15&lt;&gt;0, (SUM('Näytteet työstö'!H304+'Hienoaines työstö'!H304) + SUMIF('Suuret kplt työstö'!H301,"&gt;0")),"Näytenumeroa ei ole syötetty")</f>
        <v>Näytenumeroa ei ole syötetty</v>
      </c>
      <c r="HA44" s="14" t="str">
        <f>IF(HA$15&lt;&gt;0, (SUM('Näytteet työstö'!I304+'Hienoaines työstö'!I304) + SUMIF('Suuret kplt työstö'!I301,"&gt;0")),"Näytenumeroa ei ole syötetty")</f>
        <v>Näytenumeroa ei ole syötetty</v>
      </c>
      <c r="HB44" s="14" t="str">
        <f>IF(HB$15&lt;&gt;0, (SUM('Näytteet työstö'!J304+'Hienoaines työstö'!J304) + SUMIF('Suuret kplt työstö'!J301,"&gt;0")),"Näytenumeroa ei ole syötetty")</f>
        <v>Näytenumeroa ei ole syötetty</v>
      </c>
      <c r="HC44" s="14" t="str">
        <f>IF(HC$15&lt;&gt;0, (SUM('Näytteet työstö'!K304+'Hienoaines työstö'!K304) + SUMIF('Suuret kplt työstö'!K301,"&gt;0")),"Näytenumeroa ei ole syötetty")</f>
        <v>Näytenumeroa ei ole syötetty</v>
      </c>
      <c r="HD44" s="14" t="str">
        <f>IF(HD$15&lt;&gt;0, (SUM('Näytteet työstö'!L304+'Hienoaines työstö'!L304) + SUMIF('Suuret kplt työstö'!L301,"&gt;0")),"Näytenumeroa ei ole syötetty")</f>
        <v>Näytenumeroa ei ole syötetty</v>
      </c>
      <c r="HE44" s="14" t="str">
        <f>IF(HE$15&lt;&gt;0, (SUM('Näytteet työstö'!M304+'Hienoaines työstö'!M304) + SUMIF('Suuret kplt työstö'!M301,"&gt;0")),"Näytenumeroa ei ole syötetty")</f>
        <v>Näytenumeroa ei ole syötetty</v>
      </c>
      <c r="HF44" s="14" t="str">
        <f>IF(HF$15&lt;&gt;0, (SUM('Näytteet työstö'!N304+'Hienoaines työstö'!N304) + SUMIF('Suuret kplt työstö'!N301,"&gt;0")),"Näytenumeroa ei ole syötetty")</f>
        <v>Näytenumeroa ei ole syötetty</v>
      </c>
      <c r="HG44" s="14" t="str">
        <f>IF(HG$15&lt;&gt;0, (SUM('Näytteet työstö'!O304+'Hienoaines työstö'!O304) + SUMIF('Suuret kplt työstö'!O301,"&gt;0")),"Näytenumeroa ei ole syötetty")</f>
        <v>Näytenumeroa ei ole syötetty</v>
      </c>
      <c r="HH44" s="14" t="str">
        <f>IF(HH$15&lt;&gt;0, (SUM('Näytteet työstö'!P304+'Hienoaines työstö'!P304) + SUMIF('Suuret kplt työstö'!P301,"&gt;0")),"Näytenumeroa ei ole syötetty")</f>
        <v>Näytenumeroa ei ole syötetty</v>
      </c>
      <c r="HI44" s="14" t="str">
        <f>IF(HI$15&lt;&gt;0, (SUM('Näytteet työstö'!Q304+'Hienoaines työstö'!Q304) + SUMIF('Suuret kplt työstö'!Q301,"&gt;0")),"Näytenumeroa ei ole syötetty")</f>
        <v>Näytenumeroa ei ole syötetty</v>
      </c>
      <c r="HJ44" s="14" t="str">
        <f>IF(HJ$15&lt;&gt;0, (SUM('Näytteet työstö'!R304+'Hienoaines työstö'!R304) + SUMIF('Suuret kplt työstö'!R301,"&gt;0")),"Näytenumeroa ei ole syötetty")</f>
        <v>Näytenumeroa ei ole syötetty</v>
      </c>
      <c r="HK44" s="14" t="str">
        <f>IF(HK$15&lt;&gt;0, (SUM('Näytteet työstö'!S304+'Hienoaines työstö'!S304) + SUMIF('Suuret kplt työstö'!S301,"&gt;0")),"Näytenumeroa ei ole syötetty")</f>
        <v>Näytenumeroa ei ole syötetty</v>
      </c>
      <c r="HL44" s="14" t="str">
        <f>IF(HL$15&lt;&gt;0, (SUM('Näytteet työstö'!T304+'Hienoaines työstö'!T304) + SUMIF('Suuret kplt työstö'!T301,"&gt;0")),"Näytenumeroa ei ole syötetty")</f>
        <v>Näytenumeroa ei ole syötetty</v>
      </c>
      <c r="HM44" s="14" t="str">
        <f>IF(HM$15&lt;&gt;0, (SUM('Näytteet työstö'!U304+'Hienoaines työstö'!U304) + SUMIF('Suuret kplt työstö'!U301,"&gt;0")),"Näytenumeroa ei ole syötetty")</f>
        <v>Näytenumeroa ei ole syötetty</v>
      </c>
      <c r="HN44" s="14" t="str">
        <f>IF(HN$15&lt;&gt;0, (SUM('Näytteet työstö'!V304+'Hienoaines työstö'!V304) + SUMIF('Suuret kplt työstö'!V301,"&gt;0")),"Näytenumeroa ei ole syötetty")</f>
        <v>Näytenumeroa ei ole syötetty</v>
      </c>
      <c r="HO44" s="14" t="str">
        <f>IF(HO$15&lt;&gt;0, (SUM('Näytteet työstö'!W304+'Hienoaines työstö'!W304) + SUMIF('Suuret kplt työstö'!W301,"&gt;0")),"Näytenumeroa ei ole syötetty")</f>
        <v>Näytenumeroa ei ole syötetty</v>
      </c>
      <c r="HP44" s="14" t="str">
        <f>IF(HP$15&lt;&gt;0, (SUM('Näytteet työstö'!X304+'Hienoaines työstö'!X304) + SUMIF('Suuret kplt työstö'!X301,"&gt;0")),"Näytenumeroa ei ole syötetty")</f>
        <v>Näytenumeroa ei ole syötetty</v>
      </c>
      <c r="HQ44" s="14" t="str">
        <f>IF(HQ$15&lt;&gt;0, (SUM('Näytteet työstö'!Y304+'Hienoaines työstö'!Y304) + SUMIF('Suuret kplt työstö'!Y301,"&gt;0")),"Näytenumeroa ei ole syötetty")</f>
        <v>Näytenumeroa ei ole syötetty</v>
      </c>
      <c r="HR44" s="14" t="str">
        <f>IF(HR$15&lt;&gt;0, (SUM('Näytteet työstö'!Z304+'Hienoaines työstö'!Z304) + SUMIF('Suuret kplt työstö'!Z301,"&gt;0")),"Näytenumeroa ei ole syötetty")</f>
        <v>Näytenumeroa ei ole syötetty</v>
      </c>
      <c r="HS44" s="14" t="str">
        <f>IF(HS$15&lt;&gt;0, (SUM('Näytteet työstö'!AA304+'Hienoaines työstö'!AA304) + SUMIF('Suuret kplt työstö'!AA301,"&gt;0")),"Näytenumeroa ei ole syötetty")</f>
        <v>Näytenumeroa ei ole syötetty</v>
      </c>
      <c r="HT44" s="14" t="str">
        <f>IF(HT$15&lt;&gt;0, (SUM('Näytteet työstö'!AB304+'Hienoaines työstö'!AB304) + SUMIF('Suuret kplt työstö'!AB301,"&gt;0")),"Näytenumeroa ei ole syötetty")</f>
        <v>Näytenumeroa ei ole syötetty</v>
      </c>
      <c r="HU44" s="14" t="str">
        <f>IF(HU$15&lt;&gt;0, (SUM('Näytteet työstö'!AC304+'Hienoaines työstö'!AC304) + SUMIF('Suuret kplt työstö'!AC301,"&gt;0")),"Näytenumeroa ei ole syötetty")</f>
        <v>Näytenumeroa ei ole syötetty</v>
      </c>
      <c r="HV44" s="14" t="str">
        <f>IF(HV$15&lt;&gt;0, (SUM('Näytteet työstö'!AD304+'Hienoaines työstö'!AD304) + SUMIF('Suuret kplt työstö'!AD301,"&gt;0")),"Näytenumeroa ei ole syötetty")</f>
        <v>Näytenumeroa ei ole syötetty</v>
      </c>
      <c r="HW44" s="14" t="str">
        <f>IF(HW$15&lt;&gt;0, (SUM('Näytteet työstö'!AE304+'Hienoaines työstö'!AE304) + SUMIF('Suuret kplt työstö'!AE301,"&gt;0")),"Näytenumeroa ei ole syötetty")</f>
        <v>Näytenumeroa ei ole syötetty</v>
      </c>
      <c r="HX44" s="14" t="str">
        <f>IF(HX$15&lt;&gt;0, (SUM('Näytteet työstö'!AF304+'Hienoaines työstö'!AF304) + SUMIF('Suuret kplt työstö'!AF301,"&gt;0")),"Näytenumeroa ei ole syötetty")</f>
        <v>Näytenumeroa ei ole syötetty</v>
      </c>
      <c r="HY44" s="14" t="str">
        <f>IF(HY$15&lt;&gt;0, (SUM('Näytteet työstö'!AG304+'Hienoaines työstö'!AG304) + SUMIF('Suuret kplt työstö'!AG301,"&gt;0")),"Näytenumeroa ei ole syötetty")</f>
        <v>Näytenumeroa ei ole syötetty</v>
      </c>
      <c r="HZ44" s="14" t="str">
        <f>IF(HZ$15&lt;&gt;0, (SUM('Näytteet työstö'!AH304+'Hienoaines työstö'!AH304) + SUMIF('Suuret kplt työstö'!AH301,"&gt;0")),"Näytenumeroa ei ole syötetty")</f>
        <v>Näytenumeroa ei ole syötetty</v>
      </c>
      <c r="IA44" s="14" t="str">
        <f>IF(IA$15&lt;&gt;0, (SUM('Näytteet työstö'!AI304+'Hienoaines työstö'!AI304) + SUMIF('Suuret kplt työstö'!AI301,"&gt;0")),"Näytenumeroa ei ole syötetty")</f>
        <v>Näytenumeroa ei ole syötetty</v>
      </c>
      <c r="IB44" s="14" t="str">
        <f>IF(IB$15&lt;&gt;0, (SUM('Näytteet työstö'!AJ304+'Hienoaines työstö'!AJ304) + SUMIF('Suuret kplt työstö'!AJ301,"&gt;0")),"Näytenumeroa ei ole syötetty")</f>
        <v>Näytenumeroa ei ole syötetty</v>
      </c>
      <c r="IC44" s="14" t="str">
        <f>IF(IC$15&lt;&gt;0, (SUM('Näytteet työstö'!AK304+'Hienoaines työstö'!AK304) + SUMIF('Suuret kplt työstö'!AK301,"&gt;0")),"Näytenumeroa ei ole syötetty")</f>
        <v>Näytenumeroa ei ole syötetty</v>
      </c>
      <c r="ID44" s="14" t="str">
        <f>IF(ID$15&lt;&gt;0, (SUM('Näytteet työstö'!AL304+'Hienoaines työstö'!AL304) + SUMIF('Suuret kplt työstö'!AL301,"&gt;0")),"Näytenumeroa ei ole syötetty")</f>
        <v>Näytenumeroa ei ole syötetty</v>
      </c>
      <c r="IE44" s="14" t="str">
        <f>IF(IE$15&lt;&gt;0, (SUM('Näytteet työstö'!AM304+'Hienoaines työstö'!AM304) + SUMIF('Suuret kplt työstö'!AM301,"&gt;0")),"Näytenumeroa ei ole syötetty")</f>
        <v>Näytenumeroa ei ole syötetty</v>
      </c>
      <c r="IF44" s="14" t="str">
        <f>IF(IF$15&lt;&gt;0, (SUM('Näytteet työstö'!AN304+'Hienoaines työstö'!AN304) + SUMIF('Suuret kplt työstö'!AN301,"&gt;0")),"Näytenumeroa ei ole syötetty")</f>
        <v>Näytenumeroa ei ole syötetty</v>
      </c>
      <c r="IG44" s="14" t="str">
        <f>IF(IG$15&lt;&gt;0, (SUM('Näytteet työstö'!AO304+'Hienoaines työstö'!AO304) + SUMIF('Suuret kplt työstö'!AO301,"&gt;0")),"Näytenumeroa ei ole syötetty")</f>
        <v>Näytenumeroa ei ole syötetty</v>
      </c>
      <c r="IH44" s="14" t="str">
        <f>IF(IH$15&lt;&gt;0, (SUM('Näytteet työstö'!AP304+'Hienoaines työstö'!AP304) + SUMIF('Suuret kplt työstö'!AP301,"&gt;0")),"Näytenumeroa ei ole syötetty")</f>
        <v>Näytenumeroa ei ole syötetty</v>
      </c>
      <c r="II44" s="14" t="str">
        <f>IF(II$15&lt;&gt;0, (SUM('Näytteet työstö'!AQ304+'Hienoaines työstö'!AQ304) + SUMIF('Suuret kplt työstö'!AQ301,"&gt;0")),"Näytenumeroa ei ole syötetty")</f>
        <v>Näytenumeroa ei ole syötetty</v>
      </c>
      <c r="IJ44" s="14" t="str">
        <f>IF(IJ$15&lt;&gt;0, (SUM('Näytteet työstö'!AR304+'Hienoaines työstö'!AR304) + SUMIF('Suuret kplt työstö'!AR301,"&gt;0")),"Näytenumeroa ei ole syötetty")</f>
        <v>Näytenumeroa ei ole syötetty</v>
      </c>
      <c r="IK44" s="14" t="str">
        <f>IF(IK$15&lt;&gt;0, (SUM('Näytteet työstö'!AS304+'Hienoaines työstö'!AS304) + SUMIF('Suuret kplt työstö'!AS301,"&gt;0")),"Näytenumeroa ei ole syötetty")</f>
        <v>Näytenumeroa ei ole syötetty</v>
      </c>
      <c r="IL44" s="14" t="str">
        <f>IF(IL$15&lt;&gt;0, (SUM('Näytteet työstö'!AT304+'Hienoaines työstö'!AT304) + SUMIF('Suuret kplt työstö'!AT301,"&gt;0")),"Näytenumeroa ei ole syötetty")</f>
        <v>Näytenumeroa ei ole syötetty</v>
      </c>
      <c r="IM44" s="14" t="str">
        <f>IF(IM$15&lt;&gt;0, (SUM('Näytteet työstö'!AU304+'Hienoaines työstö'!AU304) + SUMIF('Suuret kplt työstö'!AU301,"&gt;0")),"Näytenumeroa ei ole syötetty")</f>
        <v>Näytenumeroa ei ole syötetty</v>
      </c>
      <c r="IN44" s="14" t="str">
        <f>IF(IN$15&lt;&gt;0, (SUM('Näytteet työstö'!AV304+'Hienoaines työstö'!AV304) + SUMIF('Suuret kplt työstö'!AV301,"&gt;0")),"Näytenumeroa ei ole syötetty")</f>
        <v>Näytenumeroa ei ole syötetty</v>
      </c>
      <c r="IO44" s="14" t="str">
        <f>IF(IO$15&lt;&gt;0, (SUM('Näytteet työstö'!AW304+'Hienoaines työstö'!AW304) + SUMIF('Suuret kplt työstö'!AW301,"&gt;0")),"Näytenumeroa ei ole syötetty")</f>
        <v>Näytenumeroa ei ole syötetty</v>
      </c>
      <c r="IP44" s="14" t="str">
        <f>IF(IP$15&lt;&gt;0, (SUM('Näytteet työstö'!AX304+'Hienoaines työstö'!AX304) + SUMIF('Suuret kplt työstö'!AX301,"&gt;0")),"Näytenumeroa ei ole syötetty")</f>
        <v>Näytenumeroa ei ole syötetty</v>
      </c>
      <c r="IQ44" s="14" t="str">
        <f>IF(IQ$15&lt;&gt;0, (SUM('Näytteet työstö'!AY304+'Hienoaines työstö'!AY304) + SUMIF('Suuret kplt työstö'!AY301,"&gt;0")),"Näytenumeroa ei ole syötetty")</f>
        <v>Näytenumeroa ei ole syötetty</v>
      </c>
      <c r="IR44" s="14" t="str">
        <f>IF(IR$15&lt;&gt;0, (SUM('Näytteet työstö'!AZ304+'Hienoaines työstö'!AZ304) + SUMIF('Suuret kplt työstö'!AZ301,"&gt;0")),"Näytenumeroa ei ole syötetty")</f>
        <v>Näytenumeroa ei ole syötetty</v>
      </c>
      <c r="IS44" s="518" t="str">
        <f>IF(IS$15&lt;&gt;0, (SUM('Näytteet työstö'!BA304+'Hienoaines työstö'!BA304) + SUMIF('Suuret kplt työstö'!BA301,"&gt;0")),"Näytenumeroa ei ole syötetty")</f>
        <v>Näytenumeroa ei ole syötetty</v>
      </c>
    </row>
    <row r="45" spans="1:253" x14ac:dyDescent="0.2">
      <c r="A45" s="179"/>
      <c r="B45" s="32"/>
      <c r="C45" s="222" t="s">
        <v>21</v>
      </c>
      <c r="D45" s="19" t="str">
        <f>IF(D$15&lt;&gt;0, (SUM('Näytteet työstö'!D41+'Hienoaines työstö'!D41) + SUMIF('Suuret kplt työstö'!D38,"&gt;0")),"Näytenumeroa ei ole syötetty")</f>
        <v>Näytenumeroa ei ole syötetty</v>
      </c>
      <c r="E45" s="14" t="str">
        <f>IF(E$15&lt;&gt;0, (SUM('Näytteet työstö'!E41+'Hienoaines työstö'!E41) + SUMIF('Suuret kplt työstö'!E38,"&gt;0")),"Näytenumeroa ei ole syötetty")</f>
        <v>Näytenumeroa ei ole syötetty</v>
      </c>
      <c r="F45" s="14" t="str">
        <f>IF(F$15&lt;&gt;0, (SUM('Näytteet työstö'!F41+'Hienoaines työstö'!F41) + SUMIF('Suuret kplt työstö'!F38,"&gt;0")),"Näytenumeroa ei ole syötetty")</f>
        <v>Näytenumeroa ei ole syötetty</v>
      </c>
      <c r="G45" s="14" t="str">
        <f>IF(G$15&lt;&gt;0, (SUM('Näytteet työstö'!G41+'Hienoaines työstö'!G41) + SUMIF('Suuret kplt työstö'!G38,"&gt;0")),"Näytenumeroa ei ole syötetty")</f>
        <v>Näytenumeroa ei ole syötetty</v>
      </c>
      <c r="H45" s="14" t="str">
        <f>IF(H$15&lt;&gt;0, (SUM('Näytteet työstö'!H41+'Hienoaines työstö'!H41) + SUMIF('Suuret kplt työstö'!H38,"&gt;0")),"Näytenumeroa ei ole syötetty")</f>
        <v>Näytenumeroa ei ole syötetty</v>
      </c>
      <c r="I45" s="14" t="str">
        <f>IF(I$15&lt;&gt;0, (SUM('Näytteet työstö'!I41+'Hienoaines työstö'!I41) + SUMIF('Suuret kplt työstö'!I38,"&gt;0")),"Näytenumeroa ei ole syötetty")</f>
        <v>Näytenumeroa ei ole syötetty</v>
      </c>
      <c r="J45" s="14" t="str">
        <f>IF(J$15&lt;&gt;0, (SUM('Näytteet työstö'!J41+'Hienoaines työstö'!J41) + SUMIF('Suuret kplt työstö'!J38,"&gt;0")),"Näytenumeroa ei ole syötetty")</f>
        <v>Näytenumeroa ei ole syötetty</v>
      </c>
      <c r="K45" s="14" t="str">
        <f>IF(K$15&lt;&gt;0, (SUM('Näytteet työstö'!K41+'Hienoaines työstö'!K41) + SUMIF('Suuret kplt työstö'!K38,"&gt;0")),"Näytenumeroa ei ole syötetty")</f>
        <v>Näytenumeroa ei ole syötetty</v>
      </c>
      <c r="L45" s="14" t="str">
        <f>IF(L$15&lt;&gt;0, (SUM('Näytteet työstö'!L41+'Hienoaines työstö'!L41) + SUMIF('Suuret kplt työstö'!L38,"&gt;0")),"Näytenumeroa ei ole syötetty")</f>
        <v>Näytenumeroa ei ole syötetty</v>
      </c>
      <c r="M45" s="14" t="str">
        <f>IF(M$15&lt;&gt;0, (SUM('Näytteet työstö'!M41+'Hienoaines työstö'!M41) + SUMIF('Suuret kplt työstö'!M38,"&gt;0")),"Näytenumeroa ei ole syötetty")</f>
        <v>Näytenumeroa ei ole syötetty</v>
      </c>
      <c r="N45" s="14" t="str">
        <f>IF(N$15&lt;&gt;0, (SUM('Näytteet työstö'!N41+'Hienoaines työstö'!N41) + SUMIF('Suuret kplt työstö'!N38,"&gt;0")),"Näytenumeroa ei ole syötetty")</f>
        <v>Näytenumeroa ei ole syötetty</v>
      </c>
      <c r="O45" s="14" t="str">
        <f>IF(O$15&lt;&gt;0, (SUM('Näytteet työstö'!O41+'Hienoaines työstö'!O41) + SUMIF('Suuret kplt työstö'!O38,"&gt;0")),"Näytenumeroa ei ole syötetty")</f>
        <v>Näytenumeroa ei ole syötetty</v>
      </c>
      <c r="P45" s="14" t="str">
        <f>IF(P$15&lt;&gt;0, (SUM('Näytteet työstö'!P41+'Hienoaines työstö'!P41) + SUMIF('Suuret kplt työstö'!P38,"&gt;0")),"Näytenumeroa ei ole syötetty")</f>
        <v>Näytenumeroa ei ole syötetty</v>
      </c>
      <c r="Q45" s="14" t="str">
        <f>IF(Q$15&lt;&gt;0, (SUM('Näytteet työstö'!Q41+'Hienoaines työstö'!Q41) + SUMIF('Suuret kplt työstö'!Q38,"&gt;0")),"Näytenumeroa ei ole syötetty")</f>
        <v>Näytenumeroa ei ole syötetty</v>
      </c>
      <c r="R45" s="14" t="str">
        <f>IF(R$15&lt;&gt;0, (SUM('Näytteet työstö'!R41+'Hienoaines työstö'!R41) + SUMIF('Suuret kplt työstö'!R38,"&gt;0")),"Näytenumeroa ei ole syötetty")</f>
        <v>Näytenumeroa ei ole syötetty</v>
      </c>
      <c r="S45" s="14" t="str">
        <f>IF(S$15&lt;&gt;0, (SUM('Näytteet työstö'!S41+'Hienoaines työstö'!S41) + SUMIF('Suuret kplt työstö'!S38,"&gt;0")),"Näytenumeroa ei ole syötetty")</f>
        <v>Näytenumeroa ei ole syötetty</v>
      </c>
      <c r="T45" s="14" t="str">
        <f>IF(T$15&lt;&gt;0, (SUM('Näytteet työstö'!T41+'Hienoaines työstö'!T41) + SUMIF('Suuret kplt työstö'!T38,"&gt;0")),"Näytenumeroa ei ole syötetty")</f>
        <v>Näytenumeroa ei ole syötetty</v>
      </c>
      <c r="U45" s="14" t="str">
        <f>IF(U$15&lt;&gt;0, (SUM('Näytteet työstö'!U41+'Hienoaines työstö'!U41) + SUMIF('Suuret kplt työstö'!U38,"&gt;0")),"Näytenumeroa ei ole syötetty")</f>
        <v>Näytenumeroa ei ole syötetty</v>
      </c>
      <c r="V45" s="14" t="str">
        <f>IF(V$15&lt;&gt;0, (SUM('Näytteet työstö'!V41+'Hienoaines työstö'!V41) + SUMIF('Suuret kplt työstö'!V38,"&gt;0")),"Näytenumeroa ei ole syötetty")</f>
        <v>Näytenumeroa ei ole syötetty</v>
      </c>
      <c r="W45" s="14" t="str">
        <f>IF(W$15&lt;&gt;0, (SUM('Näytteet työstö'!W41+'Hienoaines työstö'!W41) + SUMIF('Suuret kplt työstö'!W38,"&gt;0")),"Näytenumeroa ei ole syötetty")</f>
        <v>Näytenumeroa ei ole syötetty</v>
      </c>
      <c r="X45" s="14" t="str">
        <f>IF(X$15&lt;&gt;0, (SUM('Näytteet työstö'!X41+'Hienoaines työstö'!X41) + SUMIF('Suuret kplt työstö'!X38,"&gt;0")),"Näytenumeroa ei ole syötetty")</f>
        <v>Näytenumeroa ei ole syötetty</v>
      </c>
      <c r="Y45" s="14" t="str">
        <f>IF(Y$15&lt;&gt;0, (SUM('Näytteet työstö'!Y41+'Hienoaines työstö'!Y41) + SUMIF('Suuret kplt työstö'!Y38,"&gt;0")),"Näytenumeroa ei ole syötetty")</f>
        <v>Näytenumeroa ei ole syötetty</v>
      </c>
      <c r="Z45" s="14" t="str">
        <f>IF(Z$15&lt;&gt;0, (SUM('Näytteet työstö'!Z41+'Hienoaines työstö'!Z41) + SUMIF('Suuret kplt työstö'!Z38,"&gt;0")),"Näytenumeroa ei ole syötetty")</f>
        <v>Näytenumeroa ei ole syötetty</v>
      </c>
      <c r="AA45" s="14" t="str">
        <f>IF(AA$15&lt;&gt;0, (SUM('Näytteet työstö'!AA41+'Hienoaines työstö'!AA41) + SUMIF('Suuret kplt työstö'!AA38,"&gt;0")),"Näytenumeroa ei ole syötetty")</f>
        <v>Näytenumeroa ei ole syötetty</v>
      </c>
      <c r="AB45" s="14" t="str">
        <f>IF(AB$15&lt;&gt;0, (SUM('Näytteet työstö'!AB41+'Hienoaines työstö'!AB41) + SUMIF('Suuret kplt työstö'!AB38,"&gt;0")),"Näytenumeroa ei ole syötetty")</f>
        <v>Näytenumeroa ei ole syötetty</v>
      </c>
      <c r="AC45" s="14" t="str">
        <f>IF(AC$15&lt;&gt;0, (SUM('Näytteet työstö'!AC41+'Hienoaines työstö'!AC41) + SUMIF('Suuret kplt työstö'!AC38,"&gt;0")),"Näytenumeroa ei ole syötetty")</f>
        <v>Näytenumeroa ei ole syötetty</v>
      </c>
      <c r="AD45" s="14" t="str">
        <f>IF(AD$15&lt;&gt;0, (SUM('Näytteet työstö'!AD41+'Hienoaines työstö'!AD41) + SUMIF('Suuret kplt työstö'!AD38,"&gt;0")),"Näytenumeroa ei ole syötetty")</f>
        <v>Näytenumeroa ei ole syötetty</v>
      </c>
      <c r="AE45" s="14" t="str">
        <f>IF(AE$15&lt;&gt;0, (SUM('Näytteet työstö'!AE41+'Hienoaines työstö'!AE41) + SUMIF('Suuret kplt työstö'!AE38,"&gt;0")),"Näytenumeroa ei ole syötetty")</f>
        <v>Näytenumeroa ei ole syötetty</v>
      </c>
      <c r="AF45" s="14" t="str">
        <f>IF(AF$15&lt;&gt;0, (SUM('Näytteet työstö'!AF41+'Hienoaines työstö'!AF41) + SUMIF('Suuret kplt työstö'!AF38,"&gt;0")),"Näytenumeroa ei ole syötetty")</f>
        <v>Näytenumeroa ei ole syötetty</v>
      </c>
      <c r="AG45" s="14" t="str">
        <f>IF(AG$15&lt;&gt;0, (SUM('Näytteet työstö'!AG41+'Hienoaines työstö'!AG41) + SUMIF('Suuret kplt työstö'!AG38,"&gt;0")),"Näytenumeroa ei ole syötetty")</f>
        <v>Näytenumeroa ei ole syötetty</v>
      </c>
      <c r="AH45" s="14" t="str">
        <f>IF(AH$15&lt;&gt;0, (SUM('Näytteet työstö'!AH41+'Hienoaines työstö'!AH41) + SUMIF('Suuret kplt työstö'!AH38,"&gt;0")),"Näytenumeroa ei ole syötetty")</f>
        <v>Näytenumeroa ei ole syötetty</v>
      </c>
      <c r="AI45" s="14" t="str">
        <f>IF(AI$15&lt;&gt;0, (SUM('Näytteet työstö'!AI41+'Hienoaines työstö'!AI41) + SUMIF('Suuret kplt työstö'!AI38,"&gt;0")),"Näytenumeroa ei ole syötetty")</f>
        <v>Näytenumeroa ei ole syötetty</v>
      </c>
      <c r="AJ45" s="14" t="str">
        <f>IF(AJ$15&lt;&gt;0, (SUM('Näytteet työstö'!AJ41+'Hienoaines työstö'!AJ41) + SUMIF('Suuret kplt työstö'!AJ38,"&gt;0")),"Näytenumeroa ei ole syötetty")</f>
        <v>Näytenumeroa ei ole syötetty</v>
      </c>
      <c r="AK45" s="14" t="str">
        <f>IF(AK$15&lt;&gt;0, (SUM('Näytteet työstö'!AK41+'Hienoaines työstö'!AK41) + SUMIF('Suuret kplt työstö'!AK38,"&gt;0")),"Näytenumeroa ei ole syötetty")</f>
        <v>Näytenumeroa ei ole syötetty</v>
      </c>
      <c r="AL45" s="14" t="str">
        <f>IF(AL$15&lt;&gt;0, (SUM('Näytteet työstö'!AL41+'Hienoaines työstö'!AL41) + SUMIF('Suuret kplt työstö'!AL38,"&gt;0")),"Näytenumeroa ei ole syötetty")</f>
        <v>Näytenumeroa ei ole syötetty</v>
      </c>
      <c r="AM45" s="14" t="str">
        <f>IF(AM$15&lt;&gt;0, (SUM('Näytteet työstö'!AM41+'Hienoaines työstö'!AM41) + SUMIF('Suuret kplt työstö'!AM38,"&gt;0")),"Näytenumeroa ei ole syötetty")</f>
        <v>Näytenumeroa ei ole syötetty</v>
      </c>
      <c r="AN45" s="14" t="str">
        <f>IF(AN$15&lt;&gt;0, (SUM('Näytteet työstö'!AN41+'Hienoaines työstö'!AN41) + SUMIF('Suuret kplt työstö'!AN38,"&gt;0")),"Näytenumeroa ei ole syötetty")</f>
        <v>Näytenumeroa ei ole syötetty</v>
      </c>
      <c r="AO45" s="14" t="str">
        <f>IF(AO$15&lt;&gt;0, (SUM('Näytteet työstö'!AO41+'Hienoaines työstö'!AO41) + SUMIF('Suuret kplt työstö'!AO38,"&gt;0")),"Näytenumeroa ei ole syötetty")</f>
        <v>Näytenumeroa ei ole syötetty</v>
      </c>
      <c r="AP45" s="14" t="str">
        <f>IF(AP$15&lt;&gt;0, (SUM('Näytteet työstö'!AP41+'Hienoaines työstö'!AP41) + SUMIF('Suuret kplt työstö'!AP38,"&gt;0")),"Näytenumeroa ei ole syötetty")</f>
        <v>Näytenumeroa ei ole syötetty</v>
      </c>
      <c r="AQ45" s="14" t="str">
        <f>IF(AQ$15&lt;&gt;0, (SUM('Näytteet työstö'!AQ41+'Hienoaines työstö'!AQ41) + SUMIF('Suuret kplt työstö'!AQ38,"&gt;0")),"Näytenumeroa ei ole syötetty")</f>
        <v>Näytenumeroa ei ole syötetty</v>
      </c>
      <c r="AR45" s="14" t="str">
        <f>IF(AR$15&lt;&gt;0, (SUM('Näytteet työstö'!AR41+'Hienoaines työstö'!AR41) + SUMIF('Suuret kplt työstö'!AR38,"&gt;0")),"Näytenumeroa ei ole syötetty")</f>
        <v>Näytenumeroa ei ole syötetty</v>
      </c>
      <c r="AS45" s="14" t="str">
        <f>IF(AS$15&lt;&gt;0, (SUM('Näytteet työstö'!AS41+'Hienoaines työstö'!AS41) + SUMIF('Suuret kplt työstö'!AS38,"&gt;0")),"Näytenumeroa ei ole syötetty")</f>
        <v>Näytenumeroa ei ole syötetty</v>
      </c>
      <c r="AT45" s="14" t="str">
        <f>IF(AT$15&lt;&gt;0, (SUM('Näytteet työstö'!AT41+'Hienoaines työstö'!AT41) + SUMIF('Suuret kplt työstö'!AT38,"&gt;0")),"Näytenumeroa ei ole syötetty")</f>
        <v>Näytenumeroa ei ole syötetty</v>
      </c>
      <c r="AU45" s="14" t="str">
        <f>IF(AU$15&lt;&gt;0, (SUM('Näytteet työstö'!AU41+'Hienoaines työstö'!AU41) + SUMIF('Suuret kplt työstö'!AU38,"&gt;0")),"Näytenumeroa ei ole syötetty")</f>
        <v>Näytenumeroa ei ole syötetty</v>
      </c>
      <c r="AV45" s="14" t="str">
        <f>IF(AV$15&lt;&gt;0, (SUM('Näytteet työstö'!AV41+'Hienoaines työstö'!AV41) + SUMIF('Suuret kplt työstö'!AV38,"&gt;0")),"Näytenumeroa ei ole syötetty")</f>
        <v>Näytenumeroa ei ole syötetty</v>
      </c>
      <c r="AW45" s="14" t="str">
        <f>IF(AW$15&lt;&gt;0, (SUM('Näytteet työstö'!AW41+'Hienoaines työstö'!AW41) + SUMIF('Suuret kplt työstö'!AW38,"&gt;0")),"Näytenumeroa ei ole syötetty")</f>
        <v>Näytenumeroa ei ole syötetty</v>
      </c>
      <c r="AX45" s="14" t="str">
        <f>IF(AX$15&lt;&gt;0, (SUM('Näytteet työstö'!AX41+'Hienoaines työstö'!AX41) + SUMIF('Suuret kplt työstö'!AX38,"&gt;0")),"Näytenumeroa ei ole syötetty")</f>
        <v>Näytenumeroa ei ole syötetty</v>
      </c>
      <c r="AY45" s="14" t="str">
        <f>IF(AY$15&lt;&gt;0, (SUM('Näytteet työstö'!AY41+'Hienoaines työstö'!AY41) + SUMIF('Suuret kplt työstö'!AY38,"&gt;0")),"Näytenumeroa ei ole syötetty")</f>
        <v>Näytenumeroa ei ole syötetty</v>
      </c>
      <c r="AZ45" s="14" t="str">
        <f>IF(AZ$15&lt;&gt;0, (SUM('Näytteet työstö'!AZ41+'Hienoaines työstö'!AZ41) + SUMIF('Suuret kplt työstö'!AZ38,"&gt;0")),"Näytenumeroa ei ole syötetty")</f>
        <v>Näytenumeroa ei ole syötetty</v>
      </c>
      <c r="BA45" s="14" t="str">
        <f>IF(BA$15&lt;&gt;0, (SUM('Näytteet työstö'!BA41+'Hienoaines työstö'!BA41) + SUMIF('Suuret kplt työstö'!BA38,"&gt;0")),"Näytenumeroa ei ole syötetty")</f>
        <v>Näytenumeroa ei ole syötetty</v>
      </c>
      <c r="BB45" s="14" t="str">
        <f>IF(BB$15&lt;&gt;0, (SUM('Näytteet työstö'!D107+'Hienoaines työstö'!D107) + SUMIF('Suuret kplt työstö'!D104,"&gt;0")),"Näytenumeroa ei ole syötetty")</f>
        <v>Näytenumeroa ei ole syötetty</v>
      </c>
      <c r="BC45" s="14" t="str">
        <f>IF(BC$15&lt;&gt;0, (SUM('Näytteet työstö'!E107+'Hienoaines työstö'!E107) + SUMIF('Suuret kplt työstö'!E104,"&gt;0")),"Näytenumeroa ei ole syötetty")</f>
        <v>Näytenumeroa ei ole syötetty</v>
      </c>
      <c r="BD45" s="14" t="str">
        <f>IF(BD$15&lt;&gt;0, (SUM('Näytteet työstö'!F107+'Hienoaines työstö'!F107) + SUMIF('Suuret kplt työstö'!F104,"&gt;0")),"Näytenumeroa ei ole syötetty")</f>
        <v>Näytenumeroa ei ole syötetty</v>
      </c>
      <c r="BE45" s="14" t="str">
        <f>IF(BE$15&lt;&gt;0, (SUM('Näytteet työstö'!G107+'Hienoaines työstö'!G107) + SUMIF('Suuret kplt työstö'!G104,"&gt;0")),"Näytenumeroa ei ole syötetty")</f>
        <v>Näytenumeroa ei ole syötetty</v>
      </c>
      <c r="BF45" s="14" t="str">
        <f>IF(BF$15&lt;&gt;0, (SUM('Näytteet työstö'!H107+'Hienoaines työstö'!H107) + SUMIF('Suuret kplt työstö'!H104,"&gt;0")),"Näytenumeroa ei ole syötetty")</f>
        <v>Näytenumeroa ei ole syötetty</v>
      </c>
      <c r="BG45" s="14" t="str">
        <f>IF(BG$15&lt;&gt;0, (SUM('Näytteet työstö'!I107+'Hienoaines työstö'!I107) + SUMIF('Suuret kplt työstö'!I104,"&gt;0")),"Näytenumeroa ei ole syötetty")</f>
        <v>Näytenumeroa ei ole syötetty</v>
      </c>
      <c r="BH45" s="14" t="str">
        <f>IF(BH$15&lt;&gt;0, (SUM('Näytteet työstö'!J107+'Hienoaines työstö'!J107) + SUMIF('Suuret kplt työstö'!J104,"&gt;0")),"Näytenumeroa ei ole syötetty")</f>
        <v>Näytenumeroa ei ole syötetty</v>
      </c>
      <c r="BI45" s="14" t="str">
        <f>IF(BI$15&lt;&gt;0, (SUM('Näytteet työstö'!K107+'Hienoaines työstö'!K107) + SUMIF('Suuret kplt työstö'!K104,"&gt;0")),"Näytenumeroa ei ole syötetty")</f>
        <v>Näytenumeroa ei ole syötetty</v>
      </c>
      <c r="BJ45" s="14" t="str">
        <f>IF(BJ$15&lt;&gt;0, (SUM('Näytteet työstö'!L107+'Hienoaines työstö'!L107) + SUMIF('Suuret kplt työstö'!L104,"&gt;0")),"Näytenumeroa ei ole syötetty")</f>
        <v>Näytenumeroa ei ole syötetty</v>
      </c>
      <c r="BK45" s="14" t="str">
        <f>IF(BK$15&lt;&gt;0, (SUM('Näytteet työstö'!M107+'Hienoaines työstö'!M107) + SUMIF('Suuret kplt työstö'!M104,"&gt;0")),"Näytenumeroa ei ole syötetty")</f>
        <v>Näytenumeroa ei ole syötetty</v>
      </c>
      <c r="BL45" s="14" t="str">
        <f>IF(BL$15&lt;&gt;0, (SUM('Näytteet työstö'!N107+'Hienoaines työstö'!N107) + SUMIF('Suuret kplt työstö'!N104,"&gt;0")),"Näytenumeroa ei ole syötetty")</f>
        <v>Näytenumeroa ei ole syötetty</v>
      </c>
      <c r="BM45" s="14" t="str">
        <f>IF(BM$15&lt;&gt;0, (SUM('Näytteet työstö'!O107+'Hienoaines työstö'!O107) + SUMIF('Suuret kplt työstö'!O104,"&gt;0")),"Näytenumeroa ei ole syötetty")</f>
        <v>Näytenumeroa ei ole syötetty</v>
      </c>
      <c r="BN45" s="14" t="str">
        <f>IF(BN$15&lt;&gt;0, (SUM('Näytteet työstö'!P107+'Hienoaines työstö'!P107) + SUMIF('Suuret kplt työstö'!P104,"&gt;0")),"Näytenumeroa ei ole syötetty")</f>
        <v>Näytenumeroa ei ole syötetty</v>
      </c>
      <c r="BO45" s="14" t="str">
        <f>IF(BO$15&lt;&gt;0, (SUM('Näytteet työstö'!Q107+'Hienoaines työstö'!Q107) + SUMIF('Suuret kplt työstö'!Q104,"&gt;0")),"Näytenumeroa ei ole syötetty")</f>
        <v>Näytenumeroa ei ole syötetty</v>
      </c>
      <c r="BP45" s="14" t="str">
        <f>IF(BP$15&lt;&gt;0, (SUM('Näytteet työstö'!R107+'Hienoaines työstö'!R107) + SUMIF('Suuret kplt työstö'!R104,"&gt;0")),"Näytenumeroa ei ole syötetty")</f>
        <v>Näytenumeroa ei ole syötetty</v>
      </c>
      <c r="BQ45" s="14" t="str">
        <f>IF(BQ$15&lt;&gt;0, (SUM('Näytteet työstö'!S107+'Hienoaines työstö'!S107) + SUMIF('Suuret kplt työstö'!S104,"&gt;0")),"Näytenumeroa ei ole syötetty")</f>
        <v>Näytenumeroa ei ole syötetty</v>
      </c>
      <c r="BR45" s="14" t="str">
        <f>IF(BR$15&lt;&gt;0, (SUM('Näytteet työstö'!T107+'Hienoaines työstö'!T107) + SUMIF('Suuret kplt työstö'!T104,"&gt;0")),"Näytenumeroa ei ole syötetty")</f>
        <v>Näytenumeroa ei ole syötetty</v>
      </c>
      <c r="BS45" s="14" t="str">
        <f>IF(BS$15&lt;&gt;0, (SUM('Näytteet työstö'!U107+'Hienoaines työstö'!U107) + SUMIF('Suuret kplt työstö'!U104,"&gt;0")),"Näytenumeroa ei ole syötetty")</f>
        <v>Näytenumeroa ei ole syötetty</v>
      </c>
      <c r="BT45" s="14" t="str">
        <f>IF(BT$15&lt;&gt;0, (SUM('Näytteet työstö'!V107+'Hienoaines työstö'!V107) + SUMIF('Suuret kplt työstö'!V104,"&gt;0")),"Näytenumeroa ei ole syötetty")</f>
        <v>Näytenumeroa ei ole syötetty</v>
      </c>
      <c r="BU45" s="14" t="str">
        <f>IF(BU$15&lt;&gt;0, (SUM('Näytteet työstö'!W107+'Hienoaines työstö'!W107) + SUMIF('Suuret kplt työstö'!W104,"&gt;0")),"Näytenumeroa ei ole syötetty")</f>
        <v>Näytenumeroa ei ole syötetty</v>
      </c>
      <c r="BV45" s="14" t="str">
        <f>IF(BV$15&lt;&gt;0, (SUM('Näytteet työstö'!X107+'Hienoaines työstö'!X107) + SUMIF('Suuret kplt työstö'!X104,"&gt;0")),"Näytenumeroa ei ole syötetty")</f>
        <v>Näytenumeroa ei ole syötetty</v>
      </c>
      <c r="BW45" s="14" t="str">
        <f>IF(BW$15&lt;&gt;0, (SUM('Näytteet työstö'!Y107+'Hienoaines työstö'!Y107) + SUMIF('Suuret kplt työstö'!Y104,"&gt;0")),"Näytenumeroa ei ole syötetty")</f>
        <v>Näytenumeroa ei ole syötetty</v>
      </c>
      <c r="BX45" s="14" t="str">
        <f>IF(BX$15&lt;&gt;0, (SUM('Näytteet työstö'!Z107+'Hienoaines työstö'!Z107) + SUMIF('Suuret kplt työstö'!Z104,"&gt;0")),"Näytenumeroa ei ole syötetty")</f>
        <v>Näytenumeroa ei ole syötetty</v>
      </c>
      <c r="BY45" s="14" t="str">
        <f>IF(BY$15&lt;&gt;0, (SUM('Näytteet työstö'!AA107+'Hienoaines työstö'!AA107) + SUMIF('Suuret kplt työstö'!AA104,"&gt;0")),"Näytenumeroa ei ole syötetty")</f>
        <v>Näytenumeroa ei ole syötetty</v>
      </c>
      <c r="BZ45" s="14" t="str">
        <f>IF(BZ$15&lt;&gt;0, (SUM('Näytteet työstö'!AB107+'Hienoaines työstö'!AB107) + SUMIF('Suuret kplt työstö'!AB104,"&gt;0")),"Näytenumeroa ei ole syötetty")</f>
        <v>Näytenumeroa ei ole syötetty</v>
      </c>
      <c r="CA45" s="14" t="str">
        <f>IF(CA$15&lt;&gt;0, (SUM('Näytteet työstö'!AC107+'Hienoaines työstö'!AC107) + SUMIF('Suuret kplt työstö'!AC104,"&gt;0")),"Näytenumeroa ei ole syötetty")</f>
        <v>Näytenumeroa ei ole syötetty</v>
      </c>
      <c r="CB45" s="14" t="str">
        <f>IF(CB$15&lt;&gt;0, (SUM('Näytteet työstö'!AD107+'Hienoaines työstö'!AD107) + SUMIF('Suuret kplt työstö'!AD104,"&gt;0")),"Näytenumeroa ei ole syötetty")</f>
        <v>Näytenumeroa ei ole syötetty</v>
      </c>
      <c r="CC45" s="14" t="str">
        <f>IF(CC$15&lt;&gt;0, (SUM('Näytteet työstö'!AE107+'Hienoaines työstö'!AE107) + SUMIF('Suuret kplt työstö'!AE104,"&gt;0")),"Näytenumeroa ei ole syötetty")</f>
        <v>Näytenumeroa ei ole syötetty</v>
      </c>
      <c r="CD45" s="14" t="str">
        <f>IF(CD$15&lt;&gt;0, (SUM('Näytteet työstö'!AF107+'Hienoaines työstö'!AF107) + SUMIF('Suuret kplt työstö'!AF104,"&gt;0")),"Näytenumeroa ei ole syötetty")</f>
        <v>Näytenumeroa ei ole syötetty</v>
      </c>
      <c r="CE45" s="14" t="str">
        <f>IF(CE$15&lt;&gt;0, (SUM('Näytteet työstö'!AG107+'Hienoaines työstö'!AG107) + SUMIF('Suuret kplt työstö'!AG104,"&gt;0")),"Näytenumeroa ei ole syötetty")</f>
        <v>Näytenumeroa ei ole syötetty</v>
      </c>
      <c r="CF45" s="14" t="str">
        <f>IF(CF$15&lt;&gt;0, (SUM('Näytteet työstö'!AH107+'Hienoaines työstö'!AH107) + SUMIF('Suuret kplt työstö'!AH104,"&gt;0")),"Näytenumeroa ei ole syötetty")</f>
        <v>Näytenumeroa ei ole syötetty</v>
      </c>
      <c r="CG45" s="14" t="str">
        <f>IF(CG$15&lt;&gt;0, (SUM('Näytteet työstö'!AI107+'Hienoaines työstö'!AI107) + SUMIF('Suuret kplt työstö'!AI104,"&gt;0")),"Näytenumeroa ei ole syötetty")</f>
        <v>Näytenumeroa ei ole syötetty</v>
      </c>
      <c r="CH45" s="14" t="str">
        <f>IF(CH$15&lt;&gt;0, (SUM('Näytteet työstö'!AJ107+'Hienoaines työstö'!AJ107) + SUMIF('Suuret kplt työstö'!AJ104,"&gt;0")),"Näytenumeroa ei ole syötetty")</f>
        <v>Näytenumeroa ei ole syötetty</v>
      </c>
      <c r="CI45" s="14" t="str">
        <f>IF(CI$15&lt;&gt;0, (SUM('Näytteet työstö'!AK107+'Hienoaines työstö'!AK107) + SUMIF('Suuret kplt työstö'!AK104,"&gt;0")),"Näytenumeroa ei ole syötetty")</f>
        <v>Näytenumeroa ei ole syötetty</v>
      </c>
      <c r="CJ45" s="14" t="str">
        <f>IF(CJ$15&lt;&gt;0, (SUM('Näytteet työstö'!AL107+'Hienoaines työstö'!AL107) + SUMIF('Suuret kplt työstö'!AL104,"&gt;0")),"Näytenumeroa ei ole syötetty")</f>
        <v>Näytenumeroa ei ole syötetty</v>
      </c>
      <c r="CK45" s="14" t="str">
        <f>IF(CK$15&lt;&gt;0, (SUM('Näytteet työstö'!AM107+'Hienoaines työstö'!AM107) + SUMIF('Suuret kplt työstö'!AM104,"&gt;0")),"Näytenumeroa ei ole syötetty")</f>
        <v>Näytenumeroa ei ole syötetty</v>
      </c>
      <c r="CL45" s="14" t="str">
        <f>IF(CL$15&lt;&gt;0, (SUM('Näytteet työstö'!AN107+'Hienoaines työstö'!AN107) + SUMIF('Suuret kplt työstö'!AN104,"&gt;0")),"Näytenumeroa ei ole syötetty")</f>
        <v>Näytenumeroa ei ole syötetty</v>
      </c>
      <c r="CM45" s="14" t="str">
        <f>IF(CM$15&lt;&gt;0, (SUM('Näytteet työstö'!AO107+'Hienoaines työstö'!AO107) + SUMIF('Suuret kplt työstö'!AO104,"&gt;0")),"Näytenumeroa ei ole syötetty")</f>
        <v>Näytenumeroa ei ole syötetty</v>
      </c>
      <c r="CN45" s="14" t="str">
        <f>IF(CN$15&lt;&gt;0, (SUM('Näytteet työstö'!AP107+'Hienoaines työstö'!AP107) + SUMIF('Suuret kplt työstö'!AP104,"&gt;0")),"Näytenumeroa ei ole syötetty")</f>
        <v>Näytenumeroa ei ole syötetty</v>
      </c>
      <c r="CO45" s="14" t="str">
        <f>IF(CO$15&lt;&gt;0, (SUM('Näytteet työstö'!AQ107+'Hienoaines työstö'!AQ107) + SUMIF('Suuret kplt työstö'!AQ104,"&gt;0")),"Näytenumeroa ei ole syötetty")</f>
        <v>Näytenumeroa ei ole syötetty</v>
      </c>
      <c r="CP45" s="14" t="str">
        <f>IF(CP$15&lt;&gt;0, (SUM('Näytteet työstö'!AR107+'Hienoaines työstö'!AR107) + SUMIF('Suuret kplt työstö'!AR104,"&gt;0")),"Näytenumeroa ei ole syötetty")</f>
        <v>Näytenumeroa ei ole syötetty</v>
      </c>
      <c r="CQ45" s="14" t="str">
        <f>IF(CQ$15&lt;&gt;0, (SUM('Näytteet työstö'!AS107+'Hienoaines työstö'!AS107) + SUMIF('Suuret kplt työstö'!AS104,"&gt;0")),"Näytenumeroa ei ole syötetty")</f>
        <v>Näytenumeroa ei ole syötetty</v>
      </c>
      <c r="CR45" s="14" t="str">
        <f>IF(CR$15&lt;&gt;0, (SUM('Näytteet työstö'!AT107+'Hienoaines työstö'!AT107) + SUMIF('Suuret kplt työstö'!AT104,"&gt;0")),"Näytenumeroa ei ole syötetty")</f>
        <v>Näytenumeroa ei ole syötetty</v>
      </c>
      <c r="CS45" s="14" t="str">
        <f>IF(CS$15&lt;&gt;0, (SUM('Näytteet työstö'!AU107+'Hienoaines työstö'!AU107) + SUMIF('Suuret kplt työstö'!AU104,"&gt;0")),"Näytenumeroa ei ole syötetty")</f>
        <v>Näytenumeroa ei ole syötetty</v>
      </c>
      <c r="CT45" s="14" t="str">
        <f>IF(CT$15&lt;&gt;0, (SUM('Näytteet työstö'!AV107+'Hienoaines työstö'!AV107) + SUMIF('Suuret kplt työstö'!AV104,"&gt;0")),"Näytenumeroa ei ole syötetty")</f>
        <v>Näytenumeroa ei ole syötetty</v>
      </c>
      <c r="CU45" s="14" t="str">
        <f>IF(CU$15&lt;&gt;0, (SUM('Näytteet työstö'!AW107+'Hienoaines työstö'!AW107) + SUMIF('Suuret kplt työstö'!AW104,"&gt;0")),"Näytenumeroa ei ole syötetty")</f>
        <v>Näytenumeroa ei ole syötetty</v>
      </c>
      <c r="CV45" s="14" t="str">
        <f>IF(CV$15&lt;&gt;0, (SUM('Näytteet työstö'!AX107+'Hienoaines työstö'!AX107) + SUMIF('Suuret kplt työstö'!AX104,"&gt;0")),"Näytenumeroa ei ole syötetty")</f>
        <v>Näytenumeroa ei ole syötetty</v>
      </c>
      <c r="CW45" s="14" t="str">
        <f>IF(CW$15&lt;&gt;0, (SUM('Näytteet työstö'!AY107+'Hienoaines työstö'!AY107) + SUMIF('Suuret kplt työstö'!AY104,"&gt;0")),"Näytenumeroa ei ole syötetty")</f>
        <v>Näytenumeroa ei ole syötetty</v>
      </c>
      <c r="CX45" s="14" t="str">
        <f>IF(CX$15&lt;&gt;0, (SUM('Näytteet työstö'!AZ107+'Hienoaines työstö'!AZ107) + SUMIF('Suuret kplt työstö'!AZ104,"&gt;0")),"Näytenumeroa ei ole syötetty")</f>
        <v>Näytenumeroa ei ole syötetty</v>
      </c>
      <c r="CY45" s="14" t="str">
        <f>IF(CY$15&lt;&gt;0, (SUM('Näytteet työstö'!BA107+'Hienoaines työstö'!BA107) + SUMIF('Suuret kplt työstö'!BA104,"&gt;0")),"Näytenumeroa ei ole syötetty")</f>
        <v>Näytenumeroa ei ole syötetty</v>
      </c>
      <c r="CZ45" s="14" t="str">
        <f>IF(CZ$15&lt;&gt;0, (SUM('Näytteet työstö'!D173+'Hienoaines työstö'!D173) + SUMIF('Suuret kplt työstö'!D170,"&gt;0")),"Näytenumeroa ei ole syötetty")</f>
        <v>Näytenumeroa ei ole syötetty</v>
      </c>
      <c r="DA45" s="14" t="str">
        <f>IF(DA$15&lt;&gt;0, (SUM('Näytteet työstö'!E173+'Hienoaines työstö'!E173) + SUMIF('Suuret kplt työstö'!E170,"&gt;0")),"Näytenumeroa ei ole syötetty")</f>
        <v>Näytenumeroa ei ole syötetty</v>
      </c>
      <c r="DB45" s="14" t="str">
        <f>IF(DB$15&lt;&gt;0, (SUM('Näytteet työstö'!F173+'Hienoaines työstö'!F173) + SUMIF('Suuret kplt työstö'!F170,"&gt;0")),"Näytenumeroa ei ole syötetty")</f>
        <v>Näytenumeroa ei ole syötetty</v>
      </c>
      <c r="DC45" s="14" t="str">
        <f>IF(DC$15&lt;&gt;0, (SUM('Näytteet työstö'!G173+'Hienoaines työstö'!G173) + SUMIF('Suuret kplt työstö'!G170,"&gt;0")),"Näytenumeroa ei ole syötetty")</f>
        <v>Näytenumeroa ei ole syötetty</v>
      </c>
      <c r="DD45" s="14" t="str">
        <f>IF(DD$15&lt;&gt;0, (SUM('Näytteet työstö'!H173+'Hienoaines työstö'!H173) + SUMIF('Suuret kplt työstö'!H170,"&gt;0")),"Näytenumeroa ei ole syötetty")</f>
        <v>Näytenumeroa ei ole syötetty</v>
      </c>
      <c r="DE45" s="14" t="str">
        <f>IF(DE$15&lt;&gt;0, (SUM('Näytteet työstö'!I173+'Hienoaines työstö'!I173) + SUMIF('Suuret kplt työstö'!I170,"&gt;0")),"Näytenumeroa ei ole syötetty")</f>
        <v>Näytenumeroa ei ole syötetty</v>
      </c>
      <c r="DF45" s="14" t="str">
        <f>IF(DF$15&lt;&gt;0, (SUM('Näytteet työstö'!J173+'Hienoaines työstö'!J173) + SUMIF('Suuret kplt työstö'!J170,"&gt;0")),"Näytenumeroa ei ole syötetty")</f>
        <v>Näytenumeroa ei ole syötetty</v>
      </c>
      <c r="DG45" s="14" t="str">
        <f>IF(DG$15&lt;&gt;0, (SUM('Näytteet työstö'!K173+'Hienoaines työstö'!K173) + SUMIF('Suuret kplt työstö'!K170,"&gt;0")),"Näytenumeroa ei ole syötetty")</f>
        <v>Näytenumeroa ei ole syötetty</v>
      </c>
      <c r="DH45" s="14" t="str">
        <f>IF(DH$15&lt;&gt;0, (SUM('Näytteet työstö'!L173+'Hienoaines työstö'!L173) + SUMIF('Suuret kplt työstö'!L170,"&gt;0")),"Näytenumeroa ei ole syötetty")</f>
        <v>Näytenumeroa ei ole syötetty</v>
      </c>
      <c r="DI45" s="14" t="str">
        <f>IF(DI$15&lt;&gt;0, (SUM('Näytteet työstö'!M173+'Hienoaines työstö'!M173) + SUMIF('Suuret kplt työstö'!M170,"&gt;0")),"Näytenumeroa ei ole syötetty")</f>
        <v>Näytenumeroa ei ole syötetty</v>
      </c>
      <c r="DJ45" s="14" t="str">
        <f>IF(DJ$15&lt;&gt;0, (SUM('Näytteet työstö'!N173+'Hienoaines työstö'!N173) + SUMIF('Suuret kplt työstö'!N170,"&gt;0")),"Näytenumeroa ei ole syötetty")</f>
        <v>Näytenumeroa ei ole syötetty</v>
      </c>
      <c r="DK45" s="14" t="str">
        <f>IF(DK$15&lt;&gt;0, (SUM('Näytteet työstö'!O173+'Hienoaines työstö'!O173) + SUMIF('Suuret kplt työstö'!O170,"&gt;0")),"Näytenumeroa ei ole syötetty")</f>
        <v>Näytenumeroa ei ole syötetty</v>
      </c>
      <c r="DL45" s="14" t="str">
        <f>IF(DL$15&lt;&gt;0, (SUM('Näytteet työstö'!P173+'Hienoaines työstö'!P173) + SUMIF('Suuret kplt työstö'!P170,"&gt;0")),"Näytenumeroa ei ole syötetty")</f>
        <v>Näytenumeroa ei ole syötetty</v>
      </c>
      <c r="DM45" s="14" t="str">
        <f>IF(DM$15&lt;&gt;0, (SUM('Näytteet työstö'!Q173+'Hienoaines työstö'!Q173) + SUMIF('Suuret kplt työstö'!Q170,"&gt;0")),"Näytenumeroa ei ole syötetty")</f>
        <v>Näytenumeroa ei ole syötetty</v>
      </c>
      <c r="DN45" s="14" t="str">
        <f>IF(DN$15&lt;&gt;0, (SUM('Näytteet työstö'!R173+'Hienoaines työstö'!R173) + SUMIF('Suuret kplt työstö'!R170,"&gt;0")),"Näytenumeroa ei ole syötetty")</f>
        <v>Näytenumeroa ei ole syötetty</v>
      </c>
      <c r="DO45" s="14" t="str">
        <f>IF(DO$15&lt;&gt;0, (SUM('Näytteet työstö'!S173+'Hienoaines työstö'!S173) + SUMIF('Suuret kplt työstö'!S170,"&gt;0")),"Näytenumeroa ei ole syötetty")</f>
        <v>Näytenumeroa ei ole syötetty</v>
      </c>
      <c r="DP45" s="14" t="str">
        <f>IF(DP$15&lt;&gt;0, (SUM('Näytteet työstö'!T173+'Hienoaines työstö'!T173) + SUMIF('Suuret kplt työstö'!T170,"&gt;0")),"Näytenumeroa ei ole syötetty")</f>
        <v>Näytenumeroa ei ole syötetty</v>
      </c>
      <c r="DQ45" s="14" t="str">
        <f>IF(DQ$15&lt;&gt;0, (SUM('Näytteet työstö'!U173+'Hienoaines työstö'!U173) + SUMIF('Suuret kplt työstö'!U170,"&gt;0")),"Näytenumeroa ei ole syötetty")</f>
        <v>Näytenumeroa ei ole syötetty</v>
      </c>
      <c r="DR45" s="14" t="str">
        <f>IF(DR$15&lt;&gt;0, (SUM('Näytteet työstö'!V173+'Hienoaines työstö'!V173) + SUMIF('Suuret kplt työstö'!V170,"&gt;0")),"Näytenumeroa ei ole syötetty")</f>
        <v>Näytenumeroa ei ole syötetty</v>
      </c>
      <c r="DS45" s="14" t="str">
        <f>IF(DS$15&lt;&gt;0, (SUM('Näytteet työstö'!W173+'Hienoaines työstö'!W173) + SUMIF('Suuret kplt työstö'!W170,"&gt;0")),"Näytenumeroa ei ole syötetty")</f>
        <v>Näytenumeroa ei ole syötetty</v>
      </c>
      <c r="DT45" s="14" t="str">
        <f>IF(DT$15&lt;&gt;0, (SUM('Näytteet työstö'!X173+'Hienoaines työstö'!X173) + SUMIF('Suuret kplt työstö'!X170,"&gt;0")),"Näytenumeroa ei ole syötetty")</f>
        <v>Näytenumeroa ei ole syötetty</v>
      </c>
      <c r="DU45" s="14" t="str">
        <f>IF(DU$15&lt;&gt;0, (SUM('Näytteet työstö'!Y173+'Hienoaines työstö'!Y173) + SUMIF('Suuret kplt työstö'!Y170,"&gt;0")),"Näytenumeroa ei ole syötetty")</f>
        <v>Näytenumeroa ei ole syötetty</v>
      </c>
      <c r="DV45" s="14" t="str">
        <f>IF(DV$15&lt;&gt;0, (SUM('Näytteet työstö'!Z173+'Hienoaines työstö'!Z173) + SUMIF('Suuret kplt työstö'!Z170,"&gt;0")),"Näytenumeroa ei ole syötetty")</f>
        <v>Näytenumeroa ei ole syötetty</v>
      </c>
      <c r="DW45" s="14" t="str">
        <f>IF(DW$15&lt;&gt;0, (SUM('Näytteet työstö'!AA173+'Hienoaines työstö'!AA173) + SUMIF('Suuret kplt työstö'!AA170,"&gt;0")),"Näytenumeroa ei ole syötetty")</f>
        <v>Näytenumeroa ei ole syötetty</v>
      </c>
      <c r="DX45" s="14" t="str">
        <f>IF(DX$15&lt;&gt;0, (SUM('Näytteet työstö'!AB173+'Hienoaines työstö'!AB173) + SUMIF('Suuret kplt työstö'!AB170,"&gt;0")),"Näytenumeroa ei ole syötetty")</f>
        <v>Näytenumeroa ei ole syötetty</v>
      </c>
      <c r="DY45" s="14" t="str">
        <f>IF(DY$15&lt;&gt;0, (SUM('Näytteet työstö'!AC173+'Hienoaines työstö'!AC173) + SUMIF('Suuret kplt työstö'!AC170,"&gt;0")),"Näytenumeroa ei ole syötetty")</f>
        <v>Näytenumeroa ei ole syötetty</v>
      </c>
      <c r="DZ45" s="14" t="str">
        <f>IF(DZ$15&lt;&gt;0, (SUM('Näytteet työstö'!AD173+'Hienoaines työstö'!AD173) + SUMIF('Suuret kplt työstö'!AD170,"&gt;0")),"Näytenumeroa ei ole syötetty")</f>
        <v>Näytenumeroa ei ole syötetty</v>
      </c>
      <c r="EA45" s="14" t="str">
        <f>IF(EA$15&lt;&gt;0, (SUM('Näytteet työstö'!AE173+'Hienoaines työstö'!AE173) + SUMIF('Suuret kplt työstö'!AE170,"&gt;0")),"Näytenumeroa ei ole syötetty")</f>
        <v>Näytenumeroa ei ole syötetty</v>
      </c>
      <c r="EB45" s="14" t="str">
        <f>IF(EB$15&lt;&gt;0, (SUM('Näytteet työstö'!AF173+'Hienoaines työstö'!AF173) + SUMIF('Suuret kplt työstö'!AF170,"&gt;0")),"Näytenumeroa ei ole syötetty")</f>
        <v>Näytenumeroa ei ole syötetty</v>
      </c>
      <c r="EC45" s="14" t="str">
        <f>IF(EC$15&lt;&gt;0, (SUM('Näytteet työstö'!AG173+'Hienoaines työstö'!AG173) + SUMIF('Suuret kplt työstö'!AG170,"&gt;0")),"Näytenumeroa ei ole syötetty")</f>
        <v>Näytenumeroa ei ole syötetty</v>
      </c>
      <c r="ED45" s="14" t="str">
        <f>IF(ED$15&lt;&gt;0, (SUM('Näytteet työstö'!AH173+'Hienoaines työstö'!AH173) + SUMIF('Suuret kplt työstö'!AH170,"&gt;0")),"Näytenumeroa ei ole syötetty")</f>
        <v>Näytenumeroa ei ole syötetty</v>
      </c>
      <c r="EE45" s="14" t="str">
        <f>IF(EE$15&lt;&gt;0, (SUM('Näytteet työstö'!AI173+'Hienoaines työstö'!AI173) + SUMIF('Suuret kplt työstö'!AI170,"&gt;0")),"Näytenumeroa ei ole syötetty")</f>
        <v>Näytenumeroa ei ole syötetty</v>
      </c>
      <c r="EF45" s="14" t="str">
        <f>IF(EF$15&lt;&gt;0, (SUM('Näytteet työstö'!AJ173+'Hienoaines työstö'!AJ173) + SUMIF('Suuret kplt työstö'!AJ170,"&gt;0")),"Näytenumeroa ei ole syötetty")</f>
        <v>Näytenumeroa ei ole syötetty</v>
      </c>
      <c r="EG45" s="14" t="str">
        <f>IF(EG$15&lt;&gt;0, (SUM('Näytteet työstö'!AK173+'Hienoaines työstö'!AK173) + SUMIF('Suuret kplt työstö'!AK170,"&gt;0")),"Näytenumeroa ei ole syötetty")</f>
        <v>Näytenumeroa ei ole syötetty</v>
      </c>
      <c r="EH45" s="14" t="str">
        <f>IF(EH$15&lt;&gt;0, (SUM('Näytteet työstö'!AL173+'Hienoaines työstö'!AL173) + SUMIF('Suuret kplt työstö'!AL170,"&gt;0")),"Näytenumeroa ei ole syötetty")</f>
        <v>Näytenumeroa ei ole syötetty</v>
      </c>
      <c r="EI45" s="14" t="str">
        <f>IF(EI$15&lt;&gt;0, (SUM('Näytteet työstö'!AM173+'Hienoaines työstö'!AM173) + SUMIF('Suuret kplt työstö'!AM170,"&gt;0")),"Näytenumeroa ei ole syötetty")</f>
        <v>Näytenumeroa ei ole syötetty</v>
      </c>
      <c r="EJ45" s="14" t="str">
        <f>IF(EJ$15&lt;&gt;0, (SUM('Näytteet työstö'!AN173+'Hienoaines työstö'!AN173) + SUMIF('Suuret kplt työstö'!AN170,"&gt;0")),"Näytenumeroa ei ole syötetty")</f>
        <v>Näytenumeroa ei ole syötetty</v>
      </c>
      <c r="EK45" s="14" t="str">
        <f>IF(EK$15&lt;&gt;0, (SUM('Näytteet työstö'!AO173+'Hienoaines työstö'!AO173) + SUMIF('Suuret kplt työstö'!AO170,"&gt;0")),"Näytenumeroa ei ole syötetty")</f>
        <v>Näytenumeroa ei ole syötetty</v>
      </c>
      <c r="EL45" s="14" t="str">
        <f>IF(EL$15&lt;&gt;0, (SUM('Näytteet työstö'!AP173+'Hienoaines työstö'!AP173) + SUMIF('Suuret kplt työstö'!AP170,"&gt;0")),"Näytenumeroa ei ole syötetty")</f>
        <v>Näytenumeroa ei ole syötetty</v>
      </c>
      <c r="EM45" s="14" t="str">
        <f>IF(EM$15&lt;&gt;0, (SUM('Näytteet työstö'!AQ173+'Hienoaines työstö'!AQ173) + SUMIF('Suuret kplt työstö'!AQ170,"&gt;0")),"Näytenumeroa ei ole syötetty")</f>
        <v>Näytenumeroa ei ole syötetty</v>
      </c>
      <c r="EN45" s="14" t="str">
        <f>IF(EN$15&lt;&gt;0, (SUM('Näytteet työstö'!AR173+'Hienoaines työstö'!AR173) + SUMIF('Suuret kplt työstö'!AR170,"&gt;0")),"Näytenumeroa ei ole syötetty")</f>
        <v>Näytenumeroa ei ole syötetty</v>
      </c>
      <c r="EO45" s="14" t="str">
        <f>IF(EO$15&lt;&gt;0, (SUM('Näytteet työstö'!AS173+'Hienoaines työstö'!AS173) + SUMIF('Suuret kplt työstö'!AS170,"&gt;0")),"Näytenumeroa ei ole syötetty")</f>
        <v>Näytenumeroa ei ole syötetty</v>
      </c>
      <c r="EP45" s="14" t="str">
        <f>IF(EP$15&lt;&gt;0, (SUM('Näytteet työstö'!AT173+'Hienoaines työstö'!AT173) + SUMIF('Suuret kplt työstö'!AT170,"&gt;0")),"Näytenumeroa ei ole syötetty")</f>
        <v>Näytenumeroa ei ole syötetty</v>
      </c>
      <c r="EQ45" s="14" t="str">
        <f>IF(EQ$15&lt;&gt;0, (SUM('Näytteet työstö'!AU173+'Hienoaines työstö'!AU173) + SUMIF('Suuret kplt työstö'!AU170,"&gt;0")),"Näytenumeroa ei ole syötetty")</f>
        <v>Näytenumeroa ei ole syötetty</v>
      </c>
      <c r="ER45" s="14" t="str">
        <f>IF(ER$15&lt;&gt;0, (SUM('Näytteet työstö'!AV173+'Hienoaines työstö'!AV173) + SUMIF('Suuret kplt työstö'!AV170,"&gt;0")),"Näytenumeroa ei ole syötetty")</f>
        <v>Näytenumeroa ei ole syötetty</v>
      </c>
      <c r="ES45" s="14" t="str">
        <f>IF(ES$15&lt;&gt;0, (SUM('Näytteet työstö'!AW173+'Hienoaines työstö'!AW173) + SUMIF('Suuret kplt työstö'!AW170,"&gt;0")),"Näytenumeroa ei ole syötetty")</f>
        <v>Näytenumeroa ei ole syötetty</v>
      </c>
      <c r="ET45" s="14" t="str">
        <f>IF(ET$15&lt;&gt;0, (SUM('Näytteet työstö'!AX173+'Hienoaines työstö'!AX173) + SUMIF('Suuret kplt työstö'!AX170,"&gt;0")),"Näytenumeroa ei ole syötetty")</f>
        <v>Näytenumeroa ei ole syötetty</v>
      </c>
      <c r="EU45" s="14" t="str">
        <f>IF(EU$15&lt;&gt;0, (SUM('Näytteet työstö'!AY173+'Hienoaines työstö'!AY173) + SUMIF('Suuret kplt työstö'!AY170,"&gt;0")),"Näytenumeroa ei ole syötetty")</f>
        <v>Näytenumeroa ei ole syötetty</v>
      </c>
      <c r="EV45" s="14" t="str">
        <f>IF(EV$15&lt;&gt;0, (SUM('Näytteet työstö'!AZ173+'Hienoaines työstö'!AZ173) + SUMIF('Suuret kplt työstö'!AZ170,"&gt;0")),"Näytenumeroa ei ole syötetty")</f>
        <v>Näytenumeroa ei ole syötetty</v>
      </c>
      <c r="EW45" s="14" t="str">
        <f>IF(EW$15&lt;&gt;0, (SUM('Näytteet työstö'!BA173+'Hienoaines työstö'!BA173) + SUMIF('Suuret kplt työstö'!BA170,"&gt;0")),"Näytenumeroa ei ole syötetty")</f>
        <v>Näytenumeroa ei ole syötetty</v>
      </c>
      <c r="EX45" s="14" t="str">
        <f>IF(EX$15&lt;&gt;0, (SUM('Näytteet työstö'!D239+'Hienoaines työstö'!D239) + SUMIF('Suuret kplt työstö'!D236,"&gt;0")),"Näytenumeroa ei ole syötetty")</f>
        <v>Näytenumeroa ei ole syötetty</v>
      </c>
      <c r="EY45" s="14" t="str">
        <f>IF(EY$15&lt;&gt;0, (SUM('Näytteet työstö'!E239+'Hienoaines työstö'!E239) + SUMIF('Suuret kplt työstö'!E236,"&gt;0")),"Näytenumeroa ei ole syötetty")</f>
        <v>Näytenumeroa ei ole syötetty</v>
      </c>
      <c r="EZ45" s="14" t="str">
        <f>IF(EZ$15&lt;&gt;0, (SUM('Näytteet työstö'!F239+'Hienoaines työstö'!F239) + SUMIF('Suuret kplt työstö'!F236,"&gt;0")),"Näytenumeroa ei ole syötetty")</f>
        <v>Näytenumeroa ei ole syötetty</v>
      </c>
      <c r="FA45" s="14" t="str">
        <f>IF(FA$15&lt;&gt;0, (SUM('Näytteet työstö'!G239+'Hienoaines työstö'!G239) + SUMIF('Suuret kplt työstö'!G236,"&gt;0")),"Näytenumeroa ei ole syötetty")</f>
        <v>Näytenumeroa ei ole syötetty</v>
      </c>
      <c r="FB45" s="14" t="str">
        <f>IF(FB$15&lt;&gt;0, (SUM('Näytteet työstö'!H239+'Hienoaines työstö'!H239) + SUMIF('Suuret kplt työstö'!H236,"&gt;0")),"Näytenumeroa ei ole syötetty")</f>
        <v>Näytenumeroa ei ole syötetty</v>
      </c>
      <c r="FC45" s="14" t="str">
        <f>IF(FC$15&lt;&gt;0, (SUM('Näytteet työstö'!I239+'Hienoaines työstö'!I239) + SUMIF('Suuret kplt työstö'!I236,"&gt;0")),"Näytenumeroa ei ole syötetty")</f>
        <v>Näytenumeroa ei ole syötetty</v>
      </c>
      <c r="FD45" s="14" t="str">
        <f>IF(FD$15&lt;&gt;0, (SUM('Näytteet työstö'!J239+'Hienoaines työstö'!J239) + SUMIF('Suuret kplt työstö'!J236,"&gt;0")),"Näytenumeroa ei ole syötetty")</f>
        <v>Näytenumeroa ei ole syötetty</v>
      </c>
      <c r="FE45" s="14" t="str">
        <f>IF(FE$15&lt;&gt;0, (SUM('Näytteet työstö'!K239+'Hienoaines työstö'!K239) + SUMIF('Suuret kplt työstö'!K236,"&gt;0")),"Näytenumeroa ei ole syötetty")</f>
        <v>Näytenumeroa ei ole syötetty</v>
      </c>
      <c r="FF45" s="14" t="str">
        <f>IF(FF$15&lt;&gt;0, (SUM('Näytteet työstö'!L239+'Hienoaines työstö'!L239) + SUMIF('Suuret kplt työstö'!L236,"&gt;0")),"Näytenumeroa ei ole syötetty")</f>
        <v>Näytenumeroa ei ole syötetty</v>
      </c>
      <c r="FG45" s="14" t="str">
        <f>IF(FG$15&lt;&gt;0, (SUM('Näytteet työstö'!M239+'Hienoaines työstö'!M239) + SUMIF('Suuret kplt työstö'!M236,"&gt;0")),"Näytenumeroa ei ole syötetty")</f>
        <v>Näytenumeroa ei ole syötetty</v>
      </c>
      <c r="FH45" s="14" t="str">
        <f>IF(FH$15&lt;&gt;0, (SUM('Näytteet työstö'!N239+'Hienoaines työstö'!N239) + SUMIF('Suuret kplt työstö'!N236,"&gt;0")),"Näytenumeroa ei ole syötetty")</f>
        <v>Näytenumeroa ei ole syötetty</v>
      </c>
      <c r="FI45" s="14" t="str">
        <f>IF(FI$15&lt;&gt;0, (SUM('Näytteet työstö'!O239+'Hienoaines työstö'!O239) + SUMIF('Suuret kplt työstö'!O236,"&gt;0")),"Näytenumeroa ei ole syötetty")</f>
        <v>Näytenumeroa ei ole syötetty</v>
      </c>
      <c r="FJ45" s="14" t="str">
        <f>IF(FJ$15&lt;&gt;0, (SUM('Näytteet työstö'!P239+'Hienoaines työstö'!P239) + SUMIF('Suuret kplt työstö'!P236,"&gt;0")),"Näytenumeroa ei ole syötetty")</f>
        <v>Näytenumeroa ei ole syötetty</v>
      </c>
      <c r="FK45" s="14" t="str">
        <f>IF(FK$15&lt;&gt;0, (SUM('Näytteet työstö'!Q239+'Hienoaines työstö'!Q239) + SUMIF('Suuret kplt työstö'!Q236,"&gt;0")),"Näytenumeroa ei ole syötetty")</f>
        <v>Näytenumeroa ei ole syötetty</v>
      </c>
      <c r="FL45" s="14" t="str">
        <f>IF(FL$15&lt;&gt;0, (SUM('Näytteet työstö'!R239+'Hienoaines työstö'!R239) + SUMIF('Suuret kplt työstö'!R236,"&gt;0")),"Näytenumeroa ei ole syötetty")</f>
        <v>Näytenumeroa ei ole syötetty</v>
      </c>
      <c r="FM45" s="14" t="str">
        <f>IF(FM$15&lt;&gt;0, (SUM('Näytteet työstö'!S239+'Hienoaines työstö'!S239) + SUMIF('Suuret kplt työstö'!S236,"&gt;0")),"Näytenumeroa ei ole syötetty")</f>
        <v>Näytenumeroa ei ole syötetty</v>
      </c>
      <c r="FN45" s="14" t="str">
        <f>IF(FN$15&lt;&gt;0, (SUM('Näytteet työstö'!T239+'Hienoaines työstö'!T239) + SUMIF('Suuret kplt työstö'!T236,"&gt;0")),"Näytenumeroa ei ole syötetty")</f>
        <v>Näytenumeroa ei ole syötetty</v>
      </c>
      <c r="FO45" s="14" t="str">
        <f>IF(FO$15&lt;&gt;0, (SUM('Näytteet työstö'!U239+'Hienoaines työstö'!U239) + SUMIF('Suuret kplt työstö'!U236,"&gt;0")),"Näytenumeroa ei ole syötetty")</f>
        <v>Näytenumeroa ei ole syötetty</v>
      </c>
      <c r="FP45" s="14" t="str">
        <f>IF(FP$15&lt;&gt;0, (SUM('Näytteet työstö'!V239+'Hienoaines työstö'!V239) + SUMIF('Suuret kplt työstö'!V236,"&gt;0")),"Näytenumeroa ei ole syötetty")</f>
        <v>Näytenumeroa ei ole syötetty</v>
      </c>
      <c r="FQ45" s="14" t="str">
        <f>IF(FQ$15&lt;&gt;0, (SUM('Näytteet työstö'!W239+'Hienoaines työstö'!W239) + SUMIF('Suuret kplt työstö'!W236,"&gt;0")),"Näytenumeroa ei ole syötetty")</f>
        <v>Näytenumeroa ei ole syötetty</v>
      </c>
      <c r="FR45" s="14" t="str">
        <f>IF(FR$15&lt;&gt;0, (SUM('Näytteet työstö'!X239+'Hienoaines työstö'!X239) + SUMIF('Suuret kplt työstö'!X236,"&gt;0")),"Näytenumeroa ei ole syötetty")</f>
        <v>Näytenumeroa ei ole syötetty</v>
      </c>
      <c r="FS45" s="14" t="str">
        <f>IF(FS$15&lt;&gt;0, (SUM('Näytteet työstö'!Y239+'Hienoaines työstö'!Y239) + SUMIF('Suuret kplt työstö'!Y236,"&gt;0")),"Näytenumeroa ei ole syötetty")</f>
        <v>Näytenumeroa ei ole syötetty</v>
      </c>
      <c r="FT45" s="14" t="str">
        <f>IF(FT$15&lt;&gt;0, (SUM('Näytteet työstö'!Z239+'Hienoaines työstö'!Z239) + SUMIF('Suuret kplt työstö'!Z236,"&gt;0")),"Näytenumeroa ei ole syötetty")</f>
        <v>Näytenumeroa ei ole syötetty</v>
      </c>
      <c r="FU45" s="14" t="str">
        <f>IF(FU$15&lt;&gt;0, (SUM('Näytteet työstö'!AA239+'Hienoaines työstö'!AA239) + SUMIF('Suuret kplt työstö'!AA236,"&gt;0")),"Näytenumeroa ei ole syötetty")</f>
        <v>Näytenumeroa ei ole syötetty</v>
      </c>
      <c r="FV45" s="14" t="str">
        <f>IF(FV$15&lt;&gt;0, (SUM('Näytteet työstö'!AB239+'Hienoaines työstö'!AB239) + SUMIF('Suuret kplt työstö'!AB236,"&gt;0")),"Näytenumeroa ei ole syötetty")</f>
        <v>Näytenumeroa ei ole syötetty</v>
      </c>
      <c r="FW45" s="14" t="str">
        <f>IF(FW$15&lt;&gt;0, (SUM('Näytteet työstö'!AC239+'Hienoaines työstö'!AC239) + SUMIF('Suuret kplt työstö'!AC236,"&gt;0")),"Näytenumeroa ei ole syötetty")</f>
        <v>Näytenumeroa ei ole syötetty</v>
      </c>
      <c r="FX45" s="14" t="str">
        <f>IF(FX$15&lt;&gt;0, (SUM('Näytteet työstö'!AD239+'Hienoaines työstö'!AD239) + SUMIF('Suuret kplt työstö'!AD236,"&gt;0")),"Näytenumeroa ei ole syötetty")</f>
        <v>Näytenumeroa ei ole syötetty</v>
      </c>
      <c r="FY45" s="14" t="str">
        <f>IF(FY$15&lt;&gt;0, (SUM('Näytteet työstö'!AE239+'Hienoaines työstö'!AE239) + SUMIF('Suuret kplt työstö'!AE236,"&gt;0")),"Näytenumeroa ei ole syötetty")</f>
        <v>Näytenumeroa ei ole syötetty</v>
      </c>
      <c r="FZ45" s="14" t="str">
        <f>IF(FZ$15&lt;&gt;0, (SUM('Näytteet työstö'!AF239+'Hienoaines työstö'!AF239) + SUMIF('Suuret kplt työstö'!AF236,"&gt;0")),"Näytenumeroa ei ole syötetty")</f>
        <v>Näytenumeroa ei ole syötetty</v>
      </c>
      <c r="GA45" s="14" t="str">
        <f>IF(GA$15&lt;&gt;0, (SUM('Näytteet työstö'!AG239+'Hienoaines työstö'!AG239) + SUMIF('Suuret kplt työstö'!AG236,"&gt;0")),"Näytenumeroa ei ole syötetty")</f>
        <v>Näytenumeroa ei ole syötetty</v>
      </c>
      <c r="GB45" s="14" t="str">
        <f>IF(GB$15&lt;&gt;0, (SUM('Näytteet työstö'!AH239+'Hienoaines työstö'!AH239) + SUMIF('Suuret kplt työstö'!AH236,"&gt;0")),"Näytenumeroa ei ole syötetty")</f>
        <v>Näytenumeroa ei ole syötetty</v>
      </c>
      <c r="GC45" s="14" t="str">
        <f>IF(GC$15&lt;&gt;0, (SUM('Näytteet työstö'!AI239+'Hienoaines työstö'!AI239) + SUMIF('Suuret kplt työstö'!AI236,"&gt;0")),"Näytenumeroa ei ole syötetty")</f>
        <v>Näytenumeroa ei ole syötetty</v>
      </c>
      <c r="GD45" s="14" t="str">
        <f>IF(GD$15&lt;&gt;0, (SUM('Näytteet työstö'!AJ239+'Hienoaines työstö'!AJ239) + SUMIF('Suuret kplt työstö'!AJ236,"&gt;0")),"Näytenumeroa ei ole syötetty")</f>
        <v>Näytenumeroa ei ole syötetty</v>
      </c>
      <c r="GE45" s="14" t="str">
        <f>IF(GE$15&lt;&gt;0, (SUM('Näytteet työstö'!AK239+'Hienoaines työstö'!AK239) + SUMIF('Suuret kplt työstö'!AK236,"&gt;0")),"Näytenumeroa ei ole syötetty")</f>
        <v>Näytenumeroa ei ole syötetty</v>
      </c>
      <c r="GF45" s="14" t="str">
        <f>IF(GF$15&lt;&gt;0, (SUM('Näytteet työstö'!AL239+'Hienoaines työstö'!AL239) + SUMIF('Suuret kplt työstö'!AL236,"&gt;0")),"Näytenumeroa ei ole syötetty")</f>
        <v>Näytenumeroa ei ole syötetty</v>
      </c>
      <c r="GG45" s="14" t="str">
        <f>IF(GG$15&lt;&gt;0, (SUM('Näytteet työstö'!AM239+'Hienoaines työstö'!AM239) + SUMIF('Suuret kplt työstö'!AM236,"&gt;0")),"Näytenumeroa ei ole syötetty")</f>
        <v>Näytenumeroa ei ole syötetty</v>
      </c>
      <c r="GH45" s="14" t="str">
        <f>IF(GH$15&lt;&gt;0, (SUM('Näytteet työstö'!AN239+'Hienoaines työstö'!AN239) + SUMIF('Suuret kplt työstö'!AN236,"&gt;0")),"Näytenumeroa ei ole syötetty")</f>
        <v>Näytenumeroa ei ole syötetty</v>
      </c>
      <c r="GI45" s="14" t="str">
        <f>IF(GI$15&lt;&gt;0, (SUM('Näytteet työstö'!AO239+'Hienoaines työstö'!AO239) + SUMIF('Suuret kplt työstö'!AO236,"&gt;0")),"Näytenumeroa ei ole syötetty")</f>
        <v>Näytenumeroa ei ole syötetty</v>
      </c>
      <c r="GJ45" s="14" t="str">
        <f>IF(GJ$15&lt;&gt;0, (SUM('Näytteet työstö'!AP239+'Hienoaines työstö'!AP239) + SUMIF('Suuret kplt työstö'!AP236,"&gt;0")),"Näytenumeroa ei ole syötetty")</f>
        <v>Näytenumeroa ei ole syötetty</v>
      </c>
      <c r="GK45" s="14" t="str">
        <f>IF(GK$15&lt;&gt;0, (SUM('Näytteet työstö'!AQ239+'Hienoaines työstö'!AQ239) + SUMIF('Suuret kplt työstö'!AQ236,"&gt;0")),"Näytenumeroa ei ole syötetty")</f>
        <v>Näytenumeroa ei ole syötetty</v>
      </c>
      <c r="GL45" s="14" t="str">
        <f>IF(GL$15&lt;&gt;0, (SUM('Näytteet työstö'!AR239+'Hienoaines työstö'!AR239) + SUMIF('Suuret kplt työstö'!AR236,"&gt;0")),"Näytenumeroa ei ole syötetty")</f>
        <v>Näytenumeroa ei ole syötetty</v>
      </c>
      <c r="GM45" s="14" t="str">
        <f>IF(GM$15&lt;&gt;0, (SUM('Näytteet työstö'!AS239+'Hienoaines työstö'!AS239) + SUMIF('Suuret kplt työstö'!AS236,"&gt;0")),"Näytenumeroa ei ole syötetty")</f>
        <v>Näytenumeroa ei ole syötetty</v>
      </c>
      <c r="GN45" s="14" t="str">
        <f>IF(GN$15&lt;&gt;0, (SUM('Näytteet työstö'!AT239+'Hienoaines työstö'!AT239) + SUMIF('Suuret kplt työstö'!AT236,"&gt;0")),"Näytenumeroa ei ole syötetty")</f>
        <v>Näytenumeroa ei ole syötetty</v>
      </c>
      <c r="GO45" s="14" t="str">
        <f>IF(GO$15&lt;&gt;0, (SUM('Näytteet työstö'!AU239+'Hienoaines työstö'!AU239) + SUMIF('Suuret kplt työstö'!AU236,"&gt;0")),"Näytenumeroa ei ole syötetty")</f>
        <v>Näytenumeroa ei ole syötetty</v>
      </c>
      <c r="GP45" s="14" t="str">
        <f>IF(GP$15&lt;&gt;0, (SUM('Näytteet työstö'!AV239+'Hienoaines työstö'!AV239) + SUMIF('Suuret kplt työstö'!AV236,"&gt;0")),"Näytenumeroa ei ole syötetty")</f>
        <v>Näytenumeroa ei ole syötetty</v>
      </c>
      <c r="GQ45" s="14" t="str">
        <f>IF(GQ$15&lt;&gt;0, (SUM('Näytteet työstö'!AW239+'Hienoaines työstö'!AW239) + SUMIF('Suuret kplt työstö'!AW236,"&gt;0")),"Näytenumeroa ei ole syötetty")</f>
        <v>Näytenumeroa ei ole syötetty</v>
      </c>
      <c r="GR45" s="14" t="str">
        <f>IF(GR$15&lt;&gt;0, (SUM('Näytteet työstö'!AX239+'Hienoaines työstö'!AX239) + SUMIF('Suuret kplt työstö'!AX236,"&gt;0")),"Näytenumeroa ei ole syötetty")</f>
        <v>Näytenumeroa ei ole syötetty</v>
      </c>
      <c r="GS45" s="14" t="str">
        <f>IF(GS$15&lt;&gt;0, (SUM('Näytteet työstö'!AY239+'Hienoaines työstö'!AY239) + SUMIF('Suuret kplt työstö'!AY236,"&gt;0")),"Näytenumeroa ei ole syötetty")</f>
        <v>Näytenumeroa ei ole syötetty</v>
      </c>
      <c r="GT45" s="14" t="str">
        <f>IF(GT$15&lt;&gt;0, (SUM('Näytteet työstö'!AZ239+'Hienoaines työstö'!AZ239) + SUMIF('Suuret kplt työstö'!AZ236,"&gt;0")),"Näytenumeroa ei ole syötetty")</f>
        <v>Näytenumeroa ei ole syötetty</v>
      </c>
      <c r="GU45" s="14" t="str">
        <f>IF(GU$15&lt;&gt;0, (SUM('Näytteet työstö'!BA239+'Hienoaines työstö'!BA239) + SUMIF('Suuret kplt työstö'!BA236,"&gt;0")),"Näytenumeroa ei ole syötetty")</f>
        <v>Näytenumeroa ei ole syötetty</v>
      </c>
      <c r="GV45" s="14" t="str">
        <f>IF(GV$15&lt;&gt;0, (SUM('Näytteet työstö'!D305+'Hienoaines työstö'!D305) + SUMIF('Suuret kplt työstö'!D302,"&gt;0")),"Näytenumeroa ei ole syötetty")</f>
        <v>Näytenumeroa ei ole syötetty</v>
      </c>
      <c r="GW45" s="14" t="str">
        <f>IF(GW$15&lt;&gt;0, (SUM('Näytteet työstö'!E305+'Hienoaines työstö'!E305) + SUMIF('Suuret kplt työstö'!E302,"&gt;0")),"Näytenumeroa ei ole syötetty")</f>
        <v>Näytenumeroa ei ole syötetty</v>
      </c>
      <c r="GX45" s="14" t="str">
        <f>IF(GX$15&lt;&gt;0, (SUM('Näytteet työstö'!F305+'Hienoaines työstö'!F305) + SUMIF('Suuret kplt työstö'!F302,"&gt;0")),"Näytenumeroa ei ole syötetty")</f>
        <v>Näytenumeroa ei ole syötetty</v>
      </c>
      <c r="GY45" s="14" t="str">
        <f>IF(GY$15&lt;&gt;0, (SUM('Näytteet työstö'!G305+'Hienoaines työstö'!G305) + SUMIF('Suuret kplt työstö'!G302,"&gt;0")),"Näytenumeroa ei ole syötetty")</f>
        <v>Näytenumeroa ei ole syötetty</v>
      </c>
      <c r="GZ45" s="14" t="str">
        <f>IF(GZ$15&lt;&gt;0, (SUM('Näytteet työstö'!H305+'Hienoaines työstö'!H305) + SUMIF('Suuret kplt työstö'!H302,"&gt;0")),"Näytenumeroa ei ole syötetty")</f>
        <v>Näytenumeroa ei ole syötetty</v>
      </c>
      <c r="HA45" s="14" t="str">
        <f>IF(HA$15&lt;&gt;0, (SUM('Näytteet työstö'!I305+'Hienoaines työstö'!I305) + SUMIF('Suuret kplt työstö'!I302,"&gt;0")),"Näytenumeroa ei ole syötetty")</f>
        <v>Näytenumeroa ei ole syötetty</v>
      </c>
      <c r="HB45" s="14" t="str">
        <f>IF(HB$15&lt;&gt;0, (SUM('Näytteet työstö'!J305+'Hienoaines työstö'!J305) + SUMIF('Suuret kplt työstö'!J302,"&gt;0")),"Näytenumeroa ei ole syötetty")</f>
        <v>Näytenumeroa ei ole syötetty</v>
      </c>
      <c r="HC45" s="14" t="str">
        <f>IF(HC$15&lt;&gt;0, (SUM('Näytteet työstö'!K305+'Hienoaines työstö'!K305) + SUMIF('Suuret kplt työstö'!K302,"&gt;0")),"Näytenumeroa ei ole syötetty")</f>
        <v>Näytenumeroa ei ole syötetty</v>
      </c>
      <c r="HD45" s="14" t="str">
        <f>IF(HD$15&lt;&gt;0, (SUM('Näytteet työstö'!L305+'Hienoaines työstö'!L305) + SUMIF('Suuret kplt työstö'!L302,"&gt;0")),"Näytenumeroa ei ole syötetty")</f>
        <v>Näytenumeroa ei ole syötetty</v>
      </c>
      <c r="HE45" s="14" t="str">
        <f>IF(HE$15&lt;&gt;0, (SUM('Näytteet työstö'!M305+'Hienoaines työstö'!M305) + SUMIF('Suuret kplt työstö'!M302,"&gt;0")),"Näytenumeroa ei ole syötetty")</f>
        <v>Näytenumeroa ei ole syötetty</v>
      </c>
      <c r="HF45" s="14" t="str">
        <f>IF(HF$15&lt;&gt;0, (SUM('Näytteet työstö'!N305+'Hienoaines työstö'!N305) + SUMIF('Suuret kplt työstö'!N302,"&gt;0")),"Näytenumeroa ei ole syötetty")</f>
        <v>Näytenumeroa ei ole syötetty</v>
      </c>
      <c r="HG45" s="14" t="str">
        <f>IF(HG$15&lt;&gt;0, (SUM('Näytteet työstö'!O305+'Hienoaines työstö'!O305) + SUMIF('Suuret kplt työstö'!O302,"&gt;0")),"Näytenumeroa ei ole syötetty")</f>
        <v>Näytenumeroa ei ole syötetty</v>
      </c>
      <c r="HH45" s="14" t="str">
        <f>IF(HH$15&lt;&gt;0, (SUM('Näytteet työstö'!P305+'Hienoaines työstö'!P305) + SUMIF('Suuret kplt työstö'!P302,"&gt;0")),"Näytenumeroa ei ole syötetty")</f>
        <v>Näytenumeroa ei ole syötetty</v>
      </c>
      <c r="HI45" s="14" t="str">
        <f>IF(HI$15&lt;&gt;0, (SUM('Näytteet työstö'!Q305+'Hienoaines työstö'!Q305) + SUMIF('Suuret kplt työstö'!Q302,"&gt;0")),"Näytenumeroa ei ole syötetty")</f>
        <v>Näytenumeroa ei ole syötetty</v>
      </c>
      <c r="HJ45" s="14" t="str">
        <f>IF(HJ$15&lt;&gt;0, (SUM('Näytteet työstö'!R305+'Hienoaines työstö'!R305) + SUMIF('Suuret kplt työstö'!R302,"&gt;0")),"Näytenumeroa ei ole syötetty")</f>
        <v>Näytenumeroa ei ole syötetty</v>
      </c>
      <c r="HK45" s="14" t="str">
        <f>IF(HK$15&lt;&gt;0, (SUM('Näytteet työstö'!S305+'Hienoaines työstö'!S305) + SUMIF('Suuret kplt työstö'!S302,"&gt;0")),"Näytenumeroa ei ole syötetty")</f>
        <v>Näytenumeroa ei ole syötetty</v>
      </c>
      <c r="HL45" s="14" t="str">
        <f>IF(HL$15&lt;&gt;0, (SUM('Näytteet työstö'!T305+'Hienoaines työstö'!T305) + SUMIF('Suuret kplt työstö'!T302,"&gt;0")),"Näytenumeroa ei ole syötetty")</f>
        <v>Näytenumeroa ei ole syötetty</v>
      </c>
      <c r="HM45" s="14" t="str">
        <f>IF(HM$15&lt;&gt;0, (SUM('Näytteet työstö'!U305+'Hienoaines työstö'!U305) + SUMIF('Suuret kplt työstö'!U302,"&gt;0")),"Näytenumeroa ei ole syötetty")</f>
        <v>Näytenumeroa ei ole syötetty</v>
      </c>
      <c r="HN45" s="14" t="str">
        <f>IF(HN$15&lt;&gt;0, (SUM('Näytteet työstö'!V305+'Hienoaines työstö'!V305) + SUMIF('Suuret kplt työstö'!V302,"&gt;0")),"Näytenumeroa ei ole syötetty")</f>
        <v>Näytenumeroa ei ole syötetty</v>
      </c>
      <c r="HO45" s="14" t="str">
        <f>IF(HO$15&lt;&gt;0, (SUM('Näytteet työstö'!W305+'Hienoaines työstö'!W305) + SUMIF('Suuret kplt työstö'!W302,"&gt;0")),"Näytenumeroa ei ole syötetty")</f>
        <v>Näytenumeroa ei ole syötetty</v>
      </c>
      <c r="HP45" s="14" t="str">
        <f>IF(HP$15&lt;&gt;0, (SUM('Näytteet työstö'!X305+'Hienoaines työstö'!X305) + SUMIF('Suuret kplt työstö'!X302,"&gt;0")),"Näytenumeroa ei ole syötetty")</f>
        <v>Näytenumeroa ei ole syötetty</v>
      </c>
      <c r="HQ45" s="14" t="str">
        <f>IF(HQ$15&lt;&gt;0, (SUM('Näytteet työstö'!Y305+'Hienoaines työstö'!Y305) + SUMIF('Suuret kplt työstö'!Y302,"&gt;0")),"Näytenumeroa ei ole syötetty")</f>
        <v>Näytenumeroa ei ole syötetty</v>
      </c>
      <c r="HR45" s="14" t="str">
        <f>IF(HR$15&lt;&gt;0, (SUM('Näytteet työstö'!Z305+'Hienoaines työstö'!Z305) + SUMIF('Suuret kplt työstö'!Z302,"&gt;0")),"Näytenumeroa ei ole syötetty")</f>
        <v>Näytenumeroa ei ole syötetty</v>
      </c>
      <c r="HS45" s="14" t="str">
        <f>IF(HS$15&lt;&gt;0, (SUM('Näytteet työstö'!AA305+'Hienoaines työstö'!AA305) + SUMIF('Suuret kplt työstö'!AA302,"&gt;0")),"Näytenumeroa ei ole syötetty")</f>
        <v>Näytenumeroa ei ole syötetty</v>
      </c>
      <c r="HT45" s="14" t="str">
        <f>IF(HT$15&lt;&gt;0, (SUM('Näytteet työstö'!AB305+'Hienoaines työstö'!AB305) + SUMIF('Suuret kplt työstö'!AB302,"&gt;0")),"Näytenumeroa ei ole syötetty")</f>
        <v>Näytenumeroa ei ole syötetty</v>
      </c>
      <c r="HU45" s="14" t="str">
        <f>IF(HU$15&lt;&gt;0, (SUM('Näytteet työstö'!AC305+'Hienoaines työstö'!AC305) + SUMIF('Suuret kplt työstö'!AC302,"&gt;0")),"Näytenumeroa ei ole syötetty")</f>
        <v>Näytenumeroa ei ole syötetty</v>
      </c>
      <c r="HV45" s="14" t="str">
        <f>IF(HV$15&lt;&gt;0, (SUM('Näytteet työstö'!AD305+'Hienoaines työstö'!AD305) + SUMIF('Suuret kplt työstö'!AD302,"&gt;0")),"Näytenumeroa ei ole syötetty")</f>
        <v>Näytenumeroa ei ole syötetty</v>
      </c>
      <c r="HW45" s="14" t="str">
        <f>IF(HW$15&lt;&gt;0, (SUM('Näytteet työstö'!AE305+'Hienoaines työstö'!AE305) + SUMIF('Suuret kplt työstö'!AE302,"&gt;0")),"Näytenumeroa ei ole syötetty")</f>
        <v>Näytenumeroa ei ole syötetty</v>
      </c>
      <c r="HX45" s="14" t="str">
        <f>IF(HX$15&lt;&gt;0, (SUM('Näytteet työstö'!AF305+'Hienoaines työstö'!AF305) + SUMIF('Suuret kplt työstö'!AF302,"&gt;0")),"Näytenumeroa ei ole syötetty")</f>
        <v>Näytenumeroa ei ole syötetty</v>
      </c>
      <c r="HY45" s="14" t="str">
        <f>IF(HY$15&lt;&gt;0, (SUM('Näytteet työstö'!AG305+'Hienoaines työstö'!AG305) + SUMIF('Suuret kplt työstö'!AG302,"&gt;0")),"Näytenumeroa ei ole syötetty")</f>
        <v>Näytenumeroa ei ole syötetty</v>
      </c>
      <c r="HZ45" s="14" t="str">
        <f>IF(HZ$15&lt;&gt;0, (SUM('Näytteet työstö'!AH305+'Hienoaines työstö'!AH305) + SUMIF('Suuret kplt työstö'!AH302,"&gt;0")),"Näytenumeroa ei ole syötetty")</f>
        <v>Näytenumeroa ei ole syötetty</v>
      </c>
      <c r="IA45" s="14" t="str">
        <f>IF(IA$15&lt;&gt;0, (SUM('Näytteet työstö'!AI305+'Hienoaines työstö'!AI305) + SUMIF('Suuret kplt työstö'!AI302,"&gt;0")),"Näytenumeroa ei ole syötetty")</f>
        <v>Näytenumeroa ei ole syötetty</v>
      </c>
      <c r="IB45" s="14" t="str">
        <f>IF(IB$15&lt;&gt;0, (SUM('Näytteet työstö'!AJ305+'Hienoaines työstö'!AJ305) + SUMIF('Suuret kplt työstö'!AJ302,"&gt;0")),"Näytenumeroa ei ole syötetty")</f>
        <v>Näytenumeroa ei ole syötetty</v>
      </c>
      <c r="IC45" s="14" t="str">
        <f>IF(IC$15&lt;&gt;0, (SUM('Näytteet työstö'!AK305+'Hienoaines työstö'!AK305) + SUMIF('Suuret kplt työstö'!AK302,"&gt;0")),"Näytenumeroa ei ole syötetty")</f>
        <v>Näytenumeroa ei ole syötetty</v>
      </c>
      <c r="ID45" s="14" t="str">
        <f>IF(ID$15&lt;&gt;0, (SUM('Näytteet työstö'!AL305+'Hienoaines työstö'!AL305) + SUMIF('Suuret kplt työstö'!AL302,"&gt;0")),"Näytenumeroa ei ole syötetty")</f>
        <v>Näytenumeroa ei ole syötetty</v>
      </c>
      <c r="IE45" s="14" t="str">
        <f>IF(IE$15&lt;&gt;0, (SUM('Näytteet työstö'!AM305+'Hienoaines työstö'!AM305) + SUMIF('Suuret kplt työstö'!AM302,"&gt;0")),"Näytenumeroa ei ole syötetty")</f>
        <v>Näytenumeroa ei ole syötetty</v>
      </c>
      <c r="IF45" s="14" t="str">
        <f>IF(IF$15&lt;&gt;0, (SUM('Näytteet työstö'!AN305+'Hienoaines työstö'!AN305) + SUMIF('Suuret kplt työstö'!AN302,"&gt;0")),"Näytenumeroa ei ole syötetty")</f>
        <v>Näytenumeroa ei ole syötetty</v>
      </c>
      <c r="IG45" s="14" t="str">
        <f>IF(IG$15&lt;&gt;0, (SUM('Näytteet työstö'!AO305+'Hienoaines työstö'!AO305) + SUMIF('Suuret kplt työstö'!AO302,"&gt;0")),"Näytenumeroa ei ole syötetty")</f>
        <v>Näytenumeroa ei ole syötetty</v>
      </c>
      <c r="IH45" s="14" t="str">
        <f>IF(IH$15&lt;&gt;0, (SUM('Näytteet työstö'!AP305+'Hienoaines työstö'!AP305) + SUMIF('Suuret kplt työstö'!AP302,"&gt;0")),"Näytenumeroa ei ole syötetty")</f>
        <v>Näytenumeroa ei ole syötetty</v>
      </c>
      <c r="II45" s="14" t="str">
        <f>IF(II$15&lt;&gt;0, (SUM('Näytteet työstö'!AQ305+'Hienoaines työstö'!AQ305) + SUMIF('Suuret kplt työstö'!AQ302,"&gt;0")),"Näytenumeroa ei ole syötetty")</f>
        <v>Näytenumeroa ei ole syötetty</v>
      </c>
      <c r="IJ45" s="14" t="str">
        <f>IF(IJ$15&lt;&gt;0, (SUM('Näytteet työstö'!AR305+'Hienoaines työstö'!AR305) + SUMIF('Suuret kplt työstö'!AR302,"&gt;0")),"Näytenumeroa ei ole syötetty")</f>
        <v>Näytenumeroa ei ole syötetty</v>
      </c>
      <c r="IK45" s="14" t="str">
        <f>IF(IK$15&lt;&gt;0, (SUM('Näytteet työstö'!AS305+'Hienoaines työstö'!AS305) + SUMIF('Suuret kplt työstö'!AS302,"&gt;0")),"Näytenumeroa ei ole syötetty")</f>
        <v>Näytenumeroa ei ole syötetty</v>
      </c>
      <c r="IL45" s="14" t="str">
        <f>IF(IL$15&lt;&gt;0, (SUM('Näytteet työstö'!AT305+'Hienoaines työstö'!AT305) + SUMIF('Suuret kplt työstö'!AT302,"&gt;0")),"Näytenumeroa ei ole syötetty")</f>
        <v>Näytenumeroa ei ole syötetty</v>
      </c>
      <c r="IM45" s="14" t="str">
        <f>IF(IM$15&lt;&gt;0, (SUM('Näytteet työstö'!AU305+'Hienoaines työstö'!AU305) + SUMIF('Suuret kplt työstö'!AU302,"&gt;0")),"Näytenumeroa ei ole syötetty")</f>
        <v>Näytenumeroa ei ole syötetty</v>
      </c>
      <c r="IN45" s="14" t="str">
        <f>IF(IN$15&lt;&gt;0, (SUM('Näytteet työstö'!AV305+'Hienoaines työstö'!AV305) + SUMIF('Suuret kplt työstö'!AV302,"&gt;0")),"Näytenumeroa ei ole syötetty")</f>
        <v>Näytenumeroa ei ole syötetty</v>
      </c>
      <c r="IO45" s="14" t="str">
        <f>IF(IO$15&lt;&gt;0, (SUM('Näytteet työstö'!AW305+'Hienoaines työstö'!AW305) + SUMIF('Suuret kplt työstö'!AW302,"&gt;0")),"Näytenumeroa ei ole syötetty")</f>
        <v>Näytenumeroa ei ole syötetty</v>
      </c>
      <c r="IP45" s="14" t="str">
        <f>IF(IP$15&lt;&gt;0, (SUM('Näytteet työstö'!AX305+'Hienoaines työstö'!AX305) + SUMIF('Suuret kplt työstö'!AX302,"&gt;0")),"Näytenumeroa ei ole syötetty")</f>
        <v>Näytenumeroa ei ole syötetty</v>
      </c>
      <c r="IQ45" s="14" t="str">
        <f>IF(IQ$15&lt;&gt;0, (SUM('Näytteet työstö'!AY305+'Hienoaines työstö'!AY305) + SUMIF('Suuret kplt työstö'!AY302,"&gt;0")),"Näytenumeroa ei ole syötetty")</f>
        <v>Näytenumeroa ei ole syötetty</v>
      </c>
      <c r="IR45" s="14" t="str">
        <f>IF(IR$15&lt;&gt;0, (SUM('Näytteet työstö'!AZ305+'Hienoaines työstö'!AZ305) + SUMIF('Suuret kplt työstö'!AZ302,"&gt;0")),"Näytenumeroa ei ole syötetty")</f>
        <v>Näytenumeroa ei ole syötetty</v>
      </c>
      <c r="IS45" s="518" t="str">
        <f>IF(IS$15&lt;&gt;0, (SUM('Näytteet työstö'!BA305+'Hienoaines työstö'!BA305) + SUMIF('Suuret kplt työstö'!BA302,"&gt;0")),"Näytenumeroa ei ole syötetty")</f>
        <v>Näytenumeroa ei ole syötetty</v>
      </c>
    </row>
    <row r="46" spans="1:253" x14ac:dyDescent="0.2">
      <c r="A46" s="179"/>
      <c r="B46" s="32"/>
      <c r="C46" s="24" t="s">
        <v>22</v>
      </c>
      <c r="D46" s="19" t="str">
        <f>IF(D$15&lt;&gt;0, (SUM('Näytteet työstö'!D42+'Hienoaines työstö'!D42) + SUMIF('Suuret kplt työstö'!D39,"&gt;0")),"Näytenumeroa ei ole syötetty")</f>
        <v>Näytenumeroa ei ole syötetty</v>
      </c>
      <c r="E46" s="14" t="str">
        <f>IF(E$15&lt;&gt;0, (SUM('Näytteet työstö'!E42+'Hienoaines työstö'!E42) + SUMIF('Suuret kplt työstö'!E39,"&gt;0")),"Näytenumeroa ei ole syötetty")</f>
        <v>Näytenumeroa ei ole syötetty</v>
      </c>
      <c r="F46" s="14" t="str">
        <f>IF(F$15&lt;&gt;0, (SUM('Näytteet työstö'!F42+'Hienoaines työstö'!F42) + SUMIF('Suuret kplt työstö'!F39,"&gt;0")),"Näytenumeroa ei ole syötetty")</f>
        <v>Näytenumeroa ei ole syötetty</v>
      </c>
      <c r="G46" s="14" t="str">
        <f>IF(G$15&lt;&gt;0, (SUM('Näytteet työstö'!G42+'Hienoaines työstö'!G42) + SUMIF('Suuret kplt työstö'!G39,"&gt;0")),"Näytenumeroa ei ole syötetty")</f>
        <v>Näytenumeroa ei ole syötetty</v>
      </c>
      <c r="H46" s="14" t="str">
        <f>IF(H$15&lt;&gt;0, (SUM('Näytteet työstö'!H42+'Hienoaines työstö'!H42) + SUMIF('Suuret kplt työstö'!H39,"&gt;0")),"Näytenumeroa ei ole syötetty")</f>
        <v>Näytenumeroa ei ole syötetty</v>
      </c>
      <c r="I46" s="14" t="str">
        <f>IF(I$15&lt;&gt;0, (SUM('Näytteet työstö'!I42+'Hienoaines työstö'!I42) + SUMIF('Suuret kplt työstö'!I39,"&gt;0")),"Näytenumeroa ei ole syötetty")</f>
        <v>Näytenumeroa ei ole syötetty</v>
      </c>
      <c r="J46" s="14" t="str">
        <f>IF(J$15&lt;&gt;0, (SUM('Näytteet työstö'!J42+'Hienoaines työstö'!J42) + SUMIF('Suuret kplt työstö'!J39,"&gt;0")),"Näytenumeroa ei ole syötetty")</f>
        <v>Näytenumeroa ei ole syötetty</v>
      </c>
      <c r="K46" s="14" t="str">
        <f>IF(K$15&lt;&gt;0, (SUM('Näytteet työstö'!K42+'Hienoaines työstö'!K42) + SUMIF('Suuret kplt työstö'!K39,"&gt;0")),"Näytenumeroa ei ole syötetty")</f>
        <v>Näytenumeroa ei ole syötetty</v>
      </c>
      <c r="L46" s="14" t="str">
        <f>IF(L$15&lt;&gt;0, (SUM('Näytteet työstö'!L42+'Hienoaines työstö'!L42) + SUMIF('Suuret kplt työstö'!L39,"&gt;0")),"Näytenumeroa ei ole syötetty")</f>
        <v>Näytenumeroa ei ole syötetty</v>
      </c>
      <c r="M46" s="14" t="str">
        <f>IF(M$15&lt;&gt;0, (SUM('Näytteet työstö'!M42+'Hienoaines työstö'!M42) + SUMIF('Suuret kplt työstö'!M39,"&gt;0")),"Näytenumeroa ei ole syötetty")</f>
        <v>Näytenumeroa ei ole syötetty</v>
      </c>
      <c r="N46" s="14" t="str">
        <f>IF(N$15&lt;&gt;0, (SUM('Näytteet työstö'!N42+'Hienoaines työstö'!N42) + SUMIF('Suuret kplt työstö'!N39,"&gt;0")),"Näytenumeroa ei ole syötetty")</f>
        <v>Näytenumeroa ei ole syötetty</v>
      </c>
      <c r="O46" s="14" t="str">
        <f>IF(O$15&lt;&gt;0, (SUM('Näytteet työstö'!O42+'Hienoaines työstö'!O42) + SUMIF('Suuret kplt työstö'!O39,"&gt;0")),"Näytenumeroa ei ole syötetty")</f>
        <v>Näytenumeroa ei ole syötetty</v>
      </c>
      <c r="P46" s="14" t="str">
        <f>IF(P$15&lt;&gt;0, (SUM('Näytteet työstö'!P42+'Hienoaines työstö'!P42) + SUMIF('Suuret kplt työstö'!P39,"&gt;0")),"Näytenumeroa ei ole syötetty")</f>
        <v>Näytenumeroa ei ole syötetty</v>
      </c>
      <c r="Q46" s="14" t="str">
        <f>IF(Q$15&lt;&gt;0, (SUM('Näytteet työstö'!Q42+'Hienoaines työstö'!Q42) + SUMIF('Suuret kplt työstö'!Q39,"&gt;0")),"Näytenumeroa ei ole syötetty")</f>
        <v>Näytenumeroa ei ole syötetty</v>
      </c>
      <c r="R46" s="14" t="str">
        <f>IF(R$15&lt;&gt;0, (SUM('Näytteet työstö'!R42+'Hienoaines työstö'!R42) + SUMIF('Suuret kplt työstö'!R39,"&gt;0")),"Näytenumeroa ei ole syötetty")</f>
        <v>Näytenumeroa ei ole syötetty</v>
      </c>
      <c r="S46" s="14" t="str">
        <f>IF(S$15&lt;&gt;0, (SUM('Näytteet työstö'!S42+'Hienoaines työstö'!S42) + SUMIF('Suuret kplt työstö'!S39,"&gt;0")),"Näytenumeroa ei ole syötetty")</f>
        <v>Näytenumeroa ei ole syötetty</v>
      </c>
      <c r="T46" s="14" t="str">
        <f>IF(T$15&lt;&gt;0, (SUM('Näytteet työstö'!T42+'Hienoaines työstö'!T42) + SUMIF('Suuret kplt työstö'!T39,"&gt;0")),"Näytenumeroa ei ole syötetty")</f>
        <v>Näytenumeroa ei ole syötetty</v>
      </c>
      <c r="U46" s="14" t="str">
        <f>IF(U$15&lt;&gt;0, (SUM('Näytteet työstö'!U42+'Hienoaines työstö'!U42) + SUMIF('Suuret kplt työstö'!U39,"&gt;0")),"Näytenumeroa ei ole syötetty")</f>
        <v>Näytenumeroa ei ole syötetty</v>
      </c>
      <c r="V46" s="14" t="str">
        <f>IF(V$15&lt;&gt;0, (SUM('Näytteet työstö'!V42+'Hienoaines työstö'!V42) + SUMIF('Suuret kplt työstö'!V39,"&gt;0")),"Näytenumeroa ei ole syötetty")</f>
        <v>Näytenumeroa ei ole syötetty</v>
      </c>
      <c r="W46" s="14" t="str">
        <f>IF(W$15&lt;&gt;0, (SUM('Näytteet työstö'!W42+'Hienoaines työstö'!W42) + SUMIF('Suuret kplt työstö'!W39,"&gt;0")),"Näytenumeroa ei ole syötetty")</f>
        <v>Näytenumeroa ei ole syötetty</v>
      </c>
      <c r="X46" s="14" t="str">
        <f>IF(X$15&lt;&gt;0, (SUM('Näytteet työstö'!X42+'Hienoaines työstö'!X42) + SUMIF('Suuret kplt työstö'!X39,"&gt;0")),"Näytenumeroa ei ole syötetty")</f>
        <v>Näytenumeroa ei ole syötetty</v>
      </c>
      <c r="Y46" s="14" t="str">
        <f>IF(Y$15&lt;&gt;0, (SUM('Näytteet työstö'!Y42+'Hienoaines työstö'!Y42) + SUMIF('Suuret kplt työstö'!Y39,"&gt;0")),"Näytenumeroa ei ole syötetty")</f>
        <v>Näytenumeroa ei ole syötetty</v>
      </c>
      <c r="Z46" s="14" t="str">
        <f>IF(Z$15&lt;&gt;0, (SUM('Näytteet työstö'!Z42+'Hienoaines työstö'!Z42) + SUMIF('Suuret kplt työstö'!Z39,"&gt;0")),"Näytenumeroa ei ole syötetty")</f>
        <v>Näytenumeroa ei ole syötetty</v>
      </c>
      <c r="AA46" s="14" t="str">
        <f>IF(AA$15&lt;&gt;0, (SUM('Näytteet työstö'!AA42+'Hienoaines työstö'!AA42) + SUMIF('Suuret kplt työstö'!AA39,"&gt;0")),"Näytenumeroa ei ole syötetty")</f>
        <v>Näytenumeroa ei ole syötetty</v>
      </c>
      <c r="AB46" s="14" t="str">
        <f>IF(AB$15&lt;&gt;0, (SUM('Näytteet työstö'!AB42+'Hienoaines työstö'!AB42) + SUMIF('Suuret kplt työstö'!AB39,"&gt;0")),"Näytenumeroa ei ole syötetty")</f>
        <v>Näytenumeroa ei ole syötetty</v>
      </c>
      <c r="AC46" s="14" t="str">
        <f>IF(AC$15&lt;&gt;0, (SUM('Näytteet työstö'!AC42+'Hienoaines työstö'!AC42) + SUMIF('Suuret kplt työstö'!AC39,"&gt;0")),"Näytenumeroa ei ole syötetty")</f>
        <v>Näytenumeroa ei ole syötetty</v>
      </c>
      <c r="AD46" s="14" t="str">
        <f>IF(AD$15&lt;&gt;0, (SUM('Näytteet työstö'!AD42+'Hienoaines työstö'!AD42) + SUMIF('Suuret kplt työstö'!AD39,"&gt;0")),"Näytenumeroa ei ole syötetty")</f>
        <v>Näytenumeroa ei ole syötetty</v>
      </c>
      <c r="AE46" s="14" t="str">
        <f>IF(AE$15&lt;&gt;0, (SUM('Näytteet työstö'!AE42+'Hienoaines työstö'!AE42) + SUMIF('Suuret kplt työstö'!AE39,"&gt;0")),"Näytenumeroa ei ole syötetty")</f>
        <v>Näytenumeroa ei ole syötetty</v>
      </c>
      <c r="AF46" s="14" t="str">
        <f>IF(AF$15&lt;&gt;0, (SUM('Näytteet työstö'!AF42+'Hienoaines työstö'!AF42) + SUMIF('Suuret kplt työstö'!AF39,"&gt;0")),"Näytenumeroa ei ole syötetty")</f>
        <v>Näytenumeroa ei ole syötetty</v>
      </c>
      <c r="AG46" s="14" t="str">
        <f>IF(AG$15&lt;&gt;0, (SUM('Näytteet työstö'!AG42+'Hienoaines työstö'!AG42) + SUMIF('Suuret kplt työstö'!AG39,"&gt;0")),"Näytenumeroa ei ole syötetty")</f>
        <v>Näytenumeroa ei ole syötetty</v>
      </c>
      <c r="AH46" s="14" t="str">
        <f>IF(AH$15&lt;&gt;0, (SUM('Näytteet työstö'!AH42+'Hienoaines työstö'!AH42) + SUMIF('Suuret kplt työstö'!AH39,"&gt;0")),"Näytenumeroa ei ole syötetty")</f>
        <v>Näytenumeroa ei ole syötetty</v>
      </c>
      <c r="AI46" s="14" t="str">
        <f>IF(AI$15&lt;&gt;0, (SUM('Näytteet työstö'!AI42+'Hienoaines työstö'!AI42) + SUMIF('Suuret kplt työstö'!AI39,"&gt;0")),"Näytenumeroa ei ole syötetty")</f>
        <v>Näytenumeroa ei ole syötetty</v>
      </c>
      <c r="AJ46" s="14" t="str">
        <f>IF(AJ$15&lt;&gt;0, (SUM('Näytteet työstö'!AJ42+'Hienoaines työstö'!AJ42) + SUMIF('Suuret kplt työstö'!AJ39,"&gt;0")),"Näytenumeroa ei ole syötetty")</f>
        <v>Näytenumeroa ei ole syötetty</v>
      </c>
      <c r="AK46" s="14" t="str">
        <f>IF(AK$15&lt;&gt;0, (SUM('Näytteet työstö'!AK42+'Hienoaines työstö'!AK42) + SUMIF('Suuret kplt työstö'!AK39,"&gt;0")),"Näytenumeroa ei ole syötetty")</f>
        <v>Näytenumeroa ei ole syötetty</v>
      </c>
      <c r="AL46" s="14" t="str">
        <f>IF(AL$15&lt;&gt;0, (SUM('Näytteet työstö'!AL42+'Hienoaines työstö'!AL42) + SUMIF('Suuret kplt työstö'!AL39,"&gt;0")),"Näytenumeroa ei ole syötetty")</f>
        <v>Näytenumeroa ei ole syötetty</v>
      </c>
      <c r="AM46" s="14" t="str">
        <f>IF(AM$15&lt;&gt;0, (SUM('Näytteet työstö'!AM42+'Hienoaines työstö'!AM42) + SUMIF('Suuret kplt työstö'!AM39,"&gt;0")),"Näytenumeroa ei ole syötetty")</f>
        <v>Näytenumeroa ei ole syötetty</v>
      </c>
      <c r="AN46" s="14" t="str">
        <f>IF(AN$15&lt;&gt;0, (SUM('Näytteet työstö'!AN42+'Hienoaines työstö'!AN42) + SUMIF('Suuret kplt työstö'!AN39,"&gt;0")),"Näytenumeroa ei ole syötetty")</f>
        <v>Näytenumeroa ei ole syötetty</v>
      </c>
      <c r="AO46" s="14" t="str">
        <f>IF(AO$15&lt;&gt;0, (SUM('Näytteet työstö'!AO42+'Hienoaines työstö'!AO42) + SUMIF('Suuret kplt työstö'!AO39,"&gt;0")),"Näytenumeroa ei ole syötetty")</f>
        <v>Näytenumeroa ei ole syötetty</v>
      </c>
      <c r="AP46" s="14" t="str">
        <f>IF(AP$15&lt;&gt;0, (SUM('Näytteet työstö'!AP42+'Hienoaines työstö'!AP42) + SUMIF('Suuret kplt työstö'!AP39,"&gt;0")),"Näytenumeroa ei ole syötetty")</f>
        <v>Näytenumeroa ei ole syötetty</v>
      </c>
      <c r="AQ46" s="14" t="str">
        <f>IF(AQ$15&lt;&gt;0, (SUM('Näytteet työstö'!AQ42+'Hienoaines työstö'!AQ42) + SUMIF('Suuret kplt työstö'!AQ39,"&gt;0")),"Näytenumeroa ei ole syötetty")</f>
        <v>Näytenumeroa ei ole syötetty</v>
      </c>
      <c r="AR46" s="14" t="str">
        <f>IF(AR$15&lt;&gt;0, (SUM('Näytteet työstö'!AR42+'Hienoaines työstö'!AR42) + SUMIF('Suuret kplt työstö'!AR39,"&gt;0")),"Näytenumeroa ei ole syötetty")</f>
        <v>Näytenumeroa ei ole syötetty</v>
      </c>
      <c r="AS46" s="14" t="str">
        <f>IF(AS$15&lt;&gt;0, (SUM('Näytteet työstö'!AS42+'Hienoaines työstö'!AS42) + SUMIF('Suuret kplt työstö'!AS39,"&gt;0")),"Näytenumeroa ei ole syötetty")</f>
        <v>Näytenumeroa ei ole syötetty</v>
      </c>
      <c r="AT46" s="14" t="str">
        <f>IF(AT$15&lt;&gt;0, (SUM('Näytteet työstö'!AT42+'Hienoaines työstö'!AT42) + SUMIF('Suuret kplt työstö'!AT39,"&gt;0")),"Näytenumeroa ei ole syötetty")</f>
        <v>Näytenumeroa ei ole syötetty</v>
      </c>
      <c r="AU46" s="14" t="str">
        <f>IF(AU$15&lt;&gt;0, (SUM('Näytteet työstö'!AU42+'Hienoaines työstö'!AU42) + SUMIF('Suuret kplt työstö'!AU39,"&gt;0")),"Näytenumeroa ei ole syötetty")</f>
        <v>Näytenumeroa ei ole syötetty</v>
      </c>
      <c r="AV46" s="14" t="str">
        <f>IF(AV$15&lt;&gt;0, (SUM('Näytteet työstö'!AV42+'Hienoaines työstö'!AV42) + SUMIF('Suuret kplt työstö'!AV39,"&gt;0")),"Näytenumeroa ei ole syötetty")</f>
        <v>Näytenumeroa ei ole syötetty</v>
      </c>
      <c r="AW46" s="14" t="str">
        <f>IF(AW$15&lt;&gt;0, (SUM('Näytteet työstö'!AW42+'Hienoaines työstö'!AW42) + SUMIF('Suuret kplt työstö'!AW39,"&gt;0")),"Näytenumeroa ei ole syötetty")</f>
        <v>Näytenumeroa ei ole syötetty</v>
      </c>
      <c r="AX46" s="14" t="str">
        <f>IF(AX$15&lt;&gt;0, (SUM('Näytteet työstö'!AX42+'Hienoaines työstö'!AX42) + SUMIF('Suuret kplt työstö'!AX39,"&gt;0")),"Näytenumeroa ei ole syötetty")</f>
        <v>Näytenumeroa ei ole syötetty</v>
      </c>
      <c r="AY46" s="14" t="str">
        <f>IF(AY$15&lt;&gt;0, (SUM('Näytteet työstö'!AY42+'Hienoaines työstö'!AY42) + SUMIF('Suuret kplt työstö'!AY39,"&gt;0")),"Näytenumeroa ei ole syötetty")</f>
        <v>Näytenumeroa ei ole syötetty</v>
      </c>
      <c r="AZ46" s="14" t="str">
        <f>IF(AZ$15&lt;&gt;0, (SUM('Näytteet työstö'!AZ42+'Hienoaines työstö'!AZ42) + SUMIF('Suuret kplt työstö'!AZ39,"&gt;0")),"Näytenumeroa ei ole syötetty")</f>
        <v>Näytenumeroa ei ole syötetty</v>
      </c>
      <c r="BA46" s="14" t="str">
        <f>IF(BA$15&lt;&gt;0, (SUM('Näytteet työstö'!BA42+'Hienoaines työstö'!BA42) + SUMIF('Suuret kplt työstö'!BA39,"&gt;0")),"Näytenumeroa ei ole syötetty")</f>
        <v>Näytenumeroa ei ole syötetty</v>
      </c>
      <c r="BB46" s="14" t="str">
        <f>IF(BB$15&lt;&gt;0, (SUM('Näytteet työstö'!D108+'Hienoaines työstö'!D108) + SUMIF('Suuret kplt työstö'!D105,"&gt;0")),"Näytenumeroa ei ole syötetty")</f>
        <v>Näytenumeroa ei ole syötetty</v>
      </c>
      <c r="BC46" s="14" t="str">
        <f>IF(BC$15&lt;&gt;0, (SUM('Näytteet työstö'!E108+'Hienoaines työstö'!E108) + SUMIF('Suuret kplt työstö'!E105,"&gt;0")),"Näytenumeroa ei ole syötetty")</f>
        <v>Näytenumeroa ei ole syötetty</v>
      </c>
      <c r="BD46" s="14" t="str">
        <f>IF(BD$15&lt;&gt;0, (SUM('Näytteet työstö'!F108+'Hienoaines työstö'!F108) + SUMIF('Suuret kplt työstö'!F105,"&gt;0")),"Näytenumeroa ei ole syötetty")</f>
        <v>Näytenumeroa ei ole syötetty</v>
      </c>
      <c r="BE46" s="14" t="str">
        <f>IF(BE$15&lt;&gt;0, (SUM('Näytteet työstö'!G108+'Hienoaines työstö'!G108) + SUMIF('Suuret kplt työstö'!G105,"&gt;0")),"Näytenumeroa ei ole syötetty")</f>
        <v>Näytenumeroa ei ole syötetty</v>
      </c>
      <c r="BF46" s="14" t="str">
        <f>IF(BF$15&lt;&gt;0, (SUM('Näytteet työstö'!H108+'Hienoaines työstö'!H108) + SUMIF('Suuret kplt työstö'!H105,"&gt;0")),"Näytenumeroa ei ole syötetty")</f>
        <v>Näytenumeroa ei ole syötetty</v>
      </c>
      <c r="BG46" s="14" t="str">
        <f>IF(BG$15&lt;&gt;0, (SUM('Näytteet työstö'!I108+'Hienoaines työstö'!I108) + SUMIF('Suuret kplt työstö'!I105,"&gt;0")),"Näytenumeroa ei ole syötetty")</f>
        <v>Näytenumeroa ei ole syötetty</v>
      </c>
      <c r="BH46" s="14" t="str">
        <f>IF(BH$15&lt;&gt;0, (SUM('Näytteet työstö'!J108+'Hienoaines työstö'!J108) + SUMIF('Suuret kplt työstö'!J105,"&gt;0")),"Näytenumeroa ei ole syötetty")</f>
        <v>Näytenumeroa ei ole syötetty</v>
      </c>
      <c r="BI46" s="14" t="str">
        <f>IF(BI$15&lt;&gt;0, (SUM('Näytteet työstö'!K108+'Hienoaines työstö'!K108) + SUMIF('Suuret kplt työstö'!K105,"&gt;0")),"Näytenumeroa ei ole syötetty")</f>
        <v>Näytenumeroa ei ole syötetty</v>
      </c>
      <c r="BJ46" s="14" t="str">
        <f>IF(BJ$15&lt;&gt;0, (SUM('Näytteet työstö'!L108+'Hienoaines työstö'!L108) + SUMIF('Suuret kplt työstö'!L105,"&gt;0")),"Näytenumeroa ei ole syötetty")</f>
        <v>Näytenumeroa ei ole syötetty</v>
      </c>
      <c r="BK46" s="14" t="str">
        <f>IF(BK$15&lt;&gt;0, (SUM('Näytteet työstö'!M108+'Hienoaines työstö'!M108) + SUMIF('Suuret kplt työstö'!M105,"&gt;0")),"Näytenumeroa ei ole syötetty")</f>
        <v>Näytenumeroa ei ole syötetty</v>
      </c>
      <c r="BL46" s="14" t="str">
        <f>IF(BL$15&lt;&gt;0, (SUM('Näytteet työstö'!N108+'Hienoaines työstö'!N108) + SUMIF('Suuret kplt työstö'!N105,"&gt;0")),"Näytenumeroa ei ole syötetty")</f>
        <v>Näytenumeroa ei ole syötetty</v>
      </c>
      <c r="BM46" s="14" t="str">
        <f>IF(BM$15&lt;&gt;0, (SUM('Näytteet työstö'!O108+'Hienoaines työstö'!O108) + SUMIF('Suuret kplt työstö'!O105,"&gt;0")),"Näytenumeroa ei ole syötetty")</f>
        <v>Näytenumeroa ei ole syötetty</v>
      </c>
      <c r="BN46" s="14" t="str">
        <f>IF(BN$15&lt;&gt;0, (SUM('Näytteet työstö'!P108+'Hienoaines työstö'!P108) + SUMIF('Suuret kplt työstö'!P105,"&gt;0")),"Näytenumeroa ei ole syötetty")</f>
        <v>Näytenumeroa ei ole syötetty</v>
      </c>
      <c r="BO46" s="14" t="str">
        <f>IF(BO$15&lt;&gt;0, (SUM('Näytteet työstö'!Q108+'Hienoaines työstö'!Q108) + SUMIF('Suuret kplt työstö'!Q105,"&gt;0")),"Näytenumeroa ei ole syötetty")</f>
        <v>Näytenumeroa ei ole syötetty</v>
      </c>
      <c r="BP46" s="14" t="str">
        <f>IF(BP$15&lt;&gt;0, (SUM('Näytteet työstö'!R108+'Hienoaines työstö'!R108) + SUMIF('Suuret kplt työstö'!R105,"&gt;0")),"Näytenumeroa ei ole syötetty")</f>
        <v>Näytenumeroa ei ole syötetty</v>
      </c>
      <c r="BQ46" s="14" t="str">
        <f>IF(BQ$15&lt;&gt;0, (SUM('Näytteet työstö'!S108+'Hienoaines työstö'!S108) + SUMIF('Suuret kplt työstö'!S105,"&gt;0")),"Näytenumeroa ei ole syötetty")</f>
        <v>Näytenumeroa ei ole syötetty</v>
      </c>
      <c r="BR46" s="14" t="str">
        <f>IF(BR$15&lt;&gt;0, (SUM('Näytteet työstö'!T108+'Hienoaines työstö'!T108) + SUMIF('Suuret kplt työstö'!T105,"&gt;0")),"Näytenumeroa ei ole syötetty")</f>
        <v>Näytenumeroa ei ole syötetty</v>
      </c>
      <c r="BS46" s="14" t="str">
        <f>IF(BS$15&lt;&gt;0, (SUM('Näytteet työstö'!U108+'Hienoaines työstö'!U108) + SUMIF('Suuret kplt työstö'!U105,"&gt;0")),"Näytenumeroa ei ole syötetty")</f>
        <v>Näytenumeroa ei ole syötetty</v>
      </c>
      <c r="BT46" s="14" t="str">
        <f>IF(BT$15&lt;&gt;0, (SUM('Näytteet työstö'!V108+'Hienoaines työstö'!V108) + SUMIF('Suuret kplt työstö'!V105,"&gt;0")),"Näytenumeroa ei ole syötetty")</f>
        <v>Näytenumeroa ei ole syötetty</v>
      </c>
      <c r="BU46" s="14" t="str">
        <f>IF(BU$15&lt;&gt;0, (SUM('Näytteet työstö'!W108+'Hienoaines työstö'!W108) + SUMIF('Suuret kplt työstö'!W105,"&gt;0")),"Näytenumeroa ei ole syötetty")</f>
        <v>Näytenumeroa ei ole syötetty</v>
      </c>
      <c r="BV46" s="14" t="str">
        <f>IF(BV$15&lt;&gt;0, (SUM('Näytteet työstö'!X108+'Hienoaines työstö'!X108) + SUMIF('Suuret kplt työstö'!X105,"&gt;0")),"Näytenumeroa ei ole syötetty")</f>
        <v>Näytenumeroa ei ole syötetty</v>
      </c>
      <c r="BW46" s="14" t="str">
        <f>IF(BW$15&lt;&gt;0, (SUM('Näytteet työstö'!Y108+'Hienoaines työstö'!Y108) + SUMIF('Suuret kplt työstö'!Y105,"&gt;0")),"Näytenumeroa ei ole syötetty")</f>
        <v>Näytenumeroa ei ole syötetty</v>
      </c>
      <c r="BX46" s="14" t="str">
        <f>IF(BX$15&lt;&gt;0, (SUM('Näytteet työstö'!Z108+'Hienoaines työstö'!Z108) + SUMIF('Suuret kplt työstö'!Z105,"&gt;0")),"Näytenumeroa ei ole syötetty")</f>
        <v>Näytenumeroa ei ole syötetty</v>
      </c>
      <c r="BY46" s="14" t="str">
        <f>IF(BY$15&lt;&gt;0, (SUM('Näytteet työstö'!AA108+'Hienoaines työstö'!AA108) + SUMIF('Suuret kplt työstö'!AA105,"&gt;0")),"Näytenumeroa ei ole syötetty")</f>
        <v>Näytenumeroa ei ole syötetty</v>
      </c>
      <c r="BZ46" s="14" t="str">
        <f>IF(BZ$15&lt;&gt;0, (SUM('Näytteet työstö'!AB108+'Hienoaines työstö'!AB108) + SUMIF('Suuret kplt työstö'!AB105,"&gt;0")),"Näytenumeroa ei ole syötetty")</f>
        <v>Näytenumeroa ei ole syötetty</v>
      </c>
      <c r="CA46" s="14" t="str">
        <f>IF(CA$15&lt;&gt;0, (SUM('Näytteet työstö'!AC108+'Hienoaines työstö'!AC108) + SUMIF('Suuret kplt työstö'!AC105,"&gt;0")),"Näytenumeroa ei ole syötetty")</f>
        <v>Näytenumeroa ei ole syötetty</v>
      </c>
      <c r="CB46" s="14" t="str">
        <f>IF(CB$15&lt;&gt;0, (SUM('Näytteet työstö'!AD108+'Hienoaines työstö'!AD108) + SUMIF('Suuret kplt työstö'!AD105,"&gt;0")),"Näytenumeroa ei ole syötetty")</f>
        <v>Näytenumeroa ei ole syötetty</v>
      </c>
      <c r="CC46" s="14" t="str">
        <f>IF(CC$15&lt;&gt;0, (SUM('Näytteet työstö'!AE108+'Hienoaines työstö'!AE108) + SUMIF('Suuret kplt työstö'!AE105,"&gt;0")),"Näytenumeroa ei ole syötetty")</f>
        <v>Näytenumeroa ei ole syötetty</v>
      </c>
      <c r="CD46" s="14" t="str">
        <f>IF(CD$15&lt;&gt;0, (SUM('Näytteet työstö'!AF108+'Hienoaines työstö'!AF108) + SUMIF('Suuret kplt työstö'!AF105,"&gt;0")),"Näytenumeroa ei ole syötetty")</f>
        <v>Näytenumeroa ei ole syötetty</v>
      </c>
      <c r="CE46" s="14" t="str">
        <f>IF(CE$15&lt;&gt;0, (SUM('Näytteet työstö'!AG108+'Hienoaines työstö'!AG108) + SUMIF('Suuret kplt työstö'!AG105,"&gt;0")),"Näytenumeroa ei ole syötetty")</f>
        <v>Näytenumeroa ei ole syötetty</v>
      </c>
      <c r="CF46" s="14" t="str">
        <f>IF(CF$15&lt;&gt;0, (SUM('Näytteet työstö'!AH108+'Hienoaines työstö'!AH108) + SUMIF('Suuret kplt työstö'!AH105,"&gt;0")),"Näytenumeroa ei ole syötetty")</f>
        <v>Näytenumeroa ei ole syötetty</v>
      </c>
      <c r="CG46" s="14" t="str">
        <f>IF(CG$15&lt;&gt;0, (SUM('Näytteet työstö'!AI108+'Hienoaines työstö'!AI108) + SUMIF('Suuret kplt työstö'!AI105,"&gt;0")),"Näytenumeroa ei ole syötetty")</f>
        <v>Näytenumeroa ei ole syötetty</v>
      </c>
      <c r="CH46" s="14" t="str">
        <f>IF(CH$15&lt;&gt;0, (SUM('Näytteet työstö'!AJ108+'Hienoaines työstö'!AJ108) + SUMIF('Suuret kplt työstö'!AJ105,"&gt;0")),"Näytenumeroa ei ole syötetty")</f>
        <v>Näytenumeroa ei ole syötetty</v>
      </c>
      <c r="CI46" s="14" t="str">
        <f>IF(CI$15&lt;&gt;0, (SUM('Näytteet työstö'!AK108+'Hienoaines työstö'!AK108) + SUMIF('Suuret kplt työstö'!AK105,"&gt;0")),"Näytenumeroa ei ole syötetty")</f>
        <v>Näytenumeroa ei ole syötetty</v>
      </c>
      <c r="CJ46" s="14" t="str">
        <f>IF(CJ$15&lt;&gt;0, (SUM('Näytteet työstö'!AL108+'Hienoaines työstö'!AL108) + SUMIF('Suuret kplt työstö'!AL105,"&gt;0")),"Näytenumeroa ei ole syötetty")</f>
        <v>Näytenumeroa ei ole syötetty</v>
      </c>
      <c r="CK46" s="14" t="str">
        <f>IF(CK$15&lt;&gt;0, (SUM('Näytteet työstö'!AM108+'Hienoaines työstö'!AM108) + SUMIF('Suuret kplt työstö'!AM105,"&gt;0")),"Näytenumeroa ei ole syötetty")</f>
        <v>Näytenumeroa ei ole syötetty</v>
      </c>
      <c r="CL46" s="14" t="str">
        <f>IF(CL$15&lt;&gt;0, (SUM('Näytteet työstö'!AN108+'Hienoaines työstö'!AN108) + SUMIF('Suuret kplt työstö'!AN105,"&gt;0")),"Näytenumeroa ei ole syötetty")</f>
        <v>Näytenumeroa ei ole syötetty</v>
      </c>
      <c r="CM46" s="14" t="str">
        <f>IF(CM$15&lt;&gt;0, (SUM('Näytteet työstö'!AO108+'Hienoaines työstö'!AO108) + SUMIF('Suuret kplt työstö'!AO105,"&gt;0")),"Näytenumeroa ei ole syötetty")</f>
        <v>Näytenumeroa ei ole syötetty</v>
      </c>
      <c r="CN46" s="14" t="str">
        <f>IF(CN$15&lt;&gt;0, (SUM('Näytteet työstö'!AP108+'Hienoaines työstö'!AP108) + SUMIF('Suuret kplt työstö'!AP105,"&gt;0")),"Näytenumeroa ei ole syötetty")</f>
        <v>Näytenumeroa ei ole syötetty</v>
      </c>
      <c r="CO46" s="14" t="str">
        <f>IF(CO$15&lt;&gt;0, (SUM('Näytteet työstö'!AQ108+'Hienoaines työstö'!AQ108) + SUMIF('Suuret kplt työstö'!AQ105,"&gt;0")),"Näytenumeroa ei ole syötetty")</f>
        <v>Näytenumeroa ei ole syötetty</v>
      </c>
      <c r="CP46" s="14" t="str">
        <f>IF(CP$15&lt;&gt;0, (SUM('Näytteet työstö'!AR108+'Hienoaines työstö'!AR108) + SUMIF('Suuret kplt työstö'!AR105,"&gt;0")),"Näytenumeroa ei ole syötetty")</f>
        <v>Näytenumeroa ei ole syötetty</v>
      </c>
      <c r="CQ46" s="14" t="str">
        <f>IF(CQ$15&lt;&gt;0, (SUM('Näytteet työstö'!AS108+'Hienoaines työstö'!AS108) + SUMIF('Suuret kplt työstö'!AS105,"&gt;0")),"Näytenumeroa ei ole syötetty")</f>
        <v>Näytenumeroa ei ole syötetty</v>
      </c>
      <c r="CR46" s="14" t="str">
        <f>IF(CR$15&lt;&gt;0, (SUM('Näytteet työstö'!AT108+'Hienoaines työstö'!AT108) + SUMIF('Suuret kplt työstö'!AT105,"&gt;0")),"Näytenumeroa ei ole syötetty")</f>
        <v>Näytenumeroa ei ole syötetty</v>
      </c>
      <c r="CS46" s="14" t="str">
        <f>IF(CS$15&lt;&gt;0, (SUM('Näytteet työstö'!AU108+'Hienoaines työstö'!AU108) + SUMIF('Suuret kplt työstö'!AU105,"&gt;0")),"Näytenumeroa ei ole syötetty")</f>
        <v>Näytenumeroa ei ole syötetty</v>
      </c>
      <c r="CT46" s="14" t="str">
        <f>IF(CT$15&lt;&gt;0, (SUM('Näytteet työstö'!AV108+'Hienoaines työstö'!AV108) + SUMIF('Suuret kplt työstö'!AV105,"&gt;0")),"Näytenumeroa ei ole syötetty")</f>
        <v>Näytenumeroa ei ole syötetty</v>
      </c>
      <c r="CU46" s="14" t="str">
        <f>IF(CU$15&lt;&gt;0, (SUM('Näytteet työstö'!AW108+'Hienoaines työstö'!AW108) + SUMIF('Suuret kplt työstö'!AW105,"&gt;0")),"Näytenumeroa ei ole syötetty")</f>
        <v>Näytenumeroa ei ole syötetty</v>
      </c>
      <c r="CV46" s="14" t="str">
        <f>IF(CV$15&lt;&gt;0, (SUM('Näytteet työstö'!AX108+'Hienoaines työstö'!AX108) + SUMIF('Suuret kplt työstö'!AX105,"&gt;0")),"Näytenumeroa ei ole syötetty")</f>
        <v>Näytenumeroa ei ole syötetty</v>
      </c>
      <c r="CW46" s="14" t="str">
        <f>IF(CW$15&lt;&gt;0, (SUM('Näytteet työstö'!AY108+'Hienoaines työstö'!AY108) + SUMIF('Suuret kplt työstö'!AY105,"&gt;0")),"Näytenumeroa ei ole syötetty")</f>
        <v>Näytenumeroa ei ole syötetty</v>
      </c>
      <c r="CX46" s="14" t="str">
        <f>IF(CX$15&lt;&gt;0, (SUM('Näytteet työstö'!AZ108+'Hienoaines työstö'!AZ108) + SUMIF('Suuret kplt työstö'!AZ105,"&gt;0")),"Näytenumeroa ei ole syötetty")</f>
        <v>Näytenumeroa ei ole syötetty</v>
      </c>
      <c r="CY46" s="14" t="str">
        <f>IF(CY$15&lt;&gt;0, (SUM('Näytteet työstö'!BA108+'Hienoaines työstö'!BA108) + SUMIF('Suuret kplt työstö'!BA105,"&gt;0")),"Näytenumeroa ei ole syötetty")</f>
        <v>Näytenumeroa ei ole syötetty</v>
      </c>
      <c r="CZ46" s="14" t="str">
        <f>IF(CZ$15&lt;&gt;0, (SUM('Näytteet työstö'!D174+'Hienoaines työstö'!D174) + SUMIF('Suuret kplt työstö'!D171,"&gt;0")),"Näytenumeroa ei ole syötetty")</f>
        <v>Näytenumeroa ei ole syötetty</v>
      </c>
      <c r="DA46" s="14" t="str">
        <f>IF(DA$15&lt;&gt;0, (SUM('Näytteet työstö'!E174+'Hienoaines työstö'!E174) + SUMIF('Suuret kplt työstö'!E171,"&gt;0")),"Näytenumeroa ei ole syötetty")</f>
        <v>Näytenumeroa ei ole syötetty</v>
      </c>
      <c r="DB46" s="14" t="str">
        <f>IF(DB$15&lt;&gt;0, (SUM('Näytteet työstö'!F174+'Hienoaines työstö'!F174) + SUMIF('Suuret kplt työstö'!F171,"&gt;0")),"Näytenumeroa ei ole syötetty")</f>
        <v>Näytenumeroa ei ole syötetty</v>
      </c>
      <c r="DC46" s="14" t="str">
        <f>IF(DC$15&lt;&gt;0, (SUM('Näytteet työstö'!G174+'Hienoaines työstö'!G174) + SUMIF('Suuret kplt työstö'!G171,"&gt;0")),"Näytenumeroa ei ole syötetty")</f>
        <v>Näytenumeroa ei ole syötetty</v>
      </c>
      <c r="DD46" s="14" t="str">
        <f>IF(DD$15&lt;&gt;0, (SUM('Näytteet työstö'!H174+'Hienoaines työstö'!H174) + SUMIF('Suuret kplt työstö'!H171,"&gt;0")),"Näytenumeroa ei ole syötetty")</f>
        <v>Näytenumeroa ei ole syötetty</v>
      </c>
      <c r="DE46" s="14" t="str">
        <f>IF(DE$15&lt;&gt;0, (SUM('Näytteet työstö'!I174+'Hienoaines työstö'!I174) + SUMIF('Suuret kplt työstö'!I171,"&gt;0")),"Näytenumeroa ei ole syötetty")</f>
        <v>Näytenumeroa ei ole syötetty</v>
      </c>
      <c r="DF46" s="14" t="str">
        <f>IF(DF$15&lt;&gt;0, (SUM('Näytteet työstö'!J174+'Hienoaines työstö'!J174) + SUMIF('Suuret kplt työstö'!J171,"&gt;0")),"Näytenumeroa ei ole syötetty")</f>
        <v>Näytenumeroa ei ole syötetty</v>
      </c>
      <c r="DG46" s="14" t="str">
        <f>IF(DG$15&lt;&gt;0, (SUM('Näytteet työstö'!K174+'Hienoaines työstö'!K174) + SUMIF('Suuret kplt työstö'!K171,"&gt;0")),"Näytenumeroa ei ole syötetty")</f>
        <v>Näytenumeroa ei ole syötetty</v>
      </c>
      <c r="DH46" s="14" t="str">
        <f>IF(DH$15&lt;&gt;0, (SUM('Näytteet työstö'!L174+'Hienoaines työstö'!L174) + SUMIF('Suuret kplt työstö'!L171,"&gt;0")),"Näytenumeroa ei ole syötetty")</f>
        <v>Näytenumeroa ei ole syötetty</v>
      </c>
      <c r="DI46" s="14" t="str">
        <f>IF(DI$15&lt;&gt;0, (SUM('Näytteet työstö'!M174+'Hienoaines työstö'!M174) + SUMIF('Suuret kplt työstö'!M171,"&gt;0")),"Näytenumeroa ei ole syötetty")</f>
        <v>Näytenumeroa ei ole syötetty</v>
      </c>
      <c r="DJ46" s="14" t="str">
        <f>IF(DJ$15&lt;&gt;0, (SUM('Näytteet työstö'!N174+'Hienoaines työstö'!N174) + SUMIF('Suuret kplt työstö'!N171,"&gt;0")),"Näytenumeroa ei ole syötetty")</f>
        <v>Näytenumeroa ei ole syötetty</v>
      </c>
      <c r="DK46" s="14" t="str">
        <f>IF(DK$15&lt;&gt;0, (SUM('Näytteet työstö'!O174+'Hienoaines työstö'!O174) + SUMIF('Suuret kplt työstö'!O171,"&gt;0")),"Näytenumeroa ei ole syötetty")</f>
        <v>Näytenumeroa ei ole syötetty</v>
      </c>
      <c r="DL46" s="14" t="str">
        <f>IF(DL$15&lt;&gt;0, (SUM('Näytteet työstö'!P174+'Hienoaines työstö'!P174) + SUMIF('Suuret kplt työstö'!P171,"&gt;0")),"Näytenumeroa ei ole syötetty")</f>
        <v>Näytenumeroa ei ole syötetty</v>
      </c>
      <c r="DM46" s="14" t="str">
        <f>IF(DM$15&lt;&gt;0, (SUM('Näytteet työstö'!Q174+'Hienoaines työstö'!Q174) + SUMIF('Suuret kplt työstö'!Q171,"&gt;0")),"Näytenumeroa ei ole syötetty")</f>
        <v>Näytenumeroa ei ole syötetty</v>
      </c>
      <c r="DN46" s="14" t="str">
        <f>IF(DN$15&lt;&gt;0, (SUM('Näytteet työstö'!R174+'Hienoaines työstö'!R174) + SUMIF('Suuret kplt työstö'!R171,"&gt;0")),"Näytenumeroa ei ole syötetty")</f>
        <v>Näytenumeroa ei ole syötetty</v>
      </c>
      <c r="DO46" s="14" t="str">
        <f>IF(DO$15&lt;&gt;0, (SUM('Näytteet työstö'!S174+'Hienoaines työstö'!S174) + SUMIF('Suuret kplt työstö'!S171,"&gt;0")),"Näytenumeroa ei ole syötetty")</f>
        <v>Näytenumeroa ei ole syötetty</v>
      </c>
      <c r="DP46" s="14" t="str">
        <f>IF(DP$15&lt;&gt;0, (SUM('Näytteet työstö'!T174+'Hienoaines työstö'!T174) + SUMIF('Suuret kplt työstö'!T171,"&gt;0")),"Näytenumeroa ei ole syötetty")</f>
        <v>Näytenumeroa ei ole syötetty</v>
      </c>
      <c r="DQ46" s="14" t="str">
        <f>IF(DQ$15&lt;&gt;0, (SUM('Näytteet työstö'!U174+'Hienoaines työstö'!U174) + SUMIF('Suuret kplt työstö'!U171,"&gt;0")),"Näytenumeroa ei ole syötetty")</f>
        <v>Näytenumeroa ei ole syötetty</v>
      </c>
      <c r="DR46" s="14" t="str">
        <f>IF(DR$15&lt;&gt;0, (SUM('Näytteet työstö'!V174+'Hienoaines työstö'!V174) + SUMIF('Suuret kplt työstö'!V171,"&gt;0")),"Näytenumeroa ei ole syötetty")</f>
        <v>Näytenumeroa ei ole syötetty</v>
      </c>
      <c r="DS46" s="14" t="str">
        <f>IF(DS$15&lt;&gt;0, (SUM('Näytteet työstö'!W174+'Hienoaines työstö'!W174) + SUMIF('Suuret kplt työstö'!W171,"&gt;0")),"Näytenumeroa ei ole syötetty")</f>
        <v>Näytenumeroa ei ole syötetty</v>
      </c>
      <c r="DT46" s="14" t="str">
        <f>IF(DT$15&lt;&gt;0, (SUM('Näytteet työstö'!X174+'Hienoaines työstö'!X174) + SUMIF('Suuret kplt työstö'!X171,"&gt;0")),"Näytenumeroa ei ole syötetty")</f>
        <v>Näytenumeroa ei ole syötetty</v>
      </c>
      <c r="DU46" s="14" t="str">
        <f>IF(DU$15&lt;&gt;0, (SUM('Näytteet työstö'!Y174+'Hienoaines työstö'!Y174) + SUMIF('Suuret kplt työstö'!Y171,"&gt;0")),"Näytenumeroa ei ole syötetty")</f>
        <v>Näytenumeroa ei ole syötetty</v>
      </c>
      <c r="DV46" s="14" t="str">
        <f>IF(DV$15&lt;&gt;0, (SUM('Näytteet työstö'!Z174+'Hienoaines työstö'!Z174) + SUMIF('Suuret kplt työstö'!Z171,"&gt;0")),"Näytenumeroa ei ole syötetty")</f>
        <v>Näytenumeroa ei ole syötetty</v>
      </c>
      <c r="DW46" s="14" t="str">
        <f>IF(DW$15&lt;&gt;0, (SUM('Näytteet työstö'!AA174+'Hienoaines työstö'!AA174) + SUMIF('Suuret kplt työstö'!AA171,"&gt;0")),"Näytenumeroa ei ole syötetty")</f>
        <v>Näytenumeroa ei ole syötetty</v>
      </c>
      <c r="DX46" s="14" t="str">
        <f>IF(DX$15&lt;&gt;0, (SUM('Näytteet työstö'!AB174+'Hienoaines työstö'!AB174) + SUMIF('Suuret kplt työstö'!AB171,"&gt;0")),"Näytenumeroa ei ole syötetty")</f>
        <v>Näytenumeroa ei ole syötetty</v>
      </c>
      <c r="DY46" s="14" t="str">
        <f>IF(DY$15&lt;&gt;0, (SUM('Näytteet työstö'!AC174+'Hienoaines työstö'!AC174) + SUMIF('Suuret kplt työstö'!AC171,"&gt;0")),"Näytenumeroa ei ole syötetty")</f>
        <v>Näytenumeroa ei ole syötetty</v>
      </c>
      <c r="DZ46" s="14" t="str">
        <f>IF(DZ$15&lt;&gt;0, (SUM('Näytteet työstö'!AD174+'Hienoaines työstö'!AD174) + SUMIF('Suuret kplt työstö'!AD171,"&gt;0")),"Näytenumeroa ei ole syötetty")</f>
        <v>Näytenumeroa ei ole syötetty</v>
      </c>
      <c r="EA46" s="14" t="str">
        <f>IF(EA$15&lt;&gt;0, (SUM('Näytteet työstö'!AE174+'Hienoaines työstö'!AE174) + SUMIF('Suuret kplt työstö'!AE171,"&gt;0")),"Näytenumeroa ei ole syötetty")</f>
        <v>Näytenumeroa ei ole syötetty</v>
      </c>
      <c r="EB46" s="14" t="str">
        <f>IF(EB$15&lt;&gt;0, (SUM('Näytteet työstö'!AF174+'Hienoaines työstö'!AF174) + SUMIF('Suuret kplt työstö'!AF171,"&gt;0")),"Näytenumeroa ei ole syötetty")</f>
        <v>Näytenumeroa ei ole syötetty</v>
      </c>
      <c r="EC46" s="14" t="str">
        <f>IF(EC$15&lt;&gt;0, (SUM('Näytteet työstö'!AG174+'Hienoaines työstö'!AG174) + SUMIF('Suuret kplt työstö'!AG171,"&gt;0")),"Näytenumeroa ei ole syötetty")</f>
        <v>Näytenumeroa ei ole syötetty</v>
      </c>
      <c r="ED46" s="14" t="str">
        <f>IF(ED$15&lt;&gt;0, (SUM('Näytteet työstö'!AH174+'Hienoaines työstö'!AH174) + SUMIF('Suuret kplt työstö'!AH171,"&gt;0")),"Näytenumeroa ei ole syötetty")</f>
        <v>Näytenumeroa ei ole syötetty</v>
      </c>
      <c r="EE46" s="14" t="str">
        <f>IF(EE$15&lt;&gt;0, (SUM('Näytteet työstö'!AI174+'Hienoaines työstö'!AI174) + SUMIF('Suuret kplt työstö'!AI171,"&gt;0")),"Näytenumeroa ei ole syötetty")</f>
        <v>Näytenumeroa ei ole syötetty</v>
      </c>
      <c r="EF46" s="14" t="str">
        <f>IF(EF$15&lt;&gt;0, (SUM('Näytteet työstö'!AJ174+'Hienoaines työstö'!AJ174) + SUMIF('Suuret kplt työstö'!AJ171,"&gt;0")),"Näytenumeroa ei ole syötetty")</f>
        <v>Näytenumeroa ei ole syötetty</v>
      </c>
      <c r="EG46" s="14" t="str">
        <f>IF(EG$15&lt;&gt;0, (SUM('Näytteet työstö'!AK174+'Hienoaines työstö'!AK174) + SUMIF('Suuret kplt työstö'!AK171,"&gt;0")),"Näytenumeroa ei ole syötetty")</f>
        <v>Näytenumeroa ei ole syötetty</v>
      </c>
      <c r="EH46" s="14" t="str">
        <f>IF(EH$15&lt;&gt;0, (SUM('Näytteet työstö'!AL174+'Hienoaines työstö'!AL174) + SUMIF('Suuret kplt työstö'!AL171,"&gt;0")),"Näytenumeroa ei ole syötetty")</f>
        <v>Näytenumeroa ei ole syötetty</v>
      </c>
      <c r="EI46" s="14" t="str">
        <f>IF(EI$15&lt;&gt;0, (SUM('Näytteet työstö'!AM174+'Hienoaines työstö'!AM174) + SUMIF('Suuret kplt työstö'!AM171,"&gt;0")),"Näytenumeroa ei ole syötetty")</f>
        <v>Näytenumeroa ei ole syötetty</v>
      </c>
      <c r="EJ46" s="14" t="str">
        <f>IF(EJ$15&lt;&gt;0, (SUM('Näytteet työstö'!AN174+'Hienoaines työstö'!AN174) + SUMIF('Suuret kplt työstö'!AN171,"&gt;0")),"Näytenumeroa ei ole syötetty")</f>
        <v>Näytenumeroa ei ole syötetty</v>
      </c>
      <c r="EK46" s="14" t="str">
        <f>IF(EK$15&lt;&gt;0, (SUM('Näytteet työstö'!AO174+'Hienoaines työstö'!AO174) + SUMIF('Suuret kplt työstö'!AO171,"&gt;0")),"Näytenumeroa ei ole syötetty")</f>
        <v>Näytenumeroa ei ole syötetty</v>
      </c>
      <c r="EL46" s="14" t="str">
        <f>IF(EL$15&lt;&gt;0, (SUM('Näytteet työstö'!AP174+'Hienoaines työstö'!AP174) + SUMIF('Suuret kplt työstö'!AP171,"&gt;0")),"Näytenumeroa ei ole syötetty")</f>
        <v>Näytenumeroa ei ole syötetty</v>
      </c>
      <c r="EM46" s="14" t="str">
        <f>IF(EM$15&lt;&gt;0, (SUM('Näytteet työstö'!AQ174+'Hienoaines työstö'!AQ174) + SUMIF('Suuret kplt työstö'!AQ171,"&gt;0")),"Näytenumeroa ei ole syötetty")</f>
        <v>Näytenumeroa ei ole syötetty</v>
      </c>
      <c r="EN46" s="14" t="str">
        <f>IF(EN$15&lt;&gt;0, (SUM('Näytteet työstö'!AR174+'Hienoaines työstö'!AR174) + SUMIF('Suuret kplt työstö'!AR171,"&gt;0")),"Näytenumeroa ei ole syötetty")</f>
        <v>Näytenumeroa ei ole syötetty</v>
      </c>
      <c r="EO46" s="14" t="str">
        <f>IF(EO$15&lt;&gt;0, (SUM('Näytteet työstö'!AS174+'Hienoaines työstö'!AS174) + SUMIF('Suuret kplt työstö'!AS171,"&gt;0")),"Näytenumeroa ei ole syötetty")</f>
        <v>Näytenumeroa ei ole syötetty</v>
      </c>
      <c r="EP46" s="14" t="str">
        <f>IF(EP$15&lt;&gt;0, (SUM('Näytteet työstö'!AT174+'Hienoaines työstö'!AT174) + SUMIF('Suuret kplt työstö'!AT171,"&gt;0")),"Näytenumeroa ei ole syötetty")</f>
        <v>Näytenumeroa ei ole syötetty</v>
      </c>
      <c r="EQ46" s="14" t="str">
        <f>IF(EQ$15&lt;&gt;0, (SUM('Näytteet työstö'!AU174+'Hienoaines työstö'!AU174) + SUMIF('Suuret kplt työstö'!AU171,"&gt;0")),"Näytenumeroa ei ole syötetty")</f>
        <v>Näytenumeroa ei ole syötetty</v>
      </c>
      <c r="ER46" s="14" t="str">
        <f>IF(ER$15&lt;&gt;0, (SUM('Näytteet työstö'!AV174+'Hienoaines työstö'!AV174) + SUMIF('Suuret kplt työstö'!AV171,"&gt;0")),"Näytenumeroa ei ole syötetty")</f>
        <v>Näytenumeroa ei ole syötetty</v>
      </c>
      <c r="ES46" s="14" t="str">
        <f>IF(ES$15&lt;&gt;0, (SUM('Näytteet työstö'!AW174+'Hienoaines työstö'!AW174) + SUMIF('Suuret kplt työstö'!AW171,"&gt;0")),"Näytenumeroa ei ole syötetty")</f>
        <v>Näytenumeroa ei ole syötetty</v>
      </c>
      <c r="ET46" s="14" t="str">
        <f>IF(ET$15&lt;&gt;0, (SUM('Näytteet työstö'!AX174+'Hienoaines työstö'!AX174) + SUMIF('Suuret kplt työstö'!AX171,"&gt;0")),"Näytenumeroa ei ole syötetty")</f>
        <v>Näytenumeroa ei ole syötetty</v>
      </c>
      <c r="EU46" s="14" t="str">
        <f>IF(EU$15&lt;&gt;0, (SUM('Näytteet työstö'!AY174+'Hienoaines työstö'!AY174) + SUMIF('Suuret kplt työstö'!AY171,"&gt;0")),"Näytenumeroa ei ole syötetty")</f>
        <v>Näytenumeroa ei ole syötetty</v>
      </c>
      <c r="EV46" s="14" t="str">
        <f>IF(EV$15&lt;&gt;0, (SUM('Näytteet työstö'!AZ174+'Hienoaines työstö'!AZ174) + SUMIF('Suuret kplt työstö'!AZ171,"&gt;0")),"Näytenumeroa ei ole syötetty")</f>
        <v>Näytenumeroa ei ole syötetty</v>
      </c>
      <c r="EW46" s="14" t="str">
        <f>IF(EW$15&lt;&gt;0, (SUM('Näytteet työstö'!BA174+'Hienoaines työstö'!BA174) + SUMIF('Suuret kplt työstö'!BA171,"&gt;0")),"Näytenumeroa ei ole syötetty")</f>
        <v>Näytenumeroa ei ole syötetty</v>
      </c>
      <c r="EX46" s="14" t="str">
        <f>IF(EX$15&lt;&gt;0, (SUM('Näytteet työstö'!D240+'Hienoaines työstö'!D240) + SUMIF('Suuret kplt työstö'!D237,"&gt;0")),"Näytenumeroa ei ole syötetty")</f>
        <v>Näytenumeroa ei ole syötetty</v>
      </c>
      <c r="EY46" s="14" t="str">
        <f>IF(EY$15&lt;&gt;0, (SUM('Näytteet työstö'!E240+'Hienoaines työstö'!E240) + SUMIF('Suuret kplt työstö'!E237,"&gt;0")),"Näytenumeroa ei ole syötetty")</f>
        <v>Näytenumeroa ei ole syötetty</v>
      </c>
      <c r="EZ46" s="14" t="str">
        <f>IF(EZ$15&lt;&gt;0, (SUM('Näytteet työstö'!F240+'Hienoaines työstö'!F240) + SUMIF('Suuret kplt työstö'!F237,"&gt;0")),"Näytenumeroa ei ole syötetty")</f>
        <v>Näytenumeroa ei ole syötetty</v>
      </c>
      <c r="FA46" s="14" t="str">
        <f>IF(FA$15&lt;&gt;0, (SUM('Näytteet työstö'!G240+'Hienoaines työstö'!G240) + SUMIF('Suuret kplt työstö'!G237,"&gt;0")),"Näytenumeroa ei ole syötetty")</f>
        <v>Näytenumeroa ei ole syötetty</v>
      </c>
      <c r="FB46" s="14" t="str">
        <f>IF(FB$15&lt;&gt;0, (SUM('Näytteet työstö'!H240+'Hienoaines työstö'!H240) + SUMIF('Suuret kplt työstö'!H237,"&gt;0")),"Näytenumeroa ei ole syötetty")</f>
        <v>Näytenumeroa ei ole syötetty</v>
      </c>
      <c r="FC46" s="14" t="str">
        <f>IF(FC$15&lt;&gt;0, (SUM('Näytteet työstö'!I240+'Hienoaines työstö'!I240) + SUMIF('Suuret kplt työstö'!I237,"&gt;0")),"Näytenumeroa ei ole syötetty")</f>
        <v>Näytenumeroa ei ole syötetty</v>
      </c>
      <c r="FD46" s="14" t="str">
        <f>IF(FD$15&lt;&gt;0, (SUM('Näytteet työstö'!J240+'Hienoaines työstö'!J240) + SUMIF('Suuret kplt työstö'!J237,"&gt;0")),"Näytenumeroa ei ole syötetty")</f>
        <v>Näytenumeroa ei ole syötetty</v>
      </c>
      <c r="FE46" s="14" t="str">
        <f>IF(FE$15&lt;&gt;0, (SUM('Näytteet työstö'!K240+'Hienoaines työstö'!K240) + SUMIF('Suuret kplt työstö'!K237,"&gt;0")),"Näytenumeroa ei ole syötetty")</f>
        <v>Näytenumeroa ei ole syötetty</v>
      </c>
      <c r="FF46" s="14" t="str">
        <f>IF(FF$15&lt;&gt;0, (SUM('Näytteet työstö'!L240+'Hienoaines työstö'!L240) + SUMIF('Suuret kplt työstö'!L237,"&gt;0")),"Näytenumeroa ei ole syötetty")</f>
        <v>Näytenumeroa ei ole syötetty</v>
      </c>
      <c r="FG46" s="14" t="str">
        <f>IF(FG$15&lt;&gt;0, (SUM('Näytteet työstö'!M240+'Hienoaines työstö'!M240) + SUMIF('Suuret kplt työstö'!M237,"&gt;0")),"Näytenumeroa ei ole syötetty")</f>
        <v>Näytenumeroa ei ole syötetty</v>
      </c>
      <c r="FH46" s="14" t="str">
        <f>IF(FH$15&lt;&gt;0, (SUM('Näytteet työstö'!N240+'Hienoaines työstö'!N240) + SUMIF('Suuret kplt työstö'!N237,"&gt;0")),"Näytenumeroa ei ole syötetty")</f>
        <v>Näytenumeroa ei ole syötetty</v>
      </c>
      <c r="FI46" s="14" t="str">
        <f>IF(FI$15&lt;&gt;0, (SUM('Näytteet työstö'!O240+'Hienoaines työstö'!O240) + SUMIF('Suuret kplt työstö'!O237,"&gt;0")),"Näytenumeroa ei ole syötetty")</f>
        <v>Näytenumeroa ei ole syötetty</v>
      </c>
      <c r="FJ46" s="14" t="str">
        <f>IF(FJ$15&lt;&gt;0, (SUM('Näytteet työstö'!P240+'Hienoaines työstö'!P240) + SUMIF('Suuret kplt työstö'!P237,"&gt;0")),"Näytenumeroa ei ole syötetty")</f>
        <v>Näytenumeroa ei ole syötetty</v>
      </c>
      <c r="FK46" s="14" t="str">
        <f>IF(FK$15&lt;&gt;0, (SUM('Näytteet työstö'!Q240+'Hienoaines työstö'!Q240) + SUMIF('Suuret kplt työstö'!Q237,"&gt;0")),"Näytenumeroa ei ole syötetty")</f>
        <v>Näytenumeroa ei ole syötetty</v>
      </c>
      <c r="FL46" s="14" t="str">
        <f>IF(FL$15&lt;&gt;0, (SUM('Näytteet työstö'!R240+'Hienoaines työstö'!R240) + SUMIF('Suuret kplt työstö'!R237,"&gt;0")),"Näytenumeroa ei ole syötetty")</f>
        <v>Näytenumeroa ei ole syötetty</v>
      </c>
      <c r="FM46" s="14" t="str">
        <f>IF(FM$15&lt;&gt;0, (SUM('Näytteet työstö'!S240+'Hienoaines työstö'!S240) + SUMIF('Suuret kplt työstö'!S237,"&gt;0")),"Näytenumeroa ei ole syötetty")</f>
        <v>Näytenumeroa ei ole syötetty</v>
      </c>
      <c r="FN46" s="14" t="str">
        <f>IF(FN$15&lt;&gt;0, (SUM('Näytteet työstö'!T240+'Hienoaines työstö'!T240) + SUMIF('Suuret kplt työstö'!T237,"&gt;0")),"Näytenumeroa ei ole syötetty")</f>
        <v>Näytenumeroa ei ole syötetty</v>
      </c>
      <c r="FO46" s="14" t="str">
        <f>IF(FO$15&lt;&gt;0, (SUM('Näytteet työstö'!U240+'Hienoaines työstö'!U240) + SUMIF('Suuret kplt työstö'!U237,"&gt;0")),"Näytenumeroa ei ole syötetty")</f>
        <v>Näytenumeroa ei ole syötetty</v>
      </c>
      <c r="FP46" s="14" t="str">
        <f>IF(FP$15&lt;&gt;0, (SUM('Näytteet työstö'!V240+'Hienoaines työstö'!V240) + SUMIF('Suuret kplt työstö'!V237,"&gt;0")),"Näytenumeroa ei ole syötetty")</f>
        <v>Näytenumeroa ei ole syötetty</v>
      </c>
      <c r="FQ46" s="14" t="str">
        <f>IF(FQ$15&lt;&gt;0, (SUM('Näytteet työstö'!W240+'Hienoaines työstö'!W240) + SUMIF('Suuret kplt työstö'!W237,"&gt;0")),"Näytenumeroa ei ole syötetty")</f>
        <v>Näytenumeroa ei ole syötetty</v>
      </c>
      <c r="FR46" s="14" t="str">
        <f>IF(FR$15&lt;&gt;0, (SUM('Näytteet työstö'!X240+'Hienoaines työstö'!X240) + SUMIF('Suuret kplt työstö'!X237,"&gt;0")),"Näytenumeroa ei ole syötetty")</f>
        <v>Näytenumeroa ei ole syötetty</v>
      </c>
      <c r="FS46" s="14" t="str">
        <f>IF(FS$15&lt;&gt;0, (SUM('Näytteet työstö'!Y240+'Hienoaines työstö'!Y240) + SUMIF('Suuret kplt työstö'!Y237,"&gt;0")),"Näytenumeroa ei ole syötetty")</f>
        <v>Näytenumeroa ei ole syötetty</v>
      </c>
      <c r="FT46" s="14" t="str">
        <f>IF(FT$15&lt;&gt;0, (SUM('Näytteet työstö'!Z240+'Hienoaines työstö'!Z240) + SUMIF('Suuret kplt työstö'!Z237,"&gt;0")),"Näytenumeroa ei ole syötetty")</f>
        <v>Näytenumeroa ei ole syötetty</v>
      </c>
      <c r="FU46" s="14" t="str">
        <f>IF(FU$15&lt;&gt;0, (SUM('Näytteet työstö'!AA240+'Hienoaines työstö'!AA240) + SUMIF('Suuret kplt työstö'!AA237,"&gt;0")),"Näytenumeroa ei ole syötetty")</f>
        <v>Näytenumeroa ei ole syötetty</v>
      </c>
      <c r="FV46" s="14" t="str">
        <f>IF(FV$15&lt;&gt;0, (SUM('Näytteet työstö'!AB240+'Hienoaines työstö'!AB240) + SUMIF('Suuret kplt työstö'!AB237,"&gt;0")),"Näytenumeroa ei ole syötetty")</f>
        <v>Näytenumeroa ei ole syötetty</v>
      </c>
      <c r="FW46" s="14" t="str">
        <f>IF(FW$15&lt;&gt;0, (SUM('Näytteet työstö'!AC240+'Hienoaines työstö'!AC240) + SUMIF('Suuret kplt työstö'!AC237,"&gt;0")),"Näytenumeroa ei ole syötetty")</f>
        <v>Näytenumeroa ei ole syötetty</v>
      </c>
      <c r="FX46" s="14" t="str">
        <f>IF(FX$15&lt;&gt;0, (SUM('Näytteet työstö'!AD240+'Hienoaines työstö'!AD240) + SUMIF('Suuret kplt työstö'!AD237,"&gt;0")),"Näytenumeroa ei ole syötetty")</f>
        <v>Näytenumeroa ei ole syötetty</v>
      </c>
      <c r="FY46" s="14" t="str">
        <f>IF(FY$15&lt;&gt;0, (SUM('Näytteet työstö'!AE240+'Hienoaines työstö'!AE240) + SUMIF('Suuret kplt työstö'!AE237,"&gt;0")),"Näytenumeroa ei ole syötetty")</f>
        <v>Näytenumeroa ei ole syötetty</v>
      </c>
      <c r="FZ46" s="14" t="str">
        <f>IF(FZ$15&lt;&gt;0, (SUM('Näytteet työstö'!AF240+'Hienoaines työstö'!AF240) + SUMIF('Suuret kplt työstö'!AF237,"&gt;0")),"Näytenumeroa ei ole syötetty")</f>
        <v>Näytenumeroa ei ole syötetty</v>
      </c>
      <c r="GA46" s="14" t="str">
        <f>IF(GA$15&lt;&gt;0, (SUM('Näytteet työstö'!AG240+'Hienoaines työstö'!AG240) + SUMIF('Suuret kplt työstö'!AG237,"&gt;0")),"Näytenumeroa ei ole syötetty")</f>
        <v>Näytenumeroa ei ole syötetty</v>
      </c>
      <c r="GB46" s="14" t="str">
        <f>IF(GB$15&lt;&gt;0, (SUM('Näytteet työstö'!AH240+'Hienoaines työstö'!AH240) + SUMIF('Suuret kplt työstö'!AH237,"&gt;0")),"Näytenumeroa ei ole syötetty")</f>
        <v>Näytenumeroa ei ole syötetty</v>
      </c>
      <c r="GC46" s="14" t="str">
        <f>IF(GC$15&lt;&gt;0, (SUM('Näytteet työstö'!AI240+'Hienoaines työstö'!AI240) + SUMIF('Suuret kplt työstö'!AI237,"&gt;0")),"Näytenumeroa ei ole syötetty")</f>
        <v>Näytenumeroa ei ole syötetty</v>
      </c>
      <c r="GD46" s="14" t="str">
        <f>IF(GD$15&lt;&gt;0, (SUM('Näytteet työstö'!AJ240+'Hienoaines työstö'!AJ240) + SUMIF('Suuret kplt työstö'!AJ237,"&gt;0")),"Näytenumeroa ei ole syötetty")</f>
        <v>Näytenumeroa ei ole syötetty</v>
      </c>
      <c r="GE46" s="14" t="str">
        <f>IF(GE$15&lt;&gt;0, (SUM('Näytteet työstö'!AK240+'Hienoaines työstö'!AK240) + SUMIF('Suuret kplt työstö'!AK237,"&gt;0")),"Näytenumeroa ei ole syötetty")</f>
        <v>Näytenumeroa ei ole syötetty</v>
      </c>
      <c r="GF46" s="14" t="str">
        <f>IF(GF$15&lt;&gt;0, (SUM('Näytteet työstö'!AL240+'Hienoaines työstö'!AL240) + SUMIF('Suuret kplt työstö'!AL237,"&gt;0")),"Näytenumeroa ei ole syötetty")</f>
        <v>Näytenumeroa ei ole syötetty</v>
      </c>
      <c r="GG46" s="14" t="str">
        <f>IF(GG$15&lt;&gt;0, (SUM('Näytteet työstö'!AM240+'Hienoaines työstö'!AM240) + SUMIF('Suuret kplt työstö'!AM237,"&gt;0")),"Näytenumeroa ei ole syötetty")</f>
        <v>Näytenumeroa ei ole syötetty</v>
      </c>
      <c r="GH46" s="14" t="str">
        <f>IF(GH$15&lt;&gt;0, (SUM('Näytteet työstö'!AN240+'Hienoaines työstö'!AN240) + SUMIF('Suuret kplt työstö'!AN237,"&gt;0")),"Näytenumeroa ei ole syötetty")</f>
        <v>Näytenumeroa ei ole syötetty</v>
      </c>
      <c r="GI46" s="14" t="str">
        <f>IF(GI$15&lt;&gt;0, (SUM('Näytteet työstö'!AO240+'Hienoaines työstö'!AO240) + SUMIF('Suuret kplt työstö'!AO237,"&gt;0")),"Näytenumeroa ei ole syötetty")</f>
        <v>Näytenumeroa ei ole syötetty</v>
      </c>
      <c r="GJ46" s="14" t="str">
        <f>IF(GJ$15&lt;&gt;0, (SUM('Näytteet työstö'!AP240+'Hienoaines työstö'!AP240) + SUMIF('Suuret kplt työstö'!AP237,"&gt;0")),"Näytenumeroa ei ole syötetty")</f>
        <v>Näytenumeroa ei ole syötetty</v>
      </c>
      <c r="GK46" s="14" t="str">
        <f>IF(GK$15&lt;&gt;0, (SUM('Näytteet työstö'!AQ240+'Hienoaines työstö'!AQ240) + SUMIF('Suuret kplt työstö'!AQ237,"&gt;0")),"Näytenumeroa ei ole syötetty")</f>
        <v>Näytenumeroa ei ole syötetty</v>
      </c>
      <c r="GL46" s="14" t="str">
        <f>IF(GL$15&lt;&gt;0, (SUM('Näytteet työstö'!AR240+'Hienoaines työstö'!AR240) + SUMIF('Suuret kplt työstö'!AR237,"&gt;0")),"Näytenumeroa ei ole syötetty")</f>
        <v>Näytenumeroa ei ole syötetty</v>
      </c>
      <c r="GM46" s="14" t="str">
        <f>IF(GM$15&lt;&gt;0, (SUM('Näytteet työstö'!AS240+'Hienoaines työstö'!AS240) + SUMIF('Suuret kplt työstö'!AS237,"&gt;0")),"Näytenumeroa ei ole syötetty")</f>
        <v>Näytenumeroa ei ole syötetty</v>
      </c>
      <c r="GN46" s="14" t="str">
        <f>IF(GN$15&lt;&gt;0, (SUM('Näytteet työstö'!AT240+'Hienoaines työstö'!AT240) + SUMIF('Suuret kplt työstö'!AT237,"&gt;0")),"Näytenumeroa ei ole syötetty")</f>
        <v>Näytenumeroa ei ole syötetty</v>
      </c>
      <c r="GO46" s="14" t="str">
        <f>IF(GO$15&lt;&gt;0, (SUM('Näytteet työstö'!AU240+'Hienoaines työstö'!AU240) + SUMIF('Suuret kplt työstö'!AU237,"&gt;0")),"Näytenumeroa ei ole syötetty")</f>
        <v>Näytenumeroa ei ole syötetty</v>
      </c>
      <c r="GP46" s="14" t="str">
        <f>IF(GP$15&lt;&gt;0, (SUM('Näytteet työstö'!AV240+'Hienoaines työstö'!AV240) + SUMIF('Suuret kplt työstö'!AV237,"&gt;0")),"Näytenumeroa ei ole syötetty")</f>
        <v>Näytenumeroa ei ole syötetty</v>
      </c>
      <c r="GQ46" s="14" t="str">
        <f>IF(GQ$15&lt;&gt;0, (SUM('Näytteet työstö'!AW240+'Hienoaines työstö'!AW240) + SUMIF('Suuret kplt työstö'!AW237,"&gt;0")),"Näytenumeroa ei ole syötetty")</f>
        <v>Näytenumeroa ei ole syötetty</v>
      </c>
      <c r="GR46" s="14" t="str">
        <f>IF(GR$15&lt;&gt;0, (SUM('Näytteet työstö'!AX240+'Hienoaines työstö'!AX240) + SUMIF('Suuret kplt työstö'!AX237,"&gt;0")),"Näytenumeroa ei ole syötetty")</f>
        <v>Näytenumeroa ei ole syötetty</v>
      </c>
      <c r="GS46" s="14" t="str">
        <f>IF(GS$15&lt;&gt;0, (SUM('Näytteet työstö'!AY240+'Hienoaines työstö'!AY240) + SUMIF('Suuret kplt työstö'!AY237,"&gt;0")),"Näytenumeroa ei ole syötetty")</f>
        <v>Näytenumeroa ei ole syötetty</v>
      </c>
      <c r="GT46" s="14" t="str">
        <f>IF(GT$15&lt;&gt;0, (SUM('Näytteet työstö'!AZ240+'Hienoaines työstö'!AZ240) + SUMIF('Suuret kplt työstö'!AZ237,"&gt;0")),"Näytenumeroa ei ole syötetty")</f>
        <v>Näytenumeroa ei ole syötetty</v>
      </c>
      <c r="GU46" s="14" t="str">
        <f>IF(GU$15&lt;&gt;0, (SUM('Näytteet työstö'!BA240+'Hienoaines työstö'!BA240) + SUMIF('Suuret kplt työstö'!BA237,"&gt;0")),"Näytenumeroa ei ole syötetty")</f>
        <v>Näytenumeroa ei ole syötetty</v>
      </c>
      <c r="GV46" s="14" t="str">
        <f>IF(GV$15&lt;&gt;0, (SUM('Näytteet työstö'!D306+'Hienoaines työstö'!D306) + SUMIF('Suuret kplt työstö'!D303,"&gt;0")),"Näytenumeroa ei ole syötetty")</f>
        <v>Näytenumeroa ei ole syötetty</v>
      </c>
      <c r="GW46" s="14" t="str">
        <f>IF(GW$15&lt;&gt;0, (SUM('Näytteet työstö'!E306+'Hienoaines työstö'!E306) + SUMIF('Suuret kplt työstö'!E303,"&gt;0")),"Näytenumeroa ei ole syötetty")</f>
        <v>Näytenumeroa ei ole syötetty</v>
      </c>
      <c r="GX46" s="14" t="str">
        <f>IF(GX$15&lt;&gt;0, (SUM('Näytteet työstö'!F306+'Hienoaines työstö'!F306) + SUMIF('Suuret kplt työstö'!F303,"&gt;0")),"Näytenumeroa ei ole syötetty")</f>
        <v>Näytenumeroa ei ole syötetty</v>
      </c>
      <c r="GY46" s="14" t="str">
        <f>IF(GY$15&lt;&gt;0, (SUM('Näytteet työstö'!G306+'Hienoaines työstö'!G306) + SUMIF('Suuret kplt työstö'!G303,"&gt;0")),"Näytenumeroa ei ole syötetty")</f>
        <v>Näytenumeroa ei ole syötetty</v>
      </c>
      <c r="GZ46" s="14" t="str">
        <f>IF(GZ$15&lt;&gt;0, (SUM('Näytteet työstö'!H306+'Hienoaines työstö'!H306) + SUMIF('Suuret kplt työstö'!H303,"&gt;0")),"Näytenumeroa ei ole syötetty")</f>
        <v>Näytenumeroa ei ole syötetty</v>
      </c>
      <c r="HA46" s="14" t="str">
        <f>IF(HA$15&lt;&gt;0, (SUM('Näytteet työstö'!I306+'Hienoaines työstö'!I306) + SUMIF('Suuret kplt työstö'!I303,"&gt;0")),"Näytenumeroa ei ole syötetty")</f>
        <v>Näytenumeroa ei ole syötetty</v>
      </c>
      <c r="HB46" s="14" t="str">
        <f>IF(HB$15&lt;&gt;0, (SUM('Näytteet työstö'!J306+'Hienoaines työstö'!J306) + SUMIF('Suuret kplt työstö'!J303,"&gt;0")),"Näytenumeroa ei ole syötetty")</f>
        <v>Näytenumeroa ei ole syötetty</v>
      </c>
      <c r="HC46" s="14" t="str">
        <f>IF(HC$15&lt;&gt;0, (SUM('Näytteet työstö'!K306+'Hienoaines työstö'!K306) + SUMIF('Suuret kplt työstö'!K303,"&gt;0")),"Näytenumeroa ei ole syötetty")</f>
        <v>Näytenumeroa ei ole syötetty</v>
      </c>
      <c r="HD46" s="14" t="str">
        <f>IF(HD$15&lt;&gt;0, (SUM('Näytteet työstö'!L306+'Hienoaines työstö'!L306) + SUMIF('Suuret kplt työstö'!L303,"&gt;0")),"Näytenumeroa ei ole syötetty")</f>
        <v>Näytenumeroa ei ole syötetty</v>
      </c>
      <c r="HE46" s="14" t="str">
        <f>IF(HE$15&lt;&gt;0, (SUM('Näytteet työstö'!M306+'Hienoaines työstö'!M306) + SUMIF('Suuret kplt työstö'!M303,"&gt;0")),"Näytenumeroa ei ole syötetty")</f>
        <v>Näytenumeroa ei ole syötetty</v>
      </c>
      <c r="HF46" s="14" t="str">
        <f>IF(HF$15&lt;&gt;0, (SUM('Näytteet työstö'!N306+'Hienoaines työstö'!N306) + SUMIF('Suuret kplt työstö'!N303,"&gt;0")),"Näytenumeroa ei ole syötetty")</f>
        <v>Näytenumeroa ei ole syötetty</v>
      </c>
      <c r="HG46" s="14" t="str">
        <f>IF(HG$15&lt;&gt;0, (SUM('Näytteet työstö'!O306+'Hienoaines työstö'!O306) + SUMIF('Suuret kplt työstö'!O303,"&gt;0")),"Näytenumeroa ei ole syötetty")</f>
        <v>Näytenumeroa ei ole syötetty</v>
      </c>
      <c r="HH46" s="14" t="str">
        <f>IF(HH$15&lt;&gt;0, (SUM('Näytteet työstö'!P306+'Hienoaines työstö'!P306) + SUMIF('Suuret kplt työstö'!P303,"&gt;0")),"Näytenumeroa ei ole syötetty")</f>
        <v>Näytenumeroa ei ole syötetty</v>
      </c>
      <c r="HI46" s="14" t="str">
        <f>IF(HI$15&lt;&gt;0, (SUM('Näytteet työstö'!Q306+'Hienoaines työstö'!Q306) + SUMIF('Suuret kplt työstö'!Q303,"&gt;0")),"Näytenumeroa ei ole syötetty")</f>
        <v>Näytenumeroa ei ole syötetty</v>
      </c>
      <c r="HJ46" s="14" t="str">
        <f>IF(HJ$15&lt;&gt;0, (SUM('Näytteet työstö'!R306+'Hienoaines työstö'!R306) + SUMIF('Suuret kplt työstö'!R303,"&gt;0")),"Näytenumeroa ei ole syötetty")</f>
        <v>Näytenumeroa ei ole syötetty</v>
      </c>
      <c r="HK46" s="14" t="str">
        <f>IF(HK$15&lt;&gt;0, (SUM('Näytteet työstö'!S306+'Hienoaines työstö'!S306) + SUMIF('Suuret kplt työstö'!S303,"&gt;0")),"Näytenumeroa ei ole syötetty")</f>
        <v>Näytenumeroa ei ole syötetty</v>
      </c>
      <c r="HL46" s="14" t="str">
        <f>IF(HL$15&lt;&gt;0, (SUM('Näytteet työstö'!T306+'Hienoaines työstö'!T306) + SUMIF('Suuret kplt työstö'!T303,"&gt;0")),"Näytenumeroa ei ole syötetty")</f>
        <v>Näytenumeroa ei ole syötetty</v>
      </c>
      <c r="HM46" s="14" t="str">
        <f>IF(HM$15&lt;&gt;0, (SUM('Näytteet työstö'!U306+'Hienoaines työstö'!U306) + SUMIF('Suuret kplt työstö'!U303,"&gt;0")),"Näytenumeroa ei ole syötetty")</f>
        <v>Näytenumeroa ei ole syötetty</v>
      </c>
      <c r="HN46" s="14" t="str">
        <f>IF(HN$15&lt;&gt;0, (SUM('Näytteet työstö'!V306+'Hienoaines työstö'!V306) + SUMIF('Suuret kplt työstö'!V303,"&gt;0")),"Näytenumeroa ei ole syötetty")</f>
        <v>Näytenumeroa ei ole syötetty</v>
      </c>
      <c r="HO46" s="14" t="str">
        <f>IF(HO$15&lt;&gt;0, (SUM('Näytteet työstö'!W306+'Hienoaines työstö'!W306) + SUMIF('Suuret kplt työstö'!W303,"&gt;0")),"Näytenumeroa ei ole syötetty")</f>
        <v>Näytenumeroa ei ole syötetty</v>
      </c>
      <c r="HP46" s="14" t="str">
        <f>IF(HP$15&lt;&gt;0, (SUM('Näytteet työstö'!X306+'Hienoaines työstö'!X306) + SUMIF('Suuret kplt työstö'!X303,"&gt;0")),"Näytenumeroa ei ole syötetty")</f>
        <v>Näytenumeroa ei ole syötetty</v>
      </c>
      <c r="HQ46" s="14" t="str">
        <f>IF(HQ$15&lt;&gt;0, (SUM('Näytteet työstö'!Y306+'Hienoaines työstö'!Y306) + SUMIF('Suuret kplt työstö'!Y303,"&gt;0")),"Näytenumeroa ei ole syötetty")</f>
        <v>Näytenumeroa ei ole syötetty</v>
      </c>
      <c r="HR46" s="14" t="str">
        <f>IF(HR$15&lt;&gt;0, (SUM('Näytteet työstö'!Z306+'Hienoaines työstö'!Z306) + SUMIF('Suuret kplt työstö'!Z303,"&gt;0")),"Näytenumeroa ei ole syötetty")</f>
        <v>Näytenumeroa ei ole syötetty</v>
      </c>
      <c r="HS46" s="14" t="str">
        <f>IF(HS$15&lt;&gt;0, (SUM('Näytteet työstö'!AA306+'Hienoaines työstö'!AA306) + SUMIF('Suuret kplt työstö'!AA303,"&gt;0")),"Näytenumeroa ei ole syötetty")</f>
        <v>Näytenumeroa ei ole syötetty</v>
      </c>
      <c r="HT46" s="14" t="str">
        <f>IF(HT$15&lt;&gt;0, (SUM('Näytteet työstö'!AB306+'Hienoaines työstö'!AB306) + SUMIF('Suuret kplt työstö'!AB303,"&gt;0")),"Näytenumeroa ei ole syötetty")</f>
        <v>Näytenumeroa ei ole syötetty</v>
      </c>
      <c r="HU46" s="14" t="str">
        <f>IF(HU$15&lt;&gt;0, (SUM('Näytteet työstö'!AC306+'Hienoaines työstö'!AC306) + SUMIF('Suuret kplt työstö'!AC303,"&gt;0")),"Näytenumeroa ei ole syötetty")</f>
        <v>Näytenumeroa ei ole syötetty</v>
      </c>
      <c r="HV46" s="14" t="str">
        <f>IF(HV$15&lt;&gt;0, (SUM('Näytteet työstö'!AD306+'Hienoaines työstö'!AD306) + SUMIF('Suuret kplt työstö'!AD303,"&gt;0")),"Näytenumeroa ei ole syötetty")</f>
        <v>Näytenumeroa ei ole syötetty</v>
      </c>
      <c r="HW46" s="14" t="str">
        <f>IF(HW$15&lt;&gt;0, (SUM('Näytteet työstö'!AE306+'Hienoaines työstö'!AE306) + SUMIF('Suuret kplt työstö'!AE303,"&gt;0")),"Näytenumeroa ei ole syötetty")</f>
        <v>Näytenumeroa ei ole syötetty</v>
      </c>
      <c r="HX46" s="14" t="str">
        <f>IF(HX$15&lt;&gt;0, (SUM('Näytteet työstö'!AF306+'Hienoaines työstö'!AF306) + SUMIF('Suuret kplt työstö'!AF303,"&gt;0")),"Näytenumeroa ei ole syötetty")</f>
        <v>Näytenumeroa ei ole syötetty</v>
      </c>
      <c r="HY46" s="14" t="str">
        <f>IF(HY$15&lt;&gt;0, (SUM('Näytteet työstö'!AG306+'Hienoaines työstö'!AG306) + SUMIF('Suuret kplt työstö'!AG303,"&gt;0")),"Näytenumeroa ei ole syötetty")</f>
        <v>Näytenumeroa ei ole syötetty</v>
      </c>
      <c r="HZ46" s="14" t="str">
        <f>IF(HZ$15&lt;&gt;0, (SUM('Näytteet työstö'!AH306+'Hienoaines työstö'!AH306) + SUMIF('Suuret kplt työstö'!AH303,"&gt;0")),"Näytenumeroa ei ole syötetty")</f>
        <v>Näytenumeroa ei ole syötetty</v>
      </c>
      <c r="IA46" s="14" t="str">
        <f>IF(IA$15&lt;&gt;0, (SUM('Näytteet työstö'!AI306+'Hienoaines työstö'!AI306) + SUMIF('Suuret kplt työstö'!AI303,"&gt;0")),"Näytenumeroa ei ole syötetty")</f>
        <v>Näytenumeroa ei ole syötetty</v>
      </c>
      <c r="IB46" s="14" t="str">
        <f>IF(IB$15&lt;&gt;0, (SUM('Näytteet työstö'!AJ306+'Hienoaines työstö'!AJ306) + SUMIF('Suuret kplt työstö'!AJ303,"&gt;0")),"Näytenumeroa ei ole syötetty")</f>
        <v>Näytenumeroa ei ole syötetty</v>
      </c>
      <c r="IC46" s="14" t="str">
        <f>IF(IC$15&lt;&gt;0, (SUM('Näytteet työstö'!AK306+'Hienoaines työstö'!AK306) + SUMIF('Suuret kplt työstö'!AK303,"&gt;0")),"Näytenumeroa ei ole syötetty")</f>
        <v>Näytenumeroa ei ole syötetty</v>
      </c>
      <c r="ID46" s="14" t="str">
        <f>IF(ID$15&lt;&gt;0, (SUM('Näytteet työstö'!AL306+'Hienoaines työstö'!AL306) + SUMIF('Suuret kplt työstö'!AL303,"&gt;0")),"Näytenumeroa ei ole syötetty")</f>
        <v>Näytenumeroa ei ole syötetty</v>
      </c>
      <c r="IE46" s="14" t="str">
        <f>IF(IE$15&lt;&gt;0, (SUM('Näytteet työstö'!AM306+'Hienoaines työstö'!AM306) + SUMIF('Suuret kplt työstö'!AM303,"&gt;0")),"Näytenumeroa ei ole syötetty")</f>
        <v>Näytenumeroa ei ole syötetty</v>
      </c>
      <c r="IF46" s="14" t="str">
        <f>IF(IF$15&lt;&gt;0, (SUM('Näytteet työstö'!AN306+'Hienoaines työstö'!AN306) + SUMIF('Suuret kplt työstö'!AN303,"&gt;0")),"Näytenumeroa ei ole syötetty")</f>
        <v>Näytenumeroa ei ole syötetty</v>
      </c>
      <c r="IG46" s="14" t="str">
        <f>IF(IG$15&lt;&gt;0, (SUM('Näytteet työstö'!AO306+'Hienoaines työstö'!AO306) + SUMIF('Suuret kplt työstö'!AO303,"&gt;0")),"Näytenumeroa ei ole syötetty")</f>
        <v>Näytenumeroa ei ole syötetty</v>
      </c>
      <c r="IH46" s="14" t="str">
        <f>IF(IH$15&lt;&gt;0, (SUM('Näytteet työstö'!AP306+'Hienoaines työstö'!AP306) + SUMIF('Suuret kplt työstö'!AP303,"&gt;0")),"Näytenumeroa ei ole syötetty")</f>
        <v>Näytenumeroa ei ole syötetty</v>
      </c>
      <c r="II46" s="14" t="str">
        <f>IF(II$15&lt;&gt;0, (SUM('Näytteet työstö'!AQ306+'Hienoaines työstö'!AQ306) + SUMIF('Suuret kplt työstö'!AQ303,"&gt;0")),"Näytenumeroa ei ole syötetty")</f>
        <v>Näytenumeroa ei ole syötetty</v>
      </c>
      <c r="IJ46" s="14" t="str">
        <f>IF(IJ$15&lt;&gt;0, (SUM('Näytteet työstö'!AR306+'Hienoaines työstö'!AR306) + SUMIF('Suuret kplt työstö'!AR303,"&gt;0")),"Näytenumeroa ei ole syötetty")</f>
        <v>Näytenumeroa ei ole syötetty</v>
      </c>
      <c r="IK46" s="14" t="str">
        <f>IF(IK$15&lt;&gt;0, (SUM('Näytteet työstö'!AS306+'Hienoaines työstö'!AS306) + SUMIF('Suuret kplt työstö'!AS303,"&gt;0")),"Näytenumeroa ei ole syötetty")</f>
        <v>Näytenumeroa ei ole syötetty</v>
      </c>
      <c r="IL46" s="14" t="str">
        <f>IF(IL$15&lt;&gt;0, (SUM('Näytteet työstö'!AT306+'Hienoaines työstö'!AT306) + SUMIF('Suuret kplt työstö'!AT303,"&gt;0")),"Näytenumeroa ei ole syötetty")</f>
        <v>Näytenumeroa ei ole syötetty</v>
      </c>
      <c r="IM46" s="14" t="str">
        <f>IF(IM$15&lt;&gt;0, (SUM('Näytteet työstö'!AU306+'Hienoaines työstö'!AU306) + SUMIF('Suuret kplt työstö'!AU303,"&gt;0")),"Näytenumeroa ei ole syötetty")</f>
        <v>Näytenumeroa ei ole syötetty</v>
      </c>
      <c r="IN46" s="14" t="str">
        <f>IF(IN$15&lt;&gt;0, (SUM('Näytteet työstö'!AV306+'Hienoaines työstö'!AV306) + SUMIF('Suuret kplt työstö'!AV303,"&gt;0")),"Näytenumeroa ei ole syötetty")</f>
        <v>Näytenumeroa ei ole syötetty</v>
      </c>
      <c r="IO46" s="14" t="str">
        <f>IF(IO$15&lt;&gt;0, (SUM('Näytteet työstö'!AW306+'Hienoaines työstö'!AW306) + SUMIF('Suuret kplt työstö'!AW303,"&gt;0")),"Näytenumeroa ei ole syötetty")</f>
        <v>Näytenumeroa ei ole syötetty</v>
      </c>
      <c r="IP46" s="14" t="str">
        <f>IF(IP$15&lt;&gt;0, (SUM('Näytteet työstö'!AX306+'Hienoaines työstö'!AX306) + SUMIF('Suuret kplt työstö'!AX303,"&gt;0")),"Näytenumeroa ei ole syötetty")</f>
        <v>Näytenumeroa ei ole syötetty</v>
      </c>
      <c r="IQ46" s="14" t="str">
        <f>IF(IQ$15&lt;&gt;0, (SUM('Näytteet työstö'!AY306+'Hienoaines työstö'!AY306) + SUMIF('Suuret kplt työstö'!AY303,"&gt;0")),"Näytenumeroa ei ole syötetty")</f>
        <v>Näytenumeroa ei ole syötetty</v>
      </c>
      <c r="IR46" s="14" t="str">
        <f>IF(IR$15&lt;&gt;0, (SUM('Näytteet työstö'!AZ306+'Hienoaines työstö'!AZ306) + SUMIF('Suuret kplt työstö'!AZ303,"&gt;0")),"Näytenumeroa ei ole syötetty")</f>
        <v>Näytenumeroa ei ole syötetty</v>
      </c>
      <c r="IS46" s="518" t="str">
        <f>IF(IS$15&lt;&gt;0, (SUM('Näytteet työstö'!BA306+'Hienoaines työstö'!BA306) + SUMIF('Suuret kplt työstö'!BA303,"&gt;0")),"Näytenumeroa ei ole syötetty")</f>
        <v>Näytenumeroa ei ole syötetty</v>
      </c>
    </row>
    <row r="47" spans="1:253" ht="12.75" customHeight="1" x14ac:dyDescent="0.2">
      <c r="A47" s="179"/>
      <c r="B47" s="120" t="s">
        <v>51</v>
      </c>
      <c r="C47" s="217"/>
      <c r="D47" s="19" t="str">
        <f>IF(D$15&lt;&gt;0, (SUM('Näytteet työstö'!D43+'Hienoaines työstö'!D43) + SUMIF('Suuret kplt työstö'!D40,"&gt;0")),"Näytenumeroa ei ole syötetty")</f>
        <v>Näytenumeroa ei ole syötetty</v>
      </c>
      <c r="E47" s="14" t="str">
        <f>IF(E$15&lt;&gt;0, (SUM('Näytteet työstö'!E43+'Hienoaines työstö'!E43) + SUMIF('Suuret kplt työstö'!E40,"&gt;0")),"Näytenumeroa ei ole syötetty")</f>
        <v>Näytenumeroa ei ole syötetty</v>
      </c>
      <c r="F47" s="14" t="str">
        <f>IF(F$15&lt;&gt;0, (SUM('Näytteet työstö'!F43+'Hienoaines työstö'!F43) + SUMIF('Suuret kplt työstö'!F40,"&gt;0")),"Näytenumeroa ei ole syötetty")</f>
        <v>Näytenumeroa ei ole syötetty</v>
      </c>
      <c r="G47" s="14" t="str">
        <f>IF(G$15&lt;&gt;0, (SUM('Näytteet työstö'!G43+'Hienoaines työstö'!G43) + SUMIF('Suuret kplt työstö'!G40,"&gt;0")),"Näytenumeroa ei ole syötetty")</f>
        <v>Näytenumeroa ei ole syötetty</v>
      </c>
      <c r="H47" s="14" t="str">
        <f>IF(H$15&lt;&gt;0, (SUM('Näytteet työstö'!H43+'Hienoaines työstö'!H43) + SUMIF('Suuret kplt työstö'!H40,"&gt;0")),"Näytenumeroa ei ole syötetty")</f>
        <v>Näytenumeroa ei ole syötetty</v>
      </c>
      <c r="I47" s="14" t="str">
        <f>IF(I$15&lt;&gt;0, (SUM('Näytteet työstö'!I43+'Hienoaines työstö'!I43) + SUMIF('Suuret kplt työstö'!I40,"&gt;0")),"Näytenumeroa ei ole syötetty")</f>
        <v>Näytenumeroa ei ole syötetty</v>
      </c>
      <c r="J47" s="14" t="str">
        <f>IF(J$15&lt;&gt;0, (SUM('Näytteet työstö'!J43+'Hienoaines työstö'!J43) + SUMIF('Suuret kplt työstö'!J40,"&gt;0")),"Näytenumeroa ei ole syötetty")</f>
        <v>Näytenumeroa ei ole syötetty</v>
      </c>
      <c r="K47" s="14" t="str">
        <f>IF(K$15&lt;&gt;0, (SUM('Näytteet työstö'!K43+'Hienoaines työstö'!K43) + SUMIF('Suuret kplt työstö'!K40,"&gt;0")),"Näytenumeroa ei ole syötetty")</f>
        <v>Näytenumeroa ei ole syötetty</v>
      </c>
      <c r="L47" s="14" t="str">
        <f>IF(L$15&lt;&gt;0, (SUM('Näytteet työstö'!L43+'Hienoaines työstö'!L43) + SUMIF('Suuret kplt työstö'!L40,"&gt;0")),"Näytenumeroa ei ole syötetty")</f>
        <v>Näytenumeroa ei ole syötetty</v>
      </c>
      <c r="M47" s="14" t="str">
        <f>IF(M$15&lt;&gt;0, (SUM('Näytteet työstö'!M43+'Hienoaines työstö'!M43) + SUMIF('Suuret kplt työstö'!M40,"&gt;0")),"Näytenumeroa ei ole syötetty")</f>
        <v>Näytenumeroa ei ole syötetty</v>
      </c>
      <c r="N47" s="14" t="str">
        <f>IF(N$15&lt;&gt;0, (SUM('Näytteet työstö'!N43+'Hienoaines työstö'!N43) + SUMIF('Suuret kplt työstö'!N40,"&gt;0")),"Näytenumeroa ei ole syötetty")</f>
        <v>Näytenumeroa ei ole syötetty</v>
      </c>
      <c r="O47" s="14" t="str">
        <f>IF(O$15&lt;&gt;0, (SUM('Näytteet työstö'!O43+'Hienoaines työstö'!O43) + SUMIF('Suuret kplt työstö'!O40,"&gt;0")),"Näytenumeroa ei ole syötetty")</f>
        <v>Näytenumeroa ei ole syötetty</v>
      </c>
      <c r="P47" s="14" t="str">
        <f>IF(P$15&lt;&gt;0, (SUM('Näytteet työstö'!P43+'Hienoaines työstö'!P43) + SUMIF('Suuret kplt työstö'!P40,"&gt;0")),"Näytenumeroa ei ole syötetty")</f>
        <v>Näytenumeroa ei ole syötetty</v>
      </c>
      <c r="Q47" s="14" t="str">
        <f>IF(Q$15&lt;&gt;0, (SUM('Näytteet työstö'!Q43+'Hienoaines työstö'!Q43) + SUMIF('Suuret kplt työstö'!Q40,"&gt;0")),"Näytenumeroa ei ole syötetty")</f>
        <v>Näytenumeroa ei ole syötetty</v>
      </c>
      <c r="R47" s="14" t="str">
        <f>IF(R$15&lt;&gt;0, (SUM('Näytteet työstö'!R43+'Hienoaines työstö'!R43) + SUMIF('Suuret kplt työstö'!R40,"&gt;0")),"Näytenumeroa ei ole syötetty")</f>
        <v>Näytenumeroa ei ole syötetty</v>
      </c>
      <c r="S47" s="14" t="str">
        <f>IF(S$15&lt;&gt;0, (SUM('Näytteet työstö'!S43+'Hienoaines työstö'!S43) + SUMIF('Suuret kplt työstö'!S40,"&gt;0")),"Näytenumeroa ei ole syötetty")</f>
        <v>Näytenumeroa ei ole syötetty</v>
      </c>
      <c r="T47" s="14" t="str">
        <f>IF(T$15&lt;&gt;0, (SUM('Näytteet työstö'!T43+'Hienoaines työstö'!T43) + SUMIF('Suuret kplt työstö'!T40,"&gt;0")),"Näytenumeroa ei ole syötetty")</f>
        <v>Näytenumeroa ei ole syötetty</v>
      </c>
      <c r="U47" s="14" t="str">
        <f>IF(U$15&lt;&gt;0, (SUM('Näytteet työstö'!U43+'Hienoaines työstö'!U43) + SUMIF('Suuret kplt työstö'!U40,"&gt;0")),"Näytenumeroa ei ole syötetty")</f>
        <v>Näytenumeroa ei ole syötetty</v>
      </c>
      <c r="V47" s="14" t="str">
        <f>IF(V$15&lt;&gt;0, (SUM('Näytteet työstö'!V43+'Hienoaines työstö'!V43) + SUMIF('Suuret kplt työstö'!V40,"&gt;0")),"Näytenumeroa ei ole syötetty")</f>
        <v>Näytenumeroa ei ole syötetty</v>
      </c>
      <c r="W47" s="14" t="str">
        <f>IF(W$15&lt;&gt;0, (SUM('Näytteet työstö'!W43+'Hienoaines työstö'!W43) + SUMIF('Suuret kplt työstö'!W40,"&gt;0")),"Näytenumeroa ei ole syötetty")</f>
        <v>Näytenumeroa ei ole syötetty</v>
      </c>
      <c r="X47" s="14" t="str">
        <f>IF(X$15&lt;&gt;0, (SUM('Näytteet työstö'!X43+'Hienoaines työstö'!X43) + SUMIF('Suuret kplt työstö'!X40,"&gt;0")),"Näytenumeroa ei ole syötetty")</f>
        <v>Näytenumeroa ei ole syötetty</v>
      </c>
      <c r="Y47" s="14" t="str">
        <f>IF(Y$15&lt;&gt;0, (SUM('Näytteet työstö'!Y43+'Hienoaines työstö'!Y43) + SUMIF('Suuret kplt työstö'!Y40,"&gt;0")),"Näytenumeroa ei ole syötetty")</f>
        <v>Näytenumeroa ei ole syötetty</v>
      </c>
      <c r="Z47" s="14" t="str">
        <f>IF(Z$15&lt;&gt;0, (SUM('Näytteet työstö'!Z43+'Hienoaines työstö'!Z43) + SUMIF('Suuret kplt työstö'!Z40,"&gt;0")),"Näytenumeroa ei ole syötetty")</f>
        <v>Näytenumeroa ei ole syötetty</v>
      </c>
      <c r="AA47" s="14" t="str">
        <f>IF(AA$15&lt;&gt;0, (SUM('Näytteet työstö'!AA43+'Hienoaines työstö'!AA43) + SUMIF('Suuret kplt työstö'!AA40,"&gt;0")),"Näytenumeroa ei ole syötetty")</f>
        <v>Näytenumeroa ei ole syötetty</v>
      </c>
      <c r="AB47" s="14" t="str">
        <f>IF(AB$15&lt;&gt;0, (SUM('Näytteet työstö'!AB43+'Hienoaines työstö'!AB43) + SUMIF('Suuret kplt työstö'!AB40,"&gt;0")),"Näytenumeroa ei ole syötetty")</f>
        <v>Näytenumeroa ei ole syötetty</v>
      </c>
      <c r="AC47" s="14" t="str">
        <f>IF(AC$15&lt;&gt;0, (SUM('Näytteet työstö'!AC43+'Hienoaines työstö'!AC43) + SUMIF('Suuret kplt työstö'!AC40,"&gt;0")),"Näytenumeroa ei ole syötetty")</f>
        <v>Näytenumeroa ei ole syötetty</v>
      </c>
      <c r="AD47" s="14" t="str">
        <f>IF(AD$15&lt;&gt;0, (SUM('Näytteet työstö'!AD43+'Hienoaines työstö'!AD43) + SUMIF('Suuret kplt työstö'!AD40,"&gt;0")),"Näytenumeroa ei ole syötetty")</f>
        <v>Näytenumeroa ei ole syötetty</v>
      </c>
      <c r="AE47" s="14" t="str">
        <f>IF(AE$15&lt;&gt;0, (SUM('Näytteet työstö'!AE43+'Hienoaines työstö'!AE43) + SUMIF('Suuret kplt työstö'!AE40,"&gt;0")),"Näytenumeroa ei ole syötetty")</f>
        <v>Näytenumeroa ei ole syötetty</v>
      </c>
      <c r="AF47" s="14" t="str">
        <f>IF(AF$15&lt;&gt;0, (SUM('Näytteet työstö'!AF43+'Hienoaines työstö'!AF43) + SUMIF('Suuret kplt työstö'!AF40,"&gt;0")),"Näytenumeroa ei ole syötetty")</f>
        <v>Näytenumeroa ei ole syötetty</v>
      </c>
      <c r="AG47" s="14" t="str">
        <f>IF(AG$15&lt;&gt;0, (SUM('Näytteet työstö'!AG43+'Hienoaines työstö'!AG43) + SUMIF('Suuret kplt työstö'!AG40,"&gt;0")),"Näytenumeroa ei ole syötetty")</f>
        <v>Näytenumeroa ei ole syötetty</v>
      </c>
      <c r="AH47" s="14" t="str">
        <f>IF(AH$15&lt;&gt;0, (SUM('Näytteet työstö'!AH43+'Hienoaines työstö'!AH43) + SUMIF('Suuret kplt työstö'!AH40,"&gt;0")),"Näytenumeroa ei ole syötetty")</f>
        <v>Näytenumeroa ei ole syötetty</v>
      </c>
      <c r="AI47" s="14" t="str">
        <f>IF(AI$15&lt;&gt;0, (SUM('Näytteet työstö'!AI43+'Hienoaines työstö'!AI43) + SUMIF('Suuret kplt työstö'!AI40,"&gt;0")),"Näytenumeroa ei ole syötetty")</f>
        <v>Näytenumeroa ei ole syötetty</v>
      </c>
      <c r="AJ47" s="14" t="str">
        <f>IF(AJ$15&lt;&gt;0, (SUM('Näytteet työstö'!AJ43+'Hienoaines työstö'!AJ43) + SUMIF('Suuret kplt työstö'!AJ40,"&gt;0")),"Näytenumeroa ei ole syötetty")</f>
        <v>Näytenumeroa ei ole syötetty</v>
      </c>
      <c r="AK47" s="14" t="str">
        <f>IF(AK$15&lt;&gt;0, (SUM('Näytteet työstö'!AK43+'Hienoaines työstö'!AK43) + SUMIF('Suuret kplt työstö'!AK40,"&gt;0")),"Näytenumeroa ei ole syötetty")</f>
        <v>Näytenumeroa ei ole syötetty</v>
      </c>
      <c r="AL47" s="14" t="str">
        <f>IF(AL$15&lt;&gt;0, (SUM('Näytteet työstö'!AL43+'Hienoaines työstö'!AL43) + SUMIF('Suuret kplt työstö'!AL40,"&gt;0")),"Näytenumeroa ei ole syötetty")</f>
        <v>Näytenumeroa ei ole syötetty</v>
      </c>
      <c r="AM47" s="14" t="str">
        <f>IF(AM$15&lt;&gt;0, (SUM('Näytteet työstö'!AM43+'Hienoaines työstö'!AM43) + SUMIF('Suuret kplt työstö'!AM40,"&gt;0")),"Näytenumeroa ei ole syötetty")</f>
        <v>Näytenumeroa ei ole syötetty</v>
      </c>
      <c r="AN47" s="14" t="str">
        <f>IF(AN$15&lt;&gt;0, (SUM('Näytteet työstö'!AN43+'Hienoaines työstö'!AN43) + SUMIF('Suuret kplt työstö'!AN40,"&gt;0")),"Näytenumeroa ei ole syötetty")</f>
        <v>Näytenumeroa ei ole syötetty</v>
      </c>
      <c r="AO47" s="14" t="str">
        <f>IF(AO$15&lt;&gt;0, (SUM('Näytteet työstö'!AO43+'Hienoaines työstö'!AO43) + SUMIF('Suuret kplt työstö'!AO40,"&gt;0")),"Näytenumeroa ei ole syötetty")</f>
        <v>Näytenumeroa ei ole syötetty</v>
      </c>
      <c r="AP47" s="14" t="str">
        <f>IF(AP$15&lt;&gt;0, (SUM('Näytteet työstö'!AP43+'Hienoaines työstö'!AP43) + SUMIF('Suuret kplt työstö'!AP40,"&gt;0")),"Näytenumeroa ei ole syötetty")</f>
        <v>Näytenumeroa ei ole syötetty</v>
      </c>
      <c r="AQ47" s="14" t="str">
        <f>IF(AQ$15&lt;&gt;0, (SUM('Näytteet työstö'!AQ43+'Hienoaines työstö'!AQ43) + SUMIF('Suuret kplt työstö'!AQ40,"&gt;0")),"Näytenumeroa ei ole syötetty")</f>
        <v>Näytenumeroa ei ole syötetty</v>
      </c>
      <c r="AR47" s="14" t="str">
        <f>IF(AR$15&lt;&gt;0, (SUM('Näytteet työstö'!AR43+'Hienoaines työstö'!AR43) + SUMIF('Suuret kplt työstö'!AR40,"&gt;0")),"Näytenumeroa ei ole syötetty")</f>
        <v>Näytenumeroa ei ole syötetty</v>
      </c>
      <c r="AS47" s="14" t="str">
        <f>IF(AS$15&lt;&gt;0, (SUM('Näytteet työstö'!AS43+'Hienoaines työstö'!AS43) + SUMIF('Suuret kplt työstö'!AS40,"&gt;0")),"Näytenumeroa ei ole syötetty")</f>
        <v>Näytenumeroa ei ole syötetty</v>
      </c>
      <c r="AT47" s="14" t="str">
        <f>IF(AT$15&lt;&gt;0, (SUM('Näytteet työstö'!AT43+'Hienoaines työstö'!AT43) + SUMIF('Suuret kplt työstö'!AT40,"&gt;0")),"Näytenumeroa ei ole syötetty")</f>
        <v>Näytenumeroa ei ole syötetty</v>
      </c>
      <c r="AU47" s="14" t="str">
        <f>IF(AU$15&lt;&gt;0, (SUM('Näytteet työstö'!AU43+'Hienoaines työstö'!AU43) + SUMIF('Suuret kplt työstö'!AU40,"&gt;0")),"Näytenumeroa ei ole syötetty")</f>
        <v>Näytenumeroa ei ole syötetty</v>
      </c>
      <c r="AV47" s="14" t="str">
        <f>IF(AV$15&lt;&gt;0, (SUM('Näytteet työstö'!AV43+'Hienoaines työstö'!AV43) + SUMIF('Suuret kplt työstö'!AV40,"&gt;0")),"Näytenumeroa ei ole syötetty")</f>
        <v>Näytenumeroa ei ole syötetty</v>
      </c>
      <c r="AW47" s="14" t="str">
        <f>IF(AW$15&lt;&gt;0, (SUM('Näytteet työstö'!AW43+'Hienoaines työstö'!AW43) + SUMIF('Suuret kplt työstö'!AW40,"&gt;0")),"Näytenumeroa ei ole syötetty")</f>
        <v>Näytenumeroa ei ole syötetty</v>
      </c>
      <c r="AX47" s="14" t="str">
        <f>IF(AX$15&lt;&gt;0, (SUM('Näytteet työstö'!AX43+'Hienoaines työstö'!AX43) + SUMIF('Suuret kplt työstö'!AX40,"&gt;0")),"Näytenumeroa ei ole syötetty")</f>
        <v>Näytenumeroa ei ole syötetty</v>
      </c>
      <c r="AY47" s="14" t="str">
        <f>IF(AY$15&lt;&gt;0, (SUM('Näytteet työstö'!AY43+'Hienoaines työstö'!AY43) + SUMIF('Suuret kplt työstö'!AY40,"&gt;0")),"Näytenumeroa ei ole syötetty")</f>
        <v>Näytenumeroa ei ole syötetty</v>
      </c>
      <c r="AZ47" s="14" t="str">
        <f>IF(AZ$15&lt;&gt;0, (SUM('Näytteet työstö'!AZ43+'Hienoaines työstö'!AZ43) + SUMIF('Suuret kplt työstö'!AZ40,"&gt;0")),"Näytenumeroa ei ole syötetty")</f>
        <v>Näytenumeroa ei ole syötetty</v>
      </c>
      <c r="BA47" s="14" t="str">
        <f>IF(BA$15&lt;&gt;0, (SUM('Näytteet työstö'!BA43+'Hienoaines työstö'!BA43) + SUMIF('Suuret kplt työstö'!BA40,"&gt;0")),"Näytenumeroa ei ole syötetty")</f>
        <v>Näytenumeroa ei ole syötetty</v>
      </c>
      <c r="BB47" s="14" t="str">
        <f>IF(BB$15&lt;&gt;0, (SUM('Näytteet työstö'!D109+'Hienoaines työstö'!D109) + SUMIF('Suuret kplt työstö'!D106,"&gt;0")),"Näytenumeroa ei ole syötetty")</f>
        <v>Näytenumeroa ei ole syötetty</v>
      </c>
      <c r="BC47" s="14" t="str">
        <f>IF(BC$15&lt;&gt;0, (SUM('Näytteet työstö'!E109+'Hienoaines työstö'!E109) + SUMIF('Suuret kplt työstö'!E106,"&gt;0")),"Näytenumeroa ei ole syötetty")</f>
        <v>Näytenumeroa ei ole syötetty</v>
      </c>
      <c r="BD47" s="14" t="str">
        <f>IF(BD$15&lt;&gt;0, (SUM('Näytteet työstö'!F109+'Hienoaines työstö'!F109) + SUMIF('Suuret kplt työstö'!F106,"&gt;0")),"Näytenumeroa ei ole syötetty")</f>
        <v>Näytenumeroa ei ole syötetty</v>
      </c>
      <c r="BE47" s="14" t="str">
        <f>IF(BE$15&lt;&gt;0, (SUM('Näytteet työstö'!G109+'Hienoaines työstö'!G109) + SUMIF('Suuret kplt työstö'!G106,"&gt;0")),"Näytenumeroa ei ole syötetty")</f>
        <v>Näytenumeroa ei ole syötetty</v>
      </c>
      <c r="BF47" s="14" t="str">
        <f>IF(BF$15&lt;&gt;0, (SUM('Näytteet työstö'!H109+'Hienoaines työstö'!H109) + SUMIF('Suuret kplt työstö'!H106,"&gt;0")),"Näytenumeroa ei ole syötetty")</f>
        <v>Näytenumeroa ei ole syötetty</v>
      </c>
      <c r="BG47" s="14" t="str">
        <f>IF(BG$15&lt;&gt;0, (SUM('Näytteet työstö'!I109+'Hienoaines työstö'!I109) + SUMIF('Suuret kplt työstö'!I106,"&gt;0")),"Näytenumeroa ei ole syötetty")</f>
        <v>Näytenumeroa ei ole syötetty</v>
      </c>
      <c r="BH47" s="14" t="str">
        <f>IF(BH$15&lt;&gt;0, (SUM('Näytteet työstö'!J109+'Hienoaines työstö'!J109) + SUMIF('Suuret kplt työstö'!J106,"&gt;0")),"Näytenumeroa ei ole syötetty")</f>
        <v>Näytenumeroa ei ole syötetty</v>
      </c>
      <c r="BI47" s="14" t="str">
        <f>IF(BI$15&lt;&gt;0, (SUM('Näytteet työstö'!K109+'Hienoaines työstö'!K109) + SUMIF('Suuret kplt työstö'!K106,"&gt;0")),"Näytenumeroa ei ole syötetty")</f>
        <v>Näytenumeroa ei ole syötetty</v>
      </c>
      <c r="BJ47" s="14" t="str">
        <f>IF(BJ$15&lt;&gt;0, (SUM('Näytteet työstö'!L109+'Hienoaines työstö'!L109) + SUMIF('Suuret kplt työstö'!L106,"&gt;0")),"Näytenumeroa ei ole syötetty")</f>
        <v>Näytenumeroa ei ole syötetty</v>
      </c>
      <c r="BK47" s="14" t="str">
        <f>IF(BK$15&lt;&gt;0, (SUM('Näytteet työstö'!M109+'Hienoaines työstö'!M109) + SUMIF('Suuret kplt työstö'!M106,"&gt;0")),"Näytenumeroa ei ole syötetty")</f>
        <v>Näytenumeroa ei ole syötetty</v>
      </c>
      <c r="BL47" s="14" t="str">
        <f>IF(BL$15&lt;&gt;0, (SUM('Näytteet työstö'!N109+'Hienoaines työstö'!N109) + SUMIF('Suuret kplt työstö'!N106,"&gt;0")),"Näytenumeroa ei ole syötetty")</f>
        <v>Näytenumeroa ei ole syötetty</v>
      </c>
      <c r="BM47" s="14" t="str">
        <f>IF(BM$15&lt;&gt;0, (SUM('Näytteet työstö'!O109+'Hienoaines työstö'!O109) + SUMIF('Suuret kplt työstö'!O106,"&gt;0")),"Näytenumeroa ei ole syötetty")</f>
        <v>Näytenumeroa ei ole syötetty</v>
      </c>
      <c r="BN47" s="14" t="str">
        <f>IF(BN$15&lt;&gt;0, (SUM('Näytteet työstö'!P109+'Hienoaines työstö'!P109) + SUMIF('Suuret kplt työstö'!P106,"&gt;0")),"Näytenumeroa ei ole syötetty")</f>
        <v>Näytenumeroa ei ole syötetty</v>
      </c>
      <c r="BO47" s="14" t="str">
        <f>IF(BO$15&lt;&gt;0, (SUM('Näytteet työstö'!Q109+'Hienoaines työstö'!Q109) + SUMIF('Suuret kplt työstö'!Q106,"&gt;0")),"Näytenumeroa ei ole syötetty")</f>
        <v>Näytenumeroa ei ole syötetty</v>
      </c>
      <c r="BP47" s="14" t="str">
        <f>IF(BP$15&lt;&gt;0, (SUM('Näytteet työstö'!R109+'Hienoaines työstö'!R109) + SUMIF('Suuret kplt työstö'!R106,"&gt;0")),"Näytenumeroa ei ole syötetty")</f>
        <v>Näytenumeroa ei ole syötetty</v>
      </c>
      <c r="BQ47" s="14" t="str">
        <f>IF(BQ$15&lt;&gt;0, (SUM('Näytteet työstö'!S109+'Hienoaines työstö'!S109) + SUMIF('Suuret kplt työstö'!S106,"&gt;0")),"Näytenumeroa ei ole syötetty")</f>
        <v>Näytenumeroa ei ole syötetty</v>
      </c>
      <c r="BR47" s="14" t="str">
        <f>IF(BR$15&lt;&gt;0, (SUM('Näytteet työstö'!T109+'Hienoaines työstö'!T109) + SUMIF('Suuret kplt työstö'!T106,"&gt;0")),"Näytenumeroa ei ole syötetty")</f>
        <v>Näytenumeroa ei ole syötetty</v>
      </c>
      <c r="BS47" s="14" t="str">
        <f>IF(BS$15&lt;&gt;0, (SUM('Näytteet työstö'!U109+'Hienoaines työstö'!U109) + SUMIF('Suuret kplt työstö'!U106,"&gt;0")),"Näytenumeroa ei ole syötetty")</f>
        <v>Näytenumeroa ei ole syötetty</v>
      </c>
      <c r="BT47" s="14" t="str">
        <f>IF(BT$15&lt;&gt;0, (SUM('Näytteet työstö'!V109+'Hienoaines työstö'!V109) + SUMIF('Suuret kplt työstö'!V106,"&gt;0")),"Näytenumeroa ei ole syötetty")</f>
        <v>Näytenumeroa ei ole syötetty</v>
      </c>
      <c r="BU47" s="14" t="str">
        <f>IF(BU$15&lt;&gt;0, (SUM('Näytteet työstö'!W109+'Hienoaines työstö'!W109) + SUMIF('Suuret kplt työstö'!W106,"&gt;0")),"Näytenumeroa ei ole syötetty")</f>
        <v>Näytenumeroa ei ole syötetty</v>
      </c>
      <c r="BV47" s="14" t="str">
        <f>IF(BV$15&lt;&gt;0, (SUM('Näytteet työstö'!X109+'Hienoaines työstö'!X109) + SUMIF('Suuret kplt työstö'!X106,"&gt;0")),"Näytenumeroa ei ole syötetty")</f>
        <v>Näytenumeroa ei ole syötetty</v>
      </c>
      <c r="BW47" s="14" t="str">
        <f>IF(BW$15&lt;&gt;0, (SUM('Näytteet työstö'!Y109+'Hienoaines työstö'!Y109) + SUMIF('Suuret kplt työstö'!Y106,"&gt;0")),"Näytenumeroa ei ole syötetty")</f>
        <v>Näytenumeroa ei ole syötetty</v>
      </c>
      <c r="BX47" s="14" t="str">
        <f>IF(BX$15&lt;&gt;0, (SUM('Näytteet työstö'!Z109+'Hienoaines työstö'!Z109) + SUMIF('Suuret kplt työstö'!Z106,"&gt;0")),"Näytenumeroa ei ole syötetty")</f>
        <v>Näytenumeroa ei ole syötetty</v>
      </c>
      <c r="BY47" s="14" t="str">
        <f>IF(BY$15&lt;&gt;0, (SUM('Näytteet työstö'!AA109+'Hienoaines työstö'!AA109) + SUMIF('Suuret kplt työstö'!AA106,"&gt;0")),"Näytenumeroa ei ole syötetty")</f>
        <v>Näytenumeroa ei ole syötetty</v>
      </c>
      <c r="BZ47" s="14" t="str">
        <f>IF(BZ$15&lt;&gt;0, (SUM('Näytteet työstö'!AB109+'Hienoaines työstö'!AB109) + SUMIF('Suuret kplt työstö'!AB106,"&gt;0")),"Näytenumeroa ei ole syötetty")</f>
        <v>Näytenumeroa ei ole syötetty</v>
      </c>
      <c r="CA47" s="14" t="str">
        <f>IF(CA$15&lt;&gt;0, (SUM('Näytteet työstö'!AC109+'Hienoaines työstö'!AC109) + SUMIF('Suuret kplt työstö'!AC106,"&gt;0")),"Näytenumeroa ei ole syötetty")</f>
        <v>Näytenumeroa ei ole syötetty</v>
      </c>
      <c r="CB47" s="14" t="str">
        <f>IF(CB$15&lt;&gt;0, (SUM('Näytteet työstö'!AD109+'Hienoaines työstö'!AD109) + SUMIF('Suuret kplt työstö'!AD106,"&gt;0")),"Näytenumeroa ei ole syötetty")</f>
        <v>Näytenumeroa ei ole syötetty</v>
      </c>
      <c r="CC47" s="14" t="str">
        <f>IF(CC$15&lt;&gt;0, (SUM('Näytteet työstö'!AE109+'Hienoaines työstö'!AE109) + SUMIF('Suuret kplt työstö'!AE106,"&gt;0")),"Näytenumeroa ei ole syötetty")</f>
        <v>Näytenumeroa ei ole syötetty</v>
      </c>
      <c r="CD47" s="14" t="str">
        <f>IF(CD$15&lt;&gt;0, (SUM('Näytteet työstö'!AF109+'Hienoaines työstö'!AF109) + SUMIF('Suuret kplt työstö'!AF106,"&gt;0")),"Näytenumeroa ei ole syötetty")</f>
        <v>Näytenumeroa ei ole syötetty</v>
      </c>
      <c r="CE47" s="14" t="str">
        <f>IF(CE$15&lt;&gt;0, (SUM('Näytteet työstö'!AG109+'Hienoaines työstö'!AG109) + SUMIF('Suuret kplt työstö'!AG106,"&gt;0")),"Näytenumeroa ei ole syötetty")</f>
        <v>Näytenumeroa ei ole syötetty</v>
      </c>
      <c r="CF47" s="14" t="str">
        <f>IF(CF$15&lt;&gt;0, (SUM('Näytteet työstö'!AH109+'Hienoaines työstö'!AH109) + SUMIF('Suuret kplt työstö'!AH106,"&gt;0")),"Näytenumeroa ei ole syötetty")</f>
        <v>Näytenumeroa ei ole syötetty</v>
      </c>
      <c r="CG47" s="14" t="str">
        <f>IF(CG$15&lt;&gt;0, (SUM('Näytteet työstö'!AI109+'Hienoaines työstö'!AI109) + SUMIF('Suuret kplt työstö'!AI106,"&gt;0")),"Näytenumeroa ei ole syötetty")</f>
        <v>Näytenumeroa ei ole syötetty</v>
      </c>
      <c r="CH47" s="14" t="str">
        <f>IF(CH$15&lt;&gt;0, (SUM('Näytteet työstö'!AJ109+'Hienoaines työstö'!AJ109) + SUMIF('Suuret kplt työstö'!AJ106,"&gt;0")),"Näytenumeroa ei ole syötetty")</f>
        <v>Näytenumeroa ei ole syötetty</v>
      </c>
      <c r="CI47" s="14" t="str">
        <f>IF(CI$15&lt;&gt;0, (SUM('Näytteet työstö'!AK109+'Hienoaines työstö'!AK109) + SUMIF('Suuret kplt työstö'!AK106,"&gt;0")),"Näytenumeroa ei ole syötetty")</f>
        <v>Näytenumeroa ei ole syötetty</v>
      </c>
      <c r="CJ47" s="14" t="str">
        <f>IF(CJ$15&lt;&gt;0, (SUM('Näytteet työstö'!AL109+'Hienoaines työstö'!AL109) + SUMIF('Suuret kplt työstö'!AL106,"&gt;0")),"Näytenumeroa ei ole syötetty")</f>
        <v>Näytenumeroa ei ole syötetty</v>
      </c>
      <c r="CK47" s="14" t="str">
        <f>IF(CK$15&lt;&gt;0, (SUM('Näytteet työstö'!AM109+'Hienoaines työstö'!AM109) + SUMIF('Suuret kplt työstö'!AM106,"&gt;0")),"Näytenumeroa ei ole syötetty")</f>
        <v>Näytenumeroa ei ole syötetty</v>
      </c>
      <c r="CL47" s="14" t="str">
        <f>IF(CL$15&lt;&gt;0, (SUM('Näytteet työstö'!AN109+'Hienoaines työstö'!AN109) + SUMIF('Suuret kplt työstö'!AN106,"&gt;0")),"Näytenumeroa ei ole syötetty")</f>
        <v>Näytenumeroa ei ole syötetty</v>
      </c>
      <c r="CM47" s="14" t="str">
        <f>IF(CM$15&lt;&gt;0, (SUM('Näytteet työstö'!AO109+'Hienoaines työstö'!AO109) + SUMIF('Suuret kplt työstö'!AO106,"&gt;0")),"Näytenumeroa ei ole syötetty")</f>
        <v>Näytenumeroa ei ole syötetty</v>
      </c>
      <c r="CN47" s="14" t="str">
        <f>IF(CN$15&lt;&gt;0, (SUM('Näytteet työstö'!AP109+'Hienoaines työstö'!AP109) + SUMIF('Suuret kplt työstö'!AP106,"&gt;0")),"Näytenumeroa ei ole syötetty")</f>
        <v>Näytenumeroa ei ole syötetty</v>
      </c>
      <c r="CO47" s="14" t="str">
        <f>IF(CO$15&lt;&gt;0, (SUM('Näytteet työstö'!AQ109+'Hienoaines työstö'!AQ109) + SUMIF('Suuret kplt työstö'!AQ106,"&gt;0")),"Näytenumeroa ei ole syötetty")</f>
        <v>Näytenumeroa ei ole syötetty</v>
      </c>
      <c r="CP47" s="14" t="str">
        <f>IF(CP$15&lt;&gt;0, (SUM('Näytteet työstö'!AR109+'Hienoaines työstö'!AR109) + SUMIF('Suuret kplt työstö'!AR106,"&gt;0")),"Näytenumeroa ei ole syötetty")</f>
        <v>Näytenumeroa ei ole syötetty</v>
      </c>
      <c r="CQ47" s="14" t="str">
        <f>IF(CQ$15&lt;&gt;0, (SUM('Näytteet työstö'!AS109+'Hienoaines työstö'!AS109) + SUMIF('Suuret kplt työstö'!AS106,"&gt;0")),"Näytenumeroa ei ole syötetty")</f>
        <v>Näytenumeroa ei ole syötetty</v>
      </c>
      <c r="CR47" s="14" t="str">
        <f>IF(CR$15&lt;&gt;0, (SUM('Näytteet työstö'!AT109+'Hienoaines työstö'!AT109) + SUMIF('Suuret kplt työstö'!AT106,"&gt;0")),"Näytenumeroa ei ole syötetty")</f>
        <v>Näytenumeroa ei ole syötetty</v>
      </c>
      <c r="CS47" s="14" t="str">
        <f>IF(CS$15&lt;&gt;0, (SUM('Näytteet työstö'!AU109+'Hienoaines työstö'!AU109) + SUMIF('Suuret kplt työstö'!AU106,"&gt;0")),"Näytenumeroa ei ole syötetty")</f>
        <v>Näytenumeroa ei ole syötetty</v>
      </c>
      <c r="CT47" s="14" t="str">
        <f>IF(CT$15&lt;&gt;0, (SUM('Näytteet työstö'!AV109+'Hienoaines työstö'!AV109) + SUMIF('Suuret kplt työstö'!AV106,"&gt;0")),"Näytenumeroa ei ole syötetty")</f>
        <v>Näytenumeroa ei ole syötetty</v>
      </c>
      <c r="CU47" s="14" t="str">
        <f>IF(CU$15&lt;&gt;0, (SUM('Näytteet työstö'!AW109+'Hienoaines työstö'!AW109) + SUMIF('Suuret kplt työstö'!AW106,"&gt;0")),"Näytenumeroa ei ole syötetty")</f>
        <v>Näytenumeroa ei ole syötetty</v>
      </c>
      <c r="CV47" s="14" t="str">
        <f>IF(CV$15&lt;&gt;0, (SUM('Näytteet työstö'!AX109+'Hienoaines työstö'!AX109) + SUMIF('Suuret kplt työstö'!AX106,"&gt;0")),"Näytenumeroa ei ole syötetty")</f>
        <v>Näytenumeroa ei ole syötetty</v>
      </c>
      <c r="CW47" s="14" t="str">
        <f>IF(CW$15&lt;&gt;0, (SUM('Näytteet työstö'!AY109+'Hienoaines työstö'!AY109) + SUMIF('Suuret kplt työstö'!AY106,"&gt;0")),"Näytenumeroa ei ole syötetty")</f>
        <v>Näytenumeroa ei ole syötetty</v>
      </c>
      <c r="CX47" s="14" t="str">
        <f>IF(CX$15&lt;&gt;0, (SUM('Näytteet työstö'!AZ109+'Hienoaines työstö'!AZ109) + SUMIF('Suuret kplt työstö'!AZ106,"&gt;0")),"Näytenumeroa ei ole syötetty")</f>
        <v>Näytenumeroa ei ole syötetty</v>
      </c>
      <c r="CY47" s="14" t="str">
        <f>IF(CY$15&lt;&gt;0, (SUM('Näytteet työstö'!BA109+'Hienoaines työstö'!BA109) + SUMIF('Suuret kplt työstö'!BA106,"&gt;0")),"Näytenumeroa ei ole syötetty")</f>
        <v>Näytenumeroa ei ole syötetty</v>
      </c>
      <c r="CZ47" s="14" t="str">
        <f>IF(CZ$15&lt;&gt;0, (SUM('Näytteet työstö'!D175+'Hienoaines työstö'!D175) + SUMIF('Suuret kplt työstö'!D172,"&gt;0")),"Näytenumeroa ei ole syötetty")</f>
        <v>Näytenumeroa ei ole syötetty</v>
      </c>
      <c r="DA47" s="14" t="str">
        <f>IF(DA$15&lt;&gt;0, (SUM('Näytteet työstö'!E175+'Hienoaines työstö'!E175) + SUMIF('Suuret kplt työstö'!E172,"&gt;0")),"Näytenumeroa ei ole syötetty")</f>
        <v>Näytenumeroa ei ole syötetty</v>
      </c>
      <c r="DB47" s="14" t="str">
        <f>IF(DB$15&lt;&gt;0, (SUM('Näytteet työstö'!F175+'Hienoaines työstö'!F175) + SUMIF('Suuret kplt työstö'!F172,"&gt;0")),"Näytenumeroa ei ole syötetty")</f>
        <v>Näytenumeroa ei ole syötetty</v>
      </c>
      <c r="DC47" s="14" t="str">
        <f>IF(DC$15&lt;&gt;0, (SUM('Näytteet työstö'!G175+'Hienoaines työstö'!G175) + SUMIF('Suuret kplt työstö'!G172,"&gt;0")),"Näytenumeroa ei ole syötetty")</f>
        <v>Näytenumeroa ei ole syötetty</v>
      </c>
      <c r="DD47" s="14" t="str">
        <f>IF(DD$15&lt;&gt;0, (SUM('Näytteet työstö'!H175+'Hienoaines työstö'!H175) + SUMIF('Suuret kplt työstö'!H172,"&gt;0")),"Näytenumeroa ei ole syötetty")</f>
        <v>Näytenumeroa ei ole syötetty</v>
      </c>
      <c r="DE47" s="14" t="str">
        <f>IF(DE$15&lt;&gt;0, (SUM('Näytteet työstö'!I175+'Hienoaines työstö'!I175) + SUMIF('Suuret kplt työstö'!I172,"&gt;0")),"Näytenumeroa ei ole syötetty")</f>
        <v>Näytenumeroa ei ole syötetty</v>
      </c>
      <c r="DF47" s="14" t="str">
        <f>IF(DF$15&lt;&gt;0, (SUM('Näytteet työstö'!J175+'Hienoaines työstö'!J175) + SUMIF('Suuret kplt työstö'!J172,"&gt;0")),"Näytenumeroa ei ole syötetty")</f>
        <v>Näytenumeroa ei ole syötetty</v>
      </c>
      <c r="DG47" s="14" t="str">
        <f>IF(DG$15&lt;&gt;0, (SUM('Näytteet työstö'!K175+'Hienoaines työstö'!K175) + SUMIF('Suuret kplt työstö'!K172,"&gt;0")),"Näytenumeroa ei ole syötetty")</f>
        <v>Näytenumeroa ei ole syötetty</v>
      </c>
      <c r="DH47" s="14" t="str">
        <f>IF(DH$15&lt;&gt;0, (SUM('Näytteet työstö'!L175+'Hienoaines työstö'!L175) + SUMIF('Suuret kplt työstö'!L172,"&gt;0")),"Näytenumeroa ei ole syötetty")</f>
        <v>Näytenumeroa ei ole syötetty</v>
      </c>
      <c r="DI47" s="14" t="str">
        <f>IF(DI$15&lt;&gt;0, (SUM('Näytteet työstö'!M175+'Hienoaines työstö'!M175) + SUMIF('Suuret kplt työstö'!M172,"&gt;0")),"Näytenumeroa ei ole syötetty")</f>
        <v>Näytenumeroa ei ole syötetty</v>
      </c>
      <c r="DJ47" s="14" t="str">
        <f>IF(DJ$15&lt;&gt;0, (SUM('Näytteet työstö'!N175+'Hienoaines työstö'!N175) + SUMIF('Suuret kplt työstö'!N172,"&gt;0")),"Näytenumeroa ei ole syötetty")</f>
        <v>Näytenumeroa ei ole syötetty</v>
      </c>
      <c r="DK47" s="14" t="str">
        <f>IF(DK$15&lt;&gt;0, (SUM('Näytteet työstö'!O175+'Hienoaines työstö'!O175) + SUMIF('Suuret kplt työstö'!O172,"&gt;0")),"Näytenumeroa ei ole syötetty")</f>
        <v>Näytenumeroa ei ole syötetty</v>
      </c>
      <c r="DL47" s="14" t="str">
        <f>IF(DL$15&lt;&gt;0, (SUM('Näytteet työstö'!P175+'Hienoaines työstö'!P175) + SUMIF('Suuret kplt työstö'!P172,"&gt;0")),"Näytenumeroa ei ole syötetty")</f>
        <v>Näytenumeroa ei ole syötetty</v>
      </c>
      <c r="DM47" s="14" t="str">
        <f>IF(DM$15&lt;&gt;0, (SUM('Näytteet työstö'!Q175+'Hienoaines työstö'!Q175) + SUMIF('Suuret kplt työstö'!Q172,"&gt;0")),"Näytenumeroa ei ole syötetty")</f>
        <v>Näytenumeroa ei ole syötetty</v>
      </c>
      <c r="DN47" s="14" t="str">
        <f>IF(DN$15&lt;&gt;0, (SUM('Näytteet työstö'!R175+'Hienoaines työstö'!R175) + SUMIF('Suuret kplt työstö'!R172,"&gt;0")),"Näytenumeroa ei ole syötetty")</f>
        <v>Näytenumeroa ei ole syötetty</v>
      </c>
      <c r="DO47" s="14" t="str">
        <f>IF(DO$15&lt;&gt;0, (SUM('Näytteet työstö'!S175+'Hienoaines työstö'!S175) + SUMIF('Suuret kplt työstö'!S172,"&gt;0")),"Näytenumeroa ei ole syötetty")</f>
        <v>Näytenumeroa ei ole syötetty</v>
      </c>
      <c r="DP47" s="14" t="str">
        <f>IF(DP$15&lt;&gt;0, (SUM('Näytteet työstö'!T175+'Hienoaines työstö'!T175) + SUMIF('Suuret kplt työstö'!T172,"&gt;0")),"Näytenumeroa ei ole syötetty")</f>
        <v>Näytenumeroa ei ole syötetty</v>
      </c>
      <c r="DQ47" s="14" t="str">
        <f>IF(DQ$15&lt;&gt;0, (SUM('Näytteet työstö'!U175+'Hienoaines työstö'!U175) + SUMIF('Suuret kplt työstö'!U172,"&gt;0")),"Näytenumeroa ei ole syötetty")</f>
        <v>Näytenumeroa ei ole syötetty</v>
      </c>
      <c r="DR47" s="14" t="str">
        <f>IF(DR$15&lt;&gt;0, (SUM('Näytteet työstö'!V175+'Hienoaines työstö'!V175) + SUMIF('Suuret kplt työstö'!V172,"&gt;0")),"Näytenumeroa ei ole syötetty")</f>
        <v>Näytenumeroa ei ole syötetty</v>
      </c>
      <c r="DS47" s="14" t="str">
        <f>IF(DS$15&lt;&gt;0, (SUM('Näytteet työstö'!W175+'Hienoaines työstö'!W175) + SUMIF('Suuret kplt työstö'!W172,"&gt;0")),"Näytenumeroa ei ole syötetty")</f>
        <v>Näytenumeroa ei ole syötetty</v>
      </c>
      <c r="DT47" s="14" t="str">
        <f>IF(DT$15&lt;&gt;0, (SUM('Näytteet työstö'!X175+'Hienoaines työstö'!X175) + SUMIF('Suuret kplt työstö'!X172,"&gt;0")),"Näytenumeroa ei ole syötetty")</f>
        <v>Näytenumeroa ei ole syötetty</v>
      </c>
      <c r="DU47" s="14" t="str">
        <f>IF(DU$15&lt;&gt;0, (SUM('Näytteet työstö'!Y175+'Hienoaines työstö'!Y175) + SUMIF('Suuret kplt työstö'!Y172,"&gt;0")),"Näytenumeroa ei ole syötetty")</f>
        <v>Näytenumeroa ei ole syötetty</v>
      </c>
      <c r="DV47" s="14" t="str">
        <f>IF(DV$15&lt;&gt;0, (SUM('Näytteet työstö'!Z175+'Hienoaines työstö'!Z175) + SUMIF('Suuret kplt työstö'!Z172,"&gt;0")),"Näytenumeroa ei ole syötetty")</f>
        <v>Näytenumeroa ei ole syötetty</v>
      </c>
      <c r="DW47" s="14" t="str">
        <f>IF(DW$15&lt;&gt;0, (SUM('Näytteet työstö'!AA175+'Hienoaines työstö'!AA175) + SUMIF('Suuret kplt työstö'!AA172,"&gt;0")),"Näytenumeroa ei ole syötetty")</f>
        <v>Näytenumeroa ei ole syötetty</v>
      </c>
      <c r="DX47" s="14" t="str">
        <f>IF(DX$15&lt;&gt;0, (SUM('Näytteet työstö'!AB175+'Hienoaines työstö'!AB175) + SUMIF('Suuret kplt työstö'!AB172,"&gt;0")),"Näytenumeroa ei ole syötetty")</f>
        <v>Näytenumeroa ei ole syötetty</v>
      </c>
      <c r="DY47" s="14" t="str">
        <f>IF(DY$15&lt;&gt;0, (SUM('Näytteet työstö'!AC175+'Hienoaines työstö'!AC175) + SUMIF('Suuret kplt työstö'!AC172,"&gt;0")),"Näytenumeroa ei ole syötetty")</f>
        <v>Näytenumeroa ei ole syötetty</v>
      </c>
      <c r="DZ47" s="14" t="str">
        <f>IF(DZ$15&lt;&gt;0, (SUM('Näytteet työstö'!AD175+'Hienoaines työstö'!AD175) + SUMIF('Suuret kplt työstö'!AD172,"&gt;0")),"Näytenumeroa ei ole syötetty")</f>
        <v>Näytenumeroa ei ole syötetty</v>
      </c>
      <c r="EA47" s="14" t="str">
        <f>IF(EA$15&lt;&gt;0, (SUM('Näytteet työstö'!AE175+'Hienoaines työstö'!AE175) + SUMIF('Suuret kplt työstö'!AE172,"&gt;0")),"Näytenumeroa ei ole syötetty")</f>
        <v>Näytenumeroa ei ole syötetty</v>
      </c>
      <c r="EB47" s="14" t="str">
        <f>IF(EB$15&lt;&gt;0, (SUM('Näytteet työstö'!AF175+'Hienoaines työstö'!AF175) + SUMIF('Suuret kplt työstö'!AF172,"&gt;0")),"Näytenumeroa ei ole syötetty")</f>
        <v>Näytenumeroa ei ole syötetty</v>
      </c>
      <c r="EC47" s="14" t="str">
        <f>IF(EC$15&lt;&gt;0, (SUM('Näytteet työstö'!AG175+'Hienoaines työstö'!AG175) + SUMIF('Suuret kplt työstö'!AG172,"&gt;0")),"Näytenumeroa ei ole syötetty")</f>
        <v>Näytenumeroa ei ole syötetty</v>
      </c>
      <c r="ED47" s="14" t="str">
        <f>IF(ED$15&lt;&gt;0, (SUM('Näytteet työstö'!AH175+'Hienoaines työstö'!AH175) + SUMIF('Suuret kplt työstö'!AH172,"&gt;0")),"Näytenumeroa ei ole syötetty")</f>
        <v>Näytenumeroa ei ole syötetty</v>
      </c>
      <c r="EE47" s="14" t="str">
        <f>IF(EE$15&lt;&gt;0, (SUM('Näytteet työstö'!AI175+'Hienoaines työstö'!AI175) + SUMIF('Suuret kplt työstö'!AI172,"&gt;0")),"Näytenumeroa ei ole syötetty")</f>
        <v>Näytenumeroa ei ole syötetty</v>
      </c>
      <c r="EF47" s="14" t="str">
        <f>IF(EF$15&lt;&gt;0, (SUM('Näytteet työstö'!AJ175+'Hienoaines työstö'!AJ175) + SUMIF('Suuret kplt työstö'!AJ172,"&gt;0")),"Näytenumeroa ei ole syötetty")</f>
        <v>Näytenumeroa ei ole syötetty</v>
      </c>
      <c r="EG47" s="14" t="str">
        <f>IF(EG$15&lt;&gt;0, (SUM('Näytteet työstö'!AK175+'Hienoaines työstö'!AK175) + SUMIF('Suuret kplt työstö'!AK172,"&gt;0")),"Näytenumeroa ei ole syötetty")</f>
        <v>Näytenumeroa ei ole syötetty</v>
      </c>
      <c r="EH47" s="14" t="str">
        <f>IF(EH$15&lt;&gt;0, (SUM('Näytteet työstö'!AL175+'Hienoaines työstö'!AL175) + SUMIF('Suuret kplt työstö'!AL172,"&gt;0")),"Näytenumeroa ei ole syötetty")</f>
        <v>Näytenumeroa ei ole syötetty</v>
      </c>
      <c r="EI47" s="14" t="str">
        <f>IF(EI$15&lt;&gt;0, (SUM('Näytteet työstö'!AM175+'Hienoaines työstö'!AM175) + SUMIF('Suuret kplt työstö'!AM172,"&gt;0")),"Näytenumeroa ei ole syötetty")</f>
        <v>Näytenumeroa ei ole syötetty</v>
      </c>
      <c r="EJ47" s="14" t="str">
        <f>IF(EJ$15&lt;&gt;0, (SUM('Näytteet työstö'!AN175+'Hienoaines työstö'!AN175) + SUMIF('Suuret kplt työstö'!AN172,"&gt;0")),"Näytenumeroa ei ole syötetty")</f>
        <v>Näytenumeroa ei ole syötetty</v>
      </c>
      <c r="EK47" s="14" t="str">
        <f>IF(EK$15&lt;&gt;0, (SUM('Näytteet työstö'!AO175+'Hienoaines työstö'!AO175) + SUMIF('Suuret kplt työstö'!AO172,"&gt;0")),"Näytenumeroa ei ole syötetty")</f>
        <v>Näytenumeroa ei ole syötetty</v>
      </c>
      <c r="EL47" s="14" t="str">
        <f>IF(EL$15&lt;&gt;0, (SUM('Näytteet työstö'!AP175+'Hienoaines työstö'!AP175) + SUMIF('Suuret kplt työstö'!AP172,"&gt;0")),"Näytenumeroa ei ole syötetty")</f>
        <v>Näytenumeroa ei ole syötetty</v>
      </c>
      <c r="EM47" s="14" t="str">
        <f>IF(EM$15&lt;&gt;0, (SUM('Näytteet työstö'!AQ175+'Hienoaines työstö'!AQ175) + SUMIF('Suuret kplt työstö'!AQ172,"&gt;0")),"Näytenumeroa ei ole syötetty")</f>
        <v>Näytenumeroa ei ole syötetty</v>
      </c>
      <c r="EN47" s="14" t="str">
        <f>IF(EN$15&lt;&gt;0, (SUM('Näytteet työstö'!AR175+'Hienoaines työstö'!AR175) + SUMIF('Suuret kplt työstö'!AR172,"&gt;0")),"Näytenumeroa ei ole syötetty")</f>
        <v>Näytenumeroa ei ole syötetty</v>
      </c>
      <c r="EO47" s="14" t="str">
        <f>IF(EO$15&lt;&gt;0, (SUM('Näytteet työstö'!AS175+'Hienoaines työstö'!AS175) + SUMIF('Suuret kplt työstö'!AS172,"&gt;0")),"Näytenumeroa ei ole syötetty")</f>
        <v>Näytenumeroa ei ole syötetty</v>
      </c>
      <c r="EP47" s="14" t="str">
        <f>IF(EP$15&lt;&gt;0, (SUM('Näytteet työstö'!AT175+'Hienoaines työstö'!AT175) + SUMIF('Suuret kplt työstö'!AT172,"&gt;0")),"Näytenumeroa ei ole syötetty")</f>
        <v>Näytenumeroa ei ole syötetty</v>
      </c>
      <c r="EQ47" s="14" t="str">
        <f>IF(EQ$15&lt;&gt;0, (SUM('Näytteet työstö'!AU175+'Hienoaines työstö'!AU175) + SUMIF('Suuret kplt työstö'!AU172,"&gt;0")),"Näytenumeroa ei ole syötetty")</f>
        <v>Näytenumeroa ei ole syötetty</v>
      </c>
      <c r="ER47" s="14" t="str">
        <f>IF(ER$15&lt;&gt;0, (SUM('Näytteet työstö'!AV175+'Hienoaines työstö'!AV175) + SUMIF('Suuret kplt työstö'!AV172,"&gt;0")),"Näytenumeroa ei ole syötetty")</f>
        <v>Näytenumeroa ei ole syötetty</v>
      </c>
      <c r="ES47" s="14" t="str">
        <f>IF(ES$15&lt;&gt;0, (SUM('Näytteet työstö'!AW175+'Hienoaines työstö'!AW175) + SUMIF('Suuret kplt työstö'!AW172,"&gt;0")),"Näytenumeroa ei ole syötetty")</f>
        <v>Näytenumeroa ei ole syötetty</v>
      </c>
      <c r="ET47" s="14" t="str">
        <f>IF(ET$15&lt;&gt;0, (SUM('Näytteet työstö'!AX175+'Hienoaines työstö'!AX175) + SUMIF('Suuret kplt työstö'!AX172,"&gt;0")),"Näytenumeroa ei ole syötetty")</f>
        <v>Näytenumeroa ei ole syötetty</v>
      </c>
      <c r="EU47" s="14" t="str">
        <f>IF(EU$15&lt;&gt;0, (SUM('Näytteet työstö'!AY175+'Hienoaines työstö'!AY175) + SUMIF('Suuret kplt työstö'!AY172,"&gt;0")),"Näytenumeroa ei ole syötetty")</f>
        <v>Näytenumeroa ei ole syötetty</v>
      </c>
      <c r="EV47" s="14" t="str">
        <f>IF(EV$15&lt;&gt;0, (SUM('Näytteet työstö'!AZ175+'Hienoaines työstö'!AZ175) + SUMIF('Suuret kplt työstö'!AZ172,"&gt;0")),"Näytenumeroa ei ole syötetty")</f>
        <v>Näytenumeroa ei ole syötetty</v>
      </c>
      <c r="EW47" s="14" t="str">
        <f>IF(EW$15&lt;&gt;0, (SUM('Näytteet työstö'!BA175+'Hienoaines työstö'!BA175) + SUMIF('Suuret kplt työstö'!BA172,"&gt;0")),"Näytenumeroa ei ole syötetty")</f>
        <v>Näytenumeroa ei ole syötetty</v>
      </c>
      <c r="EX47" s="14" t="str">
        <f>IF(EX$15&lt;&gt;0, (SUM('Näytteet työstö'!D241+'Hienoaines työstö'!D241) + SUMIF('Suuret kplt työstö'!D238,"&gt;0")),"Näytenumeroa ei ole syötetty")</f>
        <v>Näytenumeroa ei ole syötetty</v>
      </c>
      <c r="EY47" s="14" t="str">
        <f>IF(EY$15&lt;&gt;0, (SUM('Näytteet työstö'!E241+'Hienoaines työstö'!E241) + SUMIF('Suuret kplt työstö'!E238,"&gt;0")),"Näytenumeroa ei ole syötetty")</f>
        <v>Näytenumeroa ei ole syötetty</v>
      </c>
      <c r="EZ47" s="14" t="str">
        <f>IF(EZ$15&lt;&gt;0, (SUM('Näytteet työstö'!F241+'Hienoaines työstö'!F241) + SUMIF('Suuret kplt työstö'!F238,"&gt;0")),"Näytenumeroa ei ole syötetty")</f>
        <v>Näytenumeroa ei ole syötetty</v>
      </c>
      <c r="FA47" s="14" t="str">
        <f>IF(FA$15&lt;&gt;0, (SUM('Näytteet työstö'!G241+'Hienoaines työstö'!G241) + SUMIF('Suuret kplt työstö'!G238,"&gt;0")),"Näytenumeroa ei ole syötetty")</f>
        <v>Näytenumeroa ei ole syötetty</v>
      </c>
      <c r="FB47" s="14" t="str">
        <f>IF(FB$15&lt;&gt;0, (SUM('Näytteet työstö'!H241+'Hienoaines työstö'!H241) + SUMIF('Suuret kplt työstö'!H238,"&gt;0")),"Näytenumeroa ei ole syötetty")</f>
        <v>Näytenumeroa ei ole syötetty</v>
      </c>
      <c r="FC47" s="14" t="str">
        <f>IF(FC$15&lt;&gt;0, (SUM('Näytteet työstö'!I241+'Hienoaines työstö'!I241) + SUMIF('Suuret kplt työstö'!I238,"&gt;0")),"Näytenumeroa ei ole syötetty")</f>
        <v>Näytenumeroa ei ole syötetty</v>
      </c>
      <c r="FD47" s="14" t="str">
        <f>IF(FD$15&lt;&gt;0, (SUM('Näytteet työstö'!J241+'Hienoaines työstö'!J241) + SUMIF('Suuret kplt työstö'!J238,"&gt;0")),"Näytenumeroa ei ole syötetty")</f>
        <v>Näytenumeroa ei ole syötetty</v>
      </c>
      <c r="FE47" s="14" t="str">
        <f>IF(FE$15&lt;&gt;0, (SUM('Näytteet työstö'!K241+'Hienoaines työstö'!K241) + SUMIF('Suuret kplt työstö'!K238,"&gt;0")),"Näytenumeroa ei ole syötetty")</f>
        <v>Näytenumeroa ei ole syötetty</v>
      </c>
      <c r="FF47" s="14" t="str">
        <f>IF(FF$15&lt;&gt;0, (SUM('Näytteet työstö'!L241+'Hienoaines työstö'!L241) + SUMIF('Suuret kplt työstö'!L238,"&gt;0")),"Näytenumeroa ei ole syötetty")</f>
        <v>Näytenumeroa ei ole syötetty</v>
      </c>
      <c r="FG47" s="14" t="str">
        <f>IF(FG$15&lt;&gt;0, (SUM('Näytteet työstö'!M241+'Hienoaines työstö'!M241) + SUMIF('Suuret kplt työstö'!M238,"&gt;0")),"Näytenumeroa ei ole syötetty")</f>
        <v>Näytenumeroa ei ole syötetty</v>
      </c>
      <c r="FH47" s="14" t="str">
        <f>IF(FH$15&lt;&gt;0, (SUM('Näytteet työstö'!N241+'Hienoaines työstö'!N241) + SUMIF('Suuret kplt työstö'!N238,"&gt;0")),"Näytenumeroa ei ole syötetty")</f>
        <v>Näytenumeroa ei ole syötetty</v>
      </c>
      <c r="FI47" s="14" t="str">
        <f>IF(FI$15&lt;&gt;0, (SUM('Näytteet työstö'!O241+'Hienoaines työstö'!O241) + SUMIF('Suuret kplt työstö'!O238,"&gt;0")),"Näytenumeroa ei ole syötetty")</f>
        <v>Näytenumeroa ei ole syötetty</v>
      </c>
      <c r="FJ47" s="14" t="str">
        <f>IF(FJ$15&lt;&gt;0, (SUM('Näytteet työstö'!P241+'Hienoaines työstö'!P241) + SUMIF('Suuret kplt työstö'!P238,"&gt;0")),"Näytenumeroa ei ole syötetty")</f>
        <v>Näytenumeroa ei ole syötetty</v>
      </c>
      <c r="FK47" s="14" t="str">
        <f>IF(FK$15&lt;&gt;0, (SUM('Näytteet työstö'!Q241+'Hienoaines työstö'!Q241) + SUMIF('Suuret kplt työstö'!Q238,"&gt;0")),"Näytenumeroa ei ole syötetty")</f>
        <v>Näytenumeroa ei ole syötetty</v>
      </c>
      <c r="FL47" s="14" t="str">
        <f>IF(FL$15&lt;&gt;0, (SUM('Näytteet työstö'!R241+'Hienoaines työstö'!R241) + SUMIF('Suuret kplt työstö'!R238,"&gt;0")),"Näytenumeroa ei ole syötetty")</f>
        <v>Näytenumeroa ei ole syötetty</v>
      </c>
      <c r="FM47" s="14" t="str">
        <f>IF(FM$15&lt;&gt;0, (SUM('Näytteet työstö'!S241+'Hienoaines työstö'!S241) + SUMIF('Suuret kplt työstö'!S238,"&gt;0")),"Näytenumeroa ei ole syötetty")</f>
        <v>Näytenumeroa ei ole syötetty</v>
      </c>
      <c r="FN47" s="14" t="str">
        <f>IF(FN$15&lt;&gt;0, (SUM('Näytteet työstö'!T241+'Hienoaines työstö'!T241) + SUMIF('Suuret kplt työstö'!T238,"&gt;0")),"Näytenumeroa ei ole syötetty")</f>
        <v>Näytenumeroa ei ole syötetty</v>
      </c>
      <c r="FO47" s="14" t="str">
        <f>IF(FO$15&lt;&gt;0, (SUM('Näytteet työstö'!U241+'Hienoaines työstö'!U241) + SUMIF('Suuret kplt työstö'!U238,"&gt;0")),"Näytenumeroa ei ole syötetty")</f>
        <v>Näytenumeroa ei ole syötetty</v>
      </c>
      <c r="FP47" s="14" t="str">
        <f>IF(FP$15&lt;&gt;0, (SUM('Näytteet työstö'!V241+'Hienoaines työstö'!V241) + SUMIF('Suuret kplt työstö'!V238,"&gt;0")),"Näytenumeroa ei ole syötetty")</f>
        <v>Näytenumeroa ei ole syötetty</v>
      </c>
      <c r="FQ47" s="14" t="str">
        <f>IF(FQ$15&lt;&gt;0, (SUM('Näytteet työstö'!W241+'Hienoaines työstö'!W241) + SUMIF('Suuret kplt työstö'!W238,"&gt;0")),"Näytenumeroa ei ole syötetty")</f>
        <v>Näytenumeroa ei ole syötetty</v>
      </c>
      <c r="FR47" s="14" t="str">
        <f>IF(FR$15&lt;&gt;0, (SUM('Näytteet työstö'!X241+'Hienoaines työstö'!X241) + SUMIF('Suuret kplt työstö'!X238,"&gt;0")),"Näytenumeroa ei ole syötetty")</f>
        <v>Näytenumeroa ei ole syötetty</v>
      </c>
      <c r="FS47" s="14" t="str">
        <f>IF(FS$15&lt;&gt;0, (SUM('Näytteet työstö'!Y241+'Hienoaines työstö'!Y241) + SUMIF('Suuret kplt työstö'!Y238,"&gt;0")),"Näytenumeroa ei ole syötetty")</f>
        <v>Näytenumeroa ei ole syötetty</v>
      </c>
      <c r="FT47" s="14" t="str">
        <f>IF(FT$15&lt;&gt;0, (SUM('Näytteet työstö'!Z241+'Hienoaines työstö'!Z241) + SUMIF('Suuret kplt työstö'!Z238,"&gt;0")),"Näytenumeroa ei ole syötetty")</f>
        <v>Näytenumeroa ei ole syötetty</v>
      </c>
      <c r="FU47" s="14" t="str">
        <f>IF(FU$15&lt;&gt;0, (SUM('Näytteet työstö'!AA241+'Hienoaines työstö'!AA241) + SUMIF('Suuret kplt työstö'!AA238,"&gt;0")),"Näytenumeroa ei ole syötetty")</f>
        <v>Näytenumeroa ei ole syötetty</v>
      </c>
      <c r="FV47" s="14" t="str">
        <f>IF(FV$15&lt;&gt;0, (SUM('Näytteet työstö'!AB241+'Hienoaines työstö'!AB241) + SUMIF('Suuret kplt työstö'!AB238,"&gt;0")),"Näytenumeroa ei ole syötetty")</f>
        <v>Näytenumeroa ei ole syötetty</v>
      </c>
      <c r="FW47" s="14" t="str">
        <f>IF(FW$15&lt;&gt;0, (SUM('Näytteet työstö'!AC241+'Hienoaines työstö'!AC241) + SUMIF('Suuret kplt työstö'!AC238,"&gt;0")),"Näytenumeroa ei ole syötetty")</f>
        <v>Näytenumeroa ei ole syötetty</v>
      </c>
      <c r="FX47" s="14" t="str">
        <f>IF(FX$15&lt;&gt;0, (SUM('Näytteet työstö'!AD241+'Hienoaines työstö'!AD241) + SUMIF('Suuret kplt työstö'!AD238,"&gt;0")),"Näytenumeroa ei ole syötetty")</f>
        <v>Näytenumeroa ei ole syötetty</v>
      </c>
      <c r="FY47" s="14" t="str">
        <f>IF(FY$15&lt;&gt;0, (SUM('Näytteet työstö'!AE241+'Hienoaines työstö'!AE241) + SUMIF('Suuret kplt työstö'!AE238,"&gt;0")),"Näytenumeroa ei ole syötetty")</f>
        <v>Näytenumeroa ei ole syötetty</v>
      </c>
      <c r="FZ47" s="14" t="str">
        <f>IF(FZ$15&lt;&gt;0, (SUM('Näytteet työstö'!AF241+'Hienoaines työstö'!AF241) + SUMIF('Suuret kplt työstö'!AF238,"&gt;0")),"Näytenumeroa ei ole syötetty")</f>
        <v>Näytenumeroa ei ole syötetty</v>
      </c>
      <c r="GA47" s="14" t="str">
        <f>IF(GA$15&lt;&gt;0, (SUM('Näytteet työstö'!AG241+'Hienoaines työstö'!AG241) + SUMIF('Suuret kplt työstö'!AG238,"&gt;0")),"Näytenumeroa ei ole syötetty")</f>
        <v>Näytenumeroa ei ole syötetty</v>
      </c>
      <c r="GB47" s="14" t="str">
        <f>IF(GB$15&lt;&gt;0, (SUM('Näytteet työstö'!AH241+'Hienoaines työstö'!AH241) + SUMIF('Suuret kplt työstö'!AH238,"&gt;0")),"Näytenumeroa ei ole syötetty")</f>
        <v>Näytenumeroa ei ole syötetty</v>
      </c>
      <c r="GC47" s="14" t="str">
        <f>IF(GC$15&lt;&gt;0, (SUM('Näytteet työstö'!AI241+'Hienoaines työstö'!AI241) + SUMIF('Suuret kplt työstö'!AI238,"&gt;0")),"Näytenumeroa ei ole syötetty")</f>
        <v>Näytenumeroa ei ole syötetty</v>
      </c>
      <c r="GD47" s="14" t="str">
        <f>IF(GD$15&lt;&gt;0, (SUM('Näytteet työstö'!AJ241+'Hienoaines työstö'!AJ241) + SUMIF('Suuret kplt työstö'!AJ238,"&gt;0")),"Näytenumeroa ei ole syötetty")</f>
        <v>Näytenumeroa ei ole syötetty</v>
      </c>
      <c r="GE47" s="14" t="str">
        <f>IF(GE$15&lt;&gt;0, (SUM('Näytteet työstö'!AK241+'Hienoaines työstö'!AK241) + SUMIF('Suuret kplt työstö'!AK238,"&gt;0")),"Näytenumeroa ei ole syötetty")</f>
        <v>Näytenumeroa ei ole syötetty</v>
      </c>
      <c r="GF47" s="14" t="str">
        <f>IF(GF$15&lt;&gt;0, (SUM('Näytteet työstö'!AL241+'Hienoaines työstö'!AL241) + SUMIF('Suuret kplt työstö'!AL238,"&gt;0")),"Näytenumeroa ei ole syötetty")</f>
        <v>Näytenumeroa ei ole syötetty</v>
      </c>
      <c r="GG47" s="14" t="str">
        <f>IF(GG$15&lt;&gt;0, (SUM('Näytteet työstö'!AM241+'Hienoaines työstö'!AM241) + SUMIF('Suuret kplt työstö'!AM238,"&gt;0")),"Näytenumeroa ei ole syötetty")</f>
        <v>Näytenumeroa ei ole syötetty</v>
      </c>
      <c r="GH47" s="14" t="str">
        <f>IF(GH$15&lt;&gt;0, (SUM('Näytteet työstö'!AN241+'Hienoaines työstö'!AN241) + SUMIF('Suuret kplt työstö'!AN238,"&gt;0")),"Näytenumeroa ei ole syötetty")</f>
        <v>Näytenumeroa ei ole syötetty</v>
      </c>
      <c r="GI47" s="14" t="str">
        <f>IF(GI$15&lt;&gt;0, (SUM('Näytteet työstö'!AO241+'Hienoaines työstö'!AO241) + SUMIF('Suuret kplt työstö'!AO238,"&gt;0")),"Näytenumeroa ei ole syötetty")</f>
        <v>Näytenumeroa ei ole syötetty</v>
      </c>
      <c r="GJ47" s="14" t="str">
        <f>IF(GJ$15&lt;&gt;0, (SUM('Näytteet työstö'!AP241+'Hienoaines työstö'!AP241) + SUMIF('Suuret kplt työstö'!AP238,"&gt;0")),"Näytenumeroa ei ole syötetty")</f>
        <v>Näytenumeroa ei ole syötetty</v>
      </c>
      <c r="GK47" s="14" t="str">
        <f>IF(GK$15&lt;&gt;0, (SUM('Näytteet työstö'!AQ241+'Hienoaines työstö'!AQ241) + SUMIF('Suuret kplt työstö'!AQ238,"&gt;0")),"Näytenumeroa ei ole syötetty")</f>
        <v>Näytenumeroa ei ole syötetty</v>
      </c>
      <c r="GL47" s="14" t="str">
        <f>IF(GL$15&lt;&gt;0, (SUM('Näytteet työstö'!AR241+'Hienoaines työstö'!AR241) + SUMIF('Suuret kplt työstö'!AR238,"&gt;0")),"Näytenumeroa ei ole syötetty")</f>
        <v>Näytenumeroa ei ole syötetty</v>
      </c>
      <c r="GM47" s="14" t="str">
        <f>IF(GM$15&lt;&gt;0, (SUM('Näytteet työstö'!AS241+'Hienoaines työstö'!AS241) + SUMIF('Suuret kplt työstö'!AS238,"&gt;0")),"Näytenumeroa ei ole syötetty")</f>
        <v>Näytenumeroa ei ole syötetty</v>
      </c>
      <c r="GN47" s="14" t="str">
        <f>IF(GN$15&lt;&gt;0, (SUM('Näytteet työstö'!AT241+'Hienoaines työstö'!AT241) + SUMIF('Suuret kplt työstö'!AT238,"&gt;0")),"Näytenumeroa ei ole syötetty")</f>
        <v>Näytenumeroa ei ole syötetty</v>
      </c>
      <c r="GO47" s="14" t="str">
        <f>IF(GO$15&lt;&gt;0, (SUM('Näytteet työstö'!AU241+'Hienoaines työstö'!AU241) + SUMIF('Suuret kplt työstö'!AU238,"&gt;0")),"Näytenumeroa ei ole syötetty")</f>
        <v>Näytenumeroa ei ole syötetty</v>
      </c>
      <c r="GP47" s="14" t="str">
        <f>IF(GP$15&lt;&gt;0, (SUM('Näytteet työstö'!AV241+'Hienoaines työstö'!AV241) + SUMIF('Suuret kplt työstö'!AV238,"&gt;0")),"Näytenumeroa ei ole syötetty")</f>
        <v>Näytenumeroa ei ole syötetty</v>
      </c>
      <c r="GQ47" s="14" t="str">
        <f>IF(GQ$15&lt;&gt;0, (SUM('Näytteet työstö'!AW241+'Hienoaines työstö'!AW241) + SUMIF('Suuret kplt työstö'!AW238,"&gt;0")),"Näytenumeroa ei ole syötetty")</f>
        <v>Näytenumeroa ei ole syötetty</v>
      </c>
      <c r="GR47" s="14" t="str">
        <f>IF(GR$15&lt;&gt;0, (SUM('Näytteet työstö'!AX241+'Hienoaines työstö'!AX241) + SUMIF('Suuret kplt työstö'!AX238,"&gt;0")),"Näytenumeroa ei ole syötetty")</f>
        <v>Näytenumeroa ei ole syötetty</v>
      </c>
      <c r="GS47" s="14" t="str">
        <f>IF(GS$15&lt;&gt;0, (SUM('Näytteet työstö'!AY241+'Hienoaines työstö'!AY241) + SUMIF('Suuret kplt työstö'!AY238,"&gt;0")),"Näytenumeroa ei ole syötetty")</f>
        <v>Näytenumeroa ei ole syötetty</v>
      </c>
      <c r="GT47" s="14" t="str">
        <f>IF(GT$15&lt;&gt;0, (SUM('Näytteet työstö'!AZ241+'Hienoaines työstö'!AZ241) + SUMIF('Suuret kplt työstö'!AZ238,"&gt;0")),"Näytenumeroa ei ole syötetty")</f>
        <v>Näytenumeroa ei ole syötetty</v>
      </c>
      <c r="GU47" s="14" t="str">
        <f>IF(GU$15&lt;&gt;0, (SUM('Näytteet työstö'!BA241+'Hienoaines työstö'!BA241) + SUMIF('Suuret kplt työstö'!BA238,"&gt;0")),"Näytenumeroa ei ole syötetty")</f>
        <v>Näytenumeroa ei ole syötetty</v>
      </c>
      <c r="GV47" s="14" t="str">
        <f>IF(GV$15&lt;&gt;0, (SUM('Näytteet työstö'!D307+'Hienoaines työstö'!D307) + SUMIF('Suuret kplt työstö'!D304,"&gt;0")),"Näytenumeroa ei ole syötetty")</f>
        <v>Näytenumeroa ei ole syötetty</v>
      </c>
      <c r="GW47" s="14" t="str">
        <f>IF(GW$15&lt;&gt;0, (SUM('Näytteet työstö'!E307+'Hienoaines työstö'!E307) + SUMIF('Suuret kplt työstö'!E304,"&gt;0")),"Näytenumeroa ei ole syötetty")</f>
        <v>Näytenumeroa ei ole syötetty</v>
      </c>
      <c r="GX47" s="14" t="str">
        <f>IF(GX$15&lt;&gt;0, (SUM('Näytteet työstö'!F307+'Hienoaines työstö'!F307) + SUMIF('Suuret kplt työstö'!F304,"&gt;0")),"Näytenumeroa ei ole syötetty")</f>
        <v>Näytenumeroa ei ole syötetty</v>
      </c>
      <c r="GY47" s="14" t="str">
        <f>IF(GY$15&lt;&gt;0, (SUM('Näytteet työstö'!G307+'Hienoaines työstö'!G307) + SUMIF('Suuret kplt työstö'!G304,"&gt;0")),"Näytenumeroa ei ole syötetty")</f>
        <v>Näytenumeroa ei ole syötetty</v>
      </c>
      <c r="GZ47" s="14" t="str">
        <f>IF(GZ$15&lt;&gt;0, (SUM('Näytteet työstö'!H307+'Hienoaines työstö'!H307) + SUMIF('Suuret kplt työstö'!H304,"&gt;0")),"Näytenumeroa ei ole syötetty")</f>
        <v>Näytenumeroa ei ole syötetty</v>
      </c>
      <c r="HA47" s="14" t="str">
        <f>IF(HA$15&lt;&gt;0, (SUM('Näytteet työstö'!I307+'Hienoaines työstö'!I307) + SUMIF('Suuret kplt työstö'!I304,"&gt;0")),"Näytenumeroa ei ole syötetty")</f>
        <v>Näytenumeroa ei ole syötetty</v>
      </c>
      <c r="HB47" s="14" t="str">
        <f>IF(HB$15&lt;&gt;0, (SUM('Näytteet työstö'!J307+'Hienoaines työstö'!J307) + SUMIF('Suuret kplt työstö'!J304,"&gt;0")),"Näytenumeroa ei ole syötetty")</f>
        <v>Näytenumeroa ei ole syötetty</v>
      </c>
      <c r="HC47" s="14" t="str">
        <f>IF(HC$15&lt;&gt;0, (SUM('Näytteet työstö'!K307+'Hienoaines työstö'!K307) + SUMIF('Suuret kplt työstö'!K304,"&gt;0")),"Näytenumeroa ei ole syötetty")</f>
        <v>Näytenumeroa ei ole syötetty</v>
      </c>
      <c r="HD47" s="14" t="str">
        <f>IF(HD$15&lt;&gt;0, (SUM('Näytteet työstö'!L307+'Hienoaines työstö'!L307) + SUMIF('Suuret kplt työstö'!L304,"&gt;0")),"Näytenumeroa ei ole syötetty")</f>
        <v>Näytenumeroa ei ole syötetty</v>
      </c>
      <c r="HE47" s="14" t="str">
        <f>IF(HE$15&lt;&gt;0, (SUM('Näytteet työstö'!M307+'Hienoaines työstö'!M307) + SUMIF('Suuret kplt työstö'!M304,"&gt;0")),"Näytenumeroa ei ole syötetty")</f>
        <v>Näytenumeroa ei ole syötetty</v>
      </c>
      <c r="HF47" s="14" t="str">
        <f>IF(HF$15&lt;&gt;0, (SUM('Näytteet työstö'!N307+'Hienoaines työstö'!N307) + SUMIF('Suuret kplt työstö'!N304,"&gt;0")),"Näytenumeroa ei ole syötetty")</f>
        <v>Näytenumeroa ei ole syötetty</v>
      </c>
      <c r="HG47" s="14" t="str">
        <f>IF(HG$15&lt;&gt;0, (SUM('Näytteet työstö'!O307+'Hienoaines työstö'!O307) + SUMIF('Suuret kplt työstö'!O304,"&gt;0")),"Näytenumeroa ei ole syötetty")</f>
        <v>Näytenumeroa ei ole syötetty</v>
      </c>
      <c r="HH47" s="14" t="str">
        <f>IF(HH$15&lt;&gt;0, (SUM('Näytteet työstö'!P307+'Hienoaines työstö'!P307) + SUMIF('Suuret kplt työstö'!P304,"&gt;0")),"Näytenumeroa ei ole syötetty")</f>
        <v>Näytenumeroa ei ole syötetty</v>
      </c>
      <c r="HI47" s="14" t="str">
        <f>IF(HI$15&lt;&gt;0, (SUM('Näytteet työstö'!Q307+'Hienoaines työstö'!Q307) + SUMIF('Suuret kplt työstö'!Q304,"&gt;0")),"Näytenumeroa ei ole syötetty")</f>
        <v>Näytenumeroa ei ole syötetty</v>
      </c>
      <c r="HJ47" s="14" t="str">
        <f>IF(HJ$15&lt;&gt;0, (SUM('Näytteet työstö'!R307+'Hienoaines työstö'!R307) + SUMIF('Suuret kplt työstö'!R304,"&gt;0")),"Näytenumeroa ei ole syötetty")</f>
        <v>Näytenumeroa ei ole syötetty</v>
      </c>
      <c r="HK47" s="14" t="str">
        <f>IF(HK$15&lt;&gt;0, (SUM('Näytteet työstö'!S307+'Hienoaines työstö'!S307) + SUMIF('Suuret kplt työstö'!S304,"&gt;0")),"Näytenumeroa ei ole syötetty")</f>
        <v>Näytenumeroa ei ole syötetty</v>
      </c>
      <c r="HL47" s="14" t="str">
        <f>IF(HL$15&lt;&gt;0, (SUM('Näytteet työstö'!T307+'Hienoaines työstö'!T307) + SUMIF('Suuret kplt työstö'!T304,"&gt;0")),"Näytenumeroa ei ole syötetty")</f>
        <v>Näytenumeroa ei ole syötetty</v>
      </c>
      <c r="HM47" s="14" t="str">
        <f>IF(HM$15&lt;&gt;0, (SUM('Näytteet työstö'!U307+'Hienoaines työstö'!U307) + SUMIF('Suuret kplt työstö'!U304,"&gt;0")),"Näytenumeroa ei ole syötetty")</f>
        <v>Näytenumeroa ei ole syötetty</v>
      </c>
      <c r="HN47" s="14" t="str">
        <f>IF(HN$15&lt;&gt;0, (SUM('Näytteet työstö'!V307+'Hienoaines työstö'!V307) + SUMIF('Suuret kplt työstö'!V304,"&gt;0")),"Näytenumeroa ei ole syötetty")</f>
        <v>Näytenumeroa ei ole syötetty</v>
      </c>
      <c r="HO47" s="14" t="str">
        <f>IF(HO$15&lt;&gt;0, (SUM('Näytteet työstö'!W307+'Hienoaines työstö'!W307) + SUMIF('Suuret kplt työstö'!W304,"&gt;0")),"Näytenumeroa ei ole syötetty")</f>
        <v>Näytenumeroa ei ole syötetty</v>
      </c>
      <c r="HP47" s="14" t="str">
        <f>IF(HP$15&lt;&gt;0, (SUM('Näytteet työstö'!X307+'Hienoaines työstö'!X307) + SUMIF('Suuret kplt työstö'!X304,"&gt;0")),"Näytenumeroa ei ole syötetty")</f>
        <v>Näytenumeroa ei ole syötetty</v>
      </c>
      <c r="HQ47" s="14" t="str">
        <f>IF(HQ$15&lt;&gt;0, (SUM('Näytteet työstö'!Y307+'Hienoaines työstö'!Y307) + SUMIF('Suuret kplt työstö'!Y304,"&gt;0")),"Näytenumeroa ei ole syötetty")</f>
        <v>Näytenumeroa ei ole syötetty</v>
      </c>
      <c r="HR47" s="14" t="str">
        <f>IF(HR$15&lt;&gt;0, (SUM('Näytteet työstö'!Z307+'Hienoaines työstö'!Z307) + SUMIF('Suuret kplt työstö'!Z304,"&gt;0")),"Näytenumeroa ei ole syötetty")</f>
        <v>Näytenumeroa ei ole syötetty</v>
      </c>
      <c r="HS47" s="14" t="str">
        <f>IF(HS$15&lt;&gt;0, (SUM('Näytteet työstö'!AA307+'Hienoaines työstö'!AA307) + SUMIF('Suuret kplt työstö'!AA304,"&gt;0")),"Näytenumeroa ei ole syötetty")</f>
        <v>Näytenumeroa ei ole syötetty</v>
      </c>
      <c r="HT47" s="14" t="str">
        <f>IF(HT$15&lt;&gt;0, (SUM('Näytteet työstö'!AB307+'Hienoaines työstö'!AB307) + SUMIF('Suuret kplt työstö'!AB304,"&gt;0")),"Näytenumeroa ei ole syötetty")</f>
        <v>Näytenumeroa ei ole syötetty</v>
      </c>
      <c r="HU47" s="14" t="str">
        <f>IF(HU$15&lt;&gt;0, (SUM('Näytteet työstö'!AC307+'Hienoaines työstö'!AC307) + SUMIF('Suuret kplt työstö'!AC304,"&gt;0")),"Näytenumeroa ei ole syötetty")</f>
        <v>Näytenumeroa ei ole syötetty</v>
      </c>
      <c r="HV47" s="14" t="str">
        <f>IF(HV$15&lt;&gt;0, (SUM('Näytteet työstö'!AD307+'Hienoaines työstö'!AD307) + SUMIF('Suuret kplt työstö'!AD304,"&gt;0")),"Näytenumeroa ei ole syötetty")</f>
        <v>Näytenumeroa ei ole syötetty</v>
      </c>
      <c r="HW47" s="14" t="str">
        <f>IF(HW$15&lt;&gt;0, (SUM('Näytteet työstö'!AE307+'Hienoaines työstö'!AE307) + SUMIF('Suuret kplt työstö'!AE304,"&gt;0")),"Näytenumeroa ei ole syötetty")</f>
        <v>Näytenumeroa ei ole syötetty</v>
      </c>
      <c r="HX47" s="14" t="str">
        <f>IF(HX$15&lt;&gt;0, (SUM('Näytteet työstö'!AF307+'Hienoaines työstö'!AF307) + SUMIF('Suuret kplt työstö'!AF304,"&gt;0")),"Näytenumeroa ei ole syötetty")</f>
        <v>Näytenumeroa ei ole syötetty</v>
      </c>
      <c r="HY47" s="14" t="str">
        <f>IF(HY$15&lt;&gt;0, (SUM('Näytteet työstö'!AG307+'Hienoaines työstö'!AG307) + SUMIF('Suuret kplt työstö'!AG304,"&gt;0")),"Näytenumeroa ei ole syötetty")</f>
        <v>Näytenumeroa ei ole syötetty</v>
      </c>
      <c r="HZ47" s="14" t="str">
        <f>IF(HZ$15&lt;&gt;0, (SUM('Näytteet työstö'!AH307+'Hienoaines työstö'!AH307) + SUMIF('Suuret kplt työstö'!AH304,"&gt;0")),"Näytenumeroa ei ole syötetty")</f>
        <v>Näytenumeroa ei ole syötetty</v>
      </c>
      <c r="IA47" s="14" t="str">
        <f>IF(IA$15&lt;&gt;0, (SUM('Näytteet työstö'!AI307+'Hienoaines työstö'!AI307) + SUMIF('Suuret kplt työstö'!AI304,"&gt;0")),"Näytenumeroa ei ole syötetty")</f>
        <v>Näytenumeroa ei ole syötetty</v>
      </c>
      <c r="IB47" s="14" t="str">
        <f>IF(IB$15&lt;&gt;0, (SUM('Näytteet työstö'!AJ307+'Hienoaines työstö'!AJ307) + SUMIF('Suuret kplt työstö'!AJ304,"&gt;0")),"Näytenumeroa ei ole syötetty")</f>
        <v>Näytenumeroa ei ole syötetty</v>
      </c>
      <c r="IC47" s="14" t="str">
        <f>IF(IC$15&lt;&gt;0, (SUM('Näytteet työstö'!AK307+'Hienoaines työstö'!AK307) + SUMIF('Suuret kplt työstö'!AK304,"&gt;0")),"Näytenumeroa ei ole syötetty")</f>
        <v>Näytenumeroa ei ole syötetty</v>
      </c>
      <c r="ID47" s="14" t="str">
        <f>IF(ID$15&lt;&gt;0, (SUM('Näytteet työstö'!AL307+'Hienoaines työstö'!AL307) + SUMIF('Suuret kplt työstö'!AL304,"&gt;0")),"Näytenumeroa ei ole syötetty")</f>
        <v>Näytenumeroa ei ole syötetty</v>
      </c>
      <c r="IE47" s="14" t="str">
        <f>IF(IE$15&lt;&gt;0, (SUM('Näytteet työstö'!AM307+'Hienoaines työstö'!AM307) + SUMIF('Suuret kplt työstö'!AM304,"&gt;0")),"Näytenumeroa ei ole syötetty")</f>
        <v>Näytenumeroa ei ole syötetty</v>
      </c>
      <c r="IF47" s="14" t="str">
        <f>IF(IF$15&lt;&gt;0, (SUM('Näytteet työstö'!AN307+'Hienoaines työstö'!AN307) + SUMIF('Suuret kplt työstö'!AN304,"&gt;0")),"Näytenumeroa ei ole syötetty")</f>
        <v>Näytenumeroa ei ole syötetty</v>
      </c>
      <c r="IG47" s="14" t="str">
        <f>IF(IG$15&lt;&gt;0, (SUM('Näytteet työstö'!AO307+'Hienoaines työstö'!AO307) + SUMIF('Suuret kplt työstö'!AO304,"&gt;0")),"Näytenumeroa ei ole syötetty")</f>
        <v>Näytenumeroa ei ole syötetty</v>
      </c>
      <c r="IH47" s="14" t="str">
        <f>IF(IH$15&lt;&gt;0, (SUM('Näytteet työstö'!AP307+'Hienoaines työstö'!AP307) + SUMIF('Suuret kplt työstö'!AP304,"&gt;0")),"Näytenumeroa ei ole syötetty")</f>
        <v>Näytenumeroa ei ole syötetty</v>
      </c>
      <c r="II47" s="14" t="str">
        <f>IF(II$15&lt;&gt;0, (SUM('Näytteet työstö'!AQ307+'Hienoaines työstö'!AQ307) + SUMIF('Suuret kplt työstö'!AQ304,"&gt;0")),"Näytenumeroa ei ole syötetty")</f>
        <v>Näytenumeroa ei ole syötetty</v>
      </c>
      <c r="IJ47" s="14" t="str">
        <f>IF(IJ$15&lt;&gt;0, (SUM('Näytteet työstö'!AR307+'Hienoaines työstö'!AR307) + SUMIF('Suuret kplt työstö'!AR304,"&gt;0")),"Näytenumeroa ei ole syötetty")</f>
        <v>Näytenumeroa ei ole syötetty</v>
      </c>
      <c r="IK47" s="14" t="str">
        <f>IF(IK$15&lt;&gt;0, (SUM('Näytteet työstö'!AS307+'Hienoaines työstö'!AS307) + SUMIF('Suuret kplt työstö'!AS304,"&gt;0")),"Näytenumeroa ei ole syötetty")</f>
        <v>Näytenumeroa ei ole syötetty</v>
      </c>
      <c r="IL47" s="14" t="str">
        <f>IF(IL$15&lt;&gt;0, (SUM('Näytteet työstö'!AT307+'Hienoaines työstö'!AT307) + SUMIF('Suuret kplt työstö'!AT304,"&gt;0")),"Näytenumeroa ei ole syötetty")</f>
        <v>Näytenumeroa ei ole syötetty</v>
      </c>
      <c r="IM47" s="14" t="str">
        <f>IF(IM$15&lt;&gt;0, (SUM('Näytteet työstö'!AU307+'Hienoaines työstö'!AU307) + SUMIF('Suuret kplt työstö'!AU304,"&gt;0")),"Näytenumeroa ei ole syötetty")</f>
        <v>Näytenumeroa ei ole syötetty</v>
      </c>
      <c r="IN47" s="14" t="str">
        <f>IF(IN$15&lt;&gt;0, (SUM('Näytteet työstö'!AV307+'Hienoaines työstö'!AV307) + SUMIF('Suuret kplt työstö'!AV304,"&gt;0")),"Näytenumeroa ei ole syötetty")</f>
        <v>Näytenumeroa ei ole syötetty</v>
      </c>
      <c r="IO47" s="14" t="str">
        <f>IF(IO$15&lt;&gt;0, (SUM('Näytteet työstö'!AW307+'Hienoaines työstö'!AW307) + SUMIF('Suuret kplt työstö'!AW304,"&gt;0")),"Näytenumeroa ei ole syötetty")</f>
        <v>Näytenumeroa ei ole syötetty</v>
      </c>
      <c r="IP47" s="14" t="str">
        <f>IF(IP$15&lt;&gt;0, (SUM('Näytteet työstö'!AX307+'Hienoaines työstö'!AX307) + SUMIF('Suuret kplt työstö'!AX304,"&gt;0")),"Näytenumeroa ei ole syötetty")</f>
        <v>Näytenumeroa ei ole syötetty</v>
      </c>
      <c r="IQ47" s="14" t="str">
        <f>IF(IQ$15&lt;&gt;0, (SUM('Näytteet työstö'!AY307+'Hienoaines työstö'!AY307) + SUMIF('Suuret kplt työstö'!AY304,"&gt;0")),"Näytenumeroa ei ole syötetty")</f>
        <v>Näytenumeroa ei ole syötetty</v>
      </c>
      <c r="IR47" s="14" t="str">
        <f>IF(IR$15&lt;&gt;0, (SUM('Näytteet työstö'!AZ307+'Hienoaines työstö'!AZ307) + SUMIF('Suuret kplt työstö'!AZ304,"&gt;0")),"Näytenumeroa ei ole syötetty")</f>
        <v>Näytenumeroa ei ole syötetty</v>
      </c>
      <c r="IS47" s="518" t="str">
        <f>IF(IS$15&lt;&gt;0, (SUM('Näytteet työstö'!BA307+'Hienoaines työstö'!BA307) + SUMIF('Suuret kplt työstö'!BA304,"&gt;0")),"Näytenumeroa ei ole syötetty")</f>
        <v>Näytenumeroa ei ole syötetty</v>
      </c>
    </row>
    <row r="48" spans="1:253" x14ac:dyDescent="0.2">
      <c r="A48" s="179"/>
      <c r="B48" s="32"/>
      <c r="C48" s="24" t="s">
        <v>23</v>
      </c>
      <c r="D48" s="19" t="str">
        <f>IF(D$15&lt;&gt;0, (SUM('Näytteet työstö'!D44+'Hienoaines työstö'!D44) + SUMIF('Suuret kplt työstö'!D41,"&gt;0")),"Näytenumeroa ei ole syötetty")</f>
        <v>Näytenumeroa ei ole syötetty</v>
      </c>
      <c r="E48" s="14" t="str">
        <f>IF(E$15&lt;&gt;0, (SUM('Näytteet työstö'!E44+'Hienoaines työstö'!E44) + SUMIF('Suuret kplt työstö'!E41,"&gt;0")),"Näytenumeroa ei ole syötetty")</f>
        <v>Näytenumeroa ei ole syötetty</v>
      </c>
      <c r="F48" s="14" t="str">
        <f>IF(F$15&lt;&gt;0, (SUM('Näytteet työstö'!F44+'Hienoaines työstö'!F44) + SUMIF('Suuret kplt työstö'!F41,"&gt;0")),"Näytenumeroa ei ole syötetty")</f>
        <v>Näytenumeroa ei ole syötetty</v>
      </c>
      <c r="G48" s="14" t="str">
        <f>IF(G$15&lt;&gt;0, (SUM('Näytteet työstö'!G44+'Hienoaines työstö'!G44) + SUMIF('Suuret kplt työstö'!G41,"&gt;0")),"Näytenumeroa ei ole syötetty")</f>
        <v>Näytenumeroa ei ole syötetty</v>
      </c>
      <c r="H48" s="14" t="str">
        <f>IF(H$15&lt;&gt;0, (SUM('Näytteet työstö'!H44+'Hienoaines työstö'!H44) + SUMIF('Suuret kplt työstö'!H41,"&gt;0")),"Näytenumeroa ei ole syötetty")</f>
        <v>Näytenumeroa ei ole syötetty</v>
      </c>
      <c r="I48" s="14" t="str">
        <f>IF(I$15&lt;&gt;0, (SUM('Näytteet työstö'!I44+'Hienoaines työstö'!I44) + SUMIF('Suuret kplt työstö'!I41,"&gt;0")),"Näytenumeroa ei ole syötetty")</f>
        <v>Näytenumeroa ei ole syötetty</v>
      </c>
      <c r="J48" s="14" t="str">
        <f>IF(J$15&lt;&gt;0, (SUM('Näytteet työstö'!J44+'Hienoaines työstö'!J44) + SUMIF('Suuret kplt työstö'!J41,"&gt;0")),"Näytenumeroa ei ole syötetty")</f>
        <v>Näytenumeroa ei ole syötetty</v>
      </c>
      <c r="K48" s="14" t="str">
        <f>IF(K$15&lt;&gt;0, (SUM('Näytteet työstö'!K44+'Hienoaines työstö'!K44) + SUMIF('Suuret kplt työstö'!K41,"&gt;0")),"Näytenumeroa ei ole syötetty")</f>
        <v>Näytenumeroa ei ole syötetty</v>
      </c>
      <c r="L48" s="14" t="str">
        <f>IF(L$15&lt;&gt;0, (SUM('Näytteet työstö'!L44+'Hienoaines työstö'!L44) + SUMIF('Suuret kplt työstö'!L41,"&gt;0")),"Näytenumeroa ei ole syötetty")</f>
        <v>Näytenumeroa ei ole syötetty</v>
      </c>
      <c r="M48" s="14" t="str">
        <f>IF(M$15&lt;&gt;0, (SUM('Näytteet työstö'!M44+'Hienoaines työstö'!M44) + SUMIF('Suuret kplt työstö'!M41,"&gt;0")),"Näytenumeroa ei ole syötetty")</f>
        <v>Näytenumeroa ei ole syötetty</v>
      </c>
      <c r="N48" s="14" t="str">
        <f>IF(N$15&lt;&gt;0, (SUM('Näytteet työstö'!N44+'Hienoaines työstö'!N44) + SUMIF('Suuret kplt työstö'!N41,"&gt;0")),"Näytenumeroa ei ole syötetty")</f>
        <v>Näytenumeroa ei ole syötetty</v>
      </c>
      <c r="O48" s="14" t="str">
        <f>IF(O$15&lt;&gt;0, (SUM('Näytteet työstö'!O44+'Hienoaines työstö'!O44) + SUMIF('Suuret kplt työstö'!O41,"&gt;0")),"Näytenumeroa ei ole syötetty")</f>
        <v>Näytenumeroa ei ole syötetty</v>
      </c>
      <c r="P48" s="14" t="str">
        <f>IF(P$15&lt;&gt;0, (SUM('Näytteet työstö'!P44+'Hienoaines työstö'!P44) + SUMIF('Suuret kplt työstö'!P41,"&gt;0")),"Näytenumeroa ei ole syötetty")</f>
        <v>Näytenumeroa ei ole syötetty</v>
      </c>
      <c r="Q48" s="14" t="str">
        <f>IF(Q$15&lt;&gt;0, (SUM('Näytteet työstö'!Q44+'Hienoaines työstö'!Q44) + SUMIF('Suuret kplt työstö'!Q41,"&gt;0")),"Näytenumeroa ei ole syötetty")</f>
        <v>Näytenumeroa ei ole syötetty</v>
      </c>
      <c r="R48" s="14" t="str">
        <f>IF(R$15&lt;&gt;0, (SUM('Näytteet työstö'!R44+'Hienoaines työstö'!R44) + SUMIF('Suuret kplt työstö'!R41,"&gt;0")),"Näytenumeroa ei ole syötetty")</f>
        <v>Näytenumeroa ei ole syötetty</v>
      </c>
      <c r="S48" s="14" t="str">
        <f>IF(S$15&lt;&gt;0, (SUM('Näytteet työstö'!S44+'Hienoaines työstö'!S44) + SUMIF('Suuret kplt työstö'!S41,"&gt;0")),"Näytenumeroa ei ole syötetty")</f>
        <v>Näytenumeroa ei ole syötetty</v>
      </c>
      <c r="T48" s="14" t="str">
        <f>IF(T$15&lt;&gt;0, (SUM('Näytteet työstö'!T44+'Hienoaines työstö'!T44) + SUMIF('Suuret kplt työstö'!T41,"&gt;0")),"Näytenumeroa ei ole syötetty")</f>
        <v>Näytenumeroa ei ole syötetty</v>
      </c>
      <c r="U48" s="14" t="str">
        <f>IF(U$15&lt;&gt;0, (SUM('Näytteet työstö'!U44+'Hienoaines työstö'!U44) + SUMIF('Suuret kplt työstö'!U41,"&gt;0")),"Näytenumeroa ei ole syötetty")</f>
        <v>Näytenumeroa ei ole syötetty</v>
      </c>
      <c r="V48" s="14" t="str">
        <f>IF(V$15&lt;&gt;0, (SUM('Näytteet työstö'!V44+'Hienoaines työstö'!V44) + SUMIF('Suuret kplt työstö'!V41,"&gt;0")),"Näytenumeroa ei ole syötetty")</f>
        <v>Näytenumeroa ei ole syötetty</v>
      </c>
      <c r="W48" s="14" t="str">
        <f>IF(W$15&lt;&gt;0, (SUM('Näytteet työstö'!W44+'Hienoaines työstö'!W44) + SUMIF('Suuret kplt työstö'!W41,"&gt;0")),"Näytenumeroa ei ole syötetty")</f>
        <v>Näytenumeroa ei ole syötetty</v>
      </c>
      <c r="X48" s="14" t="str">
        <f>IF(X$15&lt;&gt;0, (SUM('Näytteet työstö'!X44+'Hienoaines työstö'!X44) + SUMIF('Suuret kplt työstö'!X41,"&gt;0")),"Näytenumeroa ei ole syötetty")</f>
        <v>Näytenumeroa ei ole syötetty</v>
      </c>
      <c r="Y48" s="14" t="str">
        <f>IF(Y$15&lt;&gt;0, (SUM('Näytteet työstö'!Y44+'Hienoaines työstö'!Y44) + SUMIF('Suuret kplt työstö'!Y41,"&gt;0")),"Näytenumeroa ei ole syötetty")</f>
        <v>Näytenumeroa ei ole syötetty</v>
      </c>
      <c r="Z48" s="14" t="str">
        <f>IF(Z$15&lt;&gt;0, (SUM('Näytteet työstö'!Z44+'Hienoaines työstö'!Z44) + SUMIF('Suuret kplt työstö'!Z41,"&gt;0")),"Näytenumeroa ei ole syötetty")</f>
        <v>Näytenumeroa ei ole syötetty</v>
      </c>
      <c r="AA48" s="14" t="str">
        <f>IF(AA$15&lt;&gt;0, (SUM('Näytteet työstö'!AA44+'Hienoaines työstö'!AA44) + SUMIF('Suuret kplt työstö'!AA41,"&gt;0")),"Näytenumeroa ei ole syötetty")</f>
        <v>Näytenumeroa ei ole syötetty</v>
      </c>
      <c r="AB48" s="14" t="str">
        <f>IF(AB$15&lt;&gt;0, (SUM('Näytteet työstö'!AB44+'Hienoaines työstö'!AB44) + SUMIF('Suuret kplt työstö'!AB41,"&gt;0")),"Näytenumeroa ei ole syötetty")</f>
        <v>Näytenumeroa ei ole syötetty</v>
      </c>
      <c r="AC48" s="14" t="str">
        <f>IF(AC$15&lt;&gt;0, (SUM('Näytteet työstö'!AC44+'Hienoaines työstö'!AC44) + SUMIF('Suuret kplt työstö'!AC41,"&gt;0")),"Näytenumeroa ei ole syötetty")</f>
        <v>Näytenumeroa ei ole syötetty</v>
      </c>
      <c r="AD48" s="14" t="str">
        <f>IF(AD$15&lt;&gt;0, (SUM('Näytteet työstö'!AD44+'Hienoaines työstö'!AD44) + SUMIF('Suuret kplt työstö'!AD41,"&gt;0")),"Näytenumeroa ei ole syötetty")</f>
        <v>Näytenumeroa ei ole syötetty</v>
      </c>
      <c r="AE48" s="14" t="str">
        <f>IF(AE$15&lt;&gt;0, (SUM('Näytteet työstö'!AE44+'Hienoaines työstö'!AE44) + SUMIF('Suuret kplt työstö'!AE41,"&gt;0")),"Näytenumeroa ei ole syötetty")</f>
        <v>Näytenumeroa ei ole syötetty</v>
      </c>
      <c r="AF48" s="14" t="str">
        <f>IF(AF$15&lt;&gt;0, (SUM('Näytteet työstö'!AF44+'Hienoaines työstö'!AF44) + SUMIF('Suuret kplt työstö'!AF41,"&gt;0")),"Näytenumeroa ei ole syötetty")</f>
        <v>Näytenumeroa ei ole syötetty</v>
      </c>
      <c r="AG48" s="14" t="str">
        <f>IF(AG$15&lt;&gt;0, (SUM('Näytteet työstö'!AG44+'Hienoaines työstö'!AG44) + SUMIF('Suuret kplt työstö'!AG41,"&gt;0")),"Näytenumeroa ei ole syötetty")</f>
        <v>Näytenumeroa ei ole syötetty</v>
      </c>
      <c r="AH48" s="14" t="str">
        <f>IF(AH$15&lt;&gt;0, (SUM('Näytteet työstö'!AH44+'Hienoaines työstö'!AH44) + SUMIF('Suuret kplt työstö'!AH41,"&gt;0")),"Näytenumeroa ei ole syötetty")</f>
        <v>Näytenumeroa ei ole syötetty</v>
      </c>
      <c r="AI48" s="14" t="str">
        <f>IF(AI$15&lt;&gt;0, (SUM('Näytteet työstö'!AI44+'Hienoaines työstö'!AI44) + SUMIF('Suuret kplt työstö'!AI41,"&gt;0")),"Näytenumeroa ei ole syötetty")</f>
        <v>Näytenumeroa ei ole syötetty</v>
      </c>
      <c r="AJ48" s="14" t="str">
        <f>IF(AJ$15&lt;&gt;0, (SUM('Näytteet työstö'!AJ44+'Hienoaines työstö'!AJ44) + SUMIF('Suuret kplt työstö'!AJ41,"&gt;0")),"Näytenumeroa ei ole syötetty")</f>
        <v>Näytenumeroa ei ole syötetty</v>
      </c>
      <c r="AK48" s="14" t="str">
        <f>IF(AK$15&lt;&gt;0, (SUM('Näytteet työstö'!AK44+'Hienoaines työstö'!AK44) + SUMIF('Suuret kplt työstö'!AK41,"&gt;0")),"Näytenumeroa ei ole syötetty")</f>
        <v>Näytenumeroa ei ole syötetty</v>
      </c>
      <c r="AL48" s="14" t="str">
        <f>IF(AL$15&lt;&gt;0, (SUM('Näytteet työstö'!AL44+'Hienoaines työstö'!AL44) + SUMIF('Suuret kplt työstö'!AL41,"&gt;0")),"Näytenumeroa ei ole syötetty")</f>
        <v>Näytenumeroa ei ole syötetty</v>
      </c>
      <c r="AM48" s="14" t="str">
        <f>IF(AM$15&lt;&gt;0, (SUM('Näytteet työstö'!AM44+'Hienoaines työstö'!AM44) + SUMIF('Suuret kplt työstö'!AM41,"&gt;0")),"Näytenumeroa ei ole syötetty")</f>
        <v>Näytenumeroa ei ole syötetty</v>
      </c>
      <c r="AN48" s="14" t="str">
        <f>IF(AN$15&lt;&gt;0, (SUM('Näytteet työstö'!AN44+'Hienoaines työstö'!AN44) + SUMIF('Suuret kplt työstö'!AN41,"&gt;0")),"Näytenumeroa ei ole syötetty")</f>
        <v>Näytenumeroa ei ole syötetty</v>
      </c>
      <c r="AO48" s="14" t="str">
        <f>IF(AO$15&lt;&gt;0, (SUM('Näytteet työstö'!AO44+'Hienoaines työstö'!AO44) + SUMIF('Suuret kplt työstö'!AO41,"&gt;0")),"Näytenumeroa ei ole syötetty")</f>
        <v>Näytenumeroa ei ole syötetty</v>
      </c>
      <c r="AP48" s="14" t="str">
        <f>IF(AP$15&lt;&gt;0, (SUM('Näytteet työstö'!AP44+'Hienoaines työstö'!AP44) + SUMIF('Suuret kplt työstö'!AP41,"&gt;0")),"Näytenumeroa ei ole syötetty")</f>
        <v>Näytenumeroa ei ole syötetty</v>
      </c>
      <c r="AQ48" s="14" t="str">
        <f>IF(AQ$15&lt;&gt;0, (SUM('Näytteet työstö'!AQ44+'Hienoaines työstö'!AQ44) + SUMIF('Suuret kplt työstö'!AQ41,"&gt;0")),"Näytenumeroa ei ole syötetty")</f>
        <v>Näytenumeroa ei ole syötetty</v>
      </c>
      <c r="AR48" s="14" t="str">
        <f>IF(AR$15&lt;&gt;0, (SUM('Näytteet työstö'!AR44+'Hienoaines työstö'!AR44) + SUMIF('Suuret kplt työstö'!AR41,"&gt;0")),"Näytenumeroa ei ole syötetty")</f>
        <v>Näytenumeroa ei ole syötetty</v>
      </c>
      <c r="AS48" s="14" t="str">
        <f>IF(AS$15&lt;&gt;0, (SUM('Näytteet työstö'!AS44+'Hienoaines työstö'!AS44) + SUMIF('Suuret kplt työstö'!AS41,"&gt;0")),"Näytenumeroa ei ole syötetty")</f>
        <v>Näytenumeroa ei ole syötetty</v>
      </c>
      <c r="AT48" s="14" t="str">
        <f>IF(AT$15&lt;&gt;0, (SUM('Näytteet työstö'!AT44+'Hienoaines työstö'!AT44) + SUMIF('Suuret kplt työstö'!AT41,"&gt;0")),"Näytenumeroa ei ole syötetty")</f>
        <v>Näytenumeroa ei ole syötetty</v>
      </c>
      <c r="AU48" s="14" t="str">
        <f>IF(AU$15&lt;&gt;0, (SUM('Näytteet työstö'!AU44+'Hienoaines työstö'!AU44) + SUMIF('Suuret kplt työstö'!AU41,"&gt;0")),"Näytenumeroa ei ole syötetty")</f>
        <v>Näytenumeroa ei ole syötetty</v>
      </c>
      <c r="AV48" s="14" t="str">
        <f>IF(AV$15&lt;&gt;0, (SUM('Näytteet työstö'!AV44+'Hienoaines työstö'!AV44) + SUMIF('Suuret kplt työstö'!AV41,"&gt;0")),"Näytenumeroa ei ole syötetty")</f>
        <v>Näytenumeroa ei ole syötetty</v>
      </c>
      <c r="AW48" s="14" t="str">
        <f>IF(AW$15&lt;&gt;0, (SUM('Näytteet työstö'!AW44+'Hienoaines työstö'!AW44) + SUMIF('Suuret kplt työstö'!AW41,"&gt;0")),"Näytenumeroa ei ole syötetty")</f>
        <v>Näytenumeroa ei ole syötetty</v>
      </c>
      <c r="AX48" s="14" t="str">
        <f>IF(AX$15&lt;&gt;0, (SUM('Näytteet työstö'!AX44+'Hienoaines työstö'!AX44) + SUMIF('Suuret kplt työstö'!AX41,"&gt;0")),"Näytenumeroa ei ole syötetty")</f>
        <v>Näytenumeroa ei ole syötetty</v>
      </c>
      <c r="AY48" s="14" t="str">
        <f>IF(AY$15&lt;&gt;0, (SUM('Näytteet työstö'!AY44+'Hienoaines työstö'!AY44) + SUMIF('Suuret kplt työstö'!AY41,"&gt;0")),"Näytenumeroa ei ole syötetty")</f>
        <v>Näytenumeroa ei ole syötetty</v>
      </c>
      <c r="AZ48" s="14" t="str">
        <f>IF(AZ$15&lt;&gt;0, (SUM('Näytteet työstö'!AZ44+'Hienoaines työstö'!AZ44) + SUMIF('Suuret kplt työstö'!AZ41,"&gt;0")),"Näytenumeroa ei ole syötetty")</f>
        <v>Näytenumeroa ei ole syötetty</v>
      </c>
      <c r="BA48" s="14" t="str">
        <f>IF(BA$15&lt;&gt;0, (SUM('Näytteet työstö'!BA44+'Hienoaines työstö'!BA44) + SUMIF('Suuret kplt työstö'!BA41,"&gt;0")),"Näytenumeroa ei ole syötetty")</f>
        <v>Näytenumeroa ei ole syötetty</v>
      </c>
      <c r="BB48" s="14" t="str">
        <f>IF(BB$15&lt;&gt;0, (SUM('Näytteet työstö'!D110+'Hienoaines työstö'!D110) + SUMIF('Suuret kplt työstö'!D107,"&gt;0")),"Näytenumeroa ei ole syötetty")</f>
        <v>Näytenumeroa ei ole syötetty</v>
      </c>
      <c r="BC48" s="14" t="str">
        <f>IF(BC$15&lt;&gt;0, (SUM('Näytteet työstö'!E110+'Hienoaines työstö'!E110) + SUMIF('Suuret kplt työstö'!E107,"&gt;0")),"Näytenumeroa ei ole syötetty")</f>
        <v>Näytenumeroa ei ole syötetty</v>
      </c>
      <c r="BD48" s="14" t="str">
        <f>IF(BD$15&lt;&gt;0, (SUM('Näytteet työstö'!F110+'Hienoaines työstö'!F110) + SUMIF('Suuret kplt työstö'!F107,"&gt;0")),"Näytenumeroa ei ole syötetty")</f>
        <v>Näytenumeroa ei ole syötetty</v>
      </c>
      <c r="BE48" s="14" t="str">
        <f>IF(BE$15&lt;&gt;0, (SUM('Näytteet työstö'!G110+'Hienoaines työstö'!G110) + SUMIF('Suuret kplt työstö'!G107,"&gt;0")),"Näytenumeroa ei ole syötetty")</f>
        <v>Näytenumeroa ei ole syötetty</v>
      </c>
      <c r="BF48" s="14" t="str">
        <f>IF(BF$15&lt;&gt;0, (SUM('Näytteet työstö'!H110+'Hienoaines työstö'!H110) + SUMIF('Suuret kplt työstö'!H107,"&gt;0")),"Näytenumeroa ei ole syötetty")</f>
        <v>Näytenumeroa ei ole syötetty</v>
      </c>
      <c r="BG48" s="14" t="str">
        <f>IF(BG$15&lt;&gt;0, (SUM('Näytteet työstö'!I110+'Hienoaines työstö'!I110) + SUMIF('Suuret kplt työstö'!I107,"&gt;0")),"Näytenumeroa ei ole syötetty")</f>
        <v>Näytenumeroa ei ole syötetty</v>
      </c>
      <c r="BH48" s="14" t="str">
        <f>IF(BH$15&lt;&gt;0, (SUM('Näytteet työstö'!J110+'Hienoaines työstö'!J110) + SUMIF('Suuret kplt työstö'!J107,"&gt;0")),"Näytenumeroa ei ole syötetty")</f>
        <v>Näytenumeroa ei ole syötetty</v>
      </c>
      <c r="BI48" s="14" t="str">
        <f>IF(BI$15&lt;&gt;0, (SUM('Näytteet työstö'!K110+'Hienoaines työstö'!K110) + SUMIF('Suuret kplt työstö'!K107,"&gt;0")),"Näytenumeroa ei ole syötetty")</f>
        <v>Näytenumeroa ei ole syötetty</v>
      </c>
      <c r="BJ48" s="14" t="str">
        <f>IF(BJ$15&lt;&gt;0, (SUM('Näytteet työstö'!L110+'Hienoaines työstö'!L110) + SUMIF('Suuret kplt työstö'!L107,"&gt;0")),"Näytenumeroa ei ole syötetty")</f>
        <v>Näytenumeroa ei ole syötetty</v>
      </c>
      <c r="BK48" s="14" t="str">
        <f>IF(BK$15&lt;&gt;0, (SUM('Näytteet työstö'!M110+'Hienoaines työstö'!M110) + SUMIF('Suuret kplt työstö'!M107,"&gt;0")),"Näytenumeroa ei ole syötetty")</f>
        <v>Näytenumeroa ei ole syötetty</v>
      </c>
      <c r="BL48" s="14" t="str">
        <f>IF(BL$15&lt;&gt;0, (SUM('Näytteet työstö'!N110+'Hienoaines työstö'!N110) + SUMIF('Suuret kplt työstö'!N107,"&gt;0")),"Näytenumeroa ei ole syötetty")</f>
        <v>Näytenumeroa ei ole syötetty</v>
      </c>
      <c r="BM48" s="14" t="str">
        <f>IF(BM$15&lt;&gt;0, (SUM('Näytteet työstö'!O110+'Hienoaines työstö'!O110) + SUMIF('Suuret kplt työstö'!O107,"&gt;0")),"Näytenumeroa ei ole syötetty")</f>
        <v>Näytenumeroa ei ole syötetty</v>
      </c>
      <c r="BN48" s="14" t="str">
        <f>IF(BN$15&lt;&gt;0, (SUM('Näytteet työstö'!P110+'Hienoaines työstö'!P110) + SUMIF('Suuret kplt työstö'!P107,"&gt;0")),"Näytenumeroa ei ole syötetty")</f>
        <v>Näytenumeroa ei ole syötetty</v>
      </c>
      <c r="BO48" s="14" t="str">
        <f>IF(BO$15&lt;&gt;0, (SUM('Näytteet työstö'!Q110+'Hienoaines työstö'!Q110) + SUMIF('Suuret kplt työstö'!Q107,"&gt;0")),"Näytenumeroa ei ole syötetty")</f>
        <v>Näytenumeroa ei ole syötetty</v>
      </c>
      <c r="BP48" s="14" t="str">
        <f>IF(BP$15&lt;&gt;0, (SUM('Näytteet työstö'!R110+'Hienoaines työstö'!R110) + SUMIF('Suuret kplt työstö'!R107,"&gt;0")),"Näytenumeroa ei ole syötetty")</f>
        <v>Näytenumeroa ei ole syötetty</v>
      </c>
      <c r="BQ48" s="14" t="str">
        <f>IF(BQ$15&lt;&gt;0, (SUM('Näytteet työstö'!S110+'Hienoaines työstö'!S110) + SUMIF('Suuret kplt työstö'!S107,"&gt;0")),"Näytenumeroa ei ole syötetty")</f>
        <v>Näytenumeroa ei ole syötetty</v>
      </c>
      <c r="BR48" s="14" t="str">
        <f>IF(BR$15&lt;&gt;0, (SUM('Näytteet työstö'!T110+'Hienoaines työstö'!T110) + SUMIF('Suuret kplt työstö'!T107,"&gt;0")),"Näytenumeroa ei ole syötetty")</f>
        <v>Näytenumeroa ei ole syötetty</v>
      </c>
      <c r="BS48" s="14" t="str">
        <f>IF(BS$15&lt;&gt;0, (SUM('Näytteet työstö'!U110+'Hienoaines työstö'!U110) + SUMIF('Suuret kplt työstö'!U107,"&gt;0")),"Näytenumeroa ei ole syötetty")</f>
        <v>Näytenumeroa ei ole syötetty</v>
      </c>
      <c r="BT48" s="14" t="str">
        <f>IF(BT$15&lt;&gt;0, (SUM('Näytteet työstö'!V110+'Hienoaines työstö'!V110) + SUMIF('Suuret kplt työstö'!V107,"&gt;0")),"Näytenumeroa ei ole syötetty")</f>
        <v>Näytenumeroa ei ole syötetty</v>
      </c>
      <c r="BU48" s="14" t="str">
        <f>IF(BU$15&lt;&gt;0, (SUM('Näytteet työstö'!W110+'Hienoaines työstö'!W110) + SUMIF('Suuret kplt työstö'!W107,"&gt;0")),"Näytenumeroa ei ole syötetty")</f>
        <v>Näytenumeroa ei ole syötetty</v>
      </c>
      <c r="BV48" s="14" t="str">
        <f>IF(BV$15&lt;&gt;0, (SUM('Näytteet työstö'!X110+'Hienoaines työstö'!X110) + SUMIF('Suuret kplt työstö'!X107,"&gt;0")),"Näytenumeroa ei ole syötetty")</f>
        <v>Näytenumeroa ei ole syötetty</v>
      </c>
      <c r="BW48" s="14" t="str">
        <f>IF(BW$15&lt;&gt;0, (SUM('Näytteet työstö'!Y110+'Hienoaines työstö'!Y110) + SUMIF('Suuret kplt työstö'!Y107,"&gt;0")),"Näytenumeroa ei ole syötetty")</f>
        <v>Näytenumeroa ei ole syötetty</v>
      </c>
      <c r="BX48" s="14" t="str">
        <f>IF(BX$15&lt;&gt;0, (SUM('Näytteet työstö'!Z110+'Hienoaines työstö'!Z110) + SUMIF('Suuret kplt työstö'!Z107,"&gt;0")),"Näytenumeroa ei ole syötetty")</f>
        <v>Näytenumeroa ei ole syötetty</v>
      </c>
      <c r="BY48" s="14" t="str">
        <f>IF(BY$15&lt;&gt;0, (SUM('Näytteet työstö'!AA110+'Hienoaines työstö'!AA110) + SUMIF('Suuret kplt työstö'!AA107,"&gt;0")),"Näytenumeroa ei ole syötetty")</f>
        <v>Näytenumeroa ei ole syötetty</v>
      </c>
      <c r="BZ48" s="14" t="str">
        <f>IF(BZ$15&lt;&gt;0, (SUM('Näytteet työstö'!AB110+'Hienoaines työstö'!AB110) + SUMIF('Suuret kplt työstö'!AB107,"&gt;0")),"Näytenumeroa ei ole syötetty")</f>
        <v>Näytenumeroa ei ole syötetty</v>
      </c>
      <c r="CA48" s="14" t="str">
        <f>IF(CA$15&lt;&gt;0, (SUM('Näytteet työstö'!AC110+'Hienoaines työstö'!AC110) + SUMIF('Suuret kplt työstö'!AC107,"&gt;0")),"Näytenumeroa ei ole syötetty")</f>
        <v>Näytenumeroa ei ole syötetty</v>
      </c>
      <c r="CB48" s="14" t="str">
        <f>IF(CB$15&lt;&gt;0, (SUM('Näytteet työstö'!AD110+'Hienoaines työstö'!AD110) + SUMIF('Suuret kplt työstö'!AD107,"&gt;0")),"Näytenumeroa ei ole syötetty")</f>
        <v>Näytenumeroa ei ole syötetty</v>
      </c>
      <c r="CC48" s="14" t="str">
        <f>IF(CC$15&lt;&gt;0, (SUM('Näytteet työstö'!AE110+'Hienoaines työstö'!AE110) + SUMIF('Suuret kplt työstö'!AE107,"&gt;0")),"Näytenumeroa ei ole syötetty")</f>
        <v>Näytenumeroa ei ole syötetty</v>
      </c>
      <c r="CD48" s="14" t="str">
        <f>IF(CD$15&lt;&gt;0, (SUM('Näytteet työstö'!AF110+'Hienoaines työstö'!AF110) + SUMIF('Suuret kplt työstö'!AF107,"&gt;0")),"Näytenumeroa ei ole syötetty")</f>
        <v>Näytenumeroa ei ole syötetty</v>
      </c>
      <c r="CE48" s="14" t="str">
        <f>IF(CE$15&lt;&gt;0, (SUM('Näytteet työstö'!AG110+'Hienoaines työstö'!AG110) + SUMIF('Suuret kplt työstö'!AG107,"&gt;0")),"Näytenumeroa ei ole syötetty")</f>
        <v>Näytenumeroa ei ole syötetty</v>
      </c>
      <c r="CF48" s="14" t="str">
        <f>IF(CF$15&lt;&gt;0, (SUM('Näytteet työstö'!AH110+'Hienoaines työstö'!AH110) + SUMIF('Suuret kplt työstö'!AH107,"&gt;0")),"Näytenumeroa ei ole syötetty")</f>
        <v>Näytenumeroa ei ole syötetty</v>
      </c>
      <c r="CG48" s="14" t="str">
        <f>IF(CG$15&lt;&gt;0, (SUM('Näytteet työstö'!AI110+'Hienoaines työstö'!AI110) + SUMIF('Suuret kplt työstö'!AI107,"&gt;0")),"Näytenumeroa ei ole syötetty")</f>
        <v>Näytenumeroa ei ole syötetty</v>
      </c>
      <c r="CH48" s="14" t="str">
        <f>IF(CH$15&lt;&gt;0, (SUM('Näytteet työstö'!AJ110+'Hienoaines työstö'!AJ110) + SUMIF('Suuret kplt työstö'!AJ107,"&gt;0")),"Näytenumeroa ei ole syötetty")</f>
        <v>Näytenumeroa ei ole syötetty</v>
      </c>
      <c r="CI48" s="14" t="str">
        <f>IF(CI$15&lt;&gt;0, (SUM('Näytteet työstö'!AK110+'Hienoaines työstö'!AK110) + SUMIF('Suuret kplt työstö'!AK107,"&gt;0")),"Näytenumeroa ei ole syötetty")</f>
        <v>Näytenumeroa ei ole syötetty</v>
      </c>
      <c r="CJ48" s="14" t="str">
        <f>IF(CJ$15&lt;&gt;0, (SUM('Näytteet työstö'!AL110+'Hienoaines työstö'!AL110) + SUMIF('Suuret kplt työstö'!AL107,"&gt;0")),"Näytenumeroa ei ole syötetty")</f>
        <v>Näytenumeroa ei ole syötetty</v>
      </c>
      <c r="CK48" s="14" t="str">
        <f>IF(CK$15&lt;&gt;0, (SUM('Näytteet työstö'!AM110+'Hienoaines työstö'!AM110) + SUMIF('Suuret kplt työstö'!AM107,"&gt;0")),"Näytenumeroa ei ole syötetty")</f>
        <v>Näytenumeroa ei ole syötetty</v>
      </c>
      <c r="CL48" s="14" t="str">
        <f>IF(CL$15&lt;&gt;0, (SUM('Näytteet työstö'!AN110+'Hienoaines työstö'!AN110) + SUMIF('Suuret kplt työstö'!AN107,"&gt;0")),"Näytenumeroa ei ole syötetty")</f>
        <v>Näytenumeroa ei ole syötetty</v>
      </c>
      <c r="CM48" s="14" t="str">
        <f>IF(CM$15&lt;&gt;0, (SUM('Näytteet työstö'!AO110+'Hienoaines työstö'!AO110) + SUMIF('Suuret kplt työstö'!AO107,"&gt;0")),"Näytenumeroa ei ole syötetty")</f>
        <v>Näytenumeroa ei ole syötetty</v>
      </c>
      <c r="CN48" s="14" t="str">
        <f>IF(CN$15&lt;&gt;0, (SUM('Näytteet työstö'!AP110+'Hienoaines työstö'!AP110) + SUMIF('Suuret kplt työstö'!AP107,"&gt;0")),"Näytenumeroa ei ole syötetty")</f>
        <v>Näytenumeroa ei ole syötetty</v>
      </c>
      <c r="CO48" s="14" t="str">
        <f>IF(CO$15&lt;&gt;0, (SUM('Näytteet työstö'!AQ110+'Hienoaines työstö'!AQ110) + SUMIF('Suuret kplt työstö'!AQ107,"&gt;0")),"Näytenumeroa ei ole syötetty")</f>
        <v>Näytenumeroa ei ole syötetty</v>
      </c>
      <c r="CP48" s="14" t="str">
        <f>IF(CP$15&lt;&gt;0, (SUM('Näytteet työstö'!AR110+'Hienoaines työstö'!AR110) + SUMIF('Suuret kplt työstö'!AR107,"&gt;0")),"Näytenumeroa ei ole syötetty")</f>
        <v>Näytenumeroa ei ole syötetty</v>
      </c>
      <c r="CQ48" s="14" t="str">
        <f>IF(CQ$15&lt;&gt;0, (SUM('Näytteet työstö'!AS110+'Hienoaines työstö'!AS110) + SUMIF('Suuret kplt työstö'!AS107,"&gt;0")),"Näytenumeroa ei ole syötetty")</f>
        <v>Näytenumeroa ei ole syötetty</v>
      </c>
      <c r="CR48" s="14" t="str">
        <f>IF(CR$15&lt;&gt;0, (SUM('Näytteet työstö'!AT110+'Hienoaines työstö'!AT110) + SUMIF('Suuret kplt työstö'!AT107,"&gt;0")),"Näytenumeroa ei ole syötetty")</f>
        <v>Näytenumeroa ei ole syötetty</v>
      </c>
      <c r="CS48" s="14" t="str">
        <f>IF(CS$15&lt;&gt;0, (SUM('Näytteet työstö'!AU110+'Hienoaines työstö'!AU110) + SUMIF('Suuret kplt työstö'!AU107,"&gt;0")),"Näytenumeroa ei ole syötetty")</f>
        <v>Näytenumeroa ei ole syötetty</v>
      </c>
      <c r="CT48" s="14" t="str">
        <f>IF(CT$15&lt;&gt;0, (SUM('Näytteet työstö'!AV110+'Hienoaines työstö'!AV110) + SUMIF('Suuret kplt työstö'!AV107,"&gt;0")),"Näytenumeroa ei ole syötetty")</f>
        <v>Näytenumeroa ei ole syötetty</v>
      </c>
      <c r="CU48" s="14" t="str">
        <f>IF(CU$15&lt;&gt;0, (SUM('Näytteet työstö'!AW110+'Hienoaines työstö'!AW110) + SUMIF('Suuret kplt työstö'!AW107,"&gt;0")),"Näytenumeroa ei ole syötetty")</f>
        <v>Näytenumeroa ei ole syötetty</v>
      </c>
      <c r="CV48" s="14" t="str">
        <f>IF(CV$15&lt;&gt;0, (SUM('Näytteet työstö'!AX110+'Hienoaines työstö'!AX110) + SUMIF('Suuret kplt työstö'!AX107,"&gt;0")),"Näytenumeroa ei ole syötetty")</f>
        <v>Näytenumeroa ei ole syötetty</v>
      </c>
      <c r="CW48" s="14" t="str">
        <f>IF(CW$15&lt;&gt;0, (SUM('Näytteet työstö'!AY110+'Hienoaines työstö'!AY110) + SUMIF('Suuret kplt työstö'!AY107,"&gt;0")),"Näytenumeroa ei ole syötetty")</f>
        <v>Näytenumeroa ei ole syötetty</v>
      </c>
      <c r="CX48" s="14" t="str">
        <f>IF(CX$15&lt;&gt;0, (SUM('Näytteet työstö'!AZ110+'Hienoaines työstö'!AZ110) + SUMIF('Suuret kplt työstö'!AZ107,"&gt;0")),"Näytenumeroa ei ole syötetty")</f>
        <v>Näytenumeroa ei ole syötetty</v>
      </c>
      <c r="CY48" s="14" t="str">
        <f>IF(CY$15&lt;&gt;0, (SUM('Näytteet työstö'!BA110+'Hienoaines työstö'!BA110) + SUMIF('Suuret kplt työstö'!BA107,"&gt;0")),"Näytenumeroa ei ole syötetty")</f>
        <v>Näytenumeroa ei ole syötetty</v>
      </c>
      <c r="CZ48" s="14" t="str">
        <f>IF(CZ$15&lt;&gt;0, (SUM('Näytteet työstö'!D176+'Hienoaines työstö'!D176) + SUMIF('Suuret kplt työstö'!D173,"&gt;0")),"Näytenumeroa ei ole syötetty")</f>
        <v>Näytenumeroa ei ole syötetty</v>
      </c>
      <c r="DA48" s="14" t="str">
        <f>IF(DA$15&lt;&gt;0, (SUM('Näytteet työstö'!E176+'Hienoaines työstö'!E176) + SUMIF('Suuret kplt työstö'!E173,"&gt;0")),"Näytenumeroa ei ole syötetty")</f>
        <v>Näytenumeroa ei ole syötetty</v>
      </c>
      <c r="DB48" s="14" t="str">
        <f>IF(DB$15&lt;&gt;0, (SUM('Näytteet työstö'!F176+'Hienoaines työstö'!F176) + SUMIF('Suuret kplt työstö'!F173,"&gt;0")),"Näytenumeroa ei ole syötetty")</f>
        <v>Näytenumeroa ei ole syötetty</v>
      </c>
      <c r="DC48" s="14" t="str">
        <f>IF(DC$15&lt;&gt;0, (SUM('Näytteet työstö'!G176+'Hienoaines työstö'!G176) + SUMIF('Suuret kplt työstö'!G173,"&gt;0")),"Näytenumeroa ei ole syötetty")</f>
        <v>Näytenumeroa ei ole syötetty</v>
      </c>
      <c r="DD48" s="14" t="str">
        <f>IF(DD$15&lt;&gt;0, (SUM('Näytteet työstö'!H176+'Hienoaines työstö'!H176) + SUMIF('Suuret kplt työstö'!H173,"&gt;0")),"Näytenumeroa ei ole syötetty")</f>
        <v>Näytenumeroa ei ole syötetty</v>
      </c>
      <c r="DE48" s="14" t="str">
        <f>IF(DE$15&lt;&gt;0, (SUM('Näytteet työstö'!I176+'Hienoaines työstö'!I176) + SUMIF('Suuret kplt työstö'!I173,"&gt;0")),"Näytenumeroa ei ole syötetty")</f>
        <v>Näytenumeroa ei ole syötetty</v>
      </c>
      <c r="DF48" s="14" t="str">
        <f>IF(DF$15&lt;&gt;0, (SUM('Näytteet työstö'!J176+'Hienoaines työstö'!J176) + SUMIF('Suuret kplt työstö'!J173,"&gt;0")),"Näytenumeroa ei ole syötetty")</f>
        <v>Näytenumeroa ei ole syötetty</v>
      </c>
      <c r="DG48" s="14" t="str">
        <f>IF(DG$15&lt;&gt;0, (SUM('Näytteet työstö'!K176+'Hienoaines työstö'!K176) + SUMIF('Suuret kplt työstö'!K173,"&gt;0")),"Näytenumeroa ei ole syötetty")</f>
        <v>Näytenumeroa ei ole syötetty</v>
      </c>
      <c r="DH48" s="14" t="str">
        <f>IF(DH$15&lt;&gt;0, (SUM('Näytteet työstö'!L176+'Hienoaines työstö'!L176) + SUMIF('Suuret kplt työstö'!L173,"&gt;0")),"Näytenumeroa ei ole syötetty")</f>
        <v>Näytenumeroa ei ole syötetty</v>
      </c>
      <c r="DI48" s="14" t="str">
        <f>IF(DI$15&lt;&gt;0, (SUM('Näytteet työstö'!M176+'Hienoaines työstö'!M176) + SUMIF('Suuret kplt työstö'!M173,"&gt;0")),"Näytenumeroa ei ole syötetty")</f>
        <v>Näytenumeroa ei ole syötetty</v>
      </c>
      <c r="DJ48" s="14" t="str">
        <f>IF(DJ$15&lt;&gt;0, (SUM('Näytteet työstö'!N176+'Hienoaines työstö'!N176) + SUMIF('Suuret kplt työstö'!N173,"&gt;0")),"Näytenumeroa ei ole syötetty")</f>
        <v>Näytenumeroa ei ole syötetty</v>
      </c>
      <c r="DK48" s="14" t="str">
        <f>IF(DK$15&lt;&gt;0, (SUM('Näytteet työstö'!O176+'Hienoaines työstö'!O176) + SUMIF('Suuret kplt työstö'!O173,"&gt;0")),"Näytenumeroa ei ole syötetty")</f>
        <v>Näytenumeroa ei ole syötetty</v>
      </c>
      <c r="DL48" s="14" t="str">
        <f>IF(DL$15&lt;&gt;0, (SUM('Näytteet työstö'!P176+'Hienoaines työstö'!P176) + SUMIF('Suuret kplt työstö'!P173,"&gt;0")),"Näytenumeroa ei ole syötetty")</f>
        <v>Näytenumeroa ei ole syötetty</v>
      </c>
      <c r="DM48" s="14" t="str">
        <f>IF(DM$15&lt;&gt;0, (SUM('Näytteet työstö'!Q176+'Hienoaines työstö'!Q176) + SUMIF('Suuret kplt työstö'!Q173,"&gt;0")),"Näytenumeroa ei ole syötetty")</f>
        <v>Näytenumeroa ei ole syötetty</v>
      </c>
      <c r="DN48" s="14" t="str">
        <f>IF(DN$15&lt;&gt;0, (SUM('Näytteet työstö'!R176+'Hienoaines työstö'!R176) + SUMIF('Suuret kplt työstö'!R173,"&gt;0")),"Näytenumeroa ei ole syötetty")</f>
        <v>Näytenumeroa ei ole syötetty</v>
      </c>
      <c r="DO48" s="14" t="str">
        <f>IF(DO$15&lt;&gt;0, (SUM('Näytteet työstö'!S176+'Hienoaines työstö'!S176) + SUMIF('Suuret kplt työstö'!S173,"&gt;0")),"Näytenumeroa ei ole syötetty")</f>
        <v>Näytenumeroa ei ole syötetty</v>
      </c>
      <c r="DP48" s="14" t="str">
        <f>IF(DP$15&lt;&gt;0, (SUM('Näytteet työstö'!T176+'Hienoaines työstö'!T176) + SUMIF('Suuret kplt työstö'!T173,"&gt;0")),"Näytenumeroa ei ole syötetty")</f>
        <v>Näytenumeroa ei ole syötetty</v>
      </c>
      <c r="DQ48" s="14" t="str">
        <f>IF(DQ$15&lt;&gt;0, (SUM('Näytteet työstö'!U176+'Hienoaines työstö'!U176) + SUMIF('Suuret kplt työstö'!U173,"&gt;0")),"Näytenumeroa ei ole syötetty")</f>
        <v>Näytenumeroa ei ole syötetty</v>
      </c>
      <c r="DR48" s="14" t="str">
        <f>IF(DR$15&lt;&gt;0, (SUM('Näytteet työstö'!V176+'Hienoaines työstö'!V176) + SUMIF('Suuret kplt työstö'!V173,"&gt;0")),"Näytenumeroa ei ole syötetty")</f>
        <v>Näytenumeroa ei ole syötetty</v>
      </c>
      <c r="DS48" s="14" t="str">
        <f>IF(DS$15&lt;&gt;0, (SUM('Näytteet työstö'!W176+'Hienoaines työstö'!W176) + SUMIF('Suuret kplt työstö'!W173,"&gt;0")),"Näytenumeroa ei ole syötetty")</f>
        <v>Näytenumeroa ei ole syötetty</v>
      </c>
      <c r="DT48" s="14" t="str">
        <f>IF(DT$15&lt;&gt;0, (SUM('Näytteet työstö'!X176+'Hienoaines työstö'!X176) + SUMIF('Suuret kplt työstö'!X173,"&gt;0")),"Näytenumeroa ei ole syötetty")</f>
        <v>Näytenumeroa ei ole syötetty</v>
      </c>
      <c r="DU48" s="14" t="str">
        <f>IF(DU$15&lt;&gt;0, (SUM('Näytteet työstö'!Y176+'Hienoaines työstö'!Y176) + SUMIF('Suuret kplt työstö'!Y173,"&gt;0")),"Näytenumeroa ei ole syötetty")</f>
        <v>Näytenumeroa ei ole syötetty</v>
      </c>
      <c r="DV48" s="14" t="str">
        <f>IF(DV$15&lt;&gt;0, (SUM('Näytteet työstö'!Z176+'Hienoaines työstö'!Z176) + SUMIF('Suuret kplt työstö'!Z173,"&gt;0")),"Näytenumeroa ei ole syötetty")</f>
        <v>Näytenumeroa ei ole syötetty</v>
      </c>
      <c r="DW48" s="14" t="str">
        <f>IF(DW$15&lt;&gt;0, (SUM('Näytteet työstö'!AA176+'Hienoaines työstö'!AA176) + SUMIF('Suuret kplt työstö'!AA173,"&gt;0")),"Näytenumeroa ei ole syötetty")</f>
        <v>Näytenumeroa ei ole syötetty</v>
      </c>
      <c r="DX48" s="14" t="str">
        <f>IF(DX$15&lt;&gt;0, (SUM('Näytteet työstö'!AB176+'Hienoaines työstö'!AB176) + SUMIF('Suuret kplt työstö'!AB173,"&gt;0")),"Näytenumeroa ei ole syötetty")</f>
        <v>Näytenumeroa ei ole syötetty</v>
      </c>
      <c r="DY48" s="14" t="str">
        <f>IF(DY$15&lt;&gt;0, (SUM('Näytteet työstö'!AC176+'Hienoaines työstö'!AC176) + SUMIF('Suuret kplt työstö'!AC173,"&gt;0")),"Näytenumeroa ei ole syötetty")</f>
        <v>Näytenumeroa ei ole syötetty</v>
      </c>
      <c r="DZ48" s="14" t="str">
        <f>IF(DZ$15&lt;&gt;0, (SUM('Näytteet työstö'!AD176+'Hienoaines työstö'!AD176) + SUMIF('Suuret kplt työstö'!AD173,"&gt;0")),"Näytenumeroa ei ole syötetty")</f>
        <v>Näytenumeroa ei ole syötetty</v>
      </c>
      <c r="EA48" s="14" t="str">
        <f>IF(EA$15&lt;&gt;0, (SUM('Näytteet työstö'!AE176+'Hienoaines työstö'!AE176) + SUMIF('Suuret kplt työstö'!AE173,"&gt;0")),"Näytenumeroa ei ole syötetty")</f>
        <v>Näytenumeroa ei ole syötetty</v>
      </c>
      <c r="EB48" s="14" t="str">
        <f>IF(EB$15&lt;&gt;0, (SUM('Näytteet työstö'!AF176+'Hienoaines työstö'!AF176) + SUMIF('Suuret kplt työstö'!AF173,"&gt;0")),"Näytenumeroa ei ole syötetty")</f>
        <v>Näytenumeroa ei ole syötetty</v>
      </c>
      <c r="EC48" s="14" t="str">
        <f>IF(EC$15&lt;&gt;0, (SUM('Näytteet työstö'!AG176+'Hienoaines työstö'!AG176) + SUMIF('Suuret kplt työstö'!AG173,"&gt;0")),"Näytenumeroa ei ole syötetty")</f>
        <v>Näytenumeroa ei ole syötetty</v>
      </c>
      <c r="ED48" s="14" t="str">
        <f>IF(ED$15&lt;&gt;0, (SUM('Näytteet työstö'!AH176+'Hienoaines työstö'!AH176) + SUMIF('Suuret kplt työstö'!AH173,"&gt;0")),"Näytenumeroa ei ole syötetty")</f>
        <v>Näytenumeroa ei ole syötetty</v>
      </c>
      <c r="EE48" s="14" t="str">
        <f>IF(EE$15&lt;&gt;0, (SUM('Näytteet työstö'!AI176+'Hienoaines työstö'!AI176) + SUMIF('Suuret kplt työstö'!AI173,"&gt;0")),"Näytenumeroa ei ole syötetty")</f>
        <v>Näytenumeroa ei ole syötetty</v>
      </c>
      <c r="EF48" s="14" t="str">
        <f>IF(EF$15&lt;&gt;0, (SUM('Näytteet työstö'!AJ176+'Hienoaines työstö'!AJ176) + SUMIF('Suuret kplt työstö'!AJ173,"&gt;0")),"Näytenumeroa ei ole syötetty")</f>
        <v>Näytenumeroa ei ole syötetty</v>
      </c>
      <c r="EG48" s="14" t="str">
        <f>IF(EG$15&lt;&gt;0, (SUM('Näytteet työstö'!AK176+'Hienoaines työstö'!AK176) + SUMIF('Suuret kplt työstö'!AK173,"&gt;0")),"Näytenumeroa ei ole syötetty")</f>
        <v>Näytenumeroa ei ole syötetty</v>
      </c>
      <c r="EH48" s="14" t="str">
        <f>IF(EH$15&lt;&gt;0, (SUM('Näytteet työstö'!AL176+'Hienoaines työstö'!AL176) + SUMIF('Suuret kplt työstö'!AL173,"&gt;0")),"Näytenumeroa ei ole syötetty")</f>
        <v>Näytenumeroa ei ole syötetty</v>
      </c>
      <c r="EI48" s="14" t="str">
        <f>IF(EI$15&lt;&gt;0, (SUM('Näytteet työstö'!AM176+'Hienoaines työstö'!AM176) + SUMIF('Suuret kplt työstö'!AM173,"&gt;0")),"Näytenumeroa ei ole syötetty")</f>
        <v>Näytenumeroa ei ole syötetty</v>
      </c>
      <c r="EJ48" s="14" t="str">
        <f>IF(EJ$15&lt;&gt;0, (SUM('Näytteet työstö'!AN176+'Hienoaines työstö'!AN176) + SUMIF('Suuret kplt työstö'!AN173,"&gt;0")),"Näytenumeroa ei ole syötetty")</f>
        <v>Näytenumeroa ei ole syötetty</v>
      </c>
      <c r="EK48" s="14" t="str">
        <f>IF(EK$15&lt;&gt;0, (SUM('Näytteet työstö'!AO176+'Hienoaines työstö'!AO176) + SUMIF('Suuret kplt työstö'!AO173,"&gt;0")),"Näytenumeroa ei ole syötetty")</f>
        <v>Näytenumeroa ei ole syötetty</v>
      </c>
      <c r="EL48" s="14" t="str">
        <f>IF(EL$15&lt;&gt;0, (SUM('Näytteet työstö'!AP176+'Hienoaines työstö'!AP176) + SUMIF('Suuret kplt työstö'!AP173,"&gt;0")),"Näytenumeroa ei ole syötetty")</f>
        <v>Näytenumeroa ei ole syötetty</v>
      </c>
      <c r="EM48" s="14" t="str">
        <f>IF(EM$15&lt;&gt;0, (SUM('Näytteet työstö'!AQ176+'Hienoaines työstö'!AQ176) + SUMIF('Suuret kplt työstö'!AQ173,"&gt;0")),"Näytenumeroa ei ole syötetty")</f>
        <v>Näytenumeroa ei ole syötetty</v>
      </c>
      <c r="EN48" s="14" t="str">
        <f>IF(EN$15&lt;&gt;0, (SUM('Näytteet työstö'!AR176+'Hienoaines työstö'!AR176) + SUMIF('Suuret kplt työstö'!AR173,"&gt;0")),"Näytenumeroa ei ole syötetty")</f>
        <v>Näytenumeroa ei ole syötetty</v>
      </c>
      <c r="EO48" s="14" t="str">
        <f>IF(EO$15&lt;&gt;0, (SUM('Näytteet työstö'!AS176+'Hienoaines työstö'!AS176) + SUMIF('Suuret kplt työstö'!AS173,"&gt;0")),"Näytenumeroa ei ole syötetty")</f>
        <v>Näytenumeroa ei ole syötetty</v>
      </c>
      <c r="EP48" s="14" t="str">
        <f>IF(EP$15&lt;&gt;0, (SUM('Näytteet työstö'!AT176+'Hienoaines työstö'!AT176) + SUMIF('Suuret kplt työstö'!AT173,"&gt;0")),"Näytenumeroa ei ole syötetty")</f>
        <v>Näytenumeroa ei ole syötetty</v>
      </c>
      <c r="EQ48" s="14" t="str">
        <f>IF(EQ$15&lt;&gt;0, (SUM('Näytteet työstö'!AU176+'Hienoaines työstö'!AU176) + SUMIF('Suuret kplt työstö'!AU173,"&gt;0")),"Näytenumeroa ei ole syötetty")</f>
        <v>Näytenumeroa ei ole syötetty</v>
      </c>
      <c r="ER48" s="14" t="str">
        <f>IF(ER$15&lt;&gt;0, (SUM('Näytteet työstö'!AV176+'Hienoaines työstö'!AV176) + SUMIF('Suuret kplt työstö'!AV173,"&gt;0")),"Näytenumeroa ei ole syötetty")</f>
        <v>Näytenumeroa ei ole syötetty</v>
      </c>
      <c r="ES48" s="14" t="str">
        <f>IF(ES$15&lt;&gt;0, (SUM('Näytteet työstö'!AW176+'Hienoaines työstö'!AW176) + SUMIF('Suuret kplt työstö'!AW173,"&gt;0")),"Näytenumeroa ei ole syötetty")</f>
        <v>Näytenumeroa ei ole syötetty</v>
      </c>
      <c r="ET48" s="14" t="str">
        <f>IF(ET$15&lt;&gt;0, (SUM('Näytteet työstö'!AX176+'Hienoaines työstö'!AX176) + SUMIF('Suuret kplt työstö'!AX173,"&gt;0")),"Näytenumeroa ei ole syötetty")</f>
        <v>Näytenumeroa ei ole syötetty</v>
      </c>
      <c r="EU48" s="14" t="str">
        <f>IF(EU$15&lt;&gt;0, (SUM('Näytteet työstö'!AY176+'Hienoaines työstö'!AY176) + SUMIF('Suuret kplt työstö'!AY173,"&gt;0")),"Näytenumeroa ei ole syötetty")</f>
        <v>Näytenumeroa ei ole syötetty</v>
      </c>
      <c r="EV48" s="14" t="str">
        <f>IF(EV$15&lt;&gt;0, (SUM('Näytteet työstö'!AZ176+'Hienoaines työstö'!AZ176) + SUMIF('Suuret kplt työstö'!AZ173,"&gt;0")),"Näytenumeroa ei ole syötetty")</f>
        <v>Näytenumeroa ei ole syötetty</v>
      </c>
      <c r="EW48" s="14" t="str">
        <f>IF(EW$15&lt;&gt;0, (SUM('Näytteet työstö'!BA176+'Hienoaines työstö'!BA176) + SUMIF('Suuret kplt työstö'!BA173,"&gt;0")),"Näytenumeroa ei ole syötetty")</f>
        <v>Näytenumeroa ei ole syötetty</v>
      </c>
      <c r="EX48" s="14" t="str">
        <f>IF(EX$15&lt;&gt;0, (SUM('Näytteet työstö'!D242+'Hienoaines työstö'!D242) + SUMIF('Suuret kplt työstö'!D239,"&gt;0")),"Näytenumeroa ei ole syötetty")</f>
        <v>Näytenumeroa ei ole syötetty</v>
      </c>
      <c r="EY48" s="14" t="str">
        <f>IF(EY$15&lt;&gt;0, (SUM('Näytteet työstö'!E242+'Hienoaines työstö'!E242) + SUMIF('Suuret kplt työstö'!E239,"&gt;0")),"Näytenumeroa ei ole syötetty")</f>
        <v>Näytenumeroa ei ole syötetty</v>
      </c>
      <c r="EZ48" s="14" t="str">
        <f>IF(EZ$15&lt;&gt;0, (SUM('Näytteet työstö'!F242+'Hienoaines työstö'!F242) + SUMIF('Suuret kplt työstö'!F239,"&gt;0")),"Näytenumeroa ei ole syötetty")</f>
        <v>Näytenumeroa ei ole syötetty</v>
      </c>
      <c r="FA48" s="14" t="str">
        <f>IF(FA$15&lt;&gt;0, (SUM('Näytteet työstö'!G242+'Hienoaines työstö'!G242) + SUMIF('Suuret kplt työstö'!G239,"&gt;0")),"Näytenumeroa ei ole syötetty")</f>
        <v>Näytenumeroa ei ole syötetty</v>
      </c>
      <c r="FB48" s="14" t="str">
        <f>IF(FB$15&lt;&gt;0, (SUM('Näytteet työstö'!H242+'Hienoaines työstö'!H242) + SUMIF('Suuret kplt työstö'!H239,"&gt;0")),"Näytenumeroa ei ole syötetty")</f>
        <v>Näytenumeroa ei ole syötetty</v>
      </c>
      <c r="FC48" s="14" t="str">
        <f>IF(FC$15&lt;&gt;0, (SUM('Näytteet työstö'!I242+'Hienoaines työstö'!I242) + SUMIF('Suuret kplt työstö'!I239,"&gt;0")),"Näytenumeroa ei ole syötetty")</f>
        <v>Näytenumeroa ei ole syötetty</v>
      </c>
      <c r="FD48" s="14" t="str">
        <f>IF(FD$15&lt;&gt;0, (SUM('Näytteet työstö'!J242+'Hienoaines työstö'!J242) + SUMIF('Suuret kplt työstö'!J239,"&gt;0")),"Näytenumeroa ei ole syötetty")</f>
        <v>Näytenumeroa ei ole syötetty</v>
      </c>
      <c r="FE48" s="14" t="str">
        <f>IF(FE$15&lt;&gt;0, (SUM('Näytteet työstö'!K242+'Hienoaines työstö'!K242) + SUMIF('Suuret kplt työstö'!K239,"&gt;0")),"Näytenumeroa ei ole syötetty")</f>
        <v>Näytenumeroa ei ole syötetty</v>
      </c>
      <c r="FF48" s="14" t="str">
        <f>IF(FF$15&lt;&gt;0, (SUM('Näytteet työstö'!L242+'Hienoaines työstö'!L242) + SUMIF('Suuret kplt työstö'!L239,"&gt;0")),"Näytenumeroa ei ole syötetty")</f>
        <v>Näytenumeroa ei ole syötetty</v>
      </c>
      <c r="FG48" s="14" t="str">
        <f>IF(FG$15&lt;&gt;0, (SUM('Näytteet työstö'!M242+'Hienoaines työstö'!M242) + SUMIF('Suuret kplt työstö'!M239,"&gt;0")),"Näytenumeroa ei ole syötetty")</f>
        <v>Näytenumeroa ei ole syötetty</v>
      </c>
      <c r="FH48" s="14" t="str">
        <f>IF(FH$15&lt;&gt;0, (SUM('Näytteet työstö'!N242+'Hienoaines työstö'!N242) + SUMIF('Suuret kplt työstö'!N239,"&gt;0")),"Näytenumeroa ei ole syötetty")</f>
        <v>Näytenumeroa ei ole syötetty</v>
      </c>
      <c r="FI48" s="14" t="str">
        <f>IF(FI$15&lt;&gt;0, (SUM('Näytteet työstö'!O242+'Hienoaines työstö'!O242) + SUMIF('Suuret kplt työstö'!O239,"&gt;0")),"Näytenumeroa ei ole syötetty")</f>
        <v>Näytenumeroa ei ole syötetty</v>
      </c>
      <c r="FJ48" s="14" t="str">
        <f>IF(FJ$15&lt;&gt;0, (SUM('Näytteet työstö'!P242+'Hienoaines työstö'!P242) + SUMIF('Suuret kplt työstö'!P239,"&gt;0")),"Näytenumeroa ei ole syötetty")</f>
        <v>Näytenumeroa ei ole syötetty</v>
      </c>
      <c r="FK48" s="14" t="str">
        <f>IF(FK$15&lt;&gt;0, (SUM('Näytteet työstö'!Q242+'Hienoaines työstö'!Q242) + SUMIF('Suuret kplt työstö'!Q239,"&gt;0")),"Näytenumeroa ei ole syötetty")</f>
        <v>Näytenumeroa ei ole syötetty</v>
      </c>
      <c r="FL48" s="14" t="str">
        <f>IF(FL$15&lt;&gt;0, (SUM('Näytteet työstö'!R242+'Hienoaines työstö'!R242) + SUMIF('Suuret kplt työstö'!R239,"&gt;0")),"Näytenumeroa ei ole syötetty")</f>
        <v>Näytenumeroa ei ole syötetty</v>
      </c>
      <c r="FM48" s="14" t="str">
        <f>IF(FM$15&lt;&gt;0, (SUM('Näytteet työstö'!S242+'Hienoaines työstö'!S242) + SUMIF('Suuret kplt työstö'!S239,"&gt;0")),"Näytenumeroa ei ole syötetty")</f>
        <v>Näytenumeroa ei ole syötetty</v>
      </c>
      <c r="FN48" s="14" t="str">
        <f>IF(FN$15&lt;&gt;0, (SUM('Näytteet työstö'!T242+'Hienoaines työstö'!T242) + SUMIF('Suuret kplt työstö'!T239,"&gt;0")),"Näytenumeroa ei ole syötetty")</f>
        <v>Näytenumeroa ei ole syötetty</v>
      </c>
      <c r="FO48" s="14" t="str">
        <f>IF(FO$15&lt;&gt;0, (SUM('Näytteet työstö'!U242+'Hienoaines työstö'!U242) + SUMIF('Suuret kplt työstö'!U239,"&gt;0")),"Näytenumeroa ei ole syötetty")</f>
        <v>Näytenumeroa ei ole syötetty</v>
      </c>
      <c r="FP48" s="14" t="str">
        <f>IF(FP$15&lt;&gt;0, (SUM('Näytteet työstö'!V242+'Hienoaines työstö'!V242) + SUMIF('Suuret kplt työstö'!V239,"&gt;0")),"Näytenumeroa ei ole syötetty")</f>
        <v>Näytenumeroa ei ole syötetty</v>
      </c>
      <c r="FQ48" s="14" t="str">
        <f>IF(FQ$15&lt;&gt;0, (SUM('Näytteet työstö'!W242+'Hienoaines työstö'!W242) + SUMIF('Suuret kplt työstö'!W239,"&gt;0")),"Näytenumeroa ei ole syötetty")</f>
        <v>Näytenumeroa ei ole syötetty</v>
      </c>
      <c r="FR48" s="14" t="str">
        <f>IF(FR$15&lt;&gt;0, (SUM('Näytteet työstö'!X242+'Hienoaines työstö'!X242) + SUMIF('Suuret kplt työstö'!X239,"&gt;0")),"Näytenumeroa ei ole syötetty")</f>
        <v>Näytenumeroa ei ole syötetty</v>
      </c>
      <c r="FS48" s="14" t="str">
        <f>IF(FS$15&lt;&gt;0, (SUM('Näytteet työstö'!Y242+'Hienoaines työstö'!Y242) + SUMIF('Suuret kplt työstö'!Y239,"&gt;0")),"Näytenumeroa ei ole syötetty")</f>
        <v>Näytenumeroa ei ole syötetty</v>
      </c>
      <c r="FT48" s="14" t="str">
        <f>IF(FT$15&lt;&gt;0, (SUM('Näytteet työstö'!Z242+'Hienoaines työstö'!Z242) + SUMIF('Suuret kplt työstö'!Z239,"&gt;0")),"Näytenumeroa ei ole syötetty")</f>
        <v>Näytenumeroa ei ole syötetty</v>
      </c>
      <c r="FU48" s="14" t="str">
        <f>IF(FU$15&lt;&gt;0, (SUM('Näytteet työstö'!AA242+'Hienoaines työstö'!AA242) + SUMIF('Suuret kplt työstö'!AA239,"&gt;0")),"Näytenumeroa ei ole syötetty")</f>
        <v>Näytenumeroa ei ole syötetty</v>
      </c>
      <c r="FV48" s="14" t="str">
        <f>IF(FV$15&lt;&gt;0, (SUM('Näytteet työstö'!AB242+'Hienoaines työstö'!AB242) + SUMIF('Suuret kplt työstö'!AB239,"&gt;0")),"Näytenumeroa ei ole syötetty")</f>
        <v>Näytenumeroa ei ole syötetty</v>
      </c>
      <c r="FW48" s="14" t="str">
        <f>IF(FW$15&lt;&gt;0, (SUM('Näytteet työstö'!AC242+'Hienoaines työstö'!AC242) + SUMIF('Suuret kplt työstö'!AC239,"&gt;0")),"Näytenumeroa ei ole syötetty")</f>
        <v>Näytenumeroa ei ole syötetty</v>
      </c>
      <c r="FX48" s="14" t="str">
        <f>IF(FX$15&lt;&gt;0, (SUM('Näytteet työstö'!AD242+'Hienoaines työstö'!AD242) + SUMIF('Suuret kplt työstö'!AD239,"&gt;0")),"Näytenumeroa ei ole syötetty")</f>
        <v>Näytenumeroa ei ole syötetty</v>
      </c>
      <c r="FY48" s="14" t="str">
        <f>IF(FY$15&lt;&gt;0, (SUM('Näytteet työstö'!AE242+'Hienoaines työstö'!AE242) + SUMIF('Suuret kplt työstö'!AE239,"&gt;0")),"Näytenumeroa ei ole syötetty")</f>
        <v>Näytenumeroa ei ole syötetty</v>
      </c>
      <c r="FZ48" s="14" t="str">
        <f>IF(FZ$15&lt;&gt;0, (SUM('Näytteet työstö'!AF242+'Hienoaines työstö'!AF242) + SUMIF('Suuret kplt työstö'!AF239,"&gt;0")),"Näytenumeroa ei ole syötetty")</f>
        <v>Näytenumeroa ei ole syötetty</v>
      </c>
      <c r="GA48" s="14" t="str">
        <f>IF(GA$15&lt;&gt;0, (SUM('Näytteet työstö'!AG242+'Hienoaines työstö'!AG242) + SUMIF('Suuret kplt työstö'!AG239,"&gt;0")),"Näytenumeroa ei ole syötetty")</f>
        <v>Näytenumeroa ei ole syötetty</v>
      </c>
      <c r="GB48" s="14" t="str">
        <f>IF(GB$15&lt;&gt;0, (SUM('Näytteet työstö'!AH242+'Hienoaines työstö'!AH242) + SUMIF('Suuret kplt työstö'!AH239,"&gt;0")),"Näytenumeroa ei ole syötetty")</f>
        <v>Näytenumeroa ei ole syötetty</v>
      </c>
      <c r="GC48" s="14" t="str">
        <f>IF(GC$15&lt;&gt;0, (SUM('Näytteet työstö'!AI242+'Hienoaines työstö'!AI242) + SUMIF('Suuret kplt työstö'!AI239,"&gt;0")),"Näytenumeroa ei ole syötetty")</f>
        <v>Näytenumeroa ei ole syötetty</v>
      </c>
      <c r="GD48" s="14" t="str">
        <f>IF(GD$15&lt;&gt;0, (SUM('Näytteet työstö'!AJ242+'Hienoaines työstö'!AJ242) + SUMIF('Suuret kplt työstö'!AJ239,"&gt;0")),"Näytenumeroa ei ole syötetty")</f>
        <v>Näytenumeroa ei ole syötetty</v>
      </c>
      <c r="GE48" s="14" t="str">
        <f>IF(GE$15&lt;&gt;0, (SUM('Näytteet työstö'!AK242+'Hienoaines työstö'!AK242) + SUMIF('Suuret kplt työstö'!AK239,"&gt;0")),"Näytenumeroa ei ole syötetty")</f>
        <v>Näytenumeroa ei ole syötetty</v>
      </c>
      <c r="GF48" s="14" t="str">
        <f>IF(GF$15&lt;&gt;0, (SUM('Näytteet työstö'!AL242+'Hienoaines työstö'!AL242) + SUMIF('Suuret kplt työstö'!AL239,"&gt;0")),"Näytenumeroa ei ole syötetty")</f>
        <v>Näytenumeroa ei ole syötetty</v>
      </c>
      <c r="GG48" s="14" t="str">
        <f>IF(GG$15&lt;&gt;0, (SUM('Näytteet työstö'!AM242+'Hienoaines työstö'!AM242) + SUMIF('Suuret kplt työstö'!AM239,"&gt;0")),"Näytenumeroa ei ole syötetty")</f>
        <v>Näytenumeroa ei ole syötetty</v>
      </c>
      <c r="GH48" s="14" t="str">
        <f>IF(GH$15&lt;&gt;0, (SUM('Näytteet työstö'!AN242+'Hienoaines työstö'!AN242) + SUMIF('Suuret kplt työstö'!AN239,"&gt;0")),"Näytenumeroa ei ole syötetty")</f>
        <v>Näytenumeroa ei ole syötetty</v>
      </c>
      <c r="GI48" s="14" t="str">
        <f>IF(GI$15&lt;&gt;0, (SUM('Näytteet työstö'!AO242+'Hienoaines työstö'!AO242) + SUMIF('Suuret kplt työstö'!AO239,"&gt;0")),"Näytenumeroa ei ole syötetty")</f>
        <v>Näytenumeroa ei ole syötetty</v>
      </c>
      <c r="GJ48" s="14" t="str">
        <f>IF(GJ$15&lt;&gt;0, (SUM('Näytteet työstö'!AP242+'Hienoaines työstö'!AP242) + SUMIF('Suuret kplt työstö'!AP239,"&gt;0")),"Näytenumeroa ei ole syötetty")</f>
        <v>Näytenumeroa ei ole syötetty</v>
      </c>
      <c r="GK48" s="14" t="str">
        <f>IF(GK$15&lt;&gt;0, (SUM('Näytteet työstö'!AQ242+'Hienoaines työstö'!AQ242) + SUMIF('Suuret kplt työstö'!AQ239,"&gt;0")),"Näytenumeroa ei ole syötetty")</f>
        <v>Näytenumeroa ei ole syötetty</v>
      </c>
      <c r="GL48" s="14" t="str">
        <f>IF(GL$15&lt;&gt;0, (SUM('Näytteet työstö'!AR242+'Hienoaines työstö'!AR242) + SUMIF('Suuret kplt työstö'!AR239,"&gt;0")),"Näytenumeroa ei ole syötetty")</f>
        <v>Näytenumeroa ei ole syötetty</v>
      </c>
      <c r="GM48" s="14" t="str">
        <f>IF(GM$15&lt;&gt;0, (SUM('Näytteet työstö'!AS242+'Hienoaines työstö'!AS242) + SUMIF('Suuret kplt työstö'!AS239,"&gt;0")),"Näytenumeroa ei ole syötetty")</f>
        <v>Näytenumeroa ei ole syötetty</v>
      </c>
      <c r="GN48" s="14" t="str">
        <f>IF(GN$15&lt;&gt;0, (SUM('Näytteet työstö'!AT242+'Hienoaines työstö'!AT242) + SUMIF('Suuret kplt työstö'!AT239,"&gt;0")),"Näytenumeroa ei ole syötetty")</f>
        <v>Näytenumeroa ei ole syötetty</v>
      </c>
      <c r="GO48" s="14" t="str">
        <f>IF(GO$15&lt;&gt;0, (SUM('Näytteet työstö'!AU242+'Hienoaines työstö'!AU242) + SUMIF('Suuret kplt työstö'!AU239,"&gt;0")),"Näytenumeroa ei ole syötetty")</f>
        <v>Näytenumeroa ei ole syötetty</v>
      </c>
      <c r="GP48" s="14" t="str">
        <f>IF(GP$15&lt;&gt;0, (SUM('Näytteet työstö'!AV242+'Hienoaines työstö'!AV242) + SUMIF('Suuret kplt työstö'!AV239,"&gt;0")),"Näytenumeroa ei ole syötetty")</f>
        <v>Näytenumeroa ei ole syötetty</v>
      </c>
      <c r="GQ48" s="14" t="str">
        <f>IF(GQ$15&lt;&gt;0, (SUM('Näytteet työstö'!AW242+'Hienoaines työstö'!AW242) + SUMIF('Suuret kplt työstö'!AW239,"&gt;0")),"Näytenumeroa ei ole syötetty")</f>
        <v>Näytenumeroa ei ole syötetty</v>
      </c>
      <c r="GR48" s="14" t="str">
        <f>IF(GR$15&lt;&gt;0, (SUM('Näytteet työstö'!AX242+'Hienoaines työstö'!AX242) + SUMIF('Suuret kplt työstö'!AX239,"&gt;0")),"Näytenumeroa ei ole syötetty")</f>
        <v>Näytenumeroa ei ole syötetty</v>
      </c>
      <c r="GS48" s="14" t="str">
        <f>IF(GS$15&lt;&gt;0, (SUM('Näytteet työstö'!AY242+'Hienoaines työstö'!AY242) + SUMIF('Suuret kplt työstö'!AY239,"&gt;0")),"Näytenumeroa ei ole syötetty")</f>
        <v>Näytenumeroa ei ole syötetty</v>
      </c>
      <c r="GT48" s="14" t="str">
        <f>IF(GT$15&lt;&gt;0, (SUM('Näytteet työstö'!AZ242+'Hienoaines työstö'!AZ242) + SUMIF('Suuret kplt työstö'!AZ239,"&gt;0")),"Näytenumeroa ei ole syötetty")</f>
        <v>Näytenumeroa ei ole syötetty</v>
      </c>
      <c r="GU48" s="14" t="str">
        <f>IF(GU$15&lt;&gt;0, (SUM('Näytteet työstö'!BA242+'Hienoaines työstö'!BA242) + SUMIF('Suuret kplt työstö'!BA239,"&gt;0")),"Näytenumeroa ei ole syötetty")</f>
        <v>Näytenumeroa ei ole syötetty</v>
      </c>
      <c r="GV48" s="14" t="str">
        <f>IF(GV$15&lt;&gt;0, (SUM('Näytteet työstö'!D308+'Hienoaines työstö'!D308) + SUMIF('Suuret kplt työstö'!D305,"&gt;0")),"Näytenumeroa ei ole syötetty")</f>
        <v>Näytenumeroa ei ole syötetty</v>
      </c>
      <c r="GW48" s="14" t="str">
        <f>IF(GW$15&lt;&gt;0, (SUM('Näytteet työstö'!E308+'Hienoaines työstö'!E308) + SUMIF('Suuret kplt työstö'!E305,"&gt;0")),"Näytenumeroa ei ole syötetty")</f>
        <v>Näytenumeroa ei ole syötetty</v>
      </c>
      <c r="GX48" s="14" t="str">
        <f>IF(GX$15&lt;&gt;0, (SUM('Näytteet työstö'!F308+'Hienoaines työstö'!F308) + SUMIF('Suuret kplt työstö'!F305,"&gt;0")),"Näytenumeroa ei ole syötetty")</f>
        <v>Näytenumeroa ei ole syötetty</v>
      </c>
      <c r="GY48" s="14" t="str">
        <f>IF(GY$15&lt;&gt;0, (SUM('Näytteet työstö'!G308+'Hienoaines työstö'!G308) + SUMIF('Suuret kplt työstö'!G305,"&gt;0")),"Näytenumeroa ei ole syötetty")</f>
        <v>Näytenumeroa ei ole syötetty</v>
      </c>
      <c r="GZ48" s="14" t="str">
        <f>IF(GZ$15&lt;&gt;0, (SUM('Näytteet työstö'!H308+'Hienoaines työstö'!H308) + SUMIF('Suuret kplt työstö'!H305,"&gt;0")),"Näytenumeroa ei ole syötetty")</f>
        <v>Näytenumeroa ei ole syötetty</v>
      </c>
      <c r="HA48" s="14" t="str">
        <f>IF(HA$15&lt;&gt;0, (SUM('Näytteet työstö'!I308+'Hienoaines työstö'!I308) + SUMIF('Suuret kplt työstö'!I305,"&gt;0")),"Näytenumeroa ei ole syötetty")</f>
        <v>Näytenumeroa ei ole syötetty</v>
      </c>
      <c r="HB48" s="14" t="str">
        <f>IF(HB$15&lt;&gt;0, (SUM('Näytteet työstö'!J308+'Hienoaines työstö'!J308) + SUMIF('Suuret kplt työstö'!J305,"&gt;0")),"Näytenumeroa ei ole syötetty")</f>
        <v>Näytenumeroa ei ole syötetty</v>
      </c>
      <c r="HC48" s="14" t="str">
        <f>IF(HC$15&lt;&gt;0, (SUM('Näytteet työstö'!K308+'Hienoaines työstö'!K308) + SUMIF('Suuret kplt työstö'!K305,"&gt;0")),"Näytenumeroa ei ole syötetty")</f>
        <v>Näytenumeroa ei ole syötetty</v>
      </c>
      <c r="HD48" s="14" t="str">
        <f>IF(HD$15&lt;&gt;0, (SUM('Näytteet työstö'!L308+'Hienoaines työstö'!L308) + SUMIF('Suuret kplt työstö'!L305,"&gt;0")),"Näytenumeroa ei ole syötetty")</f>
        <v>Näytenumeroa ei ole syötetty</v>
      </c>
      <c r="HE48" s="14" t="str">
        <f>IF(HE$15&lt;&gt;0, (SUM('Näytteet työstö'!M308+'Hienoaines työstö'!M308) + SUMIF('Suuret kplt työstö'!M305,"&gt;0")),"Näytenumeroa ei ole syötetty")</f>
        <v>Näytenumeroa ei ole syötetty</v>
      </c>
      <c r="HF48" s="14" t="str">
        <f>IF(HF$15&lt;&gt;0, (SUM('Näytteet työstö'!N308+'Hienoaines työstö'!N308) + SUMIF('Suuret kplt työstö'!N305,"&gt;0")),"Näytenumeroa ei ole syötetty")</f>
        <v>Näytenumeroa ei ole syötetty</v>
      </c>
      <c r="HG48" s="14" t="str">
        <f>IF(HG$15&lt;&gt;0, (SUM('Näytteet työstö'!O308+'Hienoaines työstö'!O308) + SUMIF('Suuret kplt työstö'!O305,"&gt;0")),"Näytenumeroa ei ole syötetty")</f>
        <v>Näytenumeroa ei ole syötetty</v>
      </c>
      <c r="HH48" s="14" t="str">
        <f>IF(HH$15&lt;&gt;0, (SUM('Näytteet työstö'!P308+'Hienoaines työstö'!P308) + SUMIF('Suuret kplt työstö'!P305,"&gt;0")),"Näytenumeroa ei ole syötetty")</f>
        <v>Näytenumeroa ei ole syötetty</v>
      </c>
      <c r="HI48" s="14" t="str">
        <f>IF(HI$15&lt;&gt;0, (SUM('Näytteet työstö'!Q308+'Hienoaines työstö'!Q308) + SUMIF('Suuret kplt työstö'!Q305,"&gt;0")),"Näytenumeroa ei ole syötetty")</f>
        <v>Näytenumeroa ei ole syötetty</v>
      </c>
      <c r="HJ48" s="14" t="str">
        <f>IF(HJ$15&lt;&gt;0, (SUM('Näytteet työstö'!R308+'Hienoaines työstö'!R308) + SUMIF('Suuret kplt työstö'!R305,"&gt;0")),"Näytenumeroa ei ole syötetty")</f>
        <v>Näytenumeroa ei ole syötetty</v>
      </c>
      <c r="HK48" s="14" t="str">
        <f>IF(HK$15&lt;&gt;0, (SUM('Näytteet työstö'!S308+'Hienoaines työstö'!S308) + SUMIF('Suuret kplt työstö'!S305,"&gt;0")),"Näytenumeroa ei ole syötetty")</f>
        <v>Näytenumeroa ei ole syötetty</v>
      </c>
      <c r="HL48" s="14" t="str">
        <f>IF(HL$15&lt;&gt;0, (SUM('Näytteet työstö'!T308+'Hienoaines työstö'!T308) + SUMIF('Suuret kplt työstö'!T305,"&gt;0")),"Näytenumeroa ei ole syötetty")</f>
        <v>Näytenumeroa ei ole syötetty</v>
      </c>
      <c r="HM48" s="14" t="str">
        <f>IF(HM$15&lt;&gt;0, (SUM('Näytteet työstö'!U308+'Hienoaines työstö'!U308) + SUMIF('Suuret kplt työstö'!U305,"&gt;0")),"Näytenumeroa ei ole syötetty")</f>
        <v>Näytenumeroa ei ole syötetty</v>
      </c>
      <c r="HN48" s="14" t="str">
        <f>IF(HN$15&lt;&gt;0, (SUM('Näytteet työstö'!V308+'Hienoaines työstö'!V308) + SUMIF('Suuret kplt työstö'!V305,"&gt;0")),"Näytenumeroa ei ole syötetty")</f>
        <v>Näytenumeroa ei ole syötetty</v>
      </c>
      <c r="HO48" s="14" t="str">
        <f>IF(HO$15&lt;&gt;0, (SUM('Näytteet työstö'!W308+'Hienoaines työstö'!W308) + SUMIF('Suuret kplt työstö'!W305,"&gt;0")),"Näytenumeroa ei ole syötetty")</f>
        <v>Näytenumeroa ei ole syötetty</v>
      </c>
      <c r="HP48" s="14" t="str">
        <f>IF(HP$15&lt;&gt;0, (SUM('Näytteet työstö'!X308+'Hienoaines työstö'!X308) + SUMIF('Suuret kplt työstö'!X305,"&gt;0")),"Näytenumeroa ei ole syötetty")</f>
        <v>Näytenumeroa ei ole syötetty</v>
      </c>
      <c r="HQ48" s="14" t="str">
        <f>IF(HQ$15&lt;&gt;0, (SUM('Näytteet työstö'!Y308+'Hienoaines työstö'!Y308) + SUMIF('Suuret kplt työstö'!Y305,"&gt;0")),"Näytenumeroa ei ole syötetty")</f>
        <v>Näytenumeroa ei ole syötetty</v>
      </c>
      <c r="HR48" s="14" t="str">
        <f>IF(HR$15&lt;&gt;0, (SUM('Näytteet työstö'!Z308+'Hienoaines työstö'!Z308) + SUMIF('Suuret kplt työstö'!Z305,"&gt;0")),"Näytenumeroa ei ole syötetty")</f>
        <v>Näytenumeroa ei ole syötetty</v>
      </c>
      <c r="HS48" s="14" t="str">
        <f>IF(HS$15&lt;&gt;0, (SUM('Näytteet työstö'!AA308+'Hienoaines työstö'!AA308) + SUMIF('Suuret kplt työstö'!AA305,"&gt;0")),"Näytenumeroa ei ole syötetty")</f>
        <v>Näytenumeroa ei ole syötetty</v>
      </c>
      <c r="HT48" s="14" t="str">
        <f>IF(HT$15&lt;&gt;0, (SUM('Näytteet työstö'!AB308+'Hienoaines työstö'!AB308) + SUMIF('Suuret kplt työstö'!AB305,"&gt;0")),"Näytenumeroa ei ole syötetty")</f>
        <v>Näytenumeroa ei ole syötetty</v>
      </c>
      <c r="HU48" s="14" t="str">
        <f>IF(HU$15&lt;&gt;0, (SUM('Näytteet työstö'!AC308+'Hienoaines työstö'!AC308) + SUMIF('Suuret kplt työstö'!AC305,"&gt;0")),"Näytenumeroa ei ole syötetty")</f>
        <v>Näytenumeroa ei ole syötetty</v>
      </c>
      <c r="HV48" s="14" t="str">
        <f>IF(HV$15&lt;&gt;0, (SUM('Näytteet työstö'!AD308+'Hienoaines työstö'!AD308) + SUMIF('Suuret kplt työstö'!AD305,"&gt;0")),"Näytenumeroa ei ole syötetty")</f>
        <v>Näytenumeroa ei ole syötetty</v>
      </c>
      <c r="HW48" s="14" t="str">
        <f>IF(HW$15&lt;&gt;0, (SUM('Näytteet työstö'!AE308+'Hienoaines työstö'!AE308) + SUMIF('Suuret kplt työstö'!AE305,"&gt;0")),"Näytenumeroa ei ole syötetty")</f>
        <v>Näytenumeroa ei ole syötetty</v>
      </c>
      <c r="HX48" s="14" t="str">
        <f>IF(HX$15&lt;&gt;0, (SUM('Näytteet työstö'!AF308+'Hienoaines työstö'!AF308) + SUMIF('Suuret kplt työstö'!AF305,"&gt;0")),"Näytenumeroa ei ole syötetty")</f>
        <v>Näytenumeroa ei ole syötetty</v>
      </c>
      <c r="HY48" s="14" t="str">
        <f>IF(HY$15&lt;&gt;0, (SUM('Näytteet työstö'!AG308+'Hienoaines työstö'!AG308) + SUMIF('Suuret kplt työstö'!AG305,"&gt;0")),"Näytenumeroa ei ole syötetty")</f>
        <v>Näytenumeroa ei ole syötetty</v>
      </c>
      <c r="HZ48" s="14" t="str">
        <f>IF(HZ$15&lt;&gt;0, (SUM('Näytteet työstö'!AH308+'Hienoaines työstö'!AH308) + SUMIF('Suuret kplt työstö'!AH305,"&gt;0")),"Näytenumeroa ei ole syötetty")</f>
        <v>Näytenumeroa ei ole syötetty</v>
      </c>
      <c r="IA48" s="14" t="str">
        <f>IF(IA$15&lt;&gt;0, (SUM('Näytteet työstö'!AI308+'Hienoaines työstö'!AI308) + SUMIF('Suuret kplt työstö'!AI305,"&gt;0")),"Näytenumeroa ei ole syötetty")</f>
        <v>Näytenumeroa ei ole syötetty</v>
      </c>
      <c r="IB48" s="14" t="str">
        <f>IF(IB$15&lt;&gt;0, (SUM('Näytteet työstö'!AJ308+'Hienoaines työstö'!AJ308) + SUMIF('Suuret kplt työstö'!AJ305,"&gt;0")),"Näytenumeroa ei ole syötetty")</f>
        <v>Näytenumeroa ei ole syötetty</v>
      </c>
      <c r="IC48" s="14" t="str">
        <f>IF(IC$15&lt;&gt;0, (SUM('Näytteet työstö'!AK308+'Hienoaines työstö'!AK308) + SUMIF('Suuret kplt työstö'!AK305,"&gt;0")),"Näytenumeroa ei ole syötetty")</f>
        <v>Näytenumeroa ei ole syötetty</v>
      </c>
      <c r="ID48" s="14" t="str">
        <f>IF(ID$15&lt;&gt;0, (SUM('Näytteet työstö'!AL308+'Hienoaines työstö'!AL308) + SUMIF('Suuret kplt työstö'!AL305,"&gt;0")),"Näytenumeroa ei ole syötetty")</f>
        <v>Näytenumeroa ei ole syötetty</v>
      </c>
      <c r="IE48" s="14" t="str">
        <f>IF(IE$15&lt;&gt;0, (SUM('Näytteet työstö'!AM308+'Hienoaines työstö'!AM308) + SUMIF('Suuret kplt työstö'!AM305,"&gt;0")),"Näytenumeroa ei ole syötetty")</f>
        <v>Näytenumeroa ei ole syötetty</v>
      </c>
      <c r="IF48" s="14" t="str">
        <f>IF(IF$15&lt;&gt;0, (SUM('Näytteet työstö'!AN308+'Hienoaines työstö'!AN308) + SUMIF('Suuret kplt työstö'!AN305,"&gt;0")),"Näytenumeroa ei ole syötetty")</f>
        <v>Näytenumeroa ei ole syötetty</v>
      </c>
      <c r="IG48" s="14" t="str">
        <f>IF(IG$15&lt;&gt;0, (SUM('Näytteet työstö'!AO308+'Hienoaines työstö'!AO308) + SUMIF('Suuret kplt työstö'!AO305,"&gt;0")),"Näytenumeroa ei ole syötetty")</f>
        <v>Näytenumeroa ei ole syötetty</v>
      </c>
      <c r="IH48" s="14" t="str">
        <f>IF(IH$15&lt;&gt;0, (SUM('Näytteet työstö'!AP308+'Hienoaines työstö'!AP308) + SUMIF('Suuret kplt työstö'!AP305,"&gt;0")),"Näytenumeroa ei ole syötetty")</f>
        <v>Näytenumeroa ei ole syötetty</v>
      </c>
      <c r="II48" s="14" t="str">
        <f>IF(II$15&lt;&gt;0, (SUM('Näytteet työstö'!AQ308+'Hienoaines työstö'!AQ308) + SUMIF('Suuret kplt työstö'!AQ305,"&gt;0")),"Näytenumeroa ei ole syötetty")</f>
        <v>Näytenumeroa ei ole syötetty</v>
      </c>
      <c r="IJ48" s="14" t="str">
        <f>IF(IJ$15&lt;&gt;0, (SUM('Näytteet työstö'!AR308+'Hienoaines työstö'!AR308) + SUMIF('Suuret kplt työstö'!AR305,"&gt;0")),"Näytenumeroa ei ole syötetty")</f>
        <v>Näytenumeroa ei ole syötetty</v>
      </c>
      <c r="IK48" s="14" t="str">
        <f>IF(IK$15&lt;&gt;0, (SUM('Näytteet työstö'!AS308+'Hienoaines työstö'!AS308) + SUMIF('Suuret kplt työstö'!AS305,"&gt;0")),"Näytenumeroa ei ole syötetty")</f>
        <v>Näytenumeroa ei ole syötetty</v>
      </c>
      <c r="IL48" s="14" t="str">
        <f>IF(IL$15&lt;&gt;0, (SUM('Näytteet työstö'!AT308+'Hienoaines työstö'!AT308) + SUMIF('Suuret kplt työstö'!AT305,"&gt;0")),"Näytenumeroa ei ole syötetty")</f>
        <v>Näytenumeroa ei ole syötetty</v>
      </c>
      <c r="IM48" s="14" t="str">
        <f>IF(IM$15&lt;&gt;0, (SUM('Näytteet työstö'!AU308+'Hienoaines työstö'!AU308) + SUMIF('Suuret kplt työstö'!AU305,"&gt;0")),"Näytenumeroa ei ole syötetty")</f>
        <v>Näytenumeroa ei ole syötetty</v>
      </c>
      <c r="IN48" s="14" t="str">
        <f>IF(IN$15&lt;&gt;0, (SUM('Näytteet työstö'!AV308+'Hienoaines työstö'!AV308) + SUMIF('Suuret kplt työstö'!AV305,"&gt;0")),"Näytenumeroa ei ole syötetty")</f>
        <v>Näytenumeroa ei ole syötetty</v>
      </c>
      <c r="IO48" s="14" t="str">
        <f>IF(IO$15&lt;&gt;0, (SUM('Näytteet työstö'!AW308+'Hienoaines työstö'!AW308) + SUMIF('Suuret kplt työstö'!AW305,"&gt;0")),"Näytenumeroa ei ole syötetty")</f>
        <v>Näytenumeroa ei ole syötetty</v>
      </c>
      <c r="IP48" s="14" t="str">
        <f>IF(IP$15&lt;&gt;0, (SUM('Näytteet työstö'!AX308+'Hienoaines työstö'!AX308) + SUMIF('Suuret kplt työstö'!AX305,"&gt;0")),"Näytenumeroa ei ole syötetty")</f>
        <v>Näytenumeroa ei ole syötetty</v>
      </c>
      <c r="IQ48" s="14" t="str">
        <f>IF(IQ$15&lt;&gt;0, (SUM('Näytteet työstö'!AY308+'Hienoaines työstö'!AY308) + SUMIF('Suuret kplt työstö'!AY305,"&gt;0")),"Näytenumeroa ei ole syötetty")</f>
        <v>Näytenumeroa ei ole syötetty</v>
      </c>
      <c r="IR48" s="14" t="str">
        <f>IF(IR$15&lt;&gt;0, (SUM('Näytteet työstö'!AZ308+'Hienoaines työstö'!AZ308) + SUMIF('Suuret kplt työstö'!AZ305,"&gt;0")),"Näytenumeroa ei ole syötetty")</f>
        <v>Näytenumeroa ei ole syötetty</v>
      </c>
      <c r="IS48" s="518" t="str">
        <f>IF(IS$15&lt;&gt;0, (SUM('Näytteet työstö'!BA308+'Hienoaines työstö'!BA308) + SUMIF('Suuret kplt työstö'!BA305,"&gt;0")),"Näytenumeroa ei ole syötetty")</f>
        <v>Näytenumeroa ei ole syötetty</v>
      </c>
    </row>
    <row r="49" spans="1:253" ht="13.5" thickBot="1" x14ac:dyDescent="0.25">
      <c r="A49" s="228"/>
      <c r="B49" s="237"/>
      <c r="C49" s="44" t="s">
        <v>24</v>
      </c>
      <c r="D49" s="19" t="str">
        <f>IF(D$15&lt;&gt;0, (SUM('Näytteet työstö'!D45+'Hienoaines työstö'!D45) + SUMIF('Suuret kplt työstö'!D42,"&gt;0")),"Näytenumeroa ei ole syötetty")</f>
        <v>Näytenumeroa ei ole syötetty</v>
      </c>
      <c r="E49" s="14" t="str">
        <f>IF(E$15&lt;&gt;0, (SUM('Näytteet työstö'!E45+'Hienoaines työstö'!E45) + SUMIF('Suuret kplt työstö'!E42,"&gt;0")),"Näytenumeroa ei ole syötetty")</f>
        <v>Näytenumeroa ei ole syötetty</v>
      </c>
      <c r="F49" s="14" t="str">
        <f>IF(F$15&lt;&gt;0, (SUM('Näytteet työstö'!F45+'Hienoaines työstö'!F45) + SUMIF('Suuret kplt työstö'!F42,"&gt;0")),"Näytenumeroa ei ole syötetty")</f>
        <v>Näytenumeroa ei ole syötetty</v>
      </c>
      <c r="G49" s="14" t="str">
        <f>IF(G$15&lt;&gt;0, (SUM('Näytteet työstö'!G45+'Hienoaines työstö'!G45) + SUMIF('Suuret kplt työstö'!G42,"&gt;0")),"Näytenumeroa ei ole syötetty")</f>
        <v>Näytenumeroa ei ole syötetty</v>
      </c>
      <c r="H49" s="14" t="str">
        <f>IF(H$15&lt;&gt;0, (SUM('Näytteet työstö'!H45+'Hienoaines työstö'!H45) + SUMIF('Suuret kplt työstö'!H42,"&gt;0")),"Näytenumeroa ei ole syötetty")</f>
        <v>Näytenumeroa ei ole syötetty</v>
      </c>
      <c r="I49" s="14" t="str">
        <f>IF(I$15&lt;&gt;0, (SUM('Näytteet työstö'!I45+'Hienoaines työstö'!I45) + SUMIF('Suuret kplt työstö'!I42,"&gt;0")),"Näytenumeroa ei ole syötetty")</f>
        <v>Näytenumeroa ei ole syötetty</v>
      </c>
      <c r="J49" s="14" t="str">
        <f>IF(J$15&lt;&gt;0, (SUM('Näytteet työstö'!J45+'Hienoaines työstö'!J45) + SUMIF('Suuret kplt työstö'!J42,"&gt;0")),"Näytenumeroa ei ole syötetty")</f>
        <v>Näytenumeroa ei ole syötetty</v>
      </c>
      <c r="K49" s="14" t="str">
        <f>IF(K$15&lt;&gt;0, (SUM('Näytteet työstö'!K45+'Hienoaines työstö'!K45) + SUMIF('Suuret kplt työstö'!K42,"&gt;0")),"Näytenumeroa ei ole syötetty")</f>
        <v>Näytenumeroa ei ole syötetty</v>
      </c>
      <c r="L49" s="14" t="str">
        <f>IF(L$15&lt;&gt;0, (SUM('Näytteet työstö'!L45+'Hienoaines työstö'!L45) + SUMIF('Suuret kplt työstö'!L42,"&gt;0")),"Näytenumeroa ei ole syötetty")</f>
        <v>Näytenumeroa ei ole syötetty</v>
      </c>
      <c r="M49" s="14" t="str">
        <f>IF(M$15&lt;&gt;0, (SUM('Näytteet työstö'!M45+'Hienoaines työstö'!M45) + SUMIF('Suuret kplt työstö'!M42,"&gt;0")),"Näytenumeroa ei ole syötetty")</f>
        <v>Näytenumeroa ei ole syötetty</v>
      </c>
      <c r="N49" s="14" t="str">
        <f>IF(N$15&lt;&gt;0, (SUM('Näytteet työstö'!N45+'Hienoaines työstö'!N45) + SUMIF('Suuret kplt työstö'!N42,"&gt;0")),"Näytenumeroa ei ole syötetty")</f>
        <v>Näytenumeroa ei ole syötetty</v>
      </c>
      <c r="O49" s="14" t="str">
        <f>IF(O$15&lt;&gt;0, (SUM('Näytteet työstö'!O45+'Hienoaines työstö'!O45) + SUMIF('Suuret kplt työstö'!O42,"&gt;0")),"Näytenumeroa ei ole syötetty")</f>
        <v>Näytenumeroa ei ole syötetty</v>
      </c>
      <c r="P49" s="14" t="str">
        <f>IF(P$15&lt;&gt;0, (SUM('Näytteet työstö'!P45+'Hienoaines työstö'!P45) + SUMIF('Suuret kplt työstö'!P42,"&gt;0")),"Näytenumeroa ei ole syötetty")</f>
        <v>Näytenumeroa ei ole syötetty</v>
      </c>
      <c r="Q49" s="14" t="str">
        <f>IF(Q$15&lt;&gt;0, (SUM('Näytteet työstö'!Q45+'Hienoaines työstö'!Q45) + SUMIF('Suuret kplt työstö'!Q42,"&gt;0")),"Näytenumeroa ei ole syötetty")</f>
        <v>Näytenumeroa ei ole syötetty</v>
      </c>
      <c r="R49" s="14" t="str">
        <f>IF(R$15&lt;&gt;0, (SUM('Näytteet työstö'!R45+'Hienoaines työstö'!R45) + SUMIF('Suuret kplt työstö'!R42,"&gt;0")),"Näytenumeroa ei ole syötetty")</f>
        <v>Näytenumeroa ei ole syötetty</v>
      </c>
      <c r="S49" s="14" t="str">
        <f>IF(S$15&lt;&gt;0, (SUM('Näytteet työstö'!S45+'Hienoaines työstö'!S45) + SUMIF('Suuret kplt työstö'!S42,"&gt;0")),"Näytenumeroa ei ole syötetty")</f>
        <v>Näytenumeroa ei ole syötetty</v>
      </c>
      <c r="T49" s="14" t="str">
        <f>IF(T$15&lt;&gt;0, (SUM('Näytteet työstö'!T45+'Hienoaines työstö'!T45) + SUMIF('Suuret kplt työstö'!T42,"&gt;0")),"Näytenumeroa ei ole syötetty")</f>
        <v>Näytenumeroa ei ole syötetty</v>
      </c>
      <c r="U49" s="14" t="str">
        <f>IF(U$15&lt;&gt;0, (SUM('Näytteet työstö'!U45+'Hienoaines työstö'!U45) + SUMIF('Suuret kplt työstö'!U42,"&gt;0")),"Näytenumeroa ei ole syötetty")</f>
        <v>Näytenumeroa ei ole syötetty</v>
      </c>
      <c r="V49" s="14" t="str">
        <f>IF(V$15&lt;&gt;0, (SUM('Näytteet työstö'!V45+'Hienoaines työstö'!V45) + SUMIF('Suuret kplt työstö'!V42,"&gt;0")),"Näytenumeroa ei ole syötetty")</f>
        <v>Näytenumeroa ei ole syötetty</v>
      </c>
      <c r="W49" s="14" t="str">
        <f>IF(W$15&lt;&gt;0, (SUM('Näytteet työstö'!W45+'Hienoaines työstö'!W45) + SUMIF('Suuret kplt työstö'!W42,"&gt;0")),"Näytenumeroa ei ole syötetty")</f>
        <v>Näytenumeroa ei ole syötetty</v>
      </c>
      <c r="X49" s="14" t="str">
        <f>IF(X$15&lt;&gt;0, (SUM('Näytteet työstö'!X45+'Hienoaines työstö'!X45) + SUMIF('Suuret kplt työstö'!X42,"&gt;0")),"Näytenumeroa ei ole syötetty")</f>
        <v>Näytenumeroa ei ole syötetty</v>
      </c>
      <c r="Y49" s="14" t="str">
        <f>IF(Y$15&lt;&gt;0, (SUM('Näytteet työstö'!Y45+'Hienoaines työstö'!Y45) + SUMIF('Suuret kplt työstö'!Y42,"&gt;0")),"Näytenumeroa ei ole syötetty")</f>
        <v>Näytenumeroa ei ole syötetty</v>
      </c>
      <c r="Z49" s="14" t="str">
        <f>IF(Z$15&lt;&gt;0, (SUM('Näytteet työstö'!Z45+'Hienoaines työstö'!Z45) + SUMIF('Suuret kplt työstö'!Z42,"&gt;0")),"Näytenumeroa ei ole syötetty")</f>
        <v>Näytenumeroa ei ole syötetty</v>
      </c>
      <c r="AA49" s="14" t="str">
        <f>IF(AA$15&lt;&gt;0, (SUM('Näytteet työstö'!AA45+'Hienoaines työstö'!AA45) + SUMIF('Suuret kplt työstö'!AA42,"&gt;0")),"Näytenumeroa ei ole syötetty")</f>
        <v>Näytenumeroa ei ole syötetty</v>
      </c>
      <c r="AB49" s="14" t="str">
        <f>IF(AB$15&lt;&gt;0, (SUM('Näytteet työstö'!AB45+'Hienoaines työstö'!AB45) + SUMIF('Suuret kplt työstö'!AB42,"&gt;0")),"Näytenumeroa ei ole syötetty")</f>
        <v>Näytenumeroa ei ole syötetty</v>
      </c>
      <c r="AC49" s="14" t="str">
        <f>IF(AC$15&lt;&gt;0, (SUM('Näytteet työstö'!AC45+'Hienoaines työstö'!AC45) + SUMIF('Suuret kplt työstö'!AC42,"&gt;0")),"Näytenumeroa ei ole syötetty")</f>
        <v>Näytenumeroa ei ole syötetty</v>
      </c>
      <c r="AD49" s="14" t="str">
        <f>IF(AD$15&lt;&gt;0, (SUM('Näytteet työstö'!AD45+'Hienoaines työstö'!AD45) + SUMIF('Suuret kplt työstö'!AD42,"&gt;0")),"Näytenumeroa ei ole syötetty")</f>
        <v>Näytenumeroa ei ole syötetty</v>
      </c>
      <c r="AE49" s="14" t="str">
        <f>IF(AE$15&lt;&gt;0, (SUM('Näytteet työstö'!AE45+'Hienoaines työstö'!AE45) + SUMIF('Suuret kplt työstö'!AE42,"&gt;0")),"Näytenumeroa ei ole syötetty")</f>
        <v>Näytenumeroa ei ole syötetty</v>
      </c>
      <c r="AF49" s="14" t="str">
        <f>IF(AF$15&lt;&gt;0, (SUM('Näytteet työstö'!AF45+'Hienoaines työstö'!AF45) + SUMIF('Suuret kplt työstö'!AF42,"&gt;0")),"Näytenumeroa ei ole syötetty")</f>
        <v>Näytenumeroa ei ole syötetty</v>
      </c>
      <c r="AG49" s="14" t="str">
        <f>IF(AG$15&lt;&gt;0, (SUM('Näytteet työstö'!AG45+'Hienoaines työstö'!AG45) + SUMIF('Suuret kplt työstö'!AG42,"&gt;0")),"Näytenumeroa ei ole syötetty")</f>
        <v>Näytenumeroa ei ole syötetty</v>
      </c>
      <c r="AH49" s="14" t="str">
        <f>IF(AH$15&lt;&gt;0, (SUM('Näytteet työstö'!AH45+'Hienoaines työstö'!AH45) + SUMIF('Suuret kplt työstö'!AH42,"&gt;0")),"Näytenumeroa ei ole syötetty")</f>
        <v>Näytenumeroa ei ole syötetty</v>
      </c>
      <c r="AI49" s="14" t="str">
        <f>IF(AI$15&lt;&gt;0, (SUM('Näytteet työstö'!AI45+'Hienoaines työstö'!AI45) + SUMIF('Suuret kplt työstö'!AI42,"&gt;0")),"Näytenumeroa ei ole syötetty")</f>
        <v>Näytenumeroa ei ole syötetty</v>
      </c>
      <c r="AJ49" s="14" t="str">
        <f>IF(AJ$15&lt;&gt;0, (SUM('Näytteet työstö'!AJ45+'Hienoaines työstö'!AJ45) + SUMIF('Suuret kplt työstö'!AJ42,"&gt;0")),"Näytenumeroa ei ole syötetty")</f>
        <v>Näytenumeroa ei ole syötetty</v>
      </c>
      <c r="AK49" s="14" t="str">
        <f>IF(AK$15&lt;&gt;0, (SUM('Näytteet työstö'!AK45+'Hienoaines työstö'!AK45) + SUMIF('Suuret kplt työstö'!AK42,"&gt;0")),"Näytenumeroa ei ole syötetty")</f>
        <v>Näytenumeroa ei ole syötetty</v>
      </c>
      <c r="AL49" s="14" t="str">
        <f>IF(AL$15&lt;&gt;0, (SUM('Näytteet työstö'!AL45+'Hienoaines työstö'!AL45) + SUMIF('Suuret kplt työstö'!AL42,"&gt;0")),"Näytenumeroa ei ole syötetty")</f>
        <v>Näytenumeroa ei ole syötetty</v>
      </c>
      <c r="AM49" s="14" t="str">
        <f>IF(AM$15&lt;&gt;0, (SUM('Näytteet työstö'!AM45+'Hienoaines työstö'!AM45) + SUMIF('Suuret kplt työstö'!AM42,"&gt;0")),"Näytenumeroa ei ole syötetty")</f>
        <v>Näytenumeroa ei ole syötetty</v>
      </c>
      <c r="AN49" s="14" t="str">
        <f>IF(AN$15&lt;&gt;0, (SUM('Näytteet työstö'!AN45+'Hienoaines työstö'!AN45) + SUMIF('Suuret kplt työstö'!AN42,"&gt;0")),"Näytenumeroa ei ole syötetty")</f>
        <v>Näytenumeroa ei ole syötetty</v>
      </c>
      <c r="AO49" s="14" t="str">
        <f>IF(AO$15&lt;&gt;0, (SUM('Näytteet työstö'!AO45+'Hienoaines työstö'!AO45) + SUMIF('Suuret kplt työstö'!AO42,"&gt;0")),"Näytenumeroa ei ole syötetty")</f>
        <v>Näytenumeroa ei ole syötetty</v>
      </c>
      <c r="AP49" s="14" t="str">
        <f>IF(AP$15&lt;&gt;0, (SUM('Näytteet työstö'!AP45+'Hienoaines työstö'!AP45) + SUMIF('Suuret kplt työstö'!AP42,"&gt;0")),"Näytenumeroa ei ole syötetty")</f>
        <v>Näytenumeroa ei ole syötetty</v>
      </c>
      <c r="AQ49" s="14" t="str">
        <f>IF(AQ$15&lt;&gt;0, (SUM('Näytteet työstö'!AQ45+'Hienoaines työstö'!AQ45) + SUMIF('Suuret kplt työstö'!AQ42,"&gt;0")),"Näytenumeroa ei ole syötetty")</f>
        <v>Näytenumeroa ei ole syötetty</v>
      </c>
      <c r="AR49" s="14" t="str">
        <f>IF(AR$15&lt;&gt;0, (SUM('Näytteet työstö'!AR45+'Hienoaines työstö'!AR45) + SUMIF('Suuret kplt työstö'!AR42,"&gt;0")),"Näytenumeroa ei ole syötetty")</f>
        <v>Näytenumeroa ei ole syötetty</v>
      </c>
      <c r="AS49" s="14" t="str">
        <f>IF(AS$15&lt;&gt;0, (SUM('Näytteet työstö'!AS45+'Hienoaines työstö'!AS45) + SUMIF('Suuret kplt työstö'!AS42,"&gt;0")),"Näytenumeroa ei ole syötetty")</f>
        <v>Näytenumeroa ei ole syötetty</v>
      </c>
      <c r="AT49" s="14" t="str">
        <f>IF(AT$15&lt;&gt;0, (SUM('Näytteet työstö'!AT45+'Hienoaines työstö'!AT45) + SUMIF('Suuret kplt työstö'!AT42,"&gt;0")),"Näytenumeroa ei ole syötetty")</f>
        <v>Näytenumeroa ei ole syötetty</v>
      </c>
      <c r="AU49" s="14" t="str">
        <f>IF(AU$15&lt;&gt;0, (SUM('Näytteet työstö'!AU45+'Hienoaines työstö'!AU45) + SUMIF('Suuret kplt työstö'!AU42,"&gt;0")),"Näytenumeroa ei ole syötetty")</f>
        <v>Näytenumeroa ei ole syötetty</v>
      </c>
      <c r="AV49" s="14" t="str">
        <f>IF(AV$15&lt;&gt;0, (SUM('Näytteet työstö'!AV45+'Hienoaines työstö'!AV45) + SUMIF('Suuret kplt työstö'!AV42,"&gt;0")),"Näytenumeroa ei ole syötetty")</f>
        <v>Näytenumeroa ei ole syötetty</v>
      </c>
      <c r="AW49" s="14" t="str">
        <f>IF(AW$15&lt;&gt;0, (SUM('Näytteet työstö'!AW45+'Hienoaines työstö'!AW45) + SUMIF('Suuret kplt työstö'!AW42,"&gt;0")),"Näytenumeroa ei ole syötetty")</f>
        <v>Näytenumeroa ei ole syötetty</v>
      </c>
      <c r="AX49" s="14" t="str">
        <f>IF(AX$15&lt;&gt;0, (SUM('Näytteet työstö'!AX45+'Hienoaines työstö'!AX45) + SUMIF('Suuret kplt työstö'!AX42,"&gt;0")),"Näytenumeroa ei ole syötetty")</f>
        <v>Näytenumeroa ei ole syötetty</v>
      </c>
      <c r="AY49" s="14" t="str">
        <f>IF(AY$15&lt;&gt;0, (SUM('Näytteet työstö'!AY45+'Hienoaines työstö'!AY45) + SUMIF('Suuret kplt työstö'!AY42,"&gt;0")),"Näytenumeroa ei ole syötetty")</f>
        <v>Näytenumeroa ei ole syötetty</v>
      </c>
      <c r="AZ49" s="14" t="str">
        <f>IF(AZ$15&lt;&gt;0, (SUM('Näytteet työstö'!AZ45+'Hienoaines työstö'!AZ45) + SUMIF('Suuret kplt työstö'!AZ42,"&gt;0")),"Näytenumeroa ei ole syötetty")</f>
        <v>Näytenumeroa ei ole syötetty</v>
      </c>
      <c r="BA49" s="14" t="str">
        <f>IF(BA$15&lt;&gt;0, (SUM('Näytteet työstö'!BA45+'Hienoaines työstö'!BA45) + SUMIF('Suuret kplt työstö'!BA42,"&gt;0")),"Näytenumeroa ei ole syötetty")</f>
        <v>Näytenumeroa ei ole syötetty</v>
      </c>
      <c r="BB49" s="14" t="str">
        <f>IF(BB$15&lt;&gt;0, (SUM('Näytteet työstö'!D111+'Hienoaines työstö'!D111) + SUMIF('Suuret kplt työstö'!D108,"&gt;0")),"Näytenumeroa ei ole syötetty")</f>
        <v>Näytenumeroa ei ole syötetty</v>
      </c>
      <c r="BC49" s="14" t="str">
        <f>IF(BC$15&lt;&gt;0, (SUM('Näytteet työstö'!E111+'Hienoaines työstö'!E111) + SUMIF('Suuret kplt työstö'!E108,"&gt;0")),"Näytenumeroa ei ole syötetty")</f>
        <v>Näytenumeroa ei ole syötetty</v>
      </c>
      <c r="BD49" s="14" t="str">
        <f>IF(BD$15&lt;&gt;0, (SUM('Näytteet työstö'!F111+'Hienoaines työstö'!F111) + SUMIF('Suuret kplt työstö'!F108,"&gt;0")),"Näytenumeroa ei ole syötetty")</f>
        <v>Näytenumeroa ei ole syötetty</v>
      </c>
      <c r="BE49" s="14" t="str">
        <f>IF(BE$15&lt;&gt;0, (SUM('Näytteet työstö'!G111+'Hienoaines työstö'!G111) + SUMIF('Suuret kplt työstö'!G108,"&gt;0")),"Näytenumeroa ei ole syötetty")</f>
        <v>Näytenumeroa ei ole syötetty</v>
      </c>
      <c r="BF49" s="14" t="str">
        <f>IF(BF$15&lt;&gt;0, (SUM('Näytteet työstö'!H111+'Hienoaines työstö'!H111) + SUMIF('Suuret kplt työstö'!H108,"&gt;0")),"Näytenumeroa ei ole syötetty")</f>
        <v>Näytenumeroa ei ole syötetty</v>
      </c>
      <c r="BG49" s="14" t="str">
        <f>IF(BG$15&lt;&gt;0, (SUM('Näytteet työstö'!I111+'Hienoaines työstö'!I111) + SUMIF('Suuret kplt työstö'!I108,"&gt;0")),"Näytenumeroa ei ole syötetty")</f>
        <v>Näytenumeroa ei ole syötetty</v>
      </c>
      <c r="BH49" s="14" t="str">
        <f>IF(BH$15&lt;&gt;0, (SUM('Näytteet työstö'!J111+'Hienoaines työstö'!J111) + SUMIF('Suuret kplt työstö'!J108,"&gt;0")),"Näytenumeroa ei ole syötetty")</f>
        <v>Näytenumeroa ei ole syötetty</v>
      </c>
      <c r="BI49" s="14" t="str">
        <f>IF(BI$15&lt;&gt;0, (SUM('Näytteet työstö'!K111+'Hienoaines työstö'!K111) + SUMIF('Suuret kplt työstö'!K108,"&gt;0")),"Näytenumeroa ei ole syötetty")</f>
        <v>Näytenumeroa ei ole syötetty</v>
      </c>
      <c r="BJ49" s="14" t="str">
        <f>IF(BJ$15&lt;&gt;0, (SUM('Näytteet työstö'!L111+'Hienoaines työstö'!L111) + SUMIF('Suuret kplt työstö'!L108,"&gt;0")),"Näytenumeroa ei ole syötetty")</f>
        <v>Näytenumeroa ei ole syötetty</v>
      </c>
      <c r="BK49" s="14" t="str">
        <f>IF(BK$15&lt;&gt;0, (SUM('Näytteet työstö'!M111+'Hienoaines työstö'!M111) + SUMIF('Suuret kplt työstö'!M108,"&gt;0")),"Näytenumeroa ei ole syötetty")</f>
        <v>Näytenumeroa ei ole syötetty</v>
      </c>
      <c r="BL49" s="14" t="str">
        <f>IF(BL$15&lt;&gt;0, (SUM('Näytteet työstö'!N111+'Hienoaines työstö'!N111) + SUMIF('Suuret kplt työstö'!N108,"&gt;0")),"Näytenumeroa ei ole syötetty")</f>
        <v>Näytenumeroa ei ole syötetty</v>
      </c>
      <c r="BM49" s="14" t="str">
        <f>IF(BM$15&lt;&gt;0, (SUM('Näytteet työstö'!O111+'Hienoaines työstö'!O111) + SUMIF('Suuret kplt työstö'!O108,"&gt;0")),"Näytenumeroa ei ole syötetty")</f>
        <v>Näytenumeroa ei ole syötetty</v>
      </c>
      <c r="BN49" s="14" t="str">
        <f>IF(BN$15&lt;&gt;0, (SUM('Näytteet työstö'!P111+'Hienoaines työstö'!P111) + SUMIF('Suuret kplt työstö'!P108,"&gt;0")),"Näytenumeroa ei ole syötetty")</f>
        <v>Näytenumeroa ei ole syötetty</v>
      </c>
      <c r="BO49" s="14" t="str">
        <f>IF(BO$15&lt;&gt;0, (SUM('Näytteet työstö'!Q111+'Hienoaines työstö'!Q111) + SUMIF('Suuret kplt työstö'!Q108,"&gt;0")),"Näytenumeroa ei ole syötetty")</f>
        <v>Näytenumeroa ei ole syötetty</v>
      </c>
      <c r="BP49" s="14" t="str">
        <f>IF(BP$15&lt;&gt;0, (SUM('Näytteet työstö'!R111+'Hienoaines työstö'!R111) + SUMIF('Suuret kplt työstö'!R108,"&gt;0")),"Näytenumeroa ei ole syötetty")</f>
        <v>Näytenumeroa ei ole syötetty</v>
      </c>
      <c r="BQ49" s="14" t="str">
        <f>IF(BQ$15&lt;&gt;0, (SUM('Näytteet työstö'!S111+'Hienoaines työstö'!S111) + SUMIF('Suuret kplt työstö'!S108,"&gt;0")),"Näytenumeroa ei ole syötetty")</f>
        <v>Näytenumeroa ei ole syötetty</v>
      </c>
      <c r="BR49" s="14" t="str">
        <f>IF(BR$15&lt;&gt;0, (SUM('Näytteet työstö'!T111+'Hienoaines työstö'!T111) + SUMIF('Suuret kplt työstö'!T108,"&gt;0")),"Näytenumeroa ei ole syötetty")</f>
        <v>Näytenumeroa ei ole syötetty</v>
      </c>
      <c r="BS49" s="14" t="str">
        <f>IF(BS$15&lt;&gt;0, (SUM('Näytteet työstö'!U111+'Hienoaines työstö'!U111) + SUMIF('Suuret kplt työstö'!U108,"&gt;0")),"Näytenumeroa ei ole syötetty")</f>
        <v>Näytenumeroa ei ole syötetty</v>
      </c>
      <c r="BT49" s="14" t="str">
        <f>IF(BT$15&lt;&gt;0, (SUM('Näytteet työstö'!V111+'Hienoaines työstö'!V111) + SUMIF('Suuret kplt työstö'!V108,"&gt;0")),"Näytenumeroa ei ole syötetty")</f>
        <v>Näytenumeroa ei ole syötetty</v>
      </c>
      <c r="BU49" s="14" t="str">
        <f>IF(BU$15&lt;&gt;0, (SUM('Näytteet työstö'!W111+'Hienoaines työstö'!W111) + SUMIF('Suuret kplt työstö'!W108,"&gt;0")),"Näytenumeroa ei ole syötetty")</f>
        <v>Näytenumeroa ei ole syötetty</v>
      </c>
      <c r="BV49" s="14" t="str">
        <f>IF(BV$15&lt;&gt;0, (SUM('Näytteet työstö'!X111+'Hienoaines työstö'!X111) + SUMIF('Suuret kplt työstö'!X108,"&gt;0")),"Näytenumeroa ei ole syötetty")</f>
        <v>Näytenumeroa ei ole syötetty</v>
      </c>
      <c r="BW49" s="14" t="str">
        <f>IF(BW$15&lt;&gt;0, (SUM('Näytteet työstö'!Y111+'Hienoaines työstö'!Y111) + SUMIF('Suuret kplt työstö'!Y108,"&gt;0")),"Näytenumeroa ei ole syötetty")</f>
        <v>Näytenumeroa ei ole syötetty</v>
      </c>
      <c r="BX49" s="14" t="str">
        <f>IF(BX$15&lt;&gt;0, (SUM('Näytteet työstö'!Z111+'Hienoaines työstö'!Z111) + SUMIF('Suuret kplt työstö'!Z108,"&gt;0")),"Näytenumeroa ei ole syötetty")</f>
        <v>Näytenumeroa ei ole syötetty</v>
      </c>
      <c r="BY49" s="14" t="str">
        <f>IF(BY$15&lt;&gt;0, (SUM('Näytteet työstö'!AA111+'Hienoaines työstö'!AA111) + SUMIF('Suuret kplt työstö'!AA108,"&gt;0")),"Näytenumeroa ei ole syötetty")</f>
        <v>Näytenumeroa ei ole syötetty</v>
      </c>
      <c r="BZ49" s="14" t="str">
        <f>IF(BZ$15&lt;&gt;0, (SUM('Näytteet työstö'!AB111+'Hienoaines työstö'!AB111) + SUMIF('Suuret kplt työstö'!AB108,"&gt;0")),"Näytenumeroa ei ole syötetty")</f>
        <v>Näytenumeroa ei ole syötetty</v>
      </c>
      <c r="CA49" s="14" t="str">
        <f>IF(CA$15&lt;&gt;0, (SUM('Näytteet työstö'!AC111+'Hienoaines työstö'!AC111) + SUMIF('Suuret kplt työstö'!AC108,"&gt;0")),"Näytenumeroa ei ole syötetty")</f>
        <v>Näytenumeroa ei ole syötetty</v>
      </c>
      <c r="CB49" s="14" t="str">
        <f>IF(CB$15&lt;&gt;0, (SUM('Näytteet työstö'!AD111+'Hienoaines työstö'!AD111) + SUMIF('Suuret kplt työstö'!AD108,"&gt;0")),"Näytenumeroa ei ole syötetty")</f>
        <v>Näytenumeroa ei ole syötetty</v>
      </c>
      <c r="CC49" s="14" t="str">
        <f>IF(CC$15&lt;&gt;0, (SUM('Näytteet työstö'!AE111+'Hienoaines työstö'!AE111) + SUMIF('Suuret kplt työstö'!AE108,"&gt;0")),"Näytenumeroa ei ole syötetty")</f>
        <v>Näytenumeroa ei ole syötetty</v>
      </c>
      <c r="CD49" s="14" t="str">
        <f>IF(CD$15&lt;&gt;0, (SUM('Näytteet työstö'!AF111+'Hienoaines työstö'!AF111) + SUMIF('Suuret kplt työstö'!AF108,"&gt;0")),"Näytenumeroa ei ole syötetty")</f>
        <v>Näytenumeroa ei ole syötetty</v>
      </c>
      <c r="CE49" s="14" t="str">
        <f>IF(CE$15&lt;&gt;0, (SUM('Näytteet työstö'!AG111+'Hienoaines työstö'!AG111) + SUMIF('Suuret kplt työstö'!AG108,"&gt;0")),"Näytenumeroa ei ole syötetty")</f>
        <v>Näytenumeroa ei ole syötetty</v>
      </c>
      <c r="CF49" s="14" t="str">
        <f>IF(CF$15&lt;&gt;0, (SUM('Näytteet työstö'!AH111+'Hienoaines työstö'!AH111) + SUMIF('Suuret kplt työstö'!AH108,"&gt;0")),"Näytenumeroa ei ole syötetty")</f>
        <v>Näytenumeroa ei ole syötetty</v>
      </c>
      <c r="CG49" s="14" t="str">
        <f>IF(CG$15&lt;&gt;0, (SUM('Näytteet työstö'!AI111+'Hienoaines työstö'!AI111) + SUMIF('Suuret kplt työstö'!AI108,"&gt;0")),"Näytenumeroa ei ole syötetty")</f>
        <v>Näytenumeroa ei ole syötetty</v>
      </c>
      <c r="CH49" s="14" t="str">
        <f>IF(CH$15&lt;&gt;0, (SUM('Näytteet työstö'!AJ111+'Hienoaines työstö'!AJ111) + SUMIF('Suuret kplt työstö'!AJ108,"&gt;0")),"Näytenumeroa ei ole syötetty")</f>
        <v>Näytenumeroa ei ole syötetty</v>
      </c>
      <c r="CI49" s="14" t="str">
        <f>IF(CI$15&lt;&gt;0, (SUM('Näytteet työstö'!AK111+'Hienoaines työstö'!AK111) + SUMIF('Suuret kplt työstö'!AK108,"&gt;0")),"Näytenumeroa ei ole syötetty")</f>
        <v>Näytenumeroa ei ole syötetty</v>
      </c>
      <c r="CJ49" s="14" t="str">
        <f>IF(CJ$15&lt;&gt;0, (SUM('Näytteet työstö'!AL111+'Hienoaines työstö'!AL111) + SUMIF('Suuret kplt työstö'!AL108,"&gt;0")),"Näytenumeroa ei ole syötetty")</f>
        <v>Näytenumeroa ei ole syötetty</v>
      </c>
      <c r="CK49" s="14" t="str">
        <f>IF(CK$15&lt;&gt;0, (SUM('Näytteet työstö'!AM111+'Hienoaines työstö'!AM111) + SUMIF('Suuret kplt työstö'!AM108,"&gt;0")),"Näytenumeroa ei ole syötetty")</f>
        <v>Näytenumeroa ei ole syötetty</v>
      </c>
      <c r="CL49" s="14" t="str">
        <f>IF(CL$15&lt;&gt;0, (SUM('Näytteet työstö'!AN111+'Hienoaines työstö'!AN111) + SUMIF('Suuret kplt työstö'!AN108,"&gt;0")),"Näytenumeroa ei ole syötetty")</f>
        <v>Näytenumeroa ei ole syötetty</v>
      </c>
      <c r="CM49" s="14" t="str">
        <f>IF(CM$15&lt;&gt;0, (SUM('Näytteet työstö'!AO111+'Hienoaines työstö'!AO111) + SUMIF('Suuret kplt työstö'!AO108,"&gt;0")),"Näytenumeroa ei ole syötetty")</f>
        <v>Näytenumeroa ei ole syötetty</v>
      </c>
      <c r="CN49" s="14" t="str">
        <f>IF(CN$15&lt;&gt;0, (SUM('Näytteet työstö'!AP111+'Hienoaines työstö'!AP111) + SUMIF('Suuret kplt työstö'!AP108,"&gt;0")),"Näytenumeroa ei ole syötetty")</f>
        <v>Näytenumeroa ei ole syötetty</v>
      </c>
      <c r="CO49" s="14" t="str">
        <f>IF(CO$15&lt;&gt;0, (SUM('Näytteet työstö'!AQ111+'Hienoaines työstö'!AQ111) + SUMIF('Suuret kplt työstö'!AQ108,"&gt;0")),"Näytenumeroa ei ole syötetty")</f>
        <v>Näytenumeroa ei ole syötetty</v>
      </c>
      <c r="CP49" s="14" t="str">
        <f>IF(CP$15&lt;&gt;0, (SUM('Näytteet työstö'!AR111+'Hienoaines työstö'!AR111) + SUMIF('Suuret kplt työstö'!AR108,"&gt;0")),"Näytenumeroa ei ole syötetty")</f>
        <v>Näytenumeroa ei ole syötetty</v>
      </c>
      <c r="CQ49" s="14" t="str">
        <f>IF(CQ$15&lt;&gt;0, (SUM('Näytteet työstö'!AS111+'Hienoaines työstö'!AS111) + SUMIF('Suuret kplt työstö'!AS108,"&gt;0")),"Näytenumeroa ei ole syötetty")</f>
        <v>Näytenumeroa ei ole syötetty</v>
      </c>
      <c r="CR49" s="14" t="str">
        <f>IF(CR$15&lt;&gt;0, (SUM('Näytteet työstö'!AT111+'Hienoaines työstö'!AT111) + SUMIF('Suuret kplt työstö'!AT108,"&gt;0")),"Näytenumeroa ei ole syötetty")</f>
        <v>Näytenumeroa ei ole syötetty</v>
      </c>
      <c r="CS49" s="14" t="str">
        <f>IF(CS$15&lt;&gt;0, (SUM('Näytteet työstö'!AU111+'Hienoaines työstö'!AU111) + SUMIF('Suuret kplt työstö'!AU108,"&gt;0")),"Näytenumeroa ei ole syötetty")</f>
        <v>Näytenumeroa ei ole syötetty</v>
      </c>
      <c r="CT49" s="14" t="str">
        <f>IF(CT$15&lt;&gt;0, (SUM('Näytteet työstö'!AV111+'Hienoaines työstö'!AV111) + SUMIF('Suuret kplt työstö'!AV108,"&gt;0")),"Näytenumeroa ei ole syötetty")</f>
        <v>Näytenumeroa ei ole syötetty</v>
      </c>
      <c r="CU49" s="14" t="str">
        <f>IF(CU$15&lt;&gt;0, (SUM('Näytteet työstö'!AW111+'Hienoaines työstö'!AW111) + SUMIF('Suuret kplt työstö'!AW108,"&gt;0")),"Näytenumeroa ei ole syötetty")</f>
        <v>Näytenumeroa ei ole syötetty</v>
      </c>
      <c r="CV49" s="14" t="str">
        <f>IF(CV$15&lt;&gt;0, (SUM('Näytteet työstö'!AX111+'Hienoaines työstö'!AX111) + SUMIF('Suuret kplt työstö'!AX108,"&gt;0")),"Näytenumeroa ei ole syötetty")</f>
        <v>Näytenumeroa ei ole syötetty</v>
      </c>
      <c r="CW49" s="14" t="str">
        <f>IF(CW$15&lt;&gt;0, (SUM('Näytteet työstö'!AY111+'Hienoaines työstö'!AY111) + SUMIF('Suuret kplt työstö'!AY108,"&gt;0")),"Näytenumeroa ei ole syötetty")</f>
        <v>Näytenumeroa ei ole syötetty</v>
      </c>
      <c r="CX49" s="14" t="str">
        <f>IF(CX$15&lt;&gt;0, (SUM('Näytteet työstö'!AZ111+'Hienoaines työstö'!AZ111) + SUMIF('Suuret kplt työstö'!AZ108,"&gt;0")),"Näytenumeroa ei ole syötetty")</f>
        <v>Näytenumeroa ei ole syötetty</v>
      </c>
      <c r="CY49" s="14" t="str">
        <f>IF(CY$15&lt;&gt;0, (SUM('Näytteet työstö'!BA111+'Hienoaines työstö'!BA111) + SUMIF('Suuret kplt työstö'!BA108,"&gt;0")),"Näytenumeroa ei ole syötetty")</f>
        <v>Näytenumeroa ei ole syötetty</v>
      </c>
      <c r="CZ49" s="14" t="str">
        <f>IF(CZ$15&lt;&gt;0, (SUM('Näytteet työstö'!D177+'Hienoaines työstö'!D177) + SUMIF('Suuret kplt työstö'!D174,"&gt;0")),"Näytenumeroa ei ole syötetty")</f>
        <v>Näytenumeroa ei ole syötetty</v>
      </c>
      <c r="DA49" s="14" t="str">
        <f>IF(DA$15&lt;&gt;0, (SUM('Näytteet työstö'!E177+'Hienoaines työstö'!E177) + SUMIF('Suuret kplt työstö'!E174,"&gt;0")),"Näytenumeroa ei ole syötetty")</f>
        <v>Näytenumeroa ei ole syötetty</v>
      </c>
      <c r="DB49" s="14" t="str">
        <f>IF(DB$15&lt;&gt;0, (SUM('Näytteet työstö'!F177+'Hienoaines työstö'!F177) + SUMIF('Suuret kplt työstö'!F174,"&gt;0")),"Näytenumeroa ei ole syötetty")</f>
        <v>Näytenumeroa ei ole syötetty</v>
      </c>
      <c r="DC49" s="14" t="str">
        <f>IF(DC$15&lt;&gt;0, (SUM('Näytteet työstö'!G177+'Hienoaines työstö'!G177) + SUMIF('Suuret kplt työstö'!G174,"&gt;0")),"Näytenumeroa ei ole syötetty")</f>
        <v>Näytenumeroa ei ole syötetty</v>
      </c>
      <c r="DD49" s="14" t="str">
        <f>IF(DD$15&lt;&gt;0, (SUM('Näytteet työstö'!H177+'Hienoaines työstö'!H177) + SUMIF('Suuret kplt työstö'!H174,"&gt;0")),"Näytenumeroa ei ole syötetty")</f>
        <v>Näytenumeroa ei ole syötetty</v>
      </c>
      <c r="DE49" s="14" t="str">
        <f>IF(DE$15&lt;&gt;0, (SUM('Näytteet työstö'!I177+'Hienoaines työstö'!I177) + SUMIF('Suuret kplt työstö'!I174,"&gt;0")),"Näytenumeroa ei ole syötetty")</f>
        <v>Näytenumeroa ei ole syötetty</v>
      </c>
      <c r="DF49" s="14" t="str">
        <f>IF(DF$15&lt;&gt;0, (SUM('Näytteet työstö'!J177+'Hienoaines työstö'!J177) + SUMIF('Suuret kplt työstö'!J174,"&gt;0")),"Näytenumeroa ei ole syötetty")</f>
        <v>Näytenumeroa ei ole syötetty</v>
      </c>
      <c r="DG49" s="14" t="str">
        <f>IF(DG$15&lt;&gt;0, (SUM('Näytteet työstö'!K177+'Hienoaines työstö'!K177) + SUMIF('Suuret kplt työstö'!K174,"&gt;0")),"Näytenumeroa ei ole syötetty")</f>
        <v>Näytenumeroa ei ole syötetty</v>
      </c>
      <c r="DH49" s="14" t="str">
        <f>IF(DH$15&lt;&gt;0, (SUM('Näytteet työstö'!L177+'Hienoaines työstö'!L177) + SUMIF('Suuret kplt työstö'!L174,"&gt;0")),"Näytenumeroa ei ole syötetty")</f>
        <v>Näytenumeroa ei ole syötetty</v>
      </c>
      <c r="DI49" s="14" t="str">
        <f>IF(DI$15&lt;&gt;0, (SUM('Näytteet työstö'!M177+'Hienoaines työstö'!M177) + SUMIF('Suuret kplt työstö'!M174,"&gt;0")),"Näytenumeroa ei ole syötetty")</f>
        <v>Näytenumeroa ei ole syötetty</v>
      </c>
      <c r="DJ49" s="14" t="str">
        <f>IF(DJ$15&lt;&gt;0, (SUM('Näytteet työstö'!N177+'Hienoaines työstö'!N177) + SUMIF('Suuret kplt työstö'!N174,"&gt;0")),"Näytenumeroa ei ole syötetty")</f>
        <v>Näytenumeroa ei ole syötetty</v>
      </c>
      <c r="DK49" s="14" t="str">
        <f>IF(DK$15&lt;&gt;0, (SUM('Näytteet työstö'!O177+'Hienoaines työstö'!O177) + SUMIF('Suuret kplt työstö'!O174,"&gt;0")),"Näytenumeroa ei ole syötetty")</f>
        <v>Näytenumeroa ei ole syötetty</v>
      </c>
      <c r="DL49" s="14" t="str">
        <f>IF(DL$15&lt;&gt;0, (SUM('Näytteet työstö'!P177+'Hienoaines työstö'!P177) + SUMIF('Suuret kplt työstö'!P174,"&gt;0")),"Näytenumeroa ei ole syötetty")</f>
        <v>Näytenumeroa ei ole syötetty</v>
      </c>
      <c r="DM49" s="14" t="str">
        <f>IF(DM$15&lt;&gt;0, (SUM('Näytteet työstö'!Q177+'Hienoaines työstö'!Q177) + SUMIF('Suuret kplt työstö'!Q174,"&gt;0")),"Näytenumeroa ei ole syötetty")</f>
        <v>Näytenumeroa ei ole syötetty</v>
      </c>
      <c r="DN49" s="14" t="str">
        <f>IF(DN$15&lt;&gt;0, (SUM('Näytteet työstö'!R177+'Hienoaines työstö'!R177) + SUMIF('Suuret kplt työstö'!R174,"&gt;0")),"Näytenumeroa ei ole syötetty")</f>
        <v>Näytenumeroa ei ole syötetty</v>
      </c>
      <c r="DO49" s="14" t="str">
        <f>IF(DO$15&lt;&gt;0, (SUM('Näytteet työstö'!S177+'Hienoaines työstö'!S177) + SUMIF('Suuret kplt työstö'!S174,"&gt;0")),"Näytenumeroa ei ole syötetty")</f>
        <v>Näytenumeroa ei ole syötetty</v>
      </c>
      <c r="DP49" s="14" t="str">
        <f>IF(DP$15&lt;&gt;0, (SUM('Näytteet työstö'!T177+'Hienoaines työstö'!T177) + SUMIF('Suuret kplt työstö'!T174,"&gt;0")),"Näytenumeroa ei ole syötetty")</f>
        <v>Näytenumeroa ei ole syötetty</v>
      </c>
      <c r="DQ49" s="14" t="str">
        <f>IF(DQ$15&lt;&gt;0, (SUM('Näytteet työstö'!U177+'Hienoaines työstö'!U177) + SUMIF('Suuret kplt työstö'!U174,"&gt;0")),"Näytenumeroa ei ole syötetty")</f>
        <v>Näytenumeroa ei ole syötetty</v>
      </c>
      <c r="DR49" s="14" t="str">
        <f>IF(DR$15&lt;&gt;0, (SUM('Näytteet työstö'!V177+'Hienoaines työstö'!V177) + SUMIF('Suuret kplt työstö'!V174,"&gt;0")),"Näytenumeroa ei ole syötetty")</f>
        <v>Näytenumeroa ei ole syötetty</v>
      </c>
      <c r="DS49" s="14" t="str">
        <f>IF(DS$15&lt;&gt;0, (SUM('Näytteet työstö'!W177+'Hienoaines työstö'!W177) + SUMIF('Suuret kplt työstö'!W174,"&gt;0")),"Näytenumeroa ei ole syötetty")</f>
        <v>Näytenumeroa ei ole syötetty</v>
      </c>
      <c r="DT49" s="14" t="str">
        <f>IF(DT$15&lt;&gt;0, (SUM('Näytteet työstö'!X177+'Hienoaines työstö'!X177) + SUMIF('Suuret kplt työstö'!X174,"&gt;0")),"Näytenumeroa ei ole syötetty")</f>
        <v>Näytenumeroa ei ole syötetty</v>
      </c>
      <c r="DU49" s="14" t="str">
        <f>IF(DU$15&lt;&gt;0, (SUM('Näytteet työstö'!Y177+'Hienoaines työstö'!Y177) + SUMIF('Suuret kplt työstö'!Y174,"&gt;0")),"Näytenumeroa ei ole syötetty")</f>
        <v>Näytenumeroa ei ole syötetty</v>
      </c>
      <c r="DV49" s="14" t="str">
        <f>IF(DV$15&lt;&gt;0, (SUM('Näytteet työstö'!Z177+'Hienoaines työstö'!Z177) + SUMIF('Suuret kplt työstö'!Z174,"&gt;0")),"Näytenumeroa ei ole syötetty")</f>
        <v>Näytenumeroa ei ole syötetty</v>
      </c>
      <c r="DW49" s="14" t="str">
        <f>IF(DW$15&lt;&gt;0, (SUM('Näytteet työstö'!AA177+'Hienoaines työstö'!AA177) + SUMIF('Suuret kplt työstö'!AA174,"&gt;0")),"Näytenumeroa ei ole syötetty")</f>
        <v>Näytenumeroa ei ole syötetty</v>
      </c>
      <c r="DX49" s="14" t="str">
        <f>IF(DX$15&lt;&gt;0, (SUM('Näytteet työstö'!AB177+'Hienoaines työstö'!AB177) + SUMIF('Suuret kplt työstö'!AB174,"&gt;0")),"Näytenumeroa ei ole syötetty")</f>
        <v>Näytenumeroa ei ole syötetty</v>
      </c>
      <c r="DY49" s="14" t="str">
        <f>IF(DY$15&lt;&gt;0, (SUM('Näytteet työstö'!AC177+'Hienoaines työstö'!AC177) + SUMIF('Suuret kplt työstö'!AC174,"&gt;0")),"Näytenumeroa ei ole syötetty")</f>
        <v>Näytenumeroa ei ole syötetty</v>
      </c>
      <c r="DZ49" s="14" t="str">
        <f>IF(DZ$15&lt;&gt;0, (SUM('Näytteet työstö'!AD177+'Hienoaines työstö'!AD177) + SUMIF('Suuret kplt työstö'!AD174,"&gt;0")),"Näytenumeroa ei ole syötetty")</f>
        <v>Näytenumeroa ei ole syötetty</v>
      </c>
      <c r="EA49" s="14" t="str">
        <f>IF(EA$15&lt;&gt;0, (SUM('Näytteet työstö'!AE177+'Hienoaines työstö'!AE177) + SUMIF('Suuret kplt työstö'!AE174,"&gt;0")),"Näytenumeroa ei ole syötetty")</f>
        <v>Näytenumeroa ei ole syötetty</v>
      </c>
      <c r="EB49" s="14" t="str">
        <f>IF(EB$15&lt;&gt;0, (SUM('Näytteet työstö'!AF177+'Hienoaines työstö'!AF177) + SUMIF('Suuret kplt työstö'!AF174,"&gt;0")),"Näytenumeroa ei ole syötetty")</f>
        <v>Näytenumeroa ei ole syötetty</v>
      </c>
      <c r="EC49" s="14" t="str">
        <f>IF(EC$15&lt;&gt;0, (SUM('Näytteet työstö'!AG177+'Hienoaines työstö'!AG177) + SUMIF('Suuret kplt työstö'!AG174,"&gt;0")),"Näytenumeroa ei ole syötetty")</f>
        <v>Näytenumeroa ei ole syötetty</v>
      </c>
      <c r="ED49" s="14" t="str">
        <f>IF(ED$15&lt;&gt;0, (SUM('Näytteet työstö'!AH177+'Hienoaines työstö'!AH177) + SUMIF('Suuret kplt työstö'!AH174,"&gt;0")),"Näytenumeroa ei ole syötetty")</f>
        <v>Näytenumeroa ei ole syötetty</v>
      </c>
      <c r="EE49" s="14" t="str">
        <f>IF(EE$15&lt;&gt;0, (SUM('Näytteet työstö'!AI177+'Hienoaines työstö'!AI177) + SUMIF('Suuret kplt työstö'!AI174,"&gt;0")),"Näytenumeroa ei ole syötetty")</f>
        <v>Näytenumeroa ei ole syötetty</v>
      </c>
      <c r="EF49" s="14" t="str">
        <f>IF(EF$15&lt;&gt;0, (SUM('Näytteet työstö'!AJ177+'Hienoaines työstö'!AJ177) + SUMIF('Suuret kplt työstö'!AJ174,"&gt;0")),"Näytenumeroa ei ole syötetty")</f>
        <v>Näytenumeroa ei ole syötetty</v>
      </c>
      <c r="EG49" s="14" t="str">
        <f>IF(EG$15&lt;&gt;0, (SUM('Näytteet työstö'!AK177+'Hienoaines työstö'!AK177) + SUMIF('Suuret kplt työstö'!AK174,"&gt;0")),"Näytenumeroa ei ole syötetty")</f>
        <v>Näytenumeroa ei ole syötetty</v>
      </c>
      <c r="EH49" s="14" t="str">
        <f>IF(EH$15&lt;&gt;0, (SUM('Näytteet työstö'!AL177+'Hienoaines työstö'!AL177) + SUMIF('Suuret kplt työstö'!AL174,"&gt;0")),"Näytenumeroa ei ole syötetty")</f>
        <v>Näytenumeroa ei ole syötetty</v>
      </c>
      <c r="EI49" s="14" t="str">
        <f>IF(EI$15&lt;&gt;0, (SUM('Näytteet työstö'!AM177+'Hienoaines työstö'!AM177) + SUMIF('Suuret kplt työstö'!AM174,"&gt;0")),"Näytenumeroa ei ole syötetty")</f>
        <v>Näytenumeroa ei ole syötetty</v>
      </c>
      <c r="EJ49" s="14" t="str">
        <f>IF(EJ$15&lt;&gt;0, (SUM('Näytteet työstö'!AN177+'Hienoaines työstö'!AN177) + SUMIF('Suuret kplt työstö'!AN174,"&gt;0")),"Näytenumeroa ei ole syötetty")</f>
        <v>Näytenumeroa ei ole syötetty</v>
      </c>
      <c r="EK49" s="14" t="str">
        <f>IF(EK$15&lt;&gt;0, (SUM('Näytteet työstö'!AO177+'Hienoaines työstö'!AO177) + SUMIF('Suuret kplt työstö'!AO174,"&gt;0")),"Näytenumeroa ei ole syötetty")</f>
        <v>Näytenumeroa ei ole syötetty</v>
      </c>
      <c r="EL49" s="14" t="str">
        <f>IF(EL$15&lt;&gt;0, (SUM('Näytteet työstö'!AP177+'Hienoaines työstö'!AP177) + SUMIF('Suuret kplt työstö'!AP174,"&gt;0")),"Näytenumeroa ei ole syötetty")</f>
        <v>Näytenumeroa ei ole syötetty</v>
      </c>
      <c r="EM49" s="14" t="str">
        <f>IF(EM$15&lt;&gt;0, (SUM('Näytteet työstö'!AQ177+'Hienoaines työstö'!AQ177) + SUMIF('Suuret kplt työstö'!AQ174,"&gt;0")),"Näytenumeroa ei ole syötetty")</f>
        <v>Näytenumeroa ei ole syötetty</v>
      </c>
      <c r="EN49" s="14" t="str">
        <f>IF(EN$15&lt;&gt;0, (SUM('Näytteet työstö'!AR177+'Hienoaines työstö'!AR177) + SUMIF('Suuret kplt työstö'!AR174,"&gt;0")),"Näytenumeroa ei ole syötetty")</f>
        <v>Näytenumeroa ei ole syötetty</v>
      </c>
      <c r="EO49" s="14" t="str">
        <f>IF(EO$15&lt;&gt;0, (SUM('Näytteet työstö'!AS177+'Hienoaines työstö'!AS177) + SUMIF('Suuret kplt työstö'!AS174,"&gt;0")),"Näytenumeroa ei ole syötetty")</f>
        <v>Näytenumeroa ei ole syötetty</v>
      </c>
      <c r="EP49" s="14" t="str">
        <f>IF(EP$15&lt;&gt;0, (SUM('Näytteet työstö'!AT177+'Hienoaines työstö'!AT177) + SUMIF('Suuret kplt työstö'!AT174,"&gt;0")),"Näytenumeroa ei ole syötetty")</f>
        <v>Näytenumeroa ei ole syötetty</v>
      </c>
      <c r="EQ49" s="14" t="str">
        <f>IF(EQ$15&lt;&gt;0, (SUM('Näytteet työstö'!AU177+'Hienoaines työstö'!AU177) + SUMIF('Suuret kplt työstö'!AU174,"&gt;0")),"Näytenumeroa ei ole syötetty")</f>
        <v>Näytenumeroa ei ole syötetty</v>
      </c>
      <c r="ER49" s="14" t="str">
        <f>IF(ER$15&lt;&gt;0, (SUM('Näytteet työstö'!AV177+'Hienoaines työstö'!AV177) + SUMIF('Suuret kplt työstö'!AV174,"&gt;0")),"Näytenumeroa ei ole syötetty")</f>
        <v>Näytenumeroa ei ole syötetty</v>
      </c>
      <c r="ES49" s="14" t="str">
        <f>IF(ES$15&lt;&gt;0, (SUM('Näytteet työstö'!AW177+'Hienoaines työstö'!AW177) + SUMIF('Suuret kplt työstö'!AW174,"&gt;0")),"Näytenumeroa ei ole syötetty")</f>
        <v>Näytenumeroa ei ole syötetty</v>
      </c>
      <c r="ET49" s="14" t="str">
        <f>IF(ET$15&lt;&gt;0, (SUM('Näytteet työstö'!AX177+'Hienoaines työstö'!AX177) + SUMIF('Suuret kplt työstö'!AX174,"&gt;0")),"Näytenumeroa ei ole syötetty")</f>
        <v>Näytenumeroa ei ole syötetty</v>
      </c>
      <c r="EU49" s="14" t="str">
        <f>IF(EU$15&lt;&gt;0, (SUM('Näytteet työstö'!AY177+'Hienoaines työstö'!AY177) + SUMIF('Suuret kplt työstö'!AY174,"&gt;0")),"Näytenumeroa ei ole syötetty")</f>
        <v>Näytenumeroa ei ole syötetty</v>
      </c>
      <c r="EV49" s="14" t="str">
        <f>IF(EV$15&lt;&gt;0, (SUM('Näytteet työstö'!AZ177+'Hienoaines työstö'!AZ177) + SUMIF('Suuret kplt työstö'!AZ174,"&gt;0")),"Näytenumeroa ei ole syötetty")</f>
        <v>Näytenumeroa ei ole syötetty</v>
      </c>
      <c r="EW49" s="14" t="str">
        <f>IF(EW$15&lt;&gt;0, (SUM('Näytteet työstö'!BA177+'Hienoaines työstö'!BA177) + SUMIF('Suuret kplt työstö'!BA174,"&gt;0")),"Näytenumeroa ei ole syötetty")</f>
        <v>Näytenumeroa ei ole syötetty</v>
      </c>
      <c r="EX49" s="14" t="str">
        <f>IF(EX$15&lt;&gt;0, (SUM('Näytteet työstö'!D243+'Hienoaines työstö'!D243) + SUMIF('Suuret kplt työstö'!D240,"&gt;0")),"Näytenumeroa ei ole syötetty")</f>
        <v>Näytenumeroa ei ole syötetty</v>
      </c>
      <c r="EY49" s="14" t="str">
        <f>IF(EY$15&lt;&gt;0, (SUM('Näytteet työstö'!E243+'Hienoaines työstö'!E243) + SUMIF('Suuret kplt työstö'!E240,"&gt;0")),"Näytenumeroa ei ole syötetty")</f>
        <v>Näytenumeroa ei ole syötetty</v>
      </c>
      <c r="EZ49" s="14" t="str">
        <f>IF(EZ$15&lt;&gt;0, (SUM('Näytteet työstö'!F243+'Hienoaines työstö'!F243) + SUMIF('Suuret kplt työstö'!F240,"&gt;0")),"Näytenumeroa ei ole syötetty")</f>
        <v>Näytenumeroa ei ole syötetty</v>
      </c>
      <c r="FA49" s="14" t="str">
        <f>IF(FA$15&lt;&gt;0, (SUM('Näytteet työstö'!G243+'Hienoaines työstö'!G243) + SUMIF('Suuret kplt työstö'!G240,"&gt;0")),"Näytenumeroa ei ole syötetty")</f>
        <v>Näytenumeroa ei ole syötetty</v>
      </c>
      <c r="FB49" s="14" t="str">
        <f>IF(FB$15&lt;&gt;0, (SUM('Näytteet työstö'!H243+'Hienoaines työstö'!H243) + SUMIF('Suuret kplt työstö'!H240,"&gt;0")),"Näytenumeroa ei ole syötetty")</f>
        <v>Näytenumeroa ei ole syötetty</v>
      </c>
      <c r="FC49" s="14" t="str">
        <f>IF(FC$15&lt;&gt;0, (SUM('Näytteet työstö'!I243+'Hienoaines työstö'!I243) + SUMIF('Suuret kplt työstö'!I240,"&gt;0")),"Näytenumeroa ei ole syötetty")</f>
        <v>Näytenumeroa ei ole syötetty</v>
      </c>
      <c r="FD49" s="14" t="str">
        <f>IF(FD$15&lt;&gt;0, (SUM('Näytteet työstö'!J243+'Hienoaines työstö'!J243) + SUMIF('Suuret kplt työstö'!J240,"&gt;0")),"Näytenumeroa ei ole syötetty")</f>
        <v>Näytenumeroa ei ole syötetty</v>
      </c>
      <c r="FE49" s="14" t="str">
        <f>IF(FE$15&lt;&gt;0, (SUM('Näytteet työstö'!K243+'Hienoaines työstö'!K243) + SUMIF('Suuret kplt työstö'!K240,"&gt;0")),"Näytenumeroa ei ole syötetty")</f>
        <v>Näytenumeroa ei ole syötetty</v>
      </c>
      <c r="FF49" s="14" t="str">
        <f>IF(FF$15&lt;&gt;0, (SUM('Näytteet työstö'!L243+'Hienoaines työstö'!L243) + SUMIF('Suuret kplt työstö'!L240,"&gt;0")),"Näytenumeroa ei ole syötetty")</f>
        <v>Näytenumeroa ei ole syötetty</v>
      </c>
      <c r="FG49" s="14" t="str">
        <f>IF(FG$15&lt;&gt;0, (SUM('Näytteet työstö'!M243+'Hienoaines työstö'!M243) + SUMIF('Suuret kplt työstö'!M240,"&gt;0")),"Näytenumeroa ei ole syötetty")</f>
        <v>Näytenumeroa ei ole syötetty</v>
      </c>
      <c r="FH49" s="14" t="str">
        <f>IF(FH$15&lt;&gt;0, (SUM('Näytteet työstö'!N243+'Hienoaines työstö'!N243) + SUMIF('Suuret kplt työstö'!N240,"&gt;0")),"Näytenumeroa ei ole syötetty")</f>
        <v>Näytenumeroa ei ole syötetty</v>
      </c>
      <c r="FI49" s="14" t="str">
        <f>IF(FI$15&lt;&gt;0, (SUM('Näytteet työstö'!O243+'Hienoaines työstö'!O243) + SUMIF('Suuret kplt työstö'!O240,"&gt;0")),"Näytenumeroa ei ole syötetty")</f>
        <v>Näytenumeroa ei ole syötetty</v>
      </c>
      <c r="FJ49" s="14" t="str">
        <f>IF(FJ$15&lt;&gt;0, (SUM('Näytteet työstö'!P243+'Hienoaines työstö'!P243) + SUMIF('Suuret kplt työstö'!P240,"&gt;0")),"Näytenumeroa ei ole syötetty")</f>
        <v>Näytenumeroa ei ole syötetty</v>
      </c>
      <c r="FK49" s="14" t="str">
        <f>IF(FK$15&lt;&gt;0, (SUM('Näytteet työstö'!Q243+'Hienoaines työstö'!Q243) + SUMIF('Suuret kplt työstö'!Q240,"&gt;0")),"Näytenumeroa ei ole syötetty")</f>
        <v>Näytenumeroa ei ole syötetty</v>
      </c>
      <c r="FL49" s="14" t="str">
        <f>IF(FL$15&lt;&gt;0, (SUM('Näytteet työstö'!R243+'Hienoaines työstö'!R243) + SUMIF('Suuret kplt työstö'!R240,"&gt;0")),"Näytenumeroa ei ole syötetty")</f>
        <v>Näytenumeroa ei ole syötetty</v>
      </c>
      <c r="FM49" s="14" t="str">
        <f>IF(FM$15&lt;&gt;0, (SUM('Näytteet työstö'!S243+'Hienoaines työstö'!S243) + SUMIF('Suuret kplt työstö'!S240,"&gt;0")),"Näytenumeroa ei ole syötetty")</f>
        <v>Näytenumeroa ei ole syötetty</v>
      </c>
      <c r="FN49" s="14" t="str">
        <f>IF(FN$15&lt;&gt;0, (SUM('Näytteet työstö'!T243+'Hienoaines työstö'!T243) + SUMIF('Suuret kplt työstö'!T240,"&gt;0")),"Näytenumeroa ei ole syötetty")</f>
        <v>Näytenumeroa ei ole syötetty</v>
      </c>
      <c r="FO49" s="14" t="str">
        <f>IF(FO$15&lt;&gt;0, (SUM('Näytteet työstö'!U243+'Hienoaines työstö'!U243) + SUMIF('Suuret kplt työstö'!U240,"&gt;0")),"Näytenumeroa ei ole syötetty")</f>
        <v>Näytenumeroa ei ole syötetty</v>
      </c>
      <c r="FP49" s="14" t="str">
        <f>IF(FP$15&lt;&gt;0, (SUM('Näytteet työstö'!V243+'Hienoaines työstö'!V243) + SUMIF('Suuret kplt työstö'!V240,"&gt;0")),"Näytenumeroa ei ole syötetty")</f>
        <v>Näytenumeroa ei ole syötetty</v>
      </c>
      <c r="FQ49" s="14" t="str">
        <f>IF(FQ$15&lt;&gt;0, (SUM('Näytteet työstö'!W243+'Hienoaines työstö'!W243) + SUMIF('Suuret kplt työstö'!W240,"&gt;0")),"Näytenumeroa ei ole syötetty")</f>
        <v>Näytenumeroa ei ole syötetty</v>
      </c>
      <c r="FR49" s="14" t="str">
        <f>IF(FR$15&lt;&gt;0, (SUM('Näytteet työstö'!X243+'Hienoaines työstö'!X243) + SUMIF('Suuret kplt työstö'!X240,"&gt;0")),"Näytenumeroa ei ole syötetty")</f>
        <v>Näytenumeroa ei ole syötetty</v>
      </c>
      <c r="FS49" s="14" t="str">
        <f>IF(FS$15&lt;&gt;0, (SUM('Näytteet työstö'!Y243+'Hienoaines työstö'!Y243) + SUMIF('Suuret kplt työstö'!Y240,"&gt;0")),"Näytenumeroa ei ole syötetty")</f>
        <v>Näytenumeroa ei ole syötetty</v>
      </c>
      <c r="FT49" s="14" t="str">
        <f>IF(FT$15&lt;&gt;0, (SUM('Näytteet työstö'!Z243+'Hienoaines työstö'!Z243) + SUMIF('Suuret kplt työstö'!Z240,"&gt;0")),"Näytenumeroa ei ole syötetty")</f>
        <v>Näytenumeroa ei ole syötetty</v>
      </c>
      <c r="FU49" s="14" t="str">
        <f>IF(FU$15&lt;&gt;0, (SUM('Näytteet työstö'!AA243+'Hienoaines työstö'!AA243) + SUMIF('Suuret kplt työstö'!AA240,"&gt;0")),"Näytenumeroa ei ole syötetty")</f>
        <v>Näytenumeroa ei ole syötetty</v>
      </c>
      <c r="FV49" s="14" t="str">
        <f>IF(FV$15&lt;&gt;0, (SUM('Näytteet työstö'!AB243+'Hienoaines työstö'!AB243) + SUMIF('Suuret kplt työstö'!AB240,"&gt;0")),"Näytenumeroa ei ole syötetty")</f>
        <v>Näytenumeroa ei ole syötetty</v>
      </c>
      <c r="FW49" s="14" t="str">
        <f>IF(FW$15&lt;&gt;0, (SUM('Näytteet työstö'!AC243+'Hienoaines työstö'!AC243) + SUMIF('Suuret kplt työstö'!AC240,"&gt;0")),"Näytenumeroa ei ole syötetty")</f>
        <v>Näytenumeroa ei ole syötetty</v>
      </c>
      <c r="FX49" s="14" t="str">
        <f>IF(FX$15&lt;&gt;0, (SUM('Näytteet työstö'!AD243+'Hienoaines työstö'!AD243) + SUMIF('Suuret kplt työstö'!AD240,"&gt;0")),"Näytenumeroa ei ole syötetty")</f>
        <v>Näytenumeroa ei ole syötetty</v>
      </c>
      <c r="FY49" s="14" t="str">
        <f>IF(FY$15&lt;&gt;0, (SUM('Näytteet työstö'!AE243+'Hienoaines työstö'!AE243) + SUMIF('Suuret kplt työstö'!AE240,"&gt;0")),"Näytenumeroa ei ole syötetty")</f>
        <v>Näytenumeroa ei ole syötetty</v>
      </c>
      <c r="FZ49" s="14" t="str">
        <f>IF(FZ$15&lt;&gt;0, (SUM('Näytteet työstö'!AF243+'Hienoaines työstö'!AF243) + SUMIF('Suuret kplt työstö'!AF240,"&gt;0")),"Näytenumeroa ei ole syötetty")</f>
        <v>Näytenumeroa ei ole syötetty</v>
      </c>
      <c r="GA49" s="14" t="str">
        <f>IF(GA$15&lt;&gt;0, (SUM('Näytteet työstö'!AG243+'Hienoaines työstö'!AG243) + SUMIF('Suuret kplt työstö'!AG240,"&gt;0")),"Näytenumeroa ei ole syötetty")</f>
        <v>Näytenumeroa ei ole syötetty</v>
      </c>
      <c r="GB49" s="14" t="str">
        <f>IF(GB$15&lt;&gt;0, (SUM('Näytteet työstö'!AH243+'Hienoaines työstö'!AH243) + SUMIF('Suuret kplt työstö'!AH240,"&gt;0")),"Näytenumeroa ei ole syötetty")</f>
        <v>Näytenumeroa ei ole syötetty</v>
      </c>
      <c r="GC49" s="14" t="str">
        <f>IF(GC$15&lt;&gt;0, (SUM('Näytteet työstö'!AI243+'Hienoaines työstö'!AI243) + SUMIF('Suuret kplt työstö'!AI240,"&gt;0")),"Näytenumeroa ei ole syötetty")</f>
        <v>Näytenumeroa ei ole syötetty</v>
      </c>
      <c r="GD49" s="14" t="str">
        <f>IF(GD$15&lt;&gt;0, (SUM('Näytteet työstö'!AJ243+'Hienoaines työstö'!AJ243) + SUMIF('Suuret kplt työstö'!AJ240,"&gt;0")),"Näytenumeroa ei ole syötetty")</f>
        <v>Näytenumeroa ei ole syötetty</v>
      </c>
      <c r="GE49" s="14" t="str">
        <f>IF(GE$15&lt;&gt;0, (SUM('Näytteet työstö'!AK243+'Hienoaines työstö'!AK243) + SUMIF('Suuret kplt työstö'!AK240,"&gt;0")),"Näytenumeroa ei ole syötetty")</f>
        <v>Näytenumeroa ei ole syötetty</v>
      </c>
      <c r="GF49" s="14" t="str">
        <f>IF(GF$15&lt;&gt;0, (SUM('Näytteet työstö'!AL243+'Hienoaines työstö'!AL243) + SUMIF('Suuret kplt työstö'!AL240,"&gt;0")),"Näytenumeroa ei ole syötetty")</f>
        <v>Näytenumeroa ei ole syötetty</v>
      </c>
      <c r="GG49" s="14" t="str">
        <f>IF(GG$15&lt;&gt;0, (SUM('Näytteet työstö'!AM243+'Hienoaines työstö'!AM243) + SUMIF('Suuret kplt työstö'!AM240,"&gt;0")),"Näytenumeroa ei ole syötetty")</f>
        <v>Näytenumeroa ei ole syötetty</v>
      </c>
      <c r="GH49" s="14" t="str">
        <f>IF(GH$15&lt;&gt;0, (SUM('Näytteet työstö'!AN243+'Hienoaines työstö'!AN243) + SUMIF('Suuret kplt työstö'!AN240,"&gt;0")),"Näytenumeroa ei ole syötetty")</f>
        <v>Näytenumeroa ei ole syötetty</v>
      </c>
      <c r="GI49" s="14" t="str">
        <f>IF(GI$15&lt;&gt;0, (SUM('Näytteet työstö'!AO243+'Hienoaines työstö'!AO243) + SUMIF('Suuret kplt työstö'!AO240,"&gt;0")),"Näytenumeroa ei ole syötetty")</f>
        <v>Näytenumeroa ei ole syötetty</v>
      </c>
      <c r="GJ49" s="14" t="str">
        <f>IF(GJ$15&lt;&gt;0, (SUM('Näytteet työstö'!AP243+'Hienoaines työstö'!AP243) + SUMIF('Suuret kplt työstö'!AP240,"&gt;0")),"Näytenumeroa ei ole syötetty")</f>
        <v>Näytenumeroa ei ole syötetty</v>
      </c>
      <c r="GK49" s="14" t="str">
        <f>IF(GK$15&lt;&gt;0, (SUM('Näytteet työstö'!AQ243+'Hienoaines työstö'!AQ243) + SUMIF('Suuret kplt työstö'!AQ240,"&gt;0")),"Näytenumeroa ei ole syötetty")</f>
        <v>Näytenumeroa ei ole syötetty</v>
      </c>
      <c r="GL49" s="14" t="str">
        <f>IF(GL$15&lt;&gt;0, (SUM('Näytteet työstö'!AR243+'Hienoaines työstö'!AR243) + SUMIF('Suuret kplt työstö'!AR240,"&gt;0")),"Näytenumeroa ei ole syötetty")</f>
        <v>Näytenumeroa ei ole syötetty</v>
      </c>
      <c r="GM49" s="14" t="str">
        <f>IF(GM$15&lt;&gt;0, (SUM('Näytteet työstö'!AS243+'Hienoaines työstö'!AS243) + SUMIF('Suuret kplt työstö'!AS240,"&gt;0")),"Näytenumeroa ei ole syötetty")</f>
        <v>Näytenumeroa ei ole syötetty</v>
      </c>
      <c r="GN49" s="14" t="str">
        <f>IF(GN$15&lt;&gt;0, (SUM('Näytteet työstö'!AT243+'Hienoaines työstö'!AT243) + SUMIF('Suuret kplt työstö'!AT240,"&gt;0")),"Näytenumeroa ei ole syötetty")</f>
        <v>Näytenumeroa ei ole syötetty</v>
      </c>
      <c r="GO49" s="14" t="str">
        <f>IF(GO$15&lt;&gt;0, (SUM('Näytteet työstö'!AU243+'Hienoaines työstö'!AU243) + SUMIF('Suuret kplt työstö'!AU240,"&gt;0")),"Näytenumeroa ei ole syötetty")</f>
        <v>Näytenumeroa ei ole syötetty</v>
      </c>
      <c r="GP49" s="14" t="str">
        <f>IF(GP$15&lt;&gt;0, (SUM('Näytteet työstö'!AV243+'Hienoaines työstö'!AV243) + SUMIF('Suuret kplt työstö'!AV240,"&gt;0")),"Näytenumeroa ei ole syötetty")</f>
        <v>Näytenumeroa ei ole syötetty</v>
      </c>
      <c r="GQ49" s="14" t="str">
        <f>IF(GQ$15&lt;&gt;0, (SUM('Näytteet työstö'!AW243+'Hienoaines työstö'!AW243) + SUMIF('Suuret kplt työstö'!AW240,"&gt;0")),"Näytenumeroa ei ole syötetty")</f>
        <v>Näytenumeroa ei ole syötetty</v>
      </c>
      <c r="GR49" s="14" t="str">
        <f>IF(GR$15&lt;&gt;0, (SUM('Näytteet työstö'!AX243+'Hienoaines työstö'!AX243) + SUMIF('Suuret kplt työstö'!AX240,"&gt;0")),"Näytenumeroa ei ole syötetty")</f>
        <v>Näytenumeroa ei ole syötetty</v>
      </c>
      <c r="GS49" s="14" t="str">
        <f>IF(GS$15&lt;&gt;0, (SUM('Näytteet työstö'!AY243+'Hienoaines työstö'!AY243) + SUMIF('Suuret kplt työstö'!AY240,"&gt;0")),"Näytenumeroa ei ole syötetty")</f>
        <v>Näytenumeroa ei ole syötetty</v>
      </c>
      <c r="GT49" s="14" t="str">
        <f>IF(GT$15&lt;&gt;0, (SUM('Näytteet työstö'!AZ243+'Hienoaines työstö'!AZ243) + SUMIF('Suuret kplt työstö'!AZ240,"&gt;0")),"Näytenumeroa ei ole syötetty")</f>
        <v>Näytenumeroa ei ole syötetty</v>
      </c>
      <c r="GU49" s="14" t="str">
        <f>IF(GU$15&lt;&gt;0, (SUM('Näytteet työstö'!BA243+'Hienoaines työstö'!BA243) + SUMIF('Suuret kplt työstö'!BA240,"&gt;0")),"Näytenumeroa ei ole syötetty")</f>
        <v>Näytenumeroa ei ole syötetty</v>
      </c>
      <c r="GV49" s="14" t="str">
        <f>IF(GV$15&lt;&gt;0, (SUM('Näytteet työstö'!D309+'Hienoaines työstö'!D309) + SUMIF('Suuret kplt työstö'!D306,"&gt;0")),"Näytenumeroa ei ole syötetty")</f>
        <v>Näytenumeroa ei ole syötetty</v>
      </c>
      <c r="GW49" s="14" t="str">
        <f>IF(GW$15&lt;&gt;0, (SUM('Näytteet työstö'!E309+'Hienoaines työstö'!E309) + SUMIF('Suuret kplt työstö'!E306,"&gt;0")),"Näytenumeroa ei ole syötetty")</f>
        <v>Näytenumeroa ei ole syötetty</v>
      </c>
      <c r="GX49" s="14" t="str">
        <f>IF(GX$15&lt;&gt;0, (SUM('Näytteet työstö'!F309+'Hienoaines työstö'!F309) + SUMIF('Suuret kplt työstö'!F306,"&gt;0")),"Näytenumeroa ei ole syötetty")</f>
        <v>Näytenumeroa ei ole syötetty</v>
      </c>
      <c r="GY49" s="14" t="str">
        <f>IF(GY$15&lt;&gt;0, (SUM('Näytteet työstö'!G309+'Hienoaines työstö'!G309) + SUMIF('Suuret kplt työstö'!G306,"&gt;0")),"Näytenumeroa ei ole syötetty")</f>
        <v>Näytenumeroa ei ole syötetty</v>
      </c>
      <c r="GZ49" s="14" t="str">
        <f>IF(GZ$15&lt;&gt;0, (SUM('Näytteet työstö'!H309+'Hienoaines työstö'!H309) + SUMIF('Suuret kplt työstö'!H306,"&gt;0")),"Näytenumeroa ei ole syötetty")</f>
        <v>Näytenumeroa ei ole syötetty</v>
      </c>
      <c r="HA49" s="14" t="str">
        <f>IF(HA$15&lt;&gt;0, (SUM('Näytteet työstö'!I309+'Hienoaines työstö'!I309) + SUMIF('Suuret kplt työstö'!I306,"&gt;0")),"Näytenumeroa ei ole syötetty")</f>
        <v>Näytenumeroa ei ole syötetty</v>
      </c>
      <c r="HB49" s="14" t="str">
        <f>IF(HB$15&lt;&gt;0, (SUM('Näytteet työstö'!J309+'Hienoaines työstö'!J309) + SUMIF('Suuret kplt työstö'!J306,"&gt;0")),"Näytenumeroa ei ole syötetty")</f>
        <v>Näytenumeroa ei ole syötetty</v>
      </c>
      <c r="HC49" s="14" t="str">
        <f>IF(HC$15&lt;&gt;0, (SUM('Näytteet työstö'!K309+'Hienoaines työstö'!K309) + SUMIF('Suuret kplt työstö'!K306,"&gt;0")),"Näytenumeroa ei ole syötetty")</f>
        <v>Näytenumeroa ei ole syötetty</v>
      </c>
      <c r="HD49" s="14" t="str">
        <f>IF(HD$15&lt;&gt;0, (SUM('Näytteet työstö'!L309+'Hienoaines työstö'!L309) + SUMIF('Suuret kplt työstö'!L306,"&gt;0")),"Näytenumeroa ei ole syötetty")</f>
        <v>Näytenumeroa ei ole syötetty</v>
      </c>
      <c r="HE49" s="14" t="str">
        <f>IF(HE$15&lt;&gt;0, (SUM('Näytteet työstö'!M309+'Hienoaines työstö'!M309) + SUMIF('Suuret kplt työstö'!M306,"&gt;0")),"Näytenumeroa ei ole syötetty")</f>
        <v>Näytenumeroa ei ole syötetty</v>
      </c>
      <c r="HF49" s="14" t="str">
        <f>IF(HF$15&lt;&gt;0, (SUM('Näytteet työstö'!N309+'Hienoaines työstö'!N309) + SUMIF('Suuret kplt työstö'!N306,"&gt;0")),"Näytenumeroa ei ole syötetty")</f>
        <v>Näytenumeroa ei ole syötetty</v>
      </c>
      <c r="HG49" s="14" t="str">
        <f>IF(HG$15&lt;&gt;0, (SUM('Näytteet työstö'!O309+'Hienoaines työstö'!O309) + SUMIF('Suuret kplt työstö'!O306,"&gt;0")),"Näytenumeroa ei ole syötetty")</f>
        <v>Näytenumeroa ei ole syötetty</v>
      </c>
      <c r="HH49" s="14" t="str">
        <f>IF(HH$15&lt;&gt;0, (SUM('Näytteet työstö'!P309+'Hienoaines työstö'!P309) + SUMIF('Suuret kplt työstö'!P306,"&gt;0")),"Näytenumeroa ei ole syötetty")</f>
        <v>Näytenumeroa ei ole syötetty</v>
      </c>
      <c r="HI49" s="14" t="str">
        <f>IF(HI$15&lt;&gt;0, (SUM('Näytteet työstö'!Q309+'Hienoaines työstö'!Q309) + SUMIF('Suuret kplt työstö'!Q306,"&gt;0")),"Näytenumeroa ei ole syötetty")</f>
        <v>Näytenumeroa ei ole syötetty</v>
      </c>
      <c r="HJ49" s="14" t="str">
        <f>IF(HJ$15&lt;&gt;0, (SUM('Näytteet työstö'!R309+'Hienoaines työstö'!R309) + SUMIF('Suuret kplt työstö'!R306,"&gt;0")),"Näytenumeroa ei ole syötetty")</f>
        <v>Näytenumeroa ei ole syötetty</v>
      </c>
      <c r="HK49" s="14" t="str">
        <f>IF(HK$15&lt;&gt;0, (SUM('Näytteet työstö'!S309+'Hienoaines työstö'!S309) + SUMIF('Suuret kplt työstö'!S306,"&gt;0")),"Näytenumeroa ei ole syötetty")</f>
        <v>Näytenumeroa ei ole syötetty</v>
      </c>
      <c r="HL49" s="14" t="str">
        <f>IF(HL$15&lt;&gt;0, (SUM('Näytteet työstö'!T309+'Hienoaines työstö'!T309) + SUMIF('Suuret kplt työstö'!T306,"&gt;0")),"Näytenumeroa ei ole syötetty")</f>
        <v>Näytenumeroa ei ole syötetty</v>
      </c>
      <c r="HM49" s="14" t="str">
        <f>IF(HM$15&lt;&gt;0, (SUM('Näytteet työstö'!U309+'Hienoaines työstö'!U309) + SUMIF('Suuret kplt työstö'!U306,"&gt;0")),"Näytenumeroa ei ole syötetty")</f>
        <v>Näytenumeroa ei ole syötetty</v>
      </c>
      <c r="HN49" s="14" t="str">
        <f>IF(HN$15&lt;&gt;0, (SUM('Näytteet työstö'!V309+'Hienoaines työstö'!V309) + SUMIF('Suuret kplt työstö'!V306,"&gt;0")),"Näytenumeroa ei ole syötetty")</f>
        <v>Näytenumeroa ei ole syötetty</v>
      </c>
      <c r="HO49" s="14" t="str">
        <f>IF(HO$15&lt;&gt;0, (SUM('Näytteet työstö'!W309+'Hienoaines työstö'!W309) + SUMIF('Suuret kplt työstö'!W306,"&gt;0")),"Näytenumeroa ei ole syötetty")</f>
        <v>Näytenumeroa ei ole syötetty</v>
      </c>
      <c r="HP49" s="14" t="str">
        <f>IF(HP$15&lt;&gt;0, (SUM('Näytteet työstö'!X309+'Hienoaines työstö'!X309) + SUMIF('Suuret kplt työstö'!X306,"&gt;0")),"Näytenumeroa ei ole syötetty")</f>
        <v>Näytenumeroa ei ole syötetty</v>
      </c>
      <c r="HQ49" s="14" t="str">
        <f>IF(HQ$15&lt;&gt;0, (SUM('Näytteet työstö'!Y309+'Hienoaines työstö'!Y309) + SUMIF('Suuret kplt työstö'!Y306,"&gt;0")),"Näytenumeroa ei ole syötetty")</f>
        <v>Näytenumeroa ei ole syötetty</v>
      </c>
      <c r="HR49" s="14" t="str">
        <f>IF(HR$15&lt;&gt;0, (SUM('Näytteet työstö'!Z309+'Hienoaines työstö'!Z309) + SUMIF('Suuret kplt työstö'!Z306,"&gt;0")),"Näytenumeroa ei ole syötetty")</f>
        <v>Näytenumeroa ei ole syötetty</v>
      </c>
      <c r="HS49" s="14" t="str">
        <f>IF(HS$15&lt;&gt;0, (SUM('Näytteet työstö'!AA309+'Hienoaines työstö'!AA309) + SUMIF('Suuret kplt työstö'!AA306,"&gt;0")),"Näytenumeroa ei ole syötetty")</f>
        <v>Näytenumeroa ei ole syötetty</v>
      </c>
      <c r="HT49" s="14" t="str">
        <f>IF(HT$15&lt;&gt;0, (SUM('Näytteet työstö'!AB309+'Hienoaines työstö'!AB309) + SUMIF('Suuret kplt työstö'!AB306,"&gt;0")),"Näytenumeroa ei ole syötetty")</f>
        <v>Näytenumeroa ei ole syötetty</v>
      </c>
      <c r="HU49" s="14" t="str">
        <f>IF(HU$15&lt;&gt;0, (SUM('Näytteet työstö'!AC309+'Hienoaines työstö'!AC309) + SUMIF('Suuret kplt työstö'!AC306,"&gt;0")),"Näytenumeroa ei ole syötetty")</f>
        <v>Näytenumeroa ei ole syötetty</v>
      </c>
      <c r="HV49" s="14" t="str">
        <f>IF(HV$15&lt;&gt;0, (SUM('Näytteet työstö'!AD309+'Hienoaines työstö'!AD309) + SUMIF('Suuret kplt työstö'!AD306,"&gt;0")),"Näytenumeroa ei ole syötetty")</f>
        <v>Näytenumeroa ei ole syötetty</v>
      </c>
      <c r="HW49" s="14" t="str">
        <f>IF(HW$15&lt;&gt;0, (SUM('Näytteet työstö'!AE309+'Hienoaines työstö'!AE309) + SUMIF('Suuret kplt työstö'!AE306,"&gt;0")),"Näytenumeroa ei ole syötetty")</f>
        <v>Näytenumeroa ei ole syötetty</v>
      </c>
      <c r="HX49" s="14" t="str">
        <f>IF(HX$15&lt;&gt;0, (SUM('Näytteet työstö'!AF309+'Hienoaines työstö'!AF309) + SUMIF('Suuret kplt työstö'!AF306,"&gt;0")),"Näytenumeroa ei ole syötetty")</f>
        <v>Näytenumeroa ei ole syötetty</v>
      </c>
      <c r="HY49" s="14" t="str">
        <f>IF(HY$15&lt;&gt;0, (SUM('Näytteet työstö'!AG309+'Hienoaines työstö'!AG309) + SUMIF('Suuret kplt työstö'!AG306,"&gt;0")),"Näytenumeroa ei ole syötetty")</f>
        <v>Näytenumeroa ei ole syötetty</v>
      </c>
      <c r="HZ49" s="14" t="str">
        <f>IF(HZ$15&lt;&gt;0, (SUM('Näytteet työstö'!AH309+'Hienoaines työstö'!AH309) + SUMIF('Suuret kplt työstö'!AH306,"&gt;0")),"Näytenumeroa ei ole syötetty")</f>
        <v>Näytenumeroa ei ole syötetty</v>
      </c>
      <c r="IA49" s="14" t="str">
        <f>IF(IA$15&lt;&gt;0, (SUM('Näytteet työstö'!AI309+'Hienoaines työstö'!AI309) + SUMIF('Suuret kplt työstö'!AI306,"&gt;0")),"Näytenumeroa ei ole syötetty")</f>
        <v>Näytenumeroa ei ole syötetty</v>
      </c>
      <c r="IB49" s="14" t="str">
        <f>IF(IB$15&lt;&gt;0, (SUM('Näytteet työstö'!AJ309+'Hienoaines työstö'!AJ309) + SUMIF('Suuret kplt työstö'!AJ306,"&gt;0")),"Näytenumeroa ei ole syötetty")</f>
        <v>Näytenumeroa ei ole syötetty</v>
      </c>
      <c r="IC49" s="14" t="str">
        <f>IF(IC$15&lt;&gt;0, (SUM('Näytteet työstö'!AK309+'Hienoaines työstö'!AK309) + SUMIF('Suuret kplt työstö'!AK306,"&gt;0")),"Näytenumeroa ei ole syötetty")</f>
        <v>Näytenumeroa ei ole syötetty</v>
      </c>
      <c r="ID49" s="14" t="str">
        <f>IF(ID$15&lt;&gt;0, (SUM('Näytteet työstö'!AL309+'Hienoaines työstö'!AL309) + SUMIF('Suuret kplt työstö'!AL306,"&gt;0")),"Näytenumeroa ei ole syötetty")</f>
        <v>Näytenumeroa ei ole syötetty</v>
      </c>
      <c r="IE49" s="14" t="str">
        <f>IF(IE$15&lt;&gt;0, (SUM('Näytteet työstö'!AM309+'Hienoaines työstö'!AM309) + SUMIF('Suuret kplt työstö'!AM306,"&gt;0")),"Näytenumeroa ei ole syötetty")</f>
        <v>Näytenumeroa ei ole syötetty</v>
      </c>
      <c r="IF49" s="14" t="str">
        <f>IF(IF$15&lt;&gt;0, (SUM('Näytteet työstö'!AN309+'Hienoaines työstö'!AN309) + SUMIF('Suuret kplt työstö'!AN306,"&gt;0")),"Näytenumeroa ei ole syötetty")</f>
        <v>Näytenumeroa ei ole syötetty</v>
      </c>
      <c r="IG49" s="14" t="str">
        <f>IF(IG$15&lt;&gt;0, (SUM('Näytteet työstö'!AO309+'Hienoaines työstö'!AO309) + SUMIF('Suuret kplt työstö'!AO306,"&gt;0")),"Näytenumeroa ei ole syötetty")</f>
        <v>Näytenumeroa ei ole syötetty</v>
      </c>
      <c r="IH49" s="14" t="str">
        <f>IF(IH$15&lt;&gt;0, (SUM('Näytteet työstö'!AP309+'Hienoaines työstö'!AP309) + SUMIF('Suuret kplt työstö'!AP306,"&gt;0")),"Näytenumeroa ei ole syötetty")</f>
        <v>Näytenumeroa ei ole syötetty</v>
      </c>
      <c r="II49" s="14" t="str">
        <f>IF(II$15&lt;&gt;0, (SUM('Näytteet työstö'!AQ309+'Hienoaines työstö'!AQ309) + SUMIF('Suuret kplt työstö'!AQ306,"&gt;0")),"Näytenumeroa ei ole syötetty")</f>
        <v>Näytenumeroa ei ole syötetty</v>
      </c>
      <c r="IJ49" s="14" t="str">
        <f>IF(IJ$15&lt;&gt;0, (SUM('Näytteet työstö'!AR309+'Hienoaines työstö'!AR309) + SUMIF('Suuret kplt työstö'!AR306,"&gt;0")),"Näytenumeroa ei ole syötetty")</f>
        <v>Näytenumeroa ei ole syötetty</v>
      </c>
      <c r="IK49" s="14" t="str">
        <f>IF(IK$15&lt;&gt;0, (SUM('Näytteet työstö'!AS309+'Hienoaines työstö'!AS309) + SUMIF('Suuret kplt työstö'!AS306,"&gt;0")),"Näytenumeroa ei ole syötetty")</f>
        <v>Näytenumeroa ei ole syötetty</v>
      </c>
      <c r="IL49" s="14" t="str">
        <f>IF(IL$15&lt;&gt;0, (SUM('Näytteet työstö'!AT309+'Hienoaines työstö'!AT309) + SUMIF('Suuret kplt työstö'!AT306,"&gt;0")),"Näytenumeroa ei ole syötetty")</f>
        <v>Näytenumeroa ei ole syötetty</v>
      </c>
      <c r="IM49" s="14" t="str">
        <f>IF(IM$15&lt;&gt;0, (SUM('Näytteet työstö'!AU309+'Hienoaines työstö'!AU309) + SUMIF('Suuret kplt työstö'!AU306,"&gt;0")),"Näytenumeroa ei ole syötetty")</f>
        <v>Näytenumeroa ei ole syötetty</v>
      </c>
      <c r="IN49" s="14" t="str">
        <f>IF(IN$15&lt;&gt;0, (SUM('Näytteet työstö'!AV309+'Hienoaines työstö'!AV309) + SUMIF('Suuret kplt työstö'!AV306,"&gt;0")),"Näytenumeroa ei ole syötetty")</f>
        <v>Näytenumeroa ei ole syötetty</v>
      </c>
      <c r="IO49" s="14" t="str">
        <f>IF(IO$15&lt;&gt;0, (SUM('Näytteet työstö'!AW309+'Hienoaines työstö'!AW309) + SUMIF('Suuret kplt työstö'!AW306,"&gt;0")),"Näytenumeroa ei ole syötetty")</f>
        <v>Näytenumeroa ei ole syötetty</v>
      </c>
      <c r="IP49" s="14" t="str">
        <f>IF(IP$15&lt;&gt;0, (SUM('Näytteet työstö'!AX309+'Hienoaines työstö'!AX309) + SUMIF('Suuret kplt työstö'!AX306,"&gt;0")),"Näytenumeroa ei ole syötetty")</f>
        <v>Näytenumeroa ei ole syötetty</v>
      </c>
      <c r="IQ49" s="14" t="str">
        <f>IF(IQ$15&lt;&gt;0, (SUM('Näytteet työstö'!AY309+'Hienoaines työstö'!AY309) + SUMIF('Suuret kplt työstö'!AY306,"&gt;0")),"Näytenumeroa ei ole syötetty")</f>
        <v>Näytenumeroa ei ole syötetty</v>
      </c>
      <c r="IR49" s="14" t="str">
        <f>IF(IR$15&lt;&gt;0, (SUM('Näytteet työstö'!AZ309+'Hienoaines työstö'!AZ309) + SUMIF('Suuret kplt työstö'!AZ306,"&gt;0")),"Näytenumeroa ei ole syötetty")</f>
        <v>Näytenumeroa ei ole syötetty</v>
      </c>
      <c r="IS49" s="518" t="str">
        <f>IF(IS$15&lt;&gt;0, (SUM('Näytteet työstö'!BA309+'Hienoaines työstö'!BA309) + SUMIF('Suuret kplt työstö'!BA306,"&gt;0")),"Näytenumeroa ei ole syötetty")</f>
        <v>Näytenumeroa ei ole syötetty</v>
      </c>
    </row>
    <row r="50" spans="1:253" s="155" customFormat="1" ht="13.5" thickTop="1" x14ac:dyDescent="0.2">
      <c r="A50" s="244" t="s">
        <v>74</v>
      </c>
      <c r="B50" s="245"/>
      <c r="C50" s="246"/>
      <c r="D50" s="522" t="str">
        <f>IF(D$15&lt;&gt;0, SUM(D43:D49),"Näytenumeroa ei ole syötetty")</f>
        <v>Näytenumeroa ei ole syötetty</v>
      </c>
      <c r="E50" s="324" t="str">
        <f t="shared" ref="E50:BB50" si="800">IF(E$15&lt;&gt;0, SUM(E43:E49),"Näytenumeroa ei ole syötetty")</f>
        <v>Näytenumeroa ei ole syötetty</v>
      </c>
      <c r="F50" s="324" t="str">
        <f t="shared" si="800"/>
        <v>Näytenumeroa ei ole syötetty</v>
      </c>
      <c r="G50" s="324" t="str">
        <f t="shared" si="800"/>
        <v>Näytenumeroa ei ole syötetty</v>
      </c>
      <c r="H50" s="324" t="str">
        <f t="shared" si="800"/>
        <v>Näytenumeroa ei ole syötetty</v>
      </c>
      <c r="I50" s="324" t="str">
        <f t="shared" si="800"/>
        <v>Näytenumeroa ei ole syötetty</v>
      </c>
      <c r="J50" s="324" t="str">
        <f t="shared" si="800"/>
        <v>Näytenumeroa ei ole syötetty</v>
      </c>
      <c r="K50" s="324" t="str">
        <f t="shared" si="800"/>
        <v>Näytenumeroa ei ole syötetty</v>
      </c>
      <c r="L50" s="324" t="str">
        <f t="shared" si="800"/>
        <v>Näytenumeroa ei ole syötetty</v>
      </c>
      <c r="M50" s="324" t="str">
        <f t="shared" si="800"/>
        <v>Näytenumeroa ei ole syötetty</v>
      </c>
      <c r="N50" s="324" t="str">
        <f t="shared" si="800"/>
        <v>Näytenumeroa ei ole syötetty</v>
      </c>
      <c r="O50" s="324" t="str">
        <f t="shared" si="800"/>
        <v>Näytenumeroa ei ole syötetty</v>
      </c>
      <c r="P50" s="324" t="str">
        <f t="shared" si="800"/>
        <v>Näytenumeroa ei ole syötetty</v>
      </c>
      <c r="Q50" s="324" t="str">
        <f t="shared" si="800"/>
        <v>Näytenumeroa ei ole syötetty</v>
      </c>
      <c r="R50" s="324" t="str">
        <f t="shared" si="800"/>
        <v>Näytenumeroa ei ole syötetty</v>
      </c>
      <c r="S50" s="324" t="str">
        <f t="shared" si="800"/>
        <v>Näytenumeroa ei ole syötetty</v>
      </c>
      <c r="T50" s="324" t="str">
        <f t="shared" si="800"/>
        <v>Näytenumeroa ei ole syötetty</v>
      </c>
      <c r="U50" s="324" t="str">
        <f t="shared" si="800"/>
        <v>Näytenumeroa ei ole syötetty</v>
      </c>
      <c r="V50" s="324" t="str">
        <f t="shared" si="800"/>
        <v>Näytenumeroa ei ole syötetty</v>
      </c>
      <c r="W50" s="324" t="str">
        <f t="shared" si="800"/>
        <v>Näytenumeroa ei ole syötetty</v>
      </c>
      <c r="X50" s="324" t="str">
        <f t="shared" si="800"/>
        <v>Näytenumeroa ei ole syötetty</v>
      </c>
      <c r="Y50" s="324" t="str">
        <f t="shared" si="800"/>
        <v>Näytenumeroa ei ole syötetty</v>
      </c>
      <c r="Z50" s="324" t="str">
        <f t="shared" si="800"/>
        <v>Näytenumeroa ei ole syötetty</v>
      </c>
      <c r="AA50" s="324" t="str">
        <f t="shared" si="800"/>
        <v>Näytenumeroa ei ole syötetty</v>
      </c>
      <c r="AB50" s="324" t="str">
        <f t="shared" si="800"/>
        <v>Näytenumeroa ei ole syötetty</v>
      </c>
      <c r="AC50" s="324" t="str">
        <f t="shared" si="800"/>
        <v>Näytenumeroa ei ole syötetty</v>
      </c>
      <c r="AD50" s="324" t="str">
        <f t="shared" si="800"/>
        <v>Näytenumeroa ei ole syötetty</v>
      </c>
      <c r="AE50" s="324" t="str">
        <f t="shared" si="800"/>
        <v>Näytenumeroa ei ole syötetty</v>
      </c>
      <c r="AF50" s="324" t="str">
        <f t="shared" si="800"/>
        <v>Näytenumeroa ei ole syötetty</v>
      </c>
      <c r="AG50" s="324" t="str">
        <f t="shared" si="800"/>
        <v>Näytenumeroa ei ole syötetty</v>
      </c>
      <c r="AH50" s="324" t="str">
        <f t="shared" si="800"/>
        <v>Näytenumeroa ei ole syötetty</v>
      </c>
      <c r="AI50" s="324" t="str">
        <f t="shared" si="800"/>
        <v>Näytenumeroa ei ole syötetty</v>
      </c>
      <c r="AJ50" s="324" t="str">
        <f t="shared" si="800"/>
        <v>Näytenumeroa ei ole syötetty</v>
      </c>
      <c r="AK50" s="324" t="str">
        <f t="shared" si="800"/>
        <v>Näytenumeroa ei ole syötetty</v>
      </c>
      <c r="AL50" s="324" t="str">
        <f t="shared" si="800"/>
        <v>Näytenumeroa ei ole syötetty</v>
      </c>
      <c r="AM50" s="324" t="str">
        <f t="shared" si="800"/>
        <v>Näytenumeroa ei ole syötetty</v>
      </c>
      <c r="AN50" s="324" t="str">
        <f t="shared" si="800"/>
        <v>Näytenumeroa ei ole syötetty</v>
      </c>
      <c r="AO50" s="324" t="str">
        <f t="shared" si="800"/>
        <v>Näytenumeroa ei ole syötetty</v>
      </c>
      <c r="AP50" s="324" t="str">
        <f t="shared" si="800"/>
        <v>Näytenumeroa ei ole syötetty</v>
      </c>
      <c r="AQ50" s="324" t="str">
        <f t="shared" si="800"/>
        <v>Näytenumeroa ei ole syötetty</v>
      </c>
      <c r="AR50" s="324" t="str">
        <f t="shared" si="800"/>
        <v>Näytenumeroa ei ole syötetty</v>
      </c>
      <c r="AS50" s="324" t="str">
        <f t="shared" si="800"/>
        <v>Näytenumeroa ei ole syötetty</v>
      </c>
      <c r="AT50" s="324" t="str">
        <f t="shared" si="800"/>
        <v>Näytenumeroa ei ole syötetty</v>
      </c>
      <c r="AU50" s="324" t="str">
        <f t="shared" si="800"/>
        <v>Näytenumeroa ei ole syötetty</v>
      </c>
      <c r="AV50" s="324" t="str">
        <f t="shared" si="800"/>
        <v>Näytenumeroa ei ole syötetty</v>
      </c>
      <c r="AW50" s="324" t="str">
        <f t="shared" si="800"/>
        <v>Näytenumeroa ei ole syötetty</v>
      </c>
      <c r="AX50" s="324" t="str">
        <f t="shared" si="800"/>
        <v>Näytenumeroa ei ole syötetty</v>
      </c>
      <c r="AY50" s="324" t="str">
        <f t="shared" si="800"/>
        <v>Näytenumeroa ei ole syötetty</v>
      </c>
      <c r="AZ50" s="324" t="str">
        <f t="shared" si="800"/>
        <v>Näytenumeroa ei ole syötetty</v>
      </c>
      <c r="BA50" s="324" t="str">
        <f t="shared" si="800"/>
        <v>Näytenumeroa ei ole syötetty</v>
      </c>
      <c r="BB50" s="324" t="str">
        <f t="shared" si="800"/>
        <v>Näytenumeroa ei ole syötetty</v>
      </c>
      <c r="BC50" s="324" t="str">
        <f t="shared" ref="BC50" si="801">IF(BC$15&lt;&gt;0, SUM(BC43:BC49),"Näytenumeroa ei ole syötetty")</f>
        <v>Näytenumeroa ei ole syötetty</v>
      </c>
      <c r="BD50" s="324" t="str">
        <f t="shared" ref="BD50" si="802">IF(BD$15&lt;&gt;0, SUM(BD43:BD49),"Näytenumeroa ei ole syötetty")</f>
        <v>Näytenumeroa ei ole syötetty</v>
      </c>
      <c r="BE50" s="324" t="str">
        <f t="shared" ref="BE50" si="803">IF(BE$15&lt;&gt;0, SUM(BE43:BE49),"Näytenumeroa ei ole syötetty")</f>
        <v>Näytenumeroa ei ole syötetty</v>
      </c>
      <c r="BF50" s="324" t="str">
        <f t="shared" ref="BF50" si="804">IF(BF$15&lt;&gt;0, SUM(BF43:BF49),"Näytenumeroa ei ole syötetty")</f>
        <v>Näytenumeroa ei ole syötetty</v>
      </c>
      <c r="BG50" s="324" t="str">
        <f t="shared" ref="BG50" si="805">IF(BG$15&lt;&gt;0, SUM(BG43:BG49),"Näytenumeroa ei ole syötetty")</f>
        <v>Näytenumeroa ei ole syötetty</v>
      </c>
      <c r="BH50" s="324" t="str">
        <f t="shared" ref="BH50" si="806">IF(BH$15&lt;&gt;0, SUM(BH43:BH49),"Näytenumeroa ei ole syötetty")</f>
        <v>Näytenumeroa ei ole syötetty</v>
      </c>
      <c r="BI50" s="324" t="str">
        <f t="shared" ref="BI50" si="807">IF(BI$15&lt;&gt;0, SUM(BI43:BI49),"Näytenumeroa ei ole syötetty")</f>
        <v>Näytenumeroa ei ole syötetty</v>
      </c>
      <c r="BJ50" s="324" t="str">
        <f t="shared" ref="BJ50" si="808">IF(BJ$15&lt;&gt;0, SUM(BJ43:BJ49),"Näytenumeroa ei ole syötetty")</f>
        <v>Näytenumeroa ei ole syötetty</v>
      </c>
      <c r="BK50" s="324" t="str">
        <f t="shared" ref="BK50" si="809">IF(BK$15&lt;&gt;0, SUM(BK43:BK49),"Näytenumeroa ei ole syötetty")</f>
        <v>Näytenumeroa ei ole syötetty</v>
      </c>
      <c r="BL50" s="324" t="str">
        <f t="shared" ref="BL50" si="810">IF(BL$15&lt;&gt;0, SUM(BL43:BL49),"Näytenumeroa ei ole syötetty")</f>
        <v>Näytenumeroa ei ole syötetty</v>
      </c>
      <c r="BM50" s="324" t="str">
        <f t="shared" ref="BM50" si="811">IF(BM$15&lt;&gt;0, SUM(BM43:BM49),"Näytenumeroa ei ole syötetty")</f>
        <v>Näytenumeroa ei ole syötetty</v>
      </c>
      <c r="BN50" s="324" t="str">
        <f t="shared" ref="BN50" si="812">IF(BN$15&lt;&gt;0, SUM(BN43:BN49),"Näytenumeroa ei ole syötetty")</f>
        <v>Näytenumeroa ei ole syötetty</v>
      </c>
      <c r="BO50" s="324" t="str">
        <f t="shared" ref="BO50" si="813">IF(BO$15&lt;&gt;0, SUM(BO43:BO49),"Näytenumeroa ei ole syötetty")</f>
        <v>Näytenumeroa ei ole syötetty</v>
      </c>
      <c r="BP50" s="324" t="str">
        <f t="shared" ref="BP50" si="814">IF(BP$15&lt;&gt;0, SUM(BP43:BP49),"Näytenumeroa ei ole syötetty")</f>
        <v>Näytenumeroa ei ole syötetty</v>
      </c>
      <c r="BQ50" s="324" t="str">
        <f t="shared" ref="BQ50" si="815">IF(BQ$15&lt;&gt;0, SUM(BQ43:BQ49),"Näytenumeroa ei ole syötetty")</f>
        <v>Näytenumeroa ei ole syötetty</v>
      </c>
      <c r="BR50" s="324" t="str">
        <f t="shared" ref="BR50" si="816">IF(BR$15&lt;&gt;0, SUM(BR43:BR49),"Näytenumeroa ei ole syötetty")</f>
        <v>Näytenumeroa ei ole syötetty</v>
      </c>
      <c r="BS50" s="324" t="str">
        <f t="shared" ref="BS50" si="817">IF(BS$15&lt;&gt;0, SUM(BS43:BS49),"Näytenumeroa ei ole syötetty")</f>
        <v>Näytenumeroa ei ole syötetty</v>
      </c>
      <c r="BT50" s="324" t="str">
        <f t="shared" ref="BT50" si="818">IF(BT$15&lt;&gt;0, SUM(BT43:BT49),"Näytenumeroa ei ole syötetty")</f>
        <v>Näytenumeroa ei ole syötetty</v>
      </c>
      <c r="BU50" s="324" t="str">
        <f t="shared" ref="BU50" si="819">IF(BU$15&lt;&gt;0, SUM(BU43:BU49),"Näytenumeroa ei ole syötetty")</f>
        <v>Näytenumeroa ei ole syötetty</v>
      </c>
      <c r="BV50" s="324" t="str">
        <f t="shared" ref="BV50" si="820">IF(BV$15&lt;&gt;0, SUM(BV43:BV49),"Näytenumeroa ei ole syötetty")</f>
        <v>Näytenumeroa ei ole syötetty</v>
      </c>
      <c r="BW50" s="324" t="str">
        <f t="shared" ref="BW50" si="821">IF(BW$15&lt;&gt;0, SUM(BW43:BW49),"Näytenumeroa ei ole syötetty")</f>
        <v>Näytenumeroa ei ole syötetty</v>
      </c>
      <c r="BX50" s="324" t="str">
        <f t="shared" ref="BX50" si="822">IF(BX$15&lt;&gt;0, SUM(BX43:BX49),"Näytenumeroa ei ole syötetty")</f>
        <v>Näytenumeroa ei ole syötetty</v>
      </c>
      <c r="BY50" s="324" t="str">
        <f t="shared" ref="BY50" si="823">IF(BY$15&lt;&gt;0, SUM(BY43:BY49),"Näytenumeroa ei ole syötetty")</f>
        <v>Näytenumeroa ei ole syötetty</v>
      </c>
      <c r="BZ50" s="324" t="str">
        <f t="shared" ref="BZ50" si="824">IF(BZ$15&lt;&gt;0, SUM(BZ43:BZ49),"Näytenumeroa ei ole syötetty")</f>
        <v>Näytenumeroa ei ole syötetty</v>
      </c>
      <c r="CA50" s="324" t="str">
        <f t="shared" ref="CA50" si="825">IF(CA$15&lt;&gt;0, SUM(CA43:CA49),"Näytenumeroa ei ole syötetty")</f>
        <v>Näytenumeroa ei ole syötetty</v>
      </c>
      <c r="CB50" s="324" t="str">
        <f t="shared" ref="CB50" si="826">IF(CB$15&lt;&gt;0, SUM(CB43:CB49),"Näytenumeroa ei ole syötetty")</f>
        <v>Näytenumeroa ei ole syötetty</v>
      </c>
      <c r="CC50" s="324" t="str">
        <f t="shared" ref="CC50" si="827">IF(CC$15&lt;&gt;0, SUM(CC43:CC49),"Näytenumeroa ei ole syötetty")</f>
        <v>Näytenumeroa ei ole syötetty</v>
      </c>
      <c r="CD50" s="324" t="str">
        <f t="shared" ref="CD50" si="828">IF(CD$15&lt;&gt;0, SUM(CD43:CD49),"Näytenumeroa ei ole syötetty")</f>
        <v>Näytenumeroa ei ole syötetty</v>
      </c>
      <c r="CE50" s="324" t="str">
        <f t="shared" ref="CE50" si="829">IF(CE$15&lt;&gt;0, SUM(CE43:CE49),"Näytenumeroa ei ole syötetty")</f>
        <v>Näytenumeroa ei ole syötetty</v>
      </c>
      <c r="CF50" s="324" t="str">
        <f t="shared" ref="CF50" si="830">IF(CF$15&lt;&gt;0, SUM(CF43:CF49),"Näytenumeroa ei ole syötetty")</f>
        <v>Näytenumeroa ei ole syötetty</v>
      </c>
      <c r="CG50" s="324" t="str">
        <f t="shared" ref="CG50" si="831">IF(CG$15&lt;&gt;0, SUM(CG43:CG49),"Näytenumeroa ei ole syötetty")</f>
        <v>Näytenumeroa ei ole syötetty</v>
      </c>
      <c r="CH50" s="324" t="str">
        <f t="shared" ref="CH50" si="832">IF(CH$15&lt;&gt;0, SUM(CH43:CH49),"Näytenumeroa ei ole syötetty")</f>
        <v>Näytenumeroa ei ole syötetty</v>
      </c>
      <c r="CI50" s="324" t="str">
        <f t="shared" ref="CI50" si="833">IF(CI$15&lt;&gt;0, SUM(CI43:CI49),"Näytenumeroa ei ole syötetty")</f>
        <v>Näytenumeroa ei ole syötetty</v>
      </c>
      <c r="CJ50" s="324" t="str">
        <f t="shared" ref="CJ50" si="834">IF(CJ$15&lt;&gt;0, SUM(CJ43:CJ49),"Näytenumeroa ei ole syötetty")</f>
        <v>Näytenumeroa ei ole syötetty</v>
      </c>
      <c r="CK50" s="324" t="str">
        <f t="shared" ref="CK50" si="835">IF(CK$15&lt;&gt;0, SUM(CK43:CK49),"Näytenumeroa ei ole syötetty")</f>
        <v>Näytenumeroa ei ole syötetty</v>
      </c>
      <c r="CL50" s="324" t="str">
        <f t="shared" ref="CL50" si="836">IF(CL$15&lt;&gt;0, SUM(CL43:CL49),"Näytenumeroa ei ole syötetty")</f>
        <v>Näytenumeroa ei ole syötetty</v>
      </c>
      <c r="CM50" s="324" t="str">
        <f t="shared" ref="CM50" si="837">IF(CM$15&lt;&gt;0, SUM(CM43:CM49),"Näytenumeroa ei ole syötetty")</f>
        <v>Näytenumeroa ei ole syötetty</v>
      </c>
      <c r="CN50" s="324" t="str">
        <f t="shared" ref="CN50" si="838">IF(CN$15&lt;&gt;0, SUM(CN43:CN49),"Näytenumeroa ei ole syötetty")</f>
        <v>Näytenumeroa ei ole syötetty</v>
      </c>
      <c r="CO50" s="324" t="str">
        <f t="shared" ref="CO50" si="839">IF(CO$15&lt;&gt;0, SUM(CO43:CO49),"Näytenumeroa ei ole syötetty")</f>
        <v>Näytenumeroa ei ole syötetty</v>
      </c>
      <c r="CP50" s="324" t="str">
        <f t="shared" ref="CP50" si="840">IF(CP$15&lt;&gt;0, SUM(CP43:CP49),"Näytenumeroa ei ole syötetty")</f>
        <v>Näytenumeroa ei ole syötetty</v>
      </c>
      <c r="CQ50" s="324" t="str">
        <f t="shared" ref="CQ50" si="841">IF(CQ$15&lt;&gt;0, SUM(CQ43:CQ49),"Näytenumeroa ei ole syötetty")</f>
        <v>Näytenumeroa ei ole syötetty</v>
      </c>
      <c r="CR50" s="324" t="str">
        <f t="shared" ref="CR50" si="842">IF(CR$15&lt;&gt;0, SUM(CR43:CR49),"Näytenumeroa ei ole syötetty")</f>
        <v>Näytenumeroa ei ole syötetty</v>
      </c>
      <c r="CS50" s="324" t="str">
        <f t="shared" ref="CS50" si="843">IF(CS$15&lt;&gt;0, SUM(CS43:CS49),"Näytenumeroa ei ole syötetty")</f>
        <v>Näytenumeroa ei ole syötetty</v>
      </c>
      <c r="CT50" s="324" t="str">
        <f t="shared" ref="CT50" si="844">IF(CT$15&lt;&gt;0, SUM(CT43:CT49),"Näytenumeroa ei ole syötetty")</f>
        <v>Näytenumeroa ei ole syötetty</v>
      </c>
      <c r="CU50" s="324" t="str">
        <f t="shared" ref="CU50" si="845">IF(CU$15&lt;&gt;0, SUM(CU43:CU49),"Näytenumeroa ei ole syötetty")</f>
        <v>Näytenumeroa ei ole syötetty</v>
      </c>
      <c r="CV50" s="324" t="str">
        <f t="shared" ref="CV50" si="846">IF(CV$15&lt;&gt;0, SUM(CV43:CV49),"Näytenumeroa ei ole syötetty")</f>
        <v>Näytenumeroa ei ole syötetty</v>
      </c>
      <c r="CW50" s="324" t="str">
        <f t="shared" ref="CW50" si="847">IF(CW$15&lt;&gt;0, SUM(CW43:CW49),"Näytenumeroa ei ole syötetty")</f>
        <v>Näytenumeroa ei ole syötetty</v>
      </c>
      <c r="CX50" s="324" t="str">
        <f t="shared" ref="CX50" si="848">IF(CX$15&lt;&gt;0, SUM(CX43:CX49),"Näytenumeroa ei ole syötetty")</f>
        <v>Näytenumeroa ei ole syötetty</v>
      </c>
      <c r="CY50" s="324" t="str">
        <f t="shared" ref="CY50" si="849">IF(CY$15&lt;&gt;0, SUM(CY43:CY49),"Näytenumeroa ei ole syötetty")</f>
        <v>Näytenumeroa ei ole syötetty</v>
      </c>
      <c r="CZ50" s="324" t="str">
        <f t="shared" ref="CZ50" si="850">IF(CZ$15&lt;&gt;0, SUM(CZ43:CZ49),"Näytenumeroa ei ole syötetty")</f>
        <v>Näytenumeroa ei ole syötetty</v>
      </c>
      <c r="DA50" s="324" t="str">
        <f t="shared" ref="DA50" si="851">IF(DA$15&lt;&gt;0, SUM(DA43:DA49),"Näytenumeroa ei ole syötetty")</f>
        <v>Näytenumeroa ei ole syötetty</v>
      </c>
      <c r="DB50" s="324" t="str">
        <f t="shared" ref="DB50" si="852">IF(DB$15&lt;&gt;0, SUM(DB43:DB49),"Näytenumeroa ei ole syötetty")</f>
        <v>Näytenumeroa ei ole syötetty</v>
      </c>
      <c r="DC50" s="324" t="str">
        <f t="shared" ref="DC50" si="853">IF(DC$15&lt;&gt;0, SUM(DC43:DC49),"Näytenumeroa ei ole syötetty")</f>
        <v>Näytenumeroa ei ole syötetty</v>
      </c>
      <c r="DD50" s="324" t="str">
        <f t="shared" ref="DD50" si="854">IF(DD$15&lt;&gt;0, SUM(DD43:DD49),"Näytenumeroa ei ole syötetty")</f>
        <v>Näytenumeroa ei ole syötetty</v>
      </c>
      <c r="DE50" s="324" t="str">
        <f t="shared" ref="DE50" si="855">IF(DE$15&lt;&gt;0, SUM(DE43:DE49),"Näytenumeroa ei ole syötetty")</f>
        <v>Näytenumeroa ei ole syötetty</v>
      </c>
      <c r="DF50" s="324" t="str">
        <f t="shared" ref="DF50" si="856">IF(DF$15&lt;&gt;0, SUM(DF43:DF49),"Näytenumeroa ei ole syötetty")</f>
        <v>Näytenumeroa ei ole syötetty</v>
      </c>
      <c r="DG50" s="324" t="str">
        <f t="shared" ref="DG50" si="857">IF(DG$15&lt;&gt;0, SUM(DG43:DG49),"Näytenumeroa ei ole syötetty")</f>
        <v>Näytenumeroa ei ole syötetty</v>
      </c>
      <c r="DH50" s="324" t="str">
        <f t="shared" ref="DH50" si="858">IF(DH$15&lt;&gt;0, SUM(DH43:DH49),"Näytenumeroa ei ole syötetty")</f>
        <v>Näytenumeroa ei ole syötetty</v>
      </c>
      <c r="DI50" s="324" t="str">
        <f t="shared" ref="DI50" si="859">IF(DI$15&lt;&gt;0, SUM(DI43:DI49),"Näytenumeroa ei ole syötetty")</f>
        <v>Näytenumeroa ei ole syötetty</v>
      </c>
      <c r="DJ50" s="324" t="str">
        <f t="shared" ref="DJ50" si="860">IF(DJ$15&lt;&gt;0, SUM(DJ43:DJ49),"Näytenumeroa ei ole syötetty")</f>
        <v>Näytenumeroa ei ole syötetty</v>
      </c>
      <c r="DK50" s="324" t="str">
        <f t="shared" ref="DK50" si="861">IF(DK$15&lt;&gt;0, SUM(DK43:DK49),"Näytenumeroa ei ole syötetty")</f>
        <v>Näytenumeroa ei ole syötetty</v>
      </c>
      <c r="DL50" s="324" t="str">
        <f t="shared" ref="DL50" si="862">IF(DL$15&lt;&gt;0, SUM(DL43:DL49),"Näytenumeroa ei ole syötetty")</f>
        <v>Näytenumeroa ei ole syötetty</v>
      </c>
      <c r="DM50" s="324" t="str">
        <f t="shared" ref="DM50" si="863">IF(DM$15&lt;&gt;0, SUM(DM43:DM49),"Näytenumeroa ei ole syötetty")</f>
        <v>Näytenumeroa ei ole syötetty</v>
      </c>
      <c r="DN50" s="324" t="str">
        <f t="shared" ref="DN50" si="864">IF(DN$15&lt;&gt;0, SUM(DN43:DN49),"Näytenumeroa ei ole syötetty")</f>
        <v>Näytenumeroa ei ole syötetty</v>
      </c>
      <c r="DO50" s="324" t="str">
        <f t="shared" ref="DO50" si="865">IF(DO$15&lt;&gt;0, SUM(DO43:DO49),"Näytenumeroa ei ole syötetty")</f>
        <v>Näytenumeroa ei ole syötetty</v>
      </c>
      <c r="DP50" s="324" t="str">
        <f t="shared" ref="DP50" si="866">IF(DP$15&lt;&gt;0, SUM(DP43:DP49),"Näytenumeroa ei ole syötetty")</f>
        <v>Näytenumeroa ei ole syötetty</v>
      </c>
      <c r="DQ50" s="324" t="str">
        <f t="shared" ref="DQ50" si="867">IF(DQ$15&lt;&gt;0, SUM(DQ43:DQ49),"Näytenumeroa ei ole syötetty")</f>
        <v>Näytenumeroa ei ole syötetty</v>
      </c>
      <c r="DR50" s="324" t="str">
        <f t="shared" ref="DR50" si="868">IF(DR$15&lt;&gt;0, SUM(DR43:DR49),"Näytenumeroa ei ole syötetty")</f>
        <v>Näytenumeroa ei ole syötetty</v>
      </c>
      <c r="DS50" s="324" t="str">
        <f t="shared" ref="DS50" si="869">IF(DS$15&lt;&gt;0, SUM(DS43:DS49),"Näytenumeroa ei ole syötetty")</f>
        <v>Näytenumeroa ei ole syötetty</v>
      </c>
      <c r="DT50" s="324" t="str">
        <f t="shared" ref="DT50" si="870">IF(DT$15&lt;&gt;0, SUM(DT43:DT49),"Näytenumeroa ei ole syötetty")</f>
        <v>Näytenumeroa ei ole syötetty</v>
      </c>
      <c r="DU50" s="324" t="str">
        <f t="shared" ref="DU50" si="871">IF(DU$15&lt;&gt;0, SUM(DU43:DU49),"Näytenumeroa ei ole syötetty")</f>
        <v>Näytenumeroa ei ole syötetty</v>
      </c>
      <c r="DV50" s="324" t="str">
        <f t="shared" ref="DV50" si="872">IF(DV$15&lt;&gt;0, SUM(DV43:DV49),"Näytenumeroa ei ole syötetty")</f>
        <v>Näytenumeroa ei ole syötetty</v>
      </c>
      <c r="DW50" s="324" t="str">
        <f t="shared" ref="DW50" si="873">IF(DW$15&lt;&gt;0, SUM(DW43:DW49),"Näytenumeroa ei ole syötetty")</f>
        <v>Näytenumeroa ei ole syötetty</v>
      </c>
      <c r="DX50" s="324" t="str">
        <f t="shared" ref="DX50" si="874">IF(DX$15&lt;&gt;0, SUM(DX43:DX49),"Näytenumeroa ei ole syötetty")</f>
        <v>Näytenumeroa ei ole syötetty</v>
      </c>
      <c r="DY50" s="324" t="str">
        <f t="shared" ref="DY50" si="875">IF(DY$15&lt;&gt;0, SUM(DY43:DY49),"Näytenumeroa ei ole syötetty")</f>
        <v>Näytenumeroa ei ole syötetty</v>
      </c>
      <c r="DZ50" s="324" t="str">
        <f t="shared" ref="DZ50" si="876">IF(DZ$15&lt;&gt;0, SUM(DZ43:DZ49),"Näytenumeroa ei ole syötetty")</f>
        <v>Näytenumeroa ei ole syötetty</v>
      </c>
      <c r="EA50" s="324" t="str">
        <f t="shared" ref="EA50" si="877">IF(EA$15&lt;&gt;0, SUM(EA43:EA49),"Näytenumeroa ei ole syötetty")</f>
        <v>Näytenumeroa ei ole syötetty</v>
      </c>
      <c r="EB50" s="324" t="str">
        <f t="shared" ref="EB50" si="878">IF(EB$15&lt;&gt;0, SUM(EB43:EB49),"Näytenumeroa ei ole syötetty")</f>
        <v>Näytenumeroa ei ole syötetty</v>
      </c>
      <c r="EC50" s="324" t="str">
        <f t="shared" ref="EC50" si="879">IF(EC$15&lt;&gt;0, SUM(EC43:EC49),"Näytenumeroa ei ole syötetty")</f>
        <v>Näytenumeroa ei ole syötetty</v>
      </c>
      <c r="ED50" s="324" t="str">
        <f t="shared" ref="ED50" si="880">IF(ED$15&lt;&gt;0, SUM(ED43:ED49),"Näytenumeroa ei ole syötetty")</f>
        <v>Näytenumeroa ei ole syötetty</v>
      </c>
      <c r="EE50" s="324" t="str">
        <f t="shared" ref="EE50" si="881">IF(EE$15&lt;&gt;0, SUM(EE43:EE49),"Näytenumeroa ei ole syötetty")</f>
        <v>Näytenumeroa ei ole syötetty</v>
      </c>
      <c r="EF50" s="324" t="str">
        <f t="shared" ref="EF50" si="882">IF(EF$15&lt;&gt;0, SUM(EF43:EF49),"Näytenumeroa ei ole syötetty")</f>
        <v>Näytenumeroa ei ole syötetty</v>
      </c>
      <c r="EG50" s="324" t="str">
        <f t="shared" ref="EG50" si="883">IF(EG$15&lt;&gt;0, SUM(EG43:EG49),"Näytenumeroa ei ole syötetty")</f>
        <v>Näytenumeroa ei ole syötetty</v>
      </c>
      <c r="EH50" s="324" t="str">
        <f t="shared" ref="EH50" si="884">IF(EH$15&lt;&gt;0, SUM(EH43:EH49),"Näytenumeroa ei ole syötetty")</f>
        <v>Näytenumeroa ei ole syötetty</v>
      </c>
      <c r="EI50" s="324" t="str">
        <f t="shared" ref="EI50" si="885">IF(EI$15&lt;&gt;0, SUM(EI43:EI49),"Näytenumeroa ei ole syötetty")</f>
        <v>Näytenumeroa ei ole syötetty</v>
      </c>
      <c r="EJ50" s="324" t="str">
        <f t="shared" ref="EJ50" si="886">IF(EJ$15&lt;&gt;0, SUM(EJ43:EJ49),"Näytenumeroa ei ole syötetty")</f>
        <v>Näytenumeroa ei ole syötetty</v>
      </c>
      <c r="EK50" s="324" t="str">
        <f t="shared" ref="EK50" si="887">IF(EK$15&lt;&gt;0, SUM(EK43:EK49),"Näytenumeroa ei ole syötetty")</f>
        <v>Näytenumeroa ei ole syötetty</v>
      </c>
      <c r="EL50" s="324" t="str">
        <f t="shared" ref="EL50" si="888">IF(EL$15&lt;&gt;0, SUM(EL43:EL49),"Näytenumeroa ei ole syötetty")</f>
        <v>Näytenumeroa ei ole syötetty</v>
      </c>
      <c r="EM50" s="324" t="str">
        <f t="shared" ref="EM50" si="889">IF(EM$15&lt;&gt;0, SUM(EM43:EM49),"Näytenumeroa ei ole syötetty")</f>
        <v>Näytenumeroa ei ole syötetty</v>
      </c>
      <c r="EN50" s="324" t="str">
        <f t="shared" ref="EN50" si="890">IF(EN$15&lt;&gt;0, SUM(EN43:EN49),"Näytenumeroa ei ole syötetty")</f>
        <v>Näytenumeroa ei ole syötetty</v>
      </c>
      <c r="EO50" s="324" t="str">
        <f t="shared" ref="EO50" si="891">IF(EO$15&lt;&gt;0, SUM(EO43:EO49),"Näytenumeroa ei ole syötetty")</f>
        <v>Näytenumeroa ei ole syötetty</v>
      </c>
      <c r="EP50" s="324" t="str">
        <f t="shared" ref="EP50" si="892">IF(EP$15&lt;&gt;0, SUM(EP43:EP49),"Näytenumeroa ei ole syötetty")</f>
        <v>Näytenumeroa ei ole syötetty</v>
      </c>
      <c r="EQ50" s="324" t="str">
        <f t="shared" ref="EQ50" si="893">IF(EQ$15&lt;&gt;0, SUM(EQ43:EQ49),"Näytenumeroa ei ole syötetty")</f>
        <v>Näytenumeroa ei ole syötetty</v>
      </c>
      <c r="ER50" s="324" t="str">
        <f t="shared" ref="ER50" si="894">IF(ER$15&lt;&gt;0, SUM(ER43:ER49),"Näytenumeroa ei ole syötetty")</f>
        <v>Näytenumeroa ei ole syötetty</v>
      </c>
      <c r="ES50" s="324" t="str">
        <f t="shared" ref="ES50" si="895">IF(ES$15&lt;&gt;0, SUM(ES43:ES49),"Näytenumeroa ei ole syötetty")</f>
        <v>Näytenumeroa ei ole syötetty</v>
      </c>
      <c r="ET50" s="324" t="str">
        <f t="shared" ref="ET50" si="896">IF(ET$15&lt;&gt;0, SUM(ET43:ET49),"Näytenumeroa ei ole syötetty")</f>
        <v>Näytenumeroa ei ole syötetty</v>
      </c>
      <c r="EU50" s="324" t="str">
        <f t="shared" ref="EU50" si="897">IF(EU$15&lt;&gt;0, SUM(EU43:EU49),"Näytenumeroa ei ole syötetty")</f>
        <v>Näytenumeroa ei ole syötetty</v>
      </c>
      <c r="EV50" s="324" t="str">
        <f t="shared" ref="EV50" si="898">IF(EV$15&lt;&gt;0, SUM(EV43:EV49),"Näytenumeroa ei ole syötetty")</f>
        <v>Näytenumeroa ei ole syötetty</v>
      </c>
      <c r="EW50" s="324" t="str">
        <f t="shared" ref="EW50" si="899">IF(EW$15&lt;&gt;0, SUM(EW43:EW49),"Näytenumeroa ei ole syötetty")</f>
        <v>Näytenumeroa ei ole syötetty</v>
      </c>
      <c r="EX50" s="324" t="str">
        <f t="shared" ref="EX50" si="900">IF(EX$15&lt;&gt;0, SUM(EX43:EX49),"Näytenumeroa ei ole syötetty")</f>
        <v>Näytenumeroa ei ole syötetty</v>
      </c>
      <c r="EY50" s="324" t="str">
        <f t="shared" ref="EY50" si="901">IF(EY$15&lt;&gt;0, SUM(EY43:EY49),"Näytenumeroa ei ole syötetty")</f>
        <v>Näytenumeroa ei ole syötetty</v>
      </c>
      <c r="EZ50" s="324" t="str">
        <f t="shared" ref="EZ50" si="902">IF(EZ$15&lt;&gt;0, SUM(EZ43:EZ49),"Näytenumeroa ei ole syötetty")</f>
        <v>Näytenumeroa ei ole syötetty</v>
      </c>
      <c r="FA50" s="324" t="str">
        <f t="shared" ref="FA50" si="903">IF(FA$15&lt;&gt;0, SUM(FA43:FA49),"Näytenumeroa ei ole syötetty")</f>
        <v>Näytenumeroa ei ole syötetty</v>
      </c>
      <c r="FB50" s="324" t="str">
        <f t="shared" ref="FB50" si="904">IF(FB$15&lt;&gt;0, SUM(FB43:FB49),"Näytenumeroa ei ole syötetty")</f>
        <v>Näytenumeroa ei ole syötetty</v>
      </c>
      <c r="FC50" s="324" t="str">
        <f t="shared" ref="FC50" si="905">IF(FC$15&lt;&gt;0, SUM(FC43:FC49),"Näytenumeroa ei ole syötetty")</f>
        <v>Näytenumeroa ei ole syötetty</v>
      </c>
      <c r="FD50" s="324" t="str">
        <f t="shared" ref="FD50" si="906">IF(FD$15&lt;&gt;0, SUM(FD43:FD49),"Näytenumeroa ei ole syötetty")</f>
        <v>Näytenumeroa ei ole syötetty</v>
      </c>
      <c r="FE50" s="324" t="str">
        <f t="shared" ref="FE50" si="907">IF(FE$15&lt;&gt;0, SUM(FE43:FE49),"Näytenumeroa ei ole syötetty")</f>
        <v>Näytenumeroa ei ole syötetty</v>
      </c>
      <c r="FF50" s="324" t="str">
        <f t="shared" ref="FF50" si="908">IF(FF$15&lt;&gt;0, SUM(FF43:FF49),"Näytenumeroa ei ole syötetty")</f>
        <v>Näytenumeroa ei ole syötetty</v>
      </c>
      <c r="FG50" s="324" t="str">
        <f t="shared" ref="FG50" si="909">IF(FG$15&lt;&gt;0, SUM(FG43:FG49),"Näytenumeroa ei ole syötetty")</f>
        <v>Näytenumeroa ei ole syötetty</v>
      </c>
      <c r="FH50" s="324" t="str">
        <f t="shared" ref="FH50" si="910">IF(FH$15&lt;&gt;0, SUM(FH43:FH49),"Näytenumeroa ei ole syötetty")</f>
        <v>Näytenumeroa ei ole syötetty</v>
      </c>
      <c r="FI50" s="324" t="str">
        <f t="shared" ref="FI50" si="911">IF(FI$15&lt;&gt;0, SUM(FI43:FI49),"Näytenumeroa ei ole syötetty")</f>
        <v>Näytenumeroa ei ole syötetty</v>
      </c>
      <c r="FJ50" s="324" t="str">
        <f t="shared" ref="FJ50" si="912">IF(FJ$15&lt;&gt;0, SUM(FJ43:FJ49),"Näytenumeroa ei ole syötetty")</f>
        <v>Näytenumeroa ei ole syötetty</v>
      </c>
      <c r="FK50" s="324" t="str">
        <f t="shared" ref="FK50" si="913">IF(FK$15&lt;&gt;0, SUM(FK43:FK49),"Näytenumeroa ei ole syötetty")</f>
        <v>Näytenumeroa ei ole syötetty</v>
      </c>
      <c r="FL50" s="324" t="str">
        <f t="shared" ref="FL50" si="914">IF(FL$15&lt;&gt;0, SUM(FL43:FL49),"Näytenumeroa ei ole syötetty")</f>
        <v>Näytenumeroa ei ole syötetty</v>
      </c>
      <c r="FM50" s="324" t="str">
        <f t="shared" ref="FM50" si="915">IF(FM$15&lt;&gt;0, SUM(FM43:FM49),"Näytenumeroa ei ole syötetty")</f>
        <v>Näytenumeroa ei ole syötetty</v>
      </c>
      <c r="FN50" s="324" t="str">
        <f t="shared" ref="FN50" si="916">IF(FN$15&lt;&gt;0, SUM(FN43:FN49),"Näytenumeroa ei ole syötetty")</f>
        <v>Näytenumeroa ei ole syötetty</v>
      </c>
      <c r="FO50" s="324" t="str">
        <f t="shared" ref="FO50" si="917">IF(FO$15&lt;&gt;0, SUM(FO43:FO49),"Näytenumeroa ei ole syötetty")</f>
        <v>Näytenumeroa ei ole syötetty</v>
      </c>
      <c r="FP50" s="324" t="str">
        <f t="shared" ref="FP50" si="918">IF(FP$15&lt;&gt;0, SUM(FP43:FP49),"Näytenumeroa ei ole syötetty")</f>
        <v>Näytenumeroa ei ole syötetty</v>
      </c>
      <c r="FQ50" s="324" t="str">
        <f t="shared" ref="FQ50" si="919">IF(FQ$15&lt;&gt;0, SUM(FQ43:FQ49),"Näytenumeroa ei ole syötetty")</f>
        <v>Näytenumeroa ei ole syötetty</v>
      </c>
      <c r="FR50" s="324" t="str">
        <f t="shared" ref="FR50" si="920">IF(FR$15&lt;&gt;0, SUM(FR43:FR49),"Näytenumeroa ei ole syötetty")</f>
        <v>Näytenumeroa ei ole syötetty</v>
      </c>
      <c r="FS50" s="324" t="str">
        <f t="shared" ref="FS50" si="921">IF(FS$15&lt;&gt;0, SUM(FS43:FS49),"Näytenumeroa ei ole syötetty")</f>
        <v>Näytenumeroa ei ole syötetty</v>
      </c>
      <c r="FT50" s="324" t="str">
        <f t="shared" ref="FT50" si="922">IF(FT$15&lt;&gt;0, SUM(FT43:FT49),"Näytenumeroa ei ole syötetty")</f>
        <v>Näytenumeroa ei ole syötetty</v>
      </c>
      <c r="FU50" s="324" t="str">
        <f t="shared" ref="FU50" si="923">IF(FU$15&lt;&gt;0, SUM(FU43:FU49),"Näytenumeroa ei ole syötetty")</f>
        <v>Näytenumeroa ei ole syötetty</v>
      </c>
      <c r="FV50" s="324" t="str">
        <f t="shared" ref="FV50" si="924">IF(FV$15&lt;&gt;0, SUM(FV43:FV49),"Näytenumeroa ei ole syötetty")</f>
        <v>Näytenumeroa ei ole syötetty</v>
      </c>
      <c r="FW50" s="324" t="str">
        <f t="shared" ref="FW50" si="925">IF(FW$15&lt;&gt;0, SUM(FW43:FW49),"Näytenumeroa ei ole syötetty")</f>
        <v>Näytenumeroa ei ole syötetty</v>
      </c>
      <c r="FX50" s="324" t="str">
        <f t="shared" ref="FX50" si="926">IF(FX$15&lt;&gt;0, SUM(FX43:FX49),"Näytenumeroa ei ole syötetty")</f>
        <v>Näytenumeroa ei ole syötetty</v>
      </c>
      <c r="FY50" s="324" t="str">
        <f t="shared" ref="FY50" si="927">IF(FY$15&lt;&gt;0, SUM(FY43:FY49),"Näytenumeroa ei ole syötetty")</f>
        <v>Näytenumeroa ei ole syötetty</v>
      </c>
      <c r="FZ50" s="324" t="str">
        <f t="shared" ref="FZ50" si="928">IF(FZ$15&lt;&gt;0, SUM(FZ43:FZ49),"Näytenumeroa ei ole syötetty")</f>
        <v>Näytenumeroa ei ole syötetty</v>
      </c>
      <c r="GA50" s="324" t="str">
        <f t="shared" ref="GA50" si="929">IF(GA$15&lt;&gt;0, SUM(GA43:GA49),"Näytenumeroa ei ole syötetty")</f>
        <v>Näytenumeroa ei ole syötetty</v>
      </c>
      <c r="GB50" s="324" t="str">
        <f t="shared" ref="GB50" si="930">IF(GB$15&lt;&gt;0, SUM(GB43:GB49),"Näytenumeroa ei ole syötetty")</f>
        <v>Näytenumeroa ei ole syötetty</v>
      </c>
      <c r="GC50" s="324" t="str">
        <f t="shared" ref="GC50" si="931">IF(GC$15&lt;&gt;0, SUM(GC43:GC49),"Näytenumeroa ei ole syötetty")</f>
        <v>Näytenumeroa ei ole syötetty</v>
      </c>
      <c r="GD50" s="324" t="str">
        <f t="shared" ref="GD50" si="932">IF(GD$15&lt;&gt;0, SUM(GD43:GD49),"Näytenumeroa ei ole syötetty")</f>
        <v>Näytenumeroa ei ole syötetty</v>
      </c>
      <c r="GE50" s="324" t="str">
        <f t="shared" ref="GE50" si="933">IF(GE$15&lt;&gt;0, SUM(GE43:GE49),"Näytenumeroa ei ole syötetty")</f>
        <v>Näytenumeroa ei ole syötetty</v>
      </c>
      <c r="GF50" s="324" t="str">
        <f t="shared" ref="GF50" si="934">IF(GF$15&lt;&gt;0, SUM(GF43:GF49),"Näytenumeroa ei ole syötetty")</f>
        <v>Näytenumeroa ei ole syötetty</v>
      </c>
      <c r="GG50" s="324" t="str">
        <f t="shared" ref="GG50" si="935">IF(GG$15&lt;&gt;0, SUM(GG43:GG49),"Näytenumeroa ei ole syötetty")</f>
        <v>Näytenumeroa ei ole syötetty</v>
      </c>
      <c r="GH50" s="324" t="str">
        <f t="shared" ref="GH50" si="936">IF(GH$15&lt;&gt;0, SUM(GH43:GH49),"Näytenumeroa ei ole syötetty")</f>
        <v>Näytenumeroa ei ole syötetty</v>
      </c>
      <c r="GI50" s="324" t="str">
        <f t="shared" ref="GI50" si="937">IF(GI$15&lt;&gt;0, SUM(GI43:GI49),"Näytenumeroa ei ole syötetty")</f>
        <v>Näytenumeroa ei ole syötetty</v>
      </c>
      <c r="GJ50" s="324" t="str">
        <f t="shared" ref="GJ50" si="938">IF(GJ$15&lt;&gt;0, SUM(GJ43:GJ49),"Näytenumeroa ei ole syötetty")</f>
        <v>Näytenumeroa ei ole syötetty</v>
      </c>
      <c r="GK50" s="324" t="str">
        <f t="shared" ref="GK50" si="939">IF(GK$15&lt;&gt;0, SUM(GK43:GK49),"Näytenumeroa ei ole syötetty")</f>
        <v>Näytenumeroa ei ole syötetty</v>
      </c>
      <c r="GL50" s="324" t="str">
        <f t="shared" ref="GL50" si="940">IF(GL$15&lt;&gt;0, SUM(GL43:GL49),"Näytenumeroa ei ole syötetty")</f>
        <v>Näytenumeroa ei ole syötetty</v>
      </c>
      <c r="GM50" s="324" t="str">
        <f t="shared" ref="GM50" si="941">IF(GM$15&lt;&gt;0, SUM(GM43:GM49),"Näytenumeroa ei ole syötetty")</f>
        <v>Näytenumeroa ei ole syötetty</v>
      </c>
      <c r="GN50" s="324" t="str">
        <f t="shared" ref="GN50" si="942">IF(GN$15&lt;&gt;0, SUM(GN43:GN49),"Näytenumeroa ei ole syötetty")</f>
        <v>Näytenumeroa ei ole syötetty</v>
      </c>
      <c r="GO50" s="324" t="str">
        <f t="shared" ref="GO50" si="943">IF(GO$15&lt;&gt;0, SUM(GO43:GO49),"Näytenumeroa ei ole syötetty")</f>
        <v>Näytenumeroa ei ole syötetty</v>
      </c>
      <c r="GP50" s="324" t="str">
        <f t="shared" ref="GP50" si="944">IF(GP$15&lt;&gt;0, SUM(GP43:GP49),"Näytenumeroa ei ole syötetty")</f>
        <v>Näytenumeroa ei ole syötetty</v>
      </c>
      <c r="GQ50" s="324" t="str">
        <f t="shared" ref="GQ50" si="945">IF(GQ$15&lt;&gt;0, SUM(GQ43:GQ49),"Näytenumeroa ei ole syötetty")</f>
        <v>Näytenumeroa ei ole syötetty</v>
      </c>
      <c r="GR50" s="324" t="str">
        <f t="shared" ref="GR50" si="946">IF(GR$15&lt;&gt;0, SUM(GR43:GR49),"Näytenumeroa ei ole syötetty")</f>
        <v>Näytenumeroa ei ole syötetty</v>
      </c>
      <c r="GS50" s="324" t="str">
        <f t="shared" ref="GS50" si="947">IF(GS$15&lt;&gt;0, SUM(GS43:GS49),"Näytenumeroa ei ole syötetty")</f>
        <v>Näytenumeroa ei ole syötetty</v>
      </c>
      <c r="GT50" s="324" t="str">
        <f t="shared" ref="GT50" si="948">IF(GT$15&lt;&gt;0, SUM(GT43:GT49),"Näytenumeroa ei ole syötetty")</f>
        <v>Näytenumeroa ei ole syötetty</v>
      </c>
      <c r="GU50" s="324" t="str">
        <f t="shared" ref="GU50" si="949">IF(GU$15&lt;&gt;0, SUM(GU43:GU49),"Näytenumeroa ei ole syötetty")</f>
        <v>Näytenumeroa ei ole syötetty</v>
      </c>
      <c r="GV50" s="324" t="str">
        <f t="shared" ref="GV50" si="950">IF(GV$15&lt;&gt;0, SUM(GV43:GV49),"Näytenumeroa ei ole syötetty")</f>
        <v>Näytenumeroa ei ole syötetty</v>
      </c>
      <c r="GW50" s="324" t="str">
        <f t="shared" ref="GW50" si="951">IF(GW$15&lt;&gt;0, SUM(GW43:GW49),"Näytenumeroa ei ole syötetty")</f>
        <v>Näytenumeroa ei ole syötetty</v>
      </c>
      <c r="GX50" s="324" t="str">
        <f t="shared" ref="GX50" si="952">IF(GX$15&lt;&gt;0, SUM(GX43:GX49),"Näytenumeroa ei ole syötetty")</f>
        <v>Näytenumeroa ei ole syötetty</v>
      </c>
      <c r="GY50" s="324" t="str">
        <f t="shared" ref="GY50" si="953">IF(GY$15&lt;&gt;0, SUM(GY43:GY49),"Näytenumeroa ei ole syötetty")</f>
        <v>Näytenumeroa ei ole syötetty</v>
      </c>
      <c r="GZ50" s="324" t="str">
        <f t="shared" ref="GZ50" si="954">IF(GZ$15&lt;&gt;0, SUM(GZ43:GZ49),"Näytenumeroa ei ole syötetty")</f>
        <v>Näytenumeroa ei ole syötetty</v>
      </c>
      <c r="HA50" s="324" t="str">
        <f t="shared" ref="HA50" si="955">IF(HA$15&lt;&gt;0, SUM(HA43:HA49),"Näytenumeroa ei ole syötetty")</f>
        <v>Näytenumeroa ei ole syötetty</v>
      </c>
      <c r="HB50" s="324" t="str">
        <f t="shared" ref="HB50" si="956">IF(HB$15&lt;&gt;0, SUM(HB43:HB49),"Näytenumeroa ei ole syötetty")</f>
        <v>Näytenumeroa ei ole syötetty</v>
      </c>
      <c r="HC50" s="324" t="str">
        <f t="shared" ref="HC50" si="957">IF(HC$15&lt;&gt;0, SUM(HC43:HC49),"Näytenumeroa ei ole syötetty")</f>
        <v>Näytenumeroa ei ole syötetty</v>
      </c>
      <c r="HD50" s="324" t="str">
        <f t="shared" ref="HD50" si="958">IF(HD$15&lt;&gt;0, SUM(HD43:HD49),"Näytenumeroa ei ole syötetty")</f>
        <v>Näytenumeroa ei ole syötetty</v>
      </c>
      <c r="HE50" s="324" t="str">
        <f t="shared" ref="HE50" si="959">IF(HE$15&lt;&gt;0, SUM(HE43:HE49),"Näytenumeroa ei ole syötetty")</f>
        <v>Näytenumeroa ei ole syötetty</v>
      </c>
      <c r="HF50" s="324" t="str">
        <f t="shared" ref="HF50" si="960">IF(HF$15&lt;&gt;0, SUM(HF43:HF49),"Näytenumeroa ei ole syötetty")</f>
        <v>Näytenumeroa ei ole syötetty</v>
      </c>
      <c r="HG50" s="324" t="str">
        <f t="shared" ref="HG50" si="961">IF(HG$15&lt;&gt;0, SUM(HG43:HG49),"Näytenumeroa ei ole syötetty")</f>
        <v>Näytenumeroa ei ole syötetty</v>
      </c>
      <c r="HH50" s="324" t="str">
        <f t="shared" ref="HH50" si="962">IF(HH$15&lt;&gt;0, SUM(HH43:HH49),"Näytenumeroa ei ole syötetty")</f>
        <v>Näytenumeroa ei ole syötetty</v>
      </c>
      <c r="HI50" s="324" t="str">
        <f t="shared" ref="HI50" si="963">IF(HI$15&lt;&gt;0, SUM(HI43:HI49),"Näytenumeroa ei ole syötetty")</f>
        <v>Näytenumeroa ei ole syötetty</v>
      </c>
      <c r="HJ50" s="324" t="str">
        <f t="shared" ref="HJ50" si="964">IF(HJ$15&lt;&gt;0, SUM(HJ43:HJ49),"Näytenumeroa ei ole syötetty")</f>
        <v>Näytenumeroa ei ole syötetty</v>
      </c>
      <c r="HK50" s="324" t="str">
        <f t="shared" ref="HK50" si="965">IF(HK$15&lt;&gt;0, SUM(HK43:HK49),"Näytenumeroa ei ole syötetty")</f>
        <v>Näytenumeroa ei ole syötetty</v>
      </c>
      <c r="HL50" s="324" t="str">
        <f t="shared" ref="HL50" si="966">IF(HL$15&lt;&gt;0, SUM(HL43:HL49),"Näytenumeroa ei ole syötetty")</f>
        <v>Näytenumeroa ei ole syötetty</v>
      </c>
      <c r="HM50" s="324" t="str">
        <f t="shared" ref="HM50" si="967">IF(HM$15&lt;&gt;0, SUM(HM43:HM49),"Näytenumeroa ei ole syötetty")</f>
        <v>Näytenumeroa ei ole syötetty</v>
      </c>
      <c r="HN50" s="324" t="str">
        <f t="shared" ref="HN50" si="968">IF(HN$15&lt;&gt;0, SUM(HN43:HN49),"Näytenumeroa ei ole syötetty")</f>
        <v>Näytenumeroa ei ole syötetty</v>
      </c>
      <c r="HO50" s="324" t="str">
        <f t="shared" ref="HO50" si="969">IF(HO$15&lt;&gt;0, SUM(HO43:HO49),"Näytenumeroa ei ole syötetty")</f>
        <v>Näytenumeroa ei ole syötetty</v>
      </c>
      <c r="HP50" s="324" t="str">
        <f t="shared" ref="HP50" si="970">IF(HP$15&lt;&gt;0, SUM(HP43:HP49),"Näytenumeroa ei ole syötetty")</f>
        <v>Näytenumeroa ei ole syötetty</v>
      </c>
      <c r="HQ50" s="324" t="str">
        <f t="shared" ref="HQ50" si="971">IF(HQ$15&lt;&gt;0, SUM(HQ43:HQ49),"Näytenumeroa ei ole syötetty")</f>
        <v>Näytenumeroa ei ole syötetty</v>
      </c>
      <c r="HR50" s="324" t="str">
        <f t="shared" ref="HR50" si="972">IF(HR$15&lt;&gt;0, SUM(HR43:HR49),"Näytenumeroa ei ole syötetty")</f>
        <v>Näytenumeroa ei ole syötetty</v>
      </c>
      <c r="HS50" s="324" t="str">
        <f t="shared" ref="HS50" si="973">IF(HS$15&lt;&gt;0, SUM(HS43:HS49),"Näytenumeroa ei ole syötetty")</f>
        <v>Näytenumeroa ei ole syötetty</v>
      </c>
      <c r="HT50" s="324" t="str">
        <f t="shared" ref="HT50" si="974">IF(HT$15&lt;&gt;0, SUM(HT43:HT49),"Näytenumeroa ei ole syötetty")</f>
        <v>Näytenumeroa ei ole syötetty</v>
      </c>
      <c r="HU50" s="324" t="str">
        <f t="shared" ref="HU50" si="975">IF(HU$15&lt;&gt;0, SUM(HU43:HU49),"Näytenumeroa ei ole syötetty")</f>
        <v>Näytenumeroa ei ole syötetty</v>
      </c>
      <c r="HV50" s="324" t="str">
        <f t="shared" ref="HV50" si="976">IF(HV$15&lt;&gt;0, SUM(HV43:HV49),"Näytenumeroa ei ole syötetty")</f>
        <v>Näytenumeroa ei ole syötetty</v>
      </c>
      <c r="HW50" s="324" t="str">
        <f t="shared" ref="HW50" si="977">IF(HW$15&lt;&gt;0, SUM(HW43:HW49),"Näytenumeroa ei ole syötetty")</f>
        <v>Näytenumeroa ei ole syötetty</v>
      </c>
      <c r="HX50" s="324" t="str">
        <f t="shared" ref="HX50" si="978">IF(HX$15&lt;&gt;0, SUM(HX43:HX49),"Näytenumeroa ei ole syötetty")</f>
        <v>Näytenumeroa ei ole syötetty</v>
      </c>
      <c r="HY50" s="324" t="str">
        <f t="shared" ref="HY50" si="979">IF(HY$15&lt;&gt;0, SUM(HY43:HY49),"Näytenumeroa ei ole syötetty")</f>
        <v>Näytenumeroa ei ole syötetty</v>
      </c>
      <c r="HZ50" s="324" t="str">
        <f t="shared" ref="HZ50" si="980">IF(HZ$15&lt;&gt;0, SUM(HZ43:HZ49),"Näytenumeroa ei ole syötetty")</f>
        <v>Näytenumeroa ei ole syötetty</v>
      </c>
      <c r="IA50" s="324" t="str">
        <f t="shared" ref="IA50" si="981">IF(IA$15&lt;&gt;0, SUM(IA43:IA49),"Näytenumeroa ei ole syötetty")</f>
        <v>Näytenumeroa ei ole syötetty</v>
      </c>
      <c r="IB50" s="324" t="str">
        <f t="shared" ref="IB50" si="982">IF(IB$15&lt;&gt;0, SUM(IB43:IB49),"Näytenumeroa ei ole syötetty")</f>
        <v>Näytenumeroa ei ole syötetty</v>
      </c>
      <c r="IC50" s="324" t="str">
        <f t="shared" ref="IC50" si="983">IF(IC$15&lt;&gt;0, SUM(IC43:IC49),"Näytenumeroa ei ole syötetty")</f>
        <v>Näytenumeroa ei ole syötetty</v>
      </c>
      <c r="ID50" s="324" t="str">
        <f t="shared" ref="ID50" si="984">IF(ID$15&lt;&gt;0, SUM(ID43:ID49),"Näytenumeroa ei ole syötetty")</f>
        <v>Näytenumeroa ei ole syötetty</v>
      </c>
      <c r="IE50" s="324" t="str">
        <f t="shared" ref="IE50" si="985">IF(IE$15&lt;&gt;0, SUM(IE43:IE49),"Näytenumeroa ei ole syötetty")</f>
        <v>Näytenumeroa ei ole syötetty</v>
      </c>
      <c r="IF50" s="324" t="str">
        <f t="shared" ref="IF50" si="986">IF(IF$15&lt;&gt;0, SUM(IF43:IF49),"Näytenumeroa ei ole syötetty")</f>
        <v>Näytenumeroa ei ole syötetty</v>
      </c>
      <c r="IG50" s="324" t="str">
        <f t="shared" ref="IG50" si="987">IF(IG$15&lt;&gt;0, SUM(IG43:IG49),"Näytenumeroa ei ole syötetty")</f>
        <v>Näytenumeroa ei ole syötetty</v>
      </c>
      <c r="IH50" s="324" t="str">
        <f t="shared" ref="IH50" si="988">IF(IH$15&lt;&gt;0, SUM(IH43:IH49),"Näytenumeroa ei ole syötetty")</f>
        <v>Näytenumeroa ei ole syötetty</v>
      </c>
      <c r="II50" s="324" t="str">
        <f t="shared" ref="II50" si="989">IF(II$15&lt;&gt;0, SUM(II43:II49),"Näytenumeroa ei ole syötetty")</f>
        <v>Näytenumeroa ei ole syötetty</v>
      </c>
      <c r="IJ50" s="324" t="str">
        <f t="shared" ref="IJ50" si="990">IF(IJ$15&lt;&gt;0, SUM(IJ43:IJ49),"Näytenumeroa ei ole syötetty")</f>
        <v>Näytenumeroa ei ole syötetty</v>
      </c>
      <c r="IK50" s="324" t="str">
        <f t="shared" ref="IK50" si="991">IF(IK$15&lt;&gt;0, SUM(IK43:IK49),"Näytenumeroa ei ole syötetty")</f>
        <v>Näytenumeroa ei ole syötetty</v>
      </c>
      <c r="IL50" s="324" t="str">
        <f t="shared" ref="IL50" si="992">IF(IL$15&lt;&gt;0, SUM(IL43:IL49),"Näytenumeroa ei ole syötetty")</f>
        <v>Näytenumeroa ei ole syötetty</v>
      </c>
      <c r="IM50" s="324" t="str">
        <f t="shared" ref="IM50" si="993">IF(IM$15&lt;&gt;0, SUM(IM43:IM49),"Näytenumeroa ei ole syötetty")</f>
        <v>Näytenumeroa ei ole syötetty</v>
      </c>
      <c r="IN50" s="324" t="str">
        <f t="shared" ref="IN50" si="994">IF(IN$15&lt;&gt;0, SUM(IN43:IN49),"Näytenumeroa ei ole syötetty")</f>
        <v>Näytenumeroa ei ole syötetty</v>
      </c>
      <c r="IO50" s="324" t="str">
        <f t="shared" ref="IO50" si="995">IF(IO$15&lt;&gt;0, SUM(IO43:IO49),"Näytenumeroa ei ole syötetty")</f>
        <v>Näytenumeroa ei ole syötetty</v>
      </c>
      <c r="IP50" s="324" t="str">
        <f t="shared" ref="IP50" si="996">IF(IP$15&lt;&gt;0, SUM(IP43:IP49),"Näytenumeroa ei ole syötetty")</f>
        <v>Näytenumeroa ei ole syötetty</v>
      </c>
      <c r="IQ50" s="324" t="str">
        <f t="shared" ref="IQ50" si="997">IF(IQ$15&lt;&gt;0, SUM(IQ43:IQ49),"Näytenumeroa ei ole syötetty")</f>
        <v>Näytenumeroa ei ole syötetty</v>
      </c>
      <c r="IR50" s="324" t="str">
        <f t="shared" ref="IR50" si="998">IF(IR$15&lt;&gt;0, SUM(IR43:IR49),"Näytenumeroa ei ole syötetty")</f>
        <v>Näytenumeroa ei ole syötetty</v>
      </c>
      <c r="IS50" s="523" t="str">
        <f t="shared" ref="IS50" si="999">IF(IS$15&lt;&gt;0, SUM(IS43:IS49),"Näytenumeroa ei ole syötetty")</f>
        <v>Näytenumeroa ei ole syötetty</v>
      </c>
    </row>
    <row r="51" spans="1:253" x14ac:dyDescent="0.2">
      <c r="A51" s="241" t="s">
        <v>25</v>
      </c>
      <c r="B51" s="157"/>
      <c r="C51" s="157"/>
      <c r="D51" s="19" t="str">
        <f>IF(D$15&lt;&gt;0, (SUM('Näytteet työstö'!D46+'Hienoaines työstö'!D46) + SUMIF('Suuret kplt työstö'!D43,"&gt;0")),"Näytenumeroa ei ole syötetty")</f>
        <v>Näytenumeroa ei ole syötetty</v>
      </c>
      <c r="E51" s="14" t="str">
        <f>IF(E$15&lt;&gt;0, (SUM('Näytteet työstö'!E46+'Hienoaines työstö'!E46) + SUMIF('Suuret kplt työstö'!E43,"&gt;0")),"Näytenumeroa ei ole syötetty")</f>
        <v>Näytenumeroa ei ole syötetty</v>
      </c>
      <c r="F51" s="14" t="str">
        <f>IF(F$15&lt;&gt;0, (SUM('Näytteet työstö'!F46+'Hienoaines työstö'!F46) + SUMIF('Suuret kplt työstö'!F43,"&gt;0")),"Näytenumeroa ei ole syötetty")</f>
        <v>Näytenumeroa ei ole syötetty</v>
      </c>
      <c r="G51" s="14" t="str">
        <f>IF(G$15&lt;&gt;0, (SUM('Näytteet työstö'!G46+'Hienoaines työstö'!G46) + SUMIF('Suuret kplt työstö'!G43,"&gt;0")),"Näytenumeroa ei ole syötetty")</f>
        <v>Näytenumeroa ei ole syötetty</v>
      </c>
      <c r="H51" s="14" t="str">
        <f>IF(H$15&lt;&gt;0, (SUM('Näytteet työstö'!H46+'Hienoaines työstö'!H46) + SUMIF('Suuret kplt työstö'!H43,"&gt;0")),"Näytenumeroa ei ole syötetty")</f>
        <v>Näytenumeroa ei ole syötetty</v>
      </c>
      <c r="I51" s="14" t="str">
        <f>IF(I$15&lt;&gt;0, (SUM('Näytteet työstö'!I46+'Hienoaines työstö'!I46) + SUMIF('Suuret kplt työstö'!I43,"&gt;0")),"Näytenumeroa ei ole syötetty")</f>
        <v>Näytenumeroa ei ole syötetty</v>
      </c>
      <c r="J51" s="14" t="str">
        <f>IF(J$15&lt;&gt;0, (SUM('Näytteet työstö'!J46+'Hienoaines työstö'!J46) + SUMIF('Suuret kplt työstö'!J43,"&gt;0")),"Näytenumeroa ei ole syötetty")</f>
        <v>Näytenumeroa ei ole syötetty</v>
      </c>
      <c r="K51" s="14" t="str">
        <f>IF(K$15&lt;&gt;0, (SUM('Näytteet työstö'!K46+'Hienoaines työstö'!K46) + SUMIF('Suuret kplt työstö'!K43,"&gt;0")),"Näytenumeroa ei ole syötetty")</f>
        <v>Näytenumeroa ei ole syötetty</v>
      </c>
      <c r="L51" s="14" t="str">
        <f>IF(L$15&lt;&gt;0, (SUM('Näytteet työstö'!L46+'Hienoaines työstö'!L46) + SUMIF('Suuret kplt työstö'!L43,"&gt;0")),"Näytenumeroa ei ole syötetty")</f>
        <v>Näytenumeroa ei ole syötetty</v>
      </c>
      <c r="M51" s="14" t="str">
        <f>IF(M$15&lt;&gt;0, (SUM('Näytteet työstö'!M46+'Hienoaines työstö'!M46) + SUMIF('Suuret kplt työstö'!M43,"&gt;0")),"Näytenumeroa ei ole syötetty")</f>
        <v>Näytenumeroa ei ole syötetty</v>
      </c>
      <c r="N51" s="14" t="str">
        <f>IF(N$15&lt;&gt;0, (SUM('Näytteet työstö'!N46+'Hienoaines työstö'!N46) + SUMIF('Suuret kplt työstö'!N43,"&gt;0")),"Näytenumeroa ei ole syötetty")</f>
        <v>Näytenumeroa ei ole syötetty</v>
      </c>
      <c r="O51" s="14" t="str">
        <f>IF(O$15&lt;&gt;0, (SUM('Näytteet työstö'!O46+'Hienoaines työstö'!O46) + SUMIF('Suuret kplt työstö'!O43,"&gt;0")),"Näytenumeroa ei ole syötetty")</f>
        <v>Näytenumeroa ei ole syötetty</v>
      </c>
      <c r="P51" s="14" t="str">
        <f>IF(P$15&lt;&gt;0, (SUM('Näytteet työstö'!P46+'Hienoaines työstö'!P46) + SUMIF('Suuret kplt työstö'!P43,"&gt;0")),"Näytenumeroa ei ole syötetty")</f>
        <v>Näytenumeroa ei ole syötetty</v>
      </c>
      <c r="Q51" s="14" t="str">
        <f>IF(Q$15&lt;&gt;0, (SUM('Näytteet työstö'!Q46+'Hienoaines työstö'!Q46) + SUMIF('Suuret kplt työstö'!Q43,"&gt;0")),"Näytenumeroa ei ole syötetty")</f>
        <v>Näytenumeroa ei ole syötetty</v>
      </c>
      <c r="R51" s="14" t="str">
        <f>IF(R$15&lt;&gt;0, (SUM('Näytteet työstö'!R46+'Hienoaines työstö'!R46) + SUMIF('Suuret kplt työstö'!R43,"&gt;0")),"Näytenumeroa ei ole syötetty")</f>
        <v>Näytenumeroa ei ole syötetty</v>
      </c>
      <c r="S51" s="14" t="str">
        <f>IF(S$15&lt;&gt;0, (SUM('Näytteet työstö'!S46+'Hienoaines työstö'!S46) + SUMIF('Suuret kplt työstö'!S43,"&gt;0")),"Näytenumeroa ei ole syötetty")</f>
        <v>Näytenumeroa ei ole syötetty</v>
      </c>
      <c r="T51" s="14" t="str">
        <f>IF(T$15&lt;&gt;0, (SUM('Näytteet työstö'!T46+'Hienoaines työstö'!T46) + SUMIF('Suuret kplt työstö'!T43,"&gt;0")),"Näytenumeroa ei ole syötetty")</f>
        <v>Näytenumeroa ei ole syötetty</v>
      </c>
      <c r="U51" s="14" t="str">
        <f>IF(U$15&lt;&gt;0, (SUM('Näytteet työstö'!U46+'Hienoaines työstö'!U46) + SUMIF('Suuret kplt työstö'!U43,"&gt;0")),"Näytenumeroa ei ole syötetty")</f>
        <v>Näytenumeroa ei ole syötetty</v>
      </c>
      <c r="V51" s="14" t="str">
        <f>IF(V$15&lt;&gt;0, (SUM('Näytteet työstö'!V46+'Hienoaines työstö'!V46) + SUMIF('Suuret kplt työstö'!V43,"&gt;0")),"Näytenumeroa ei ole syötetty")</f>
        <v>Näytenumeroa ei ole syötetty</v>
      </c>
      <c r="W51" s="14" t="str">
        <f>IF(W$15&lt;&gt;0, (SUM('Näytteet työstö'!W46+'Hienoaines työstö'!W46) + SUMIF('Suuret kplt työstö'!W43,"&gt;0")),"Näytenumeroa ei ole syötetty")</f>
        <v>Näytenumeroa ei ole syötetty</v>
      </c>
      <c r="X51" s="14" t="str">
        <f>IF(X$15&lt;&gt;0, (SUM('Näytteet työstö'!X46+'Hienoaines työstö'!X46) + SUMIF('Suuret kplt työstö'!X43,"&gt;0")),"Näytenumeroa ei ole syötetty")</f>
        <v>Näytenumeroa ei ole syötetty</v>
      </c>
      <c r="Y51" s="14" t="str">
        <f>IF(Y$15&lt;&gt;0, (SUM('Näytteet työstö'!Y46+'Hienoaines työstö'!Y46) + SUMIF('Suuret kplt työstö'!Y43,"&gt;0")),"Näytenumeroa ei ole syötetty")</f>
        <v>Näytenumeroa ei ole syötetty</v>
      </c>
      <c r="Z51" s="14" t="str">
        <f>IF(Z$15&lt;&gt;0, (SUM('Näytteet työstö'!Z46+'Hienoaines työstö'!Z46) + SUMIF('Suuret kplt työstö'!Z43,"&gt;0")),"Näytenumeroa ei ole syötetty")</f>
        <v>Näytenumeroa ei ole syötetty</v>
      </c>
      <c r="AA51" s="14" t="str">
        <f>IF(AA$15&lt;&gt;0, (SUM('Näytteet työstö'!AA46+'Hienoaines työstö'!AA46) + SUMIF('Suuret kplt työstö'!AA43,"&gt;0")),"Näytenumeroa ei ole syötetty")</f>
        <v>Näytenumeroa ei ole syötetty</v>
      </c>
      <c r="AB51" s="14" t="str">
        <f>IF(AB$15&lt;&gt;0, (SUM('Näytteet työstö'!AB46+'Hienoaines työstö'!AB46) + SUMIF('Suuret kplt työstö'!AB43,"&gt;0")),"Näytenumeroa ei ole syötetty")</f>
        <v>Näytenumeroa ei ole syötetty</v>
      </c>
      <c r="AC51" s="14" t="str">
        <f>IF(AC$15&lt;&gt;0, (SUM('Näytteet työstö'!AC46+'Hienoaines työstö'!AC46) + SUMIF('Suuret kplt työstö'!AC43,"&gt;0")),"Näytenumeroa ei ole syötetty")</f>
        <v>Näytenumeroa ei ole syötetty</v>
      </c>
      <c r="AD51" s="14" t="str">
        <f>IF(AD$15&lt;&gt;0, (SUM('Näytteet työstö'!AD46+'Hienoaines työstö'!AD46) + SUMIF('Suuret kplt työstö'!AD43,"&gt;0")),"Näytenumeroa ei ole syötetty")</f>
        <v>Näytenumeroa ei ole syötetty</v>
      </c>
      <c r="AE51" s="14" t="str">
        <f>IF(AE$15&lt;&gt;0, (SUM('Näytteet työstö'!AE46+'Hienoaines työstö'!AE46) + SUMIF('Suuret kplt työstö'!AE43,"&gt;0")),"Näytenumeroa ei ole syötetty")</f>
        <v>Näytenumeroa ei ole syötetty</v>
      </c>
      <c r="AF51" s="14" t="str">
        <f>IF(AF$15&lt;&gt;0, (SUM('Näytteet työstö'!AF46+'Hienoaines työstö'!AF46) + SUMIF('Suuret kplt työstö'!AF43,"&gt;0")),"Näytenumeroa ei ole syötetty")</f>
        <v>Näytenumeroa ei ole syötetty</v>
      </c>
      <c r="AG51" s="14" t="str">
        <f>IF(AG$15&lt;&gt;0, (SUM('Näytteet työstö'!AG46+'Hienoaines työstö'!AG46) + SUMIF('Suuret kplt työstö'!AG43,"&gt;0")),"Näytenumeroa ei ole syötetty")</f>
        <v>Näytenumeroa ei ole syötetty</v>
      </c>
      <c r="AH51" s="14" t="str">
        <f>IF(AH$15&lt;&gt;0, (SUM('Näytteet työstö'!AH46+'Hienoaines työstö'!AH46) + SUMIF('Suuret kplt työstö'!AH43,"&gt;0")),"Näytenumeroa ei ole syötetty")</f>
        <v>Näytenumeroa ei ole syötetty</v>
      </c>
      <c r="AI51" s="14" t="str">
        <f>IF(AI$15&lt;&gt;0, (SUM('Näytteet työstö'!AI46+'Hienoaines työstö'!AI46) + SUMIF('Suuret kplt työstö'!AI43,"&gt;0")),"Näytenumeroa ei ole syötetty")</f>
        <v>Näytenumeroa ei ole syötetty</v>
      </c>
      <c r="AJ51" s="14" t="str">
        <f>IF(AJ$15&lt;&gt;0, (SUM('Näytteet työstö'!AJ46+'Hienoaines työstö'!AJ46) + SUMIF('Suuret kplt työstö'!AJ43,"&gt;0")),"Näytenumeroa ei ole syötetty")</f>
        <v>Näytenumeroa ei ole syötetty</v>
      </c>
      <c r="AK51" s="14" t="str">
        <f>IF(AK$15&lt;&gt;0, (SUM('Näytteet työstö'!AK46+'Hienoaines työstö'!AK46) + SUMIF('Suuret kplt työstö'!AK43,"&gt;0")),"Näytenumeroa ei ole syötetty")</f>
        <v>Näytenumeroa ei ole syötetty</v>
      </c>
      <c r="AL51" s="14" t="str">
        <f>IF(AL$15&lt;&gt;0, (SUM('Näytteet työstö'!AL46+'Hienoaines työstö'!AL46) + SUMIF('Suuret kplt työstö'!AL43,"&gt;0")),"Näytenumeroa ei ole syötetty")</f>
        <v>Näytenumeroa ei ole syötetty</v>
      </c>
      <c r="AM51" s="14" t="str">
        <f>IF(AM$15&lt;&gt;0, (SUM('Näytteet työstö'!AM46+'Hienoaines työstö'!AM46) + SUMIF('Suuret kplt työstö'!AM43,"&gt;0")),"Näytenumeroa ei ole syötetty")</f>
        <v>Näytenumeroa ei ole syötetty</v>
      </c>
      <c r="AN51" s="14" t="str">
        <f>IF(AN$15&lt;&gt;0, (SUM('Näytteet työstö'!AN46+'Hienoaines työstö'!AN46) + SUMIF('Suuret kplt työstö'!AN43,"&gt;0")),"Näytenumeroa ei ole syötetty")</f>
        <v>Näytenumeroa ei ole syötetty</v>
      </c>
      <c r="AO51" s="14" t="str">
        <f>IF(AO$15&lt;&gt;0, (SUM('Näytteet työstö'!AO46+'Hienoaines työstö'!AO46) + SUMIF('Suuret kplt työstö'!AO43,"&gt;0")),"Näytenumeroa ei ole syötetty")</f>
        <v>Näytenumeroa ei ole syötetty</v>
      </c>
      <c r="AP51" s="14" t="str">
        <f>IF(AP$15&lt;&gt;0, (SUM('Näytteet työstö'!AP46+'Hienoaines työstö'!AP46) + SUMIF('Suuret kplt työstö'!AP43,"&gt;0")),"Näytenumeroa ei ole syötetty")</f>
        <v>Näytenumeroa ei ole syötetty</v>
      </c>
      <c r="AQ51" s="14" t="str">
        <f>IF(AQ$15&lt;&gt;0, (SUM('Näytteet työstö'!AQ46+'Hienoaines työstö'!AQ46) + SUMIF('Suuret kplt työstö'!AQ43,"&gt;0")),"Näytenumeroa ei ole syötetty")</f>
        <v>Näytenumeroa ei ole syötetty</v>
      </c>
      <c r="AR51" s="14" t="str">
        <f>IF(AR$15&lt;&gt;0, (SUM('Näytteet työstö'!AR46+'Hienoaines työstö'!AR46) + SUMIF('Suuret kplt työstö'!AR43,"&gt;0")),"Näytenumeroa ei ole syötetty")</f>
        <v>Näytenumeroa ei ole syötetty</v>
      </c>
      <c r="AS51" s="14" t="str">
        <f>IF(AS$15&lt;&gt;0, (SUM('Näytteet työstö'!AS46+'Hienoaines työstö'!AS46) + SUMIF('Suuret kplt työstö'!AS43,"&gt;0")),"Näytenumeroa ei ole syötetty")</f>
        <v>Näytenumeroa ei ole syötetty</v>
      </c>
      <c r="AT51" s="14" t="str">
        <f>IF(AT$15&lt;&gt;0, (SUM('Näytteet työstö'!AT46+'Hienoaines työstö'!AT46) + SUMIF('Suuret kplt työstö'!AT43,"&gt;0")),"Näytenumeroa ei ole syötetty")</f>
        <v>Näytenumeroa ei ole syötetty</v>
      </c>
      <c r="AU51" s="14" t="str">
        <f>IF(AU$15&lt;&gt;0, (SUM('Näytteet työstö'!AU46+'Hienoaines työstö'!AU46) + SUMIF('Suuret kplt työstö'!AU43,"&gt;0")),"Näytenumeroa ei ole syötetty")</f>
        <v>Näytenumeroa ei ole syötetty</v>
      </c>
      <c r="AV51" s="14" t="str">
        <f>IF(AV$15&lt;&gt;0, (SUM('Näytteet työstö'!AV46+'Hienoaines työstö'!AV46) + SUMIF('Suuret kplt työstö'!AV43,"&gt;0")),"Näytenumeroa ei ole syötetty")</f>
        <v>Näytenumeroa ei ole syötetty</v>
      </c>
      <c r="AW51" s="14" t="str">
        <f>IF(AW$15&lt;&gt;0, (SUM('Näytteet työstö'!AW46+'Hienoaines työstö'!AW46) + SUMIF('Suuret kplt työstö'!AW43,"&gt;0")),"Näytenumeroa ei ole syötetty")</f>
        <v>Näytenumeroa ei ole syötetty</v>
      </c>
      <c r="AX51" s="14" t="str">
        <f>IF(AX$15&lt;&gt;0, (SUM('Näytteet työstö'!AX46+'Hienoaines työstö'!AX46) + SUMIF('Suuret kplt työstö'!AX43,"&gt;0")),"Näytenumeroa ei ole syötetty")</f>
        <v>Näytenumeroa ei ole syötetty</v>
      </c>
      <c r="AY51" s="14" t="str">
        <f>IF(AY$15&lt;&gt;0, (SUM('Näytteet työstö'!AY46+'Hienoaines työstö'!AY46) + SUMIF('Suuret kplt työstö'!AY43,"&gt;0")),"Näytenumeroa ei ole syötetty")</f>
        <v>Näytenumeroa ei ole syötetty</v>
      </c>
      <c r="AZ51" s="14" t="str">
        <f>IF(AZ$15&lt;&gt;0, (SUM('Näytteet työstö'!AZ46+'Hienoaines työstö'!AZ46) + SUMIF('Suuret kplt työstö'!AZ43,"&gt;0")),"Näytenumeroa ei ole syötetty")</f>
        <v>Näytenumeroa ei ole syötetty</v>
      </c>
      <c r="BA51" s="14" t="str">
        <f>IF(BA$15&lt;&gt;0, (SUM('Näytteet työstö'!BA46+'Hienoaines työstö'!BA46) + SUMIF('Suuret kplt työstö'!BA43,"&gt;0")),"Näytenumeroa ei ole syötetty")</f>
        <v>Näytenumeroa ei ole syötetty</v>
      </c>
      <c r="BB51" s="14" t="str">
        <f>IF(BB$15&lt;&gt;0, (SUM('Näytteet työstö'!D112+'Hienoaines työstö'!D112) + SUMIF('Suuret kplt työstö'!D109,"&gt;0")),"Näytenumeroa ei ole syötetty")</f>
        <v>Näytenumeroa ei ole syötetty</v>
      </c>
      <c r="BC51" s="14" t="str">
        <f>IF(BC$15&lt;&gt;0, (SUM('Näytteet työstö'!E112+'Hienoaines työstö'!E112) + SUMIF('Suuret kplt työstö'!E109,"&gt;0")),"Näytenumeroa ei ole syötetty")</f>
        <v>Näytenumeroa ei ole syötetty</v>
      </c>
      <c r="BD51" s="14" t="str">
        <f>IF(BD$15&lt;&gt;0, (SUM('Näytteet työstö'!F112+'Hienoaines työstö'!F112) + SUMIF('Suuret kplt työstö'!F109,"&gt;0")),"Näytenumeroa ei ole syötetty")</f>
        <v>Näytenumeroa ei ole syötetty</v>
      </c>
      <c r="BE51" s="14" t="str">
        <f>IF(BE$15&lt;&gt;0, (SUM('Näytteet työstö'!G112+'Hienoaines työstö'!G112) + SUMIF('Suuret kplt työstö'!G109,"&gt;0")),"Näytenumeroa ei ole syötetty")</f>
        <v>Näytenumeroa ei ole syötetty</v>
      </c>
      <c r="BF51" s="14" t="str">
        <f>IF(BF$15&lt;&gt;0, (SUM('Näytteet työstö'!H112+'Hienoaines työstö'!H112) + SUMIF('Suuret kplt työstö'!H109,"&gt;0")),"Näytenumeroa ei ole syötetty")</f>
        <v>Näytenumeroa ei ole syötetty</v>
      </c>
      <c r="BG51" s="14" t="str">
        <f>IF(BG$15&lt;&gt;0, (SUM('Näytteet työstö'!I112+'Hienoaines työstö'!I112) + SUMIF('Suuret kplt työstö'!I109,"&gt;0")),"Näytenumeroa ei ole syötetty")</f>
        <v>Näytenumeroa ei ole syötetty</v>
      </c>
      <c r="BH51" s="14" t="str">
        <f>IF(BH$15&lt;&gt;0, (SUM('Näytteet työstö'!J112+'Hienoaines työstö'!J112) + SUMIF('Suuret kplt työstö'!J109,"&gt;0")),"Näytenumeroa ei ole syötetty")</f>
        <v>Näytenumeroa ei ole syötetty</v>
      </c>
      <c r="BI51" s="14" t="str">
        <f>IF(BI$15&lt;&gt;0, (SUM('Näytteet työstö'!K112+'Hienoaines työstö'!K112) + SUMIF('Suuret kplt työstö'!K109,"&gt;0")),"Näytenumeroa ei ole syötetty")</f>
        <v>Näytenumeroa ei ole syötetty</v>
      </c>
      <c r="BJ51" s="14" t="str">
        <f>IF(BJ$15&lt;&gt;0, (SUM('Näytteet työstö'!L112+'Hienoaines työstö'!L112) + SUMIF('Suuret kplt työstö'!L109,"&gt;0")),"Näytenumeroa ei ole syötetty")</f>
        <v>Näytenumeroa ei ole syötetty</v>
      </c>
      <c r="BK51" s="14" t="str">
        <f>IF(BK$15&lt;&gt;0, (SUM('Näytteet työstö'!M112+'Hienoaines työstö'!M112) + SUMIF('Suuret kplt työstö'!M109,"&gt;0")),"Näytenumeroa ei ole syötetty")</f>
        <v>Näytenumeroa ei ole syötetty</v>
      </c>
      <c r="BL51" s="14" t="str">
        <f>IF(BL$15&lt;&gt;0, (SUM('Näytteet työstö'!N112+'Hienoaines työstö'!N112) + SUMIF('Suuret kplt työstö'!N109,"&gt;0")),"Näytenumeroa ei ole syötetty")</f>
        <v>Näytenumeroa ei ole syötetty</v>
      </c>
      <c r="BM51" s="14" t="str">
        <f>IF(BM$15&lt;&gt;0, (SUM('Näytteet työstö'!O112+'Hienoaines työstö'!O112) + SUMIF('Suuret kplt työstö'!O109,"&gt;0")),"Näytenumeroa ei ole syötetty")</f>
        <v>Näytenumeroa ei ole syötetty</v>
      </c>
      <c r="BN51" s="14" t="str">
        <f>IF(BN$15&lt;&gt;0, (SUM('Näytteet työstö'!P112+'Hienoaines työstö'!P112) + SUMIF('Suuret kplt työstö'!P109,"&gt;0")),"Näytenumeroa ei ole syötetty")</f>
        <v>Näytenumeroa ei ole syötetty</v>
      </c>
      <c r="BO51" s="14" t="str">
        <f>IF(BO$15&lt;&gt;0, (SUM('Näytteet työstö'!Q112+'Hienoaines työstö'!Q112) + SUMIF('Suuret kplt työstö'!Q109,"&gt;0")),"Näytenumeroa ei ole syötetty")</f>
        <v>Näytenumeroa ei ole syötetty</v>
      </c>
      <c r="BP51" s="14" t="str">
        <f>IF(BP$15&lt;&gt;0, (SUM('Näytteet työstö'!R112+'Hienoaines työstö'!R112) + SUMIF('Suuret kplt työstö'!R109,"&gt;0")),"Näytenumeroa ei ole syötetty")</f>
        <v>Näytenumeroa ei ole syötetty</v>
      </c>
      <c r="BQ51" s="14" t="str">
        <f>IF(BQ$15&lt;&gt;0, (SUM('Näytteet työstö'!S112+'Hienoaines työstö'!S112) + SUMIF('Suuret kplt työstö'!S109,"&gt;0")),"Näytenumeroa ei ole syötetty")</f>
        <v>Näytenumeroa ei ole syötetty</v>
      </c>
      <c r="BR51" s="14" t="str">
        <f>IF(BR$15&lt;&gt;0, (SUM('Näytteet työstö'!T112+'Hienoaines työstö'!T112) + SUMIF('Suuret kplt työstö'!T109,"&gt;0")),"Näytenumeroa ei ole syötetty")</f>
        <v>Näytenumeroa ei ole syötetty</v>
      </c>
      <c r="BS51" s="14" t="str">
        <f>IF(BS$15&lt;&gt;0, (SUM('Näytteet työstö'!U112+'Hienoaines työstö'!U112) + SUMIF('Suuret kplt työstö'!U109,"&gt;0")),"Näytenumeroa ei ole syötetty")</f>
        <v>Näytenumeroa ei ole syötetty</v>
      </c>
      <c r="BT51" s="14" t="str">
        <f>IF(BT$15&lt;&gt;0, (SUM('Näytteet työstö'!V112+'Hienoaines työstö'!V112) + SUMIF('Suuret kplt työstö'!V109,"&gt;0")),"Näytenumeroa ei ole syötetty")</f>
        <v>Näytenumeroa ei ole syötetty</v>
      </c>
      <c r="BU51" s="14" t="str">
        <f>IF(BU$15&lt;&gt;0, (SUM('Näytteet työstö'!W112+'Hienoaines työstö'!W112) + SUMIF('Suuret kplt työstö'!W109,"&gt;0")),"Näytenumeroa ei ole syötetty")</f>
        <v>Näytenumeroa ei ole syötetty</v>
      </c>
      <c r="BV51" s="14" t="str">
        <f>IF(BV$15&lt;&gt;0, (SUM('Näytteet työstö'!X112+'Hienoaines työstö'!X112) + SUMIF('Suuret kplt työstö'!X109,"&gt;0")),"Näytenumeroa ei ole syötetty")</f>
        <v>Näytenumeroa ei ole syötetty</v>
      </c>
      <c r="BW51" s="14" t="str">
        <f>IF(BW$15&lt;&gt;0, (SUM('Näytteet työstö'!Y112+'Hienoaines työstö'!Y112) + SUMIF('Suuret kplt työstö'!Y109,"&gt;0")),"Näytenumeroa ei ole syötetty")</f>
        <v>Näytenumeroa ei ole syötetty</v>
      </c>
      <c r="BX51" s="14" t="str">
        <f>IF(BX$15&lt;&gt;0, (SUM('Näytteet työstö'!Z112+'Hienoaines työstö'!Z112) + SUMIF('Suuret kplt työstö'!Z109,"&gt;0")),"Näytenumeroa ei ole syötetty")</f>
        <v>Näytenumeroa ei ole syötetty</v>
      </c>
      <c r="BY51" s="14" t="str">
        <f>IF(BY$15&lt;&gt;0, (SUM('Näytteet työstö'!AA112+'Hienoaines työstö'!AA112) + SUMIF('Suuret kplt työstö'!AA109,"&gt;0")),"Näytenumeroa ei ole syötetty")</f>
        <v>Näytenumeroa ei ole syötetty</v>
      </c>
      <c r="BZ51" s="14" t="str">
        <f>IF(BZ$15&lt;&gt;0, (SUM('Näytteet työstö'!AB112+'Hienoaines työstö'!AB112) + SUMIF('Suuret kplt työstö'!AB109,"&gt;0")),"Näytenumeroa ei ole syötetty")</f>
        <v>Näytenumeroa ei ole syötetty</v>
      </c>
      <c r="CA51" s="14" t="str">
        <f>IF(CA$15&lt;&gt;0, (SUM('Näytteet työstö'!AC112+'Hienoaines työstö'!AC112) + SUMIF('Suuret kplt työstö'!AC109,"&gt;0")),"Näytenumeroa ei ole syötetty")</f>
        <v>Näytenumeroa ei ole syötetty</v>
      </c>
      <c r="CB51" s="14" t="str">
        <f>IF(CB$15&lt;&gt;0, (SUM('Näytteet työstö'!AD112+'Hienoaines työstö'!AD112) + SUMIF('Suuret kplt työstö'!AD109,"&gt;0")),"Näytenumeroa ei ole syötetty")</f>
        <v>Näytenumeroa ei ole syötetty</v>
      </c>
      <c r="CC51" s="14" t="str">
        <f>IF(CC$15&lt;&gt;0, (SUM('Näytteet työstö'!AE112+'Hienoaines työstö'!AE112) + SUMIF('Suuret kplt työstö'!AE109,"&gt;0")),"Näytenumeroa ei ole syötetty")</f>
        <v>Näytenumeroa ei ole syötetty</v>
      </c>
      <c r="CD51" s="14" t="str">
        <f>IF(CD$15&lt;&gt;0, (SUM('Näytteet työstö'!AF112+'Hienoaines työstö'!AF112) + SUMIF('Suuret kplt työstö'!AF109,"&gt;0")),"Näytenumeroa ei ole syötetty")</f>
        <v>Näytenumeroa ei ole syötetty</v>
      </c>
      <c r="CE51" s="14" t="str">
        <f>IF(CE$15&lt;&gt;0, (SUM('Näytteet työstö'!AG112+'Hienoaines työstö'!AG112) + SUMIF('Suuret kplt työstö'!AG109,"&gt;0")),"Näytenumeroa ei ole syötetty")</f>
        <v>Näytenumeroa ei ole syötetty</v>
      </c>
      <c r="CF51" s="14" t="str">
        <f>IF(CF$15&lt;&gt;0, (SUM('Näytteet työstö'!AH112+'Hienoaines työstö'!AH112) + SUMIF('Suuret kplt työstö'!AH109,"&gt;0")),"Näytenumeroa ei ole syötetty")</f>
        <v>Näytenumeroa ei ole syötetty</v>
      </c>
      <c r="CG51" s="14" t="str">
        <f>IF(CG$15&lt;&gt;0, (SUM('Näytteet työstö'!AI112+'Hienoaines työstö'!AI112) + SUMIF('Suuret kplt työstö'!AI109,"&gt;0")),"Näytenumeroa ei ole syötetty")</f>
        <v>Näytenumeroa ei ole syötetty</v>
      </c>
      <c r="CH51" s="14" t="str">
        <f>IF(CH$15&lt;&gt;0, (SUM('Näytteet työstö'!AJ112+'Hienoaines työstö'!AJ112) + SUMIF('Suuret kplt työstö'!AJ109,"&gt;0")),"Näytenumeroa ei ole syötetty")</f>
        <v>Näytenumeroa ei ole syötetty</v>
      </c>
      <c r="CI51" s="14" t="str">
        <f>IF(CI$15&lt;&gt;0, (SUM('Näytteet työstö'!AK112+'Hienoaines työstö'!AK112) + SUMIF('Suuret kplt työstö'!AK109,"&gt;0")),"Näytenumeroa ei ole syötetty")</f>
        <v>Näytenumeroa ei ole syötetty</v>
      </c>
      <c r="CJ51" s="14" t="str">
        <f>IF(CJ$15&lt;&gt;0, (SUM('Näytteet työstö'!AL112+'Hienoaines työstö'!AL112) + SUMIF('Suuret kplt työstö'!AL109,"&gt;0")),"Näytenumeroa ei ole syötetty")</f>
        <v>Näytenumeroa ei ole syötetty</v>
      </c>
      <c r="CK51" s="14" t="str">
        <f>IF(CK$15&lt;&gt;0, (SUM('Näytteet työstö'!AM112+'Hienoaines työstö'!AM112) + SUMIF('Suuret kplt työstö'!AM109,"&gt;0")),"Näytenumeroa ei ole syötetty")</f>
        <v>Näytenumeroa ei ole syötetty</v>
      </c>
      <c r="CL51" s="14" t="str">
        <f>IF(CL$15&lt;&gt;0, (SUM('Näytteet työstö'!AN112+'Hienoaines työstö'!AN112) + SUMIF('Suuret kplt työstö'!AN109,"&gt;0")),"Näytenumeroa ei ole syötetty")</f>
        <v>Näytenumeroa ei ole syötetty</v>
      </c>
      <c r="CM51" s="14" t="str">
        <f>IF(CM$15&lt;&gt;0, (SUM('Näytteet työstö'!AO112+'Hienoaines työstö'!AO112) + SUMIF('Suuret kplt työstö'!AO109,"&gt;0")),"Näytenumeroa ei ole syötetty")</f>
        <v>Näytenumeroa ei ole syötetty</v>
      </c>
      <c r="CN51" s="14" t="str">
        <f>IF(CN$15&lt;&gt;0, (SUM('Näytteet työstö'!AP112+'Hienoaines työstö'!AP112) + SUMIF('Suuret kplt työstö'!AP109,"&gt;0")),"Näytenumeroa ei ole syötetty")</f>
        <v>Näytenumeroa ei ole syötetty</v>
      </c>
      <c r="CO51" s="14" t="str">
        <f>IF(CO$15&lt;&gt;0, (SUM('Näytteet työstö'!AQ112+'Hienoaines työstö'!AQ112) + SUMIF('Suuret kplt työstö'!AQ109,"&gt;0")),"Näytenumeroa ei ole syötetty")</f>
        <v>Näytenumeroa ei ole syötetty</v>
      </c>
      <c r="CP51" s="14" t="str">
        <f>IF(CP$15&lt;&gt;0, (SUM('Näytteet työstö'!AR112+'Hienoaines työstö'!AR112) + SUMIF('Suuret kplt työstö'!AR109,"&gt;0")),"Näytenumeroa ei ole syötetty")</f>
        <v>Näytenumeroa ei ole syötetty</v>
      </c>
      <c r="CQ51" s="14" t="str">
        <f>IF(CQ$15&lt;&gt;0, (SUM('Näytteet työstö'!AS112+'Hienoaines työstö'!AS112) + SUMIF('Suuret kplt työstö'!AS109,"&gt;0")),"Näytenumeroa ei ole syötetty")</f>
        <v>Näytenumeroa ei ole syötetty</v>
      </c>
      <c r="CR51" s="14" t="str">
        <f>IF(CR$15&lt;&gt;0, (SUM('Näytteet työstö'!AT112+'Hienoaines työstö'!AT112) + SUMIF('Suuret kplt työstö'!AT109,"&gt;0")),"Näytenumeroa ei ole syötetty")</f>
        <v>Näytenumeroa ei ole syötetty</v>
      </c>
      <c r="CS51" s="14" t="str">
        <f>IF(CS$15&lt;&gt;0, (SUM('Näytteet työstö'!AU112+'Hienoaines työstö'!AU112) + SUMIF('Suuret kplt työstö'!AU109,"&gt;0")),"Näytenumeroa ei ole syötetty")</f>
        <v>Näytenumeroa ei ole syötetty</v>
      </c>
      <c r="CT51" s="14" t="str">
        <f>IF(CT$15&lt;&gt;0, (SUM('Näytteet työstö'!AV112+'Hienoaines työstö'!AV112) + SUMIF('Suuret kplt työstö'!AV109,"&gt;0")),"Näytenumeroa ei ole syötetty")</f>
        <v>Näytenumeroa ei ole syötetty</v>
      </c>
      <c r="CU51" s="14" t="str">
        <f>IF(CU$15&lt;&gt;0, (SUM('Näytteet työstö'!AW112+'Hienoaines työstö'!AW112) + SUMIF('Suuret kplt työstö'!AW109,"&gt;0")),"Näytenumeroa ei ole syötetty")</f>
        <v>Näytenumeroa ei ole syötetty</v>
      </c>
      <c r="CV51" s="14" t="str">
        <f>IF(CV$15&lt;&gt;0, (SUM('Näytteet työstö'!AX112+'Hienoaines työstö'!AX112) + SUMIF('Suuret kplt työstö'!AX109,"&gt;0")),"Näytenumeroa ei ole syötetty")</f>
        <v>Näytenumeroa ei ole syötetty</v>
      </c>
      <c r="CW51" s="14" t="str">
        <f>IF(CW$15&lt;&gt;0, (SUM('Näytteet työstö'!AY112+'Hienoaines työstö'!AY112) + SUMIF('Suuret kplt työstö'!AY109,"&gt;0")),"Näytenumeroa ei ole syötetty")</f>
        <v>Näytenumeroa ei ole syötetty</v>
      </c>
      <c r="CX51" s="14" t="str">
        <f>IF(CX$15&lt;&gt;0, (SUM('Näytteet työstö'!AZ112+'Hienoaines työstö'!AZ112) + SUMIF('Suuret kplt työstö'!AZ109,"&gt;0")),"Näytenumeroa ei ole syötetty")</f>
        <v>Näytenumeroa ei ole syötetty</v>
      </c>
      <c r="CY51" s="14" t="str">
        <f>IF(CY$15&lt;&gt;0, (SUM('Näytteet työstö'!BA112+'Hienoaines työstö'!BA112) + SUMIF('Suuret kplt työstö'!BA109,"&gt;0")),"Näytenumeroa ei ole syötetty")</f>
        <v>Näytenumeroa ei ole syötetty</v>
      </c>
      <c r="CZ51" s="14" t="str">
        <f>IF(CZ$15&lt;&gt;0, (SUM('Näytteet työstö'!D178+'Hienoaines työstö'!D178) + SUMIF('Suuret kplt työstö'!D175,"&gt;0")),"Näytenumeroa ei ole syötetty")</f>
        <v>Näytenumeroa ei ole syötetty</v>
      </c>
      <c r="DA51" s="14" t="str">
        <f>IF(DA$15&lt;&gt;0, (SUM('Näytteet työstö'!E178+'Hienoaines työstö'!E178) + SUMIF('Suuret kplt työstö'!E175,"&gt;0")),"Näytenumeroa ei ole syötetty")</f>
        <v>Näytenumeroa ei ole syötetty</v>
      </c>
      <c r="DB51" s="14" t="str">
        <f>IF(DB$15&lt;&gt;0, (SUM('Näytteet työstö'!F178+'Hienoaines työstö'!F178) + SUMIF('Suuret kplt työstö'!F175,"&gt;0")),"Näytenumeroa ei ole syötetty")</f>
        <v>Näytenumeroa ei ole syötetty</v>
      </c>
      <c r="DC51" s="14" t="str">
        <f>IF(DC$15&lt;&gt;0, (SUM('Näytteet työstö'!G178+'Hienoaines työstö'!G178) + SUMIF('Suuret kplt työstö'!G175,"&gt;0")),"Näytenumeroa ei ole syötetty")</f>
        <v>Näytenumeroa ei ole syötetty</v>
      </c>
      <c r="DD51" s="14" t="str">
        <f>IF(DD$15&lt;&gt;0, (SUM('Näytteet työstö'!H178+'Hienoaines työstö'!H178) + SUMIF('Suuret kplt työstö'!H175,"&gt;0")),"Näytenumeroa ei ole syötetty")</f>
        <v>Näytenumeroa ei ole syötetty</v>
      </c>
      <c r="DE51" s="14" t="str">
        <f>IF(DE$15&lt;&gt;0, (SUM('Näytteet työstö'!I178+'Hienoaines työstö'!I178) + SUMIF('Suuret kplt työstö'!I175,"&gt;0")),"Näytenumeroa ei ole syötetty")</f>
        <v>Näytenumeroa ei ole syötetty</v>
      </c>
      <c r="DF51" s="14" t="str">
        <f>IF(DF$15&lt;&gt;0, (SUM('Näytteet työstö'!J178+'Hienoaines työstö'!J178) + SUMIF('Suuret kplt työstö'!J175,"&gt;0")),"Näytenumeroa ei ole syötetty")</f>
        <v>Näytenumeroa ei ole syötetty</v>
      </c>
      <c r="DG51" s="14" t="str">
        <f>IF(DG$15&lt;&gt;0, (SUM('Näytteet työstö'!K178+'Hienoaines työstö'!K178) + SUMIF('Suuret kplt työstö'!K175,"&gt;0")),"Näytenumeroa ei ole syötetty")</f>
        <v>Näytenumeroa ei ole syötetty</v>
      </c>
      <c r="DH51" s="14" t="str">
        <f>IF(DH$15&lt;&gt;0, (SUM('Näytteet työstö'!L178+'Hienoaines työstö'!L178) + SUMIF('Suuret kplt työstö'!L175,"&gt;0")),"Näytenumeroa ei ole syötetty")</f>
        <v>Näytenumeroa ei ole syötetty</v>
      </c>
      <c r="DI51" s="14" t="str">
        <f>IF(DI$15&lt;&gt;0, (SUM('Näytteet työstö'!M178+'Hienoaines työstö'!M178) + SUMIF('Suuret kplt työstö'!M175,"&gt;0")),"Näytenumeroa ei ole syötetty")</f>
        <v>Näytenumeroa ei ole syötetty</v>
      </c>
      <c r="DJ51" s="14" t="str">
        <f>IF(DJ$15&lt;&gt;0, (SUM('Näytteet työstö'!N178+'Hienoaines työstö'!N178) + SUMIF('Suuret kplt työstö'!N175,"&gt;0")),"Näytenumeroa ei ole syötetty")</f>
        <v>Näytenumeroa ei ole syötetty</v>
      </c>
      <c r="DK51" s="14" t="str">
        <f>IF(DK$15&lt;&gt;0, (SUM('Näytteet työstö'!O178+'Hienoaines työstö'!O178) + SUMIF('Suuret kplt työstö'!O175,"&gt;0")),"Näytenumeroa ei ole syötetty")</f>
        <v>Näytenumeroa ei ole syötetty</v>
      </c>
      <c r="DL51" s="14" t="str">
        <f>IF(DL$15&lt;&gt;0, (SUM('Näytteet työstö'!P178+'Hienoaines työstö'!P178) + SUMIF('Suuret kplt työstö'!P175,"&gt;0")),"Näytenumeroa ei ole syötetty")</f>
        <v>Näytenumeroa ei ole syötetty</v>
      </c>
      <c r="DM51" s="14" t="str">
        <f>IF(DM$15&lt;&gt;0, (SUM('Näytteet työstö'!Q178+'Hienoaines työstö'!Q178) + SUMIF('Suuret kplt työstö'!Q175,"&gt;0")),"Näytenumeroa ei ole syötetty")</f>
        <v>Näytenumeroa ei ole syötetty</v>
      </c>
      <c r="DN51" s="14" t="str">
        <f>IF(DN$15&lt;&gt;0, (SUM('Näytteet työstö'!R178+'Hienoaines työstö'!R178) + SUMIF('Suuret kplt työstö'!R175,"&gt;0")),"Näytenumeroa ei ole syötetty")</f>
        <v>Näytenumeroa ei ole syötetty</v>
      </c>
      <c r="DO51" s="14" t="str">
        <f>IF(DO$15&lt;&gt;0, (SUM('Näytteet työstö'!S178+'Hienoaines työstö'!S178) + SUMIF('Suuret kplt työstö'!S175,"&gt;0")),"Näytenumeroa ei ole syötetty")</f>
        <v>Näytenumeroa ei ole syötetty</v>
      </c>
      <c r="DP51" s="14" t="str">
        <f>IF(DP$15&lt;&gt;0, (SUM('Näytteet työstö'!T178+'Hienoaines työstö'!T178) + SUMIF('Suuret kplt työstö'!T175,"&gt;0")),"Näytenumeroa ei ole syötetty")</f>
        <v>Näytenumeroa ei ole syötetty</v>
      </c>
      <c r="DQ51" s="14" t="str">
        <f>IF(DQ$15&lt;&gt;0, (SUM('Näytteet työstö'!U178+'Hienoaines työstö'!U178) + SUMIF('Suuret kplt työstö'!U175,"&gt;0")),"Näytenumeroa ei ole syötetty")</f>
        <v>Näytenumeroa ei ole syötetty</v>
      </c>
      <c r="DR51" s="14" t="str">
        <f>IF(DR$15&lt;&gt;0, (SUM('Näytteet työstö'!V178+'Hienoaines työstö'!V178) + SUMIF('Suuret kplt työstö'!V175,"&gt;0")),"Näytenumeroa ei ole syötetty")</f>
        <v>Näytenumeroa ei ole syötetty</v>
      </c>
      <c r="DS51" s="14" t="str">
        <f>IF(DS$15&lt;&gt;0, (SUM('Näytteet työstö'!W178+'Hienoaines työstö'!W178) + SUMIF('Suuret kplt työstö'!W175,"&gt;0")),"Näytenumeroa ei ole syötetty")</f>
        <v>Näytenumeroa ei ole syötetty</v>
      </c>
      <c r="DT51" s="14" t="str">
        <f>IF(DT$15&lt;&gt;0, (SUM('Näytteet työstö'!X178+'Hienoaines työstö'!X178) + SUMIF('Suuret kplt työstö'!X175,"&gt;0")),"Näytenumeroa ei ole syötetty")</f>
        <v>Näytenumeroa ei ole syötetty</v>
      </c>
      <c r="DU51" s="14" t="str">
        <f>IF(DU$15&lt;&gt;0, (SUM('Näytteet työstö'!Y178+'Hienoaines työstö'!Y178) + SUMIF('Suuret kplt työstö'!Y175,"&gt;0")),"Näytenumeroa ei ole syötetty")</f>
        <v>Näytenumeroa ei ole syötetty</v>
      </c>
      <c r="DV51" s="14" t="str">
        <f>IF(DV$15&lt;&gt;0, (SUM('Näytteet työstö'!Z178+'Hienoaines työstö'!Z178) + SUMIF('Suuret kplt työstö'!Z175,"&gt;0")),"Näytenumeroa ei ole syötetty")</f>
        <v>Näytenumeroa ei ole syötetty</v>
      </c>
      <c r="DW51" s="14" t="str">
        <f>IF(DW$15&lt;&gt;0, (SUM('Näytteet työstö'!AA178+'Hienoaines työstö'!AA178) + SUMIF('Suuret kplt työstö'!AA175,"&gt;0")),"Näytenumeroa ei ole syötetty")</f>
        <v>Näytenumeroa ei ole syötetty</v>
      </c>
      <c r="DX51" s="14" t="str">
        <f>IF(DX$15&lt;&gt;0, (SUM('Näytteet työstö'!AB178+'Hienoaines työstö'!AB178) + SUMIF('Suuret kplt työstö'!AB175,"&gt;0")),"Näytenumeroa ei ole syötetty")</f>
        <v>Näytenumeroa ei ole syötetty</v>
      </c>
      <c r="DY51" s="14" t="str">
        <f>IF(DY$15&lt;&gt;0, (SUM('Näytteet työstö'!AC178+'Hienoaines työstö'!AC178) + SUMIF('Suuret kplt työstö'!AC175,"&gt;0")),"Näytenumeroa ei ole syötetty")</f>
        <v>Näytenumeroa ei ole syötetty</v>
      </c>
      <c r="DZ51" s="14" t="str">
        <f>IF(DZ$15&lt;&gt;0, (SUM('Näytteet työstö'!AD178+'Hienoaines työstö'!AD178) + SUMIF('Suuret kplt työstö'!AD175,"&gt;0")),"Näytenumeroa ei ole syötetty")</f>
        <v>Näytenumeroa ei ole syötetty</v>
      </c>
      <c r="EA51" s="14" t="str">
        <f>IF(EA$15&lt;&gt;0, (SUM('Näytteet työstö'!AE178+'Hienoaines työstö'!AE178) + SUMIF('Suuret kplt työstö'!AE175,"&gt;0")),"Näytenumeroa ei ole syötetty")</f>
        <v>Näytenumeroa ei ole syötetty</v>
      </c>
      <c r="EB51" s="14" t="str">
        <f>IF(EB$15&lt;&gt;0, (SUM('Näytteet työstö'!AF178+'Hienoaines työstö'!AF178) + SUMIF('Suuret kplt työstö'!AF175,"&gt;0")),"Näytenumeroa ei ole syötetty")</f>
        <v>Näytenumeroa ei ole syötetty</v>
      </c>
      <c r="EC51" s="14" t="str">
        <f>IF(EC$15&lt;&gt;0, (SUM('Näytteet työstö'!AG178+'Hienoaines työstö'!AG178) + SUMIF('Suuret kplt työstö'!AG175,"&gt;0")),"Näytenumeroa ei ole syötetty")</f>
        <v>Näytenumeroa ei ole syötetty</v>
      </c>
      <c r="ED51" s="14" t="str">
        <f>IF(ED$15&lt;&gt;0, (SUM('Näytteet työstö'!AH178+'Hienoaines työstö'!AH178) + SUMIF('Suuret kplt työstö'!AH175,"&gt;0")),"Näytenumeroa ei ole syötetty")</f>
        <v>Näytenumeroa ei ole syötetty</v>
      </c>
      <c r="EE51" s="14" t="str">
        <f>IF(EE$15&lt;&gt;0, (SUM('Näytteet työstö'!AI178+'Hienoaines työstö'!AI178) + SUMIF('Suuret kplt työstö'!AI175,"&gt;0")),"Näytenumeroa ei ole syötetty")</f>
        <v>Näytenumeroa ei ole syötetty</v>
      </c>
      <c r="EF51" s="14" t="str">
        <f>IF(EF$15&lt;&gt;0, (SUM('Näytteet työstö'!AJ178+'Hienoaines työstö'!AJ178) + SUMIF('Suuret kplt työstö'!AJ175,"&gt;0")),"Näytenumeroa ei ole syötetty")</f>
        <v>Näytenumeroa ei ole syötetty</v>
      </c>
      <c r="EG51" s="14" t="str">
        <f>IF(EG$15&lt;&gt;0, (SUM('Näytteet työstö'!AK178+'Hienoaines työstö'!AK178) + SUMIF('Suuret kplt työstö'!AK175,"&gt;0")),"Näytenumeroa ei ole syötetty")</f>
        <v>Näytenumeroa ei ole syötetty</v>
      </c>
      <c r="EH51" s="14" t="str">
        <f>IF(EH$15&lt;&gt;0, (SUM('Näytteet työstö'!AL178+'Hienoaines työstö'!AL178) + SUMIF('Suuret kplt työstö'!AL175,"&gt;0")),"Näytenumeroa ei ole syötetty")</f>
        <v>Näytenumeroa ei ole syötetty</v>
      </c>
      <c r="EI51" s="14" t="str">
        <f>IF(EI$15&lt;&gt;0, (SUM('Näytteet työstö'!AM178+'Hienoaines työstö'!AM178) + SUMIF('Suuret kplt työstö'!AM175,"&gt;0")),"Näytenumeroa ei ole syötetty")</f>
        <v>Näytenumeroa ei ole syötetty</v>
      </c>
      <c r="EJ51" s="14" t="str">
        <f>IF(EJ$15&lt;&gt;0, (SUM('Näytteet työstö'!AN178+'Hienoaines työstö'!AN178) + SUMIF('Suuret kplt työstö'!AN175,"&gt;0")),"Näytenumeroa ei ole syötetty")</f>
        <v>Näytenumeroa ei ole syötetty</v>
      </c>
      <c r="EK51" s="14" t="str">
        <f>IF(EK$15&lt;&gt;0, (SUM('Näytteet työstö'!AO178+'Hienoaines työstö'!AO178) + SUMIF('Suuret kplt työstö'!AO175,"&gt;0")),"Näytenumeroa ei ole syötetty")</f>
        <v>Näytenumeroa ei ole syötetty</v>
      </c>
      <c r="EL51" s="14" t="str">
        <f>IF(EL$15&lt;&gt;0, (SUM('Näytteet työstö'!AP178+'Hienoaines työstö'!AP178) + SUMIF('Suuret kplt työstö'!AP175,"&gt;0")),"Näytenumeroa ei ole syötetty")</f>
        <v>Näytenumeroa ei ole syötetty</v>
      </c>
      <c r="EM51" s="14" t="str">
        <f>IF(EM$15&lt;&gt;0, (SUM('Näytteet työstö'!AQ178+'Hienoaines työstö'!AQ178) + SUMIF('Suuret kplt työstö'!AQ175,"&gt;0")),"Näytenumeroa ei ole syötetty")</f>
        <v>Näytenumeroa ei ole syötetty</v>
      </c>
      <c r="EN51" s="14" t="str">
        <f>IF(EN$15&lt;&gt;0, (SUM('Näytteet työstö'!AR178+'Hienoaines työstö'!AR178) + SUMIF('Suuret kplt työstö'!AR175,"&gt;0")),"Näytenumeroa ei ole syötetty")</f>
        <v>Näytenumeroa ei ole syötetty</v>
      </c>
      <c r="EO51" s="14" t="str">
        <f>IF(EO$15&lt;&gt;0, (SUM('Näytteet työstö'!AS178+'Hienoaines työstö'!AS178) + SUMIF('Suuret kplt työstö'!AS175,"&gt;0")),"Näytenumeroa ei ole syötetty")</f>
        <v>Näytenumeroa ei ole syötetty</v>
      </c>
      <c r="EP51" s="14" t="str">
        <f>IF(EP$15&lt;&gt;0, (SUM('Näytteet työstö'!AT178+'Hienoaines työstö'!AT178) + SUMIF('Suuret kplt työstö'!AT175,"&gt;0")),"Näytenumeroa ei ole syötetty")</f>
        <v>Näytenumeroa ei ole syötetty</v>
      </c>
      <c r="EQ51" s="14" t="str">
        <f>IF(EQ$15&lt;&gt;0, (SUM('Näytteet työstö'!AU178+'Hienoaines työstö'!AU178) + SUMIF('Suuret kplt työstö'!AU175,"&gt;0")),"Näytenumeroa ei ole syötetty")</f>
        <v>Näytenumeroa ei ole syötetty</v>
      </c>
      <c r="ER51" s="14" t="str">
        <f>IF(ER$15&lt;&gt;0, (SUM('Näytteet työstö'!AV178+'Hienoaines työstö'!AV178) + SUMIF('Suuret kplt työstö'!AV175,"&gt;0")),"Näytenumeroa ei ole syötetty")</f>
        <v>Näytenumeroa ei ole syötetty</v>
      </c>
      <c r="ES51" s="14" t="str">
        <f>IF(ES$15&lt;&gt;0, (SUM('Näytteet työstö'!AW178+'Hienoaines työstö'!AW178) + SUMIF('Suuret kplt työstö'!AW175,"&gt;0")),"Näytenumeroa ei ole syötetty")</f>
        <v>Näytenumeroa ei ole syötetty</v>
      </c>
      <c r="ET51" s="14" t="str">
        <f>IF(ET$15&lt;&gt;0, (SUM('Näytteet työstö'!AX178+'Hienoaines työstö'!AX178) + SUMIF('Suuret kplt työstö'!AX175,"&gt;0")),"Näytenumeroa ei ole syötetty")</f>
        <v>Näytenumeroa ei ole syötetty</v>
      </c>
      <c r="EU51" s="14" t="str">
        <f>IF(EU$15&lt;&gt;0, (SUM('Näytteet työstö'!AY178+'Hienoaines työstö'!AY178) + SUMIF('Suuret kplt työstö'!AY175,"&gt;0")),"Näytenumeroa ei ole syötetty")</f>
        <v>Näytenumeroa ei ole syötetty</v>
      </c>
      <c r="EV51" s="14" t="str">
        <f>IF(EV$15&lt;&gt;0, (SUM('Näytteet työstö'!AZ178+'Hienoaines työstö'!AZ178) + SUMIF('Suuret kplt työstö'!AZ175,"&gt;0")),"Näytenumeroa ei ole syötetty")</f>
        <v>Näytenumeroa ei ole syötetty</v>
      </c>
      <c r="EW51" s="14" t="str">
        <f>IF(EW$15&lt;&gt;0, (SUM('Näytteet työstö'!BA178+'Hienoaines työstö'!BA178) + SUMIF('Suuret kplt työstö'!BA175,"&gt;0")),"Näytenumeroa ei ole syötetty")</f>
        <v>Näytenumeroa ei ole syötetty</v>
      </c>
      <c r="EX51" s="14" t="str">
        <f>IF(EX$15&lt;&gt;0, (SUM('Näytteet työstö'!D244+'Hienoaines työstö'!D244) + SUMIF('Suuret kplt työstö'!D241,"&gt;0")),"Näytenumeroa ei ole syötetty")</f>
        <v>Näytenumeroa ei ole syötetty</v>
      </c>
      <c r="EY51" s="14" t="str">
        <f>IF(EY$15&lt;&gt;0, (SUM('Näytteet työstö'!E244+'Hienoaines työstö'!E244) + SUMIF('Suuret kplt työstö'!E241,"&gt;0")),"Näytenumeroa ei ole syötetty")</f>
        <v>Näytenumeroa ei ole syötetty</v>
      </c>
      <c r="EZ51" s="14" t="str">
        <f>IF(EZ$15&lt;&gt;0, (SUM('Näytteet työstö'!F244+'Hienoaines työstö'!F244) + SUMIF('Suuret kplt työstö'!F241,"&gt;0")),"Näytenumeroa ei ole syötetty")</f>
        <v>Näytenumeroa ei ole syötetty</v>
      </c>
      <c r="FA51" s="14" t="str">
        <f>IF(FA$15&lt;&gt;0, (SUM('Näytteet työstö'!G244+'Hienoaines työstö'!G244) + SUMIF('Suuret kplt työstö'!G241,"&gt;0")),"Näytenumeroa ei ole syötetty")</f>
        <v>Näytenumeroa ei ole syötetty</v>
      </c>
      <c r="FB51" s="14" t="str">
        <f>IF(FB$15&lt;&gt;0, (SUM('Näytteet työstö'!H244+'Hienoaines työstö'!H244) + SUMIF('Suuret kplt työstö'!H241,"&gt;0")),"Näytenumeroa ei ole syötetty")</f>
        <v>Näytenumeroa ei ole syötetty</v>
      </c>
      <c r="FC51" s="14" t="str">
        <f>IF(FC$15&lt;&gt;0, (SUM('Näytteet työstö'!I244+'Hienoaines työstö'!I244) + SUMIF('Suuret kplt työstö'!I241,"&gt;0")),"Näytenumeroa ei ole syötetty")</f>
        <v>Näytenumeroa ei ole syötetty</v>
      </c>
      <c r="FD51" s="14" t="str">
        <f>IF(FD$15&lt;&gt;0, (SUM('Näytteet työstö'!J244+'Hienoaines työstö'!J244) + SUMIF('Suuret kplt työstö'!J241,"&gt;0")),"Näytenumeroa ei ole syötetty")</f>
        <v>Näytenumeroa ei ole syötetty</v>
      </c>
      <c r="FE51" s="14" t="str">
        <f>IF(FE$15&lt;&gt;0, (SUM('Näytteet työstö'!K244+'Hienoaines työstö'!K244) + SUMIF('Suuret kplt työstö'!K241,"&gt;0")),"Näytenumeroa ei ole syötetty")</f>
        <v>Näytenumeroa ei ole syötetty</v>
      </c>
      <c r="FF51" s="14" t="str">
        <f>IF(FF$15&lt;&gt;0, (SUM('Näytteet työstö'!L244+'Hienoaines työstö'!L244) + SUMIF('Suuret kplt työstö'!L241,"&gt;0")),"Näytenumeroa ei ole syötetty")</f>
        <v>Näytenumeroa ei ole syötetty</v>
      </c>
      <c r="FG51" s="14" t="str">
        <f>IF(FG$15&lt;&gt;0, (SUM('Näytteet työstö'!M244+'Hienoaines työstö'!M244) + SUMIF('Suuret kplt työstö'!M241,"&gt;0")),"Näytenumeroa ei ole syötetty")</f>
        <v>Näytenumeroa ei ole syötetty</v>
      </c>
      <c r="FH51" s="14" t="str">
        <f>IF(FH$15&lt;&gt;0, (SUM('Näytteet työstö'!N244+'Hienoaines työstö'!N244) + SUMIF('Suuret kplt työstö'!N241,"&gt;0")),"Näytenumeroa ei ole syötetty")</f>
        <v>Näytenumeroa ei ole syötetty</v>
      </c>
      <c r="FI51" s="14" t="str">
        <f>IF(FI$15&lt;&gt;0, (SUM('Näytteet työstö'!O244+'Hienoaines työstö'!O244) + SUMIF('Suuret kplt työstö'!O241,"&gt;0")),"Näytenumeroa ei ole syötetty")</f>
        <v>Näytenumeroa ei ole syötetty</v>
      </c>
      <c r="FJ51" s="14" t="str">
        <f>IF(FJ$15&lt;&gt;0, (SUM('Näytteet työstö'!P244+'Hienoaines työstö'!P244) + SUMIF('Suuret kplt työstö'!P241,"&gt;0")),"Näytenumeroa ei ole syötetty")</f>
        <v>Näytenumeroa ei ole syötetty</v>
      </c>
      <c r="FK51" s="14" t="str">
        <f>IF(FK$15&lt;&gt;0, (SUM('Näytteet työstö'!Q244+'Hienoaines työstö'!Q244) + SUMIF('Suuret kplt työstö'!Q241,"&gt;0")),"Näytenumeroa ei ole syötetty")</f>
        <v>Näytenumeroa ei ole syötetty</v>
      </c>
      <c r="FL51" s="14" t="str">
        <f>IF(FL$15&lt;&gt;0, (SUM('Näytteet työstö'!R244+'Hienoaines työstö'!R244) + SUMIF('Suuret kplt työstö'!R241,"&gt;0")),"Näytenumeroa ei ole syötetty")</f>
        <v>Näytenumeroa ei ole syötetty</v>
      </c>
      <c r="FM51" s="14" t="str">
        <f>IF(FM$15&lt;&gt;0, (SUM('Näytteet työstö'!S244+'Hienoaines työstö'!S244) + SUMIF('Suuret kplt työstö'!S241,"&gt;0")),"Näytenumeroa ei ole syötetty")</f>
        <v>Näytenumeroa ei ole syötetty</v>
      </c>
      <c r="FN51" s="14" t="str">
        <f>IF(FN$15&lt;&gt;0, (SUM('Näytteet työstö'!T244+'Hienoaines työstö'!T244) + SUMIF('Suuret kplt työstö'!T241,"&gt;0")),"Näytenumeroa ei ole syötetty")</f>
        <v>Näytenumeroa ei ole syötetty</v>
      </c>
      <c r="FO51" s="14" t="str">
        <f>IF(FO$15&lt;&gt;0, (SUM('Näytteet työstö'!U244+'Hienoaines työstö'!U244) + SUMIF('Suuret kplt työstö'!U241,"&gt;0")),"Näytenumeroa ei ole syötetty")</f>
        <v>Näytenumeroa ei ole syötetty</v>
      </c>
      <c r="FP51" s="14" t="str">
        <f>IF(FP$15&lt;&gt;0, (SUM('Näytteet työstö'!V244+'Hienoaines työstö'!V244) + SUMIF('Suuret kplt työstö'!V241,"&gt;0")),"Näytenumeroa ei ole syötetty")</f>
        <v>Näytenumeroa ei ole syötetty</v>
      </c>
      <c r="FQ51" s="14" t="str">
        <f>IF(FQ$15&lt;&gt;0, (SUM('Näytteet työstö'!W244+'Hienoaines työstö'!W244) + SUMIF('Suuret kplt työstö'!W241,"&gt;0")),"Näytenumeroa ei ole syötetty")</f>
        <v>Näytenumeroa ei ole syötetty</v>
      </c>
      <c r="FR51" s="14" t="str">
        <f>IF(FR$15&lt;&gt;0, (SUM('Näytteet työstö'!X244+'Hienoaines työstö'!X244) + SUMIF('Suuret kplt työstö'!X241,"&gt;0")),"Näytenumeroa ei ole syötetty")</f>
        <v>Näytenumeroa ei ole syötetty</v>
      </c>
      <c r="FS51" s="14" t="str">
        <f>IF(FS$15&lt;&gt;0, (SUM('Näytteet työstö'!Y244+'Hienoaines työstö'!Y244) + SUMIF('Suuret kplt työstö'!Y241,"&gt;0")),"Näytenumeroa ei ole syötetty")</f>
        <v>Näytenumeroa ei ole syötetty</v>
      </c>
      <c r="FT51" s="14" t="str">
        <f>IF(FT$15&lt;&gt;0, (SUM('Näytteet työstö'!Z244+'Hienoaines työstö'!Z244) + SUMIF('Suuret kplt työstö'!Z241,"&gt;0")),"Näytenumeroa ei ole syötetty")</f>
        <v>Näytenumeroa ei ole syötetty</v>
      </c>
      <c r="FU51" s="14" t="str">
        <f>IF(FU$15&lt;&gt;0, (SUM('Näytteet työstö'!AA244+'Hienoaines työstö'!AA244) + SUMIF('Suuret kplt työstö'!AA241,"&gt;0")),"Näytenumeroa ei ole syötetty")</f>
        <v>Näytenumeroa ei ole syötetty</v>
      </c>
      <c r="FV51" s="14" t="str">
        <f>IF(FV$15&lt;&gt;0, (SUM('Näytteet työstö'!AB244+'Hienoaines työstö'!AB244) + SUMIF('Suuret kplt työstö'!AB241,"&gt;0")),"Näytenumeroa ei ole syötetty")</f>
        <v>Näytenumeroa ei ole syötetty</v>
      </c>
      <c r="FW51" s="14" t="str">
        <f>IF(FW$15&lt;&gt;0, (SUM('Näytteet työstö'!AC244+'Hienoaines työstö'!AC244) + SUMIF('Suuret kplt työstö'!AC241,"&gt;0")),"Näytenumeroa ei ole syötetty")</f>
        <v>Näytenumeroa ei ole syötetty</v>
      </c>
      <c r="FX51" s="14" t="str">
        <f>IF(FX$15&lt;&gt;0, (SUM('Näytteet työstö'!AD244+'Hienoaines työstö'!AD244) + SUMIF('Suuret kplt työstö'!AD241,"&gt;0")),"Näytenumeroa ei ole syötetty")</f>
        <v>Näytenumeroa ei ole syötetty</v>
      </c>
      <c r="FY51" s="14" t="str">
        <f>IF(FY$15&lt;&gt;0, (SUM('Näytteet työstö'!AE244+'Hienoaines työstö'!AE244) + SUMIF('Suuret kplt työstö'!AE241,"&gt;0")),"Näytenumeroa ei ole syötetty")</f>
        <v>Näytenumeroa ei ole syötetty</v>
      </c>
      <c r="FZ51" s="14" t="str">
        <f>IF(FZ$15&lt;&gt;0, (SUM('Näytteet työstö'!AF244+'Hienoaines työstö'!AF244) + SUMIF('Suuret kplt työstö'!AF241,"&gt;0")),"Näytenumeroa ei ole syötetty")</f>
        <v>Näytenumeroa ei ole syötetty</v>
      </c>
      <c r="GA51" s="14" t="str">
        <f>IF(GA$15&lt;&gt;0, (SUM('Näytteet työstö'!AG244+'Hienoaines työstö'!AG244) + SUMIF('Suuret kplt työstö'!AG241,"&gt;0")),"Näytenumeroa ei ole syötetty")</f>
        <v>Näytenumeroa ei ole syötetty</v>
      </c>
      <c r="GB51" s="14" t="str">
        <f>IF(GB$15&lt;&gt;0, (SUM('Näytteet työstö'!AH244+'Hienoaines työstö'!AH244) + SUMIF('Suuret kplt työstö'!AH241,"&gt;0")),"Näytenumeroa ei ole syötetty")</f>
        <v>Näytenumeroa ei ole syötetty</v>
      </c>
      <c r="GC51" s="14" t="str">
        <f>IF(GC$15&lt;&gt;0, (SUM('Näytteet työstö'!AI244+'Hienoaines työstö'!AI244) + SUMIF('Suuret kplt työstö'!AI241,"&gt;0")),"Näytenumeroa ei ole syötetty")</f>
        <v>Näytenumeroa ei ole syötetty</v>
      </c>
      <c r="GD51" s="14" t="str">
        <f>IF(GD$15&lt;&gt;0, (SUM('Näytteet työstö'!AJ244+'Hienoaines työstö'!AJ244) + SUMIF('Suuret kplt työstö'!AJ241,"&gt;0")),"Näytenumeroa ei ole syötetty")</f>
        <v>Näytenumeroa ei ole syötetty</v>
      </c>
      <c r="GE51" s="14" t="str">
        <f>IF(GE$15&lt;&gt;0, (SUM('Näytteet työstö'!AK244+'Hienoaines työstö'!AK244) + SUMIF('Suuret kplt työstö'!AK241,"&gt;0")),"Näytenumeroa ei ole syötetty")</f>
        <v>Näytenumeroa ei ole syötetty</v>
      </c>
      <c r="GF51" s="14" t="str">
        <f>IF(GF$15&lt;&gt;0, (SUM('Näytteet työstö'!AL244+'Hienoaines työstö'!AL244) + SUMIF('Suuret kplt työstö'!AL241,"&gt;0")),"Näytenumeroa ei ole syötetty")</f>
        <v>Näytenumeroa ei ole syötetty</v>
      </c>
      <c r="GG51" s="14" t="str">
        <f>IF(GG$15&lt;&gt;0, (SUM('Näytteet työstö'!AM244+'Hienoaines työstö'!AM244) + SUMIF('Suuret kplt työstö'!AM241,"&gt;0")),"Näytenumeroa ei ole syötetty")</f>
        <v>Näytenumeroa ei ole syötetty</v>
      </c>
      <c r="GH51" s="14" t="str">
        <f>IF(GH$15&lt;&gt;0, (SUM('Näytteet työstö'!AN244+'Hienoaines työstö'!AN244) + SUMIF('Suuret kplt työstö'!AN241,"&gt;0")),"Näytenumeroa ei ole syötetty")</f>
        <v>Näytenumeroa ei ole syötetty</v>
      </c>
      <c r="GI51" s="14" t="str">
        <f>IF(GI$15&lt;&gt;0, (SUM('Näytteet työstö'!AO244+'Hienoaines työstö'!AO244) + SUMIF('Suuret kplt työstö'!AO241,"&gt;0")),"Näytenumeroa ei ole syötetty")</f>
        <v>Näytenumeroa ei ole syötetty</v>
      </c>
      <c r="GJ51" s="14" t="str">
        <f>IF(GJ$15&lt;&gt;0, (SUM('Näytteet työstö'!AP244+'Hienoaines työstö'!AP244) + SUMIF('Suuret kplt työstö'!AP241,"&gt;0")),"Näytenumeroa ei ole syötetty")</f>
        <v>Näytenumeroa ei ole syötetty</v>
      </c>
      <c r="GK51" s="14" t="str">
        <f>IF(GK$15&lt;&gt;0, (SUM('Näytteet työstö'!AQ244+'Hienoaines työstö'!AQ244) + SUMIF('Suuret kplt työstö'!AQ241,"&gt;0")),"Näytenumeroa ei ole syötetty")</f>
        <v>Näytenumeroa ei ole syötetty</v>
      </c>
      <c r="GL51" s="14" t="str">
        <f>IF(GL$15&lt;&gt;0, (SUM('Näytteet työstö'!AR244+'Hienoaines työstö'!AR244) + SUMIF('Suuret kplt työstö'!AR241,"&gt;0")),"Näytenumeroa ei ole syötetty")</f>
        <v>Näytenumeroa ei ole syötetty</v>
      </c>
      <c r="GM51" s="14" t="str">
        <f>IF(GM$15&lt;&gt;0, (SUM('Näytteet työstö'!AS244+'Hienoaines työstö'!AS244) + SUMIF('Suuret kplt työstö'!AS241,"&gt;0")),"Näytenumeroa ei ole syötetty")</f>
        <v>Näytenumeroa ei ole syötetty</v>
      </c>
      <c r="GN51" s="14" t="str">
        <f>IF(GN$15&lt;&gt;0, (SUM('Näytteet työstö'!AT244+'Hienoaines työstö'!AT244) + SUMIF('Suuret kplt työstö'!AT241,"&gt;0")),"Näytenumeroa ei ole syötetty")</f>
        <v>Näytenumeroa ei ole syötetty</v>
      </c>
      <c r="GO51" s="14" t="str">
        <f>IF(GO$15&lt;&gt;0, (SUM('Näytteet työstö'!AU244+'Hienoaines työstö'!AU244) + SUMIF('Suuret kplt työstö'!AU241,"&gt;0")),"Näytenumeroa ei ole syötetty")</f>
        <v>Näytenumeroa ei ole syötetty</v>
      </c>
      <c r="GP51" s="14" t="str">
        <f>IF(GP$15&lt;&gt;0, (SUM('Näytteet työstö'!AV244+'Hienoaines työstö'!AV244) + SUMIF('Suuret kplt työstö'!AV241,"&gt;0")),"Näytenumeroa ei ole syötetty")</f>
        <v>Näytenumeroa ei ole syötetty</v>
      </c>
      <c r="GQ51" s="14" t="str">
        <f>IF(GQ$15&lt;&gt;0, (SUM('Näytteet työstö'!AW244+'Hienoaines työstö'!AW244) + SUMIF('Suuret kplt työstö'!AW241,"&gt;0")),"Näytenumeroa ei ole syötetty")</f>
        <v>Näytenumeroa ei ole syötetty</v>
      </c>
      <c r="GR51" s="14" t="str">
        <f>IF(GR$15&lt;&gt;0, (SUM('Näytteet työstö'!AX244+'Hienoaines työstö'!AX244) + SUMIF('Suuret kplt työstö'!AX241,"&gt;0")),"Näytenumeroa ei ole syötetty")</f>
        <v>Näytenumeroa ei ole syötetty</v>
      </c>
      <c r="GS51" s="14" t="str">
        <f>IF(GS$15&lt;&gt;0, (SUM('Näytteet työstö'!AY244+'Hienoaines työstö'!AY244) + SUMIF('Suuret kplt työstö'!AY241,"&gt;0")),"Näytenumeroa ei ole syötetty")</f>
        <v>Näytenumeroa ei ole syötetty</v>
      </c>
      <c r="GT51" s="14" t="str">
        <f>IF(GT$15&lt;&gt;0, (SUM('Näytteet työstö'!AZ244+'Hienoaines työstö'!AZ244) + SUMIF('Suuret kplt työstö'!AZ241,"&gt;0")),"Näytenumeroa ei ole syötetty")</f>
        <v>Näytenumeroa ei ole syötetty</v>
      </c>
      <c r="GU51" s="14" t="str">
        <f>IF(GU$15&lt;&gt;0, (SUM('Näytteet työstö'!BA244+'Hienoaines työstö'!BA244) + SUMIF('Suuret kplt työstö'!BA241,"&gt;0")),"Näytenumeroa ei ole syötetty")</f>
        <v>Näytenumeroa ei ole syötetty</v>
      </c>
      <c r="GV51" s="14" t="str">
        <f>IF(GV$15&lt;&gt;0, (SUM('Näytteet työstö'!D310+'Hienoaines työstö'!D310) + SUMIF('Suuret kplt työstö'!D307,"&gt;0")),"Näytenumeroa ei ole syötetty")</f>
        <v>Näytenumeroa ei ole syötetty</v>
      </c>
      <c r="GW51" s="14" t="str">
        <f>IF(GW$15&lt;&gt;0, (SUM('Näytteet työstö'!E310+'Hienoaines työstö'!E310) + SUMIF('Suuret kplt työstö'!E307,"&gt;0")),"Näytenumeroa ei ole syötetty")</f>
        <v>Näytenumeroa ei ole syötetty</v>
      </c>
      <c r="GX51" s="14" t="str">
        <f>IF(GX$15&lt;&gt;0, (SUM('Näytteet työstö'!F310+'Hienoaines työstö'!F310) + SUMIF('Suuret kplt työstö'!F307,"&gt;0")),"Näytenumeroa ei ole syötetty")</f>
        <v>Näytenumeroa ei ole syötetty</v>
      </c>
      <c r="GY51" s="14" t="str">
        <f>IF(GY$15&lt;&gt;0, (SUM('Näytteet työstö'!G310+'Hienoaines työstö'!G310) + SUMIF('Suuret kplt työstö'!G307,"&gt;0")),"Näytenumeroa ei ole syötetty")</f>
        <v>Näytenumeroa ei ole syötetty</v>
      </c>
      <c r="GZ51" s="14" t="str">
        <f>IF(GZ$15&lt;&gt;0, (SUM('Näytteet työstö'!H310+'Hienoaines työstö'!H310) + SUMIF('Suuret kplt työstö'!H307,"&gt;0")),"Näytenumeroa ei ole syötetty")</f>
        <v>Näytenumeroa ei ole syötetty</v>
      </c>
      <c r="HA51" s="14" t="str">
        <f>IF(HA$15&lt;&gt;0, (SUM('Näytteet työstö'!I310+'Hienoaines työstö'!I310) + SUMIF('Suuret kplt työstö'!I307,"&gt;0")),"Näytenumeroa ei ole syötetty")</f>
        <v>Näytenumeroa ei ole syötetty</v>
      </c>
      <c r="HB51" s="14" t="str">
        <f>IF(HB$15&lt;&gt;0, (SUM('Näytteet työstö'!J310+'Hienoaines työstö'!J310) + SUMIF('Suuret kplt työstö'!J307,"&gt;0")),"Näytenumeroa ei ole syötetty")</f>
        <v>Näytenumeroa ei ole syötetty</v>
      </c>
      <c r="HC51" s="14" t="str">
        <f>IF(HC$15&lt;&gt;0, (SUM('Näytteet työstö'!K310+'Hienoaines työstö'!K310) + SUMIF('Suuret kplt työstö'!K307,"&gt;0")),"Näytenumeroa ei ole syötetty")</f>
        <v>Näytenumeroa ei ole syötetty</v>
      </c>
      <c r="HD51" s="14" t="str">
        <f>IF(HD$15&lt;&gt;0, (SUM('Näytteet työstö'!L310+'Hienoaines työstö'!L310) + SUMIF('Suuret kplt työstö'!L307,"&gt;0")),"Näytenumeroa ei ole syötetty")</f>
        <v>Näytenumeroa ei ole syötetty</v>
      </c>
      <c r="HE51" s="14" t="str">
        <f>IF(HE$15&lt;&gt;0, (SUM('Näytteet työstö'!M310+'Hienoaines työstö'!M310) + SUMIF('Suuret kplt työstö'!M307,"&gt;0")),"Näytenumeroa ei ole syötetty")</f>
        <v>Näytenumeroa ei ole syötetty</v>
      </c>
      <c r="HF51" s="14" t="str">
        <f>IF(HF$15&lt;&gt;0, (SUM('Näytteet työstö'!N310+'Hienoaines työstö'!N310) + SUMIF('Suuret kplt työstö'!N307,"&gt;0")),"Näytenumeroa ei ole syötetty")</f>
        <v>Näytenumeroa ei ole syötetty</v>
      </c>
      <c r="HG51" s="14" t="str">
        <f>IF(HG$15&lt;&gt;0, (SUM('Näytteet työstö'!O310+'Hienoaines työstö'!O310) + SUMIF('Suuret kplt työstö'!O307,"&gt;0")),"Näytenumeroa ei ole syötetty")</f>
        <v>Näytenumeroa ei ole syötetty</v>
      </c>
      <c r="HH51" s="14" t="str">
        <f>IF(HH$15&lt;&gt;0, (SUM('Näytteet työstö'!P310+'Hienoaines työstö'!P310) + SUMIF('Suuret kplt työstö'!P307,"&gt;0")),"Näytenumeroa ei ole syötetty")</f>
        <v>Näytenumeroa ei ole syötetty</v>
      </c>
      <c r="HI51" s="14" t="str">
        <f>IF(HI$15&lt;&gt;0, (SUM('Näytteet työstö'!Q310+'Hienoaines työstö'!Q310) + SUMIF('Suuret kplt työstö'!Q307,"&gt;0")),"Näytenumeroa ei ole syötetty")</f>
        <v>Näytenumeroa ei ole syötetty</v>
      </c>
      <c r="HJ51" s="14" t="str">
        <f>IF(HJ$15&lt;&gt;0, (SUM('Näytteet työstö'!R310+'Hienoaines työstö'!R310) + SUMIF('Suuret kplt työstö'!R307,"&gt;0")),"Näytenumeroa ei ole syötetty")</f>
        <v>Näytenumeroa ei ole syötetty</v>
      </c>
      <c r="HK51" s="14" t="str">
        <f>IF(HK$15&lt;&gt;0, (SUM('Näytteet työstö'!S310+'Hienoaines työstö'!S310) + SUMIF('Suuret kplt työstö'!S307,"&gt;0")),"Näytenumeroa ei ole syötetty")</f>
        <v>Näytenumeroa ei ole syötetty</v>
      </c>
      <c r="HL51" s="14" t="str">
        <f>IF(HL$15&lt;&gt;0, (SUM('Näytteet työstö'!T310+'Hienoaines työstö'!T310) + SUMIF('Suuret kplt työstö'!T307,"&gt;0")),"Näytenumeroa ei ole syötetty")</f>
        <v>Näytenumeroa ei ole syötetty</v>
      </c>
      <c r="HM51" s="14" t="str">
        <f>IF(HM$15&lt;&gt;0, (SUM('Näytteet työstö'!U310+'Hienoaines työstö'!U310) + SUMIF('Suuret kplt työstö'!U307,"&gt;0")),"Näytenumeroa ei ole syötetty")</f>
        <v>Näytenumeroa ei ole syötetty</v>
      </c>
      <c r="HN51" s="14" t="str">
        <f>IF(HN$15&lt;&gt;0, (SUM('Näytteet työstö'!V310+'Hienoaines työstö'!V310) + SUMIF('Suuret kplt työstö'!V307,"&gt;0")),"Näytenumeroa ei ole syötetty")</f>
        <v>Näytenumeroa ei ole syötetty</v>
      </c>
      <c r="HO51" s="14" t="str">
        <f>IF(HO$15&lt;&gt;0, (SUM('Näytteet työstö'!W310+'Hienoaines työstö'!W310) + SUMIF('Suuret kplt työstö'!W307,"&gt;0")),"Näytenumeroa ei ole syötetty")</f>
        <v>Näytenumeroa ei ole syötetty</v>
      </c>
      <c r="HP51" s="14" t="str">
        <f>IF(HP$15&lt;&gt;0, (SUM('Näytteet työstö'!X310+'Hienoaines työstö'!X310) + SUMIF('Suuret kplt työstö'!X307,"&gt;0")),"Näytenumeroa ei ole syötetty")</f>
        <v>Näytenumeroa ei ole syötetty</v>
      </c>
      <c r="HQ51" s="14" t="str">
        <f>IF(HQ$15&lt;&gt;0, (SUM('Näytteet työstö'!Y310+'Hienoaines työstö'!Y310) + SUMIF('Suuret kplt työstö'!Y307,"&gt;0")),"Näytenumeroa ei ole syötetty")</f>
        <v>Näytenumeroa ei ole syötetty</v>
      </c>
      <c r="HR51" s="14" t="str">
        <f>IF(HR$15&lt;&gt;0, (SUM('Näytteet työstö'!Z310+'Hienoaines työstö'!Z310) + SUMIF('Suuret kplt työstö'!Z307,"&gt;0")),"Näytenumeroa ei ole syötetty")</f>
        <v>Näytenumeroa ei ole syötetty</v>
      </c>
      <c r="HS51" s="14" t="str">
        <f>IF(HS$15&lt;&gt;0, (SUM('Näytteet työstö'!AA310+'Hienoaines työstö'!AA310) + SUMIF('Suuret kplt työstö'!AA307,"&gt;0")),"Näytenumeroa ei ole syötetty")</f>
        <v>Näytenumeroa ei ole syötetty</v>
      </c>
      <c r="HT51" s="14" t="str">
        <f>IF(HT$15&lt;&gt;0, (SUM('Näytteet työstö'!AB310+'Hienoaines työstö'!AB310) + SUMIF('Suuret kplt työstö'!AB307,"&gt;0")),"Näytenumeroa ei ole syötetty")</f>
        <v>Näytenumeroa ei ole syötetty</v>
      </c>
      <c r="HU51" s="14" t="str">
        <f>IF(HU$15&lt;&gt;0, (SUM('Näytteet työstö'!AC310+'Hienoaines työstö'!AC310) + SUMIF('Suuret kplt työstö'!AC307,"&gt;0")),"Näytenumeroa ei ole syötetty")</f>
        <v>Näytenumeroa ei ole syötetty</v>
      </c>
      <c r="HV51" s="14" t="str">
        <f>IF(HV$15&lt;&gt;0, (SUM('Näytteet työstö'!AD310+'Hienoaines työstö'!AD310) + SUMIF('Suuret kplt työstö'!AD307,"&gt;0")),"Näytenumeroa ei ole syötetty")</f>
        <v>Näytenumeroa ei ole syötetty</v>
      </c>
      <c r="HW51" s="14" t="str">
        <f>IF(HW$15&lt;&gt;0, (SUM('Näytteet työstö'!AE310+'Hienoaines työstö'!AE310) + SUMIF('Suuret kplt työstö'!AE307,"&gt;0")),"Näytenumeroa ei ole syötetty")</f>
        <v>Näytenumeroa ei ole syötetty</v>
      </c>
      <c r="HX51" s="14" t="str">
        <f>IF(HX$15&lt;&gt;0, (SUM('Näytteet työstö'!AF310+'Hienoaines työstö'!AF310) + SUMIF('Suuret kplt työstö'!AF307,"&gt;0")),"Näytenumeroa ei ole syötetty")</f>
        <v>Näytenumeroa ei ole syötetty</v>
      </c>
      <c r="HY51" s="14" t="str">
        <f>IF(HY$15&lt;&gt;0, (SUM('Näytteet työstö'!AG310+'Hienoaines työstö'!AG310) + SUMIF('Suuret kplt työstö'!AG307,"&gt;0")),"Näytenumeroa ei ole syötetty")</f>
        <v>Näytenumeroa ei ole syötetty</v>
      </c>
      <c r="HZ51" s="14" t="str">
        <f>IF(HZ$15&lt;&gt;0, (SUM('Näytteet työstö'!AH310+'Hienoaines työstö'!AH310) + SUMIF('Suuret kplt työstö'!AH307,"&gt;0")),"Näytenumeroa ei ole syötetty")</f>
        <v>Näytenumeroa ei ole syötetty</v>
      </c>
      <c r="IA51" s="14" t="str">
        <f>IF(IA$15&lt;&gt;0, (SUM('Näytteet työstö'!AI310+'Hienoaines työstö'!AI310) + SUMIF('Suuret kplt työstö'!AI307,"&gt;0")),"Näytenumeroa ei ole syötetty")</f>
        <v>Näytenumeroa ei ole syötetty</v>
      </c>
      <c r="IB51" s="14" t="str">
        <f>IF(IB$15&lt;&gt;0, (SUM('Näytteet työstö'!AJ310+'Hienoaines työstö'!AJ310) + SUMIF('Suuret kplt työstö'!AJ307,"&gt;0")),"Näytenumeroa ei ole syötetty")</f>
        <v>Näytenumeroa ei ole syötetty</v>
      </c>
      <c r="IC51" s="14" t="str">
        <f>IF(IC$15&lt;&gt;0, (SUM('Näytteet työstö'!AK310+'Hienoaines työstö'!AK310) + SUMIF('Suuret kplt työstö'!AK307,"&gt;0")),"Näytenumeroa ei ole syötetty")</f>
        <v>Näytenumeroa ei ole syötetty</v>
      </c>
      <c r="ID51" s="14" t="str">
        <f>IF(ID$15&lt;&gt;0, (SUM('Näytteet työstö'!AL310+'Hienoaines työstö'!AL310) + SUMIF('Suuret kplt työstö'!AL307,"&gt;0")),"Näytenumeroa ei ole syötetty")</f>
        <v>Näytenumeroa ei ole syötetty</v>
      </c>
      <c r="IE51" s="14" t="str">
        <f>IF(IE$15&lt;&gt;0, (SUM('Näytteet työstö'!AM310+'Hienoaines työstö'!AM310) + SUMIF('Suuret kplt työstö'!AM307,"&gt;0")),"Näytenumeroa ei ole syötetty")</f>
        <v>Näytenumeroa ei ole syötetty</v>
      </c>
      <c r="IF51" s="14" t="str">
        <f>IF(IF$15&lt;&gt;0, (SUM('Näytteet työstö'!AN310+'Hienoaines työstö'!AN310) + SUMIF('Suuret kplt työstö'!AN307,"&gt;0")),"Näytenumeroa ei ole syötetty")</f>
        <v>Näytenumeroa ei ole syötetty</v>
      </c>
      <c r="IG51" s="14" t="str">
        <f>IF(IG$15&lt;&gt;0, (SUM('Näytteet työstö'!AO310+'Hienoaines työstö'!AO310) + SUMIF('Suuret kplt työstö'!AO307,"&gt;0")),"Näytenumeroa ei ole syötetty")</f>
        <v>Näytenumeroa ei ole syötetty</v>
      </c>
      <c r="IH51" s="14" t="str">
        <f>IF(IH$15&lt;&gt;0, (SUM('Näytteet työstö'!AP310+'Hienoaines työstö'!AP310) + SUMIF('Suuret kplt työstö'!AP307,"&gt;0")),"Näytenumeroa ei ole syötetty")</f>
        <v>Näytenumeroa ei ole syötetty</v>
      </c>
      <c r="II51" s="14" t="str">
        <f>IF(II$15&lt;&gt;0, (SUM('Näytteet työstö'!AQ310+'Hienoaines työstö'!AQ310) + SUMIF('Suuret kplt työstö'!AQ307,"&gt;0")),"Näytenumeroa ei ole syötetty")</f>
        <v>Näytenumeroa ei ole syötetty</v>
      </c>
      <c r="IJ51" s="14" t="str">
        <f>IF(IJ$15&lt;&gt;0, (SUM('Näytteet työstö'!AR310+'Hienoaines työstö'!AR310) + SUMIF('Suuret kplt työstö'!AR307,"&gt;0")),"Näytenumeroa ei ole syötetty")</f>
        <v>Näytenumeroa ei ole syötetty</v>
      </c>
      <c r="IK51" s="14" t="str">
        <f>IF(IK$15&lt;&gt;0, (SUM('Näytteet työstö'!AS310+'Hienoaines työstö'!AS310) + SUMIF('Suuret kplt työstö'!AS307,"&gt;0")),"Näytenumeroa ei ole syötetty")</f>
        <v>Näytenumeroa ei ole syötetty</v>
      </c>
      <c r="IL51" s="14" t="str">
        <f>IF(IL$15&lt;&gt;0, (SUM('Näytteet työstö'!AT310+'Hienoaines työstö'!AT310) + SUMIF('Suuret kplt työstö'!AT307,"&gt;0")),"Näytenumeroa ei ole syötetty")</f>
        <v>Näytenumeroa ei ole syötetty</v>
      </c>
      <c r="IM51" s="14" t="str">
        <f>IF(IM$15&lt;&gt;0, (SUM('Näytteet työstö'!AU310+'Hienoaines työstö'!AU310) + SUMIF('Suuret kplt työstö'!AU307,"&gt;0")),"Näytenumeroa ei ole syötetty")</f>
        <v>Näytenumeroa ei ole syötetty</v>
      </c>
      <c r="IN51" s="14" t="str">
        <f>IF(IN$15&lt;&gt;0, (SUM('Näytteet työstö'!AV310+'Hienoaines työstö'!AV310) + SUMIF('Suuret kplt työstö'!AV307,"&gt;0")),"Näytenumeroa ei ole syötetty")</f>
        <v>Näytenumeroa ei ole syötetty</v>
      </c>
      <c r="IO51" s="14" t="str">
        <f>IF(IO$15&lt;&gt;0, (SUM('Näytteet työstö'!AW310+'Hienoaines työstö'!AW310) + SUMIF('Suuret kplt työstö'!AW307,"&gt;0")),"Näytenumeroa ei ole syötetty")</f>
        <v>Näytenumeroa ei ole syötetty</v>
      </c>
      <c r="IP51" s="14" t="str">
        <f>IF(IP$15&lt;&gt;0, (SUM('Näytteet työstö'!AX310+'Hienoaines työstö'!AX310) + SUMIF('Suuret kplt työstö'!AX307,"&gt;0")),"Näytenumeroa ei ole syötetty")</f>
        <v>Näytenumeroa ei ole syötetty</v>
      </c>
      <c r="IQ51" s="14" t="str">
        <f>IF(IQ$15&lt;&gt;0, (SUM('Näytteet työstö'!AY310+'Hienoaines työstö'!AY310) + SUMIF('Suuret kplt työstö'!AY307,"&gt;0")),"Näytenumeroa ei ole syötetty")</f>
        <v>Näytenumeroa ei ole syötetty</v>
      </c>
      <c r="IR51" s="14" t="str">
        <f>IF(IR$15&lt;&gt;0, (SUM('Näytteet työstö'!AZ310+'Hienoaines työstö'!AZ310) + SUMIF('Suuret kplt työstö'!AZ307,"&gt;0")),"Näytenumeroa ei ole syötetty")</f>
        <v>Näytenumeroa ei ole syötetty</v>
      </c>
      <c r="IS51" s="518" t="str">
        <f>IF(IS$15&lt;&gt;0, (SUM('Näytteet työstö'!BA310+'Hienoaines työstö'!BA310) + SUMIF('Suuret kplt työstö'!BA307,"&gt;0")),"Näytenumeroa ei ole syötetty")</f>
        <v>Näytenumeroa ei ole syötetty</v>
      </c>
    </row>
    <row r="52" spans="1:253" x14ac:dyDescent="0.2">
      <c r="A52" s="179"/>
      <c r="B52" s="20" t="s">
        <v>26</v>
      </c>
      <c r="C52" s="220"/>
      <c r="D52" s="19" t="str">
        <f>IF(D$15&lt;&gt;0, (SUM('Näytteet työstö'!D47+'Hienoaines työstö'!D47) + SUMIF('Suuret kplt työstö'!D44,"&gt;0")),"Näytenumeroa ei ole syötetty")</f>
        <v>Näytenumeroa ei ole syötetty</v>
      </c>
      <c r="E52" s="14" t="str">
        <f>IF(E$15&lt;&gt;0, (SUM('Näytteet työstö'!E47+'Hienoaines työstö'!E47) + SUMIF('Suuret kplt työstö'!E44,"&gt;0")),"Näytenumeroa ei ole syötetty")</f>
        <v>Näytenumeroa ei ole syötetty</v>
      </c>
      <c r="F52" s="14" t="str">
        <f>IF(F$15&lt;&gt;0, (SUM('Näytteet työstö'!F47+'Hienoaines työstö'!F47) + SUMIF('Suuret kplt työstö'!F44,"&gt;0")),"Näytenumeroa ei ole syötetty")</f>
        <v>Näytenumeroa ei ole syötetty</v>
      </c>
      <c r="G52" s="14" t="str">
        <f>IF(G$15&lt;&gt;0, (SUM('Näytteet työstö'!G47+'Hienoaines työstö'!G47) + SUMIF('Suuret kplt työstö'!G44,"&gt;0")),"Näytenumeroa ei ole syötetty")</f>
        <v>Näytenumeroa ei ole syötetty</v>
      </c>
      <c r="H52" s="14" t="str">
        <f>IF(H$15&lt;&gt;0, (SUM('Näytteet työstö'!H47+'Hienoaines työstö'!H47) + SUMIF('Suuret kplt työstö'!H44,"&gt;0")),"Näytenumeroa ei ole syötetty")</f>
        <v>Näytenumeroa ei ole syötetty</v>
      </c>
      <c r="I52" s="14" t="str">
        <f>IF(I$15&lt;&gt;0, (SUM('Näytteet työstö'!I47+'Hienoaines työstö'!I47) + SUMIF('Suuret kplt työstö'!I44,"&gt;0")),"Näytenumeroa ei ole syötetty")</f>
        <v>Näytenumeroa ei ole syötetty</v>
      </c>
      <c r="J52" s="14" t="str">
        <f>IF(J$15&lt;&gt;0, (SUM('Näytteet työstö'!J47+'Hienoaines työstö'!J47) + SUMIF('Suuret kplt työstö'!J44,"&gt;0")),"Näytenumeroa ei ole syötetty")</f>
        <v>Näytenumeroa ei ole syötetty</v>
      </c>
      <c r="K52" s="14" t="str">
        <f>IF(K$15&lt;&gt;0, (SUM('Näytteet työstö'!K47+'Hienoaines työstö'!K47) + SUMIF('Suuret kplt työstö'!K44,"&gt;0")),"Näytenumeroa ei ole syötetty")</f>
        <v>Näytenumeroa ei ole syötetty</v>
      </c>
      <c r="L52" s="14" t="str">
        <f>IF(L$15&lt;&gt;0, (SUM('Näytteet työstö'!L47+'Hienoaines työstö'!L47) + SUMIF('Suuret kplt työstö'!L44,"&gt;0")),"Näytenumeroa ei ole syötetty")</f>
        <v>Näytenumeroa ei ole syötetty</v>
      </c>
      <c r="M52" s="14" t="str">
        <f>IF(M$15&lt;&gt;0, (SUM('Näytteet työstö'!M47+'Hienoaines työstö'!M47) + SUMIF('Suuret kplt työstö'!M44,"&gt;0")),"Näytenumeroa ei ole syötetty")</f>
        <v>Näytenumeroa ei ole syötetty</v>
      </c>
      <c r="N52" s="14" t="str">
        <f>IF(N$15&lt;&gt;0, (SUM('Näytteet työstö'!N47+'Hienoaines työstö'!N47) + SUMIF('Suuret kplt työstö'!N44,"&gt;0")),"Näytenumeroa ei ole syötetty")</f>
        <v>Näytenumeroa ei ole syötetty</v>
      </c>
      <c r="O52" s="14" t="str">
        <f>IF(O$15&lt;&gt;0, (SUM('Näytteet työstö'!O47+'Hienoaines työstö'!O47) + SUMIF('Suuret kplt työstö'!O44,"&gt;0")),"Näytenumeroa ei ole syötetty")</f>
        <v>Näytenumeroa ei ole syötetty</v>
      </c>
      <c r="P52" s="14" t="str">
        <f>IF(P$15&lt;&gt;0, (SUM('Näytteet työstö'!P47+'Hienoaines työstö'!P47) + SUMIF('Suuret kplt työstö'!P44,"&gt;0")),"Näytenumeroa ei ole syötetty")</f>
        <v>Näytenumeroa ei ole syötetty</v>
      </c>
      <c r="Q52" s="14" t="str">
        <f>IF(Q$15&lt;&gt;0, (SUM('Näytteet työstö'!Q47+'Hienoaines työstö'!Q47) + SUMIF('Suuret kplt työstö'!Q44,"&gt;0")),"Näytenumeroa ei ole syötetty")</f>
        <v>Näytenumeroa ei ole syötetty</v>
      </c>
      <c r="R52" s="14" t="str">
        <f>IF(R$15&lt;&gt;0, (SUM('Näytteet työstö'!R47+'Hienoaines työstö'!R47) + SUMIF('Suuret kplt työstö'!R44,"&gt;0")),"Näytenumeroa ei ole syötetty")</f>
        <v>Näytenumeroa ei ole syötetty</v>
      </c>
      <c r="S52" s="14" t="str">
        <f>IF(S$15&lt;&gt;0, (SUM('Näytteet työstö'!S47+'Hienoaines työstö'!S47) + SUMIF('Suuret kplt työstö'!S44,"&gt;0")),"Näytenumeroa ei ole syötetty")</f>
        <v>Näytenumeroa ei ole syötetty</v>
      </c>
      <c r="T52" s="14" t="str">
        <f>IF(T$15&lt;&gt;0, (SUM('Näytteet työstö'!T47+'Hienoaines työstö'!T47) + SUMIF('Suuret kplt työstö'!T44,"&gt;0")),"Näytenumeroa ei ole syötetty")</f>
        <v>Näytenumeroa ei ole syötetty</v>
      </c>
      <c r="U52" s="14" t="str">
        <f>IF(U$15&lt;&gt;0, (SUM('Näytteet työstö'!U47+'Hienoaines työstö'!U47) + SUMIF('Suuret kplt työstö'!U44,"&gt;0")),"Näytenumeroa ei ole syötetty")</f>
        <v>Näytenumeroa ei ole syötetty</v>
      </c>
      <c r="V52" s="14" t="str">
        <f>IF(V$15&lt;&gt;0, (SUM('Näytteet työstö'!V47+'Hienoaines työstö'!V47) + SUMIF('Suuret kplt työstö'!V44,"&gt;0")),"Näytenumeroa ei ole syötetty")</f>
        <v>Näytenumeroa ei ole syötetty</v>
      </c>
      <c r="W52" s="14" t="str">
        <f>IF(W$15&lt;&gt;0, (SUM('Näytteet työstö'!W47+'Hienoaines työstö'!W47) + SUMIF('Suuret kplt työstö'!W44,"&gt;0")),"Näytenumeroa ei ole syötetty")</f>
        <v>Näytenumeroa ei ole syötetty</v>
      </c>
      <c r="X52" s="14" t="str">
        <f>IF(X$15&lt;&gt;0, (SUM('Näytteet työstö'!X47+'Hienoaines työstö'!X47) + SUMIF('Suuret kplt työstö'!X44,"&gt;0")),"Näytenumeroa ei ole syötetty")</f>
        <v>Näytenumeroa ei ole syötetty</v>
      </c>
      <c r="Y52" s="14" t="str">
        <f>IF(Y$15&lt;&gt;0, (SUM('Näytteet työstö'!Y47+'Hienoaines työstö'!Y47) + SUMIF('Suuret kplt työstö'!Y44,"&gt;0")),"Näytenumeroa ei ole syötetty")</f>
        <v>Näytenumeroa ei ole syötetty</v>
      </c>
      <c r="Z52" s="14" t="str">
        <f>IF(Z$15&lt;&gt;0, (SUM('Näytteet työstö'!Z47+'Hienoaines työstö'!Z47) + SUMIF('Suuret kplt työstö'!Z44,"&gt;0")),"Näytenumeroa ei ole syötetty")</f>
        <v>Näytenumeroa ei ole syötetty</v>
      </c>
      <c r="AA52" s="14" t="str">
        <f>IF(AA$15&lt;&gt;0, (SUM('Näytteet työstö'!AA47+'Hienoaines työstö'!AA47) + SUMIF('Suuret kplt työstö'!AA44,"&gt;0")),"Näytenumeroa ei ole syötetty")</f>
        <v>Näytenumeroa ei ole syötetty</v>
      </c>
      <c r="AB52" s="14" t="str">
        <f>IF(AB$15&lt;&gt;0, (SUM('Näytteet työstö'!AB47+'Hienoaines työstö'!AB47) + SUMIF('Suuret kplt työstö'!AB44,"&gt;0")),"Näytenumeroa ei ole syötetty")</f>
        <v>Näytenumeroa ei ole syötetty</v>
      </c>
      <c r="AC52" s="14" t="str">
        <f>IF(AC$15&lt;&gt;0, (SUM('Näytteet työstö'!AC47+'Hienoaines työstö'!AC47) + SUMIF('Suuret kplt työstö'!AC44,"&gt;0")),"Näytenumeroa ei ole syötetty")</f>
        <v>Näytenumeroa ei ole syötetty</v>
      </c>
      <c r="AD52" s="14" t="str">
        <f>IF(AD$15&lt;&gt;0, (SUM('Näytteet työstö'!AD47+'Hienoaines työstö'!AD47) + SUMIF('Suuret kplt työstö'!AD44,"&gt;0")),"Näytenumeroa ei ole syötetty")</f>
        <v>Näytenumeroa ei ole syötetty</v>
      </c>
      <c r="AE52" s="14" t="str">
        <f>IF(AE$15&lt;&gt;0, (SUM('Näytteet työstö'!AE47+'Hienoaines työstö'!AE47) + SUMIF('Suuret kplt työstö'!AE44,"&gt;0")),"Näytenumeroa ei ole syötetty")</f>
        <v>Näytenumeroa ei ole syötetty</v>
      </c>
      <c r="AF52" s="14" t="str">
        <f>IF(AF$15&lt;&gt;0, (SUM('Näytteet työstö'!AF47+'Hienoaines työstö'!AF47) + SUMIF('Suuret kplt työstö'!AF44,"&gt;0")),"Näytenumeroa ei ole syötetty")</f>
        <v>Näytenumeroa ei ole syötetty</v>
      </c>
      <c r="AG52" s="14" t="str">
        <f>IF(AG$15&lt;&gt;0, (SUM('Näytteet työstö'!AG47+'Hienoaines työstö'!AG47) + SUMIF('Suuret kplt työstö'!AG44,"&gt;0")),"Näytenumeroa ei ole syötetty")</f>
        <v>Näytenumeroa ei ole syötetty</v>
      </c>
      <c r="AH52" s="14" t="str">
        <f>IF(AH$15&lt;&gt;0, (SUM('Näytteet työstö'!AH47+'Hienoaines työstö'!AH47) + SUMIF('Suuret kplt työstö'!AH44,"&gt;0")),"Näytenumeroa ei ole syötetty")</f>
        <v>Näytenumeroa ei ole syötetty</v>
      </c>
      <c r="AI52" s="14" t="str">
        <f>IF(AI$15&lt;&gt;0, (SUM('Näytteet työstö'!AI47+'Hienoaines työstö'!AI47) + SUMIF('Suuret kplt työstö'!AI44,"&gt;0")),"Näytenumeroa ei ole syötetty")</f>
        <v>Näytenumeroa ei ole syötetty</v>
      </c>
      <c r="AJ52" s="14" t="str">
        <f>IF(AJ$15&lt;&gt;0, (SUM('Näytteet työstö'!AJ47+'Hienoaines työstö'!AJ47) + SUMIF('Suuret kplt työstö'!AJ44,"&gt;0")),"Näytenumeroa ei ole syötetty")</f>
        <v>Näytenumeroa ei ole syötetty</v>
      </c>
      <c r="AK52" s="14" t="str">
        <f>IF(AK$15&lt;&gt;0, (SUM('Näytteet työstö'!AK47+'Hienoaines työstö'!AK47) + SUMIF('Suuret kplt työstö'!AK44,"&gt;0")),"Näytenumeroa ei ole syötetty")</f>
        <v>Näytenumeroa ei ole syötetty</v>
      </c>
      <c r="AL52" s="14" t="str">
        <f>IF(AL$15&lt;&gt;0, (SUM('Näytteet työstö'!AL47+'Hienoaines työstö'!AL47) + SUMIF('Suuret kplt työstö'!AL44,"&gt;0")),"Näytenumeroa ei ole syötetty")</f>
        <v>Näytenumeroa ei ole syötetty</v>
      </c>
      <c r="AM52" s="14" t="str">
        <f>IF(AM$15&lt;&gt;0, (SUM('Näytteet työstö'!AM47+'Hienoaines työstö'!AM47) + SUMIF('Suuret kplt työstö'!AM44,"&gt;0")),"Näytenumeroa ei ole syötetty")</f>
        <v>Näytenumeroa ei ole syötetty</v>
      </c>
      <c r="AN52" s="14" t="str">
        <f>IF(AN$15&lt;&gt;0, (SUM('Näytteet työstö'!AN47+'Hienoaines työstö'!AN47) + SUMIF('Suuret kplt työstö'!AN44,"&gt;0")),"Näytenumeroa ei ole syötetty")</f>
        <v>Näytenumeroa ei ole syötetty</v>
      </c>
      <c r="AO52" s="14" t="str">
        <f>IF(AO$15&lt;&gt;0, (SUM('Näytteet työstö'!AO47+'Hienoaines työstö'!AO47) + SUMIF('Suuret kplt työstö'!AO44,"&gt;0")),"Näytenumeroa ei ole syötetty")</f>
        <v>Näytenumeroa ei ole syötetty</v>
      </c>
      <c r="AP52" s="14" t="str">
        <f>IF(AP$15&lt;&gt;0, (SUM('Näytteet työstö'!AP47+'Hienoaines työstö'!AP47) + SUMIF('Suuret kplt työstö'!AP44,"&gt;0")),"Näytenumeroa ei ole syötetty")</f>
        <v>Näytenumeroa ei ole syötetty</v>
      </c>
      <c r="AQ52" s="14" t="str">
        <f>IF(AQ$15&lt;&gt;0, (SUM('Näytteet työstö'!AQ47+'Hienoaines työstö'!AQ47) + SUMIF('Suuret kplt työstö'!AQ44,"&gt;0")),"Näytenumeroa ei ole syötetty")</f>
        <v>Näytenumeroa ei ole syötetty</v>
      </c>
      <c r="AR52" s="14" t="str">
        <f>IF(AR$15&lt;&gt;0, (SUM('Näytteet työstö'!AR47+'Hienoaines työstö'!AR47) + SUMIF('Suuret kplt työstö'!AR44,"&gt;0")),"Näytenumeroa ei ole syötetty")</f>
        <v>Näytenumeroa ei ole syötetty</v>
      </c>
      <c r="AS52" s="14" t="str">
        <f>IF(AS$15&lt;&gt;0, (SUM('Näytteet työstö'!AS47+'Hienoaines työstö'!AS47) + SUMIF('Suuret kplt työstö'!AS44,"&gt;0")),"Näytenumeroa ei ole syötetty")</f>
        <v>Näytenumeroa ei ole syötetty</v>
      </c>
      <c r="AT52" s="14" t="str">
        <f>IF(AT$15&lt;&gt;0, (SUM('Näytteet työstö'!AT47+'Hienoaines työstö'!AT47) + SUMIF('Suuret kplt työstö'!AT44,"&gt;0")),"Näytenumeroa ei ole syötetty")</f>
        <v>Näytenumeroa ei ole syötetty</v>
      </c>
      <c r="AU52" s="14" t="str">
        <f>IF(AU$15&lt;&gt;0, (SUM('Näytteet työstö'!AU47+'Hienoaines työstö'!AU47) + SUMIF('Suuret kplt työstö'!AU44,"&gt;0")),"Näytenumeroa ei ole syötetty")</f>
        <v>Näytenumeroa ei ole syötetty</v>
      </c>
      <c r="AV52" s="14" t="str">
        <f>IF(AV$15&lt;&gt;0, (SUM('Näytteet työstö'!AV47+'Hienoaines työstö'!AV47) + SUMIF('Suuret kplt työstö'!AV44,"&gt;0")),"Näytenumeroa ei ole syötetty")</f>
        <v>Näytenumeroa ei ole syötetty</v>
      </c>
      <c r="AW52" s="14" t="str">
        <f>IF(AW$15&lt;&gt;0, (SUM('Näytteet työstö'!AW47+'Hienoaines työstö'!AW47) + SUMIF('Suuret kplt työstö'!AW44,"&gt;0")),"Näytenumeroa ei ole syötetty")</f>
        <v>Näytenumeroa ei ole syötetty</v>
      </c>
      <c r="AX52" s="14" t="str">
        <f>IF(AX$15&lt;&gt;0, (SUM('Näytteet työstö'!AX47+'Hienoaines työstö'!AX47) + SUMIF('Suuret kplt työstö'!AX44,"&gt;0")),"Näytenumeroa ei ole syötetty")</f>
        <v>Näytenumeroa ei ole syötetty</v>
      </c>
      <c r="AY52" s="14" t="str">
        <f>IF(AY$15&lt;&gt;0, (SUM('Näytteet työstö'!AY47+'Hienoaines työstö'!AY47) + SUMIF('Suuret kplt työstö'!AY44,"&gt;0")),"Näytenumeroa ei ole syötetty")</f>
        <v>Näytenumeroa ei ole syötetty</v>
      </c>
      <c r="AZ52" s="14" t="str">
        <f>IF(AZ$15&lt;&gt;0, (SUM('Näytteet työstö'!AZ47+'Hienoaines työstö'!AZ47) + SUMIF('Suuret kplt työstö'!AZ44,"&gt;0")),"Näytenumeroa ei ole syötetty")</f>
        <v>Näytenumeroa ei ole syötetty</v>
      </c>
      <c r="BA52" s="14" t="str">
        <f>IF(BA$15&lt;&gt;0, (SUM('Näytteet työstö'!BA47+'Hienoaines työstö'!BA47) + SUMIF('Suuret kplt työstö'!BA44,"&gt;0")),"Näytenumeroa ei ole syötetty")</f>
        <v>Näytenumeroa ei ole syötetty</v>
      </c>
      <c r="BB52" s="14" t="str">
        <f>IF(BB$15&lt;&gt;0, (SUM('Näytteet työstö'!D113+'Hienoaines työstö'!D113) + SUMIF('Suuret kplt työstö'!D110,"&gt;0")),"Näytenumeroa ei ole syötetty")</f>
        <v>Näytenumeroa ei ole syötetty</v>
      </c>
      <c r="BC52" s="14" t="str">
        <f>IF(BC$15&lt;&gt;0, (SUM('Näytteet työstö'!E113+'Hienoaines työstö'!E113) + SUMIF('Suuret kplt työstö'!E110,"&gt;0")),"Näytenumeroa ei ole syötetty")</f>
        <v>Näytenumeroa ei ole syötetty</v>
      </c>
      <c r="BD52" s="14" t="str">
        <f>IF(BD$15&lt;&gt;0, (SUM('Näytteet työstö'!F113+'Hienoaines työstö'!F113) + SUMIF('Suuret kplt työstö'!F110,"&gt;0")),"Näytenumeroa ei ole syötetty")</f>
        <v>Näytenumeroa ei ole syötetty</v>
      </c>
      <c r="BE52" s="14" t="str">
        <f>IF(BE$15&lt;&gt;0, (SUM('Näytteet työstö'!G113+'Hienoaines työstö'!G113) + SUMIF('Suuret kplt työstö'!G110,"&gt;0")),"Näytenumeroa ei ole syötetty")</f>
        <v>Näytenumeroa ei ole syötetty</v>
      </c>
      <c r="BF52" s="14" t="str">
        <f>IF(BF$15&lt;&gt;0, (SUM('Näytteet työstö'!H113+'Hienoaines työstö'!H113) + SUMIF('Suuret kplt työstö'!H110,"&gt;0")),"Näytenumeroa ei ole syötetty")</f>
        <v>Näytenumeroa ei ole syötetty</v>
      </c>
      <c r="BG52" s="14" t="str">
        <f>IF(BG$15&lt;&gt;0, (SUM('Näytteet työstö'!I113+'Hienoaines työstö'!I113) + SUMIF('Suuret kplt työstö'!I110,"&gt;0")),"Näytenumeroa ei ole syötetty")</f>
        <v>Näytenumeroa ei ole syötetty</v>
      </c>
      <c r="BH52" s="14" t="str">
        <f>IF(BH$15&lt;&gt;0, (SUM('Näytteet työstö'!J113+'Hienoaines työstö'!J113) + SUMIF('Suuret kplt työstö'!J110,"&gt;0")),"Näytenumeroa ei ole syötetty")</f>
        <v>Näytenumeroa ei ole syötetty</v>
      </c>
      <c r="BI52" s="14" t="str">
        <f>IF(BI$15&lt;&gt;0, (SUM('Näytteet työstö'!K113+'Hienoaines työstö'!K113) + SUMIF('Suuret kplt työstö'!K110,"&gt;0")),"Näytenumeroa ei ole syötetty")</f>
        <v>Näytenumeroa ei ole syötetty</v>
      </c>
      <c r="BJ52" s="14" t="str">
        <f>IF(BJ$15&lt;&gt;0, (SUM('Näytteet työstö'!L113+'Hienoaines työstö'!L113) + SUMIF('Suuret kplt työstö'!L110,"&gt;0")),"Näytenumeroa ei ole syötetty")</f>
        <v>Näytenumeroa ei ole syötetty</v>
      </c>
      <c r="BK52" s="14" t="str">
        <f>IF(BK$15&lt;&gt;0, (SUM('Näytteet työstö'!M113+'Hienoaines työstö'!M113) + SUMIF('Suuret kplt työstö'!M110,"&gt;0")),"Näytenumeroa ei ole syötetty")</f>
        <v>Näytenumeroa ei ole syötetty</v>
      </c>
      <c r="BL52" s="14" t="str">
        <f>IF(BL$15&lt;&gt;0, (SUM('Näytteet työstö'!N113+'Hienoaines työstö'!N113) + SUMIF('Suuret kplt työstö'!N110,"&gt;0")),"Näytenumeroa ei ole syötetty")</f>
        <v>Näytenumeroa ei ole syötetty</v>
      </c>
      <c r="BM52" s="14" t="str">
        <f>IF(BM$15&lt;&gt;0, (SUM('Näytteet työstö'!O113+'Hienoaines työstö'!O113) + SUMIF('Suuret kplt työstö'!O110,"&gt;0")),"Näytenumeroa ei ole syötetty")</f>
        <v>Näytenumeroa ei ole syötetty</v>
      </c>
      <c r="BN52" s="14" t="str">
        <f>IF(BN$15&lt;&gt;0, (SUM('Näytteet työstö'!P113+'Hienoaines työstö'!P113) + SUMIF('Suuret kplt työstö'!P110,"&gt;0")),"Näytenumeroa ei ole syötetty")</f>
        <v>Näytenumeroa ei ole syötetty</v>
      </c>
      <c r="BO52" s="14" t="str">
        <f>IF(BO$15&lt;&gt;0, (SUM('Näytteet työstö'!Q113+'Hienoaines työstö'!Q113) + SUMIF('Suuret kplt työstö'!Q110,"&gt;0")),"Näytenumeroa ei ole syötetty")</f>
        <v>Näytenumeroa ei ole syötetty</v>
      </c>
      <c r="BP52" s="14" t="str">
        <f>IF(BP$15&lt;&gt;0, (SUM('Näytteet työstö'!R113+'Hienoaines työstö'!R113) + SUMIF('Suuret kplt työstö'!R110,"&gt;0")),"Näytenumeroa ei ole syötetty")</f>
        <v>Näytenumeroa ei ole syötetty</v>
      </c>
      <c r="BQ52" s="14" t="str">
        <f>IF(BQ$15&lt;&gt;0, (SUM('Näytteet työstö'!S113+'Hienoaines työstö'!S113) + SUMIF('Suuret kplt työstö'!S110,"&gt;0")),"Näytenumeroa ei ole syötetty")</f>
        <v>Näytenumeroa ei ole syötetty</v>
      </c>
      <c r="BR52" s="14" t="str">
        <f>IF(BR$15&lt;&gt;0, (SUM('Näytteet työstö'!T113+'Hienoaines työstö'!T113) + SUMIF('Suuret kplt työstö'!T110,"&gt;0")),"Näytenumeroa ei ole syötetty")</f>
        <v>Näytenumeroa ei ole syötetty</v>
      </c>
      <c r="BS52" s="14" t="str">
        <f>IF(BS$15&lt;&gt;0, (SUM('Näytteet työstö'!U113+'Hienoaines työstö'!U113) + SUMIF('Suuret kplt työstö'!U110,"&gt;0")),"Näytenumeroa ei ole syötetty")</f>
        <v>Näytenumeroa ei ole syötetty</v>
      </c>
      <c r="BT52" s="14" t="str">
        <f>IF(BT$15&lt;&gt;0, (SUM('Näytteet työstö'!V113+'Hienoaines työstö'!V113) + SUMIF('Suuret kplt työstö'!V110,"&gt;0")),"Näytenumeroa ei ole syötetty")</f>
        <v>Näytenumeroa ei ole syötetty</v>
      </c>
      <c r="BU52" s="14" t="str">
        <f>IF(BU$15&lt;&gt;0, (SUM('Näytteet työstö'!W113+'Hienoaines työstö'!W113) + SUMIF('Suuret kplt työstö'!W110,"&gt;0")),"Näytenumeroa ei ole syötetty")</f>
        <v>Näytenumeroa ei ole syötetty</v>
      </c>
      <c r="BV52" s="14" t="str">
        <f>IF(BV$15&lt;&gt;0, (SUM('Näytteet työstö'!X113+'Hienoaines työstö'!X113) + SUMIF('Suuret kplt työstö'!X110,"&gt;0")),"Näytenumeroa ei ole syötetty")</f>
        <v>Näytenumeroa ei ole syötetty</v>
      </c>
      <c r="BW52" s="14" t="str">
        <f>IF(BW$15&lt;&gt;0, (SUM('Näytteet työstö'!Y113+'Hienoaines työstö'!Y113) + SUMIF('Suuret kplt työstö'!Y110,"&gt;0")),"Näytenumeroa ei ole syötetty")</f>
        <v>Näytenumeroa ei ole syötetty</v>
      </c>
      <c r="BX52" s="14" t="str">
        <f>IF(BX$15&lt;&gt;0, (SUM('Näytteet työstö'!Z113+'Hienoaines työstö'!Z113) + SUMIF('Suuret kplt työstö'!Z110,"&gt;0")),"Näytenumeroa ei ole syötetty")</f>
        <v>Näytenumeroa ei ole syötetty</v>
      </c>
      <c r="BY52" s="14" t="str">
        <f>IF(BY$15&lt;&gt;0, (SUM('Näytteet työstö'!AA113+'Hienoaines työstö'!AA113) + SUMIF('Suuret kplt työstö'!AA110,"&gt;0")),"Näytenumeroa ei ole syötetty")</f>
        <v>Näytenumeroa ei ole syötetty</v>
      </c>
      <c r="BZ52" s="14" t="str">
        <f>IF(BZ$15&lt;&gt;0, (SUM('Näytteet työstö'!AB113+'Hienoaines työstö'!AB113) + SUMIF('Suuret kplt työstö'!AB110,"&gt;0")),"Näytenumeroa ei ole syötetty")</f>
        <v>Näytenumeroa ei ole syötetty</v>
      </c>
      <c r="CA52" s="14" t="str">
        <f>IF(CA$15&lt;&gt;0, (SUM('Näytteet työstö'!AC113+'Hienoaines työstö'!AC113) + SUMIF('Suuret kplt työstö'!AC110,"&gt;0")),"Näytenumeroa ei ole syötetty")</f>
        <v>Näytenumeroa ei ole syötetty</v>
      </c>
      <c r="CB52" s="14" t="str">
        <f>IF(CB$15&lt;&gt;0, (SUM('Näytteet työstö'!AD113+'Hienoaines työstö'!AD113) + SUMIF('Suuret kplt työstö'!AD110,"&gt;0")),"Näytenumeroa ei ole syötetty")</f>
        <v>Näytenumeroa ei ole syötetty</v>
      </c>
      <c r="CC52" s="14" t="str">
        <f>IF(CC$15&lt;&gt;0, (SUM('Näytteet työstö'!AE113+'Hienoaines työstö'!AE113) + SUMIF('Suuret kplt työstö'!AE110,"&gt;0")),"Näytenumeroa ei ole syötetty")</f>
        <v>Näytenumeroa ei ole syötetty</v>
      </c>
      <c r="CD52" s="14" t="str">
        <f>IF(CD$15&lt;&gt;0, (SUM('Näytteet työstö'!AF113+'Hienoaines työstö'!AF113) + SUMIF('Suuret kplt työstö'!AF110,"&gt;0")),"Näytenumeroa ei ole syötetty")</f>
        <v>Näytenumeroa ei ole syötetty</v>
      </c>
      <c r="CE52" s="14" t="str">
        <f>IF(CE$15&lt;&gt;0, (SUM('Näytteet työstö'!AG113+'Hienoaines työstö'!AG113) + SUMIF('Suuret kplt työstö'!AG110,"&gt;0")),"Näytenumeroa ei ole syötetty")</f>
        <v>Näytenumeroa ei ole syötetty</v>
      </c>
      <c r="CF52" s="14" t="str">
        <f>IF(CF$15&lt;&gt;0, (SUM('Näytteet työstö'!AH113+'Hienoaines työstö'!AH113) + SUMIF('Suuret kplt työstö'!AH110,"&gt;0")),"Näytenumeroa ei ole syötetty")</f>
        <v>Näytenumeroa ei ole syötetty</v>
      </c>
      <c r="CG52" s="14" t="str">
        <f>IF(CG$15&lt;&gt;0, (SUM('Näytteet työstö'!AI113+'Hienoaines työstö'!AI113) + SUMIF('Suuret kplt työstö'!AI110,"&gt;0")),"Näytenumeroa ei ole syötetty")</f>
        <v>Näytenumeroa ei ole syötetty</v>
      </c>
      <c r="CH52" s="14" t="str">
        <f>IF(CH$15&lt;&gt;0, (SUM('Näytteet työstö'!AJ113+'Hienoaines työstö'!AJ113) + SUMIF('Suuret kplt työstö'!AJ110,"&gt;0")),"Näytenumeroa ei ole syötetty")</f>
        <v>Näytenumeroa ei ole syötetty</v>
      </c>
      <c r="CI52" s="14" t="str">
        <f>IF(CI$15&lt;&gt;0, (SUM('Näytteet työstö'!AK113+'Hienoaines työstö'!AK113) + SUMIF('Suuret kplt työstö'!AK110,"&gt;0")),"Näytenumeroa ei ole syötetty")</f>
        <v>Näytenumeroa ei ole syötetty</v>
      </c>
      <c r="CJ52" s="14" t="str">
        <f>IF(CJ$15&lt;&gt;0, (SUM('Näytteet työstö'!AL113+'Hienoaines työstö'!AL113) + SUMIF('Suuret kplt työstö'!AL110,"&gt;0")),"Näytenumeroa ei ole syötetty")</f>
        <v>Näytenumeroa ei ole syötetty</v>
      </c>
      <c r="CK52" s="14" t="str">
        <f>IF(CK$15&lt;&gt;0, (SUM('Näytteet työstö'!AM113+'Hienoaines työstö'!AM113) + SUMIF('Suuret kplt työstö'!AM110,"&gt;0")),"Näytenumeroa ei ole syötetty")</f>
        <v>Näytenumeroa ei ole syötetty</v>
      </c>
      <c r="CL52" s="14" t="str">
        <f>IF(CL$15&lt;&gt;0, (SUM('Näytteet työstö'!AN113+'Hienoaines työstö'!AN113) + SUMIF('Suuret kplt työstö'!AN110,"&gt;0")),"Näytenumeroa ei ole syötetty")</f>
        <v>Näytenumeroa ei ole syötetty</v>
      </c>
      <c r="CM52" s="14" t="str">
        <f>IF(CM$15&lt;&gt;0, (SUM('Näytteet työstö'!AO113+'Hienoaines työstö'!AO113) + SUMIF('Suuret kplt työstö'!AO110,"&gt;0")),"Näytenumeroa ei ole syötetty")</f>
        <v>Näytenumeroa ei ole syötetty</v>
      </c>
      <c r="CN52" s="14" t="str">
        <f>IF(CN$15&lt;&gt;0, (SUM('Näytteet työstö'!AP113+'Hienoaines työstö'!AP113) + SUMIF('Suuret kplt työstö'!AP110,"&gt;0")),"Näytenumeroa ei ole syötetty")</f>
        <v>Näytenumeroa ei ole syötetty</v>
      </c>
      <c r="CO52" s="14" t="str">
        <f>IF(CO$15&lt;&gt;0, (SUM('Näytteet työstö'!AQ113+'Hienoaines työstö'!AQ113) + SUMIF('Suuret kplt työstö'!AQ110,"&gt;0")),"Näytenumeroa ei ole syötetty")</f>
        <v>Näytenumeroa ei ole syötetty</v>
      </c>
      <c r="CP52" s="14" t="str">
        <f>IF(CP$15&lt;&gt;0, (SUM('Näytteet työstö'!AR113+'Hienoaines työstö'!AR113) + SUMIF('Suuret kplt työstö'!AR110,"&gt;0")),"Näytenumeroa ei ole syötetty")</f>
        <v>Näytenumeroa ei ole syötetty</v>
      </c>
      <c r="CQ52" s="14" t="str">
        <f>IF(CQ$15&lt;&gt;0, (SUM('Näytteet työstö'!AS113+'Hienoaines työstö'!AS113) + SUMIF('Suuret kplt työstö'!AS110,"&gt;0")),"Näytenumeroa ei ole syötetty")</f>
        <v>Näytenumeroa ei ole syötetty</v>
      </c>
      <c r="CR52" s="14" t="str">
        <f>IF(CR$15&lt;&gt;0, (SUM('Näytteet työstö'!AT113+'Hienoaines työstö'!AT113) + SUMIF('Suuret kplt työstö'!AT110,"&gt;0")),"Näytenumeroa ei ole syötetty")</f>
        <v>Näytenumeroa ei ole syötetty</v>
      </c>
      <c r="CS52" s="14" t="str">
        <f>IF(CS$15&lt;&gt;0, (SUM('Näytteet työstö'!AU113+'Hienoaines työstö'!AU113) + SUMIF('Suuret kplt työstö'!AU110,"&gt;0")),"Näytenumeroa ei ole syötetty")</f>
        <v>Näytenumeroa ei ole syötetty</v>
      </c>
      <c r="CT52" s="14" t="str">
        <f>IF(CT$15&lt;&gt;0, (SUM('Näytteet työstö'!AV113+'Hienoaines työstö'!AV113) + SUMIF('Suuret kplt työstö'!AV110,"&gt;0")),"Näytenumeroa ei ole syötetty")</f>
        <v>Näytenumeroa ei ole syötetty</v>
      </c>
      <c r="CU52" s="14" t="str">
        <f>IF(CU$15&lt;&gt;0, (SUM('Näytteet työstö'!AW113+'Hienoaines työstö'!AW113) + SUMIF('Suuret kplt työstö'!AW110,"&gt;0")),"Näytenumeroa ei ole syötetty")</f>
        <v>Näytenumeroa ei ole syötetty</v>
      </c>
      <c r="CV52" s="14" t="str">
        <f>IF(CV$15&lt;&gt;0, (SUM('Näytteet työstö'!AX113+'Hienoaines työstö'!AX113) + SUMIF('Suuret kplt työstö'!AX110,"&gt;0")),"Näytenumeroa ei ole syötetty")</f>
        <v>Näytenumeroa ei ole syötetty</v>
      </c>
      <c r="CW52" s="14" t="str">
        <f>IF(CW$15&lt;&gt;0, (SUM('Näytteet työstö'!AY113+'Hienoaines työstö'!AY113) + SUMIF('Suuret kplt työstö'!AY110,"&gt;0")),"Näytenumeroa ei ole syötetty")</f>
        <v>Näytenumeroa ei ole syötetty</v>
      </c>
      <c r="CX52" s="14" t="str">
        <f>IF(CX$15&lt;&gt;0, (SUM('Näytteet työstö'!AZ113+'Hienoaines työstö'!AZ113) + SUMIF('Suuret kplt työstö'!AZ110,"&gt;0")),"Näytenumeroa ei ole syötetty")</f>
        <v>Näytenumeroa ei ole syötetty</v>
      </c>
      <c r="CY52" s="14" t="str">
        <f>IF(CY$15&lt;&gt;0, (SUM('Näytteet työstö'!BA113+'Hienoaines työstö'!BA113) + SUMIF('Suuret kplt työstö'!BA110,"&gt;0")),"Näytenumeroa ei ole syötetty")</f>
        <v>Näytenumeroa ei ole syötetty</v>
      </c>
      <c r="CZ52" s="14" t="str">
        <f>IF(CZ$15&lt;&gt;0, (SUM('Näytteet työstö'!D179+'Hienoaines työstö'!D179) + SUMIF('Suuret kplt työstö'!D176,"&gt;0")),"Näytenumeroa ei ole syötetty")</f>
        <v>Näytenumeroa ei ole syötetty</v>
      </c>
      <c r="DA52" s="14" t="str">
        <f>IF(DA$15&lt;&gt;0, (SUM('Näytteet työstö'!E179+'Hienoaines työstö'!E179) + SUMIF('Suuret kplt työstö'!E176,"&gt;0")),"Näytenumeroa ei ole syötetty")</f>
        <v>Näytenumeroa ei ole syötetty</v>
      </c>
      <c r="DB52" s="14" t="str">
        <f>IF(DB$15&lt;&gt;0, (SUM('Näytteet työstö'!F179+'Hienoaines työstö'!F179) + SUMIF('Suuret kplt työstö'!F176,"&gt;0")),"Näytenumeroa ei ole syötetty")</f>
        <v>Näytenumeroa ei ole syötetty</v>
      </c>
      <c r="DC52" s="14" t="str">
        <f>IF(DC$15&lt;&gt;0, (SUM('Näytteet työstö'!G179+'Hienoaines työstö'!G179) + SUMIF('Suuret kplt työstö'!G176,"&gt;0")),"Näytenumeroa ei ole syötetty")</f>
        <v>Näytenumeroa ei ole syötetty</v>
      </c>
      <c r="DD52" s="14" t="str">
        <f>IF(DD$15&lt;&gt;0, (SUM('Näytteet työstö'!H179+'Hienoaines työstö'!H179) + SUMIF('Suuret kplt työstö'!H176,"&gt;0")),"Näytenumeroa ei ole syötetty")</f>
        <v>Näytenumeroa ei ole syötetty</v>
      </c>
      <c r="DE52" s="14" t="str">
        <f>IF(DE$15&lt;&gt;0, (SUM('Näytteet työstö'!I179+'Hienoaines työstö'!I179) + SUMIF('Suuret kplt työstö'!I176,"&gt;0")),"Näytenumeroa ei ole syötetty")</f>
        <v>Näytenumeroa ei ole syötetty</v>
      </c>
      <c r="DF52" s="14" t="str">
        <f>IF(DF$15&lt;&gt;0, (SUM('Näytteet työstö'!J179+'Hienoaines työstö'!J179) + SUMIF('Suuret kplt työstö'!J176,"&gt;0")),"Näytenumeroa ei ole syötetty")</f>
        <v>Näytenumeroa ei ole syötetty</v>
      </c>
      <c r="DG52" s="14" t="str">
        <f>IF(DG$15&lt;&gt;0, (SUM('Näytteet työstö'!K179+'Hienoaines työstö'!K179) + SUMIF('Suuret kplt työstö'!K176,"&gt;0")),"Näytenumeroa ei ole syötetty")</f>
        <v>Näytenumeroa ei ole syötetty</v>
      </c>
      <c r="DH52" s="14" t="str">
        <f>IF(DH$15&lt;&gt;0, (SUM('Näytteet työstö'!L179+'Hienoaines työstö'!L179) + SUMIF('Suuret kplt työstö'!L176,"&gt;0")),"Näytenumeroa ei ole syötetty")</f>
        <v>Näytenumeroa ei ole syötetty</v>
      </c>
      <c r="DI52" s="14" t="str">
        <f>IF(DI$15&lt;&gt;0, (SUM('Näytteet työstö'!M179+'Hienoaines työstö'!M179) + SUMIF('Suuret kplt työstö'!M176,"&gt;0")),"Näytenumeroa ei ole syötetty")</f>
        <v>Näytenumeroa ei ole syötetty</v>
      </c>
      <c r="DJ52" s="14" t="str">
        <f>IF(DJ$15&lt;&gt;0, (SUM('Näytteet työstö'!N179+'Hienoaines työstö'!N179) + SUMIF('Suuret kplt työstö'!N176,"&gt;0")),"Näytenumeroa ei ole syötetty")</f>
        <v>Näytenumeroa ei ole syötetty</v>
      </c>
      <c r="DK52" s="14" t="str">
        <f>IF(DK$15&lt;&gt;0, (SUM('Näytteet työstö'!O179+'Hienoaines työstö'!O179) + SUMIF('Suuret kplt työstö'!O176,"&gt;0")),"Näytenumeroa ei ole syötetty")</f>
        <v>Näytenumeroa ei ole syötetty</v>
      </c>
      <c r="DL52" s="14" t="str">
        <f>IF(DL$15&lt;&gt;0, (SUM('Näytteet työstö'!P179+'Hienoaines työstö'!P179) + SUMIF('Suuret kplt työstö'!P176,"&gt;0")),"Näytenumeroa ei ole syötetty")</f>
        <v>Näytenumeroa ei ole syötetty</v>
      </c>
      <c r="DM52" s="14" t="str">
        <f>IF(DM$15&lt;&gt;0, (SUM('Näytteet työstö'!Q179+'Hienoaines työstö'!Q179) + SUMIF('Suuret kplt työstö'!Q176,"&gt;0")),"Näytenumeroa ei ole syötetty")</f>
        <v>Näytenumeroa ei ole syötetty</v>
      </c>
      <c r="DN52" s="14" t="str">
        <f>IF(DN$15&lt;&gt;0, (SUM('Näytteet työstö'!R179+'Hienoaines työstö'!R179) + SUMIF('Suuret kplt työstö'!R176,"&gt;0")),"Näytenumeroa ei ole syötetty")</f>
        <v>Näytenumeroa ei ole syötetty</v>
      </c>
      <c r="DO52" s="14" t="str">
        <f>IF(DO$15&lt;&gt;0, (SUM('Näytteet työstö'!S179+'Hienoaines työstö'!S179) + SUMIF('Suuret kplt työstö'!S176,"&gt;0")),"Näytenumeroa ei ole syötetty")</f>
        <v>Näytenumeroa ei ole syötetty</v>
      </c>
      <c r="DP52" s="14" t="str">
        <f>IF(DP$15&lt;&gt;0, (SUM('Näytteet työstö'!T179+'Hienoaines työstö'!T179) + SUMIF('Suuret kplt työstö'!T176,"&gt;0")),"Näytenumeroa ei ole syötetty")</f>
        <v>Näytenumeroa ei ole syötetty</v>
      </c>
      <c r="DQ52" s="14" t="str">
        <f>IF(DQ$15&lt;&gt;0, (SUM('Näytteet työstö'!U179+'Hienoaines työstö'!U179) + SUMIF('Suuret kplt työstö'!U176,"&gt;0")),"Näytenumeroa ei ole syötetty")</f>
        <v>Näytenumeroa ei ole syötetty</v>
      </c>
      <c r="DR52" s="14" t="str">
        <f>IF(DR$15&lt;&gt;0, (SUM('Näytteet työstö'!V179+'Hienoaines työstö'!V179) + SUMIF('Suuret kplt työstö'!V176,"&gt;0")),"Näytenumeroa ei ole syötetty")</f>
        <v>Näytenumeroa ei ole syötetty</v>
      </c>
      <c r="DS52" s="14" t="str">
        <f>IF(DS$15&lt;&gt;0, (SUM('Näytteet työstö'!W179+'Hienoaines työstö'!W179) + SUMIF('Suuret kplt työstö'!W176,"&gt;0")),"Näytenumeroa ei ole syötetty")</f>
        <v>Näytenumeroa ei ole syötetty</v>
      </c>
      <c r="DT52" s="14" t="str">
        <f>IF(DT$15&lt;&gt;0, (SUM('Näytteet työstö'!X179+'Hienoaines työstö'!X179) + SUMIF('Suuret kplt työstö'!X176,"&gt;0")),"Näytenumeroa ei ole syötetty")</f>
        <v>Näytenumeroa ei ole syötetty</v>
      </c>
      <c r="DU52" s="14" t="str">
        <f>IF(DU$15&lt;&gt;0, (SUM('Näytteet työstö'!Y179+'Hienoaines työstö'!Y179) + SUMIF('Suuret kplt työstö'!Y176,"&gt;0")),"Näytenumeroa ei ole syötetty")</f>
        <v>Näytenumeroa ei ole syötetty</v>
      </c>
      <c r="DV52" s="14" t="str">
        <f>IF(DV$15&lt;&gt;0, (SUM('Näytteet työstö'!Z179+'Hienoaines työstö'!Z179) + SUMIF('Suuret kplt työstö'!Z176,"&gt;0")),"Näytenumeroa ei ole syötetty")</f>
        <v>Näytenumeroa ei ole syötetty</v>
      </c>
      <c r="DW52" s="14" t="str">
        <f>IF(DW$15&lt;&gt;0, (SUM('Näytteet työstö'!AA179+'Hienoaines työstö'!AA179) + SUMIF('Suuret kplt työstö'!AA176,"&gt;0")),"Näytenumeroa ei ole syötetty")</f>
        <v>Näytenumeroa ei ole syötetty</v>
      </c>
      <c r="DX52" s="14" t="str">
        <f>IF(DX$15&lt;&gt;0, (SUM('Näytteet työstö'!AB179+'Hienoaines työstö'!AB179) + SUMIF('Suuret kplt työstö'!AB176,"&gt;0")),"Näytenumeroa ei ole syötetty")</f>
        <v>Näytenumeroa ei ole syötetty</v>
      </c>
      <c r="DY52" s="14" t="str">
        <f>IF(DY$15&lt;&gt;0, (SUM('Näytteet työstö'!AC179+'Hienoaines työstö'!AC179) + SUMIF('Suuret kplt työstö'!AC176,"&gt;0")),"Näytenumeroa ei ole syötetty")</f>
        <v>Näytenumeroa ei ole syötetty</v>
      </c>
      <c r="DZ52" s="14" t="str">
        <f>IF(DZ$15&lt;&gt;0, (SUM('Näytteet työstö'!AD179+'Hienoaines työstö'!AD179) + SUMIF('Suuret kplt työstö'!AD176,"&gt;0")),"Näytenumeroa ei ole syötetty")</f>
        <v>Näytenumeroa ei ole syötetty</v>
      </c>
      <c r="EA52" s="14" t="str">
        <f>IF(EA$15&lt;&gt;0, (SUM('Näytteet työstö'!AE179+'Hienoaines työstö'!AE179) + SUMIF('Suuret kplt työstö'!AE176,"&gt;0")),"Näytenumeroa ei ole syötetty")</f>
        <v>Näytenumeroa ei ole syötetty</v>
      </c>
      <c r="EB52" s="14" t="str">
        <f>IF(EB$15&lt;&gt;0, (SUM('Näytteet työstö'!AF179+'Hienoaines työstö'!AF179) + SUMIF('Suuret kplt työstö'!AF176,"&gt;0")),"Näytenumeroa ei ole syötetty")</f>
        <v>Näytenumeroa ei ole syötetty</v>
      </c>
      <c r="EC52" s="14" t="str">
        <f>IF(EC$15&lt;&gt;0, (SUM('Näytteet työstö'!AG179+'Hienoaines työstö'!AG179) + SUMIF('Suuret kplt työstö'!AG176,"&gt;0")),"Näytenumeroa ei ole syötetty")</f>
        <v>Näytenumeroa ei ole syötetty</v>
      </c>
      <c r="ED52" s="14" t="str">
        <f>IF(ED$15&lt;&gt;0, (SUM('Näytteet työstö'!AH179+'Hienoaines työstö'!AH179) + SUMIF('Suuret kplt työstö'!AH176,"&gt;0")),"Näytenumeroa ei ole syötetty")</f>
        <v>Näytenumeroa ei ole syötetty</v>
      </c>
      <c r="EE52" s="14" t="str">
        <f>IF(EE$15&lt;&gt;0, (SUM('Näytteet työstö'!AI179+'Hienoaines työstö'!AI179) + SUMIF('Suuret kplt työstö'!AI176,"&gt;0")),"Näytenumeroa ei ole syötetty")</f>
        <v>Näytenumeroa ei ole syötetty</v>
      </c>
      <c r="EF52" s="14" t="str">
        <f>IF(EF$15&lt;&gt;0, (SUM('Näytteet työstö'!AJ179+'Hienoaines työstö'!AJ179) + SUMIF('Suuret kplt työstö'!AJ176,"&gt;0")),"Näytenumeroa ei ole syötetty")</f>
        <v>Näytenumeroa ei ole syötetty</v>
      </c>
      <c r="EG52" s="14" t="str">
        <f>IF(EG$15&lt;&gt;0, (SUM('Näytteet työstö'!AK179+'Hienoaines työstö'!AK179) + SUMIF('Suuret kplt työstö'!AK176,"&gt;0")),"Näytenumeroa ei ole syötetty")</f>
        <v>Näytenumeroa ei ole syötetty</v>
      </c>
      <c r="EH52" s="14" t="str">
        <f>IF(EH$15&lt;&gt;0, (SUM('Näytteet työstö'!AL179+'Hienoaines työstö'!AL179) + SUMIF('Suuret kplt työstö'!AL176,"&gt;0")),"Näytenumeroa ei ole syötetty")</f>
        <v>Näytenumeroa ei ole syötetty</v>
      </c>
      <c r="EI52" s="14" t="str">
        <f>IF(EI$15&lt;&gt;0, (SUM('Näytteet työstö'!AM179+'Hienoaines työstö'!AM179) + SUMIF('Suuret kplt työstö'!AM176,"&gt;0")),"Näytenumeroa ei ole syötetty")</f>
        <v>Näytenumeroa ei ole syötetty</v>
      </c>
      <c r="EJ52" s="14" t="str">
        <f>IF(EJ$15&lt;&gt;0, (SUM('Näytteet työstö'!AN179+'Hienoaines työstö'!AN179) + SUMIF('Suuret kplt työstö'!AN176,"&gt;0")),"Näytenumeroa ei ole syötetty")</f>
        <v>Näytenumeroa ei ole syötetty</v>
      </c>
      <c r="EK52" s="14" t="str">
        <f>IF(EK$15&lt;&gt;0, (SUM('Näytteet työstö'!AO179+'Hienoaines työstö'!AO179) + SUMIF('Suuret kplt työstö'!AO176,"&gt;0")),"Näytenumeroa ei ole syötetty")</f>
        <v>Näytenumeroa ei ole syötetty</v>
      </c>
      <c r="EL52" s="14" t="str">
        <f>IF(EL$15&lt;&gt;0, (SUM('Näytteet työstö'!AP179+'Hienoaines työstö'!AP179) + SUMIF('Suuret kplt työstö'!AP176,"&gt;0")),"Näytenumeroa ei ole syötetty")</f>
        <v>Näytenumeroa ei ole syötetty</v>
      </c>
      <c r="EM52" s="14" t="str">
        <f>IF(EM$15&lt;&gt;0, (SUM('Näytteet työstö'!AQ179+'Hienoaines työstö'!AQ179) + SUMIF('Suuret kplt työstö'!AQ176,"&gt;0")),"Näytenumeroa ei ole syötetty")</f>
        <v>Näytenumeroa ei ole syötetty</v>
      </c>
      <c r="EN52" s="14" t="str">
        <f>IF(EN$15&lt;&gt;0, (SUM('Näytteet työstö'!AR179+'Hienoaines työstö'!AR179) + SUMIF('Suuret kplt työstö'!AR176,"&gt;0")),"Näytenumeroa ei ole syötetty")</f>
        <v>Näytenumeroa ei ole syötetty</v>
      </c>
      <c r="EO52" s="14" t="str">
        <f>IF(EO$15&lt;&gt;0, (SUM('Näytteet työstö'!AS179+'Hienoaines työstö'!AS179) + SUMIF('Suuret kplt työstö'!AS176,"&gt;0")),"Näytenumeroa ei ole syötetty")</f>
        <v>Näytenumeroa ei ole syötetty</v>
      </c>
      <c r="EP52" s="14" t="str">
        <f>IF(EP$15&lt;&gt;0, (SUM('Näytteet työstö'!AT179+'Hienoaines työstö'!AT179) + SUMIF('Suuret kplt työstö'!AT176,"&gt;0")),"Näytenumeroa ei ole syötetty")</f>
        <v>Näytenumeroa ei ole syötetty</v>
      </c>
      <c r="EQ52" s="14" t="str">
        <f>IF(EQ$15&lt;&gt;0, (SUM('Näytteet työstö'!AU179+'Hienoaines työstö'!AU179) + SUMIF('Suuret kplt työstö'!AU176,"&gt;0")),"Näytenumeroa ei ole syötetty")</f>
        <v>Näytenumeroa ei ole syötetty</v>
      </c>
      <c r="ER52" s="14" t="str">
        <f>IF(ER$15&lt;&gt;0, (SUM('Näytteet työstö'!AV179+'Hienoaines työstö'!AV179) + SUMIF('Suuret kplt työstö'!AV176,"&gt;0")),"Näytenumeroa ei ole syötetty")</f>
        <v>Näytenumeroa ei ole syötetty</v>
      </c>
      <c r="ES52" s="14" t="str">
        <f>IF(ES$15&lt;&gt;0, (SUM('Näytteet työstö'!AW179+'Hienoaines työstö'!AW179) + SUMIF('Suuret kplt työstö'!AW176,"&gt;0")),"Näytenumeroa ei ole syötetty")</f>
        <v>Näytenumeroa ei ole syötetty</v>
      </c>
      <c r="ET52" s="14" t="str">
        <f>IF(ET$15&lt;&gt;0, (SUM('Näytteet työstö'!AX179+'Hienoaines työstö'!AX179) + SUMIF('Suuret kplt työstö'!AX176,"&gt;0")),"Näytenumeroa ei ole syötetty")</f>
        <v>Näytenumeroa ei ole syötetty</v>
      </c>
      <c r="EU52" s="14" t="str">
        <f>IF(EU$15&lt;&gt;0, (SUM('Näytteet työstö'!AY179+'Hienoaines työstö'!AY179) + SUMIF('Suuret kplt työstö'!AY176,"&gt;0")),"Näytenumeroa ei ole syötetty")</f>
        <v>Näytenumeroa ei ole syötetty</v>
      </c>
      <c r="EV52" s="14" t="str">
        <f>IF(EV$15&lt;&gt;0, (SUM('Näytteet työstö'!AZ179+'Hienoaines työstö'!AZ179) + SUMIF('Suuret kplt työstö'!AZ176,"&gt;0")),"Näytenumeroa ei ole syötetty")</f>
        <v>Näytenumeroa ei ole syötetty</v>
      </c>
      <c r="EW52" s="14" t="str">
        <f>IF(EW$15&lt;&gt;0, (SUM('Näytteet työstö'!BA179+'Hienoaines työstö'!BA179) + SUMIF('Suuret kplt työstö'!BA176,"&gt;0")),"Näytenumeroa ei ole syötetty")</f>
        <v>Näytenumeroa ei ole syötetty</v>
      </c>
      <c r="EX52" s="14" t="str">
        <f>IF(EX$15&lt;&gt;0, (SUM('Näytteet työstö'!D245+'Hienoaines työstö'!D245) + SUMIF('Suuret kplt työstö'!D242,"&gt;0")),"Näytenumeroa ei ole syötetty")</f>
        <v>Näytenumeroa ei ole syötetty</v>
      </c>
      <c r="EY52" s="14" t="str">
        <f>IF(EY$15&lt;&gt;0, (SUM('Näytteet työstö'!E245+'Hienoaines työstö'!E245) + SUMIF('Suuret kplt työstö'!E242,"&gt;0")),"Näytenumeroa ei ole syötetty")</f>
        <v>Näytenumeroa ei ole syötetty</v>
      </c>
      <c r="EZ52" s="14" t="str">
        <f>IF(EZ$15&lt;&gt;0, (SUM('Näytteet työstö'!F245+'Hienoaines työstö'!F245) + SUMIF('Suuret kplt työstö'!F242,"&gt;0")),"Näytenumeroa ei ole syötetty")</f>
        <v>Näytenumeroa ei ole syötetty</v>
      </c>
      <c r="FA52" s="14" t="str">
        <f>IF(FA$15&lt;&gt;0, (SUM('Näytteet työstö'!G245+'Hienoaines työstö'!G245) + SUMIF('Suuret kplt työstö'!G242,"&gt;0")),"Näytenumeroa ei ole syötetty")</f>
        <v>Näytenumeroa ei ole syötetty</v>
      </c>
      <c r="FB52" s="14" t="str">
        <f>IF(FB$15&lt;&gt;0, (SUM('Näytteet työstö'!H245+'Hienoaines työstö'!H245) + SUMIF('Suuret kplt työstö'!H242,"&gt;0")),"Näytenumeroa ei ole syötetty")</f>
        <v>Näytenumeroa ei ole syötetty</v>
      </c>
      <c r="FC52" s="14" t="str">
        <f>IF(FC$15&lt;&gt;0, (SUM('Näytteet työstö'!I245+'Hienoaines työstö'!I245) + SUMIF('Suuret kplt työstö'!I242,"&gt;0")),"Näytenumeroa ei ole syötetty")</f>
        <v>Näytenumeroa ei ole syötetty</v>
      </c>
      <c r="FD52" s="14" t="str">
        <f>IF(FD$15&lt;&gt;0, (SUM('Näytteet työstö'!J245+'Hienoaines työstö'!J245) + SUMIF('Suuret kplt työstö'!J242,"&gt;0")),"Näytenumeroa ei ole syötetty")</f>
        <v>Näytenumeroa ei ole syötetty</v>
      </c>
      <c r="FE52" s="14" t="str">
        <f>IF(FE$15&lt;&gt;0, (SUM('Näytteet työstö'!K245+'Hienoaines työstö'!K245) + SUMIF('Suuret kplt työstö'!K242,"&gt;0")),"Näytenumeroa ei ole syötetty")</f>
        <v>Näytenumeroa ei ole syötetty</v>
      </c>
      <c r="FF52" s="14" t="str">
        <f>IF(FF$15&lt;&gt;0, (SUM('Näytteet työstö'!L245+'Hienoaines työstö'!L245) + SUMIF('Suuret kplt työstö'!L242,"&gt;0")),"Näytenumeroa ei ole syötetty")</f>
        <v>Näytenumeroa ei ole syötetty</v>
      </c>
      <c r="FG52" s="14" t="str">
        <f>IF(FG$15&lt;&gt;0, (SUM('Näytteet työstö'!M245+'Hienoaines työstö'!M245) + SUMIF('Suuret kplt työstö'!M242,"&gt;0")),"Näytenumeroa ei ole syötetty")</f>
        <v>Näytenumeroa ei ole syötetty</v>
      </c>
      <c r="FH52" s="14" t="str">
        <f>IF(FH$15&lt;&gt;0, (SUM('Näytteet työstö'!N245+'Hienoaines työstö'!N245) + SUMIF('Suuret kplt työstö'!N242,"&gt;0")),"Näytenumeroa ei ole syötetty")</f>
        <v>Näytenumeroa ei ole syötetty</v>
      </c>
      <c r="FI52" s="14" t="str">
        <f>IF(FI$15&lt;&gt;0, (SUM('Näytteet työstö'!O245+'Hienoaines työstö'!O245) + SUMIF('Suuret kplt työstö'!O242,"&gt;0")),"Näytenumeroa ei ole syötetty")</f>
        <v>Näytenumeroa ei ole syötetty</v>
      </c>
      <c r="FJ52" s="14" t="str">
        <f>IF(FJ$15&lt;&gt;0, (SUM('Näytteet työstö'!P245+'Hienoaines työstö'!P245) + SUMIF('Suuret kplt työstö'!P242,"&gt;0")),"Näytenumeroa ei ole syötetty")</f>
        <v>Näytenumeroa ei ole syötetty</v>
      </c>
      <c r="FK52" s="14" t="str">
        <f>IF(FK$15&lt;&gt;0, (SUM('Näytteet työstö'!Q245+'Hienoaines työstö'!Q245) + SUMIF('Suuret kplt työstö'!Q242,"&gt;0")),"Näytenumeroa ei ole syötetty")</f>
        <v>Näytenumeroa ei ole syötetty</v>
      </c>
      <c r="FL52" s="14" t="str">
        <f>IF(FL$15&lt;&gt;0, (SUM('Näytteet työstö'!R245+'Hienoaines työstö'!R245) + SUMIF('Suuret kplt työstö'!R242,"&gt;0")),"Näytenumeroa ei ole syötetty")</f>
        <v>Näytenumeroa ei ole syötetty</v>
      </c>
      <c r="FM52" s="14" t="str">
        <f>IF(FM$15&lt;&gt;0, (SUM('Näytteet työstö'!S245+'Hienoaines työstö'!S245) + SUMIF('Suuret kplt työstö'!S242,"&gt;0")),"Näytenumeroa ei ole syötetty")</f>
        <v>Näytenumeroa ei ole syötetty</v>
      </c>
      <c r="FN52" s="14" t="str">
        <f>IF(FN$15&lt;&gt;0, (SUM('Näytteet työstö'!T245+'Hienoaines työstö'!T245) + SUMIF('Suuret kplt työstö'!T242,"&gt;0")),"Näytenumeroa ei ole syötetty")</f>
        <v>Näytenumeroa ei ole syötetty</v>
      </c>
      <c r="FO52" s="14" t="str">
        <f>IF(FO$15&lt;&gt;0, (SUM('Näytteet työstö'!U245+'Hienoaines työstö'!U245) + SUMIF('Suuret kplt työstö'!U242,"&gt;0")),"Näytenumeroa ei ole syötetty")</f>
        <v>Näytenumeroa ei ole syötetty</v>
      </c>
      <c r="FP52" s="14" t="str">
        <f>IF(FP$15&lt;&gt;0, (SUM('Näytteet työstö'!V245+'Hienoaines työstö'!V245) + SUMIF('Suuret kplt työstö'!V242,"&gt;0")),"Näytenumeroa ei ole syötetty")</f>
        <v>Näytenumeroa ei ole syötetty</v>
      </c>
      <c r="FQ52" s="14" t="str">
        <f>IF(FQ$15&lt;&gt;0, (SUM('Näytteet työstö'!W245+'Hienoaines työstö'!W245) + SUMIF('Suuret kplt työstö'!W242,"&gt;0")),"Näytenumeroa ei ole syötetty")</f>
        <v>Näytenumeroa ei ole syötetty</v>
      </c>
      <c r="FR52" s="14" t="str">
        <f>IF(FR$15&lt;&gt;0, (SUM('Näytteet työstö'!X245+'Hienoaines työstö'!X245) + SUMIF('Suuret kplt työstö'!X242,"&gt;0")),"Näytenumeroa ei ole syötetty")</f>
        <v>Näytenumeroa ei ole syötetty</v>
      </c>
      <c r="FS52" s="14" t="str">
        <f>IF(FS$15&lt;&gt;0, (SUM('Näytteet työstö'!Y245+'Hienoaines työstö'!Y245) + SUMIF('Suuret kplt työstö'!Y242,"&gt;0")),"Näytenumeroa ei ole syötetty")</f>
        <v>Näytenumeroa ei ole syötetty</v>
      </c>
      <c r="FT52" s="14" t="str">
        <f>IF(FT$15&lt;&gt;0, (SUM('Näytteet työstö'!Z245+'Hienoaines työstö'!Z245) + SUMIF('Suuret kplt työstö'!Z242,"&gt;0")),"Näytenumeroa ei ole syötetty")</f>
        <v>Näytenumeroa ei ole syötetty</v>
      </c>
      <c r="FU52" s="14" t="str">
        <f>IF(FU$15&lt;&gt;0, (SUM('Näytteet työstö'!AA245+'Hienoaines työstö'!AA245) + SUMIF('Suuret kplt työstö'!AA242,"&gt;0")),"Näytenumeroa ei ole syötetty")</f>
        <v>Näytenumeroa ei ole syötetty</v>
      </c>
      <c r="FV52" s="14" t="str">
        <f>IF(FV$15&lt;&gt;0, (SUM('Näytteet työstö'!AB245+'Hienoaines työstö'!AB245) + SUMIF('Suuret kplt työstö'!AB242,"&gt;0")),"Näytenumeroa ei ole syötetty")</f>
        <v>Näytenumeroa ei ole syötetty</v>
      </c>
      <c r="FW52" s="14" t="str">
        <f>IF(FW$15&lt;&gt;0, (SUM('Näytteet työstö'!AC245+'Hienoaines työstö'!AC245) + SUMIF('Suuret kplt työstö'!AC242,"&gt;0")),"Näytenumeroa ei ole syötetty")</f>
        <v>Näytenumeroa ei ole syötetty</v>
      </c>
      <c r="FX52" s="14" t="str">
        <f>IF(FX$15&lt;&gt;0, (SUM('Näytteet työstö'!AD245+'Hienoaines työstö'!AD245) + SUMIF('Suuret kplt työstö'!AD242,"&gt;0")),"Näytenumeroa ei ole syötetty")</f>
        <v>Näytenumeroa ei ole syötetty</v>
      </c>
      <c r="FY52" s="14" t="str">
        <f>IF(FY$15&lt;&gt;0, (SUM('Näytteet työstö'!AE245+'Hienoaines työstö'!AE245) + SUMIF('Suuret kplt työstö'!AE242,"&gt;0")),"Näytenumeroa ei ole syötetty")</f>
        <v>Näytenumeroa ei ole syötetty</v>
      </c>
      <c r="FZ52" s="14" t="str">
        <f>IF(FZ$15&lt;&gt;0, (SUM('Näytteet työstö'!AF245+'Hienoaines työstö'!AF245) + SUMIF('Suuret kplt työstö'!AF242,"&gt;0")),"Näytenumeroa ei ole syötetty")</f>
        <v>Näytenumeroa ei ole syötetty</v>
      </c>
      <c r="GA52" s="14" t="str">
        <f>IF(GA$15&lt;&gt;0, (SUM('Näytteet työstö'!AG245+'Hienoaines työstö'!AG245) + SUMIF('Suuret kplt työstö'!AG242,"&gt;0")),"Näytenumeroa ei ole syötetty")</f>
        <v>Näytenumeroa ei ole syötetty</v>
      </c>
      <c r="GB52" s="14" t="str">
        <f>IF(GB$15&lt;&gt;0, (SUM('Näytteet työstö'!AH245+'Hienoaines työstö'!AH245) + SUMIF('Suuret kplt työstö'!AH242,"&gt;0")),"Näytenumeroa ei ole syötetty")</f>
        <v>Näytenumeroa ei ole syötetty</v>
      </c>
      <c r="GC52" s="14" t="str">
        <f>IF(GC$15&lt;&gt;0, (SUM('Näytteet työstö'!AI245+'Hienoaines työstö'!AI245) + SUMIF('Suuret kplt työstö'!AI242,"&gt;0")),"Näytenumeroa ei ole syötetty")</f>
        <v>Näytenumeroa ei ole syötetty</v>
      </c>
      <c r="GD52" s="14" t="str">
        <f>IF(GD$15&lt;&gt;0, (SUM('Näytteet työstö'!AJ245+'Hienoaines työstö'!AJ245) + SUMIF('Suuret kplt työstö'!AJ242,"&gt;0")),"Näytenumeroa ei ole syötetty")</f>
        <v>Näytenumeroa ei ole syötetty</v>
      </c>
      <c r="GE52" s="14" t="str">
        <f>IF(GE$15&lt;&gt;0, (SUM('Näytteet työstö'!AK245+'Hienoaines työstö'!AK245) + SUMIF('Suuret kplt työstö'!AK242,"&gt;0")),"Näytenumeroa ei ole syötetty")</f>
        <v>Näytenumeroa ei ole syötetty</v>
      </c>
      <c r="GF52" s="14" t="str">
        <f>IF(GF$15&lt;&gt;0, (SUM('Näytteet työstö'!AL245+'Hienoaines työstö'!AL245) + SUMIF('Suuret kplt työstö'!AL242,"&gt;0")),"Näytenumeroa ei ole syötetty")</f>
        <v>Näytenumeroa ei ole syötetty</v>
      </c>
      <c r="GG52" s="14" t="str">
        <f>IF(GG$15&lt;&gt;0, (SUM('Näytteet työstö'!AM245+'Hienoaines työstö'!AM245) + SUMIF('Suuret kplt työstö'!AM242,"&gt;0")),"Näytenumeroa ei ole syötetty")</f>
        <v>Näytenumeroa ei ole syötetty</v>
      </c>
      <c r="GH52" s="14" t="str">
        <f>IF(GH$15&lt;&gt;0, (SUM('Näytteet työstö'!AN245+'Hienoaines työstö'!AN245) + SUMIF('Suuret kplt työstö'!AN242,"&gt;0")),"Näytenumeroa ei ole syötetty")</f>
        <v>Näytenumeroa ei ole syötetty</v>
      </c>
      <c r="GI52" s="14" t="str">
        <f>IF(GI$15&lt;&gt;0, (SUM('Näytteet työstö'!AO245+'Hienoaines työstö'!AO245) + SUMIF('Suuret kplt työstö'!AO242,"&gt;0")),"Näytenumeroa ei ole syötetty")</f>
        <v>Näytenumeroa ei ole syötetty</v>
      </c>
      <c r="GJ52" s="14" t="str">
        <f>IF(GJ$15&lt;&gt;0, (SUM('Näytteet työstö'!AP245+'Hienoaines työstö'!AP245) + SUMIF('Suuret kplt työstö'!AP242,"&gt;0")),"Näytenumeroa ei ole syötetty")</f>
        <v>Näytenumeroa ei ole syötetty</v>
      </c>
      <c r="GK52" s="14" t="str">
        <f>IF(GK$15&lt;&gt;0, (SUM('Näytteet työstö'!AQ245+'Hienoaines työstö'!AQ245) + SUMIF('Suuret kplt työstö'!AQ242,"&gt;0")),"Näytenumeroa ei ole syötetty")</f>
        <v>Näytenumeroa ei ole syötetty</v>
      </c>
      <c r="GL52" s="14" t="str">
        <f>IF(GL$15&lt;&gt;0, (SUM('Näytteet työstö'!AR245+'Hienoaines työstö'!AR245) + SUMIF('Suuret kplt työstö'!AR242,"&gt;0")),"Näytenumeroa ei ole syötetty")</f>
        <v>Näytenumeroa ei ole syötetty</v>
      </c>
      <c r="GM52" s="14" t="str">
        <f>IF(GM$15&lt;&gt;0, (SUM('Näytteet työstö'!AS245+'Hienoaines työstö'!AS245) + SUMIF('Suuret kplt työstö'!AS242,"&gt;0")),"Näytenumeroa ei ole syötetty")</f>
        <v>Näytenumeroa ei ole syötetty</v>
      </c>
      <c r="GN52" s="14" t="str">
        <f>IF(GN$15&lt;&gt;0, (SUM('Näytteet työstö'!AT245+'Hienoaines työstö'!AT245) + SUMIF('Suuret kplt työstö'!AT242,"&gt;0")),"Näytenumeroa ei ole syötetty")</f>
        <v>Näytenumeroa ei ole syötetty</v>
      </c>
      <c r="GO52" s="14" t="str">
        <f>IF(GO$15&lt;&gt;0, (SUM('Näytteet työstö'!AU245+'Hienoaines työstö'!AU245) + SUMIF('Suuret kplt työstö'!AU242,"&gt;0")),"Näytenumeroa ei ole syötetty")</f>
        <v>Näytenumeroa ei ole syötetty</v>
      </c>
      <c r="GP52" s="14" t="str">
        <f>IF(GP$15&lt;&gt;0, (SUM('Näytteet työstö'!AV245+'Hienoaines työstö'!AV245) + SUMIF('Suuret kplt työstö'!AV242,"&gt;0")),"Näytenumeroa ei ole syötetty")</f>
        <v>Näytenumeroa ei ole syötetty</v>
      </c>
      <c r="GQ52" s="14" t="str">
        <f>IF(GQ$15&lt;&gt;0, (SUM('Näytteet työstö'!AW245+'Hienoaines työstö'!AW245) + SUMIF('Suuret kplt työstö'!AW242,"&gt;0")),"Näytenumeroa ei ole syötetty")</f>
        <v>Näytenumeroa ei ole syötetty</v>
      </c>
      <c r="GR52" s="14" t="str">
        <f>IF(GR$15&lt;&gt;0, (SUM('Näytteet työstö'!AX245+'Hienoaines työstö'!AX245) + SUMIF('Suuret kplt työstö'!AX242,"&gt;0")),"Näytenumeroa ei ole syötetty")</f>
        <v>Näytenumeroa ei ole syötetty</v>
      </c>
      <c r="GS52" s="14" t="str">
        <f>IF(GS$15&lt;&gt;0, (SUM('Näytteet työstö'!AY245+'Hienoaines työstö'!AY245) + SUMIF('Suuret kplt työstö'!AY242,"&gt;0")),"Näytenumeroa ei ole syötetty")</f>
        <v>Näytenumeroa ei ole syötetty</v>
      </c>
      <c r="GT52" s="14" t="str">
        <f>IF(GT$15&lt;&gt;0, (SUM('Näytteet työstö'!AZ245+'Hienoaines työstö'!AZ245) + SUMIF('Suuret kplt työstö'!AZ242,"&gt;0")),"Näytenumeroa ei ole syötetty")</f>
        <v>Näytenumeroa ei ole syötetty</v>
      </c>
      <c r="GU52" s="14" t="str">
        <f>IF(GU$15&lt;&gt;0, (SUM('Näytteet työstö'!BA245+'Hienoaines työstö'!BA245) + SUMIF('Suuret kplt työstö'!BA242,"&gt;0")),"Näytenumeroa ei ole syötetty")</f>
        <v>Näytenumeroa ei ole syötetty</v>
      </c>
      <c r="GV52" s="14" t="str">
        <f>IF(GV$15&lt;&gt;0, (SUM('Näytteet työstö'!D311+'Hienoaines työstö'!D311) + SUMIF('Suuret kplt työstö'!D308,"&gt;0")),"Näytenumeroa ei ole syötetty")</f>
        <v>Näytenumeroa ei ole syötetty</v>
      </c>
      <c r="GW52" s="14" t="str">
        <f>IF(GW$15&lt;&gt;0, (SUM('Näytteet työstö'!E311+'Hienoaines työstö'!E311) + SUMIF('Suuret kplt työstö'!E308,"&gt;0")),"Näytenumeroa ei ole syötetty")</f>
        <v>Näytenumeroa ei ole syötetty</v>
      </c>
      <c r="GX52" s="14" t="str">
        <f>IF(GX$15&lt;&gt;0, (SUM('Näytteet työstö'!F311+'Hienoaines työstö'!F311) + SUMIF('Suuret kplt työstö'!F308,"&gt;0")),"Näytenumeroa ei ole syötetty")</f>
        <v>Näytenumeroa ei ole syötetty</v>
      </c>
      <c r="GY52" s="14" t="str">
        <f>IF(GY$15&lt;&gt;0, (SUM('Näytteet työstö'!G311+'Hienoaines työstö'!G311) + SUMIF('Suuret kplt työstö'!G308,"&gt;0")),"Näytenumeroa ei ole syötetty")</f>
        <v>Näytenumeroa ei ole syötetty</v>
      </c>
      <c r="GZ52" s="14" t="str">
        <f>IF(GZ$15&lt;&gt;0, (SUM('Näytteet työstö'!H311+'Hienoaines työstö'!H311) + SUMIF('Suuret kplt työstö'!H308,"&gt;0")),"Näytenumeroa ei ole syötetty")</f>
        <v>Näytenumeroa ei ole syötetty</v>
      </c>
      <c r="HA52" s="14" t="str">
        <f>IF(HA$15&lt;&gt;0, (SUM('Näytteet työstö'!I311+'Hienoaines työstö'!I311) + SUMIF('Suuret kplt työstö'!I308,"&gt;0")),"Näytenumeroa ei ole syötetty")</f>
        <v>Näytenumeroa ei ole syötetty</v>
      </c>
      <c r="HB52" s="14" t="str">
        <f>IF(HB$15&lt;&gt;0, (SUM('Näytteet työstö'!J311+'Hienoaines työstö'!J311) + SUMIF('Suuret kplt työstö'!J308,"&gt;0")),"Näytenumeroa ei ole syötetty")</f>
        <v>Näytenumeroa ei ole syötetty</v>
      </c>
      <c r="HC52" s="14" t="str">
        <f>IF(HC$15&lt;&gt;0, (SUM('Näytteet työstö'!K311+'Hienoaines työstö'!K311) + SUMIF('Suuret kplt työstö'!K308,"&gt;0")),"Näytenumeroa ei ole syötetty")</f>
        <v>Näytenumeroa ei ole syötetty</v>
      </c>
      <c r="HD52" s="14" t="str">
        <f>IF(HD$15&lt;&gt;0, (SUM('Näytteet työstö'!L311+'Hienoaines työstö'!L311) + SUMIF('Suuret kplt työstö'!L308,"&gt;0")),"Näytenumeroa ei ole syötetty")</f>
        <v>Näytenumeroa ei ole syötetty</v>
      </c>
      <c r="HE52" s="14" t="str">
        <f>IF(HE$15&lt;&gt;0, (SUM('Näytteet työstö'!M311+'Hienoaines työstö'!M311) + SUMIF('Suuret kplt työstö'!M308,"&gt;0")),"Näytenumeroa ei ole syötetty")</f>
        <v>Näytenumeroa ei ole syötetty</v>
      </c>
      <c r="HF52" s="14" t="str">
        <f>IF(HF$15&lt;&gt;0, (SUM('Näytteet työstö'!N311+'Hienoaines työstö'!N311) + SUMIF('Suuret kplt työstö'!N308,"&gt;0")),"Näytenumeroa ei ole syötetty")</f>
        <v>Näytenumeroa ei ole syötetty</v>
      </c>
      <c r="HG52" s="14" t="str">
        <f>IF(HG$15&lt;&gt;0, (SUM('Näytteet työstö'!O311+'Hienoaines työstö'!O311) + SUMIF('Suuret kplt työstö'!O308,"&gt;0")),"Näytenumeroa ei ole syötetty")</f>
        <v>Näytenumeroa ei ole syötetty</v>
      </c>
      <c r="HH52" s="14" t="str">
        <f>IF(HH$15&lt;&gt;0, (SUM('Näytteet työstö'!P311+'Hienoaines työstö'!P311) + SUMIF('Suuret kplt työstö'!P308,"&gt;0")),"Näytenumeroa ei ole syötetty")</f>
        <v>Näytenumeroa ei ole syötetty</v>
      </c>
      <c r="HI52" s="14" t="str">
        <f>IF(HI$15&lt;&gt;0, (SUM('Näytteet työstö'!Q311+'Hienoaines työstö'!Q311) + SUMIF('Suuret kplt työstö'!Q308,"&gt;0")),"Näytenumeroa ei ole syötetty")</f>
        <v>Näytenumeroa ei ole syötetty</v>
      </c>
      <c r="HJ52" s="14" t="str">
        <f>IF(HJ$15&lt;&gt;0, (SUM('Näytteet työstö'!R311+'Hienoaines työstö'!R311) + SUMIF('Suuret kplt työstö'!R308,"&gt;0")),"Näytenumeroa ei ole syötetty")</f>
        <v>Näytenumeroa ei ole syötetty</v>
      </c>
      <c r="HK52" s="14" t="str">
        <f>IF(HK$15&lt;&gt;0, (SUM('Näytteet työstö'!S311+'Hienoaines työstö'!S311) + SUMIF('Suuret kplt työstö'!S308,"&gt;0")),"Näytenumeroa ei ole syötetty")</f>
        <v>Näytenumeroa ei ole syötetty</v>
      </c>
      <c r="HL52" s="14" t="str">
        <f>IF(HL$15&lt;&gt;0, (SUM('Näytteet työstö'!T311+'Hienoaines työstö'!T311) + SUMIF('Suuret kplt työstö'!T308,"&gt;0")),"Näytenumeroa ei ole syötetty")</f>
        <v>Näytenumeroa ei ole syötetty</v>
      </c>
      <c r="HM52" s="14" t="str">
        <f>IF(HM$15&lt;&gt;0, (SUM('Näytteet työstö'!U311+'Hienoaines työstö'!U311) + SUMIF('Suuret kplt työstö'!U308,"&gt;0")),"Näytenumeroa ei ole syötetty")</f>
        <v>Näytenumeroa ei ole syötetty</v>
      </c>
      <c r="HN52" s="14" t="str">
        <f>IF(HN$15&lt;&gt;0, (SUM('Näytteet työstö'!V311+'Hienoaines työstö'!V311) + SUMIF('Suuret kplt työstö'!V308,"&gt;0")),"Näytenumeroa ei ole syötetty")</f>
        <v>Näytenumeroa ei ole syötetty</v>
      </c>
      <c r="HO52" s="14" t="str">
        <f>IF(HO$15&lt;&gt;0, (SUM('Näytteet työstö'!W311+'Hienoaines työstö'!W311) + SUMIF('Suuret kplt työstö'!W308,"&gt;0")),"Näytenumeroa ei ole syötetty")</f>
        <v>Näytenumeroa ei ole syötetty</v>
      </c>
      <c r="HP52" s="14" t="str">
        <f>IF(HP$15&lt;&gt;0, (SUM('Näytteet työstö'!X311+'Hienoaines työstö'!X311) + SUMIF('Suuret kplt työstö'!X308,"&gt;0")),"Näytenumeroa ei ole syötetty")</f>
        <v>Näytenumeroa ei ole syötetty</v>
      </c>
      <c r="HQ52" s="14" t="str">
        <f>IF(HQ$15&lt;&gt;0, (SUM('Näytteet työstö'!Y311+'Hienoaines työstö'!Y311) + SUMIF('Suuret kplt työstö'!Y308,"&gt;0")),"Näytenumeroa ei ole syötetty")</f>
        <v>Näytenumeroa ei ole syötetty</v>
      </c>
      <c r="HR52" s="14" t="str">
        <f>IF(HR$15&lt;&gt;0, (SUM('Näytteet työstö'!Z311+'Hienoaines työstö'!Z311) + SUMIF('Suuret kplt työstö'!Z308,"&gt;0")),"Näytenumeroa ei ole syötetty")</f>
        <v>Näytenumeroa ei ole syötetty</v>
      </c>
      <c r="HS52" s="14" t="str">
        <f>IF(HS$15&lt;&gt;0, (SUM('Näytteet työstö'!AA311+'Hienoaines työstö'!AA311) + SUMIF('Suuret kplt työstö'!AA308,"&gt;0")),"Näytenumeroa ei ole syötetty")</f>
        <v>Näytenumeroa ei ole syötetty</v>
      </c>
      <c r="HT52" s="14" t="str">
        <f>IF(HT$15&lt;&gt;0, (SUM('Näytteet työstö'!AB311+'Hienoaines työstö'!AB311) + SUMIF('Suuret kplt työstö'!AB308,"&gt;0")),"Näytenumeroa ei ole syötetty")</f>
        <v>Näytenumeroa ei ole syötetty</v>
      </c>
      <c r="HU52" s="14" t="str">
        <f>IF(HU$15&lt;&gt;0, (SUM('Näytteet työstö'!AC311+'Hienoaines työstö'!AC311) + SUMIF('Suuret kplt työstö'!AC308,"&gt;0")),"Näytenumeroa ei ole syötetty")</f>
        <v>Näytenumeroa ei ole syötetty</v>
      </c>
      <c r="HV52" s="14" t="str">
        <f>IF(HV$15&lt;&gt;0, (SUM('Näytteet työstö'!AD311+'Hienoaines työstö'!AD311) + SUMIF('Suuret kplt työstö'!AD308,"&gt;0")),"Näytenumeroa ei ole syötetty")</f>
        <v>Näytenumeroa ei ole syötetty</v>
      </c>
      <c r="HW52" s="14" t="str">
        <f>IF(HW$15&lt;&gt;0, (SUM('Näytteet työstö'!AE311+'Hienoaines työstö'!AE311) + SUMIF('Suuret kplt työstö'!AE308,"&gt;0")),"Näytenumeroa ei ole syötetty")</f>
        <v>Näytenumeroa ei ole syötetty</v>
      </c>
      <c r="HX52" s="14" t="str">
        <f>IF(HX$15&lt;&gt;0, (SUM('Näytteet työstö'!AF311+'Hienoaines työstö'!AF311) + SUMIF('Suuret kplt työstö'!AF308,"&gt;0")),"Näytenumeroa ei ole syötetty")</f>
        <v>Näytenumeroa ei ole syötetty</v>
      </c>
      <c r="HY52" s="14" t="str">
        <f>IF(HY$15&lt;&gt;0, (SUM('Näytteet työstö'!AG311+'Hienoaines työstö'!AG311) + SUMIF('Suuret kplt työstö'!AG308,"&gt;0")),"Näytenumeroa ei ole syötetty")</f>
        <v>Näytenumeroa ei ole syötetty</v>
      </c>
      <c r="HZ52" s="14" t="str">
        <f>IF(HZ$15&lt;&gt;0, (SUM('Näytteet työstö'!AH311+'Hienoaines työstö'!AH311) + SUMIF('Suuret kplt työstö'!AH308,"&gt;0")),"Näytenumeroa ei ole syötetty")</f>
        <v>Näytenumeroa ei ole syötetty</v>
      </c>
      <c r="IA52" s="14" t="str">
        <f>IF(IA$15&lt;&gt;0, (SUM('Näytteet työstö'!AI311+'Hienoaines työstö'!AI311) + SUMIF('Suuret kplt työstö'!AI308,"&gt;0")),"Näytenumeroa ei ole syötetty")</f>
        <v>Näytenumeroa ei ole syötetty</v>
      </c>
      <c r="IB52" s="14" t="str">
        <f>IF(IB$15&lt;&gt;0, (SUM('Näytteet työstö'!AJ311+'Hienoaines työstö'!AJ311) + SUMIF('Suuret kplt työstö'!AJ308,"&gt;0")),"Näytenumeroa ei ole syötetty")</f>
        <v>Näytenumeroa ei ole syötetty</v>
      </c>
      <c r="IC52" s="14" t="str">
        <f>IF(IC$15&lt;&gt;0, (SUM('Näytteet työstö'!AK311+'Hienoaines työstö'!AK311) + SUMIF('Suuret kplt työstö'!AK308,"&gt;0")),"Näytenumeroa ei ole syötetty")</f>
        <v>Näytenumeroa ei ole syötetty</v>
      </c>
      <c r="ID52" s="14" t="str">
        <f>IF(ID$15&lt;&gt;0, (SUM('Näytteet työstö'!AL311+'Hienoaines työstö'!AL311) + SUMIF('Suuret kplt työstö'!AL308,"&gt;0")),"Näytenumeroa ei ole syötetty")</f>
        <v>Näytenumeroa ei ole syötetty</v>
      </c>
      <c r="IE52" s="14" t="str">
        <f>IF(IE$15&lt;&gt;0, (SUM('Näytteet työstö'!AM311+'Hienoaines työstö'!AM311) + SUMIF('Suuret kplt työstö'!AM308,"&gt;0")),"Näytenumeroa ei ole syötetty")</f>
        <v>Näytenumeroa ei ole syötetty</v>
      </c>
      <c r="IF52" s="14" t="str">
        <f>IF(IF$15&lt;&gt;0, (SUM('Näytteet työstö'!AN311+'Hienoaines työstö'!AN311) + SUMIF('Suuret kplt työstö'!AN308,"&gt;0")),"Näytenumeroa ei ole syötetty")</f>
        <v>Näytenumeroa ei ole syötetty</v>
      </c>
      <c r="IG52" s="14" t="str">
        <f>IF(IG$15&lt;&gt;0, (SUM('Näytteet työstö'!AO311+'Hienoaines työstö'!AO311) + SUMIF('Suuret kplt työstö'!AO308,"&gt;0")),"Näytenumeroa ei ole syötetty")</f>
        <v>Näytenumeroa ei ole syötetty</v>
      </c>
      <c r="IH52" s="14" t="str">
        <f>IF(IH$15&lt;&gt;0, (SUM('Näytteet työstö'!AP311+'Hienoaines työstö'!AP311) + SUMIF('Suuret kplt työstö'!AP308,"&gt;0")),"Näytenumeroa ei ole syötetty")</f>
        <v>Näytenumeroa ei ole syötetty</v>
      </c>
      <c r="II52" s="14" t="str">
        <f>IF(II$15&lt;&gt;0, (SUM('Näytteet työstö'!AQ311+'Hienoaines työstö'!AQ311) + SUMIF('Suuret kplt työstö'!AQ308,"&gt;0")),"Näytenumeroa ei ole syötetty")</f>
        <v>Näytenumeroa ei ole syötetty</v>
      </c>
      <c r="IJ52" s="14" t="str">
        <f>IF(IJ$15&lt;&gt;0, (SUM('Näytteet työstö'!AR311+'Hienoaines työstö'!AR311) + SUMIF('Suuret kplt työstö'!AR308,"&gt;0")),"Näytenumeroa ei ole syötetty")</f>
        <v>Näytenumeroa ei ole syötetty</v>
      </c>
      <c r="IK52" s="14" t="str">
        <f>IF(IK$15&lt;&gt;0, (SUM('Näytteet työstö'!AS311+'Hienoaines työstö'!AS311) + SUMIF('Suuret kplt työstö'!AS308,"&gt;0")),"Näytenumeroa ei ole syötetty")</f>
        <v>Näytenumeroa ei ole syötetty</v>
      </c>
      <c r="IL52" s="14" t="str">
        <f>IF(IL$15&lt;&gt;0, (SUM('Näytteet työstö'!AT311+'Hienoaines työstö'!AT311) + SUMIF('Suuret kplt työstö'!AT308,"&gt;0")),"Näytenumeroa ei ole syötetty")</f>
        <v>Näytenumeroa ei ole syötetty</v>
      </c>
      <c r="IM52" s="14" t="str">
        <f>IF(IM$15&lt;&gt;0, (SUM('Näytteet työstö'!AU311+'Hienoaines työstö'!AU311) + SUMIF('Suuret kplt työstö'!AU308,"&gt;0")),"Näytenumeroa ei ole syötetty")</f>
        <v>Näytenumeroa ei ole syötetty</v>
      </c>
      <c r="IN52" s="14" t="str">
        <f>IF(IN$15&lt;&gt;0, (SUM('Näytteet työstö'!AV311+'Hienoaines työstö'!AV311) + SUMIF('Suuret kplt työstö'!AV308,"&gt;0")),"Näytenumeroa ei ole syötetty")</f>
        <v>Näytenumeroa ei ole syötetty</v>
      </c>
      <c r="IO52" s="14" t="str">
        <f>IF(IO$15&lt;&gt;0, (SUM('Näytteet työstö'!AW311+'Hienoaines työstö'!AW311) + SUMIF('Suuret kplt työstö'!AW308,"&gt;0")),"Näytenumeroa ei ole syötetty")</f>
        <v>Näytenumeroa ei ole syötetty</v>
      </c>
      <c r="IP52" s="14" t="str">
        <f>IF(IP$15&lt;&gt;0, (SUM('Näytteet työstö'!AX311+'Hienoaines työstö'!AX311) + SUMIF('Suuret kplt työstö'!AX308,"&gt;0")),"Näytenumeroa ei ole syötetty")</f>
        <v>Näytenumeroa ei ole syötetty</v>
      </c>
      <c r="IQ52" s="14" t="str">
        <f>IF(IQ$15&lt;&gt;0, (SUM('Näytteet työstö'!AY311+'Hienoaines työstö'!AY311) + SUMIF('Suuret kplt työstö'!AY308,"&gt;0")),"Näytenumeroa ei ole syötetty")</f>
        <v>Näytenumeroa ei ole syötetty</v>
      </c>
      <c r="IR52" s="14" t="str">
        <f>IF(IR$15&lt;&gt;0, (SUM('Näytteet työstö'!AZ311+'Hienoaines työstö'!AZ311) + SUMIF('Suuret kplt työstö'!AZ308,"&gt;0")),"Näytenumeroa ei ole syötetty")</f>
        <v>Näytenumeroa ei ole syötetty</v>
      </c>
      <c r="IS52" s="518" t="str">
        <f>IF(IS$15&lt;&gt;0, (SUM('Näytteet työstö'!BA311+'Hienoaines työstö'!BA311) + SUMIF('Suuret kplt työstö'!BA308,"&gt;0")),"Näytenumeroa ei ole syötetty")</f>
        <v>Näytenumeroa ei ole syötetty</v>
      </c>
    </row>
    <row r="53" spans="1:253" ht="13.5" thickBot="1" x14ac:dyDescent="0.25">
      <c r="A53" s="228"/>
      <c r="B53" s="21" t="s">
        <v>27</v>
      </c>
      <c r="C53" s="238"/>
      <c r="D53" s="19" t="str">
        <f>IF(D$15&lt;&gt;0, (SUM('Näytteet työstö'!D48+'Hienoaines työstö'!D48) + SUMIF('Suuret kplt työstö'!D45,"&gt;0")),"Näytenumeroa ei ole syötetty")</f>
        <v>Näytenumeroa ei ole syötetty</v>
      </c>
      <c r="E53" s="14" t="str">
        <f>IF(E$15&lt;&gt;0, (SUM('Näytteet työstö'!E48+'Hienoaines työstö'!E48) + SUMIF('Suuret kplt työstö'!E45,"&gt;0")),"Näytenumeroa ei ole syötetty")</f>
        <v>Näytenumeroa ei ole syötetty</v>
      </c>
      <c r="F53" s="14" t="str">
        <f>IF(F$15&lt;&gt;0, (SUM('Näytteet työstö'!F48+'Hienoaines työstö'!F48) + SUMIF('Suuret kplt työstö'!F45,"&gt;0")),"Näytenumeroa ei ole syötetty")</f>
        <v>Näytenumeroa ei ole syötetty</v>
      </c>
      <c r="G53" s="14" t="str">
        <f>IF(G$15&lt;&gt;0, (SUM('Näytteet työstö'!G48+'Hienoaines työstö'!G48) + SUMIF('Suuret kplt työstö'!G45,"&gt;0")),"Näytenumeroa ei ole syötetty")</f>
        <v>Näytenumeroa ei ole syötetty</v>
      </c>
      <c r="H53" s="14" t="str">
        <f>IF(H$15&lt;&gt;0, (SUM('Näytteet työstö'!H48+'Hienoaines työstö'!H48) + SUMIF('Suuret kplt työstö'!H45,"&gt;0")),"Näytenumeroa ei ole syötetty")</f>
        <v>Näytenumeroa ei ole syötetty</v>
      </c>
      <c r="I53" s="14" t="str">
        <f>IF(I$15&lt;&gt;0, (SUM('Näytteet työstö'!I48+'Hienoaines työstö'!I48) + SUMIF('Suuret kplt työstö'!I45,"&gt;0")),"Näytenumeroa ei ole syötetty")</f>
        <v>Näytenumeroa ei ole syötetty</v>
      </c>
      <c r="J53" s="14" t="str">
        <f>IF(J$15&lt;&gt;0, (SUM('Näytteet työstö'!J48+'Hienoaines työstö'!J48) + SUMIF('Suuret kplt työstö'!J45,"&gt;0")),"Näytenumeroa ei ole syötetty")</f>
        <v>Näytenumeroa ei ole syötetty</v>
      </c>
      <c r="K53" s="14" t="str">
        <f>IF(K$15&lt;&gt;0, (SUM('Näytteet työstö'!K48+'Hienoaines työstö'!K48) + SUMIF('Suuret kplt työstö'!K45,"&gt;0")),"Näytenumeroa ei ole syötetty")</f>
        <v>Näytenumeroa ei ole syötetty</v>
      </c>
      <c r="L53" s="14" t="str">
        <f>IF(L$15&lt;&gt;0, (SUM('Näytteet työstö'!L48+'Hienoaines työstö'!L48) + SUMIF('Suuret kplt työstö'!L45,"&gt;0")),"Näytenumeroa ei ole syötetty")</f>
        <v>Näytenumeroa ei ole syötetty</v>
      </c>
      <c r="M53" s="14" t="str">
        <f>IF(M$15&lt;&gt;0, (SUM('Näytteet työstö'!M48+'Hienoaines työstö'!M48) + SUMIF('Suuret kplt työstö'!M45,"&gt;0")),"Näytenumeroa ei ole syötetty")</f>
        <v>Näytenumeroa ei ole syötetty</v>
      </c>
      <c r="N53" s="14" t="str">
        <f>IF(N$15&lt;&gt;0, (SUM('Näytteet työstö'!N48+'Hienoaines työstö'!N48) + SUMIF('Suuret kplt työstö'!N45,"&gt;0")),"Näytenumeroa ei ole syötetty")</f>
        <v>Näytenumeroa ei ole syötetty</v>
      </c>
      <c r="O53" s="14" t="str">
        <f>IF(O$15&lt;&gt;0, (SUM('Näytteet työstö'!O48+'Hienoaines työstö'!O48) + SUMIF('Suuret kplt työstö'!O45,"&gt;0")),"Näytenumeroa ei ole syötetty")</f>
        <v>Näytenumeroa ei ole syötetty</v>
      </c>
      <c r="P53" s="14" t="str">
        <f>IF(P$15&lt;&gt;0, (SUM('Näytteet työstö'!P48+'Hienoaines työstö'!P48) + SUMIF('Suuret kplt työstö'!P45,"&gt;0")),"Näytenumeroa ei ole syötetty")</f>
        <v>Näytenumeroa ei ole syötetty</v>
      </c>
      <c r="Q53" s="14" t="str">
        <f>IF(Q$15&lt;&gt;0, (SUM('Näytteet työstö'!Q48+'Hienoaines työstö'!Q48) + SUMIF('Suuret kplt työstö'!Q45,"&gt;0")),"Näytenumeroa ei ole syötetty")</f>
        <v>Näytenumeroa ei ole syötetty</v>
      </c>
      <c r="R53" s="14" t="str">
        <f>IF(R$15&lt;&gt;0, (SUM('Näytteet työstö'!R48+'Hienoaines työstö'!R48) + SUMIF('Suuret kplt työstö'!R45,"&gt;0")),"Näytenumeroa ei ole syötetty")</f>
        <v>Näytenumeroa ei ole syötetty</v>
      </c>
      <c r="S53" s="14" t="str">
        <f>IF(S$15&lt;&gt;0, (SUM('Näytteet työstö'!S48+'Hienoaines työstö'!S48) + SUMIF('Suuret kplt työstö'!S45,"&gt;0")),"Näytenumeroa ei ole syötetty")</f>
        <v>Näytenumeroa ei ole syötetty</v>
      </c>
      <c r="T53" s="14" t="str">
        <f>IF(T$15&lt;&gt;0, (SUM('Näytteet työstö'!T48+'Hienoaines työstö'!T48) + SUMIF('Suuret kplt työstö'!T45,"&gt;0")),"Näytenumeroa ei ole syötetty")</f>
        <v>Näytenumeroa ei ole syötetty</v>
      </c>
      <c r="U53" s="14" t="str">
        <f>IF(U$15&lt;&gt;0, (SUM('Näytteet työstö'!U48+'Hienoaines työstö'!U48) + SUMIF('Suuret kplt työstö'!U45,"&gt;0")),"Näytenumeroa ei ole syötetty")</f>
        <v>Näytenumeroa ei ole syötetty</v>
      </c>
      <c r="V53" s="14" t="str">
        <f>IF(V$15&lt;&gt;0, (SUM('Näytteet työstö'!V48+'Hienoaines työstö'!V48) + SUMIF('Suuret kplt työstö'!V45,"&gt;0")),"Näytenumeroa ei ole syötetty")</f>
        <v>Näytenumeroa ei ole syötetty</v>
      </c>
      <c r="W53" s="14" t="str">
        <f>IF(W$15&lt;&gt;0, (SUM('Näytteet työstö'!W48+'Hienoaines työstö'!W48) + SUMIF('Suuret kplt työstö'!W45,"&gt;0")),"Näytenumeroa ei ole syötetty")</f>
        <v>Näytenumeroa ei ole syötetty</v>
      </c>
      <c r="X53" s="14" t="str">
        <f>IF(X$15&lt;&gt;0, (SUM('Näytteet työstö'!X48+'Hienoaines työstö'!X48) + SUMIF('Suuret kplt työstö'!X45,"&gt;0")),"Näytenumeroa ei ole syötetty")</f>
        <v>Näytenumeroa ei ole syötetty</v>
      </c>
      <c r="Y53" s="14" t="str">
        <f>IF(Y$15&lt;&gt;0, (SUM('Näytteet työstö'!Y48+'Hienoaines työstö'!Y48) + SUMIF('Suuret kplt työstö'!Y45,"&gt;0")),"Näytenumeroa ei ole syötetty")</f>
        <v>Näytenumeroa ei ole syötetty</v>
      </c>
      <c r="Z53" s="14" t="str">
        <f>IF(Z$15&lt;&gt;0, (SUM('Näytteet työstö'!Z48+'Hienoaines työstö'!Z48) + SUMIF('Suuret kplt työstö'!Z45,"&gt;0")),"Näytenumeroa ei ole syötetty")</f>
        <v>Näytenumeroa ei ole syötetty</v>
      </c>
      <c r="AA53" s="14" t="str">
        <f>IF(AA$15&lt;&gt;0, (SUM('Näytteet työstö'!AA48+'Hienoaines työstö'!AA48) + SUMIF('Suuret kplt työstö'!AA45,"&gt;0")),"Näytenumeroa ei ole syötetty")</f>
        <v>Näytenumeroa ei ole syötetty</v>
      </c>
      <c r="AB53" s="14" t="str">
        <f>IF(AB$15&lt;&gt;0, (SUM('Näytteet työstö'!AB48+'Hienoaines työstö'!AB48) + SUMIF('Suuret kplt työstö'!AB45,"&gt;0")),"Näytenumeroa ei ole syötetty")</f>
        <v>Näytenumeroa ei ole syötetty</v>
      </c>
      <c r="AC53" s="14" t="str">
        <f>IF(AC$15&lt;&gt;0, (SUM('Näytteet työstö'!AC48+'Hienoaines työstö'!AC48) + SUMIF('Suuret kplt työstö'!AC45,"&gt;0")),"Näytenumeroa ei ole syötetty")</f>
        <v>Näytenumeroa ei ole syötetty</v>
      </c>
      <c r="AD53" s="14" t="str">
        <f>IF(AD$15&lt;&gt;0, (SUM('Näytteet työstö'!AD48+'Hienoaines työstö'!AD48) + SUMIF('Suuret kplt työstö'!AD45,"&gt;0")),"Näytenumeroa ei ole syötetty")</f>
        <v>Näytenumeroa ei ole syötetty</v>
      </c>
      <c r="AE53" s="14" t="str">
        <f>IF(AE$15&lt;&gt;0, (SUM('Näytteet työstö'!AE48+'Hienoaines työstö'!AE48) + SUMIF('Suuret kplt työstö'!AE45,"&gt;0")),"Näytenumeroa ei ole syötetty")</f>
        <v>Näytenumeroa ei ole syötetty</v>
      </c>
      <c r="AF53" s="14" t="str">
        <f>IF(AF$15&lt;&gt;0, (SUM('Näytteet työstö'!AF48+'Hienoaines työstö'!AF48) + SUMIF('Suuret kplt työstö'!AF45,"&gt;0")),"Näytenumeroa ei ole syötetty")</f>
        <v>Näytenumeroa ei ole syötetty</v>
      </c>
      <c r="AG53" s="14" t="str">
        <f>IF(AG$15&lt;&gt;0, (SUM('Näytteet työstö'!AG48+'Hienoaines työstö'!AG48) + SUMIF('Suuret kplt työstö'!AG45,"&gt;0")),"Näytenumeroa ei ole syötetty")</f>
        <v>Näytenumeroa ei ole syötetty</v>
      </c>
      <c r="AH53" s="14" t="str">
        <f>IF(AH$15&lt;&gt;0, (SUM('Näytteet työstö'!AH48+'Hienoaines työstö'!AH48) + SUMIF('Suuret kplt työstö'!AH45,"&gt;0")),"Näytenumeroa ei ole syötetty")</f>
        <v>Näytenumeroa ei ole syötetty</v>
      </c>
      <c r="AI53" s="14" t="str">
        <f>IF(AI$15&lt;&gt;0, (SUM('Näytteet työstö'!AI48+'Hienoaines työstö'!AI48) + SUMIF('Suuret kplt työstö'!AI45,"&gt;0")),"Näytenumeroa ei ole syötetty")</f>
        <v>Näytenumeroa ei ole syötetty</v>
      </c>
      <c r="AJ53" s="14" t="str">
        <f>IF(AJ$15&lt;&gt;0, (SUM('Näytteet työstö'!AJ48+'Hienoaines työstö'!AJ48) + SUMIF('Suuret kplt työstö'!AJ45,"&gt;0")),"Näytenumeroa ei ole syötetty")</f>
        <v>Näytenumeroa ei ole syötetty</v>
      </c>
      <c r="AK53" s="14" t="str">
        <f>IF(AK$15&lt;&gt;0, (SUM('Näytteet työstö'!AK48+'Hienoaines työstö'!AK48) + SUMIF('Suuret kplt työstö'!AK45,"&gt;0")),"Näytenumeroa ei ole syötetty")</f>
        <v>Näytenumeroa ei ole syötetty</v>
      </c>
      <c r="AL53" s="14" t="str">
        <f>IF(AL$15&lt;&gt;0, (SUM('Näytteet työstö'!AL48+'Hienoaines työstö'!AL48) + SUMIF('Suuret kplt työstö'!AL45,"&gt;0")),"Näytenumeroa ei ole syötetty")</f>
        <v>Näytenumeroa ei ole syötetty</v>
      </c>
      <c r="AM53" s="14" t="str">
        <f>IF(AM$15&lt;&gt;0, (SUM('Näytteet työstö'!AM48+'Hienoaines työstö'!AM48) + SUMIF('Suuret kplt työstö'!AM45,"&gt;0")),"Näytenumeroa ei ole syötetty")</f>
        <v>Näytenumeroa ei ole syötetty</v>
      </c>
      <c r="AN53" s="14" t="str">
        <f>IF(AN$15&lt;&gt;0, (SUM('Näytteet työstö'!AN48+'Hienoaines työstö'!AN48) + SUMIF('Suuret kplt työstö'!AN45,"&gt;0")),"Näytenumeroa ei ole syötetty")</f>
        <v>Näytenumeroa ei ole syötetty</v>
      </c>
      <c r="AO53" s="14" t="str">
        <f>IF(AO$15&lt;&gt;0, (SUM('Näytteet työstö'!AO48+'Hienoaines työstö'!AO48) + SUMIF('Suuret kplt työstö'!AO45,"&gt;0")),"Näytenumeroa ei ole syötetty")</f>
        <v>Näytenumeroa ei ole syötetty</v>
      </c>
      <c r="AP53" s="14" t="str">
        <f>IF(AP$15&lt;&gt;0, (SUM('Näytteet työstö'!AP48+'Hienoaines työstö'!AP48) + SUMIF('Suuret kplt työstö'!AP45,"&gt;0")),"Näytenumeroa ei ole syötetty")</f>
        <v>Näytenumeroa ei ole syötetty</v>
      </c>
      <c r="AQ53" s="14" t="str">
        <f>IF(AQ$15&lt;&gt;0, (SUM('Näytteet työstö'!AQ48+'Hienoaines työstö'!AQ48) + SUMIF('Suuret kplt työstö'!AQ45,"&gt;0")),"Näytenumeroa ei ole syötetty")</f>
        <v>Näytenumeroa ei ole syötetty</v>
      </c>
      <c r="AR53" s="14" t="str">
        <f>IF(AR$15&lt;&gt;0, (SUM('Näytteet työstö'!AR48+'Hienoaines työstö'!AR48) + SUMIF('Suuret kplt työstö'!AR45,"&gt;0")),"Näytenumeroa ei ole syötetty")</f>
        <v>Näytenumeroa ei ole syötetty</v>
      </c>
      <c r="AS53" s="14" t="str">
        <f>IF(AS$15&lt;&gt;0, (SUM('Näytteet työstö'!AS48+'Hienoaines työstö'!AS48) + SUMIF('Suuret kplt työstö'!AS45,"&gt;0")),"Näytenumeroa ei ole syötetty")</f>
        <v>Näytenumeroa ei ole syötetty</v>
      </c>
      <c r="AT53" s="14" t="str">
        <f>IF(AT$15&lt;&gt;0, (SUM('Näytteet työstö'!AT48+'Hienoaines työstö'!AT48) + SUMIF('Suuret kplt työstö'!AT45,"&gt;0")),"Näytenumeroa ei ole syötetty")</f>
        <v>Näytenumeroa ei ole syötetty</v>
      </c>
      <c r="AU53" s="14" t="str">
        <f>IF(AU$15&lt;&gt;0, (SUM('Näytteet työstö'!AU48+'Hienoaines työstö'!AU48) + SUMIF('Suuret kplt työstö'!AU45,"&gt;0")),"Näytenumeroa ei ole syötetty")</f>
        <v>Näytenumeroa ei ole syötetty</v>
      </c>
      <c r="AV53" s="14" t="str">
        <f>IF(AV$15&lt;&gt;0, (SUM('Näytteet työstö'!AV48+'Hienoaines työstö'!AV48) + SUMIF('Suuret kplt työstö'!AV45,"&gt;0")),"Näytenumeroa ei ole syötetty")</f>
        <v>Näytenumeroa ei ole syötetty</v>
      </c>
      <c r="AW53" s="14" t="str">
        <f>IF(AW$15&lt;&gt;0, (SUM('Näytteet työstö'!AW48+'Hienoaines työstö'!AW48) + SUMIF('Suuret kplt työstö'!AW45,"&gt;0")),"Näytenumeroa ei ole syötetty")</f>
        <v>Näytenumeroa ei ole syötetty</v>
      </c>
      <c r="AX53" s="14" t="str">
        <f>IF(AX$15&lt;&gt;0, (SUM('Näytteet työstö'!AX48+'Hienoaines työstö'!AX48) + SUMIF('Suuret kplt työstö'!AX45,"&gt;0")),"Näytenumeroa ei ole syötetty")</f>
        <v>Näytenumeroa ei ole syötetty</v>
      </c>
      <c r="AY53" s="14" t="str">
        <f>IF(AY$15&lt;&gt;0, (SUM('Näytteet työstö'!AY48+'Hienoaines työstö'!AY48) + SUMIF('Suuret kplt työstö'!AY45,"&gt;0")),"Näytenumeroa ei ole syötetty")</f>
        <v>Näytenumeroa ei ole syötetty</v>
      </c>
      <c r="AZ53" s="14" t="str">
        <f>IF(AZ$15&lt;&gt;0, (SUM('Näytteet työstö'!AZ48+'Hienoaines työstö'!AZ48) + SUMIF('Suuret kplt työstö'!AZ45,"&gt;0")),"Näytenumeroa ei ole syötetty")</f>
        <v>Näytenumeroa ei ole syötetty</v>
      </c>
      <c r="BA53" s="14" t="str">
        <f>IF(BA$15&lt;&gt;0, (SUM('Näytteet työstö'!BA48+'Hienoaines työstö'!BA48) + SUMIF('Suuret kplt työstö'!BA45,"&gt;0")),"Näytenumeroa ei ole syötetty")</f>
        <v>Näytenumeroa ei ole syötetty</v>
      </c>
      <c r="BB53" s="14" t="str">
        <f>IF(BB$15&lt;&gt;0, (SUM('Näytteet työstö'!D114+'Hienoaines työstö'!D114) + SUMIF('Suuret kplt työstö'!D111,"&gt;0")),"Näytenumeroa ei ole syötetty")</f>
        <v>Näytenumeroa ei ole syötetty</v>
      </c>
      <c r="BC53" s="14" t="str">
        <f>IF(BC$15&lt;&gt;0, (SUM('Näytteet työstö'!E114+'Hienoaines työstö'!E114) + SUMIF('Suuret kplt työstö'!E111,"&gt;0")),"Näytenumeroa ei ole syötetty")</f>
        <v>Näytenumeroa ei ole syötetty</v>
      </c>
      <c r="BD53" s="14" t="str">
        <f>IF(BD$15&lt;&gt;0, (SUM('Näytteet työstö'!F114+'Hienoaines työstö'!F114) + SUMIF('Suuret kplt työstö'!F111,"&gt;0")),"Näytenumeroa ei ole syötetty")</f>
        <v>Näytenumeroa ei ole syötetty</v>
      </c>
      <c r="BE53" s="14" t="str">
        <f>IF(BE$15&lt;&gt;0, (SUM('Näytteet työstö'!G114+'Hienoaines työstö'!G114) + SUMIF('Suuret kplt työstö'!G111,"&gt;0")),"Näytenumeroa ei ole syötetty")</f>
        <v>Näytenumeroa ei ole syötetty</v>
      </c>
      <c r="BF53" s="14" t="str">
        <f>IF(BF$15&lt;&gt;0, (SUM('Näytteet työstö'!H114+'Hienoaines työstö'!H114) + SUMIF('Suuret kplt työstö'!H111,"&gt;0")),"Näytenumeroa ei ole syötetty")</f>
        <v>Näytenumeroa ei ole syötetty</v>
      </c>
      <c r="BG53" s="14" t="str">
        <f>IF(BG$15&lt;&gt;0, (SUM('Näytteet työstö'!I114+'Hienoaines työstö'!I114) + SUMIF('Suuret kplt työstö'!I111,"&gt;0")),"Näytenumeroa ei ole syötetty")</f>
        <v>Näytenumeroa ei ole syötetty</v>
      </c>
      <c r="BH53" s="14" t="str">
        <f>IF(BH$15&lt;&gt;0, (SUM('Näytteet työstö'!J114+'Hienoaines työstö'!J114) + SUMIF('Suuret kplt työstö'!J111,"&gt;0")),"Näytenumeroa ei ole syötetty")</f>
        <v>Näytenumeroa ei ole syötetty</v>
      </c>
      <c r="BI53" s="14" t="str">
        <f>IF(BI$15&lt;&gt;0, (SUM('Näytteet työstö'!K114+'Hienoaines työstö'!K114) + SUMIF('Suuret kplt työstö'!K111,"&gt;0")),"Näytenumeroa ei ole syötetty")</f>
        <v>Näytenumeroa ei ole syötetty</v>
      </c>
      <c r="BJ53" s="14" t="str">
        <f>IF(BJ$15&lt;&gt;0, (SUM('Näytteet työstö'!L114+'Hienoaines työstö'!L114) + SUMIF('Suuret kplt työstö'!L111,"&gt;0")),"Näytenumeroa ei ole syötetty")</f>
        <v>Näytenumeroa ei ole syötetty</v>
      </c>
      <c r="BK53" s="14" t="str">
        <f>IF(BK$15&lt;&gt;0, (SUM('Näytteet työstö'!M114+'Hienoaines työstö'!M114) + SUMIF('Suuret kplt työstö'!M111,"&gt;0")),"Näytenumeroa ei ole syötetty")</f>
        <v>Näytenumeroa ei ole syötetty</v>
      </c>
      <c r="BL53" s="14" t="str">
        <f>IF(BL$15&lt;&gt;0, (SUM('Näytteet työstö'!N114+'Hienoaines työstö'!N114) + SUMIF('Suuret kplt työstö'!N111,"&gt;0")),"Näytenumeroa ei ole syötetty")</f>
        <v>Näytenumeroa ei ole syötetty</v>
      </c>
      <c r="BM53" s="14" t="str">
        <f>IF(BM$15&lt;&gt;0, (SUM('Näytteet työstö'!O114+'Hienoaines työstö'!O114) + SUMIF('Suuret kplt työstö'!O111,"&gt;0")),"Näytenumeroa ei ole syötetty")</f>
        <v>Näytenumeroa ei ole syötetty</v>
      </c>
      <c r="BN53" s="14" t="str">
        <f>IF(BN$15&lt;&gt;0, (SUM('Näytteet työstö'!P114+'Hienoaines työstö'!P114) + SUMIF('Suuret kplt työstö'!P111,"&gt;0")),"Näytenumeroa ei ole syötetty")</f>
        <v>Näytenumeroa ei ole syötetty</v>
      </c>
      <c r="BO53" s="14" t="str">
        <f>IF(BO$15&lt;&gt;0, (SUM('Näytteet työstö'!Q114+'Hienoaines työstö'!Q114) + SUMIF('Suuret kplt työstö'!Q111,"&gt;0")),"Näytenumeroa ei ole syötetty")</f>
        <v>Näytenumeroa ei ole syötetty</v>
      </c>
      <c r="BP53" s="14" t="str">
        <f>IF(BP$15&lt;&gt;0, (SUM('Näytteet työstö'!R114+'Hienoaines työstö'!R114) + SUMIF('Suuret kplt työstö'!R111,"&gt;0")),"Näytenumeroa ei ole syötetty")</f>
        <v>Näytenumeroa ei ole syötetty</v>
      </c>
      <c r="BQ53" s="14" t="str">
        <f>IF(BQ$15&lt;&gt;0, (SUM('Näytteet työstö'!S114+'Hienoaines työstö'!S114) + SUMIF('Suuret kplt työstö'!S111,"&gt;0")),"Näytenumeroa ei ole syötetty")</f>
        <v>Näytenumeroa ei ole syötetty</v>
      </c>
      <c r="BR53" s="14" t="str">
        <f>IF(BR$15&lt;&gt;0, (SUM('Näytteet työstö'!T114+'Hienoaines työstö'!T114) + SUMIF('Suuret kplt työstö'!T111,"&gt;0")),"Näytenumeroa ei ole syötetty")</f>
        <v>Näytenumeroa ei ole syötetty</v>
      </c>
      <c r="BS53" s="14" t="str">
        <f>IF(BS$15&lt;&gt;0, (SUM('Näytteet työstö'!U114+'Hienoaines työstö'!U114) + SUMIF('Suuret kplt työstö'!U111,"&gt;0")),"Näytenumeroa ei ole syötetty")</f>
        <v>Näytenumeroa ei ole syötetty</v>
      </c>
      <c r="BT53" s="14" t="str">
        <f>IF(BT$15&lt;&gt;0, (SUM('Näytteet työstö'!V114+'Hienoaines työstö'!V114) + SUMIF('Suuret kplt työstö'!V111,"&gt;0")),"Näytenumeroa ei ole syötetty")</f>
        <v>Näytenumeroa ei ole syötetty</v>
      </c>
      <c r="BU53" s="14" t="str">
        <f>IF(BU$15&lt;&gt;0, (SUM('Näytteet työstö'!W114+'Hienoaines työstö'!W114) + SUMIF('Suuret kplt työstö'!W111,"&gt;0")),"Näytenumeroa ei ole syötetty")</f>
        <v>Näytenumeroa ei ole syötetty</v>
      </c>
      <c r="BV53" s="14" t="str">
        <f>IF(BV$15&lt;&gt;0, (SUM('Näytteet työstö'!X114+'Hienoaines työstö'!X114) + SUMIF('Suuret kplt työstö'!X111,"&gt;0")),"Näytenumeroa ei ole syötetty")</f>
        <v>Näytenumeroa ei ole syötetty</v>
      </c>
      <c r="BW53" s="14" t="str">
        <f>IF(BW$15&lt;&gt;0, (SUM('Näytteet työstö'!Y114+'Hienoaines työstö'!Y114) + SUMIF('Suuret kplt työstö'!Y111,"&gt;0")),"Näytenumeroa ei ole syötetty")</f>
        <v>Näytenumeroa ei ole syötetty</v>
      </c>
      <c r="BX53" s="14" t="str">
        <f>IF(BX$15&lt;&gt;0, (SUM('Näytteet työstö'!Z114+'Hienoaines työstö'!Z114) + SUMIF('Suuret kplt työstö'!Z111,"&gt;0")),"Näytenumeroa ei ole syötetty")</f>
        <v>Näytenumeroa ei ole syötetty</v>
      </c>
      <c r="BY53" s="14" t="str">
        <f>IF(BY$15&lt;&gt;0, (SUM('Näytteet työstö'!AA114+'Hienoaines työstö'!AA114) + SUMIF('Suuret kplt työstö'!AA111,"&gt;0")),"Näytenumeroa ei ole syötetty")</f>
        <v>Näytenumeroa ei ole syötetty</v>
      </c>
      <c r="BZ53" s="14" t="str">
        <f>IF(BZ$15&lt;&gt;0, (SUM('Näytteet työstö'!AB114+'Hienoaines työstö'!AB114) + SUMIF('Suuret kplt työstö'!AB111,"&gt;0")),"Näytenumeroa ei ole syötetty")</f>
        <v>Näytenumeroa ei ole syötetty</v>
      </c>
      <c r="CA53" s="14" t="str">
        <f>IF(CA$15&lt;&gt;0, (SUM('Näytteet työstö'!AC114+'Hienoaines työstö'!AC114) + SUMIF('Suuret kplt työstö'!AC111,"&gt;0")),"Näytenumeroa ei ole syötetty")</f>
        <v>Näytenumeroa ei ole syötetty</v>
      </c>
      <c r="CB53" s="14" t="str">
        <f>IF(CB$15&lt;&gt;0, (SUM('Näytteet työstö'!AD114+'Hienoaines työstö'!AD114) + SUMIF('Suuret kplt työstö'!AD111,"&gt;0")),"Näytenumeroa ei ole syötetty")</f>
        <v>Näytenumeroa ei ole syötetty</v>
      </c>
      <c r="CC53" s="14" t="str">
        <f>IF(CC$15&lt;&gt;0, (SUM('Näytteet työstö'!AE114+'Hienoaines työstö'!AE114) + SUMIF('Suuret kplt työstö'!AE111,"&gt;0")),"Näytenumeroa ei ole syötetty")</f>
        <v>Näytenumeroa ei ole syötetty</v>
      </c>
      <c r="CD53" s="14" t="str">
        <f>IF(CD$15&lt;&gt;0, (SUM('Näytteet työstö'!AF114+'Hienoaines työstö'!AF114) + SUMIF('Suuret kplt työstö'!AF111,"&gt;0")),"Näytenumeroa ei ole syötetty")</f>
        <v>Näytenumeroa ei ole syötetty</v>
      </c>
      <c r="CE53" s="14" t="str">
        <f>IF(CE$15&lt;&gt;0, (SUM('Näytteet työstö'!AG114+'Hienoaines työstö'!AG114) + SUMIF('Suuret kplt työstö'!AG111,"&gt;0")),"Näytenumeroa ei ole syötetty")</f>
        <v>Näytenumeroa ei ole syötetty</v>
      </c>
      <c r="CF53" s="14" t="str">
        <f>IF(CF$15&lt;&gt;0, (SUM('Näytteet työstö'!AH114+'Hienoaines työstö'!AH114) + SUMIF('Suuret kplt työstö'!AH111,"&gt;0")),"Näytenumeroa ei ole syötetty")</f>
        <v>Näytenumeroa ei ole syötetty</v>
      </c>
      <c r="CG53" s="14" t="str">
        <f>IF(CG$15&lt;&gt;0, (SUM('Näytteet työstö'!AI114+'Hienoaines työstö'!AI114) + SUMIF('Suuret kplt työstö'!AI111,"&gt;0")),"Näytenumeroa ei ole syötetty")</f>
        <v>Näytenumeroa ei ole syötetty</v>
      </c>
      <c r="CH53" s="14" t="str">
        <f>IF(CH$15&lt;&gt;0, (SUM('Näytteet työstö'!AJ114+'Hienoaines työstö'!AJ114) + SUMIF('Suuret kplt työstö'!AJ111,"&gt;0")),"Näytenumeroa ei ole syötetty")</f>
        <v>Näytenumeroa ei ole syötetty</v>
      </c>
      <c r="CI53" s="14" t="str">
        <f>IF(CI$15&lt;&gt;0, (SUM('Näytteet työstö'!AK114+'Hienoaines työstö'!AK114) + SUMIF('Suuret kplt työstö'!AK111,"&gt;0")),"Näytenumeroa ei ole syötetty")</f>
        <v>Näytenumeroa ei ole syötetty</v>
      </c>
      <c r="CJ53" s="14" t="str">
        <f>IF(CJ$15&lt;&gt;0, (SUM('Näytteet työstö'!AL114+'Hienoaines työstö'!AL114) + SUMIF('Suuret kplt työstö'!AL111,"&gt;0")),"Näytenumeroa ei ole syötetty")</f>
        <v>Näytenumeroa ei ole syötetty</v>
      </c>
      <c r="CK53" s="14" t="str">
        <f>IF(CK$15&lt;&gt;0, (SUM('Näytteet työstö'!AM114+'Hienoaines työstö'!AM114) + SUMIF('Suuret kplt työstö'!AM111,"&gt;0")),"Näytenumeroa ei ole syötetty")</f>
        <v>Näytenumeroa ei ole syötetty</v>
      </c>
      <c r="CL53" s="14" t="str">
        <f>IF(CL$15&lt;&gt;0, (SUM('Näytteet työstö'!AN114+'Hienoaines työstö'!AN114) + SUMIF('Suuret kplt työstö'!AN111,"&gt;0")),"Näytenumeroa ei ole syötetty")</f>
        <v>Näytenumeroa ei ole syötetty</v>
      </c>
      <c r="CM53" s="14" t="str">
        <f>IF(CM$15&lt;&gt;0, (SUM('Näytteet työstö'!AO114+'Hienoaines työstö'!AO114) + SUMIF('Suuret kplt työstö'!AO111,"&gt;0")),"Näytenumeroa ei ole syötetty")</f>
        <v>Näytenumeroa ei ole syötetty</v>
      </c>
      <c r="CN53" s="14" t="str">
        <f>IF(CN$15&lt;&gt;0, (SUM('Näytteet työstö'!AP114+'Hienoaines työstö'!AP114) + SUMIF('Suuret kplt työstö'!AP111,"&gt;0")),"Näytenumeroa ei ole syötetty")</f>
        <v>Näytenumeroa ei ole syötetty</v>
      </c>
      <c r="CO53" s="14" t="str">
        <f>IF(CO$15&lt;&gt;0, (SUM('Näytteet työstö'!AQ114+'Hienoaines työstö'!AQ114) + SUMIF('Suuret kplt työstö'!AQ111,"&gt;0")),"Näytenumeroa ei ole syötetty")</f>
        <v>Näytenumeroa ei ole syötetty</v>
      </c>
      <c r="CP53" s="14" t="str">
        <f>IF(CP$15&lt;&gt;0, (SUM('Näytteet työstö'!AR114+'Hienoaines työstö'!AR114) + SUMIF('Suuret kplt työstö'!AR111,"&gt;0")),"Näytenumeroa ei ole syötetty")</f>
        <v>Näytenumeroa ei ole syötetty</v>
      </c>
      <c r="CQ53" s="14" t="str">
        <f>IF(CQ$15&lt;&gt;0, (SUM('Näytteet työstö'!AS114+'Hienoaines työstö'!AS114) + SUMIF('Suuret kplt työstö'!AS111,"&gt;0")),"Näytenumeroa ei ole syötetty")</f>
        <v>Näytenumeroa ei ole syötetty</v>
      </c>
      <c r="CR53" s="14" t="str">
        <f>IF(CR$15&lt;&gt;0, (SUM('Näytteet työstö'!AT114+'Hienoaines työstö'!AT114) + SUMIF('Suuret kplt työstö'!AT111,"&gt;0")),"Näytenumeroa ei ole syötetty")</f>
        <v>Näytenumeroa ei ole syötetty</v>
      </c>
      <c r="CS53" s="14" t="str">
        <f>IF(CS$15&lt;&gt;0, (SUM('Näytteet työstö'!AU114+'Hienoaines työstö'!AU114) + SUMIF('Suuret kplt työstö'!AU111,"&gt;0")),"Näytenumeroa ei ole syötetty")</f>
        <v>Näytenumeroa ei ole syötetty</v>
      </c>
      <c r="CT53" s="14" t="str">
        <f>IF(CT$15&lt;&gt;0, (SUM('Näytteet työstö'!AV114+'Hienoaines työstö'!AV114) + SUMIF('Suuret kplt työstö'!AV111,"&gt;0")),"Näytenumeroa ei ole syötetty")</f>
        <v>Näytenumeroa ei ole syötetty</v>
      </c>
      <c r="CU53" s="14" t="str">
        <f>IF(CU$15&lt;&gt;0, (SUM('Näytteet työstö'!AW114+'Hienoaines työstö'!AW114) + SUMIF('Suuret kplt työstö'!AW111,"&gt;0")),"Näytenumeroa ei ole syötetty")</f>
        <v>Näytenumeroa ei ole syötetty</v>
      </c>
      <c r="CV53" s="14" t="str">
        <f>IF(CV$15&lt;&gt;0, (SUM('Näytteet työstö'!AX114+'Hienoaines työstö'!AX114) + SUMIF('Suuret kplt työstö'!AX111,"&gt;0")),"Näytenumeroa ei ole syötetty")</f>
        <v>Näytenumeroa ei ole syötetty</v>
      </c>
      <c r="CW53" s="14" t="str">
        <f>IF(CW$15&lt;&gt;0, (SUM('Näytteet työstö'!AY114+'Hienoaines työstö'!AY114) + SUMIF('Suuret kplt työstö'!AY111,"&gt;0")),"Näytenumeroa ei ole syötetty")</f>
        <v>Näytenumeroa ei ole syötetty</v>
      </c>
      <c r="CX53" s="14" t="str">
        <f>IF(CX$15&lt;&gt;0, (SUM('Näytteet työstö'!AZ114+'Hienoaines työstö'!AZ114) + SUMIF('Suuret kplt työstö'!AZ111,"&gt;0")),"Näytenumeroa ei ole syötetty")</f>
        <v>Näytenumeroa ei ole syötetty</v>
      </c>
      <c r="CY53" s="14" t="str">
        <f>IF(CY$15&lt;&gt;0, (SUM('Näytteet työstö'!BA114+'Hienoaines työstö'!BA114) + SUMIF('Suuret kplt työstö'!BA111,"&gt;0")),"Näytenumeroa ei ole syötetty")</f>
        <v>Näytenumeroa ei ole syötetty</v>
      </c>
      <c r="CZ53" s="14" t="str">
        <f>IF(CZ$15&lt;&gt;0, (SUM('Näytteet työstö'!D180+'Hienoaines työstö'!D180) + SUMIF('Suuret kplt työstö'!D177,"&gt;0")),"Näytenumeroa ei ole syötetty")</f>
        <v>Näytenumeroa ei ole syötetty</v>
      </c>
      <c r="DA53" s="14" t="str">
        <f>IF(DA$15&lt;&gt;0, (SUM('Näytteet työstö'!E180+'Hienoaines työstö'!E180) + SUMIF('Suuret kplt työstö'!E177,"&gt;0")),"Näytenumeroa ei ole syötetty")</f>
        <v>Näytenumeroa ei ole syötetty</v>
      </c>
      <c r="DB53" s="14" t="str">
        <f>IF(DB$15&lt;&gt;0, (SUM('Näytteet työstö'!F180+'Hienoaines työstö'!F180) + SUMIF('Suuret kplt työstö'!F177,"&gt;0")),"Näytenumeroa ei ole syötetty")</f>
        <v>Näytenumeroa ei ole syötetty</v>
      </c>
      <c r="DC53" s="14" t="str">
        <f>IF(DC$15&lt;&gt;0, (SUM('Näytteet työstö'!G180+'Hienoaines työstö'!G180) + SUMIF('Suuret kplt työstö'!G177,"&gt;0")),"Näytenumeroa ei ole syötetty")</f>
        <v>Näytenumeroa ei ole syötetty</v>
      </c>
      <c r="DD53" s="14" t="str">
        <f>IF(DD$15&lt;&gt;0, (SUM('Näytteet työstö'!H180+'Hienoaines työstö'!H180) + SUMIF('Suuret kplt työstö'!H177,"&gt;0")),"Näytenumeroa ei ole syötetty")</f>
        <v>Näytenumeroa ei ole syötetty</v>
      </c>
      <c r="DE53" s="14" t="str">
        <f>IF(DE$15&lt;&gt;0, (SUM('Näytteet työstö'!I180+'Hienoaines työstö'!I180) + SUMIF('Suuret kplt työstö'!I177,"&gt;0")),"Näytenumeroa ei ole syötetty")</f>
        <v>Näytenumeroa ei ole syötetty</v>
      </c>
      <c r="DF53" s="14" t="str">
        <f>IF(DF$15&lt;&gt;0, (SUM('Näytteet työstö'!J180+'Hienoaines työstö'!J180) + SUMIF('Suuret kplt työstö'!J177,"&gt;0")),"Näytenumeroa ei ole syötetty")</f>
        <v>Näytenumeroa ei ole syötetty</v>
      </c>
      <c r="DG53" s="14" t="str">
        <f>IF(DG$15&lt;&gt;0, (SUM('Näytteet työstö'!K180+'Hienoaines työstö'!K180) + SUMIF('Suuret kplt työstö'!K177,"&gt;0")),"Näytenumeroa ei ole syötetty")</f>
        <v>Näytenumeroa ei ole syötetty</v>
      </c>
      <c r="DH53" s="14" t="str">
        <f>IF(DH$15&lt;&gt;0, (SUM('Näytteet työstö'!L180+'Hienoaines työstö'!L180) + SUMIF('Suuret kplt työstö'!L177,"&gt;0")),"Näytenumeroa ei ole syötetty")</f>
        <v>Näytenumeroa ei ole syötetty</v>
      </c>
      <c r="DI53" s="14" t="str">
        <f>IF(DI$15&lt;&gt;0, (SUM('Näytteet työstö'!M180+'Hienoaines työstö'!M180) + SUMIF('Suuret kplt työstö'!M177,"&gt;0")),"Näytenumeroa ei ole syötetty")</f>
        <v>Näytenumeroa ei ole syötetty</v>
      </c>
      <c r="DJ53" s="14" t="str">
        <f>IF(DJ$15&lt;&gt;0, (SUM('Näytteet työstö'!N180+'Hienoaines työstö'!N180) + SUMIF('Suuret kplt työstö'!N177,"&gt;0")),"Näytenumeroa ei ole syötetty")</f>
        <v>Näytenumeroa ei ole syötetty</v>
      </c>
      <c r="DK53" s="14" t="str">
        <f>IF(DK$15&lt;&gt;0, (SUM('Näytteet työstö'!O180+'Hienoaines työstö'!O180) + SUMIF('Suuret kplt työstö'!O177,"&gt;0")),"Näytenumeroa ei ole syötetty")</f>
        <v>Näytenumeroa ei ole syötetty</v>
      </c>
      <c r="DL53" s="14" t="str">
        <f>IF(DL$15&lt;&gt;0, (SUM('Näytteet työstö'!P180+'Hienoaines työstö'!P180) + SUMIF('Suuret kplt työstö'!P177,"&gt;0")),"Näytenumeroa ei ole syötetty")</f>
        <v>Näytenumeroa ei ole syötetty</v>
      </c>
      <c r="DM53" s="14" t="str">
        <f>IF(DM$15&lt;&gt;0, (SUM('Näytteet työstö'!Q180+'Hienoaines työstö'!Q180) + SUMIF('Suuret kplt työstö'!Q177,"&gt;0")),"Näytenumeroa ei ole syötetty")</f>
        <v>Näytenumeroa ei ole syötetty</v>
      </c>
      <c r="DN53" s="14" t="str">
        <f>IF(DN$15&lt;&gt;0, (SUM('Näytteet työstö'!R180+'Hienoaines työstö'!R180) + SUMIF('Suuret kplt työstö'!R177,"&gt;0")),"Näytenumeroa ei ole syötetty")</f>
        <v>Näytenumeroa ei ole syötetty</v>
      </c>
      <c r="DO53" s="14" t="str">
        <f>IF(DO$15&lt;&gt;0, (SUM('Näytteet työstö'!S180+'Hienoaines työstö'!S180) + SUMIF('Suuret kplt työstö'!S177,"&gt;0")),"Näytenumeroa ei ole syötetty")</f>
        <v>Näytenumeroa ei ole syötetty</v>
      </c>
      <c r="DP53" s="14" t="str">
        <f>IF(DP$15&lt;&gt;0, (SUM('Näytteet työstö'!T180+'Hienoaines työstö'!T180) + SUMIF('Suuret kplt työstö'!T177,"&gt;0")),"Näytenumeroa ei ole syötetty")</f>
        <v>Näytenumeroa ei ole syötetty</v>
      </c>
      <c r="DQ53" s="14" t="str">
        <f>IF(DQ$15&lt;&gt;0, (SUM('Näytteet työstö'!U180+'Hienoaines työstö'!U180) + SUMIF('Suuret kplt työstö'!U177,"&gt;0")),"Näytenumeroa ei ole syötetty")</f>
        <v>Näytenumeroa ei ole syötetty</v>
      </c>
      <c r="DR53" s="14" t="str">
        <f>IF(DR$15&lt;&gt;0, (SUM('Näytteet työstö'!V180+'Hienoaines työstö'!V180) + SUMIF('Suuret kplt työstö'!V177,"&gt;0")),"Näytenumeroa ei ole syötetty")</f>
        <v>Näytenumeroa ei ole syötetty</v>
      </c>
      <c r="DS53" s="14" t="str">
        <f>IF(DS$15&lt;&gt;0, (SUM('Näytteet työstö'!W180+'Hienoaines työstö'!W180) + SUMIF('Suuret kplt työstö'!W177,"&gt;0")),"Näytenumeroa ei ole syötetty")</f>
        <v>Näytenumeroa ei ole syötetty</v>
      </c>
      <c r="DT53" s="14" t="str">
        <f>IF(DT$15&lt;&gt;0, (SUM('Näytteet työstö'!X180+'Hienoaines työstö'!X180) + SUMIF('Suuret kplt työstö'!X177,"&gt;0")),"Näytenumeroa ei ole syötetty")</f>
        <v>Näytenumeroa ei ole syötetty</v>
      </c>
      <c r="DU53" s="14" t="str">
        <f>IF(DU$15&lt;&gt;0, (SUM('Näytteet työstö'!Y180+'Hienoaines työstö'!Y180) + SUMIF('Suuret kplt työstö'!Y177,"&gt;0")),"Näytenumeroa ei ole syötetty")</f>
        <v>Näytenumeroa ei ole syötetty</v>
      </c>
      <c r="DV53" s="14" t="str">
        <f>IF(DV$15&lt;&gt;0, (SUM('Näytteet työstö'!Z180+'Hienoaines työstö'!Z180) + SUMIF('Suuret kplt työstö'!Z177,"&gt;0")),"Näytenumeroa ei ole syötetty")</f>
        <v>Näytenumeroa ei ole syötetty</v>
      </c>
      <c r="DW53" s="14" t="str">
        <f>IF(DW$15&lt;&gt;0, (SUM('Näytteet työstö'!AA180+'Hienoaines työstö'!AA180) + SUMIF('Suuret kplt työstö'!AA177,"&gt;0")),"Näytenumeroa ei ole syötetty")</f>
        <v>Näytenumeroa ei ole syötetty</v>
      </c>
      <c r="DX53" s="14" t="str">
        <f>IF(DX$15&lt;&gt;0, (SUM('Näytteet työstö'!AB180+'Hienoaines työstö'!AB180) + SUMIF('Suuret kplt työstö'!AB177,"&gt;0")),"Näytenumeroa ei ole syötetty")</f>
        <v>Näytenumeroa ei ole syötetty</v>
      </c>
      <c r="DY53" s="14" t="str">
        <f>IF(DY$15&lt;&gt;0, (SUM('Näytteet työstö'!AC180+'Hienoaines työstö'!AC180) + SUMIF('Suuret kplt työstö'!AC177,"&gt;0")),"Näytenumeroa ei ole syötetty")</f>
        <v>Näytenumeroa ei ole syötetty</v>
      </c>
      <c r="DZ53" s="14" t="str">
        <f>IF(DZ$15&lt;&gt;0, (SUM('Näytteet työstö'!AD180+'Hienoaines työstö'!AD180) + SUMIF('Suuret kplt työstö'!AD177,"&gt;0")),"Näytenumeroa ei ole syötetty")</f>
        <v>Näytenumeroa ei ole syötetty</v>
      </c>
      <c r="EA53" s="14" t="str">
        <f>IF(EA$15&lt;&gt;0, (SUM('Näytteet työstö'!AE180+'Hienoaines työstö'!AE180) + SUMIF('Suuret kplt työstö'!AE177,"&gt;0")),"Näytenumeroa ei ole syötetty")</f>
        <v>Näytenumeroa ei ole syötetty</v>
      </c>
      <c r="EB53" s="14" t="str">
        <f>IF(EB$15&lt;&gt;0, (SUM('Näytteet työstö'!AF180+'Hienoaines työstö'!AF180) + SUMIF('Suuret kplt työstö'!AF177,"&gt;0")),"Näytenumeroa ei ole syötetty")</f>
        <v>Näytenumeroa ei ole syötetty</v>
      </c>
      <c r="EC53" s="14" t="str">
        <f>IF(EC$15&lt;&gt;0, (SUM('Näytteet työstö'!AG180+'Hienoaines työstö'!AG180) + SUMIF('Suuret kplt työstö'!AG177,"&gt;0")),"Näytenumeroa ei ole syötetty")</f>
        <v>Näytenumeroa ei ole syötetty</v>
      </c>
      <c r="ED53" s="14" t="str">
        <f>IF(ED$15&lt;&gt;0, (SUM('Näytteet työstö'!AH180+'Hienoaines työstö'!AH180) + SUMIF('Suuret kplt työstö'!AH177,"&gt;0")),"Näytenumeroa ei ole syötetty")</f>
        <v>Näytenumeroa ei ole syötetty</v>
      </c>
      <c r="EE53" s="14" t="str">
        <f>IF(EE$15&lt;&gt;0, (SUM('Näytteet työstö'!AI180+'Hienoaines työstö'!AI180) + SUMIF('Suuret kplt työstö'!AI177,"&gt;0")),"Näytenumeroa ei ole syötetty")</f>
        <v>Näytenumeroa ei ole syötetty</v>
      </c>
      <c r="EF53" s="14" t="str">
        <f>IF(EF$15&lt;&gt;0, (SUM('Näytteet työstö'!AJ180+'Hienoaines työstö'!AJ180) + SUMIF('Suuret kplt työstö'!AJ177,"&gt;0")),"Näytenumeroa ei ole syötetty")</f>
        <v>Näytenumeroa ei ole syötetty</v>
      </c>
      <c r="EG53" s="14" t="str">
        <f>IF(EG$15&lt;&gt;0, (SUM('Näytteet työstö'!AK180+'Hienoaines työstö'!AK180) + SUMIF('Suuret kplt työstö'!AK177,"&gt;0")),"Näytenumeroa ei ole syötetty")</f>
        <v>Näytenumeroa ei ole syötetty</v>
      </c>
      <c r="EH53" s="14" t="str">
        <f>IF(EH$15&lt;&gt;0, (SUM('Näytteet työstö'!AL180+'Hienoaines työstö'!AL180) + SUMIF('Suuret kplt työstö'!AL177,"&gt;0")),"Näytenumeroa ei ole syötetty")</f>
        <v>Näytenumeroa ei ole syötetty</v>
      </c>
      <c r="EI53" s="14" t="str">
        <f>IF(EI$15&lt;&gt;0, (SUM('Näytteet työstö'!AM180+'Hienoaines työstö'!AM180) + SUMIF('Suuret kplt työstö'!AM177,"&gt;0")),"Näytenumeroa ei ole syötetty")</f>
        <v>Näytenumeroa ei ole syötetty</v>
      </c>
      <c r="EJ53" s="14" t="str">
        <f>IF(EJ$15&lt;&gt;0, (SUM('Näytteet työstö'!AN180+'Hienoaines työstö'!AN180) + SUMIF('Suuret kplt työstö'!AN177,"&gt;0")),"Näytenumeroa ei ole syötetty")</f>
        <v>Näytenumeroa ei ole syötetty</v>
      </c>
      <c r="EK53" s="14" t="str">
        <f>IF(EK$15&lt;&gt;0, (SUM('Näytteet työstö'!AO180+'Hienoaines työstö'!AO180) + SUMIF('Suuret kplt työstö'!AO177,"&gt;0")),"Näytenumeroa ei ole syötetty")</f>
        <v>Näytenumeroa ei ole syötetty</v>
      </c>
      <c r="EL53" s="14" t="str">
        <f>IF(EL$15&lt;&gt;0, (SUM('Näytteet työstö'!AP180+'Hienoaines työstö'!AP180) + SUMIF('Suuret kplt työstö'!AP177,"&gt;0")),"Näytenumeroa ei ole syötetty")</f>
        <v>Näytenumeroa ei ole syötetty</v>
      </c>
      <c r="EM53" s="14" t="str">
        <f>IF(EM$15&lt;&gt;0, (SUM('Näytteet työstö'!AQ180+'Hienoaines työstö'!AQ180) + SUMIF('Suuret kplt työstö'!AQ177,"&gt;0")),"Näytenumeroa ei ole syötetty")</f>
        <v>Näytenumeroa ei ole syötetty</v>
      </c>
      <c r="EN53" s="14" t="str">
        <f>IF(EN$15&lt;&gt;0, (SUM('Näytteet työstö'!AR180+'Hienoaines työstö'!AR180) + SUMIF('Suuret kplt työstö'!AR177,"&gt;0")),"Näytenumeroa ei ole syötetty")</f>
        <v>Näytenumeroa ei ole syötetty</v>
      </c>
      <c r="EO53" s="14" t="str">
        <f>IF(EO$15&lt;&gt;0, (SUM('Näytteet työstö'!AS180+'Hienoaines työstö'!AS180) + SUMIF('Suuret kplt työstö'!AS177,"&gt;0")),"Näytenumeroa ei ole syötetty")</f>
        <v>Näytenumeroa ei ole syötetty</v>
      </c>
      <c r="EP53" s="14" t="str">
        <f>IF(EP$15&lt;&gt;0, (SUM('Näytteet työstö'!AT180+'Hienoaines työstö'!AT180) + SUMIF('Suuret kplt työstö'!AT177,"&gt;0")),"Näytenumeroa ei ole syötetty")</f>
        <v>Näytenumeroa ei ole syötetty</v>
      </c>
      <c r="EQ53" s="14" t="str">
        <f>IF(EQ$15&lt;&gt;0, (SUM('Näytteet työstö'!AU180+'Hienoaines työstö'!AU180) + SUMIF('Suuret kplt työstö'!AU177,"&gt;0")),"Näytenumeroa ei ole syötetty")</f>
        <v>Näytenumeroa ei ole syötetty</v>
      </c>
      <c r="ER53" s="14" t="str">
        <f>IF(ER$15&lt;&gt;0, (SUM('Näytteet työstö'!AV180+'Hienoaines työstö'!AV180) + SUMIF('Suuret kplt työstö'!AV177,"&gt;0")),"Näytenumeroa ei ole syötetty")</f>
        <v>Näytenumeroa ei ole syötetty</v>
      </c>
      <c r="ES53" s="14" t="str">
        <f>IF(ES$15&lt;&gt;0, (SUM('Näytteet työstö'!AW180+'Hienoaines työstö'!AW180) + SUMIF('Suuret kplt työstö'!AW177,"&gt;0")),"Näytenumeroa ei ole syötetty")</f>
        <v>Näytenumeroa ei ole syötetty</v>
      </c>
      <c r="ET53" s="14" t="str">
        <f>IF(ET$15&lt;&gt;0, (SUM('Näytteet työstö'!AX180+'Hienoaines työstö'!AX180) + SUMIF('Suuret kplt työstö'!AX177,"&gt;0")),"Näytenumeroa ei ole syötetty")</f>
        <v>Näytenumeroa ei ole syötetty</v>
      </c>
      <c r="EU53" s="14" t="str">
        <f>IF(EU$15&lt;&gt;0, (SUM('Näytteet työstö'!AY180+'Hienoaines työstö'!AY180) + SUMIF('Suuret kplt työstö'!AY177,"&gt;0")),"Näytenumeroa ei ole syötetty")</f>
        <v>Näytenumeroa ei ole syötetty</v>
      </c>
      <c r="EV53" s="14" t="str">
        <f>IF(EV$15&lt;&gt;0, (SUM('Näytteet työstö'!AZ180+'Hienoaines työstö'!AZ180) + SUMIF('Suuret kplt työstö'!AZ177,"&gt;0")),"Näytenumeroa ei ole syötetty")</f>
        <v>Näytenumeroa ei ole syötetty</v>
      </c>
      <c r="EW53" s="14" t="str">
        <f>IF(EW$15&lt;&gt;0, (SUM('Näytteet työstö'!BA180+'Hienoaines työstö'!BA180) + SUMIF('Suuret kplt työstö'!BA177,"&gt;0")),"Näytenumeroa ei ole syötetty")</f>
        <v>Näytenumeroa ei ole syötetty</v>
      </c>
      <c r="EX53" s="14" t="str">
        <f>IF(EX$15&lt;&gt;0, (SUM('Näytteet työstö'!D246+'Hienoaines työstö'!D246) + SUMIF('Suuret kplt työstö'!D243,"&gt;0")),"Näytenumeroa ei ole syötetty")</f>
        <v>Näytenumeroa ei ole syötetty</v>
      </c>
      <c r="EY53" s="14" t="str">
        <f>IF(EY$15&lt;&gt;0, (SUM('Näytteet työstö'!E246+'Hienoaines työstö'!E246) + SUMIF('Suuret kplt työstö'!E243,"&gt;0")),"Näytenumeroa ei ole syötetty")</f>
        <v>Näytenumeroa ei ole syötetty</v>
      </c>
      <c r="EZ53" s="14" t="str">
        <f>IF(EZ$15&lt;&gt;0, (SUM('Näytteet työstö'!F246+'Hienoaines työstö'!F246) + SUMIF('Suuret kplt työstö'!F243,"&gt;0")),"Näytenumeroa ei ole syötetty")</f>
        <v>Näytenumeroa ei ole syötetty</v>
      </c>
      <c r="FA53" s="14" t="str">
        <f>IF(FA$15&lt;&gt;0, (SUM('Näytteet työstö'!G246+'Hienoaines työstö'!G246) + SUMIF('Suuret kplt työstö'!G243,"&gt;0")),"Näytenumeroa ei ole syötetty")</f>
        <v>Näytenumeroa ei ole syötetty</v>
      </c>
      <c r="FB53" s="14" t="str">
        <f>IF(FB$15&lt;&gt;0, (SUM('Näytteet työstö'!H246+'Hienoaines työstö'!H246) + SUMIF('Suuret kplt työstö'!H243,"&gt;0")),"Näytenumeroa ei ole syötetty")</f>
        <v>Näytenumeroa ei ole syötetty</v>
      </c>
      <c r="FC53" s="14" t="str">
        <f>IF(FC$15&lt;&gt;0, (SUM('Näytteet työstö'!I246+'Hienoaines työstö'!I246) + SUMIF('Suuret kplt työstö'!I243,"&gt;0")),"Näytenumeroa ei ole syötetty")</f>
        <v>Näytenumeroa ei ole syötetty</v>
      </c>
      <c r="FD53" s="14" t="str">
        <f>IF(FD$15&lt;&gt;0, (SUM('Näytteet työstö'!J246+'Hienoaines työstö'!J246) + SUMIF('Suuret kplt työstö'!J243,"&gt;0")),"Näytenumeroa ei ole syötetty")</f>
        <v>Näytenumeroa ei ole syötetty</v>
      </c>
      <c r="FE53" s="14" t="str">
        <f>IF(FE$15&lt;&gt;0, (SUM('Näytteet työstö'!K246+'Hienoaines työstö'!K246) + SUMIF('Suuret kplt työstö'!K243,"&gt;0")),"Näytenumeroa ei ole syötetty")</f>
        <v>Näytenumeroa ei ole syötetty</v>
      </c>
      <c r="FF53" s="14" t="str">
        <f>IF(FF$15&lt;&gt;0, (SUM('Näytteet työstö'!L246+'Hienoaines työstö'!L246) + SUMIF('Suuret kplt työstö'!L243,"&gt;0")),"Näytenumeroa ei ole syötetty")</f>
        <v>Näytenumeroa ei ole syötetty</v>
      </c>
      <c r="FG53" s="14" t="str">
        <f>IF(FG$15&lt;&gt;0, (SUM('Näytteet työstö'!M246+'Hienoaines työstö'!M246) + SUMIF('Suuret kplt työstö'!M243,"&gt;0")),"Näytenumeroa ei ole syötetty")</f>
        <v>Näytenumeroa ei ole syötetty</v>
      </c>
      <c r="FH53" s="14" t="str">
        <f>IF(FH$15&lt;&gt;0, (SUM('Näytteet työstö'!N246+'Hienoaines työstö'!N246) + SUMIF('Suuret kplt työstö'!N243,"&gt;0")),"Näytenumeroa ei ole syötetty")</f>
        <v>Näytenumeroa ei ole syötetty</v>
      </c>
      <c r="FI53" s="14" t="str">
        <f>IF(FI$15&lt;&gt;0, (SUM('Näytteet työstö'!O246+'Hienoaines työstö'!O246) + SUMIF('Suuret kplt työstö'!O243,"&gt;0")),"Näytenumeroa ei ole syötetty")</f>
        <v>Näytenumeroa ei ole syötetty</v>
      </c>
      <c r="FJ53" s="14" t="str">
        <f>IF(FJ$15&lt;&gt;0, (SUM('Näytteet työstö'!P246+'Hienoaines työstö'!P246) + SUMIF('Suuret kplt työstö'!P243,"&gt;0")),"Näytenumeroa ei ole syötetty")</f>
        <v>Näytenumeroa ei ole syötetty</v>
      </c>
      <c r="FK53" s="14" t="str">
        <f>IF(FK$15&lt;&gt;0, (SUM('Näytteet työstö'!Q246+'Hienoaines työstö'!Q246) + SUMIF('Suuret kplt työstö'!Q243,"&gt;0")),"Näytenumeroa ei ole syötetty")</f>
        <v>Näytenumeroa ei ole syötetty</v>
      </c>
      <c r="FL53" s="14" t="str">
        <f>IF(FL$15&lt;&gt;0, (SUM('Näytteet työstö'!R246+'Hienoaines työstö'!R246) + SUMIF('Suuret kplt työstö'!R243,"&gt;0")),"Näytenumeroa ei ole syötetty")</f>
        <v>Näytenumeroa ei ole syötetty</v>
      </c>
      <c r="FM53" s="14" t="str">
        <f>IF(FM$15&lt;&gt;0, (SUM('Näytteet työstö'!S246+'Hienoaines työstö'!S246) + SUMIF('Suuret kplt työstö'!S243,"&gt;0")),"Näytenumeroa ei ole syötetty")</f>
        <v>Näytenumeroa ei ole syötetty</v>
      </c>
      <c r="FN53" s="14" t="str">
        <f>IF(FN$15&lt;&gt;0, (SUM('Näytteet työstö'!T246+'Hienoaines työstö'!T246) + SUMIF('Suuret kplt työstö'!T243,"&gt;0")),"Näytenumeroa ei ole syötetty")</f>
        <v>Näytenumeroa ei ole syötetty</v>
      </c>
      <c r="FO53" s="14" t="str">
        <f>IF(FO$15&lt;&gt;0, (SUM('Näytteet työstö'!U246+'Hienoaines työstö'!U246) + SUMIF('Suuret kplt työstö'!U243,"&gt;0")),"Näytenumeroa ei ole syötetty")</f>
        <v>Näytenumeroa ei ole syötetty</v>
      </c>
      <c r="FP53" s="14" t="str">
        <f>IF(FP$15&lt;&gt;0, (SUM('Näytteet työstö'!V246+'Hienoaines työstö'!V246) + SUMIF('Suuret kplt työstö'!V243,"&gt;0")),"Näytenumeroa ei ole syötetty")</f>
        <v>Näytenumeroa ei ole syötetty</v>
      </c>
      <c r="FQ53" s="14" t="str">
        <f>IF(FQ$15&lt;&gt;0, (SUM('Näytteet työstö'!W246+'Hienoaines työstö'!W246) + SUMIF('Suuret kplt työstö'!W243,"&gt;0")),"Näytenumeroa ei ole syötetty")</f>
        <v>Näytenumeroa ei ole syötetty</v>
      </c>
      <c r="FR53" s="14" t="str">
        <f>IF(FR$15&lt;&gt;0, (SUM('Näytteet työstö'!X246+'Hienoaines työstö'!X246) + SUMIF('Suuret kplt työstö'!X243,"&gt;0")),"Näytenumeroa ei ole syötetty")</f>
        <v>Näytenumeroa ei ole syötetty</v>
      </c>
      <c r="FS53" s="14" t="str">
        <f>IF(FS$15&lt;&gt;0, (SUM('Näytteet työstö'!Y246+'Hienoaines työstö'!Y246) + SUMIF('Suuret kplt työstö'!Y243,"&gt;0")),"Näytenumeroa ei ole syötetty")</f>
        <v>Näytenumeroa ei ole syötetty</v>
      </c>
      <c r="FT53" s="14" t="str">
        <f>IF(FT$15&lt;&gt;0, (SUM('Näytteet työstö'!Z246+'Hienoaines työstö'!Z246) + SUMIF('Suuret kplt työstö'!Z243,"&gt;0")),"Näytenumeroa ei ole syötetty")</f>
        <v>Näytenumeroa ei ole syötetty</v>
      </c>
      <c r="FU53" s="14" t="str">
        <f>IF(FU$15&lt;&gt;0, (SUM('Näytteet työstö'!AA246+'Hienoaines työstö'!AA246) + SUMIF('Suuret kplt työstö'!AA243,"&gt;0")),"Näytenumeroa ei ole syötetty")</f>
        <v>Näytenumeroa ei ole syötetty</v>
      </c>
      <c r="FV53" s="14" t="str">
        <f>IF(FV$15&lt;&gt;0, (SUM('Näytteet työstö'!AB246+'Hienoaines työstö'!AB246) + SUMIF('Suuret kplt työstö'!AB243,"&gt;0")),"Näytenumeroa ei ole syötetty")</f>
        <v>Näytenumeroa ei ole syötetty</v>
      </c>
      <c r="FW53" s="14" t="str">
        <f>IF(FW$15&lt;&gt;0, (SUM('Näytteet työstö'!AC246+'Hienoaines työstö'!AC246) + SUMIF('Suuret kplt työstö'!AC243,"&gt;0")),"Näytenumeroa ei ole syötetty")</f>
        <v>Näytenumeroa ei ole syötetty</v>
      </c>
      <c r="FX53" s="14" t="str">
        <f>IF(FX$15&lt;&gt;0, (SUM('Näytteet työstö'!AD246+'Hienoaines työstö'!AD246) + SUMIF('Suuret kplt työstö'!AD243,"&gt;0")),"Näytenumeroa ei ole syötetty")</f>
        <v>Näytenumeroa ei ole syötetty</v>
      </c>
      <c r="FY53" s="14" t="str">
        <f>IF(FY$15&lt;&gt;0, (SUM('Näytteet työstö'!AE246+'Hienoaines työstö'!AE246) + SUMIF('Suuret kplt työstö'!AE243,"&gt;0")),"Näytenumeroa ei ole syötetty")</f>
        <v>Näytenumeroa ei ole syötetty</v>
      </c>
      <c r="FZ53" s="14" t="str">
        <f>IF(FZ$15&lt;&gt;0, (SUM('Näytteet työstö'!AF246+'Hienoaines työstö'!AF246) + SUMIF('Suuret kplt työstö'!AF243,"&gt;0")),"Näytenumeroa ei ole syötetty")</f>
        <v>Näytenumeroa ei ole syötetty</v>
      </c>
      <c r="GA53" s="14" t="str">
        <f>IF(GA$15&lt;&gt;0, (SUM('Näytteet työstö'!AG246+'Hienoaines työstö'!AG246) + SUMIF('Suuret kplt työstö'!AG243,"&gt;0")),"Näytenumeroa ei ole syötetty")</f>
        <v>Näytenumeroa ei ole syötetty</v>
      </c>
      <c r="GB53" s="14" t="str">
        <f>IF(GB$15&lt;&gt;0, (SUM('Näytteet työstö'!AH246+'Hienoaines työstö'!AH246) + SUMIF('Suuret kplt työstö'!AH243,"&gt;0")),"Näytenumeroa ei ole syötetty")</f>
        <v>Näytenumeroa ei ole syötetty</v>
      </c>
      <c r="GC53" s="14" t="str">
        <f>IF(GC$15&lt;&gt;0, (SUM('Näytteet työstö'!AI246+'Hienoaines työstö'!AI246) + SUMIF('Suuret kplt työstö'!AI243,"&gt;0")),"Näytenumeroa ei ole syötetty")</f>
        <v>Näytenumeroa ei ole syötetty</v>
      </c>
      <c r="GD53" s="14" t="str">
        <f>IF(GD$15&lt;&gt;0, (SUM('Näytteet työstö'!AJ246+'Hienoaines työstö'!AJ246) + SUMIF('Suuret kplt työstö'!AJ243,"&gt;0")),"Näytenumeroa ei ole syötetty")</f>
        <v>Näytenumeroa ei ole syötetty</v>
      </c>
      <c r="GE53" s="14" t="str">
        <f>IF(GE$15&lt;&gt;0, (SUM('Näytteet työstö'!AK246+'Hienoaines työstö'!AK246) + SUMIF('Suuret kplt työstö'!AK243,"&gt;0")),"Näytenumeroa ei ole syötetty")</f>
        <v>Näytenumeroa ei ole syötetty</v>
      </c>
      <c r="GF53" s="14" t="str">
        <f>IF(GF$15&lt;&gt;0, (SUM('Näytteet työstö'!AL246+'Hienoaines työstö'!AL246) + SUMIF('Suuret kplt työstö'!AL243,"&gt;0")),"Näytenumeroa ei ole syötetty")</f>
        <v>Näytenumeroa ei ole syötetty</v>
      </c>
      <c r="GG53" s="14" t="str">
        <f>IF(GG$15&lt;&gt;0, (SUM('Näytteet työstö'!AM246+'Hienoaines työstö'!AM246) + SUMIF('Suuret kplt työstö'!AM243,"&gt;0")),"Näytenumeroa ei ole syötetty")</f>
        <v>Näytenumeroa ei ole syötetty</v>
      </c>
      <c r="GH53" s="14" t="str">
        <f>IF(GH$15&lt;&gt;0, (SUM('Näytteet työstö'!AN246+'Hienoaines työstö'!AN246) + SUMIF('Suuret kplt työstö'!AN243,"&gt;0")),"Näytenumeroa ei ole syötetty")</f>
        <v>Näytenumeroa ei ole syötetty</v>
      </c>
      <c r="GI53" s="14" t="str">
        <f>IF(GI$15&lt;&gt;0, (SUM('Näytteet työstö'!AO246+'Hienoaines työstö'!AO246) + SUMIF('Suuret kplt työstö'!AO243,"&gt;0")),"Näytenumeroa ei ole syötetty")</f>
        <v>Näytenumeroa ei ole syötetty</v>
      </c>
      <c r="GJ53" s="14" t="str">
        <f>IF(GJ$15&lt;&gt;0, (SUM('Näytteet työstö'!AP246+'Hienoaines työstö'!AP246) + SUMIF('Suuret kplt työstö'!AP243,"&gt;0")),"Näytenumeroa ei ole syötetty")</f>
        <v>Näytenumeroa ei ole syötetty</v>
      </c>
      <c r="GK53" s="14" t="str">
        <f>IF(GK$15&lt;&gt;0, (SUM('Näytteet työstö'!AQ246+'Hienoaines työstö'!AQ246) + SUMIF('Suuret kplt työstö'!AQ243,"&gt;0")),"Näytenumeroa ei ole syötetty")</f>
        <v>Näytenumeroa ei ole syötetty</v>
      </c>
      <c r="GL53" s="14" t="str">
        <f>IF(GL$15&lt;&gt;0, (SUM('Näytteet työstö'!AR246+'Hienoaines työstö'!AR246) + SUMIF('Suuret kplt työstö'!AR243,"&gt;0")),"Näytenumeroa ei ole syötetty")</f>
        <v>Näytenumeroa ei ole syötetty</v>
      </c>
      <c r="GM53" s="14" t="str">
        <f>IF(GM$15&lt;&gt;0, (SUM('Näytteet työstö'!AS246+'Hienoaines työstö'!AS246) + SUMIF('Suuret kplt työstö'!AS243,"&gt;0")),"Näytenumeroa ei ole syötetty")</f>
        <v>Näytenumeroa ei ole syötetty</v>
      </c>
      <c r="GN53" s="14" t="str">
        <f>IF(GN$15&lt;&gt;0, (SUM('Näytteet työstö'!AT246+'Hienoaines työstö'!AT246) + SUMIF('Suuret kplt työstö'!AT243,"&gt;0")),"Näytenumeroa ei ole syötetty")</f>
        <v>Näytenumeroa ei ole syötetty</v>
      </c>
      <c r="GO53" s="14" t="str">
        <f>IF(GO$15&lt;&gt;0, (SUM('Näytteet työstö'!AU246+'Hienoaines työstö'!AU246) + SUMIF('Suuret kplt työstö'!AU243,"&gt;0")),"Näytenumeroa ei ole syötetty")</f>
        <v>Näytenumeroa ei ole syötetty</v>
      </c>
      <c r="GP53" s="14" t="str">
        <f>IF(GP$15&lt;&gt;0, (SUM('Näytteet työstö'!AV246+'Hienoaines työstö'!AV246) + SUMIF('Suuret kplt työstö'!AV243,"&gt;0")),"Näytenumeroa ei ole syötetty")</f>
        <v>Näytenumeroa ei ole syötetty</v>
      </c>
      <c r="GQ53" s="14" t="str">
        <f>IF(GQ$15&lt;&gt;0, (SUM('Näytteet työstö'!AW246+'Hienoaines työstö'!AW246) + SUMIF('Suuret kplt työstö'!AW243,"&gt;0")),"Näytenumeroa ei ole syötetty")</f>
        <v>Näytenumeroa ei ole syötetty</v>
      </c>
      <c r="GR53" s="14" t="str">
        <f>IF(GR$15&lt;&gt;0, (SUM('Näytteet työstö'!AX246+'Hienoaines työstö'!AX246) + SUMIF('Suuret kplt työstö'!AX243,"&gt;0")),"Näytenumeroa ei ole syötetty")</f>
        <v>Näytenumeroa ei ole syötetty</v>
      </c>
      <c r="GS53" s="14" t="str">
        <f>IF(GS$15&lt;&gt;0, (SUM('Näytteet työstö'!AY246+'Hienoaines työstö'!AY246) + SUMIF('Suuret kplt työstö'!AY243,"&gt;0")),"Näytenumeroa ei ole syötetty")</f>
        <v>Näytenumeroa ei ole syötetty</v>
      </c>
      <c r="GT53" s="14" t="str">
        <f>IF(GT$15&lt;&gt;0, (SUM('Näytteet työstö'!AZ246+'Hienoaines työstö'!AZ246) + SUMIF('Suuret kplt työstö'!AZ243,"&gt;0")),"Näytenumeroa ei ole syötetty")</f>
        <v>Näytenumeroa ei ole syötetty</v>
      </c>
      <c r="GU53" s="14" t="str">
        <f>IF(GU$15&lt;&gt;0, (SUM('Näytteet työstö'!BA246+'Hienoaines työstö'!BA246) + SUMIF('Suuret kplt työstö'!BA243,"&gt;0")),"Näytenumeroa ei ole syötetty")</f>
        <v>Näytenumeroa ei ole syötetty</v>
      </c>
      <c r="GV53" s="14" t="str">
        <f>IF(GV$15&lt;&gt;0, (SUM('Näytteet työstö'!D312+'Hienoaines työstö'!D312) + SUMIF('Suuret kplt työstö'!D309,"&gt;0")),"Näytenumeroa ei ole syötetty")</f>
        <v>Näytenumeroa ei ole syötetty</v>
      </c>
      <c r="GW53" s="14" t="str">
        <f>IF(GW$15&lt;&gt;0, (SUM('Näytteet työstö'!E312+'Hienoaines työstö'!E312) + SUMIF('Suuret kplt työstö'!E309,"&gt;0")),"Näytenumeroa ei ole syötetty")</f>
        <v>Näytenumeroa ei ole syötetty</v>
      </c>
      <c r="GX53" s="14" t="str">
        <f>IF(GX$15&lt;&gt;0, (SUM('Näytteet työstö'!F312+'Hienoaines työstö'!F312) + SUMIF('Suuret kplt työstö'!F309,"&gt;0")),"Näytenumeroa ei ole syötetty")</f>
        <v>Näytenumeroa ei ole syötetty</v>
      </c>
      <c r="GY53" s="14" t="str">
        <f>IF(GY$15&lt;&gt;0, (SUM('Näytteet työstö'!G312+'Hienoaines työstö'!G312) + SUMIF('Suuret kplt työstö'!G309,"&gt;0")),"Näytenumeroa ei ole syötetty")</f>
        <v>Näytenumeroa ei ole syötetty</v>
      </c>
      <c r="GZ53" s="14" t="str">
        <f>IF(GZ$15&lt;&gt;0, (SUM('Näytteet työstö'!H312+'Hienoaines työstö'!H312) + SUMIF('Suuret kplt työstö'!H309,"&gt;0")),"Näytenumeroa ei ole syötetty")</f>
        <v>Näytenumeroa ei ole syötetty</v>
      </c>
      <c r="HA53" s="14" t="str">
        <f>IF(HA$15&lt;&gt;0, (SUM('Näytteet työstö'!I312+'Hienoaines työstö'!I312) + SUMIF('Suuret kplt työstö'!I309,"&gt;0")),"Näytenumeroa ei ole syötetty")</f>
        <v>Näytenumeroa ei ole syötetty</v>
      </c>
      <c r="HB53" s="14" t="str">
        <f>IF(HB$15&lt;&gt;0, (SUM('Näytteet työstö'!J312+'Hienoaines työstö'!J312) + SUMIF('Suuret kplt työstö'!J309,"&gt;0")),"Näytenumeroa ei ole syötetty")</f>
        <v>Näytenumeroa ei ole syötetty</v>
      </c>
      <c r="HC53" s="14" t="str">
        <f>IF(HC$15&lt;&gt;0, (SUM('Näytteet työstö'!K312+'Hienoaines työstö'!K312) + SUMIF('Suuret kplt työstö'!K309,"&gt;0")),"Näytenumeroa ei ole syötetty")</f>
        <v>Näytenumeroa ei ole syötetty</v>
      </c>
      <c r="HD53" s="14" t="str">
        <f>IF(HD$15&lt;&gt;0, (SUM('Näytteet työstö'!L312+'Hienoaines työstö'!L312) + SUMIF('Suuret kplt työstö'!L309,"&gt;0")),"Näytenumeroa ei ole syötetty")</f>
        <v>Näytenumeroa ei ole syötetty</v>
      </c>
      <c r="HE53" s="14" t="str">
        <f>IF(HE$15&lt;&gt;0, (SUM('Näytteet työstö'!M312+'Hienoaines työstö'!M312) + SUMIF('Suuret kplt työstö'!M309,"&gt;0")),"Näytenumeroa ei ole syötetty")</f>
        <v>Näytenumeroa ei ole syötetty</v>
      </c>
      <c r="HF53" s="14" t="str">
        <f>IF(HF$15&lt;&gt;0, (SUM('Näytteet työstö'!N312+'Hienoaines työstö'!N312) + SUMIF('Suuret kplt työstö'!N309,"&gt;0")),"Näytenumeroa ei ole syötetty")</f>
        <v>Näytenumeroa ei ole syötetty</v>
      </c>
      <c r="HG53" s="14" t="str">
        <f>IF(HG$15&lt;&gt;0, (SUM('Näytteet työstö'!O312+'Hienoaines työstö'!O312) + SUMIF('Suuret kplt työstö'!O309,"&gt;0")),"Näytenumeroa ei ole syötetty")</f>
        <v>Näytenumeroa ei ole syötetty</v>
      </c>
      <c r="HH53" s="14" t="str">
        <f>IF(HH$15&lt;&gt;0, (SUM('Näytteet työstö'!P312+'Hienoaines työstö'!P312) + SUMIF('Suuret kplt työstö'!P309,"&gt;0")),"Näytenumeroa ei ole syötetty")</f>
        <v>Näytenumeroa ei ole syötetty</v>
      </c>
      <c r="HI53" s="14" t="str">
        <f>IF(HI$15&lt;&gt;0, (SUM('Näytteet työstö'!Q312+'Hienoaines työstö'!Q312) + SUMIF('Suuret kplt työstö'!Q309,"&gt;0")),"Näytenumeroa ei ole syötetty")</f>
        <v>Näytenumeroa ei ole syötetty</v>
      </c>
      <c r="HJ53" s="14" t="str">
        <f>IF(HJ$15&lt;&gt;0, (SUM('Näytteet työstö'!R312+'Hienoaines työstö'!R312) + SUMIF('Suuret kplt työstö'!R309,"&gt;0")),"Näytenumeroa ei ole syötetty")</f>
        <v>Näytenumeroa ei ole syötetty</v>
      </c>
      <c r="HK53" s="14" t="str">
        <f>IF(HK$15&lt;&gt;0, (SUM('Näytteet työstö'!S312+'Hienoaines työstö'!S312) + SUMIF('Suuret kplt työstö'!S309,"&gt;0")),"Näytenumeroa ei ole syötetty")</f>
        <v>Näytenumeroa ei ole syötetty</v>
      </c>
      <c r="HL53" s="14" t="str">
        <f>IF(HL$15&lt;&gt;0, (SUM('Näytteet työstö'!T312+'Hienoaines työstö'!T312) + SUMIF('Suuret kplt työstö'!T309,"&gt;0")),"Näytenumeroa ei ole syötetty")</f>
        <v>Näytenumeroa ei ole syötetty</v>
      </c>
      <c r="HM53" s="14" t="str">
        <f>IF(HM$15&lt;&gt;0, (SUM('Näytteet työstö'!U312+'Hienoaines työstö'!U312) + SUMIF('Suuret kplt työstö'!U309,"&gt;0")),"Näytenumeroa ei ole syötetty")</f>
        <v>Näytenumeroa ei ole syötetty</v>
      </c>
      <c r="HN53" s="14" t="str">
        <f>IF(HN$15&lt;&gt;0, (SUM('Näytteet työstö'!V312+'Hienoaines työstö'!V312) + SUMIF('Suuret kplt työstö'!V309,"&gt;0")),"Näytenumeroa ei ole syötetty")</f>
        <v>Näytenumeroa ei ole syötetty</v>
      </c>
      <c r="HO53" s="14" t="str">
        <f>IF(HO$15&lt;&gt;0, (SUM('Näytteet työstö'!W312+'Hienoaines työstö'!W312) + SUMIF('Suuret kplt työstö'!W309,"&gt;0")),"Näytenumeroa ei ole syötetty")</f>
        <v>Näytenumeroa ei ole syötetty</v>
      </c>
      <c r="HP53" s="14" t="str">
        <f>IF(HP$15&lt;&gt;0, (SUM('Näytteet työstö'!X312+'Hienoaines työstö'!X312) + SUMIF('Suuret kplt työstö'!X309,"&gt;0")),"Näytenumeroa ei ole syötetty")</f>
        <v>Näytenumeroa ei ole syötetty</v>
      </c>
      <c r="HQ53" s="14" t="str">
        <f>IF(HQ$15&lt;&gt;0, (SUM('Näytteet työstö'!Y312+'Hienoaines työstö'!Y312) + SUMIF('Suuret kplt työstö'!Y309,"&gt;0")),"Näytenumeroa ei ole syötetty")</f>
        <v>Näytenumeroa ei ole syötetty</v>
      </c>
      <c r="HR53" s="14" t="str">
        <f>IF(HR$15&lt;&gt;0, (SUM('Näytteet työstö'!Z312+'Hienoaines työstö'!Z312) + SUMIF('Suuret kplt työstö'!Z309,"&gt;0")),"Näytenumeroa ei ole syötetty")</f>
        <v>Näytenumeroa ei ole syötetty</v>
      </c>
      <c r="HS53" s="14" t="str">
        <f>IF(HS$15&lt;&gt;0, (SUM('Näytteet työstö'!AA312+'Hienoaines työstö'!AA312) + SUMIF('Suuret kplt työstö'!AA309,"&gt;0")),"Näytenumeroa ei ole syötetty")</f>
        <v>Näytenumeroa ei ole syötetty</v>
      </c>
      <c r="HT53" s="14" t="str">
        <f>IF(HT$15&lt;&gt;0, (SUM('Näytteet työstö'!AB312+'Hienoaines työstö'!AB312) + SUMIF('Suuret kplt työstö'!AB309,"&gt;0")),"Näytenumeroa ei ole syötetty")</f>
        <v>Näytenumeroa ei ole syötetty</v>
      </c>
      <c r="HU53" s="14" t="str">
        <f>IF(HU$15&lt;&gt;0, (SUM('Näytteet työstö'!AC312+'Hienoaines työstö'!AC312) + SUMIF('Suuret kplt työstö'!AC309,"&gt;0")),"Näytenumeroa ei ole syötetty")</f>
        <v>Näytenumeroa ei ole syötetty</v>
      </c>
      <c r="HV53" s="14" t="str">
        <f>IF(HV$15&lt;&gt;0, (SUM('Näytteet työstö'!AD312+'Hienoaines työstö'!AD312) + SUMIF('Suuret kplt työstö'!AD309,"&gt;0")),"Näytenumeroa ei ole syötetty")</f>
        <v>Näytenumeroa ei ole syötetty</v>
      </c>
      <c r="HW53" s="14" t="str">
        <f>IF(HW$15&lt;&gt;0, (SUM('Näytteet työstö'!AE312+'Hienoaines työstö'!AE312) + SUMIF('Suuret kplt työstö'!AE309,"&gt;0")),"Näytenumeroa ei ole syötetty")</f>
        <v>Näytenumeroa ei ole syötetty</v>
      </c>
      <c r="HX53" s="14" t="str">
        <f>IF(HX$15&lt;&gt;0, (SUM('Näytteet työstö'!AF312+'Hienoaines työstö'!AF312) + SUMIF('Suuret kplt työstö'!AF309,"&gt;0")),"Näytenumeroa ei ole syötetty")</f>
        <v>Näytenumeroa ei ole syötetty</v>
      </c>
      <c r="HY53" s="14" t="str">
        <f>IF(HY$15&lt;&gt;0, (SUM('Näytteet työstö'!AG312+'Hienoaines työstö'!AG312) + SUMIF('Suuret kplt työstö'!AG309,"&gt;0")),"Näytenumeroa ei ole syötetty")</f>
        <v>Näytenumeroa ei ole syötetty</v>
      </c>
      <c r="HZ53" s="14" t="str">
        <f>IF(HZ$15&lt;&gt;0, (SUM('Näytteet työstö'!AH312+'Hienoaines työstö'!AH312) + SUMIF('Suuret kplt työstö'!AH309,"&gt;0")),"Näytenumeroa ei ole syötetty")</f>
        <v>Näytenumeroa ei ole syötetty</v>
      </c>
      <c r="IA53" s="14" t="str">
        <f>IF(IA$15&lt;&gt;0, (SUM('Näytteet työstö'!AI312+'Hienoaines työstö'!AI312) + SUMIF('Suuret kplt työstö'!AI309,"&gt;0")),"Näytenumeroa ei ole syötetty")</f>
        <v>Näytenumeroa ei ole syötetty</v>
      </c>
      <c r="IB53" s="14" t="str">
        <f>IF(IB$15&lt;&gt;0, (SUM('Näytteet työstö'!AJ312+'Hienoaines työstö'!AJ312) + SUMIF('Suuret kplt työstö'!AJ309,"&gt;0")),"Näytenumeroa ei ole syötetty")</f>
        <v>Näytenumeroa ei ole syötetty</v>
      </c>
      <c r="IC53" s="14" t="str">
        <f>IF(IC$15&lt;&gt;0, (SUM('Näytteet työstö'!AK312+'Hienoaines työstö'!AK312) + SUMIF('Suuret kplt työstö'!AK309,"&gt;0")),"Näytenumeroa ei ole syötetty")</f>
        <v>Näytenumeroa ei ole syötetty</v>
      </c>
      <c r="ID53" s="14" t="str">
        <f>IF(ID$15&lt;&gt;0, (SUM('Näytteet työstö'!AL312+'Hienoaines työstö'!AL312) + SUMIF('Suuret kplt työstö'!AL309,"&gt;0")),"Näytenumeroa ei ole syötetty")</f>
        <v>Näytenumeroa ei ole syötetty</v>
      </c>
      <c r="IE53" s="14" t="str">
        <f>IF(IE$15&lt;&gt;0, (SUM('Näytteet työstö'!AM312+'Hienoaines työstö'!AM312) + SUMIF('Suuret kplt työstö'!AM309,"&gt;0")),"Näytenumeroa ei ole syötetty")</f>
        <v>Näytenumeroa ei ole syötetty</v>
      </c>
      <c r="IF53" s="14" t="str">
        <f>IF(IF$15&lt;&gt;0, (SUM('Näytteet työstö'!AN312+'Hienoaines työstö'!AN312) + SUMIF('Suuret kplt työstö'!AN309,"&gt;0")),"Näytenumeroa ei ole syötetty")</f>
        <v>Näytenumeroa ei ole syötetty</v>
      </c>
      <c r="IG53" s="14" t="str">
        <f>IF(IG$15&lt;&gt;0, (SUM('Näytteet työstö'!AO312+'Hienoaines työstö'!AO312) + SUMIF('Suuret kplt työstö'!AO309,"&gt;0")),"Näytenumeroa ei ole syötetty")</f>
        <v>Näytenumeroa ei ole syötetty</v>
      </c>
      <c r="IH53" s="14" t="str">
        <f>IF(IH$15&lt;&gt;0, (SUM('Näytteet työstö'!AP312+'Hienoaines työstö'!AP312) + SUMIF('Suuret kplt työstö'!AP309,"&gt;0")),"Näytenumeroa ei ole syötetty")</f>
        <v>Näytenumeroa ei ole syötetty</v>
      </c>
      <c r="II53" s="14" t="str">
        <f>IF(II$15&lt;&gt;0, (SUM('Näytteet työstö'!AQ312+'Hienoaines työstö'!AQ312) + SUMIF('Suuret kplt työstö'!AQ309,"&gt;0")),"Näytenumeroa ei ole syötetty")</f>
        <v>Näytenumeroa ei ole syötetty</v>
      </c>
      <c r="IJ53" s="14" t="str">
        <f>IF(IJ$15&lt;&gt;0, (SUM('Näytteet työstö'!AR312+'Hienoaines työstö'!AR312) + SUMIF('Suuret kplt työstö'!AR309,"&gt;0")),"Näytenumeroa ei ole syötetty")</f>
        <v>Näytenumeroa ei ole syötetty</v>
      </c>
      <c r="IK53" s="14" t="str">
        <f>IF(IK$15&lt;&gt;0, (SUM('Näytteet työstö'!AS312+'Hienoaines työstö'!AS312) + SUMIF('Suuret kplt työstö'!AS309,"&gt;0")),"Näytenumeroa ei ole syötetty")</f>
        <v>Näytenumeroa ei ole syötetty</v>
      </c>
      <c r="IL53" s="14" t="str">
        <f>IF(IL$15&lt;&gt;0, (SUM('Näytteet työstö'!AT312+'Hienoaines työstö'!AT312) + SUMIF('Suuret kplt työstö'!AT309,"&gt;0")),"Näytenumeroa ei ole syötetty")</f>
        <v>Näytenumeroa ei ole syötetty</v>
      </c>
      <c r="IM53" s="14" t="str">
        <f>IF(IM$15&lt;&gt;0, (SUM('Näytteet työstö'!AU312+'Hienoaines työstö'!AU312) + SUMIF('Suuret kplt työstö'!AU309,"&gt;0")),"Näytenumeroa ei ole syötetty")</f>
        <v>Näytenumeroa ei ole syötetty</v>
      </c>
      <c r="IN53" s="14" t="str">
        <f>IF(IN$15&lt;&gt;0, (SUM('Näytteet työstö'!AV312+'Hienoaines työstö'!AV312) + SUMIF('Suuret kplt työstö'!AV309,"&gt;0")),"Näytenumeroa ei ole syötetty")</f>
        <v>Näytenumeroa ei ole syötetty</v>
      </c>
      <c r="IO53" s="14" t="str">
        <f>IF(IO$15&lt;&gt;0, (SUM('Näytteet työstö'!AW312+'Hienoaines työstö'!AW312) + SUMIF('Suuret kplt työstö'!AW309,"&gt;0")),"Näytenumeroa ei ole syötetty")</f>
        <v>Näytenumeroa ei ole syötetty</v>
      </c>
      <c r="IP53" s="14" t="str">
        <f>IF(IP$15&lt;&gt;0, (SUM('Näytteet työstö'!AX312+'Hienoaines työstö'!AX312) + SUMIF('Suuret kplt työstö'!AX309,"&gt;0")),"Näytenumeroa ei ole syötetty")</f>
        <v>Näytenumeroa ei ole syötetty</v>
      </c>
      <c r="IQ53" s="14" t="str">
        <f>IF(IQ$15&lt;&gt;0, (SUM('Näytteet työstö'!AY312+'Hienoaines työstö'!AY312) + SUMIF('Suuret kplt työstö'!AY309,"&gt;0")),"Näytenumeroa ei ole syötetty")</f>
        <v>Näytenumeroa ei ole syötetty</v>
      </c>
      <c r="IR53" s="14" t="str">
        <f>IF(IR$15&lt;&gt;0, (SUM('Näytteet työstö'!AZ312+'Hienoaines työstö'!AZ312) + SUMIF('Suuret kplt työstö'!AZ309,"&gt;0")),"Näytenumeroa ei ole syötetty")</f>
        <v>Näytenumeroa ei ole syötetty</v>
      </c>
      <c r="IS53" s="518" t="str">
        <f>IF(IS$15&lt;&gt;0, (SUM('Näytteet työstö'!BA312+'Hienoaines työstö'!BA312) + SUMIF('Suuret kplt työstö'!BA309,"&gt;0")),"Näytenumeroa ei ole syötetty")</f>
        <v>Näytenumeroa ei ole syötetty</v>
      </c>
    </row>
    <row r="54" spans="1:253" s="155" customFormat="1" ht="13.5" thickTop="1" x14ac:dyDescent="0.2">
      <c r="A54" s="244" t="s">
        <v>75</v>
      </c>
      <c r="B54" s="245"/>
      <c r="C54" s="246"/>
      <c r="D54" s="522" t="str">
        <f>IF(D$15&lt;&gt;0, SUM(D51:D53),"Näytenumeroa ei ole syötetty")</f>
        <v>Näytenumeroa ei ole syötetty</v>
      </c>
      <c r="E54" s="324" t="str">
        <f t="shared" ref="E54:BB54" si="1000">IF(E$15&lt;&gt;0, SUM(E51:E53),"Näytenumeroa ei ole syötetty")</f>
        <v>Näytenumeroa ei ole syötetty</v>
      </c>
      <c r="F54" s="324" t="str">
        <f t="shared" si="1000"/>
        <v>Näytenumeroa ei ole syötetty</v>
      </c>
      <c r="G54" s="324" t="str">
        <f t="shared" si="1000"/>
        <v>Näytenumeroa ei ole syötetty</v>
      </c>
      <c r="H54" s="324" t="str">
        <f t="shared" si="1000"/>
        <v>Näytenumeroa ei ole syötetty</v>
      </c>
      <c r="I54" s="324" t="str">
        <f t="shared" si="1000"/>
        <v>Näytenumeroa ei ole syötetty</v>
      </c>
      <c r="J54" s="324" t="str">
        <f t="shared" si="1000"/>
        <v>Näytenumeroa ei ole syötetty</v>
      </c>
      <c r="K54" s="324" t="str">
        <f t="shared" si="1000"/>
        <v>Näytenumeroa ei ole syötetty</v>
      </c>
      <c r="L54" s="324" t="str">
        <f t="shared" si="1000"/>
        <v>Näytenumeroa ei ole syötetty</v>
      </c>
      <c r="M54" s="324" t="str">
        <f t="shared" si="1000"/>
        <v>Näytenumeroa ei ole syötetty</v>
      </c>
      <c r="N54" s="324" t="str">
        <f t="shared" si="1000"/>
        <v>Näytenumeroa ei ole syötetty</v>
      </c>
      <c r="O54" s="324" t="str">
        <f t="shared" si="1000"/>
        <v>Näytenumeroa ei ole syötetty</v>
      </c>
      <c r="P54" s="324" t="str">
        <f t="shared" si="1000"/>
        <v>Näytenumeroa ei ole syötetty</v>
      </c>
      <c r="Q54" s="324" t="str">
        <f t="shared" si="1000"/>
        <v>Näytenumeroa ei ole syötetty</v>
      </c>
      <c r="R54" s="324" t="str">
        <f t="shared" si="1000"/>
        <v>Näytenumeroa ei ole syötetty</v>
      </c>
      <c r="S54" s="324" t="str">
        <f t="shared" si="1000"/>
        <v>Näytenumeroa ei ole syötetty</v>
      </c>
      <c r="T54" s="324" t="str">
        <f t="shared" si="1000"/>
        <v>Näytenumeroa ei ole syötetty</v>
      </c>
      <c r="U54" s="324" t="str">
        <f t="shared" si="1000"/>
        <v>Näytenumeroa ei ole syötetty</v>
      </c>
      <c r="V54" s="324" t="str">
        <f t="shared" si="1000"/>
        <v>Näytenumeroa ei ole syötetty</v>
      </c>
      <c r="W54" s="324" t="str">
        <f t="shared" si="1000"/>
        <v>Näytenumeroa ei ole syötetty</v>
      </c>
      <c r="X54" s="324" t="str">
        <f t="shared" si="1000"/>
        <v>Näytenumeroa ei ole syötetty</v>
      </c>
      <c r="Y54" s="324" t="str">
        <f t="shared" si="1000"/>
        <v>Näytenumeroa ei ole syötetty</v>
      </c>
      <c r="Z54" s="324" t="str">
        <f t="shared" si="1000"/>
        <v>Näytenumeroa ei ole syötetty</v>
      </c>
      <c r="AA54" s="324" t="str">
        <f t="shared" si="1000"/>
        <v>Näytenumeroa ei ole syötetty</v>
      </c>
      <c r="AB54" s="324" t="str">
        <f t="shared" si="1000"/>
        <v>Näytenumeroa ei ole syötetty</v>
      </c>
      <c r="AC54" s="324" t="str">
        <f t="shared" si="1000"/>
        <v>Näytenumeroa ei ole syötetty</v>
      </c>
      <c r="AD54" s="324" t="str">
        <f t="shared" si="1000"/>
        <v>Näytenumeroa ei ole syötetty</v>
      </c>
      <c r="AE54" s="324" t="str">
        <f t="shared" si="1000"/>
        <v>Näytenumeroa ei ole syötetty</v>
      </c>
      <c r="AF54" s="324" t="str">
        <f t="shared" si="1000"/>
        <v>Näytenumeroa ei ole syötetty</v>
      </c>
      <c r="AG54" s="324" t="str">
        <f t="shared" si="1000"/>
        <v>Näytenumeroa ei ole syötetty</v>
      </c>
      <c r="AH54" s="324" t="str">
        <f t="shared" si="1000"/>
        <v>Näytenumeroa ei ole syötetty</v>
      </c>
      <c r="AI54" s="324" t="str">
        <f t="shared" si="1000"/>
        <v>Näytenumeroa ei ole syötetty</v>
      </c>
      <c r="AJ54" s="324" t="str">
        <f t="shared" si="1000"/>
        <v>Näytenumeroa ei ole syötetty</v>
      </c>
      <c r="AK54" s="324" t="str">
        <f t="shared" si="1000"/>
        <v>Näytenumeroa ei ole syötetty</v>
      </c>
      <c r="AL54" s="324" t="str">
        <f t="shared" si="1000"/>
        <v>Näytenumeroa ei ole syötetty</v>
      </c>
      <c r="AM54" s="324" t="str">
        <f t="shared" si="1000"/>
        <v>Näytenumeroa ei ole syötetty</v>
      </c>
      <c r="AN54" s="324" t="str">
        <f t="shared" si="1000"/>
        <v>Näytenumeroa ei ole syötetty</v>
      </c>
      <c r="AO54" s="324" t="str">
        <f t="shared" si="1000"/>
        <v>Näytenumeroa ei ole syötetty</v>
      </c>
      <c r="AP54" s="324" t="str">
        <f t="shared" si="1000"/>
        <v>Näytenumeroa ei ole syötetty</v>
      </c>
      <c r="AQ54" s="324" t="str">
        <f t="shared" si="1000"/>
        <v>Näytenumeroa ei ole syötetty</v>
      </c>
      <c r="AR54" s="324" t="str">
        <f t="shared" si="1000"/>
        <v>Näytenumeroa ei ole syötetty</v>
      </c>
      <c r="AS54" s="324" t="str">
        <f t="shared" si="1000"/>
        <v>Näytenumeroa ei ole syötetty</v>
      </c>
      <c r="AT54" s="324" t="str">
        <f t="shared" si="1000"/>
        <v>Näytenumeroa ei ole syötetty</v>
      </c>
      <c r="AU54" s="324" t="str">
        <f t="shared" si="1000"/>
        <v>Näytenumeroa ei ole syötetty</v>
      </c>
      <c r="AV54" s="324" t="str">
        <f t="shared" si="1000"/>
        <v>Näytenumeroa ei ole syötetty</v>
      </c>
      <c r="AW54" s="324" t="str">
        <f t="shared" si="1000"/>
        <v>Näytenumeroa ei ole syötetty</v>
      </c>
      <c r="AX54" s="324" t="str">
        <f t="shared" si="1000"/>
        <v>Näytenumeroa ei ole syötetty</v>
      </c>
      <c r="AY54" s="324" t="str">
        <f t="shared" si="1000"/>
        <v>Näytenumeroa ei ole syötetty</v>
      </c>
      <c r="AZ54" s="324" t="str">
        <f t="shared" si="1000"/>
        <v>Näytenumeroa ei ole syötetty</v>
      </c>
      <c r="BA54" s="324" t="str">
        <f t="shared" si="1000"/>
        <v>Näytenumeroa ei ole syötetty</v>
      </c>
      <c r="BB54" s="324" t="str">
        <f t="shared" si="1000"/>
        <v>Näytenumeroa ei ole syötetty</v>
      </c>
      <c r="BC54" s="324" t="str">
        <f t="shared" ref="BC54" si="1001">IF(BC$15&lt;&gt;0, SUM(BC51:BC53),"Näytenumeroa ei ole syötetty")</f>
        <v>Näytenumeroa ei ole syötetty</v>
      </c>
      <c r="BD54" s="324" t="str">
        <f t="shared" ref="BD54" si="1002">IF(BD$15&lt;&gt;0, SUM(BD51:BD53),"Näytenumeroa ei ole syötetty")</f>
        <v>Näytenumeroa ei ole syötetty</v>
      </c>
      <c r="BE54" s="324" t="str">
        <f t="shared" ref="BE54" si="1003">IF(BE$15&lt;&gt;0, SUM(BE51:BE53),"Näytenumeroa ei ole syötetty")</f>
        <v>Näytenumeroa ei ole syötetty</v>
      </c>
      <c r="BF54" s="324" t="str">
        <f t="shared" ref="BF54" si="1004">IF(BF$15&lt;&gt;0, SUM(BF51:BF53),"Näytenumeroa ei ole syötetty")</f>
        <v>Näytenumeroa ei ole syötetty</v>
      </c>
      <c r="BG54" s="324" t="str">
        <f t="shared" ref="BG54" si="1005">IF(BG$15&lt;&gt;0, SUM(BG51:BG53),"Näytenumeroa ei ole syötetty")</f>
        <v>Näytenumeroa ei ole syötetty</v>
      </c>
      <c r="BH54" s="324" t="str">
        <f t="shared" ref="BH54" si="1006">IF(BH$15&lt;&gt;0, SUM(BH51:BH53),"Näytenumeroa ei ole syötetty")</f>
        <v>Näytenumeroa ei ole syötetty</v>
      </c>
      <c r="BI54" s="324" t="str">
        <f t="shared" ref="BI54" si="1007">IF(BI$15&lt;&gt;0, SUM(BI51:BI53),"Näytenumeroa ei ole syötetty")</f>
        <v>Näytenumeroa ei ole syötetty</v>
      </c>
      <c r="BJ54" s="324" t="str">
        <f t="shared" ref="BJ54" si="1008">IF(BJ$15&lt;&gt;0, SUM(BJ51:BJ53),"Näytenumeroa ei ole syötetty")</f>
        <v>Näytenumeroa ei ole syötetty</v>
      </c>
      <c r="BK54" s="324" t="str">
        <f t="shared" ref="BK54" si="1009">IF(BK$15&lt;&gt;0, SUM(BK51:BK53),"Näytenumeroa ei ole syötetty")</f>
        <v>Näytenumeroa ei ole syötetty</v>
      </c>
      <c r="BL54" s="324" t="str">
        <f t="shared" ref="BL54" si="1010">IF(BL$15&lt;&gt;0, SUM(BL51:BL53),"Näytenumeroa ei ole syötetty")</f>
        <v>Näytenumeroa ei ole syötetty</v>
      </c>
      <c r="BM54" s="324" t="str">
        <f t="shared" ref="BM54" si="1011">IF(BM$15&lt;&gt;0, SUM(BM51:BM53),"Näytenumeroa ei ole syötetty")</f>
        <v>Näytenumeroa ei ole syötetty</v>
      </c>
      <c r="BN54" s="324" t="str">
        <f t="shared" ref="BN54" si="1012">IF(BN$15&lt;&gt;0, SUM(BN51:BN53),"Näytenumeroa ei ole syötetty")</f>
        <v>Näytenumeroa ei ole syötetty</v>
      </c>
      <c r="BO54" s="324" t="str">
        <f t="shared" ref="BO54" si="1013">IF(BO$15&lt;&gt;0, SUM(BO51:BO53),"Näytenumeroa ei ole syötetty")</f>
        <v>Näytenumeroa ei ole syötetty</v>
      </c>
      <c r="BP54" s="324" t="str">
        <f t="shared" ref="BP54" si="1014">IF(BP$15&lt;&gt;0, SUM(BP51:BP53),"Näytenumeroa ei ole syötetty")</f>
        <v>Näytenumeroa ei ole syötetty</v>
      </c>
      <c r="BQ54" s="324" t="str">
        <f t="shared" ref="BQ54" si="1015">IF(BQ$15&lt;&gt;0, SUM(BQ51:BQ53),"Näytenumeroa ei ole syötetty")</f>
        <v>Näytenumeroa ei ole syötetty</v>
      </c>
      <c r="BR54" s="324" t="str">
        <f t="shared" ref="BR54" si="1016">IF(BR$15&lt;&gt;0, SUM(BR51:BR53),"Näytenumeroa ei ole syötetty")</f>
        <v>Näytenumeroa ei ole syötetty</v>
      </c>
      <c r="BS54" s="324" t="str">
        <f t="shared" ref="BS54" si="1017">IF(BS$15&lt;&gt;0, SUM(BS51:BS53),"Näytenumeroa ei ole syötetty")</f>
        <v>Näytenumeroa ei ole syötetty</v>
      </c>
      <c r="BT54" s="324" t="str">
        <f t="shared" ref="BT54" si="1018">IF(BT$15&lt;&gt;0, SUM(BT51:BT53),"Näytenumeroa ei ole syötetty")</f>
        <v>Näytenumeroa ei ole syötetty</v>
      </c>
      <c r="BU54" s="324" t="str">
        <f t="shared" ref="BU54" si="1019">IF(BU$15&lt;&gt;0, SUM(BU51:BU53),"Näytenumeroa ei ole syötetty")</f>
        <v>Näytenumeroa ei ole syötetty</v>
      </c>
      <c r="BV54" s="324" t="str">
        <f t="shared" ref="BV54" si="1020">IF(BV$15&lt;&gt;0, SUM(BV51:BV53),"Näytenumeroa ei ole syötetty")</f>
        <v>Näytenumeroa ei ole syötetty</v>
      </c>
      <c r="BW54" s="324" t="str">
        <f t="shared" ref="BW54" si="1021">IF(BW$15&lt;&gt;0, SUM(BW51:BW53),"Näytenumeroa ei ole syötetty")</f>
        <v>Näytenumeroa ei ole syötetty</v>
      </c>
      <c r="BX54" s="324" t="str">
        <f t="shared" ref="BX54" si="1022">IF(BX$15&lt;&gt;0, SUM(BX51:BX53),"Näytenumeroa ei ole syötetty")</f>
        <v>Näytenumeroa ei ole syötetty</v>
      </c>
      <c r="BY54" s="324" t="str">
        <f t="shared" ref="BY54" si="1023">IF(BY$15&lt;&gt;0, SUM(BY51:BY53),"Näytenumeroa ei ole syötetty")</f>
        <v>Näytenumeroa ei ole syötetty</v>
      </c>
      <c r="BZ54" s="324" t="str">
        <f t="shared" ref="BZ54" si="1024">IF(BZ$15&lt;&gt;0, SUM(BZ51:BZ53),"Näytenumeroa ei ole syötetty")</f>
        <v>Näytenumeroa ei ole syötetty</v>
      </c>
      <c r="CA54" s="324" t="str">
        <f t="shared" ref="CA54" si="1025">IF(CA$15&lt;&gt;0, SUM(CA51:CA53),"Näytenumeroa ei ole syötetty")</f>
        <v>Näytenumeroa ei ole syötetty</v>
      </c>
      <c r="CB54" s="324" t="str">
        <f t="shared" ref="CB54" si="1026">IF(CB$15&lt;&gt;0, SUM(CB51:CB53),"Näytenumeroa ei ole syötetty")</f>
        <v>Näytenumeroa ei ole syötetty</v>
      </c>
      <c r="CC54" s="324" t="str">
        <f t="shared" ref="CC54" si="1027">IF(CC$15&lt;&gt;0, SUM(CC51:CC53),"Näytenumeroa ei ole syötetty")</f>
        <v>Näytenumeroa ei ole syötetty</v>
      </c>
      <c r="CD54" s="324" t="str">
        <f t="shared" ref="CD54" si="1028">IF(CD$15&lt;&gt;0, SUM(CD51:CD53),"Näytenumeroa ei ole syötetty")</f>
        <v>Näytenumeroa ei ole syötetty</v>
      </c>
      <c r="CE54" s="324" t="str">
        <f t="shared" ref="CE54" si="1029">IF(CE$15&lt;&gt;0, SUM(CE51:CE53),"Näytenumeroa ei ole syötetty")</f>
        <v>Näytenumeroa ei ole syötetty</v>
      </c>
      <c r="CF54" s="324" t="str">
        <f t="shared" ref="CF54" si="1030">IF(CF$15&lt;&gt;0, SUM(CF51:CF53),"Näytenumeroa ei ole syötetty")</f>
        <v>Näytenumeroa ei ole syötetty</v>
      </c>
      <c r="CG54" s="324" t="str">
        <f t="shared" ref="CG54" si="1031">IF(CG$15&lt;&gt;0, SUM(CG51:CG53),"Näytenumeroa ei ole syötetty")</f>
        <v>Näytenumeroa ei ole syötetty</v>
      </c>
      <c r="CH54" s="324" t="str">
        <f t="shared" ref="CH54" si="1032">IF(CH$15&lt;&gt;0, SUM(CH51:CH53),"Näytenumeroa ei ole syötetty")</f>
        <v>Näytenumeroa ei ole syötetty</v>
      </c>
      <c r="CI54" s="324" t="str">
        <f t="shared" ref="CI54" si="1033">IF(CI$15&lt;&gt;0, SUM(CI51:CI53),"Näytenumeroa ei ole syötetty")</f>
        <v>Näytenumeroa ei ole syötetty</v>
      </c>
      <c r="CJ54" s="324" t="str">
        <f t="shared" ref="CJ54" si="1034">IF(CJ$15&lt;&gt;0, SUM(CJ51:CJ53),"Näytenumeroa ei ole syötetty")</f>
        <v>Näytenumeroa ei ole syötetty</v>
      </c>
      <c r="CK54" s="324" t="str">
        <f t="shared" ref="CK54" si="1035">IF(CK$15&lt;&gt;0, SUM(CK51:CK53),"Näytenumeroa ei ole syötetty")</f>
        <v>Näytenumeroa ei ole syötetty</v>
      </c>
      <c r="CL54" s="324" t="str">
        <f t="shared" ref="CL54" si="1036">IF(CL$15&lt;&gt;0, SUM(CL51:CL53),"Näytenumeroa ei ole syötetty")</f>
        <v>Näytenumeroa ei ole syötetty</v>
      </c>
      <c r="CM54" s="324" t="str">
        <f t="shared" ref="CM54" si="1037">IF(CM$15&lt;&gt;0, SUM(CM51:CM53),"Näytenumeroa ei ole syötetty")</f>
        <v>Näytenumeroa ei ole syötetty</v>
      </c>
      <c r="CN54" s="324" t="str">
        <f t="shared" ref="CN54" si="1038">IF(CN$15&lt;&gt;0, SUM(CN51:CN53),"Näytenumeroa ei ole syötetty")</f>
        <v>Näytenumeroa ei ole syötetty</v>
      </c>
      <c r="CO54" s="324" t="str">
        <f t="shared" ref="CO54" si="1039">IF(CO$15&lt;&gt;0, SUM(CO51:CO53),"Näytenumeroa ei ole syötetty")</f>
        <v>Näytenumeroa ei ole syötetty</v>
      </c>
      <c r="CP54" s="324" t="str">
        <f t="shared" ref="CP54" si="1040">IF(CP$15&lt;&gt;0, SUM(CP51:CP53),"Näytenumeroa ei ole syötetty")</f>
        <v>Näytenumeroa ei ole syötetty</v>
      </c>
      <c r="CQ54" s="324" t="str">
        <f t="shared" ref="CQ54" si="1041">IF(CQ$15&lt;&gt;0, SUM(CQ51:CQ53),"Näytenumeroa ei ole syötetty")</f>
        <v>Näytenumeroa ei ole syötetty</v>
      </c>
      <c r="CR54" s="324" t="str">
        <f t="shared" ref="CR54" si="1042">IF(CR$15&lt;&gt;0, SUM(CR51:CR53),"Näytenumeroa ei ole syötetty")</f>
        <v>Näytenumeroa ei ole syötetty</v>
      </c>
      <c r="CS54" s="324" t="str">
        <f t="shared" ref="CS54" si="1043">IF(CS$15&lt;&gt;0, SUM(CS51:CS53),"Näytenumeroa ei ole syötetty")</f>
        <v>Näytenumeroa ei ole syötetty</v>
      </c>
      <c r="CT54" s="324" t="str">
        <f t="shared" ref="CT54" si="1044">IF(CT$15&lt;&gt;0, SUM(CT51:CT53),"Näytenumeroa ei ole syötetty")</f>
        <v>Näytenumeroa ei ole syötetty</v>
      </c>
      <c r="CU54" s="324" t="str">
        <f t="shared" ref="CU54" si="1045">IF(CU$15&lt;&gt;0, SUM(CU51:CU53),"Näytenumeroa ei ole syötetty")</f>
        <v>Näytenumeroa ei ole syötetty</v>
      </c>
      <c r="CV54" s="324" t="str">
        <f t="shared" ref="CV54" si="1046">IF(CV$15&lt;&gt;0, SUM(CV51:CV53),"Näytenumeroa ei ole syötetty")</f>
        <v>Näytenumeroa ei ole syötetty</v>
      </c>
      <c r="CW54" s="324" t="str">
        <f t="shared" ref="CW54" si="1047">IF(CW$15&lt;&gt;0, SUM(CW51:CW53),"Näytenumeroa ei ole syötetty")</f>
        <v>Näytenumeroa ei ole syötetty</v>
      </c>
      <c r="CX54" s="324" t="str">
        <f t="shared" ref="CX54" si="1048">IF(CX$15&lt;&gt;0, SUM(CX51:CX53),"Näytenumeroa ei ole syötetty")</f>
        <v>Näytenumeroa ei ole syötetty</v>
      </c>
      <c r="CY54" s="324" t="str">
        <f t="shared" ref="CY54" si="1049">IF(CY$15&lt;&gt;0, SUM(CY51:CY53),"Näytenumeroa ei ole syötetty")</f>
        <v>Näytenumeroa ei ole syötetty</v>
      </c>
      <c r="CZ54" s="324" t="str">
        <f t="shared" ref="CZ54" si="1050">IF(CZ$15&lt;&gt;0, SUM(CZ51:CZ53),"Näytenumeroa ei ole syötetty")</f>
        <v>Näytenumeroa ei ole syötetty</v>
      </c>
      <c r="DA54" s="324" t="str">
        <f t="shared" ref="DA54" si="1051">IF(DA$15&lt;&gt;0, SUM(DA51:DA53),"Näytenumeroa ei ole syötetty")</f>
        <v>Näytenumeroa ei ole syötetty</v>
      </c>
      <c r="DB54" s="324" t="str">
        <f t="shared" ref="DB54" si="1052">IF(DB$15&lt;&gt;0, SUM(DB51:DB53),"Näytenumeroa ei ole syötetty")</f>
        <v>Näytenumeroa ei ole syötetty</v>
      </c>
      <c r="DC54" s="324" t="str">
        <f t="shared" ref="DC54" si="1053">IF(DC$15&lt;&gt;0, SUM(DC51:DC53),"Näytenumeroa ei ole syötetty")</f>
        <v>Näytenumeroa ei ole syötetty</v>
      </c>
      <c r="DD54" s="324" t="str">
        <f t="shared" ref="DD54" si="1054">IF(DD$15&lt;&gt;0, SUM(DD51:DD53),"Näytenumeroa ei ole syötetty")</f>
        <v>Näytenumeroa ei ole syötetty</v>
      </c>
      <c r="DE54" s="324" t="str">
        <f t="shared" ref="DE54" si="1055">IF(DE$15&lt;&gt;0, SUM(DE51:DE53),"Näytenumeroa ei ole syötetty")</f>
        <v>Näytenumeroa ei ole syötetty</v>
      </c>
      <c r="DF54" s="324" t="str">
        <f t="shared" ref="DF54" si="1056">IF(DF$15&lt;&gt;0, SUM(DF51:DF53),"Näytenumeroa ei ole syötetty")</f>
        <v>Näytenumeroa ei ole syötetty</v>
      </c>
      <c r="DG54" s="324" t="str">
        <f t="shared" ref="DG54" si="1057">IF(DG$15&lt;&gt;0, SUM(DG51:DG53),"Näytenumeroa ei ole syötetty")</f>
        <v>Näytenumeroa ei ole syötetty</v>
      </c>
      <c r="DH54" s="324" t="str">
        <f t="shared" ref="DH54" si="1058">IF(DH$15&lt;&gt;0, SUM(DH51:DH53),"Näytenumeroa ei ole syötetty")</f>
        <v>Näytenumeroa ei ole syötetty</v>
      </c>
      <c r="DI54" s="324" t="str">
        <f t="shared" ref="DI54" si="1059">IF(DI$15&lt;&gt;0, SUM(DI51:DI53),"Näytenumeroa ei ole syötetty")</f>
        <v>Näytenumeroa ei ole syötetty</v>
      </c>
      <c r="DJ54" s="324" t="str">
        <f t="shared" ref="DJ54" si="1060">IF(DJ$15&lt;&gt;0, SUM(DJ51:DJ53),"Näytenumeroa ei ole syötetty")</f>
        <v>Näytenumeroa ei ole syötetty</v>
      </c>
      <c r="DK54" s="324" t="str">
        <f t="shared" ref="DK54" si="1061">IF(DK$15&lt;&gt;0, SUM(DK51:DK53),"Näytenumeroa ei ole syötetty")</f>
        <v>Näytenumeroa ei ole syötetty</v>
      </c>
      <c r="DL54" s="324" t="str">
        <f t="shared" ref="DL54" si="1062">IF(DL$15&lt;&gt;0, SUM(DL51:DL53),"Näytenumeroa ei ole syötetty")</f>
        <v>Näytenumeroa ei ole syötetty</v>
      </c>
      <c r="DM54" s="324" t="str">
        <f t="shared" ref="DM54" si="1063">IF(DM$15&lt;&gt;0, SUM(DM51:DM53),"Näytenumeroa ei ole syötetty")</f>
        <v>Näytenumeroa ei ole syötetty</v>
      </c>
      <c r="DN54" s="324" t="str">
        <f t="shared" ref="DN54" si="1064">IF(DN$15&lt;&gt;0, SUM(DN51:DN53),"Näytenumeroa ei ole syötetty")</f>
        <v>Näytenumeroa ei ole syötetty</v>
      </c>
      <c r="DO54" s="324" t="str">
        <f t="shared" ref="DO54" si="1065">IF(DO$15&lt;&gt;0, SUM(DO51:DO53),"Näytenumeroa ei ole syötetty")</f>
        <v>Näytenumeroa ei ole syötetty</v>
      </c>
      <c r="DP54" s="324" t="str">
        <f t="shared" ref="DP54" si="1066">IF(DP$15&lt;&gt;0, SUM(DP51:DP53),"Näytenumeroa ei ole syötetty")</f>
        <v>Näytenumeroa ei ole syötetty</v>
      </c>
      <c r="DQ54" s="324" t="str">
        <f t="shared" ref="DQ54" si="1067">IF(DQ$15&lt;&gt;0, SUM(DQ51:DQ53),"Näytenumeroa ei ole syötetty")</f>
        <v>Näytenumeroa ei ole syötetty</v>
      </c>
      <c r="DR54" s="324" t="str">
        <f t="shared" ref="DR54" si="1068">IF(DR$15&lt;&gt;0, SUM(DR51:DR53),"Näytenumeroa ei ole syötetty")</f>
        <v>Näytenumeroa ei ole syötetty</v>
      </c>
      <c r="DS54" s="324" t="str">
        <f t="shared" ref="DS54" si="1069">IF(DS$15&lt;&gt;0, SUM(DS51:DS53),"Näytenumeroa ei ole syötetty")</f>
        <v>Näytenumeroa ei ole syötetty</v>
      </c>
      <c r="DT54" s="324" t="str">
        <f t="shared" ref="DT54" si="1070">IF(DT$15&lt;&gt;0, SUM(DT51:DT53),"Näytenumeroa ei ole syötetty")</f>
        <v>Näytenumeroa ei ole syötetty</v>
      </c>
      <c r="DU54" s="324" t="str">
        <f t="shared" ref="DU54" si="1071">IF(DU$15&lt;&gt;0, SUM(DU51:DU53),"Näytenumeroa ei ole syötetty")</f>
        <v>Näytenumeroa ei ole syötetty</v>
      </c>
      <c r="DV54" s="324" t="str">
        <f t="shared" ref="DV54" si="1072">IF(DV$15&lt;&gt;0, SUM(DV51:DV53),"Näytenumeroa ei ole syötetty")</f>
        <v>Näytenumeroa ei ole syötetty</v>
      </c>
      <c r="DW54" s="324" t="str">
        <f t="shared" ref="DW54" si="1073">IF(DW$15&lt;&gt;0, SUM(DW51:DW53),"Näytenumeroa ei ole syötetty")</f>
        <v>Näytenumeroa ei ole syötetty</v>
      </c>
      <c r="DX54" s="324" t="str">
        <f t="shared" ref="DX54" si="1074">IF(DX$15&lt;&gt;0, SUM(DX51:DX53),"Näytenumeroa ei ole syötetty")</f>
        <v>Näytenumeroa ei ole syötetty</v>
      </c>
      <c r="DY54" s="324" t="str">
        <f t="shared" ref="DY54" si="1075">IF(DY$15&lt;&gt;0, SUM(DY51:DY53),"Näytenumeroa ei ole syötetty")</f>
        <v>Näytenumeroa ei ole syötetty</v>
      </c>
      <c r="DZ54" s="324" t="str">
        <f t="shared" ref="DZ54" si="1076">IF(DZ$15&lt;&gt;0, SUM(DZ51:DZ53),"Näytenumeroa ei ole syötetty")</f>
        <v>Näytenumeroa ei ole syötetty</v>
      </c>
      <c r="EA54" s="324" t="str">
        <f t="shared" ref="EA54" si="1077">IF(EA$15&lt;&gt;0, SUM(EA51:EA53),"Näytenumeroa ei ole syötetty")</f>
        <v>Näytenumeroa ei ole syötetty</v>
      </c>
      <c r="EB54" s="324" t="str">
        <f t="shared" ref="EB54" si="1078">IF(EB$15&lt;&gt;0, SUM(EB51:EB53),"Näytenumeroa ei ole syötetty")</f>
        <v>Näytenumeroa ei ole syötetty</v>
      </c>
      <c r="EC54" s="324" t="str">
        <f t="shared" ref="EC54" si="1079">IF(EC$15&lt;&gt;0, SUM(EC51:EC53),"Näytenumeroa ei ole syötetty")</f>
        <v>Näytenumeroa ei ole syötetty</v>
      </c>
      <c r="ED54" s="324" t="str">
        <f t="shared" ref="ED54" si="1080">IF(ED$15&lt;&gt;0, SUM(ED51:ED53),"Näytenumeroa ei ole syötetty")</f>
        <v>Näytenumeroa ei ole syötetty</v>
      </c>
      <c r="EE54" s="324" t="str">
        <f t="shared" ref="EE54" si="1081">IF(EE$15&lt;&gt;0, SUM(EE51:EE53),"Näytenumeroa ei ole syötetty")</f>
        <v>Näytenumeroa ei ole syötetty</v>
      </c>
      <c r="EF54" s="324" t="str">
        <f t="shared" ref="EF54" si="1082">IF(EF$15&lt;&gt;0, SUM(EF51:EF53),"Näytenumeroa ei ole syötetty")</f>
        <v>Näytenumeroa ei ole syötetty</v>
      </c>
      <c r="EG54" s="324" t="str">
        <f t="shared" ref="EG54" si="1083">IF(EG$15&lt;&gt;0, SUM(EG51:EG53),"Näytenumeroa ei ole syötetty")</f>
        <v>Näytenumeroa ei ole syötetty</v>
      </c>
      <c r="EH54" s="324" t="str">
        <f t="shared" ref="EH54" si="1084">IF(EH$15&lt;&gt;0, SUM(EH51:EH53),"Näytenumeroa ei ole syötetty")</f>
        <v>Näytenumeroa ei ole syötetty</v>
      </c>
      <c r="EI54" s="324" t="str">
        <f t="shared" ref="EI54" si="1085">IF(EI$15&lt;&gt;0, SUM(EI51:EI53),"Näytenumeroa ei ole syötetty")</f>
        <v>Näytenumeroa ei ole syötetty</v>
      </c>
      <c r="EJ54" s="324" t="str">
        <f t="shared" ref="EJ54" si="1086">IF(EJ$15&lt;&gt;0, SUM(EJ51:EJ53),"Näytenumeroa ei ole syötetty")</f>
        <v>Näytenumeroa ei ole syötetty</v>
      </c>
      <c r="EK54" s="324" t="str">
        <f t="shared" ref="EK54" si="1087">IF(EK$15&lt;&gt;0, SUM(EK51:EK53),"Näytenumeroa ei ole syötetty")</f>
        <v>Näytenumeroa ei ole syötetty</v>
      </c>
      <c r="EL54" s="324" t="str">
        <f t="shared" ref="EL54" si="1088">IF(EL$15&lt;&gt;0, SUM(EL51:EL53),"Näytenumeroa ei ole syötetty")</f>
        <v>Näytenumeroa ei ole syötetty</v>
      </c>
      <c r="EM54" s="324" t="str">
        <f t="shared" ref="EM54" si="1089">IF(EM$15&lt;&gt;0, SUM(EM51:EM53),"Näytenumeroa ei ole syötetty")</f>
        <v>Näytenumeroa ei ole syötetty</v>
      </c>
      <c r="EN54" s="324" t="str">
        <f t="shared" ref="EN54" si="1090">IF(EN$15&lt;&gt;0, SUM(EN51:EN53),"Näytenumeroa ei ole syötetty")</f>
        <v>Näytenumeroa ei ole syötetty</v>
      </c>
      <c r="EO54" s="324" t="str">
        <f t="shared" ref="EO54" si="1091">IF(EO$15&lt;&gt;0, SUM(EO51:EO53),"Näytenumeroa ei ole syötetty")</f>
        <v>Näytenumeroa ei ole syötetty</v>
      </c>
      <c r="EP54" s="324" t="str">
        <f t="shared" ref="EP54" si="1092">IF(EP$15&lt;&gt;0, SUM(EP51:EP53),"Näytenumeroa ei ole syötetty")</f>
        <v>Näytenumeroa ei ole syötetty</v>
      </c>
      <c r="EQ54" s="324" t="str">
        <f t="shared" ref="EQ54" si="1093">IF(EQ$15&lt;&gt;0, SUM(EQ51:EQ53),"Näytenumeroa ei ole syötetty")</f>
        <v>Näytenumeroa ei ole syötetty</v>
      </c>
      <c r="ER54" s="324" t="str">
        <f t="shared" ref="ER54" si="1094">IF(ER$15&lt;&gt;0, SUM(ER51:ER53),"Näytenumeroa ei ole syötetty")</f>
        <v>Näytenumeroa ei ole syötetty</v>
      </c>
      <c r="ES54" s="324" t="str">
        <f t="shared" ref="ES54" si="1095">IF(ES$15&lt;&gt;0, SUM(ES51:ES53),"Näytenumeroa ei ole syötetty")</f>
        <v>Näytenumeroa ei ole syötetty</v>
      </c>
      <c r="ET54" s="324" t="str">
        <f t="shared" ref="ET54" si="1096">IF(ET$15&lt;&gt;0, SUM(ET51:ET53),"Näytenumeroa ei ole syötetty")</f>
        <v>Näytenumeroa ei ole syötetty</v>
      </c>
      <c r="EU54" s="324" t="str">
        <f t="shared" ref="EU54" si="1097">IF(EU$15&lt;&gt;0, SUM(EU51:EU53),"Näytenumeroa ei ole syötetty")</f>
        <v>Näytenumeroa ei ole syötetty</v>
      </c>
      <c r="EV54" s="324" t="str">
        <f t="shared" ref="EV54" si="1098">IF(EV$15&lt;&gt;0, SUM(EV51:EV53),"Näytenumeroa ei ole syötetty")</f>
        <v>Näytenumeroa ei ole syötetty</v>
      </c>
      <c r="EW54" s="324" t="str">
        <f t="shared" ref="EW54" si="1099">IF(EW$15&lt;&gt;0, SUM(EW51:EW53),"Näytenumeroa ei ole syötetty")</f>
        <v>Näytenumeroa ei ole syötetty</v>
      </c>
      <c r="EX54" s="324" t="str">
        <f t="shared" ref="EX54" si="1100">IF(EX$15&lt;&gt;0, SUM(EX51:EX53),"Näytenumeroa ei ole syötetty")</f>
        <v>Näytenumeroa ei ole syötetty</v>
      </c>
      <c r="EY54" s="324" t="str">
        <f t="shared" ref="EY54" si="1101">IF(EY$15&lt;&gt;0, SUM(EY51:EY53),"Näytenumeroa ei ole syötetty")</f>
        <v>Näytenumeroa ei ole syötetty</v>
      </c>
      <c r="EZ54" s="324" t="str">
        <f t="shared" ref="EZ54" si="1102">IF(EZ$15&lt;&gt;0, SUM(EZ51:EZ53),"Näytenumeroa ei ole syötetty")</f>
        <v>Näytenumeroa ei ole syötetty</v>
      </c>
      <c r="FA54" s="324" t="str">
        <f t="shared" ref="FA54" si="1103">IF(FA$15&lt;&gt;0, SUM(FA51:FA53),"Näytenumeroa ei ole syötetty")</f>
        <v>Näytenumeroa ei ole syötetty</v>
      </c>
      <c r="FB54" s="324" t="str">
        <f t="shared" ref="FB54" si="1104">IF(FB$15&lt;&gt;0, SUM(FB51:FB53),"Näytenumeroa ei ole syötetty")</f>
        <v>Näytenumeroa ei ole syötetty</v>
      </c>
      <c r="FC54" s="324" t="str">
        <f t="shared" ref="FC54" si="1105">IF(FC$15&lt;&gt;0, SUM(FC51:FC53),"Näytenumeroa ei ole syötetty")</f>
        <v>Näytenumeroa ei ole syötetty</v>
      </c>
      <c r="FD54" s="324" t="str">
        <f t="shared" ref="FD54" si="1106">IF(FD$15&lt;&gt;0, SUM(FD51:FD53),"Näytenumeroa ei ole syötetty")</f>
        <v>Näytenumeroa ei ole syötetty</v>
      </c>
      <c r="FE54" s="324" t="str">
        <f t="shared" ref="FE54" si="1107">IF(FE$15&lt;&gt;0, SUM(FE51:FE53),"Näytenumeroa ei ole syötetty")</f>
        <v>Näytenumeroa ei ole syötetty</v>
      </c>
      <c r="FF54" s="324" t="str">
        <f t="shared" ref="FF54" si="1108">IF(FF$15&lt;&gt;0, SUM(FF51:FF53),"Näytenumeroa ei ole syötetty")</f>
        <v>Näytenumeroa ei ole syötetty</v>
      </c>
      <c r="FG54" s="324" t="str">
        <f t="shared" ref="FG54" si="1109">IF(FG$15&lt;&gt;0, SUM(FG51:FG53),"Näytenumeroa ei ole syötetty")</f>
        <v>Näytenumeroa ei ole syötetty</v>
      </c>
      <c r="FH54" s="324" t="str">
        <f t="shared" ref="FH54" si="1110">IF(FH$15&lt;&gt;0, SUM(FH51:FH53),"Näytenumeroa ei ole syötetty")</f>
        <v>Näytenumeroa ei ole syötetty</v>
      </c>
      <c r="FI54" s="324" t="str">
        <f t="shared" ref="FI54" si="1111">IF(FI$15&lt;&gt;0, SUM(FI51:FI53),"Näytenumeroa ei ole syötetty")</f>
        <v>Näytenumeroa ei ole syötetty</v>
      </c>
      <c r="FJ54" s="324" t="str">
        <f t="shared" ref="FJ54" si="1112">IF(FJ$15&lt;&gt;0, SUM(FJ51:FJ53),"Näytenumeroa ei ole syötetty")</f>
        <v>Näytenumeroa ei ole syötetty</v>
      </c>
      <c r="FK54" s="324" t="str">
        <f t="shared" ref="FK54" si="1113">IF(FK$15&lt;&gt;0, SUM(FK51:FK53),"Näytenumeroa ei ole syötetty")</f>
        <v>Näytenumeroa ei ole syötetty</v>
      </c>
      <c r="FL54" s="324" t="str">
        <f t="shared" ref="FL54" si="1114">IF(FL$15&lt;&gt;0, SUM(FL51:FL53),"Näytenumeroa ei ole syötetty")</f>
        <v>Näytenumeroa ei ole syötetty</v>
      </c>
      <c r="FM54" s="324" t="str">
        <f t="shared" ref="FM54" si="1115">IF(FM$15&lt;&gt;0, SUM(FM51:FM53),"Näytenumeroa ei ole syötetty")</f>
        <v>Näytenumeroa ei ole syötetty</v>
      </c>
      <c r="FN54" s="324" t="str">
        <f t="shared" ref="FN54" si="1116">IF(FN$15&lt;&gt;0, SUM(FN51:FN53),"Näytenumeroa ei ole syötetty")</f>
        <v>Näytenumeroa ei ole syötetty</v>
      </c>
      <c r="FO54" s="324" t="str">
        <f t="shared" ref="FO54" si="1117">IF(FO$15&lt;&gt;0, SUM(FO51:FO53),"Näytenumeroa ei ole syötetty")</f>
        <v>Näytenumeroa ei ole syötetty</v>
      </c>
      <c r="FP54" s="324" t="str">
        <f t="shared" ref="FP54" si="1118">IF(FP$15&lt;&gt;0, SUM(FP51:FP53),"Näytenumeroa ei ole syötetty")</f>
        <v>Näytenumeroa ei ole syötetty</v>
      </c>
      <c r="FQ54" s="324" t="str">
        <f t="shared" ref="FQ54" si="1119">IF(FQ$15&lt;&gt;0, SUM(FQ51:FQ53),"Näytenumeroa ei ole syötetty")</f>
        <v>Näytenumeroa ei ole syötetty</v>
      </c>
      <c r="FR54" s="324" t="str">
        <f t="shared" ref="FR54" si="1120">IF(FR$15&lt;&gt;0, SUM(FR51:FR53),"Näytenumeroa ei ole syötetty")</f>
        <v>Näytenumeroa ei ole syötetty</v>
      </c>
      <c r="FS54" s="324" t="str">
        <f t="shared" ref="FS54" si="1121">IF(FS$15&lt;&gt;0, SUM(FS51:FS53),"Näytenumeroa ei ole syötetty")</f>
        <v>Näytenumeroa ei ole syötetty</v>
      </c>
      <c r="FT54" s="324" t="str">
        <f t="shared" ref="FT54" si="1122">IF(FT$15&lt;&gt;0, SUM(FT51:FT53),"Näytenumeroa ei ole syötetty")</f>
        <v>Näytenumeroa ei ole syötetty</v>
      </c>
      <c r="FU54" s="324" t="str">
        <f t="shared" ref="FU54" si="1123">IF(FU$15&lt;&gt;0, SUM(FU51:FU53),"Näytenumeroa ei ole syötetty")</f>
        <v>Näytenumeroa ei ole syötetty</v>
      </c>
      <c r="FV54" s="324" t="str">
        <f t="shared" ref="FV54" si="1124">IF(FV$15&lt;&gt;0, SUM(FV51:FV53),"Näytenumeroa ei ole syötetty")</f>
        <v>Näytenumeroa ei ole syötetty</v>
      </c>
      <c r="FW54" s="324" t="str">
        <f t="shared" ref="FW54" si="1125">IF(FW$15&lt;&gt;0, SUM(FW51:FW53),"Näytenumeroa ei ole syötetty")</f>
        <v>Näytenumeroa ei ole syötetty</v>
      </c>
      <c r="FX54" s="324" t="str">
        <f t="shared" ref="FX54" si="1126">IF(FX$15&lt;&gt;0, SUM(FX51:FX53),"Näytenumeroa ei ole syötetty")</f>
        <v>Näytenumeroa ei ole syötetty</v>
      </c>
      <c r="FY54" s="324" t="str">
        <f t="shared" ref="FY54" si="1127">IF(FY$15&lt;&gt;0, SUM(FY51:FY53),"Näytenumeroa ei ole syötetty")</f>
        <v>Näytenumeroa ei ole syötetty</v>
      </c>
      <c r="FZ54" s="324" t="str">
        <f t="shared" ref="FZ54" si="1128">IF(FZ$15&lt;&gt;0, SUM(FZ51:FZ53),"Näytenumeroa ei ole syötetty")</f>
        <v>Näytenumeroa ei ole syötetty</v>
      </c>
      <c r="GA54" s="324" t="str">
        <f t="shared" ref="GA54" si="1129">IF(GA$15&lt;&gt;0, SUM(GA51:GA53),"Näytenumeroa ei ole syötetty")</f>
        <v>Näytenumeroa ei ole syötetty</v>
      </c>
      <c r="GB54" s="324" t="str">
        <f t="shared" ref="GB54" si="1130">IF(GB$15&lt;&gt;0, SUM(GB51:GB53),"Näytenumeroa ei ole syötetty")</f>
        <v>Näytenumeroa ei ole syötetty</v>
      </c>
      <c r="GC54" s="324" t="str">
        <f t="shared" ref="GC54" si="1131">IF(GC$15&lt;&gt;0, SUM(GC51:GC53),"Näytenumeroa ei ole syötetty")</f>
        <v>Näytenumeroa ei ole syötetty</v>
      </c>
      <c r="GD54" s="324" t="str">
        <f t="shared" ref="GD54" si="1132">IF(GD$15&lt;&gt;0, SUM(GD51:GD53),"Näytenumeroa ei ole syötetty")</f>
        <v>Näytenumeroa ei ole syötetty</v>
      </c>
      <c r="GE54" s="324" t="str">
        <f t="shared" ref="GE54" si="1133">IF(GE$15&lt;&gt;0, SUM(GE51:GE53),"Näytenumeroa ei ole syötetty")</f>
        <v>Näytenumeroa ei ole syötetty</v>
      </c>
      <c r="GF54" s="324" t="str">
        <f t="shared" ref="GF54" si="1134">IF(GF$15&lt;&gt;0, SUM(GF51:GF53),"Näytenumeroa ei ole syötetty")</f>
        <v>Näytenumeroa ei ole syötetty</v>
      </c>
      <c r="GG54" s="324" t="str">
        <f t="shared" ref="GG54" si="1135">IF(GG$15&lt;&gt;0, SUM(GG51:GG53),"Näytenumeroa ei ole syötetty")</f>
        <v>Näytenumeroa ei ole syötetty</v>
      </c>
      <c r="GH54" s="324" t="str">
        <f t="shared" ref="GH54" si="1136">IF(GH$15&lt;&gt;0, SUM(GH51:GH53),"Näytenumeroa ei ole syötetty")</f>
        <v>Näytenumeroa ei ole syötetty</v>
      </c>
      <c r="GI54" s="324" t="str">
        <f t="shared" ref="GI54" si="1137">IF(GI$15&lt;&gt;0, SUM(GI51:GI53),"Näytenumeroa ei ole syötetty")</f>
        <v>Näytenumeroa ei ole syötetty</v>
      </c>
      <c r="GJ54" s="324" t="str">
        <f t="shared" ref="GJ54" si="1138">IF(GJ$15&lt;&gt;0, SUM(GJ51:GJ53),"Näytenumeroa ei ole syötetty")</f>
        <v>Näytenumeroa ei ole syötetty</v>
      </c>
      <c r="GK54" s="324" t="str">
        <f t="shared" ref="GK54" si="1139">IF(GK$15&lt;&gt;0, SUM(GK51:GK53),"Näytenumeroa ei ole syötetty")</f>
        <v>Näytenumeroa ei ole syötetty</v>
      </c>
      <c r="GL54" s="324" t="str">
        <f t="shared" ref="GL54" si="1140">IF(GL$15&lt;&gt;0, SUM(GL51:GL53),"Näytenumeroa ei ole syötetty")</f>
        <v>Näytenumeroa ei ole syötetty</v>
      </c>
      <c r="GM54" s="324" t="str">
        <f t="shared" ref="GM54" si="1141">IF(GM$15&lt;&gt;0, SUM(GM51:GM53),"Näytenumeroa ei ole syötetty")</f>
        <v>Näytenumeroa ei ole syötetty</v>
      </c>
      <c r="GN54" s="324" t="str">
        <f t="shared" ref="GN54" si="1142">IF(GN$15&lt;&gt;0, SUM(GN51:GN53),"Näytenumeroa ei ole syötetty")</f>
        <v>Näytenumeroa ei ole syötetty</v>
      </c>
      <c r="GO54" s="324" t="str">
        <f t="shared" ref="GO54" si="1143">IF(GO$15&lt;&gt;0, SUM(GO51:GO53),"Näytenumeroa ei ole syötetty")</f>
        <v>Näytenumeroa ei ole syötetty</v>
      </c>
      <c r="GP54" s="324" t="str">
        <f t="shared" ref="GP54" si="1144">IF(GP$15&lt;&gt;0, SUM(GP51:GP53),"Näytenumeroa ei ole syötetty")</f>
        <v>Näytenumeroa ei ole syötetty</v>
      </c>
      <c r="GQ54" s="324" t="str">
        <f t="shared" ref="GQ54" si="1145">IF(GQ$15&lt;&gt;0, SUM(GQ51:GQ53),"Näytenumeroa ei ole syötetty")</f>
        <v>Näytenumeroa ei ole syötetty</v>
      </c>
      <c r="GR54" s="324" t="str">
        <f t="shared" ref="GR54" si="1146">IF(GR$15&lt;&gt;0, SUM(GR51:GR53),"Näytenumeroa ei ole syötetty")</f>
        <v>Näytenumeroa ei ole syötetty</v>
      </c>
      <c r="GS54" s="324" t="str">
        <f t="shared" ref="GS54" si="1147">IF(GS$15&lt;&gt;0, SUM(GS51:GS53),"Näytenumeroa ei ole syötetty")</f>
        <v>Näytenumeroa ei ole syötetty</v>
      </c>
      <c r="GT54" s="324" t="str">
        <f t="shared" ref="GT54" si="1148">IF(GT$15&lt;&gt;0, SUM(GT51:GT53),"Näytenumeroa ei ole syötetty")</f>
        <v>Näytenumeroa ei ole syötetty</v>
      </c>
      <c r="GU54" s="324" t="str">
        <f t="shared" ref="GU54" si="1149">IF(GU$15&lt;&gt;0, SUM(GU51:GU53),"Näytenumeroa ei ole syötetty")</f>
        <v>Näytenumeroa ei ole syötetty</v>
      </c>
      <c r="GV54" s="324" t="str">
        <f t="shared" ref="GV54" si="1150">IF(GV$15&lt;&gt;0, SUM(GV51:GV53),"Näytenumeroa ei ole syötetty")</f>
        <v>Näytenumeroa ei ole syötetty</v>
      </c>
      <c r="GW54" s="324" t="str">
        <f t="shared" ref="GW54" si="1151">IF(GW$15&lt;&gt;0, SUM(GW51:GW53),"Näytenumeroa ei ole syötetty")</f>
        <v>Näytenumeroa ei ole syötetty</v>
      </c>
      <c r="GX54" s="324" t="str">
        <f t="shared" ref="GX54" si="1152">IF(GX$15&lt;&gt;0, SUM(GX51:GX53),"Näytenumeroa ei ole syötetty")</f>
        <v>Näytenumeroa ei ole syötetty</v>
      </c>
      <c r="GY54" s="324" t="str">
        <f t="shared" ref="GY54" si="1153">IF(GY$15&lt;&gt;0, SUM(GY51:GY53),"Näytenumeroa ei ole syötetty")</f>
        <v>Näytenumeroa ei ole syötetty</v>
      </c>
      <c r="GZ54" s="324" t="str">
        <f t="shared" ref="GZ54" si="1154">IF(GZ$15&lt;&gt;0, SUM(GZ51:GZ53),"Näytenumeroa ei ole syötetty")</f>
        <v>Näytenumeroa ei ole syötetty</v>
      </c>
      <c r="HA54" s="324" t="str">
        <f t="shared" ref="HA54" si="1155">IF(HA$15&lt;&gt;0, SUM(HA51:HA53),"Näytenumeroa ei ole syötetty")</f>
        <v>Näytenumeroa ei ole syötetty</v>
      </c>
      <c r="HB54" s="324" t="str">
        <f t="shared" ref="HB54" si="1156">IF(HB$15&lt;&gt;0, SUM(HB51:HB53),"Näytenumeroa ei ole syötetty")</f>
        <v>Näytenumeroa ei ole syötetty</v>
      </c>
      <c r="HC54" s="324" t="str">
        <f t="shared" ref="HC54" si="1157">IF(HC$15&lt;&gt;0, SUM(HC51:HC53),"Näytenumeroa ei ole syötetty")</f>
        <v>Näytenumeroa ei ole syötetty</v>
      </c>
      <c r="HD54" s="324" t="str">
        <f t="shared" ref="HD54" si="1158">IF(HD$15&lt;&gt;0, SUM(HD51:HD53),"Näytenumeroa ei ole syötetty")</f>
        <v>Näytenumeroa ei ole syötetty</v>
      </c>
      <c r="HE54" s="324" t="str">
        <f t="shared" ref="HE54" si="1159">IF(HE$15&lt;&gt;0, SUM(HE51:HE53),"Näytenumeroa ei ole syötetty")</f>
        <v>Näytenumeroa ei ole syötetty</v>
      </c>
      <c r="HF54" s="324" t="str">
        <f t="shared" ref="HF54" si="1160">IF(HF$15&lt;&gt;0, SUM(HF51:HF53),"Näytenumeroa ei ole syötetty")</f>
        <v>Näytenumeroa ei ole syötetty</v>
      </c>
      <c r="HG54" s="324" t="str">
        <f t="shared" ref="HG54" si="1161">IF(HG$15&lt;&gt;0, SUM(HG51:HG53),"Näytenumeroa ei ole syötetty")</f>
        <v>Näytenumeroa ei ole syötetty</v>
      </c>
      <c r="HH54" s="324" t="str">
        <f t="shared" ref="HH54" si="1162">IF(HH$15&lt;&gt;0, SUM(HH51:HH53),"Näytenumeroa ei ole syötetty")</f>
        <v>Näytenumeroa ei ole syötetty</v>
      </c>
      <c r="HI54" s="324" t="str">
        <f t="shared" ref="HI54" si="1163">IF(HI$15&lt;&gt;0, SUM(HI51:HI53),"Näytenumeroa ei ole syötetty")</f>
        <v>Näytenumeroa ei ole syötetty</v>
      </c>
      <c r="HJ54" s="324" t="str">
        <f t="shared" ref="HJ54" si="1164">IF(HJ$15&lt;&gt;0, SUM(HJ51:HJ53),"Näytenumeroa ei ole syötetty")</f>
        <v>Näytenumeroa ei ole syötetty</v>
      </c>
      <c r="HK54" s="324" t="str">
        <f t="shared" ref="HK54" si="1165">IF(HK$15&lt;&gt;0, SUM(HK51:HK53),"Näytenumeroa ei ole syötetty")</f>
        <v>Näytenumeroa ei ole syötetty</v>
      </c>
      <c r="HL54" s="324" t="str">
        <f t="shared" ref="HL54" si="1166">IF(HL$15&lt;&gt;0, SUM(HL51:HL53),"Näytenumeroa ei ole syötetty")</f>
        <v>Näytenumeroa ei ole syötetty</v>
      </c>
      <c r="HM54" s="324" t="str">
        <f t="shared" ref="HM54" si="1167">IF(HM$15&lt;&gt;0, SUM(HM51:HM53),"Näytenumeroa ei ole syötetty")</f>
        <v>Näytenumeroa ei ole syötetty</v>
      </c>
      <c r="HN54" s="324" t="str">
        <f t="shared" ref="HN54" si="1168">IF(HN$15&lt;&gt;0, SUM(HN51:HN53),"Näytenumeroa ei ole syötetty")</f>
        <v>Näytenumeroa ei ole syötetty</v>
      </c>
      <c r="HO54" s="324" t="str">
        <f t="shared" ref="HO54" si="1169">IF(HO$15&lt;&gt;0, SUM(HO51:HO53),"Näytenumeroa ei ole syötetty")</f>
        <v>Näytenumeroa ei ole syötetty</v>
      </c>
      <c r="HP54" s="324" t="str">
        <f t="shared" ref="HP54" si="1170">IF(HP$15&lt;&gt;0, SUM(HP51:HP53),"Näytenumeroa ei ole syötetty")</f>
        <v>Näytenumeroa ei ole syötetty</v>
      </c>
      <c r="HQ54" s="324" t="str">
        <f t="shared" ref="HQ54" si="1171">IF(HQ$15&lt;&gt;0, SUM(HQ51:HQ53),"Näytenumeroa ei ole syötetty")</f>
        <v>Näytenumeroa ei ole syötetty</v>
      </c>
      <c r="HR54" s="324" t="str">
        <f t="shared" ref="HR54" si="1172">IF(HR$15&lt;&gt;0, SUM(HR51:HR53),"Näytenumeroa ei ole syötetty")</f>
        <v>Näytenumeroa ei ole syötetty</v>
      </c>
      <c r="HS54" s="324" t="str">
        <f t="shared" ref="HS54" si="1173">IF(HS$15&lt;&gt;0, SUM(HS51:HS53),"Näytenumeroa ei ole syötetty")</f>
        <v>Näytenumeroa ei ole syötetty</v>
      </c>
      <c r="HT54" s="324" t="str">
        <f t="shared" ref="HT54" si="1174">IF(HT$15&lt;&gt;0, SUM(HT51:HT53),"Näytenumeroa ei ole syötetty")</f>
        <v>Näytenumeroa ei ole syötetty</v>
      </c>
      <c r="HU54" s="324" t="str">
        <f t="shared" ref="HU54" si="1175">IF(HU$15&lt;&gt;0, SUM(HU51:HU53),"Näytenumeroa ei ole syötetty")</f>
        <v>Näytenumeroa ei ole syötetty</v>
      </c>
      <c r="HV54" s="324" t="str">
        <f t="shared" ref="HV54" si="1176">IF(HV$15&lt;&gt;0, SUM(HV51:HV53),"Näytenumeroa ei ole syötetty")</f>
        <v>Näytenumeroa ei ole syötetty</v>
      </c>
      <c r="HW54" s="324" t="str">
        <f t="shared" ref="HW54" si="1177">IF(HW$15&lt;&gt;0, SUM(HW51:HW53),"Näytenumeroa ei ole syötetty")</f>
        <v>Näytenumeroa ei ole syötetty</v>
      </c>
      <c r="HX54" s="324" t="str">
        <f t="shared" ref="HX54" si="1178">IF(HX$15&lt;&gt;0, SUM(HX51:HX53),"Näytenumeroa ei ole syötetty")</f>
        <v>Näytenumeroa ei ole syötetty</v>
      </c>
      <c r="HY54" s="324" t="str">
        <f t="shared" ref="HY54" si="1179">IF(HY$15&lt;&gt;0, SUM(HY51:HY53),"Näytenumeroa ei ole syötetty")</f>
        <v>Näytenumeroa ei ole syötetty</v>
      </c>
      <c r="HZ54" s="324" t="str">
        <f t="shared" ref="HZ54" si="1180">IF(HZ$15&lt;&gt;0, SUM(HZ51:HZ53),"Näytenumeroa ei ole syötetty")</f>
        <v>Näytenumeroa ei ole syötetty</v>
      </c>
      <c r="IA54" s="324" t="str">
        <f t="shared" ref="IA54" si="1181">IF(IA$15&lt;&gt;0, SUM(IA51:IA53),"Näytenumeroa ei ole syötetty")</f>
        <v>Näytenumeroa ei ole syötetty</v>
      </c>
      <c r="IB54" s="324" t="str">
        <f t="shared" ref="IB54" si="1182">IF(IB$15&lt;&gt;0, SUM(IB51:IB53),"Näytenumeroa ei ole syötetty")</f>
        <v>Näytenumeroa ei ole syötetty</v>
      </c>
      <c r="IC54" s="324" t="str">
        <f t="shared" ref="IC54" si="1183">IF(IC$15&lt;&gt;0, SUM(IC51:IC53),"Näytenumeroa ei ole syötetty")</f>
        <v>Näytenumeroa ei ole syötetty</v>
      </c>
      <c r="ID54" s="324" t="str">
        <f t="shared" ref="ID54" si="1184">IF(ID$15&lt;&gt;0, SUM(ID51:ID53),"Näytenumeroa ei ole syötetty")</f>
        <v>Näytenumeroa ei ole syötetty</v>
      </c>
      <c r="IE54" s="324" t="str">
        <f t="shared" ref="IE54" si="1185">IF(IE$15&lt;&gt;0, SUM(IE51:IE53),"Näytenumeroa ei ole syötetty")</f>
        <v>Näytenumeroa ei ole syötetty</v>
      </c>
      <c r="IF54" s="324" t="str">
        <f t="shared" ref="IF54" si="1186">IF(IF$15&lt;&gt;0, SUM(IF51:IF53),"Näytenumeroa ei ole syötetty")</f>
        <v>Näytenumeroa ei ole syötetty</v>
      </c>
      <c r="IG54" s="324" t="str">
        <f t="shared" ref="IG54" si="1187">IF(IG$15&lt;&gt;0, SUM(IG51:IG53),"Näytenumeroa ei ole syötetty")</f>
        <v>Näytenumeroa ei ole syötetty</v>
      </c>
      <c r="IH54" s="324" t="str">
        <f t="shared" ref="IH54" si="1188">IF(IH$15&lt;&gt;0, SUM(IH51:IH53),"Näytenumeroa ei ole syötetty")</f>
        <v>Näytenumeroa ei ole syötetty</v>
      </c>
      <c r="II54" s="324" t="str">
        <f t="shared" ref="II54" si="1189">IF(II$15&lt;&gt;0, SUM(II51:II53),"Näytenumeroa ei ole syötetty")</f>
        <v>Näytenumeroa ei ole syötetty</v>
      </c>
      <c r="IJ54" s="324" t="str">
        <f t="shared" ref="IJ54" si="1190">IF(IJ$15&lt;&gt;0, SUM(IJ51:IJ53),"Näytenumeroa ei ole syötetty")</f>
        <v>Näytenumeroa ei ole syötetty</v>
      </c>
      <c r="IK54" s="324" t="str">
        <f t="shared" ref="IK54" si="1191">IF(IK$15&lt;&gt;0, SUM(IK51:IK53),"Näytenumeroa ei ole syötetty")</f>
        <v>Näytenumeroa ei ole syötetty</v>
      </c>
      <c r="IL54" s="324" t="str">
        <f t="shared" ref="IL54" si="1192">IF(IL$15&lt;&gt;0, SUM(IL51:IL53),"Näytenumeroa ei ole syötetty")</f>
        <v>Näytenumeroa ei ole syötetty</v>
      </c>
      <c r="IM54" s="324" t="str">
        <f t="shared" ref="IM54" si="1193">IF(IM$15&lt;&gt;0, SUM(IM51:IM53),"Näytenumeroa ei ole syötetty")</f>
        <v>Näytenumeroa ei ole syötetty</v>
      </c>
      <c r="IN54" s="324" t="str">
        <f t="shared" ref="IN54" si="1194">IF(IN$15&lt;&gt;0, SUM(IN51:IN53),"Näytenumeroa ei ole syötetty")</f>
        <v>Näytenumeroa ei ole syötetty</v>
      </c>
      <c r="IO54" s="324" t="str">
        <f t="shared" ref="IO54" si="1195">IF(IO$15&lt;&gt;0, SUM(IO51:IO53),"Näytenumeroa ei ole syötetty")</f>
        <v>Näytenumeroa ei ole syötetty</v>
      </c>
      <c r="IP54" s="324" t="str">
        <f t="shared" ref="IP54" si="1196">IF(IP$15&lt;&gt;0, SUM(IP51:IP53),"Näytenumeroa ei ole syötetty")</f>
        <v>Näytenumeroa ei ole syötetty</v>
      </c>
      <c r="IQ54" s="324" t="str">
        <f t="shared" ref="IQ54" si="1197">IF(IQ$15&lt;&gt;0, SUM(IQ51:IQ53),"Näytenumeroa ei ole syötetty")</f>
        <v>Näytenumeroa ei ole syötetty</v>
      </c>
      <c r="IR54" s="324" t="str">
        <f t="shared" ref="IR54" si="1198">IF(IR$15&lt;&gt;0, SUM(IR51:IR53),"Näytenumeroa ei ole syötetty")</f>
        <v>Näytenumeroa ei ole syötetty</v>
      </c>
      <c r="IS54" s="523" t="str">
        <f t="shared" ref="IS54" si="1199">IF(IS$15&lt;&gt;0, SUM(IS51:IS53),"Näytenumeroa ei ole syötetty")</f>
        <v>Näytenumeroa ei ole syötetty</v>
      </c>
    </row>
    <row r="55" spans="1:253" x14ac:dyDescent="0.2">
      <c r="A55" s="156" t="s">
        <v>28</v>
      </c>
      <c r="B55" s="157"/>
      <c r="C55" s="157"/>
      <c r="D55" s="19" t="str">
        <f>IF(D$15&lt;&gt;0, (SUM('Näytteet työstö'!D49+'Hienoaines työstö'!D49) + SUMIF('Suuret kplt työstö'!D46,"&gt;0")),"Näytenumeroa ei ole syötetty")</f>
        <v>Näytenumeroa ei ole syötetty</v>
      </c>
      <c r="E55" s="14" t="str">
        <f>IF(E$15&lt;&gt;0, (SUM('Näytteet työstö'!E49+'Hienoaines työstö'!E49) + SUMIF('Suuret kplt työstö'!E46,"&gt;0")),"Näytenumeroa ei ole syötetty")</f>
        <v>Näytenumeroa ei ole syötetty</v>
      </c>
      <c r="F55" s="14" t="str">
        <f>IF(F$15&lt;&gt;0, (SUM('Näytteet työstö'!F49+'Hienoaines työstö'!F49) + SUMIF('Suuret kplt työstö'!F46,"&gt;0")),"Näytenumeroa ei ole syötetty")</f>
        <v>Näytenumeroa ei ole syötetty</v>
      </c>
      <c r="G55" s="14" t="str">
        <f>IF(G$15&lt;&gt;0, (SUM('Näytteet työstö'!G49+'Hienoaines työstö'!G49) + SUMIF('Suuret kplt työstö'!G46,"&gt;0")),"Näytenumeroa ei ole syötetty")</f>
        <v>Näytenumeroa ei ole syötetty</v>
      </c>
      <c r="H55" s="14" t="str">
        <f>IF(H$15&lt;&gt;0, (SUM('Näytteet työstö'!H49+'Hienoaines työstö'!H49) + SUMIF('Suuret kplt työstö'!H46,"&gt;0")),"Näytenumeroa ei ole syötetty")</f>
        <v>Näytenumeroa ei ole syötetty</v>
      </c>
      <c r="I55" s="14" t="str">
        <f>IF(I$15&lt;&gt;0, (SUM('Näytteet työstö'!I49+'Hienoaines työstö'!I49) + SUMIF('Suuret kplt työstö'!I46,"&gt;0")),"Näytenumeroa ei ole syötetty")</f>
        <v>Näytenumeroa ei ole syötetty</v>
      </c>
      <c r="J55" s="14" t="str">
        <f>IF(J$15&lt;&gt;0, (SUM('Näytteet työstö'!J49+'Hienoaines työstö'!J49) + SUMIF('Suuret kplt työstö'!J46,"&gt;0")),"Näytenumeroa ei ole syötetty")</f>
        <v>Näytenumeroa ei ole syötetty</v>
      </c>
      <c r="K55" s="14" t="str">
        <f>IF(K$15&lt;&gt;0, (SUM('Näytteet työstö'!K49+'Hienoaines työstö'!K49) + SUMIF('Suuret kplt työstö'!K46,"&gt;0")),"Näytenumeroa ei ole syötetty")</f>
        <v>Näytenumeroa ei ole syötetty</v>
      </c>
      <c r="L55" s="14" t="str">
        <f>IF(L$15&lt;&gt;0, (SUM('Näytteet työstö'!L49+'Hienoaines työstö'!L49) + SUMIF('Suuret kplt työstö'!L46,"&gt;0")),"Näytenumeroa ei ole syötetty")</f>
        <v>Näytenumeroa ei ole syötetty</v>
      </c>
      <c r="M55" s="14" t="str">
        <f>IF(M$15&lt;&gt;0, (SUM('Näytteet työstö'!M49+'Hienoaines työstö'!M49) + SUMIF('Suuret kplt työstö'!M46,"&gt;0")),"Näytenumeroa ei ole syötetty")</f>
        <v>Näytenumeroa ei ole syötetty</v>
      </c>
      <c r="N55" s="14" t="str">
        <f>IF(N$15&lt;&gt;0, (SUM('Näytteet työstö'!N49+'Hienoaines työstö'!N49) + SUMIF('Suuret kplt työstö'!N46,"&gt;0")),"Näytenumeroa ei ole syötetty")</f>
        <v>Näytenumeroa ei ole syötetty</v>
      </c>
      <c r="O55" s="14" t="str">
        <f>IF(O$15&lt;&gt;0, (SUM('Näytteet työstö'!O49+'Hienoaines työstö'!O49) + SUMIF('Suuret kplt työstö'!O46,"&gt;0")),"Näytenumeroa ei ole syötetty")</f>
        <v>Näytenumeroa ei ole syötetty</v>
      </c>
      <c r="P55" s="14" t="str">
        <f>IF(P$15&lt;&gt;0, (SUM('Näytteet työstö'!P49+'Hienoaines työstö'!P49) + SUMIF('Suuret kplt työstö'!P46,"&gt;0")),"Näytenumeroa ei ole syötetty")</f>
        <v>Näytenumeroa ei ole syötetty</v>
      </c>
      <c r="Q55" s="14" t="str">
        <f>IF(Q$15&lt;&gt;0, (SUM('Näytteet työstö'!Q49+'Hienoaines työstö'!Q49) + SUMIF('Suuret kplt työstö'!Q46,"&gt;0")),"Näytenumeroa ei ole syötetty")</f>
        <v>Näytenumeroa ei ole syötetty</v>
      </c>
      <c r="R55" s="14" t="str">
        <f>IF(R$15&lt;&gt;0, (SUM('Näytteet työstö'!R49+'Hienoaines työstö'!R49) + SUMIF('Suuret kplt työstö'!R46,"&gt;0")),"Näytenumeroa ei ole syötetty")</f>
        <v>Näytenumeroa ei ole syötetty</v>
      </c>
      <c r="S55" s="14" t="str">
        <f>IF(S$15&lt;&gt;0, (SUM('Näytteet työstö'!S49+'Hienoaines työstö'!S49) + SUMIF('Suuret kplt työstö'!S46,"&gt;0")),"Näytenumeroa ei ole syötetty")</f>
        <v>Näytenumeroa ei ole syötetty</v>
      </c>
      <c r="T55" s="14" t="str">
        <f>IF(T$15&lt;&gt;0, (SUM('Näytteet työstö'!T49+'Hienoaines työstö'!T49) + SUMIF('Suuret kplt työstö'!T46,"&gt;0")),"Näytenumeroa ei ole syötetty")</f>
        <v>Näytenumeroa ei ole syötetty</v>
      </c>
      <c r="U55" s="14" t="str">
        <f>IF(U$15&lt;&gt;0, (SUM('Näytteet työstö'!U49+'Hienoaines työstö'!U49) + SUMIF('Suuret kplt työstö'!U46,"&gt;0")),"Näytenumeroa ei ole syötetty")</f>
        <v>Näytenumeroa ei ole syötetty</v>
      </c>
      <c r="V55" s="14" t="str">
        <f>IF(V$15&lt;&gt;0, (SUM('Näytteet työstö'!V49+'Hienoaines työstö'!V49) + SUMIF('Suuret kplt työstö'!V46,"&gt;0")),"Näytenumeroa ei ole syötetty")</f>
        <v>Näytenumeroa ei ole syötetty</v>
      </c>
      <c r="W55" s="14" t="str">
        <f>IF(W$15&lt;&gt;0, (SUM('Näytteet työstö'!W49+'Hienoaines työstö'!W49) + SUMIF('Suuret kplt työstö'!W46,"&gt;0")),"Näytenumeroa ei ole syötetty")</f>
        <v>Näytenumeroa ei ole syötetty</v>
      </c>
      <c r="X55" s="14" t="str">
        <f>IF(X$15&lt;&gt;0, (SUM('Näytteet työstö'!X49+'Hienoaines työstö'!X49) + SUMIF('Suuret kplt työstö'!X46,"&gt;0")),"Näytenumeroa ei ole syötetty")</f>
        <v>Näytenumeroa ei ole syötetty</v>
      </c>
      <c r="Y55" s="14" t="str">
        <f>IF(Y$15&lt;&gt;0, (SUM('Näytteet työstö'!Y49+'Hienoaines työstö'!Y49) + SUMIF('Suuret kplt työstö'!Y46,"&gt;0")),"Näytenumeroa ei ole syötetty")</f>
        <v>Näytenumeroa ei ole syötetty</v>
      </c>
      <c r="Z55" s="14" t="str">
        <f>IF(Z$15&lt;&gt;0, (SUM('Näytteet työstö'!Z49+'Hienoaines työstö'!Z49) + SUMIF('Suuret kplt työstö'!Z46,"&gt;0")),"Näytenumeroa ei ole syötetty")</f>
        <v>Näytenumeroa ei ole syötetty</v>
      </c>
      <c r="AA55" s="14" t="str">
        <f>IF(AA$15&lt;&gt;0, (SUM('Näytteet työstö'!AA49+'Hienoaines työstö'!AA49) + SUMIF('Suuret kplt työstö'!AA46,"&gt;0")),"Näytenumeroa ei ole syötetty")</f>
        <v>Näytenumeroa ei ole syötetty</v>
      </c>
      <c r="AB55" s="14" t="str">
        <f>IF(AB$15&lt;&gt;0, (SUM('Näytteet työstö'!AB49+'Hienoaines työstö'!AB49) + SUMIF('Suuret kplt työstö'!AB46,"&gt;0")),"Näytenumeroa ei ole syötetty")</f>
        <v>Näytenumeroa ei ole syötetty</v>
      </c>
      <c r="AC55" s="14" t="str">
        <f>IF(AC$15&lt;&gt;0, (SUM('Näytteet työstö'!AC49+'Hienoaines työstö'!AC49) + SUMIF('Suuret kplt työstö'!AC46,"&gt;0")),"Näytenumeroa ei ole syötetty")</f>
        <v>Näytenumeroa ei ole syötetty</v>
      </c>
      <c r="AD55" s="14" t="str">
        <f>IF(AD$15&lt;&gt;0, (SUM('Näytteet työstö'!AD49+'Hienoaines työstö'!AD49) + SUMIF('Suuret kplt työstö'!AD46,"&gt;0")),"Näytenumeroa ei ole syötetty")</f>
        <v>Näytenumeroa ei ole syötetty</v>
      </c>
      <c r="AE55" s="14" t="str">
        <f>IF(AE$15&lt;&gt;0, (SUM('Näytteet työstö'!AE49+'Hienoaines työstö'!AE49) + SUMIF('Suuret kplt työstö'!AE46,"&gt;0")),"Näytenumeroa ei ole syötetty")</f>
        <v>Näytenumeroa ei ole syötetty</v>
      </c>
      <c r="AF55" s="14" t="str">
        <f>IF(AF$15&lt;&gt;0, (SUM('Näytteet työstö'!AF49+'Hienoaines työstö'!AF49) + SUMIF('Suuret kplt työstö'!AF46,"&gt;0")),"Näytenumeroa ei ole syötetty")</f>
        <v>Näytenumeroa ei ole syötetty</v>
      </c>
      <c r="AG55" s="14" t="str">
        <f>IF(AG$15&lt;&gt;0, (SUM('Näytteet työstö'!AG49+'Hienoaines työstö'!AG49) + SUMIF('Suuret kplt työstö'!AG46,"&gt;0")),"Näytenumeroa ei ole syötetty")</f>
        <v>Näytenumeroa ei ole syötetty</v>
      </c>
      <c r="AH55" s="14" t="str">
        <f>IF(AH$15&lt;&gt;0, (SUM('Näytteet työstö'!AH49+'Hienoaines työstö'!AH49) + SUMIF('Suuret kplt työstö'!AH46,"&gt;0")),"Näytenumeroa ei ole syötetty")</f>
        <v>Näytenumeroa ei ole syötetty</v>
      </c>
      <c r="AI55" s="14" t="str">
        <f>IF(AI$15&lt;&gt;0, (SUM('Näytteet työstö'!AI49+'Hienoaines työstö'!AI49) + SUMIF('Suuret kplt työstö'!AI46,"&gt;0")),"Näytenumeroa ei ole syötetty")</f>
        <v>Näytenumeroa ei ole syötetty</v>
      </c>
      <c r="AJ55" s="14" t="str">
        <f>IF(AJ$15&lt;&gt;0, (SUM('Näytteet työstö'!AJ49+'Hienoaines työstö'!AJ49) + SUMIF('Suuret kplt työstö'!AJ46,"&gt;0")),"Näytenumeroa ei ole syötetty")</f>
        <v>Näytenumeroa ei ole syötetty</v>
      </c>
      <c r="AK55" s="14" t="str">
        <f>IF(AK$15&lt;&gt;0, (SUM('Näytteet työstö'!AK49+'Hienoaines työstö'!AK49) + SUMIF('Suuret kplt työstö'!AK46,"&gt;0")),"Näytenumeroa ei ole syötetty")</f>
        <v>Näytenumeroa ei ole syötetty</v>
      </c>
      <c r="AL55" s="14" t="str">
        <f>IF(AL$15&lt;&gt;0, (SUM('Näytteet työstö'!AL49+'Hienoaines työstö'!AL49) + SUMIF('Suuret kplt työstö'!AL46,"&gt;0")),"Näytenumeroa ei ole syötetty")</f>
        <v>Näytenumeroa ei ole syötetty</v>
      </c>
      <c r="AM55" s="14" t="str">
        <f>IF(AM$15&lt;&gt;0, (SUM('Näytteet työstö'!AM49+'Hienoaines työstö'!AM49) + SUMIF('Suuret kplt työstö'!AM46,"&gt;0")),"Näytenumeroa ei ole syötetty")</f>
        <v>Näytenumeroa ei ole syötetty</v>
      </c>
      <c r="AN55" s="14" t="str">
        <f>IF(AN$15&lt;&gt;0, (SUM('Näytteet työstö'!AN49+'Hienoaines työstö'!AN49) + SUMIF('Suuret kplt työstö'!AN46,"&gt;0")),"Näytenumeroa ei ole syötetty")</f>
        <v>Näytenumeroa ei ole syötetty</v>
      </c>
      <c r="AO55" s="14" t="str">
        <f>IF(AO$15&lt;&gt;0, (SUM('Näytteet työstö'!AO49+'Hienoaines työstö'!AO49) + SUMIF('Suuret kplt työstö'!AO46,"&gt;0")),"Näytenumeroa ei ole syötetty")</f>
        <v>Näytenumeroa ei ole syötetty</v>
      </c>
      <c r="AP55" s="14" t="str">
        <f>IF(AP$15&lt;&gt;0, (SUM('Näytteet työstö'!AP49+'Hienoaines työstö'!AP49) + SUMIF('Suuret kplt työstö'!AP46,"&gt;0")),"Näytenumeroa ei ole syötetty")</f>
        <v>Näytenumeroa ei ole syötetty</v>
      </c>
      <c r="AQ55" s="14" t="str">
        <f>IF(AQ$15&lt;&gt;0, (SUM('Näytteet työstö'!AQ49+'Hienoaines työstö'!AQ49) + SUMIF('Suuret kplt työstö'!AQ46,"&gt;0")),"Näytenumeroa ei ole syötetty")</f>
        <v>Näytenumeroa ei ole syötetty</v>
      </c>
      <c r="AR55" s="14" t="str">
        <f>IF(AR$15&lt;&gt;0, (SUM('Näytteet työstö'!AR49+'Hienoaines työstö'!AR49) + SUMIF('Suuret kplt työstö'!AR46,"&gt;0")),"Näytenumeroa ei ole syötetty")</f>
        <v>Näytenumeroa ei ole syötetty</v>
      </c>
      <c r="AS55" s="14" t="str">
        <f>IF(AS$15&lt;&gt;0, (SUM('Näytteet työstö'!AS49+'Hienoaines työstö'!AS49) + SUMIF('Suuret kplt työstö'!AS46,"&gt;0")),"Näytenumeroa ei ole syötetty")</f>
        <v>Näytenumeroa ei ole syötetty</v>
      </c>
      <c r="AT55" s="14" t="str">
        <f>IF(AT$15&lt;&gt;0, (SUM('Näytteet työstö'!AT49+'Hienoaines työstö'!AT49) + SUMIF('Suuret kplt työstö'!AT46,"&gt;0")),"Näytenumeroa ei ole syötetty")</f>
        <v>Näytenumeroa ei ole syötetty</v>
      </c>
      <c r="AU55" s="14" t="str">
        <f>IF(AU$15&lt;&gt;0, (SUM('Näytteet työstö'!AU49+'Hienoaines työstö'!AU49) + SUMIF('Suuret kplt työstö'!AU46,"&gt;0")),"Näytenumeroa ei ole syötetty")</f>
        <v>Näytenumeroa ei ole syötetty</v>
      </c>
      <c r="AV55" s="14" t="str">
        <f>IF(AV$15&lt;&gt;0, (SUM('Näytteet työstö'!AV49+'Hienoaines työstö'!AV49) + SUMIF('Suuret kplt työstö'!AV46,"&gt;0")),"Näytenumeroa ei ole syötetty")</f>
        <v>Näytenumeroa ei ole syötetty</v>
      </c>
      <c r="AW55" s="14" t="str">
        <f>IF(AW$15&lt;&gt;0, (SUM('Näytteet työstö'!AW49+'Hienoaines työstö'!AW49) + SUMIF('Suuret kplt työstö'!AW46,"&gt;0")),"Näytenumeroa ei ole syötetty")</f>
        <v>Näytenumeroa ei ole syötetty</v>
      </c>
      <c r="AX55" s="14" t="str">
        <f>IF(AX$15&lt;&gt;0, (SUM('Näytteet työstö'!AX49+'Hienoaines työstö'!AX49) + SUMIF('Suuret kplt työstö'!AX46,"&gt;0")),"Näytenumeroa ei ole syötetty")</f>
        <v>Näytenumeroa ei ole syötetty</v>
      </c>
      <c r="AY55" s="14" t="str">
        <f>IF(AY$15&lt;&gt;0, (SUM('Näytteet työstö'!AY49+'Hienoaines työstö'!AY49) + SUMIF('Suuret kplt työstö'!AY46,"&gt;0")),"Näytenumeroa ei ole syötetty")</f>
        <v>Näytenumeroa ei ole syötetty</v>
      </c>
      <c r="AZ55" s="14" t="str">
        <f>IF(AZ$15&lt;&gt;0, (SUM('Näytteet työstö'!AZ49+'Hienoaines työstö'!AZ49) + SUMIF('Suuret kplt työstö'!AZ46,"&gt;0")),"Näytenumeroa ei ole syötetty")</f>
        <v>Näytenumeroa ei ole syötetty</v>
      </c>
      <c r="BA55" s="14" t="str">
        <f>IF(BA$15&lt;&gt;0, (SUM('Näytteet työstö'!BA49+'Hienoaines työstö'!BA49) + SUMIF('Suuret kplt työstö'!BA46,"&gt;0")),"Näytenumeroa ei ole syötetty")</f>
        <v>Näytenumeroa ei ole syötetty</v>
      </c>
      <c r="BB55" s="14" t="str">
        <f>IF(BB$15&lt;&gt;0, (SUM('Näytteet työstö'!D115+'Hienoaines työstö'!D115) + SUMIF('Suuret kplt työstö'!D112,"&gt;0")),"Näytenumeroa ei ole syötetty")</f>
        <v>Näytenumeroa ei ole syötetty</v>
      </c>
      <c r="BC55" s="14" t="str">
        <f>IF(BC$15&lt;&gt;0, (SUM('Näytteet työstö'!E115+'Hienoaines työstö'!E115) + SUMIF('Suuret kplt työstö'!E112,"&gt;0")),"Näytenumeroa ei ole syötetty")</f>
        <v>Näytenumeroa ei ole syötetty</v>
      </c>
      <c r="BD55" s="14" t="str">
        <f>IF(BD$15&lt;&gt;0, (SUM('Näytteet työstö'!F115+'Hienoaines työstö'!F115) + SUMIF('Suuret kplt työstö'!F112,"&gt;0")),"Näytenumeroa ei ole syötetty")</f>
        <v>Näytenumeroa ei ole syötetty</v>
      </c>
      <c r="BE55" s="14" t="str">
        <f>IF(BE$15&lt;&gt;0, (SUM('Näytteet työstö'!G115+'Hienoaines työstö'!G115) + SUMIF('Suuret kplt työstö'!G112,"&gt;0")),"Näytenumeroa ei ole syötetty")</f>
        <v>Näytenumeroa ei ole syötetty</v>
      </c>
      <c r="BF55" s="14" t="str">
        <f>IF(BF$15&lt;&gt;0, (SUM('Näytteet työstö'!H115+'Hienoaines työstö'!H115) + SUMIF('Suuret kplt työstö'!H112,"&gt;0")),"Näytenumeroa ei ole syötetty")</f>
        <v>Näytenumeroa ei ole syötetty</v>
      </c>
      <c r="BG55" s="14" t="str">
        <f>IF(BG$15&lt;&gt;0, (SUM('Näytteet työstö'!I115+'Hienoaines työstö'!I115) + SUMIF('Suuret kplt työstö'!I112,"&gt;0")),"Näytenumeroa ei ole syötetty")</f>
        <v>Näytenumeroa ei ole syötetty</v>
      </c>
      <c r="BH55" s="14" t="str">
        <f>IF(BH$15&lt;&gt;0, (SUM('Näytteet työstö'!J115+'Hienoaines työstö'!J115) + SUMIF('Suuret kplt työstö'!J112,"&gt;0")),"Näytenumeroa ei ole syötetty")</f>
        <v>Näytenumeroa ei ole syötetty</v>
      </c>
      <c r="BI55" s="14" t="str">
        <f>IF(BI$15&lt;&gt;0, (SUM('Näytteet työstö'!K115+'Hienoaines työstö'!K115) + SUMIF('Suuret kplt työstö'!K112,"&gt;0")),"Näytenumeroa ei ole syötetty")</f>
        <v>Näytenumeroa ei ole syötetty</v>
      </c>
      <c r="BJ55" s="14" t="str">
        <f>IF(BJ$15&lt;&gt;0, (SUM('Näytteet työstö'!L115+'Hienoaines työstö'!L115) + SUMIF('Suuret kplt työstö'!L112,"&gt;0")),"Näytenumeroa ei ole syötetty")</f>
        <v>Näytenumeroa ei ole syötetty</v>
      </c>
      <c r="BK55" s="14" t="str">
        <f>IF(BK$15&lt;&gt;0, (SUM('Näytteet työstö'!M115+'Hienoaines työstö'!M115) + SUMIF('Suuret kplt työstö'!M112,"&gt;0")),"Näytenumeroa ei ole syötetty")</f>
        <v>Näytenumeroa ei ole syötetty</v>
      </c>
      <c r="BL55" s="14" t="str">
        <f>IF(BL$15&lt;&gt;0, (SUM('Näytteet työstö'!N115+'Hienoaines työstö'!N115) + SUMIF('Suuret kplt työstö'!N112,"&gt;0")),"Näytenumeroa ei ole syötetty")</f>
        <v>Näytenumeroa ei ole syötetty</v>
      </c>
      <c r="BM55" s="14" t="str">
        <f>IF(BM$15&lt;&gt;0, (SUM('Näytteet työstö'!O115+'Hienoaines työstö'!O115) + SUMIF('Suuret kplt työstö'!O112,"&gt;0")),"Näytenumeroa ei ole syötetty")</f>
        <v>Näytenumeroa ei ole syötetty</v>
      </c>
      <c r="BN55" s="14" t="str">
        <f>IF(BN$15&lt;&gt;0, (SUM('Näytteet työstö'!P115+'Hienoaines työstö'!P115) + SUMIF('Suuret kplt työstö'!P112,"&gt;0")),"Näytenumeroa ei ole syötetty")</f>
        <v>Näytenumeroa ei ole syötetty</v>
      </c>
      <c r="BO55" s="14" t="str">
        <f>IF(BO$15&lt;&gt;0, (SUM('Näytteet työstö'!Q115+'Hienoaines työstö'!Q115) + SUMIF('Suuret kplt työstö'!Q112,"&gt;0")),"Näytenumeroa ei ole syötetty")</f>
        <v>Näytenumeroa ei ole syötetty</v>
      </c>
      <c r="BP55" s="14" t="str">
        <f>IF(BP$15&lt;&gt;0, (SUM('Näytteet työstö'!R115+'Hienoaines työstö'!R115) + SUMIF('Suuret kplt työstö'!R112,"&gt;0")),"Näytenumeroa ei ole syötetty")</f>
        <v>Näytenumeroa ei ole syötetty</v>
      </c>
      <c r="BQ55" s="14" t="str">
        <f>IF(BQ$15&lt;&gt;0, (SUM('Näytteet työstö'!S115+'Hienoaines työstö'!S115) + SUMIF('Suuret kplt työstö'!S112,"&gt;0")),"Näytenumeroa ei ole syötetty")</f>
        <v>Näytenumeroa ei ole syötetty</v>
      </c>
      <c r="BR55" s="14" t="str">
        <f>IF(BR$15&lt;&gt;0, (SUM('Näytteet työstö'!T115+'Hienoaines työstö'!T115) + SUMIF('Suuret kplt työstö'!T112,"&gt;0")),"Näytenumeroa ei ole syötetty")</f>
        <v>Näytenumeroa ei ole syötetty</v>
      </c>
      <c r="BS55" s="14" t="str">
        <f>IF(BS$15&lt;&gt;0, (SUM('Näytteet työstö'!U115+'Hienoaines työstö'!U115) + SUMIF('Suuret kplt työstö'!U112,"&gt;0")),"Näytenumeroa ei ole syötetty")</f>
        <v>Näytenumeroa ei ole syötetty</v>
      </c>
      <c r="BT55" s="14" t="str">
        <f>IF(BT$15&lt;&gt;0, (SUM('Näytteet työstö'!V115+'Hienoaines työstö'!V115) + SUMIF('Suuret kplt työstö'!V112,"&gt;0")),"Näytenumeroa ei ole syötetty")</f>
        <v>Näytenumeroa ei ole syötetty</v>
      </c>
      <c r="BU55" s="14" t="str">
        <f>IF(BU$15&lt;&gt;0, (SUM('Näytteet työstö'!W115+'Hienoaines työstö'!W115) + SUMIF('Suuret kplt työstö'!W112,"&gt;0")),"Näytenumeroa ei ole syötetty")</f>
        <v>Näytenumeroa ei ole syötetty</v>
      </c>
      <c r="BV55" s="14" t="str">
        <f>IF(BV$15&lt;&gt;0, (SUM('Näytteet työstö'!X115+'Hienoaines työstö'!X115) + SUMIF('Suuret kplt työstö'!X112,"&gt;0")),"Näytenumeroa ei ole syötetty")</f>
        <v>Näytenumeroa ei ole syötetty</v>
      </c>
      <c r="BW55" s="14" t="str">
        <f>IF(BW$15&lt;&gt;0, (SUM('Näytteet työstö'!Y115+'Hienoaines työstö'!Y115) + SUMIF('Suuret kplt työstö'!Y112,"&gt;0")),"Näytenumeroa ei ole syötetty")</f>
        <v>Näytenumeroa ei ole syötetty</v>
      </c>
      <c r="BX55" s="14" t="str">
        <f>IF(BX$15&lt;&gt;0, (SUM('Näytteet työstö'!Z115+'Hienoaines työstö'!Z115) + SUMIF('Suuret kplt työstö'!Z112,"&gt;0")),"Näytenumeroa ei ole syötetty")</f>
        <v>Näytenumeroa ei ole syötetty</v>
      </c>
      <c r="BY55" s="14" t="str">
        <f>IF(BY$15&lt;&gt;0, (SUM('Näytteet työstö'!AA115+'Hienoaines työstö'!AA115) + SUMIF('Suuret kplt työstö'!AA112,"&gt;0")),"Näytenumeroa ei ole syötetty")</f>
        <v>Näytenumeroa ei ole syötetty</v>
      </c>
      <c r="BZ55" s="14" t="str">
        <f>IF(BZ$15&lt;&gt;0, (SUM('Näytteet työstö'!AB115+'Hienoaines työstö'!AB115) + SUMIF('Suuret kplt työstö'!AB112,"&gt;0")),"Näytenumeroa ei ole syötetty")</f>
        <v>Näytenumeroa ei ole syötetty</v>
      </c>
      <c r="CA55" s="14" t="str">
        <f>IF(CA$15&lt;&gt;0, (SUM('Näytteet työstö'!AC115+'Hienoaines työstö'!AC115) + SUMIF('Suuret kplt työstö'!AC112,"&gt;0")),"Näytenumeroa ei ole syötetty")</f>
        <v>Näytenumeroa ei ole syötetty</v>
      </c>
      <c r="CB55" s="14" t="str">
        <f>IF(CB$15&lt;&gt;0, (SUM('Näytteet työstö'!AD115+'Hienoaines työstö'!AD115) + SUMIF('Suuret kplt työstö'!AD112,"&gt;0")),"Näytenumeroa ei ole syötetty")</f>
        <v>Näytenumeroa ei ole syötetty</v>
      </c>
      <c r="CC55" s="14" t="str">
        <f>IF(CC$15&lt;&gt;0, (SUM('Näytteet työstö'!AE115+'Hienoaines työstö'!AE115) + SUMIF('Suuret kplt työstö'!AE112,"&gt;0")),"Näytenumeroa ei ole syötetty")</f>
        <v>Näytenumeroa ei ole syötetty</v>
      </c>
      <c r="CD55" s="14" t="str">
        <f>IF(CD$15&lt;&gt;0, (SUM('Näytteet työstö'!AF115+'Hienoaines työstö'!AF115) + SUMIF('Suuret kplt työstö'!AF112,"&gt;0")),"Näytenumeroa ei ole syötetty")</f>
        <v>Näytenumeroa ei ole syötetty</v>
      </c>
      <c r="CE55" s="14" t="str">
        <f>IF(CE$15&lt;&gt;0, (SUM('Näytteet työstö'!AG115+'Hienoaines työstö'!AG115) + SUMIF('Suuret kplt työstö'!AG112,"&gt;0")),"Näytenumeroa ei ole syötetty")</f>
        <v>Näytenumeroa ei ole syötetty</v>
      </c>
      <c r="CF55" s="14" t="str">
        <f>IF(CF$15&lt;&gt;0, (SUM('Näytteet työstö'!AH115+'Hienoaines työstö'!AH115) + SUMIF('Suuret kplt työstö'!AH112,"&gt;0")),"Näytenumeroa ei ole syötetty")</f>
        <v>Näytenumeroa ei ole syötetty</v>
      </c>
      <c r="CG55" s="14" t="str">
        <f>IF(CG$15&lt;&gt;0, (SUM('Näytteet työstö'!AI115+'Hienoaines työstö'!AI115) + SUMIF('Suuret kplt työstö'!AI112,"&gt;0")),"Näytenumeroa ei ole syötetty")</f>
        <v>Näytenumeroa ei ole syötetty</v>
      </c>
      <c r="CH55" s="14" t="str">
        <f>IF(CH$15&lt;&gt;0, (SUM('Näytteet työstö'!AJ115+'Hienoaines työstö'!AJ115) + SUMIF('Suuret kplt työstö'!AJ112,"&gt;0")),"Näytenumeroa ei ole syötetty")</f>
        <v>Näytenumeroa ei ole syötetty</v>
      </c>
      <c r="CI55" s="14" t="str">
        <f>IF(CI$15&lt;&gt;0, (SUM('Näytteet työstö'!AK115+'Hienoaines työstö'!AK115) + SUMIF('Suuret kplt työstö'!AK112,"&gt;0")),"Näytenumeroa ei ole syötetty")</f>
        <v>Näytenumeroa ei ole syötetty</v>
      </c>
      <c r="CJ55" s="14" t="str">
        <f>IF(CJ$15&lt;&gt;0, (SUM('Näytteet työstö'!AL115+'Hienoaines työstö'!AL115) + SUMIF('Suuret kplt työstö'!AL112,"&gt;0")),"Näytenumeroa ei ole syötetty")</f>
        <v>Näytenumeroa ei ole syötetty</v>
      </c>
      <c r="CK55" s="14" t="str">
        <f>IF(CK$15&lt;&gt;0, (SUM('Näytteet työstö'!AM115+'Hienoaines työstö'!AM115) + SUMIF('Suuret kplt työstö'!AM112,"&gt;0")),"Näytenumeroa ei ole syötetty")</f>
        <v>Näytenumeroa ei ole syötetty</v>
      </c>
      <c r="CL55" s="14" t="str">
        <f>IF(CL$15&lt;&gt;0, (SUM('Näytteet työstö'!AN115+'Hienoaines työstö'!AN115) + SUMIF('Suuret kplt työstö'!AN112,"&gt;0")),"Näytenumeroa ei ole syötetty")</f>
        <v>Näytenumeroa ei ole syötetty</v>
      </c>
      <c r="CM55" s="14" t="str">
        <f>IF(CM$15&lt;&gt;0, (SUM('Näytteet työstö'!AO115+'Hienoaines työstö'!AO115) + SUMIF('Suuret kplt työstö'!AO112,"&gt;0")),"Näytenumeroa ei ole syötetty")</f>
        <v>Näytenumeroa ei ole syötetty</v>
      </c>
      <c r="CN55" s="14" t="str">
        <f>IF(CN$15&lt;&gt;0, (SUM('Näytteet työstö'!AP115+'Hienoaines työstö'!AP115) + SUMIF('Suuret kplt työstö'!AP112,"&gt;0")),"Näytenumeroa ei ole syötetty")</f>
        <v>Näytenumeroa ei ole syötetty</v>
      </c>
      <c r="CO55" s="14" t="str">
        <f>IF(CO$15&lt;&gt;0, (SUM('Näytteet työstö'!AQ115+'Hienoaines työstö'!AQ115) + SUMIF('Suuret kplt työstö'!AQ112,"&gt;0")),"Näytenumeroa ei ole syötetty")</f>
        <v>Näytenumeroa ei ole syötetty</v>
      </c>
      <c r="CP55" s="14" t="str">
        <f>IF(CP$15&lt;&gt;0, (SUM('Näytteet työstö'!AR115+'Hienoaines työstö'!AR115) + SUMIF('Suuret kplt työstö'!AR112,"&gt;0")),"Näytenumeroa ei ole syötetty")</f>
        <v>Näytenumeroa ei ole syötetty</v>
      </c>
      <c r="CQ55" s="14" t="str">
        <f>IF(CQ$15&lt;&gt;0, (SUM('Näytteet työstö'!AS115+'Hienoaines työstö'!AS115) + SUMIF('Suuret kplt työstö'!AS112,"&gt;0")),"Näytenumeroa ei ole syötetty")</f>
        <v>Näytenumeroa ei ole syötetty</v>
      </c>
      <c r="CR55" s="14" t="str">
        <f>IF(CR$15&lt;&gt;0, (SUM('Näytteet työstö'!AT115+'Hienoaines työstö'!AT115) + SUMIF('Suuret kplt työstö'!AT112,"&gt;0")),"Näytenumeroa ei ole syötetty")</f>
        <v>Näytenumeroa ei ole syötetty</v>
      </c>
      <c r="CS55" s="14" t="str">
        <f>IF(CS$15&lt;&gt;0, (SUM('Näytteet työstö'!AU115+'Hienoaines työstö'!AU115) + SUMIF('Suuret kplt työstö'!AU112,"&gt;0")),"Näytenumeroa ei ole syötetty")</f>
        <v>Näytenumeroa ei ole syötetty</v>
      </c>
      <c r="CT55" s="14" t="str">
        <f>IF(CT$15&lt;&gt;0, (SUM('Näytteet työstö'!AV115+'Hienoaines työstö'!AV115) + SUMIF('Suuret kplt työstö'!AV112,"&gt;0")),"Näytenumeroa ei ole syötetty")</f>
        <v>Näytenumeroa ei ole syötetty</v>
      </c>
      <c r="CU55" s="14" t="str">
        <f>IF(CU$15&lt;&gt;0, (SUM('Näytteet työstö'!AW115+'Hienoaines työstö'!AW115) + SUMIF('Suuret kplt työstö'!AW112,"&gt;0")),"Näytenumeroa ei ole syötetty")</f>
        <v>Näytenumeroa ei ole syötetty</v>
      </c>
      <c r="CV55" s="14" t="str">
        <f>IF(CV$15&lt;&gt;0, (SUM('Näytteet työstö'!AX115+'Hienoaines työstö'!AX115) + SUMIF('Suuret kplt työstö'!AX112,"&gt;0")),"Näytenumeroa ei ole syötetty")</f>
        <v>Näytenumeroa ei ole syötetty</v>
      </c>
      <c r="CW55" s="14" t="str">
        <f>IF(CW$15&lt;&gt;0, (SUM('Näytteet työstö'!AY115+'Hienoaines työstö'!AY115) + SUMIF('Suuret kplt työstö'!AY112,"&gt;0")),"Näytenumeroa ei ole syötetty")</f>
        <v>Näytenumeroa ei ole syötetty</v>
      </c>
      <c r="CX55" s="14" t="str">
        <f>IF(CX$15&lt;&gt;0, (SUM('Näytteet työstö'!AZ115+'Hienoaines työstö'!AZ115) + SUMIF('Suuret kplt työstö'!AZ112,"&gt;0")),"Näytenumeroa ei ole syötetty")</f>
        <v>Näytenumeroa ei ole syötetty</v>
      </c>
      <c r="CY55" s="14" t="str">
        <f>IF(CY$15&lt;&gt;0, (SUM('Näytteet työstö'!BA115+'Hienoaines työstö'!BA115) + SUMIF('Suuret kplt työstö'!BA112,"&gt;0")),"Näytenumeroa ei ole syötetty")</f>
        <v>Näytenumeroa ei ole syötetty</v>
      </c>
      <c r="CZ55" s="14" t="str">
        <f>IF(CZ$15&lt;&gt;0, (SUM('Näytteet työstö'!D181+'Hienoaines työstö'!D181) + SUMIF('Suuret kplt työstö'!D178,"&gt;0")),"Näytenumeroa ei ole syötetty")</f>
        <v>Näytenumeroa ei ole syötetty</v>
      </c>
      <c r="DA55" s="14" t="str">
        <f>IF(DA$15&lt;&gt;0, (SUM('Näytteet työstö'!E181+'Hienoaines työstö'!E181) + SUMIF('Suuret kplt työstö'!E178,"&gt;0")),"Näytenumeroa ei ole syötetty")</f>
        <v>Näytenumeroa ei ole syötetty</v>
      </c>
      <c r="DB55" s="14" t="str">
        <f>IF(DB$15&lt;&gt;0, (SUM('Näytteet työstö'!F181+'Hienoaines työstö'!F181) + SUMIF('Suuret kplt työstö'!F178,"&gt;0")),"Näytenumeroa ei ole syötetty")</f>
        <v>Näytenumeroa ei ole syötetty</v>
      </c>
      <c r="DC55" s="14" t="str">
        <f>IF(DC$15&lt;&gt;0, (SUM('Näytteet työstö'!G181+'Hienoaines työstö'!G181) + SUMIF('Suuret kplt työstö'!G178,"&gt;0")),"Näytenumeroa ei ole syötetty")</f>
        <v>Näytenumeroa ei ole syötetty</v>
      </c>
      <c r="DD55" s="14" t="str">
        <f>IF(DD$15&lt;&gt;0, (SUM('Näytteet työstö'!H181+'Hienoaines työstö'!H181) + SUMIF('Suuret kplt työstö'!H178,"&gt;0")),"Näytenumeroa ei ole syötetty")</f>
        <v>Näytenumeroa ei ole syötetty</v>
      </c>
      <c r="DE55" s="14" t="str">
        <f>IF(DE$15&lt;&gt;0, (SUM('Näytteet työstö'!I181+'Hienoaines työstö'!I181) + SUMIF('Suuret kplt työstö'!I178,"&gt;0")),"Näytenumeroa ei ole syötetty")</f>
        <v>Näytenumeroa ei ole syötetty</v>
      </c>
      <c r="DF55" s="14" t="str">
        <f>IF(DF$15&lt;&gt;0, (SUM('Näytteet työstö'!J181+'Hienoaines työstö'!J181) + SUMIF('Suuret kplt työstö'!J178,"&gt;0")),"Näytenumeroa ei ole syötetty")</f>
        <v>Näytenumeroa ei ole syötetty</v>
      </c>
      <c r="DG55" s="14" t="str">
        <f>IF(DG$15&lt;&gt;0, (SUM('Näytteet työstö'!K181+'Hienoaines työstö'!K181) + SUMIF('Suuret kplt työstö'!K178,"&gt;0")),"Näytenumeroa ei ole syötetty")</f>
        <v>Näytenumeroa ei ole syötetty</v>
      </c>
      <c r="DH55" s="14" t="str">
        <f>IF(DH$15&lt;&gt;0, (SUM('Näytteet työstö'!L181+'Hienoaines työstö'!L181) + SUMIF('Suuret kplt työstö'!L178,"&gt;0")),"Näytenumeroa ei ole syötetty")</f>
        <v>Näytenumeroa ei ole syötetty</v>
      </c>
      <c r="DI55" s="14" t="str">
        <f>IF(DI$15&lt;&gt;0, (SUM('Näytteet työstö'!M181+'Hienoaines työstö'!M181) + SUMIF('Suuret kplt työstö'!M178,"&gt;0")),"Näytenumeroa ei ole syötetty")</f>
        <v>Näytenumeroa ei ole syötetty</v>
      </c>
      <c r="DJ55" s="14" t="str">
        <f>IF(DJ$15&lt;&gt;0, (SUM('Näytteet työstö'!N181+'Hienoaines työstö'!N181) + SUMIF('Suuret kplt työstö'!N178,"&gt;0")),"Näytenumeroa ei ole syötetty")</f>
        <v>Näytenumeroa ei ole syötetty</v>
      </c>
      <c r="DK55" s="14" t="str">
        <f>IF(DK$15&lt;&gt;0, (SUM('Näytteet työstö'!O181+'Hienoaines työstö'!O181) + SUMIF('Suuret kplt työstö'!O178,"&gt;0")),"Näytenumeroa ei ole syötetty")</f>
        <v>Näytenumeroa ei ole syötetty</v>
      </c>
      <c r="DL55" s="14" t="str">
        <f>IF(DL$15&lt;&gt;0, (SUM('Näytteet työstö'!P181+'Hienoaines työstö'!P181) + SUMIF('Suuret kplt työstö'!P178,"&gt;0")),"Näytenumeroa ei ole syötetty")</f>
        <v>Näytenumeroa ei ole syötetty</v>
      </c>
      <c r="DM55" s="14" t="str">
        <f>IF(DM$15&lt;&gt;0, (SUM('Näytteet työstö'!Q181+'Hienoaines työstö'!Q181) + SUMIF('Suuret kplt työstö'!Q178,"&gt;0")),"Näytenumeroa ei ole syötetty")</f>
        <v>Näytenumeroa ei ole syötetty</v>
      </c>
      <c r="DN55" s="14" t="str">
        <f>IF(DN$15&lt;&gt;0, (SUM('Näytteet työstö'!R181+'Hienoaines työstö'!R181) + SUMIF('Suuret kplt työstö'!R178,"&gt;0")),"Näytenumeroa ei ole syötetty")</f>
        <v>Näytenumeroa ei ole syötetty</v>
      </c>
      <c r="DO55" s="14" t="str">
        <f>IF(DO$15&lt;&gt;0, (SUM('Näytteet työstö'!S181+'Hienoaines työstö'!S181) + SUMIF('Suuret kplt työstö'!S178,"&gt;0")),"Näytenumeroa ei ole syötetty")</f>
        <v>Näytenumeroa ei ole syötetty</v>
      </c>
      <c r="DP55" s="14" t="str">
        <f>IF(DP$15&lt;&gt;0, (SUM('Näytteet työstö'!T181+'Hienoaines työstö'!T181) + SUMIF('Suuret kplt työstö'!T178,"&gt;0")),"Näytenumeroa ei ole syötetty")</f>
        <v>Näytenumeroa ei ole syötetty</v>
      </c>
      <c r="DQ55" s="14" t="str">
        <f>IF(DQ$15&lt;&gt;0, (SUM('Näytteet työstö'!U181+'Hienoaines työstö'!U181) + SUMIF('Suuret kplt työstö'!U178,"&gt;0")),"Näytenumeroa ei ole syötetty")</f>
        <v>Näytenumeroa ei ole syötetty</v>
      </c>
      <c r="DR55" s="14" t="str">
        <f>IF(DR$15&lt;&gt;0, (SUM('Näytteet työstö'!V181+'Hienoaines työstö'!V181) + SUMIF('Suuret kplt työstö'!V178,"&gt;0")),"Näytenumeroa ei ole syötetty")</f>
        <v>Näytenumeroa ei ole syötetty</v>
      </c>
      <c r="DS55" s="14" t="str">
        <f>IF(DS$15&lt;&gt;0, (SUM('Näytteet työstö'!W181+'Hienoaines työstö'!W181) + SUMIF('Suuret kplt työstö'!W178,"&gt;0")),"Näytenumeroa ei ole syötetty")</f>
        <v>Näytenumeroa ei ole syötetty</v>
      </c>
      <c r="DT55" s="14" t="str">
        <f>IF(DT$15&lt;&gt;0, (SUM('Näytteet työstö'!X181+'Hienoaines työstö'!X181) + SUMIF('Suuret kplt työstö'!X178,"&gt;0")),"Näytenumeroa ei ole syötetty")</f>
        <v>Näytenumeroa ei ole syötetty</v>
      </c>
      <c r="DU55" s="14" t="str">
        <f>IF(DU$15&lt;&gt;0, (SUM('Näytteet työstö'!Y181+'Hienoaines työstö'!Y181) + SUMIF('Suuret kplt työstö'!Y178,"&gt;0")),"Näytenumeroa ei ole syötetty")</f>
        <v>Näytenumeroa ei ole syötetty</v>
      </c>
      <c r="DV55" s="14" t="str">
        <f>IF(DV$15&lt;&gt;0, (SUM('Näytteet työstö'!Z181+'Hienoaines työstö'!Z181) + SUMIF('Suuret kplt työstö'!Z178,"&gt;0")),"Näytenumeroa ei ole syötetty")</f>
        <v>Näytenumeroa ei ole syötetty</v>
      </c>
      <c r="DW55" s="14" t="str">
        <f>IF(DW$15&lt;&gt;0, (SUM('Näytteet työstö'!AA181+'Hienoaines työstö'!AA181) + SUMIF('Suuret kplt työstö'!AA178,"&gt;0")),"Näytenumeroa ei ole syötetty")</f>
        <v>Näytenumeroa ei ole syötetty</v>
      </c>
      <c r="DX55" s="14" t="str">
        <f>IF(DX$15&lt;&gt;0, (SUM('Näytteet työstö'!AB181+'Hienoaines työstö'!AB181) + SUMIF('Suuret kplt työstö'!AB178,"&gt;0")),"Näytenumeroa ei ole syötetty")</f>
        <v>Näytenumeroa ei ole syötetty</v>
      </c>
      <c r="DY55" s="14" t="str">
        <f>IF(DY$15&lt;&gt;0, (SUM('Näytteet työstö'!AC181+'Hienoaines työstö'!AC181) + SUMIF('Suuret kplt työstö'!AC178,"&gt;0")),"Näytenumeroa ei ole syötetty")</f>
        <v>Näytenumeroa ei ole syötetty</v>
      </c>
      <c r="DZ55" s="14" t="str">
        <f>IF(DZ$15&lt;&gt;0, (SUM('Näytteet työstö'!AD181+'Hienoaines työstö'!AD181) + SUMIF('Suuret kplt työstö'!AD178,"&gt;0")),"Näytenumeroa ei ole syötetty")</f>
        <v>Näytenumeroa ei ole syötetty</v>
      </c>
      <c r="EA55" s="14" t="str">
        <f>IF(EA$15&lt;&gt;0, (SUM('Näytteet työstö'!AE181+'Hienoaines työstö'!AE181) + SUMIF('Suuret kplt työstö'!AE178,"&gt;0")),"Näytenumeroa ei ole syötetty")</f>
        <v>Näytenumeroa ei ole syötetty</v>
      </c>
      <c r="EB55" s="14" t="str">
        <f>IF(EB$15&lt;&gt;0, (SUM('Näytteet työstö'!AF181+'Hienoaines työstö'!AF181) + SUMIF('Suuret kplt työstö'!AF178,"&gt;0")),"Näytenumeroa ei ole syötetty")</f>
        <v>Näytenumeroa ei ole syötetty</v>
      </c>
      <c r="EC55" s="14" t="str">
        <f>IF(EC$15&lt;&gt;0, (SUM('Näytteet työstö'!AG181+'Hienoaines työstö'!AG181) + SUMIF('Suuret kplt työstö'!AG178,"&gt;0")),"Näytenumeroa ei ole syötetty")</f>
        <v>Näytenumeroa ei ole syötetty</v>
      </c>
      <c r="ED55" s="14" t="str">
        <f>IF(ED$15&lt;&gt;0, (SUM('Näytteet työstö'!AH181+'Hienoaines työstö'!AH181) + SUMIF('Suuret kplt työstö'!AH178,"&gt;0")),"Näytenumeroa ei ole syötetty")</f>
        <v>Näytenumeroa ei ole syötetty</v>
      </c>
      <c r="EE55" s="14" t="str">
        <f>IF(EE$15&lt;&gt;0, (SUM('Näytteet työstö'!AI181+'Hienoaines työstö'!AI181) + SUMIF('Suuret kplt työstö'!AI178,"&gt;0")),"Näytenumeroa ei ole syötetty")</f>
        <v>Näytenumeroa ei ole syötetty</v>
      </c>
      <c r="EF55" s="14" t="str">
        <f>IF(EF$15&lt;&gt;0, (SUM('Näytteet työstö'!AJ181+'Hienoaines työstö'!AJ181) + SUMIF('Suuret kplt työstö'!AJ178,"&gt;0")),"Näytenumeroa ei ole syötetty")</f>
        <v>Näytenumeroa ei ole syötetty</v>
      </c>
      <c r="EG55" s="14" t="str">
        <f>IF(EG$15&lt;&gt;0, (SUM('Näytteet työstö'!AK181+'Hienoaines työstö'!AK181) + SUMIF('Suuret kplt työstö'!AK178,"&gt;0")),"Näytenumeroa ei ole syötetty")</f>
        <v>Näytenumeroa ei ole syötetty</v>
      </c>
      <c r="EH55" s="14" t="str">
        <f>IF(EH$15&lt;&gt;0, (SUM('Näytteet työstö'!AL181+'Hienoaines työstö'!AL181) + SUMIF('Suuret kplt työstö'!AL178,"&gt;0")),"Näytenumeroa ei ole syötetty")</f>
        <v>Näytenumeroa ei ole syötetty</v>
      </c>
      <c r="EI55" s="14" t="str">
        <f>IF(EI$15&lt;&gt;0, (SUM('Näytteet työstö'!AM181+'Hienoaines työstö'!AM181) + SUMIF('Suuret kplt työstö'!AM178,"&gt;0")),"Näytenumeroa ei ole syötetty")</f>
        <v>Näytenumeroa ei ole syötetty</v>
      </c>
      <c r="EJ55" s="14" t="str">
        <f>IF(EJ$15&lt;&gt;0, (SUM('Näytteet työstö'!AN181+'Hienoaines työstö'!AN181) + SUMIF('Suuret kplt työstö'!AN178,"&gt;0")),"Näytenumeroa ei ole syötetty")</f>
        <v>Näytenumeroa ei ole syötetty</v>
      </c>
      <c r="EK55" s="14" t="str">
        <f>IF(EK$15&lt;&gt;0, (SUM('Näytteet työstö'!AO181+'Hienoaines työstö'!AO181) + SUMIF('Suuret kplt työstö'!AO178,"&gt;0")),"Näytenumeroa ei ole syötetty")</f>
        <v>Näytenumeroa ei ole syötetty</v>
      </c>
      <c r="EL55" s="14" t="str">
        <f>IF(EL$15&lt;&gt;0, (SUM('Näytteet työstö'!AP181+'Hienoaines työstö'!AP181) + SUMIF('Suuret kplt työstö'!AP178,"&gt;0")),"Näytenumeroa ei ole syötetty")</f>
        <v>Näytenumeroa ei ole syötetty</v>
      </c>
      <c r="EM55" s="14" t="str">
        <f>IF(EM$15&lt;&gt;0, (SUM('Näytteet työstö'!AQ181+'Hienoaines työstö'!AQ181) + SUMIF('Suuret kplt työstö'!AQ178,"&gt;0")),"Näytenumeroa ei ole syötetty")</f>
        <v>Näytenumeroa ei ole syötetty</v>
      </c>
      <c r="EN55" s="14" t="str">
        <f>IF(EN$15&lt;&gt;0, (SUM('Näytteet työstö'!AR181+'Hienoaines työstö'!AR181) + SUMIF('Suuret kplt työstö'!AR178,"&gt;0")),"Näytenumeroa ei ole syötetty")</f>
        <v>Näytenumeroa ei ole syötetty</v>
      </c>
      <c r="EO55" s="14" t="str">
        <f>IF(EO$15&lt;&gt;0, (SUM('Näytteet työstö'!AS181+'Hienoaines työstö'!AS181) + SUMIF('Suuret kplt työstö'!AS178,"&gt;0")),"Näytenumeroa ei ole syötetty")</f>
        <v>Näytenumeroa ei ole syötetty</v>
      </c>
      <c r="EP55" s="14" t="str">
        <f>IF(EP$15&lt;&gt;0, (SUM('Näytteet työstö'!AT181+'Hienoaines työstö'!AT181) + SUMIF('Suuret kplt työstö'!AT178,"&gt;0")),"Näytenumeroa ei ole syötetty")</f>
        <v>Näytenumeroa ei ole syötetty</v>
      </c>
      <c r="EQ55" s="14" t="str">
        <f>IF(EQ$15&lt;&gt;0, (SUM('Näytteet työstö'!AU181+'Hienoaines työstö'!AU181) + SUMIF('Suuret kplt työstö'!AU178,"&gt;0")),"Näytenumeroa ei ole syötetty")</f>
        <v>Näytenumeroa ei ole syötetty</v>
      </c>
      <c r="ER55" s="14" t="str">
        <f>IF(ER$15&lt;&gt;0, (SUM('Näytteet työstö'!AV181+'Hienoaines työstö'!AV181) + SUMIF('Suuret kplt työstö'!AV178,"&gt;0")),"Näytenumeroa ei ole syötetty")</f>
        <v>Näytenumeroa ei ole syötetty</v>
      </c>
      <c r="ES55" s="14" t="str">
        <f>IF(ES$15&lt;&gt;0, (SUM('Näytteet työstö'!AW181+'Hienoaines työstö'!AW181) + SUMIF('Suuret kplt työstö'!AW178,"&gt;0")),"Näytenumeroa ei ole syötetty")</f>
        <v>Näytenumeroa ei ole syötetty</v>
      </c>
      <c r="ET55" s="14" t="str">
        <f>IF(ET$15&lt;&gt;0, (SUM('Näytteet työstö'!AX181+'Hienoaines työstö'!AX181) + SUMIF('Suuret kplt työstö'!AX178,"&gt;0")),"Näytenumeroa ei ole syötetty")</f>
        <v>Näytenumeroa ei ole syötetty</v>
      </c>
      <c r="EU55" s="14" t="str">
        <f>IF(EU$15&lt;&gt;0, (SUM('Näytteet työstö'!AY181+'Hienoaines työstö'!AY181) + SUMIF('Suuret kplt työstö'!AY178,"&gt;0")),"Näytenumeroa ei ole syötetty")</f>
        <v>Näytenumeroa ei ole syötetty</v>
      </c>
      <c r="EV55" s="14" t="str">
        <f>IF(EV$15&lt;&gt;0, (SUM('Näytteet työstö'!AZ181+'Hienoaines työstö'!AZ181) + SUMIF('Suuret kplt työstö'!AZ178,"&gt;0")),"Näytenumeroa ei ole syötetty")</f>
        <v>Näytenumeroa ei ole syötetty</v>
      </c>
      <c r="EW55" s="14" t="str">
        <f>IF(EW$15&lt;&gt;0, (SUM('Näytteet työstö'!BA181+'Hienoaines työstö'!BA181) + SUMIF('Suuret kplt työstö'!BA178,"&gt;0")),"Näytenumeroa ei ole syötetty")</f>
        <v>Näytenumeroa ei ole syötetty</v>
      </c>
      <c r="EX55" s="14" t="str">
        <f>IF(EX$15&lt;&gt;0, (SUM('Näytteet työstö'!D247+'Hienoaines työstö'!D247) + SUMIF('Suuret kplt työstö'!D244,"&gt;0")),"Näytenumeroa ei ole syötetty")</f>
        <v>Näytenumeroa ei ole syötetty</v>
      </c>
      <c r="EY55" s="14" t="str">
        <f>IF(EY$15&lt;&gt;0, (SUM('Näytteet työstö'!E247+'Hienoaines työstö'!E247) + SUMIF('Suuret kplt työstö'!E244,"&gt;0")),"Näytenumeroa ei ole syötetty")</f>
        <v>Näytenumeroa ei ole syötetty</v>
      </c>
      <c r="EZ55" s="14" t="str">
        <f>IF(EZ$15&lt;&gt;0, (SUM('Näytteet työstö'!F247+'Hienoaines työstö'!F247) + SUMIF('Suuret kplt työstö'!F244,"&gt;0")),"Näytenumeroa ei ole syötetty")</f>
        <v>Näytenumeroa ei ole syötetty</v>
      </c>
      <c r="FA55" s="14" t="str">
        <f>IF(FA$15&lt;&gt;0, (SUM('Näytteet työstö'!G247+'Hienoaines työstö'!G247) + SUMIF('Suuret kplt työstö'!G244,"&gt;0")),"Näytenumeroa ei ole syötetty")</f>
        <v>Näytenumeroa ei ole syötetty</v>
      </c>
      <c r="FB55" s="14" t="str">
        <f>IF(FB$15&lt;&gt;0, (SUM('Näytteet työstö'!H247+'Hienoaines työstö'!H247) + SUMIF('Suuret kplt työstö'!H244,"&gt;0")),"Näytenumeroa ei ole syötetty")</f>
        <v>Näytenumeroa ei ole syötetty</v>
      </c>
      <c r="FC55" s="14" t="str">
        <f>IF(FC$15&lt;&gt;0, (SUM('Näytteet työstö'!I247+'Hienoaines työstö'!I247) + SUMIF('Suuret kplt työstö'!I244,"&gt;0")),"Näytenumeroa ei ole syötetty")</f>
        <v>Näytenumeroa ei ole syötetty</v>
      </c>
      <c r="FD55" s="14" t="str">
        <f>IF(FD$15&lt;&gt;0, (SUM('Näytteet työstö'!J247+'Hienoaines työstö'!J247) + SUMIF('Suuret kplt työstö'!J244,"&gt;0")),"Näytenumeroa ei ole syötetty")</f>
        <v>Näytenumeroa ei ole syötetty</v>
      </c>
      <c r="FE55" s="14" t="str">
        <f>IF(FE$15&lt;&gt;0, (SUM('Näytteet työstö'!K247+'Hienoaines työstö'!K247) + SUMIF('Suuret kplt työstö'!K244,"&gt;0")),"Näytenumeroa ei ole syötetty")</f>
        <v>Näytenumeroa ei ole syötetty</v>
      </c>
      <c r="FF55" s="14" t="str">
        <f>IF(FF$15&lt;&gt;0, (SUM('Näytteet työstö'!L247+'Hienoaines työstö'!L247) + SUMIF('Suuret kplt työstö'!L244,"&gt;0")),"Näytenumeroa ei ole syötetty")</f>
        <v>Näytenumeroa ei ole syötetty</v>
      </c>
      <c r="FG55" s="14" t="str">
        <f>IF(FG$15&lt;&gt;0, (SUM('Näytteet työstö'!M247+'Hienoaines työstö'!M247) + SUMIF('Suuret kplt työstö'!M244,"&gt;0")),"Näytenumeroa ei ole syötetty")</f>
        <v>Näytenumeroa ei ole syötetty</v>
      </c>
      <c r="FH55" s="14" t="str">
        <f>IF(FH$15&lt;&gt;0, (SUM('Näytteet työstö'!N247+'Hienoaines työstö'!N247) + SUMIF('Suuret kplt työstö'!N244,"&gt;0")),"Näytenumeroa ei ole syötetty")</f>
        <v>Näytenumeroa ei ole syötetty</v>
      </c>
      <c r="FI55" s="14" t="str">
        <f>IF(FI$15&lt;&gt;0, (SUM('Näytteet työstö'!O247+'Hienoaines työstö'!O247) + SUMIF('Suuret kplt työstö'!O244,"&gt;0")),"Näytenumeroa ei ole syötetty")</f>
        <v>Näytenumeroa ei ole syötetty</v>
      </c>
      <c r="FJ55" s="14" t="str">
        <f>IF(FJ$15&lt;&gt;0, (SUM('Näytteet työstö'!P247+'Hienoaines työstö'!P247) + SUMIF('Suuret kplt työstö'!P244,"&gt;0")),"Näytenumeroa ei ole syötetty")</f>
        <v>Näytenumeroa ei ole syötetty</v>
      </c>
      <c r="FK55" s="14" t="str">
        <f>IF(FK$15&lt;&gt;0, (SUM('Näytteet työstö'!Q247+'Hienoaines työstö'!Q247) + SUMIF('Suuret kplt työstö'!Q244,"&gt;0")),"Näytenumeroa ei ole syötetty")</f>
        <v>Näytenumeroa ei ole syötetty</v>
      </c>
      <c r="FL55" s="14" t="str">
        <f>IF(FL$15&lt;&gt;0, (SUM('Näytteet työstö'!R247+'Hienoaines työstö'!R247) + SUMIF('Suuret kplt työstö'!R244,"&gt;0")),"Näytenumeroa ei ole syötetty")</f>
        <v>Näytenumeroa ei ole syötetty</v>
      </c>
      <c r="FM55" s="14" t="str">
        <f>IF(FM$15&lt;&gt;0, (SUM('Näytteet työstö'!S247+'Hienoaines työstö'!S247) + SUMIF('Suuret kplt työstö'!S244,"&gt;0")),"Näytenumeroa ei ole syötetty")</f>
        <v>Näytenumeroa ei ole syötetty</v>
      </c>
      <c r="FN55" s="14" t="str">
        <f>IF(FN$15&lt;&gt;0, (SUM('Näytteet työstö'!T247+'Hienoaines työstö'!T247) + SUMIF('Suuret kplt työstö'!T244,"&gt;0")),"Näytenumeroa ei ole syötetty")</f>
        <v>Näytenumeroa ei ole syötetty</v>
      </c>
      <c r="FO55" s="14" t="str">
        <f>IF(FO$15&lt;&gt;0, (SUM('Näytteet työstö'!U247+'Hienoaines työstö'!U247) + SUMIF('Suuret kplt työstö'!U244,"&gt;0")),"Näytenumeroa ei ole syötetty")</f>
        <v>Näytenumeroa ei ole syötetty</v>
      </c>
      <c r="FP55" s="14" t="str">
        <f>IF(FP$15&lt;&gt;0, (SUM('Näytteet työstö'!V247+'Hienoaines työstö'!V247) + SUMIF('Suuret kplt työstö'!V244,"&gt;0")),"Näytenumeroa ei ole syötetty")</f>
        <v>Näytenumeroa ei ole syötetty</v>
      </c>
      <c r="FQ55" s="14" t="str">
        <f>IF(FQ$15&lt;&gt;0, (SUM('Näytteet työstö'!W247+'Hienoaines työstö'!W247) + SUMIF('Suuret kplt työstö'!W244,"&gt;0")),"Näytenumeroa ei ole syötetty")</f>
        <v>Näytenumeroa ei ole syötetty</v>
      </c>
      <c r="FR55" s="14" t="str">
        <f>IF(FR$15&lt;&gt;0, (SUM('Näytteet työstö'!X247+'Hienoaines työstö'!X247) + SUMIF('Suuret kplt työstö'!X244,"&gt;0")),"Näytenumeroa ei ole syötetty")</f>
        <v>Näytenumeroa ei ole syötetty</v>
      </c>
      <c r="FS55" s="14" t="str">
        <f>IF(FS$15&lt;&gt;0, (SUM('Näytteet työstö'!Y247+'Hienoaines työstö'!Y247) + SUMIF('Suuret kplt työstö'!Y244,"&gt;0")),"Näytenumeroa ei ole syötetty")</f>
        <v>Näytenumeroa ei ole syötetty</v>
      </c>
      <c r="FT55" s="14" t="str">
        <f>IF(FT$15&lt;&gt;0, (SUM('Näytteet työstö'!Z247+'Hienoaines työstö'!Z247) + SUMIF('Suuret kplt työstö'!Z244,"&gt;0")),"Näytenumeroa ei ole syötetty")</f>
        <v>Näytenumeroa ei ole syötetty</v>
      </c>
      <c r="FU55" s="14" t="str">
        <f>IF(FU$15&lt;&gt;0, (SUM('Näytteet työstö'!AA247+'Hienoaines työstö'!AA247) + SUMIF('Suuret kplt työstö'!AA244,"&gt;0")),"Näytenumeroa ei ole syötetty")</f>
        <v>Näytenumeroa ei ole syötetty</v>
      </c>
      <c r="FV55" s="14" t="str">
        <f>IF(FV$15&lt;&gt;0, (SUM('Näytteet työstö'!AB247+'Hienoaines työstö'!AB247) + SUMIF('Suuret kplt työstö'!AB244,"&gt;0")),"Näytenumeroa ei ole syötetty")</f>
        <v>Näytenumeroa ei ole syötetty</v>
      </c>
      <c r="FW55" s="14" t="str">
        <f>IF(FW$15&lt;&gt;0, (SUM('Näytteet työstö'!AC247+'Hienoaines työstö'!AC247) + SUMIF('Suuret kplt työstö'!AC244,"&gt;0")),"Näytenumeroa ei ole syötetty")</f>
        <v>Näytenumeroa ei ole syötetty</v>
      </c>
      <c r="FX55" s="14" t="str">
        <f>IF(FX$15&lt;&gt;0, (SUM('Näytteet työstö'!AD247+'Hienoaines työstö'!AD247) + SUMIF('Suuret kplt työstö'!AD244,"&gt;0")),"Näytenumeroa ei ole syötetty")</f>
        <v>Näytenumeroa ei ole syötetty</v>
      </c>
      <c r="FY55" s="14" t="str">
        <f>IF(FY$15&lt;&gt;0, (SUM('Näytteet työstö'!AE247+'Hienoaines työstö'!AE247) + SUMIF('Suuret kplt työstö'!AE244,"&gt;0")),"Näytenumeroa ei ole syötetty")</f>
        <v>Näytenumeroa ei ole syötetty</v>
      </c>
      <c r="FZ55" s="14" t="str">
        <f>IF(FZ$15&lt;&gt;0, (SUM('Näytteet työstö'!AF247+'Hienoaines työstö'!AF247) + SUMIF('Suuret kplt työstö'!AF244,"&gt;0")),"Näytenumeroa ei ole syötetty")</f>
        <v>Näytenumeroa ei ole syötetty</v>
      </c>
      <c r="GA55" s="14" t="str">
        <f>IF(GA$15&lt;&gt;0, (SUM('Näytteet työstö'!AG247+'Hienoaines työstö'!AG247) + SUMIF('Suuret kplt työstö'!AG244,"&gt;0")),"Näytenumeroa ei ole syötetty")</f>
        <v>Näytenumeroa ei ole syötetty</v>
      </c>
      <c r="GB55" s="14" t="str">
        <f>IF(GB$15&lt;&gt;0, (SUM('Näytteet työstö'!AH247+'Hienoaines työstö'!AH247) + SUMIF('Suuret kplt työstö'!AH244,"&gt;0")),"Näytenumeroa ei ole syötetty")</f>
        <v>Näytenumeroa ei ole syötetty</v>
      </c>
      <c r="GC55" s="14" t="str">
        <f>IF(GC$15&lt;&gt;0, (SUM('Näytteet työstö'!AI247+'Hienoaines työstö'!AI247) + SUMIF('Suuret kplt työstö'!AI244,"&gt;0")),"Näytenumeroa ei ole syötetty")</f>
        <v>Näytenumeroa ei ole syötetty</v>
      </c>
      <c r="GD55" s="14" t="str">
        <f>IF(GD$15&lt;&gt;0, (SUM('Näytteet työstö'!AJ247+'Hienoaines työstö'!AJ247) + SUMIF('Suuret kplt työstö'!AJ244,"&gt;0")),"Näytenumeroa ei ole syötetty")</f>
        <v>Näytenumeroa ei ole syötetty</v>
      </c>
      <c r="GE55" s="14" t="str">
        <f>IF(GE$15&lt;&gt;0, (SUM('Näytteet työstö'!AK247+'Hienoaines työstö'!AK247) + SUMIF('Suuret kplt työstö'!AK244,"&gt;0")),"Näytenumeroa ei ole syötetty")</f>
        <v>Näytenumeroa ei ole syötetty</v>
      </c>
      <c r="GF55" s="14" t="str">
        <f>IF(GF$15&lt;&gt;0, (SUM('Näytteet työstö'!AL247+'Hienoaines työstö'!AL247) + SUMIF('Suuret kplt työstö'!AL244,"&gt;0")),"Näytenumeroa ei ole syötetty")</f>
        <v>Näytenumeroa ei ole syötetty</v>
      </c>
      <c r="GG55" s="14" t="str">
        <f>IF(GG$15&lt;&gt;0, (SUM('Näytteet työstö'!AM247+'Hienoaines työstö'!AM247) + SUMIF('Suuret kplt työstö'!AM244,"&gt;0")),"Näytenumeroa ei ole syötetty")</f>
        <v>Näytenumeroa ei ole syötetty</v>
      </c>
      <c r="GH55" s="14" t="str">
        <f>IF(GH$15&lt;&gt;0, (SUM('Näytteet työstö'!AN247+'Hienoaines työstö'!AN247) + SUMIF('Suuret kplt työstö'!AN244,"&gt;0")),"Näytenumeroa ei ole syötetty")</f>
        <v>Näytenumeroa ei ole syötetty</v>
      </c>
      <c r="GI55" s="14" t="str">
        <f>IF(GI$15&lt;&gt;0, (SUM('Näytteet työstö'!AO247+'Hienoaines työstö'!AO247) + SUMIF('Suuret kplt työstö'!AO244,"&gt;0")),"Näytenumeroa ei ole syötetty")</f>
        <v>Näytenumeroa ei ole syötetty</v>
      </c>
      <c r="GJ55" s="14" t="str">
        <f>IF(GJ$15&lt;&gt;0, (SUM('Näytteet työstö'!AP247+'Hienoaines työstö'!AP247) + SUMIF('Suuret kplt työstö'!AP244,"&gt;0")),"Näytenumeroa ei ole syötetty")</f>
        <v>Näytenumeroa ei ole syötetty</v>
      </c>
      <c r="GK55" s="14" t="str">
        <f>IF(GK$15&lt;&gt;0, (SUM('Näytteet työstö'!AQ247+'Hienoaines työstö'!AQ247) + SUMIF('Suuret kplt työstö'!AQ244,"&gt;0")),"Näytenumeroa ei ole syötetty")</f>
        <v>Näytenumeroa ei ole syötetty</v>
      </c>
      <c r="GL55" s="14" t="str">
        <f>IF(GL$15&lt;&gt;0, (SUM('Näytteet työstö'!AR247+'Hienoaines työstö'!AR247) + SUMIF('Suuret kplt työstö'!AR244,"&gt;0")),"Näytenumeroa ei ole syötetty")</f>
        <v>Näytenumeroa ei ole syötetty</v>
      </c>
      <c r="GM55" s="14" t="str">
        <f>IF(GM$15&lt;&gt;0, (SUM('Näytteet työstö'!AS247+'Hienoaines työstö'!AS247) + SUMIF('Suuret kplt työstö'!AS244,"&gt;0")),"Näytenumeroa ei ole syötetty")</f>
        <v>Näytenumeroa ei ole syötetty</v>
      </c>
      <c r="GN55" s="14" t="str">
        <f>IF(GN$15&lt;&gt;0, (SUM('Näytteet työstö'!AT247+'Hienoaines työstö'!AT247) + SUMIF('Suuret kplt työstö'!AT244,"&gt;0")),"Näytenumeroa ei ole syötetty")</f>
        <v>Näytenumeroa ei ole syötetty</v>
      </c>
      <c r="GO55" s="14" t="str">
        <f>IF(GO$15&lt;&gt;0, (SUM('Näytteet työstö'!AU247+'Hienoaines työstö'!AU247) + SUMIF('Suuret kplt työstö'!AU244,"&gt;0")),"Näytenumeroa ei ole syötetty")</f>
        <v>Näytenumeroa ei ole syötetty</v>
      </c>
      <c r="GP55" s="14" t="str">
        <f>IF(GP$15&lt;&gt;0, (SUM('Näytteet työstö'!AV247+'Hienoaines työstö'!AV247) + SUMIF('Suuret kplt työstö'!AV244,"&gt;0")),"Näytenumeroa ei ole syötetty")</f>
        <v>Näytenumeroa ei ole syötetty</v>
      </c>
      <c r="GQ55" s="14" t="str">
        <f>IF(GQ$15&lt;&gt;0, (SUM('Näytteet työstö'!AW247+'Hienoaines työstö'!AW247) + SUMIF('Suuret kplt työstö'!AW244,"&gt;0")),"Näytenumeroa ei ole syötetty")</f>
        <v>Näytenumeroa ei ole syötetty</v>
      </c>
      <c r="GR55" s="14" t="str">
        <f>IF(GR$15&lt;&gt;0, (SUM('Näytteet työstö'!AX247+'Hienoaines työstö'!AX247) + SUMIF('Suuret kplt työstö'!AX244,"&gt;0")),"Näytenumeroa ei ole syötetty")</f>
        <v>Näytenumeroa ei ole syötetty</v>
      </c>
      <c r="GS55" s="14" t="str">
        <f>IF(GS$15&lt;&gt;0, (SUM('Näytteet työstö'!AY247+'Hienoaines työstö'!AY247) + SUMIF('Suuret kplt työstö'!AY244,"&gt;0")),"Näytenumeroa ei ole syötetty")</f>
        <v>Näytenumeroa ei ole syötetty</v>
      </c>
      <c r="GT55" s="14" t="str">
        <f>IF(GT$15&lt;&gt;0, (SUM('Näytteet työstö'!AZ247+'Hienoaines työstö'!AZ247) + SUMIF('Suuret kplt työstö'!AZ244,"&gt;0")),"Näytenumeroa ei ole syötetty")</f>
        <v>Näytenumeroa ei ole syötetty</v>
      </c>
      <c r="GU55" s="14" t="str">
        <f>IF(GU$15&lt;&gt;0, (SUM('Näytteet työstö'!BA247+'Hienoaines työstö'!BA247) + SUMIF('Suuret kplt työstö'!BA244,"&gt;0")),"Näytenumeroa ei ole syötetty")</f>
        <v>Näytenumeroa ei ole syötetty</v>
      </c>
      <c r="GV55" s="14" t="str">
        <f>IF(GV$15&lt;&gt;0, (SUM('Näytteet työstö'!D313+'Hienoaines työstö'!D313) + SUMIF('Suuret kplt työstö'!D310,"&gt;0")),"Näytenumeroa ei ole syötetty")</f>
        <v>Näytenumeroa ei ole syötetty</v>
      </c>
      <c r="GW55" s="14" t="str">
        <f>IF(GW$15&lt;&gt;0, (SUM('Näytteet työstö'!E313+'Hienoaines työstö'!E313) + SUMIF('Suuret kplt työstö'!E310,"&gt;0")),"Näytenumeroa ei ole syötetty")</f>
        <v>Näytenumeroa ei ole syötetty</v>
      </c>
      <c r="GX55" s="14" t="str">
        <f>IF(GX$15&lt;&gt;0, (SUM('Näytteet työstö'!F313+'Hienoaines työstö'!F313) + SUMIF('Suuret kplt työstö'!F310,"&gt;0")),"Näytenumeroa ei ole syötetty")</f>
        <v>Näytenumeroa ei ole syötetty</v>
      </c>
      <c r="GY55" s="14" t="str">
        <f>IF(GY$15&lt;&gt;0, (SUM('Näytteet työstö'!G313+'Hienoaines työstö'!G313) + SUMIF('Suuret kplt työstö'!G310,"&gt;0")),"Näytenumeroa ei ole syötetty")</f>
        <v>Näytenumeroa ei ole syötetty</v>
      </c>
      <c r="GZ55" s="14" t="str">
        <f>IF(GZ$15&lt;&gt;0, (SUM('Näytteet työstö'!H313+'Hienoaines työstö'!H313) + SUMIF('Suuret kplt työstö'!H310,"&gt;0")),"Näytenumeroa ei ole syötetty")</f>
        <v>Näytenumeroa ei ole syötetty</v>
      </c>
      <c r="HA55" s="14" t="str">
        <f>IF(HA$15&lt;&gt;0, (SUM('Näytteet työstö'!I313+'Hienoaines työstö'!I313) + SUMIF('Suuret kplt työstö'!I310,"&gt;0")),"Näytenumeroa ei ole syötetty")</f>
        <v>Näytenumeroa ei ole syötetty</v>
      </c>
      <c r="HB55" s="14" t="str">
        <f>IF(HB$15&lt;&gt;0, (SUM('Näytteet työstö'!J313+'Hienoaines työstö'!J313) + SUMIF('Suuret kplt työstö'!J310,"&gt;0")),"Näytenumeroa ei ole syötetty")</f>
        <v>Näytenumeroa ei ole syötetty</v>
      </c>
      <c r="HC55" s="14" t="str">
        <f>IF(HC$15&lt;&gt;0, (SUM('Näytteet työstö'!K313+'Hienoaines työstö'!K313) + SUMIF('Suuret kplt työstö'!K310,"&gt;0")),"Näytenumeroa ei ole syötetty")</f>
        <v>Näytenumeroa ei ole syötetty</v>
      </c>
      <c r="HD55" s="14" t="str">
        <f>IF(HD$15&lt;&gt;0, (SUM('Näytteet työstö'!L313+'Hienoaines työstö'!L313) + SUMIF('Suuret kplt työstö'!L310,"&gt;0")),"Näytenumeroa ei ole syötetty")</f>
        <v>Näytenumeroa ei ole syötetty</v>
      </c>
      <c r="HE55" s="14" t="str">
        <f>IF(HE$15&lt;&gt;0, (SUM('Näytteet työstö'!M313+'Hienoaines työstö'!M313) + SUMIF('Suuret kplt työstö'!M310,"&gt;0")),"Näytenumeroa ei ole syötetty")</f>
        <v>Näytenumeroa ei ole syötetty</v>
      </c>
      <c r="HF55" s="14" t="str">
        <f>IF(HF$15&lt;&gt;0, (SUM('Näytteet työstö'!N313+'Hienoaines työstö'!N313) + SUMIF('Suuret kplt työstö'!N310,"&gt;0")),"Näytenumeroa ei ole syötetty")</f>
        <v>Näytenumeroa ei ole syötetty</v>
      </c>
      <c r="HG55" s="14" t="str">
        <f>IF(HG$15&lt;&gt;0, (SUM('Näytteet työstö'!O313+'Hienoaines työstö'!O313) + SUMIF('Suuret kplt työstö'!O310,"&gt;0")),"Näytenumeroa ei ole syötetty")</f>
        <v>Näytenumeroa ei ole syötetty</v>
      </c>
      <c r="HH55" s="14" t="str">
        <f>IF(HH$15&lt;&gt;0, (SUM('Näytteet työstö'!P313+'Hienoaines työstö'!P313) + SUMIF('Suuret kplt työstö'!P310,"&gt;0")),"Näytenumeroa ei ole syötetty")</f>
        <v>Näytenumeroa ei ole syötetty</v>
      </c>
      <c r="HI55" s="14" t="str">
        <f>IF(HI$15&lt;&gt;0, (SUM('Näytteet työstö'!Q313+'Hienoaines työstö'!Q313) + SUMIF('Suuret kplt työstö'!Q310,"&gt;0")),"Näytenumeroa ei ole syötetty")</f>
        <v>Näytenumeroa ei ole syötetty</v>
      </c>
      <c r="HJ55" s="14" t="str">
        <f>IF(HJ$15&lt;&gt;0, (SUM('Näytteet työstö'!R313+'Hienoaines työstö'!R313) + SUMIF('Suuret kplt työstö'!R310,"&gt;0")),"Näytenumeroa ei ole syötetty")</f>
        <v>Näytenumeroa ei ole syötetty</v>
      </c>
      <c r="HK55" s="14" t="str">
        <f>IF(HK$15&lt;&gt;0, (SUM('Näytteet työstö'!S313+'Hienoaines työstö'!S313) + SUMIF('Suuret kplt työstö'!S310,"&gt;0")),"Näytenumeroa ei ole syötetty")</f>
        <v>Näytenumeroa ei ole syötetty</v>
      </c>
      <c r="HL55" s="14" t="str">
        <f>IF(HL$15&lt;&gt;0, (SUM('Näytteet työstö'!T313+'Hienoaines työstö'!T313) + SUMIF('Suuret kplt työstö'!T310,"&gt;0")),"Näytenumeroa ei ole syötetty")</f>
        <v>Näytenumeroa ei ole syötetty</v>
      </c>
      <c r="HM55" s="14" t="str">
        <f>IF(HM$15&lt;&gt;0, (SUM('Näytteet työstö'!U313+'Hienoaines työstö'!U313) + SUMIF('Suuret kplt työstö'!U310,"&gt;0")),"Näytenumeroa ei ole syötetty")</f>
        <v>Näytenumeroa ei ole syötetty</v>
      </c>
      <c r="HN55" s="14" t="str">
        <f>IF(HN$15&lt;&gt;0, (SUM('Näytteet työstö'!V313+'Hienoaines työstö'!V313) + SUMIF('Suuret kplt työstö'!V310,"&gt;0")),"Näytenumeroa ei ole syötetty")</f>
        <v>Näytenumeroa ei ole syötetty</v>
      </c>
      <c r="HO55" s="14" t="str">
        <f>IF(HO$15&lt;&gt;0, (SUM('Näytteet työstö'!W313+'Hienoaines työstö'!W313) + SUMIF('Suuret kplt työstö'!W310,"&gt;0")),"Näytenumeroa ei ole syötetty")</f>
        <v>Näytenumeroa ei ole syötetty</v>
      </c>
      <c r="HP55" s="14" t="str">
        <f>IF(HP$15&lt;&gt;0, (SUM('Näytteet työstö'!X313+'Hienoaines työstö'!X313) + SUMIF('Suuret kplt työstö'!X310,"&gt;0")),"Näytenumeroa ei ole syötetty")</f>
        <v>Näytenumeroa ei ole syötetty</v>
      </c>
      <c r="HQ55" s="14" t="str">
        <f>IF(HQ$15&lt;&gt;0, (SUM('Näytteet työstö'!Y313+'Hienoaines työstö'!Y313) + SUMIF('Suuret kplt työstö'!Y310,"&gt;0")),"Näytenumeroa ei ole syötetty")</f>
        <v>Näytenumeroa ei ole syötetty</v>
      </c>
      <c r="HR55" s="14" t="str">
        <f>IF(HR$15&lt;&gt;0, (SUM('Näytteet työstö'!Z313+'Hienoaines työstö'!Z313) + SUMIF('Suuret kplt työstö'!Z310,"&gt;0")),"Näytenumeroa ei ole syötetty")</f>
        <v>Näytenumeroa ei ole syötetty</v>
      </c>
      <c r="HS55" s="14" t="str">
        <f>IF(HS$15&lt;&gt;0, (SUM('Näytteet työstö'!AA313+'Hienoaines työstö'!AA313) + SUMIF('Suuret kplt työstö'!AA310,"&gt;0")),"Näytenumeroa ei ole syötetty")</f>
        <v>Näytenumeroa ei ole syötetty</v>
      </c>
      <c r="HT55" s="14" t="str">
        <f>IF(HT$15&lt;&gt;0, (SUM('Näytteet työstö'!AB313+'Hienoaines työstö'!AB313) + SUMIF('Suuret kplt työstö'!AB310,"&gt;0")),"Näytenumeroa ei ole syötetty")</f>
        <v>Näytenumeroa ei ole syötetty</v>
      </c>
      <c r="HU55" s="14" t="str">
        <f>IF(HU$15&lt;&gt;0, (SUM('Näytteet työstö'!AC313+'Hienoaines työstö'!AC313) + SUMIF('Suuret kplt työstö'!AC310,"&gt;0")),"Näytenumeroa ei ole syötetty")</f>
        <v>Näytenumeroa ei ole syötetty</v>
      </c>
      <c r="HV55" s="14" t="str">
        <f>IF(HV$15&lt;&gt;0, (SUM('Näytteet työstö'!AD313+'Hienoaines työstö'!AD313) + SUMIF('Suuret kplt työstö'!AD310,"&gt;0")),"Näytenumeroa ei ole syötetty")</f>
        <v>Näytenumeroa ei ole syötetty</v>
      </c>
      <c r="HW55" s="14" t="str">
        <f>IF(HW$15&lt;&gt;0, (SUM('Näytteet työstö'!AE313+'Hienoaines työstö'!AE313) + SUMIF('Suuret kplt työstö'!AE310,"&gt;0")),"Näytenumeroa ei ole syötetty")</f>
        <v>Näytenumeroa ei ole syötetty</v>
      </c>
      <c r="HX55" s="14" t="str">
        <f>IF(HX$15&lt;&gt;0, (SUM('Näytteet työstö'!AF313+'Hienoaines työstö'!AF313) + SUMIF('Suuret kplt työstö'!AF310,"&gt;0")),"Näytenumeroa ei ole syötetty")</f>
        <v>Näytenumeroa ei ole syötetty</v>
      </c>
      <c r="HY55" s="14" t="str">
        <f>IF(HY$15&lt;&gt;0, (SUM('Näytteet työstö'!AG313+'Hienoaines työstö'!AG313) + SUMIF('Suuret kplt työstö'!AG310,"&gt;0")),"Näytenumeroa ei ole syötetty")</f>
        <v>Näytenumeroa ei ole syötetty</v>
      </c>
      <c r="HZ55" s="14" t="str">
        <f>IF(HZ$15&lt;&gt;0, (SUM('Näytteet työstö'!AH313+'Hienoaines työstö'!AH313) + SUMIF('Suuret kplt työstö'!AH310,"&gt;0")),"Näytenumeroa ei ole syötetty")</f>
        <v>Näytenumeroa ei ole syötetty</v>
      </c>
      <c r="IA55" s="14" t="str">
        <f>IF(IA$15&lt;&gt;0, (SUM('Näytteet työstö'!AI313+'Hienoaines työstö'!AI313) + SUMIF('Suuret kplt työstö'!AI310,"&gt;0")),"Näytenumeroa ei ole syötetty")</f>
        <v>Näytenumeroa ei ole syötetty</v>
      </c>
      <c r="IB55" s="14" t="str">
        <f>IF(IB$15&lt;&gt;0, (SUM('Näytteet työstö'!AJ313+'Hienoaines työstö'!AJ313) + SUMIF('Suuret kplt työstö'!AJ310,"&gt;0")),"Näytenumeroa ei ole syötetty")</f>
        <v>Näytenumeroa ei ole syötetty</v>
      </c>
      <c r="IC55" s="14" t="str">
        <f>IF(IC$15&lt;&gt;0, (SUM('Näytteet työstö'!AK313+'Hienoaines työstö'!AK313) + SUMIF('Suuret kplt työstö'!AK310,"&gt;0")),"Näytenumeroa ei ole syötetty")</f>
        <v>Näytenumeroa ei ole syötetty</v>
      </c>
      <c r="ID55" s="14" t="str">
        <f>IF(ID$15&lt;&gt;0, (SUM('Näytteet työstö'!AL313+'Hienoaines työstö'!AL313) + SUMIF('Suuret kplt työstö'!AL310,"&gt;0")),"Näytenumeroa ei ole syötetty")</f>
        <v>Näytenumeroa ei ole syötetty</v>
      </c>
      <c r="IE55" s="14" t="str">
        <f>IF(IE$15&lt;&gt;0, (SUM('Näytteet työstö'!AM313+'Hienoaines työstö'!AM313) + SUMIF('Suuret kplt työstö'!AM310,"&gt;0")),"Näytenumeroa ei ole syötetty")</f>
        <v>Näytenumeroa ei ole syötetty</v>
      </c>
      <c r="IF55" s="14" t="str">
        <f>IF(IF$15&lt;&gt;0, (SUM('Näytteet työstö'!AN313+'Hienoaines työstö'!AN313) + SUMIF('Suuret kplt työstö'!AN310,"&gt;0")),"Näytenumeroa ei ole syötetty")</f>
        <v>Näytenumeroa ei ole syötetty</v>
      </c>
      <c r="IG55" s="14" t="str">
        <f>IF(IG$15&lt;&gt;0, (SUM('Näytteet työstö'!AO313+'Hienoaines työstö'!AO313) + SUMIF('Suuret kplt työstö'!AO310,"&gt;0")),"Näytenumeroa ei ole syötetty")</f>
        <v>Näytenumeroa ei ole syötetty</v>
      </c>
      <c r="IH55" s="14" t="str">
        <f>IF(IH$15&lt;&gt;0, (SUM('Näytteet työstö'!AP313+'Hienoaines työstö'!AP313) + SUMIF('Suuret kplt työstö'!AP310,"&gt;0")),"Näytenumeroa ei ole syötetty")</f>
        <v>Näytenumeroa ei ole syötetty</v>
      </c>
      <c r="II55" s="14" t="str">
        <f>IF(II$15&lt;&gt;0, (SUM('Näytteet työstö'!AQ313+'Hienoaines työstö'!AQ313) + SUMIF('Suuret kplt työstö'!AQ310,"&gt;0")),"Näytenumeroa ei ole syötetty")</f>
        <v>Näytenumeroa ei ole syötetty</v>
      </c>
      <c r="IJ55" s="14" t="str">
        <f>IF(IJ$15&lt;&gt;0, (SUM('Näytteet työstö'!AR313+'Hienoaines työstö'!AR313) + SUMIF('Suuret kplt työstö'!AR310,"&gt;0")),"Näytenumeroa ei ole syötetty")</f>
        <v>Näytenumeroa ei ole syötetty</v>
      </c>
      <c r="IK55" s="14" t="str">
        <f>IF(IK$15&lt;&gt;0, (SUM('Näytteet työstö'!AS313+'Hienoaines työstö'!AS313) + SUMIF('Suuret kplt työstö'!AS310,"&gt;0")),"Näytenumeroa ei ole syötetty")</f>
        <v>Näytenumeroa ei ole syötetty</v>
      </c>
      <c r="IL55" s="14" t="str">
        <f>IF(IL$15&lt;&gt;0, (SUM('Näytteet työstö'!AT313+'Hienoaines työstö'!AT313) + SUMIF('Suuret kplt työstö'!AT310,"&gt;0")),"Näytenumeroa ei ole syötetty")</f>
        <v>Näytenumeroa ei ole syötetty</v>
      </c>
      <c r="IM55" s="14" t="str">
        <f>IF(IM$15&lt;&gt;0, (SUM('Näytteet työstö'!AU313+'Hienoaines työstö'!AU313) + SUMIF('Suuret kplt työstö'!AU310,"&gt;0")),"Näytenumeroa ei ole syötetty")</f>
        <v>Näytenumeroa ei ole syötetty</v>
      </c>
      <c r="IN55" s="14" t="str">
        <f>IF(IN$15&lt;&gt;0, (SUM('Näytteet työstö'!AV313+'Hienoaines työstö'!AV313) + SUMIF('Suuret kplt työstö'!AV310,"&gt;0")),"Näytenumeroa ei ole syötetty")</f>
        <v>Näytenumeroa ei ole syötetty</v>
      </c>
      <c r="IO55" s="14" t="str">
        <f>IF(IO$15&lt;&gt;0, (SUM('Näytteet työstö'!AW313+'Hienoaines työstö'!AW313) + SUMIF('Suuret kplt työstö'!AW310,"&gt;0")),"Näytenumeroa ei ole syötetty")</f>
        <v>Näytenumeroa ei ole syötetty</v>
      </c>
      <c r="IP55" s="14" t="str">
        <f>IF(IP$15&lt;&gt;0, (SUM('Näytteet työstö'!AX313+'Hienoaines työstö'!AX313) + SUMIF('Suuret kplt työstö'!AX310,"&gt;0")),"Näytenumeroa ei ole syötetty")</f>
        <v>Näytenumeroa ei ole syötetty</v>
      </c>
      <c r="IQ55" s="14" t="str">
        <f>IF(IQ$15&lt;&gt;0, (SUM('Näytteet työstö'!AY313+'Hienoaines työstö'!AY313) + SUMIF('Suuret kplt työstö'!AY310,"&gt;0")),"Näytenumeroa ei ole syötetty")</f>
        <v>Näytenumeroa ei ole syötetty</v>
      </c>
      <c r="IR55" s="14" t="str">
        <f>IF(IR$15&lt;&gt;0, (SUM('Näytteet työstö'!AZ313+'Hienoaines työstö'!AZ313) + SUMIF('Suuret kplt työstö'!AZ310,"&gt;0")),"Näytenumeroa ei ole syötetty")</f>
        <v>Näytenumeroa ei ole syötetty</v>
      </c>
      <c r="IS55" s="518" t="str">
        <f>IF(IS$15&lt;&gt;0, (SUM('Näytteet työstö'!BA313+'Hienoaines työstö'!BA313) + SUMIF('Suuret kplt työstö'!BA310,"&gt;0")),"Näytenumeroa ei ole syötetty")</f>
        <v>Näytenumeroa ei ole syötetty</v>
      </c>
    </row>
    <row r="56" spans="1:253" x14ac:dyDescent="0.2">
      <c r="A56" s="179"/>
      <c r="B56" s="20" t="s">
        <v>29</v>
      </c>
      <c r="C56" s="220"/>
      <c r="D56" s="19" t="str">
        <f>IF(D$15&lt;&gt;0, (SUM('Näytteet työstö'!D50+'Hienoaines työstö'!D50) + SUMIF('Suuret kplt työstö'!D47,"&gt;0")),"Näytenumeroa ei ole syötetty")</f>
        <v>Näytenumeroa ei ole syötetty</v>
      </c>
      <c r="E56" s="14" t="str">
        <f>IF(E$15&lt;&gt;0, (SUM('Näytteet työstö'!E50+'Hienoaines työstö'!E50) + SUMIF('Suuret kplt työstö'!E47,"&gt;0")),"Näytenumeroa ei ole syötetty")</f>
        <v>Näytenumeroa ei ole syötetty</v>
      </c>
      <c r="F56" s="14" t="str">
        <f>IF(F$15&lt;&gt;0, (SUM('Näytteet työstö'!F50+'Hienoaines työstö'!F50) + SUMIF('Suuret kplt työstö'!F47,"&gt;0")),"Näytenumeroa ei ole syötetty")</f>
        <v>Näytenumeroa ei ole syötetty</v>
      </c>
      <c r="G56" s="14" t="str">
        <f>IF(G$15&lt;&gt;0, (SUM('Näytteet työstö'!G50+'Hienoaines työstö'!G50) + SUMIF('Suuret kplt työstö'!G47,"&gt;0")),"Näytenumeroa ei ole syötetty")</f>
        <v>Näytenumeroa ei ole syötetty</v>
      </c>
      <c r="H56" s="14" t="str">
        <f>IF(H$15&lt;&gt;0, (SUM('Näytteet työstö'!H50+'Hienoaines työstö'!H50) + SUMIF('Suuret kplt työstö'!H47,"&gt;0")),"Näytenumeroa ei ole syötetty")</f>
        <v>Näytenumeroa ei ole syötetty</v>
      </c>
      <c r="I56" s="14" t="str">
        <f>IF(I$15&lt;&gt;0, (SUM('Näytteet työstö'!I50+'Hienoaines työstö'!I50) + SUMIF('Suuret kplt työstö'!I47,"&gt;0")),"Näytenumeroa ei ole syötetty")</f>
        <v>Näytenumeroa ei ole syötetty</v>
      </c>
      <c r="J56" s="14" t="str">
        <f>IF(J$15&lt;&gt;0, (SUM('Näytteet työstö'!J50+'Hienoaines työstö'!J50) + SUMIF('Suuret kplt työstö'!J47,"&gt;0")),"Näytenumeroa ei ole syötetty")</f>
        <v>Näytenumeroa ei ole syötetty</v>
      </c>
      <c r="K56" s="14" t="str">
        <f>IF(K$15&lt;&gt;0, (SUM('Näytteet työstö'!K50+'Hienoaines työstö'!K50) + SUMIF('Suuret kplt työstö'!K47,"&gt;0")),"Näytenumeroa ei ole syötetty")</f>
        <v>Näytenumeroa ei ole syötetty</v>
      </c>
      <c r="L56" s="14" t="str">
        <f>IF(L$15&lt;&gt;0, (SUM('Näytteet työstö'!L50+'Hienoaines työstö'!L50) + SUMIF('Suuret kplt työstö'!L47,"&gt;0")),"Näytenumeroa ei ole syötetty")</f>
        <v>Näytenumeroa ei ole syötetty</v>
      </c>
      <c r="M56" s="14" t="str">
        <f>IF(M$15&lt;&gt;0, (SUM('Näytteet työstö'!M50+'Hienoaines työstö'!M50) + SUMIF('Suuret kplt työstö'!M47,"&gt;0")),"Näytenumeroa ei ole syötetty")</f>
        <v>Näytenumeroa ei ole syötetty</v>
      </c>
      <c r="N56" s="14" t="str">
        <f>IF(N$15&lt;&gt;0, (SUM('Näytteet työstö'!N50+'Hienoaines työstö'!N50) + SUMIF('Suuret kplt työstö'!N47,"&gt;0")),"Näytenumeroa ei ole syötetty")</f>
        <v>Näytenumeroa ei ole syötetty</v>
      </c>
      <c r="O56" s="14" t="str">
        <f>IF(O$15&lt;&gt;0, (SUM('Näytteet työstö'!O50+'Hienoaines työstö'!O50) + SUMIF('Suuret kplt työstö'!O47,"&gt;0")),"Näytenumeroa ei ole syötetty")</f>
        <v>Näytenumeroa ei ole syötetty</v>
      </c>
      <c r="P56" s="14" t="str">
        <f>IF(P$15&lt;&gt;0, (SUM('Näytteet työstö'!P50+'Hienoaines työstö'!P50) + SUMIF('Suuret kplt työstö'!P47,"&gt;0")),"Näytenumeroa ei ole syötetty")</f>
        <v>Näytenumeroa ei ole syötetty</v>
      </c>
      <c r="Q56" s="14" t="str">
        <f>IF(Q$15&lt;&gt;0, (SUM('Näytteet työstö'!Q50+'Hienoaines työstö'!Q50) + SUMIF('Suuret kplt työstö'!Q47,"&gt;0")),"Näytenumeroa ei ole syötetty")</f>
        <v>Näytenumeroa ei ole syötetty</v>
      </c>
      <c r="R56" s="14" t="str">
        <f>IF(R$15&lt;&gt;0, (SUM('Näytteet työstö'!R50+'Hienoaines työstö'!R50) + SUMIF('Suuret kplt työstö'!R47,"&gt;0")),"Näytenumeroa ei ole syötetty")</f>
        <v>Näytenumeroa ei ole syötetty</v>
      </c>
      <c r="S56" s="14" t="str">
        <f>IF(S$15&lt;&gt;0, (SUM('Näytteet työstö'!S50+'Hienoaines työstö'!S50) + SUMIF('Suuret kplt työstö'!S47,"&gt;0")),"Näytenumeroa ei ole syötetty")</f>
        <v>Näytenumeroa ei ole syötetty</v>
      </c>
      <c r="T56" s="14" t="str">
        <f>IF(T$15&lt;&gt;0, (SUM('Näytteet työstö'!T50+'Hienoaines työstö'!T50) + SUMIF('Suuret kplt työstö'!T47,"&gt;0")),"Näytenumeroa ei ole syötetty")</f>
        <v>Näytenumeroa ei ole syötetty</v>
      </c>
      <c r="U56" s="14" t="str">
        <f>IF(U$15&lt;&gt;0, (SUM('Näytteet työstö'!U50+'Hienoaines työstö'!U50) + SUMIF('Suuret kplt työstö'!U47,"&gt;0")),"Näytenumeroa ei ole syötetty")</f>
        <v>Näytenumeroa ei ole syötetty</v>
      </c>
      <c r="V56" s="14" t="str">
        <f>IF(V$15&lt;&gt;0, (SUM('Näytteet työstö'!V50+'Hienoaines työstö'!V50) + SUMIF('Suuret kplt työstö'!V47,"&gt;0")),"Näytenumeroa ei ole syötetty")</f>
        <v>Näytenumeroa ei ole syötetty</v>
      </c>
      <c r="W56" s="14" t="str">
        <f>IF(W$15&lt;&gt;0, (SUM('Näytteet työstö'!W50+'Hienoaines työstö'!W50) + SUMIF('Suuret kplt työstö'!W47,"&gt;0")),"Näytenumeroa ei ole syötetty")</f>
        <v>Näytenumeroa ei ole syötetty</v>
      </c>
      <c r="X56" s="14" t="str">
        <f>IF(X$15&lt;&gt;0, (SUM('Näytteet työstö'!X50+'Hienoaines työstö'!X50) + SUMIF('Suuret kplt työstö'!X47,"&gt;0")),"Näytenumeroa ei ole syötetty")</f>
        <v>Näytenumeroa ei ole syötetty</v>
      </c>
      <c r="Y56" s="14" t="str">
        <f>IF(Y$15&lt;&gt;0, (SUM('Näytteet työstö'!Y50+'Hienoaines työstö'!Y50) + SUMIF('Suuret kplt työstö'!Y47,"&gt;0")),"Näytenumeroa ei ole syötetty")</f>
        <v>Näytenumeroa ei ole syötetty</v>
      </c>
      <c r="Z56" s="14" t="str">
        <f>IF(Z$15&lt;&gt;0, (SUM('Näytteet työstö'!Z50+'Hienoaines työstö'!Z50) + SUMIF('Suuret kplt työstö'!Z47,"&gt;0")),"Näytenumeroa ei ole syötetty")</f>
        <v>Näytenumeroa ei ole syötetty</v>
      </c>
      <c r="AA56" s="14" t="str">
        <f>IF(AA$15&lt;&gt;0, (SUM('Näytteet työstö'!AA50+'Hienoaines työstö'!AA50) + SUMIF('Suuret kplt työstö'!AA47,"&gt;0")),"Näytenumeroa ei ole syötetty")</f>
        <v>Näytenumeroa ei ole syötetty</v>
      </c>
      <c r="AB56" s="14" t="str">
        <f>IF(AB$15&lt;&gt;0, (SUM('Näytteet työstö'!AB50+'Hienoaines työstö'!AB50) + SUMIF('Suuret kplt työstö'!AB47,"&gt;0")),"Näytenumeroa ei ole syötetty")</f>
        <v>Näytenumeroa ei ole syötetty</v>
      </c>
      <c r="AC56" s="14" t="str">
        <f>IF(AC$15&lt;&gt;0, (SUM('Näytteet työstö'!AC50+'Hienoaines työstö'!AC50) + SUMIF('Suuret kplt työstö'!AC47,"&gt;0")),"Näytenumeroa ei ole syötetty")</f>
        <v>Näytenumeroa ei ole syötetty</v>
      </c>
      <c r="AD56" s="14" t="str">
        <f>IF(AD$15&lt;&gt;0, (SUM('Näytteet työstö'!AD50+'Hienoaines työstö'!AD50) + SUMIF('Suuret kplt työstö'!AD47,"&gt;0")),"Näytenumeroa ei ole syötetty")</f>
        <v>Näytenumeroa ei ole syötetty</v>
      </c>
      <c r="AE56" s="14" t="str">
        <f>IF(AE$15&lt;&gt;0, (SUM('Näytteet työstö'!AE50+'Hienoaines työstö'!AE50) + SUMIF('Suuret kplt työstö'!AE47,"&gt;0")),"Näytenumeroa ei ole syötetty")</f>
        <v>Näytenumeroa ei ole syötetty</v>
      </c>
      <c r="AF56" s="14" t="str">
        <f>IF(AF$15&lt;&gt;0, (SUM('Näytteet työstö'!AF50+'Hienoaines työstö'!AF50) + SUMIF('Suuret kplt työstö'!AF47,"&gt;0")),"Näytenumeroa ei ole syötetty")</f>
        <v>Näytenumeroa ei ole syötetty</v>
      </c>
      <c r="AG56" s="14" t="str">
        <f>IF(AG$15&lt;&gt;0, (SUM('Näytteet työstö'!AG50+'Hienoaines työstö'!AG50) + SUMIF('Suuret kplt työstö'!AG47,"&gt;0")),"Näytenumeroa ei ole syötetty")</f>
        <v>Näytenumeroa ei ole syötetty</v>
      </c>
      <c r="AH56" s="14" t="str">
        <f>IF(AH$15&lt;&gt;0, (SUM('Näytteet työstö'!AH50+'Hienoaines työstö'!AH50) + SUMIF('Suuret kplt työstö'!AH47,"&gt;0")),"Näytenumeroa ei ole syötetty")</f>
        <v>Näytenumeroa ei ole syötetty</v>
      </c>
      <c r="AI56" s="14" t="str">
        <f>IF(AI$15&lt;&gt;0, (SUM('Näytteet työstö'!AI50+'Hienoaines työstö'!AI50) + SUMIF('Suuret kplt työstö'!AI47,"&gt;0")),"Näytenumeroa ei ole syötetty")</f>
        <v>Näytenumeroa ei ole syötetty</v>
      </c>
      <c r="AJ56" s="14" t="str">
        <f>IF(AJ$15&lt;&gt;0, (SUM('Näytteet työstö'!AJ50+'Hienoaines työstö'!AJ50) + SUMIF('Suuret kplt työstö'!AJ47,"&gt;0")),"Näytenumeroa ei ole syötetty")</f>
        <v>Näytenumeroa ei ole syötetty</v>
      </c>
      <c r="AK56" s="14" t="str">
        <f>IF(AK$15&lt;&gt;0, (SUM('Näytteet työstö'!AK50+'Hienoaines työstö'!AK50) + SUMIF('Suuret kplt työstö'!AK47,"&gt;0")),"Näytenumeroa ei ole syötetty")</f>
        <v>Näytenumeroa ei ole syötetty</v>
      </c>
      <c r="AL56" s="14" t="str">
        <f>IF(AL$15&lt;&gt;0, (SUM('Näytteet työstö'!AL50+'Hienoaines työstö'!AL50) + SUMIF('Suuret kplt työstö'!AL47,"&gt;0")),"Näytenumeroa ei ole syötetty")</f>
        <v>Näytenumeroa ei ole syötetty</v>
      </c>
      <c r="AM56" s="14" t="str">
        <f>IF(AM$15&lt;&gt;0, (SUM('Näytteet työstö'!AM50+'Hienoaines työstö'!AM50) + SUMIF('Suuret kplt työstö'!AM47,"&gt;0")),"Näytenumeroa ei ole syötetty")</f>
        <v>Näytenumeroa ei ole syötetty</v>
      </c>
      <c r="AN56" s="14" t="str">
        <f>IF(AN$15&lt;&gt;0, (SUM('Näytteet työstö'!AN50+'Hienoaines työstö'!AN50) + SUMIF('Suuret kplt työstö'!AN47,"&gt;0")),"Näytenumeroa ei ole syötetty")</f>
        <v>Näytenumeroa ei ole syötetty</v>
      </c>
      <c r="AO56" s="14" t="str">
        <f>IF(AO$15&lt;&gt;0, (SUM('Näytteet työstö'!AO50+'Hienoaines työstö'!AO50) + SUMIF('Suuret kplt työstö'!AO47,"&gt;0")),"Näytenumeroa ei ole syötetty")</f>
        <v>Näytenumeroa ei ole syötetty</v>
      </c>
      <c r="AP56" s="14" t="str">
        <f>IF(AP$15&lt;&gt;0, (SUM('Näytteet työstö'!AP50+'Hienoaines työstö'!AP50) + SUMIF('Suuret kplt työstö'!AP47,"&gt;0")),"Näytenumeroa ei ole syötetty")</f>
        <v>Näytenumeroa ei ole syötetty</v>
      </c>
      <c r="AQ56" s="14" t="str">
        <f>IF(AQ$15&lt;&gt;0, (SUM('Näytteet työstö'!AQ50+'Hienoaines työstö'!AQ50) + SUMIF('Suuret kplt työstö'!AQ47,"&gt;0")),"Näytenumeroa ei ole syötetty")</f>
        <v>Näytenumeroa ei ole syötetty</v>
      </c>
      <c r="AR56" s="14" t="str">
        <f>IF(AR$15&lt;&gt;0, (SUM('Näytteet työstö'!AR50+'Hienoaines työstö'!AR50) + SUMIF('Suuret kplt työstö'!AR47,"&gt;0")),"Näytenumeroa ei ole syötetty")</f>
        <v>Näytenumeroa ei ole syötetty</v>
      </c>
      <c r="AS56" s="14" t="str">
        <f>IF(AS$15&lt;&gt;0, (SUM('Näytteet työstö'!AS50+'Hienoaines työstö'!AS50) + SUMIF('Suuret kplt työstö'!AS47,"&gt;0")),"Näytenumeroa ei ole syötetty")</f>
        <v>Näytenumeroa ei ole syötetty</v>
      </c>
      <c r="AT56" s="14" t="str">
        <f>IF(AT$15&lt;&gt;0, (SUM('Näytteet työstö'!AT50+'Hienoaines työstö'!AT50) + SUMIF('Suuret kplt työstö'!AT47,"&gt;0")),"Näytenumeroa ei ole syötetty")</f>
        <v>Näytenumeroa ei ole syötetty</v>
      </c>
      <c r="AU56" s="14" t="str">
        <f>IF(AU$15&lt;&gt;0, (SUM('Näytteet työstö'!AU50+'Hienoaines työstö'!AU50) + SUMIF('Suuret kplt työstö'!AU47,"&gt;0")),"Näytenumeroa ei ole syötetty")</f>
        <v>Näytenumeroa ei ole syötetty</v>
      </c>
      <c r="AV56" s="14" t="str">
        <f>IF(AV$15&lt;&gt;0, (SUM('Näytteet työstö'!AV50+'Hienoaines työstö'!AV50) + SUMIF('Suuret kplt työstö'!AV47,"&gt;0")),"Näytenumeroa ei ole syötetty")</f>
        <v>Näytenumeroa ei ole syötetty</v>
      </c>
      <c r="AW56" s="14" t="str">
        <f>IF(AW$15&lt;&gt;0, (SUM('Näytteet työstö'!AW50+'Hienoaines työstö'!AW50) + SUMIF('Suuret kplt työstö'!AW47,"&gt;0")),"Näytenumeroa ei ole syötetty")</f>
        <v>Näytenumeroa ei ole syötetty</v>
      </c>
      <c r="AX56" s="14" t="str">
        <f>IF(AX$15&lt;&gt;0, (SUM('Näytteet työstö'!AX50+'Hienoaines työstö'!AX50) + SUMIF('Suuret kplt työstö'!AX47,"&gt;0")),"Näytenumeroa ei ole syötetty")</f>
        <v>Näytenumeroa ei ole syötetty</v>
      </c>
      <c r="AY56" s="14" t="str">
        <f>IF(AY$15&lt;&gt;0, (SUM('Näytteet työstö'!AY50+'Hienoaines työstö'!AY50) + SUMIF('Suuret kplt työstö'!AY47,"&gt;0")),"Näytenumeroa ei ole syötetty")</f>
        <v>Näytenumeroa ei ole syötetty</v>
      </c>
      <c r="AZ56" s="14" t="str">
        <f>IF(AZ$15&lt;&gt;0, (SUM('Näytteet työstö'!AZ50+'Hienoaines työstö'!AZ50) + SUMIF('Suuret kplt työstö'!AZ47,"&gt;0")),"Näytenumeroa ei ole syötetty")</f>
        <v>Näytenumeroa ei ole syötetty</v>
      </c>
      <c r="BA56" s="14" t="str">
        <f>IF(BA$15&lt;&gt;0, (SUM('Näytteet työstö'!BA50+'Hienoaines työstö'!BA50) + SUMIF('Suuret kplt työstö'!BA47,"&gt;0")),"Näytenumeroa ei ole syötetty")</f>
        <v>Näytenumeroa ei ole syötetty</v>
      </c>
      <c r="BB56" s="14" t="str">
        <f>IF(BB$15&lt;&gt;0, (SUM('Näytteet työstö'!D116+'Hienoaines työstö'!D116) + SUMIF('Suuret kplt työstö'!D113,"&gt;0")),"Näytenumeroa ei ole syötetty")</f>
        <v>Näytenumeroa ei ole syötetty</v>
      </c>
      <c r="BC56" s="14" t="str">
        <f>IF(BC$15&lt;&gt;0, (SUM('Näytteet työstö'!E116+'Hienoaines työstö'!E116) + SUMIF('Suuret kplt työstö'!E113,"&gt;0")),"Näytenumeroa ei ole syötetty")</f>
        <v>Näytenumeroa ei ole syötetty</v>
      </c>
      <c r="BD56" s="14" t="str">
        <f>IF(BD$15&lt;&gt;0, (SUM('Näytteet työstö'!F116+'Hienoaines työstö'!F116) + SUMIF('Suuret kplt työstö'!F113,"&gt;0")),"Näytenumeroa ei ole syötetty")</f>
        <v>Näytenumeroa ei ole syötetty</v>
      </c>
      <c r="BE56" s="14" t="str">
        <f>IF(BE$15&lt;&gt;0, (SUM('Näytteet työstö'!G116+'Hienoaines työstö'!G116) + SUMIF('Suuret kplt työstö'!G113,"&gt;0")),"Näytenumeroa ei ole syötetty")</f>
        <v>Näytenumeroa ei ole syötetty</v>
      </c>
      <c r="BF56" s="14" t="str">
        <f>IF(BF$15&lt;&gt;0, (SUM('Näytteet työstö'!H116+'Hienoaines työstö'!H116) + SUMIF('Suuret kplt työstö'!H113,"&gt;0")),"Näytenumeroa ei ole syötetty")</f>
        <v>Näytenumeroa ei ole syötetty</v>
      </c>
      <c r="BG56" s="14" t="str">
        <f>IF(BG$15&lt;&gt;0, (SUM('Näytteet työstö'!I116+'Hienoaines työstö'!I116) + SUMIF('Suuret kplt työstö'!I113,"&gt;0")),"Näytenumeroa ei ole syötetty")</f>
        <v>Näytenumeroa ei ole syötetty</v>
      </c>
      <c r="BH56" s="14" t="str">
        <f>IF(BH$15&lt;&gt;0, (SUM('Näytteet työstö'!J116+'Hienoaines työstö'!J116) + SUMIF('Suuret kplt työstö'!J113,"&gt;0")),"Näytenumeroa ei ole syötetty")</f>
        <v>Näytenumeroa ei ole syötetty</v>
      </c>
      <c r="BI56" s="14" t="str">
        <f>IF(BI$15&lt;&gt;0, (SUM('Näytteet työstö'!K116+'Hienoaines työstö'!K116) + SUMIF('Suuret kplt työstö'!K113,"&gt;0")),"Näytenumeroa ei ole syötetty")</f>
        <v>Näytenumeroa ei ole syötetty</v>
      </c>
      <c r="BJ56" s="14" t="str">
        <f>IF(BJ$15&lt;&gt;0, (SUM('Näytteet työstö'!L116+'Hienoaines työstö'!L116) + SUMIF('Suuret kplt työstö'!L113,"&gt;0")),"Näytenumeroa ei ole syötetty")</f>
        <v>Näytenumeroa ei ole syötetty</v>
      </c>
      <c r="BK56" s="14" t="str">
        <f>IF(BK$15&lt;&gt;0, (SUM('Näytteet työstö'!M116+'Hienoaines työstö'!M116) + SUMIF('Suuret kplt työstö'!M113,"&gt;0")),"Näytenumeroa ei ole syötetty")</f>
        <v>Näytenumeroa ei ole syötetty</v>
      </c>
      <c r="BL56" s="14" t="str">
        <f>IF(BL$15&lt;&gt;0, (SUM('Näytteet työstö'!N116+'Hienoaines työstö'!N116) + SUMIF('Suuret kplt työstö'!N113,"&gt;0")),"Näytenumeroa ei ole syötetty")</f>
        <v>Näytenumeroa ei ole syötetty</v>
      </c>
      <c r="BM56" s="14" t="str">
        <f>IF(BM$15&lt;&gt;0, (SUM('Näytteet työstö'!O116+'Hienoaines työstö'!O116) + SUMIF('Suuret kplt työstö'!O113,"&gt;0")),"Näytenumeroa ei ole syötetty")</f>
        <v>Näytenumeroa ei ole syötetty</v>
      </c>
      <c r="BN56" s="14" t="str">
        <f>IF(BN$15&lt;&gt;0, (SUM('Näytteet työstö'!P116+'Hienoaines työstö'!P116) + SUMIF('Suuret kplt työstö'!P113,"&gt;0")),"Näytenumeroa ei ole syötetty")</f>
        <v>Näytenumeroa ei ole syötetty</v>
      </c>
      <c r="BO56" s="14" t="str">
        <f>IF(BO$15&lt;&gt;0, (SUM('Näytteet työstö'!Q116+'Hienoaines työstö'!Q116) + SUMIF('Suuret kplt työstö'!Q113,"&gt;0")),"Näytenumeroa ei ole syötetty")</f>
        <v>Näytenumeroa ei ole syötetty</v>
      </c>
      <c r="BP56" s="14" t="str">
        <f>IF(BP$15&lt;&gt;0, (SUM('Näytteet työstö'!R116+'Hienoaines työstö'!R116) + SUMIF('Suuret kplt työstö'!R113,"&gt;0")),"Näytenumeroa ei ole syötetty")</f>
        <v>Näytenumeroa ei ole syötetty</v>
      </c>
      <c r="BQ56" s="14" t="str">
        <f>IF(BQ$15&lt;&gt;0, (SUM('Näytteet työstö'!S116+'Hienoaines työstö'!S116) + SUMIF('Suuret kplt työstö'!S113,"&gt;0")),"Näytenumeroa ei ole syötetty")</f>
        <v>Näytenumeroa ei ole syötetty</v>
      </c>
      <c r="BR56" s="14" t="str">
        <f>IF(BR$15&lt;&gt;0, (SUM('Näytteet työstö'!T116+'Hienoaines työstö'!T116) + SUMIF('Suuret kplt työstö'!T113,"&gt;0")),"Näytenumeroa ei ole syötetty")</f>
        <v>Näytenumeroa ei ole syötetty</v>
      </c>
      <c r="BS56" s="14" t="str">
        <f>IF(BS$15&lt;&gt;0, (SUM('Näytteet työstö'!U116+'Hienoaines työstö'!U116) + SUMIF('Suuret kplt työstö'!U113,"&gt;0")),"Näytenumeroa ei ole syötetty")</f>
        <v>Näytenumeroa ei ole syötetty</v>
      </c>
      <c r="BT56" s="14" t="str">
        <f>IF(BT$15&lt;&gt;0, (SUM('Näytteet työstö'!V116+'Hienoaines työstö'!V116) + SUMIF('Suuret kplt työstö'!V113,"&gt;0")),"Näytenumeroa ei ole syötetty")</f>
        <v>Näytenumeroa ei ole syötetty</v>
      </c>
      <c r="BU56" s="14" t="str">
        <f>IF(BU$15&lt;&gt;0, (SUM('Näytteet työstö'!W116+'Hienoaines työstö'!W116) + SUMIF('Suuret kplt työstö'!W113,"&gt;0")),"Näytenumeroa ei ole syötetty")</f>
        <v>Näytenumeroa ei ole syötetty</v>
      </c>
      <c r="BV56" s="14" t="str">
        <f>IF(BV$15&lt;&gt;0, (SUM('Näytteet työstö'!X116+'Hienoaines työstö'!X116) + SUMIF('Suuret kplt työstö'!X113,"&gt;0")),"Näytenumeroa ei ole syötetty")</f>
        <v>Näytenumeroa ei ole syötetty</v>
      </c>
      <c r="BW56" s="14" t="str">
        <f>IF(BW$15&lt;&gt;0, (SUM('Näytteet työstö'!Y116+'Hienoaines työstö'!Y116) + SUMIF('Suuret kplt työstö'!Y113,"&gt;0")),"Näytenumeroa ei ole syötetty")</f>
        <v>Näytenumeroa ei ole syötetty</v>
      </c>
      <c r="BX56" s="14" t="str">
        <f>IF(BX$15&lt;&gt;0, (SUM('Näytteet työstö'!Z116+'Hienoaines työstö'!Z116) + SUMIF('Suuret kplt työstö'!Z113,"&gt;0")),"Näytenumeroa ei ole syötetty")</f>
        <v>Näytenumeroa ei ole syötetty</v>
      </c>
      <c r="BY56" s="14" t="str">
        <f>IF(BY$15&lt;&gt;0, (SUM('Näytteet työstö'!AA116+'Hienoaines työstö'!AA116) + SUMIF('Suuret kplt työstö'!AA113,"&gt;0")),"Näytenumeroa ei ole syötetty")</f>
        <v>Näytenumeroa ei ole syötetty</v>
      </c>
      <c r="BZ56" s="14" t="str">
        <f>IF(BZ$15&lt;&gt;0, (SUM('Näytteet työstö'!AB116+'Hienoaines työstö'!AB116) + SUMIF('Suuret kplt työstö'!AB113,"&gt;0")),"Näytenumeroa ei ole syötetty")</f>
        <v>Näytenumeroa ei ole syötetty</v>
      </c>
      <c r="CA56" s="14" t="str">
        <f>IF(CA$15&lt;&gt;0, (SUM('Näytteet työstö'!AC116+'Hienoaines työstö'!AC116) + SUMIF('Suuret kplt työstö'!AC113,"&gt;0")),"Näytenumeroa ei ole syötetty")</f>
        <v>Näytenumeroa ei ole syötetty</v>
      </c>
      <c r="CB56" s="14" t="str">
        <f>IF(CB$15&lt;&gt;0, (SUM('Näytteet työstö'!AD116+'Hienoaines työstö'!AD116) + SUMIF('Suuret kplt työstö'!AD113,"&gt;0")),"Näytenumeroa ei ole syötetty")</f>
        <v>Näytenumeroa ei ole syötetty</v>
      </c>
      <c r="CC56" s="14" t="str">
        <f>IF(CC$15&lt;&gt;0, (SUM('Näytteet työstö'!AE116+'Hienoaines työstö'!AE116) + SUMIF('Suuret kplt työstö'!AE113,"&gt;0")),"Näytenumeroa ei ole syötetty")</f>
        <v>Näytenumeroa ei ole syötetty</v>
      </c>
      <c r="CD56" s="14" t="str">
        <f>IF(CD$15&lt;&gt;0, (SUM('Näytteet työstö'!AF116+'Hienoaines työstö'!AF116) + SUMIF('Suuret kplt työstö'!AF113,"&gt;0")),"Näytenumeroa ei ole syötetty")</f>
        <v>Näytenumeroa ei ole syötetty</v>
      </c>
      <c r="CE56" s="14" t="str">
        <f>IF(CE$15&lt;&gt;0, (SUM('Näytteet työstö'!AG116+'Hienoaines työstö'!AG116) + SUMIF('Suuret kplt työstö'!AG113,"&gt;0")),"Näytenumeroa ei ole syötetty")</f>
        <v>Näytenumeroa ei ole syötetty</v>
      </c>
      <c r="CF56" s="14" t="str">
        <f>IF(CF$15&lt;&gt;0, (SUM('Näytteet työstö'!AH116+'Hienoaines työstö'!AH116) + SUMIF('Suuret kplt työstö'!AH113,"&gt;0")),"Näytenumeroa ei ole syötetty")</f>
        <v>Näytenumeroa ei ole syötetty</v>
      </c>
      <c r="CG56" s="14" t="str">
        <f>IF(CG$15&lt;&gt;0, (SUM('Näytteet työstö'!AI116+'Hienoaines työstö'!AI116) + SUMIF('Suuret kplt työstö'!AI113,"&gt;0")),"Näytenumeroa ei ole syötetty")</f>
        <v>Näytenumeroa ei ole syötetty</v>
      </c>
      <c r="CH56" s="14" t="str">
        <f>IF(CH$15&lt;&gt;0, (SUM('Näytteet työstö'!AJ116+'Hienoaines työstö'!AJ116) + SUMIF('Suuret kplt työstö'!AJ113,"&gt;0")),"Näytenumeroa ei ole syötetty")</f>
        <v>Näytenumeroa ei ole syötetty</v>
      </c>
      <c r="CI56" s="14" t="str">
        <f>IF(CI$15&lt;&gt;0, (SUM('Näytteet työstö'!AK116+'Hienoaines työstö'!AK116) + SUMIF('Suuret kplt työstö'!AK113,"&gt;0")),"Näytenumeroa ei ole syötetty")</f>
        <v>Näytenumeroa ei ole syötetty</v>
      </c>
      <c r="CJ56" s="14" t="str">
        <f>IF(CJ$15&lt;&gt;0, (SUM('Näytteet työstö'!AL116+'Hienoaines työstö'!AL116) + SUMIF('Suuret kplt työstö'!AL113,"&gt;0")),"Näytenumeroa ei ole syötetty")</f>
        <v>Näytenumeroa ei ole syötetty</v>
      </c>
      <c r="CK56" s="14" t="str">
        <f>IF(CK$15&lt;&gt;0, (SUM('Näytteet työstö'!AM116+'Hienoaines työstö'!AM116) + SUMIF('Suuret kplt työstö'!AM113,"&gt;0")),"Näytenumeroa ei ole syötetty")</f>
        <v>Näytenumeroa ei ole syötetty</v>
      </c>
      <c r="CL56" s="14" t="str">
        <f>IF(CL$15&lt;&gt;0, (SUM('Näytteet työstö'!AN116+'Hienoaines työstö'!AN116) + SUMIF('Suuret kplt työstö'!AN113,"&gt;0")),"Näytenumeroa ei ole syötetty")</f>
        <v>Näytenumeroa ei ole syötetty</v>
      </c>
      <c r="CM56" s="14" t="str">
        <f>IF(CM$15&lt;&gt;0, (SUM('Näytteet työstö'!AO116+'Hienoaines työstö'!AO116) + SUMIF('Suuret kplt työstö'!AO113,"&gt;0")),"Näytenumeroa ei ole syötetty")</f>
        <v>Näytenumeroa ei ole syötetty</v>
      </c>
      <c r="CN56" s="14" t="str">
        <f>IF(CN$15&lt;&gt;0, (SUM('Näytteet työstö'!AP116+'Hienoaines työstö'!AP116) + SUMIF('Suuret kplt työstö'!AP113,"&gt;0")),"Näytenumeroa ei ole syötetty")</f>
        <v>Näytenumeroa ei ole syötetty</v>
      </c>
      <c r="CO56" s="14" t="str">
        <f>IF(CO$15&lt;&gt;0, (SUM('Näytteet työstö'!AQ116+'Hienoaines työstö'!AQ116) + SUMIF('Suuret kplt työstö'!AQ113,"&gt;0")),"Näytenumeroa ei ole syötetty")</f>
        <v>Näytenumeroa ei ole syötetty</v>
      </c>
      <c r="CP56" s="14" t="str">
        <f>IF(CP$15&lt;&gt;0, (SUM('Näytteet työstö'!AR116+'Hienoaines työstö'!AR116) + SUMIF('Suuret kplt työstö'!AR113,"&gt;0")),"Näytenumeroa ei ole syötetty")</f>
        <v>Näytenumeroa ei ole syötetty</v>
      </c>
      <c r="CQ56" s="14" t="str">
        <f>IF(CQ$15&lt;&gt;0, (SUM('Näytteet työstö'!AS116+'Hienoaines työstö'!AS116) + SUMIF('Suuret kplt työstö'!AS113,"&gt;0")),"Näytenumeroa ei ole syötetty")</f>
        <v>Näytenumeroa ei ole syötetty</v>
      </c>
      <c r="CR56" s="14" t="str">
        <f>IF(CR$15&lt;&gt;0, (SUM('Näytteet työstö'!AT116+'Hienoaines työstö'!AT116) + SUMIF('Suuret kplt työstö'!AT113,"&gt;0")),"Näytenumeroa ei ole syötetty")</f>
        <v>Näytenumeroa ei ole syötetty</v>
      </c>
      <c r="CS56" s="14" t="str">
        <f>IF(CS$15&lt;&gt;0, (SUM('Näytteet työstö'!AU116+'Hienoaines työstö'!AU116) + SUMIF('Suuret kplt työstö'!AU113,"&gt;0")),"Näytenumeroa ei ole syötetty")</f>
        <v>Näytenumeroa ei ole syötetty</v>
      </c>
      <c r="CT56" s="14" t="str">
        <f>IF(CT$15&lt;&gt;0, (SUM('Näytteet työstö'!AV116+'Hienoaines työstö'!AV116) + SUMIF('Suuret kplt työstö'!AV113,"&gt;0")),"Näytenumeroa ei ole syötetty")</f>
        <v>Näytenumeroa ei ole syötetty</v>
      </c>
      <c r="CU56" s="14" t="str">
        <f>IF(CU$15&lt;&gt;0, (SUM('Näytteet työstö'!AW116+'Hienoaines työstö'!AW116) + SUMIF('Suuret kplt työstö'!AW113,"&gt;0")),"Näytenumeroa ei ole syötetty")</f>
        <v>Näytenumeroa ei ole syötetty</v>
      </c>
      <c r="CV56" s="14" t="str">
        <f>IF(CV$15&lt;&gt;0, (SUM('Näytteet työstö'!AX116+'Hienoaines työstö'!AX116) + SUMIF('Suuret kplt työstö'!AX113,"&gt;0")),"Näytenumeroa ei ole syötetty")</f>
        <v>Näytenumeroa ei ole syötetty</v>
      </c>
      <c r="CW56" s="14" t="str">
        <f>IF(CW$15&lt;&gt;0, (SUM('Näytteet työstö'!AY116+'Hienoaines työstö'!AY116) + SUMIF('Suuret kplt työstö'!AY113,"&gt;0")),"Näytenumeroa ei ole syötetty")</f>
        <v>Näytenumeroa ei ole syötetty</v>
      </c>
      <c r="CX56" s="14" t="str">
        <f>IF(CX$15&lt;&gt;0, (SUM('Näytteet työstö'!AZ116+'Hienoaines työstö'!AZ116) + SUMIF('Suuret kplt työstö'!AZ113,"&gt;0")),"Näytenumeroa ei ole syötetty")</f>
        <v>Näytenumeroa ei ole syötetty</v>
      </c>
      <c r="CY56" s="14" t="str">
        <f>IF(CY$15&lt;&gt;0, (SUM('Näytteet työstö'!BA116+'Hienoaines työstö'!BA116) + SUMIF('Suuret kplt työstö'!BA113,"&gt;0")),"Näytenumeroa ei ole syötetty")</f>
        <v>Näytenumeroa ei ole syötetty</v>
      </c>
      <c r="CZ56" s="14" t="str">
        <f>IF(CZ$15&lt;&gt;0, (SUM('Näytteet työstö'!D182+'Hienoaines työstö'!D182) + SUMIF('Suuret kplt työstö'!D179,"&gt;0")),"Näytenumeroa ei ole syötetty")</f>
        <v>Näytenumeroa ei ole syötetty</v>
      </c>
      <c r="DA56" s="14" t="str">
        <f>IF(DA$15&lt;&gt;0, (SUM('Näytteet työstö'!E182+'Hienoaines työstö'!E182) + SUMIF('Suuret kplt työstö'!E179,"&gt;0")),"Näytenumeroa ei ole syötetty")</f>
        <v>Näytenumeroa ei ole syötetty</v>
      </c>
      <c r="DB56" s="14" t="str">
        <f>IF(DB$15&lt;&gt;0, (SUM('Näytteet työstö'!F182+'Hienoaines työstö'!F182) + SUMIF('Suuret kplt työstö'!F179,"&gt;0")),"Näytenumeroa ei ole syötetty")</f>
        <v>Näytenumeroa ei ole syötetty</v>
      </c>
      <c r="DC56" s="14" t="str">
        <f>IF(DC$15&lt;&gt;0, (SUM('Näytteet työstö'!G182+'Hienoaines työstö'!G182) + SUMIF('Suuret kplt työstö'!G179,"&gt;0")),"Näytenumeroa ei ole syötetty")</f>
        <v>Näytenumeroa ei ole syötetty</v>
      </c>
      <c r="DD56" s="14" t="str">
        <f>IF(DD$15&lt;&gt;0, (SUM('Näytteet työstö'!H182+'Hienoaines työstö'!H182) + SUMIF('Suuret kplt työstö'!H179,"&gt;0")),"Näytenumeroa ei ole syötetty")</f>
        <v>Näytenumeroa ei ole syötetty</v>
      </c>
      <c r="DE56" s="14" t="str">
        <f>IF(DE$15&lt;&gt;0, (SUM('Näytteet työstö'!I182+'Hienoaines työstö'!I182) + SUMIF('Suuret kplt työstö'!I179,"&gt;0")),"Näytenumeroa ei ole syötetty")</f>
        <v>Näytenumeroa ei ole syötetty</v>
      </c>
      <c r="DF56" s="14" t="str">
        <f>IF(DF$15&lt;&gt;0, (SUM('Näytteet työstö'!J182+'Hienoaines työstö'!J182) + SUMIF('Suuret kplt työstö'!J179,"&gt;0")),"Näytenumeroa ei ole syötetty")</f>
        <v>Näytenumeroa ei ole syötetty</v>
      </c>
      <c r="DG56" s="14" t="str">
        <f>IF(DG$15&lt;&gt;0, (SUM('Näytteet työstö'!K182+'Hienoaines työstö'!K182) + SUMIF('Suuret kplt työstö'!K179,"&gt;0")),"Näytenumeroa ei ole syötetty")</f>
        <v>Näytenumeroa ei ole syötetty</v>
      </c>
      <c r="DH56" s="14" t="str">
        <f>IF(DH$15&lt;&gt;0, (SUM('Näytteet työstö'!L182+'Hienoaines työstö'!L182) + SUMIF('Suuret kplt työstö'!L179,"&gt;0")),"Näytenumeroa ei ole syötetty")</f>
        <v>Näytenumeroa ei ole syötetty</v>
      </c>
      <c r="DI56" s="14" t="str">
        <f>IF(DI$15&lt;&gt;0, (SUM('Näytteet työstö'!M182+'Hienoaines työstö'!M182) + SUMIF('Suuret kplt työstö'!M179,"&gt;0")),"Näytenumeroa ei ole syötetty")</f>
        <v>Näytenumeroa ei ole syötetty</v>
      </c>
      <c r="DJ56" s="14" t="str">
        <f>IF(DJ$15&lt;&gt;0, (SUM('Näytteet työstö'!N182+'Hienoaines työstö'!N182) + SUMIF('Suuret kplt työstö'!N179,"&gt;0")),"Näytenumeroa ei ole syötetty")</f>
        <v>Näytenumeroa ei ole syötetty</v>
      </c>
      <c r="DK56" s="14" t="str">
        <f>IF(DK$15&lt;&gt;0, (SUM('Näytteet työstö'!O182+'Hienoaines työstö'!O182) + SUMIF('Suuret kplt työstö'!O179,"&gt;0")),"Näytenumeroa ei ole syötetty")</f>
        <v>Näytenumeroa ei ole syötetty</v>
      </c>
      <c r="DL56" s="14" t="str">
        <f>IF(DL$15&lt;&gt;0, (SUM('Näytteet työstö'!P182+'Hienoaines työstö'!P182) + SUMIF('Suuret kplt työstö'!P179,"&gt;0")),"Näytenumeroa ei ole syötetty")</f>
        <v>Näytenumeroa ei ole syötetty</v>
      </c>
      <c r="DM56" s="14" t="str">
        <f>IF(DM$15&lt;&gt;0, (SUM('Näytteet työstö'!Q182+'Hienoaines työstö'!Q182) + SUMIF('Suuret kplt työstö'!Q179,"&gt;0")),"Näytenumeroa ei ole syötetty")</f>
        <v>Näytenumeroa ei ole syötetty</v>
      </c>
      <c r="DN56" s="14" t="str">
        <f>IF(DN$15&lt;&gt;0, (SUM('Näytteet työstö'!R182+'Hienoaines työstö'!R182) + SUMIF('Suuret kplt työstö'!R179,"&gt;0")),"Näytenumeroa ei ole syötetty")</f>
        <v>Näytenumeroa ei ole syötetty</v>
      </c>
      <c r="DO56" s="14" t="str">
        <f>IF(DO$15&lt;&gt;0, (SUM('Näytteet työstö'!S182+'Hienoaines työstö'!S182) + SUMIF('Suuret kplt työstö'!S179,"&gt;0")),"Näytenumeroa ei ole syötetty")</f>
        <v>Näytenumeroa ei ole syötetty</v>
      </c>
      <c r="DP56" s="14" t="str">
        <f>IF(DP$15&lt;&gt;0, (SUM('Näytteet työstö'!T182+'Hienoaines työstö'!T182) + SUMIF('Suuret kplt työstö'!T179,"&gt;0")),"Näytenumeroa ei ole syötetty")</f>
        <v>Näytenumeroa ei ole syötetty</v>
      </c>
      <c r="DQ56" s="14" t="str">
        <f>IF(DQ$15&lt;&gt;0, (SUM('Näytteet työstö'!U182+'Hienoaines työstö'!U182) + SUMIF('Suuret kplt työstö'!U179,"&gt;0")),"Näytenumeroa ei ole syötetty")</f>
        <v>Näytenumeroa ei ole syötetty</v>
      </c>
      <c r="DR56" s="14" t="str">
        <f>IF(DR$15&lt;&gt;0, (SUM('Näytteet työstö'!V182+'Hienoaines työstö'!V182) + SUMIF('Suuret kplt työstö'!V179,"&gt;0")),"Näytenumeroa ei ole syötetty")</f>
        <v>Näytenumeroa ei ole syötetty</v>
      </c>
      <c r="DS56" s="14" t="str">
        <f>IF(DS$15&lt;&gt;0, (SUM('Näytteet työstö'!W182+'Hienoaines työstö'!W182) + SUMIF('Suuret kplt työstö'!W179,"&gt;0")),"Näytenumeroa ei ole syötetty")</f>
        <v>Näytenumeroa ei ole syötetty</v>
      </c>
      <c r="DT56" s="14" t="str">
        <f>IF(DT$15&lt;&gt;0, (SUM('Näytteet työstö'!X182+'Hienoaines työstö'!X182) + SUMIF('Suuret kplt työstö'!X179,"&gt;0")),"Näytenumeroa ei ole syötetty")</f>
        <v>Näytenumeroa ei ole syötetty</v>
      </c>
      <c r="DU56" s="14" t="str">
        <f>IF(DU$15&lt;&gt;0, (SUM('Näytteet työstö'!Y182+'Hienoaines työstö'!Y182) + SUMIF('Suuret kplt työstö'!Y179,"&gt;0")),"Näytenumeroa ei ole syötetty")</f>
        <v>Näytenumeroa ei ole syötetty</v>
      </c>
      <c r="DV56" s="14" t="str">
        <f>IF(DV$15&lt;&gt;0, (SUM('Näytteet työstö'!Z182+'Hienoaines työstö'!Z182) + SUMIF('Suuret kplt työstö'!Z179,"&gt;0")),"Näytenumeroa ei ole syötetty")</f>
        <v>Näytenumeroa ei ole syötetty</v>
      </c>
      <c r="DW56" s="14" t="str">
        <f>IF(DW$15&lt;&gt;0, (SUM('Näytteet työstö'!AA182+'Hienoaines työstö'!AA182) + SUMIF('Suuret kplt työstö'!AA179,"&gt;0")),"Näytenumeroa ei ole syötetty")</f>
        <v>Näytenumeroa ei ole syötetty</v>
      </c>
      <c r="DX56" s="14" t="str">
        <f>IF(DX$15&lt;&gt;0, (SUM('Näytteet työstö'!AB182+'Hienoaines työstö'!AB182) + SUMIF('Suuret kplt työstö'!AB179,"&gt;0")),"Näytenumeroa ei ole syötetty")</f>
        <v>Näytenumeroa ei ole syötetty</v>
      </c>
      <c r="DY56" s="14" t="str">
        <f>IF(DY$15&lt;&gt;0, (SUM('Näytteet työstö'!AC182+'Hienoaines työstö'!AC182) + SUMIF('Suuret kplt työstö'!AC179,"&gt;0")),"Näytenumeroa ei ole syötetty")</f>
        <v>Näytenumeroa ei ole syötetty</v>
      </c>
      <c r="DZ56" s="14" t="str">
        <f>IF(DZ$15&lt;&gt;0, (SUM('Näytteet työstö'!AD182+'Hienoaines työstö'!AD182) + SUMIF('Suuret kplt työstö'!AD179,"&gt;0")),"Näytenumeroa ei ole syötetty")</f>
        <v>Näytenumeroa ei ole syötetty</v>
      </c>
      <c r="EA56" s="14" t="str">
        <f>IF(EA$15&lt;&gt;0, (SUM('Näytteet työstö'!AE182+'Hienoaines työstö'!AE182) + SUMIF('Suuret kplt työstö'!AE179,"&gt;0")),"Näytenumeroa ei ole syötetty")</f>
        <v>Näytenumeroa ei ole syötetty</v>
      </c>
      <c r="EB56" s="14" t="str">
        <f>IF(EB$15&lt;&gt;0, (SUM('Näytteet työstö'!AF182+'Hienoaines työstö'!AF182) + SUMIF('Suuret kplt työstö'!AF179,"&gt;0")),"Näytenumeroa ei ole syötetty")</f>
        <v>Näytenumeroa ei ole syötetty</v>
      </c>
      <c r="EC56" s="14" t="str">
        <f>IF(EC$15&lt;&gt;0, (SUM('Näytteet työstö'!AG182+'Hienoaines työstö'!AG182) + SUMIF('Suuret kplt työstö'!AG179,"&gt;0")),"Näytenumeroa ei ole syötetty")</f>
        <v>Näytenumeroa ei ole syötetty</v>
      </c>
      <c r="ED56" s="14" t="str">
        <f>IF(ED$15&lt;&gt;0, (SUM('Näytteet työstö'!AH182+'Hienoaines työstö'!AH182) + SUMIF('Suuret kplt työstö'!AH179,"&gt;0")),"Näytenumeroa ei ole syötetty")</f>
        <v>Näytenumeroa ei ole syötetty</v>
      </c>
      <c r="EE56" s="14" t="str">
        <f>IF(EE$15&lt;&gt;0, (SUM('Näytteet työstö'!AI182+'Hienoaines työstö'!AI182) + SUMIF('Suuret kplt työstö'!AI179,"&gt;0")),"Näytenumeroa ei ole syötetty")</f>
        <v>Näytenumeroa ei ole syötetty</v>
      </c>
      <c r="EF56" s="14" t="str">
        <f>IF(EF$15&lt;&gt;0, (SUM('Näytteet työstö'!AJ182+'Hienoaines työstö'!AJ182) + SUMIF('Suuret kplt työstö'!AJ179,"&gt;0")),"Näytenumeroa ei ole syötetty")</f>
        <v>Näytenumeroa ei ole syötetty</v>
      </c>
      <c r="EG56" s="14" t="str">
        <f>IF(EG$15&lt;&gt;0, (SUM('Näytteet työstö'!AK182+'Hienoaines työstö'!AK182) + SUMIF('Suuret kplt työstö'!AK179,"&gt;0")),"Näytenumeroa ei ole syötetty")</f>
        <v>Näytenumeroa ei ole syötetty</v>
      </c>
      <c r="EH56" s="14" t="str">
        <f>IF(EH$15&lt;&gt;0, (SUM('Näytteet työstö'!AL182+'Hienoaines työstö'!AL182) + SUMIF('Suuret kplt työstö'!AL179,"&gt;0")),"Näytenumeroa ei ole syötetty")</f>
        <v>Näytenumeroa ei ole syötetty</v>
      </c>
      <c r="EI56" s="14" t="str">
        <f>IF(EI$15&lt;&gt;0, (SUM('Näytteet työstö'!AM182+'Hienoaines työstö'!AM182) + SUMIF('Suuret kplt työstö'!AM179,"&gt;0")),"Näytenumeroa ei ole syötetty")</f>
        <v>Näytenumeroa ei ole syötetty</v>
      </c>
      <c r="EJ56" s="14" t="str">
        <f>IF(EJ$15&lt;&gt;0, (SUM('Näytteet työstö'!AN182+'Hienoaines työstö'!AN182) + SUMIF('Suuret kplt työstö'!AN179,"&gt;0")),"Näytenumeroa ei ole syötetty")</f>
        <v>Näytenumeroa ei ole syötetty</v>
      </c>
      <c r="EK56" s="14" t="str">
        <f>IF(EK$15&lt;&gt;0, (SUM('Näytteet työstö'!AO182+'Hienoaines työstö'!AO182) + SUMIF('Suuret kplt työstö'!AO179,"&gt;0")),"Näytenumeroa ei ole syötetty")</f>
        <v>Näytenumeroa ei ole syötetty</v>
      </c>
      <c r="EL56" s="14" t="str">
        <f>IF(EL$15&lt;&gt;0, (SUM('Näytteet työstö'!AP182+'Hienoaines työstö'!AP182) + SUMIF('Suuret kplt työstö'!AP179,"&gt;0")),"Näytenumeroa ei ole syötetty")</f>
        <v>Näytenumeroa ei ole syötetty</v>
      </c>
      <c r="EM56" s="14" t="str">
        <f>IF(EM$15&lt;&gt;0, (SUM('Näytteet työstö'!AQ182+'Hienoaines työstö'!AQ182) + SUMIF('Suuret kplt työstö'!AQ179,"&gt;0")),"Näytenumeroa ei ole syötetty")</f>
        <v>Näytenumeroa ei ole syötetty</v>
      </c>
      <c r="EN56" s="14" t="str">
        <f>IF(EN$15&lt;&gt;0, (SUM('Näytteet työstö'!AR182+'Hienoaines työstö'!AR182) + SUMIF('Suuret kplt työstö'!AR179,"&gt;0")),"Näytenumeroa ei ole syötetty")</f>
        <v>Näytenumeroa ei ole syötetty</v>
      </c>
      <c r="EO56" s="14" t="str">
        <f>IF(EO$15&lt;&gt;0, (SUM('Näytteet työstö'!AS182+'Hienoaines työstö'!AS182) + SUMIF('Suuret kplt työstö'!AS179,"&gt;0")),"Näytenumeroa ei ole syötetty")</f>
        <v>Näytenumeroa ei ole syötetty</v>
      </c>
      <c r="EP56" s="14" t="str">
        <f>IF(EP$15&lt;&gt;0, (SUM('Näytteet työstö'!AT182+'Hienoaines työstö'!AT182) + SUMIF('Suuret kplt työstö'!AT179,"&gt;0")),"Näytenumeroa ei ole syötetty")</f>
        <v>Näytenumeroa ei ole syötetty</v>
      </c>
      <c r="EQ56" s="14" t="str">
        <f>IF(EQ$15&lt;&gt;0, (SUM('Näytteet työstö'!AU182+'Hienoaines työstö'!AU182) + SUMIF('Suuret kplt työstö'!AU179,"&gt;0")),"Näytenumeroa ei ole syötetty")</f>
        <v>Näytenumeroa ei ole syötetty</v>
      </c>
      <c r="ER56" s="14" t="str">
        <f>IF(ER$15&lt;&gt;0, (SUM('Näytteet työstö'!AV182+'Hienoaines työstö'!AV182) + SUMIF('Suuret kplt työstö'!AV179,"&gt;0")),"Näytenumeroa ei ole syötetty")</f>
        <v>Näytenumeroa ei ole syötetty</v>
      </c>
      <c r="ES56" s="14" t="str">
        <f>IF(ES$15&lt;&gt;0, (SUM('Näytteet työstö'!AW182+'Hienoaines työstö'!AW182) + SUMIF('Suuret kplt työstö'!AW179,"&gt;0")),"Näytenumeroa ei ole syötetty")</f>
        <v>Näytenumeroa ei ole syötetty</v>
      </c>
      <c r="ET56" s="14" t="str">
        <f>IF(ET$15&lt;&gt;0, (SUM('Näytteet työstö'!AX182+'Hienoaines työstö'!AX182) + SUMIF('Suuret kplt työstö'!AX179,"&gt;0")),"Näytenumeroa ei ole syötetty")</f>
        <v>Näytenumeroa ei ole syötetty</v>
      </c>
      <c r="EU56" s="14" t="str">
        <f>IF(EU$15&lt;&gt;0, (SUM('Näytteet työstö'!AY182+'Hienoaines työstö'!AY182) + SUMIF('Suuret kplt työstö'!AY179,"&gt;0")),"Näytenumeroa ei ole syötetty")</f>
        <v>Näytenumeroa ei ole syötetty</v>
      </c>
      <c r="EV56" s="14" t="str">
        <f>IF(EV$15&lt;&gt;0, (SUM('Näytteet työstö'!AZ182+'Hienoaines työstö'!AZ182) + SUMIF('Suuret kplt työstö'!AZ179,"&gt;0")),"Näytenumeroa ei ole syötetty")</f>
        <v>Näytenumeroa ei ole syötetty</v>
      </c>
      <c r="EW56" s="14" t="str">
        <f>IF(EW$15&lt;&gt;0, (SUM('Näytteet työstö'!BA182+'Hienoaines työstö'!BA182) + SUMIF('Suuret kplt työstö'!BA179,"&gt;0")),"Näytenumeroa ei ole syötetty")</f>
        <v>Näytenumeroa ei ole syötetty</v>
      </c>
      <c r="EX56" s="14" t="str">
        <f>IF(EX$15&lt;&gt;0, (SUM('Näytteet työstö'!D248+'Hienoaines työstö'!D248) + SUMIF('Suuret kplt työstö'!D245,"&gt;0")),"Näytenumeroa ei ole syötetty")</f>
        <v>Näytenumeroa ei ole syötetty</v>
      </c>
      <c r="EY56" s="14" t="str">
        <f>IF(EY$15&lt;&gt;0, (SUM('Näytteet työstö'!E248+'Hienoaines työstö'!E248) + SUMIF('Suuret kplt työstö'!E245,"&gt;0")),"Näytenumeroa ei ole syötetty")</f>
        <v>Näytenumeroa ei ole syötetty</v>
      </c>
      <c r="EZ56" s="14" t="str">
        <f>IF(EZ$15&lt;&gt;0, (SUM('Näytteet työstö'!F248+'Hienoaines työstö'!F248) + SUMIF('Suuret kplt työstö'!F245,"&gt;0")),"Näytenumeroa ei ole syötetty")</f>
        <v>Näytenumeroa ei ole syötetty</v>
      </c>
      <c r="FA56" s="14" t="str">
        <f>IF(FA$15&lt;&gt;0, (SUM('Näytteet työstö'!G248+'Hienoaines työstö'!G248) + SUMIF('Suuret kplt työstö'!G245,"&gt;0")),"Näytenumeroa ei ole syötetty")</f>
        <v>Näytenumeroa ei ole syötetty</v>
      </c>
      <c r="FB56" s="14" t="str">
        <f>IF(FB$15&lt;&gt;0, (SUM('Näytteet työstö'!H248+'Hienoaines työstö'!H248) + SUMIF('Suuret kplt työstö'!H245,"&gt;0")),"Näytenumeroa ei ole syötetty")</f>
        <v>Näytenumeroa ei ole syötetty</v>
      </c>
      <c r="FC56" s="14" t="str">
        <f>IF(FC$15&lt;&gt;0, (SUM('Näytteet työstö'!I248+'Hienoaines työstö'!I248) + SUMIF('Suuret kplt työstö'!I245,"&gt;0")),"Näytenumeroa ei ole syötetty")</f>
        <v>Näytenumeroa ei ole syötetty</v>
      </c>
      <c r="FD56" s="14" t="str">
        <f>IF(FD$15&lt;&gt;0, (SUM('Näytteet työstö'!J248+'Hienoaines työstö'!J248) + SUMIF('Suuret kplt työstö'!J245,"&gt;0")),"Näytenumeroa ei ole syötetty")</f>
        <v>Näytenumeroa ei ole syötetty</v>
      </c>
      <c r="FE56" s="14" t="str">
        <f>IF(FE$15&lt;&gt;0, (SUM('Näytteet työstö'!K248+'Hienoaines työstö'!K248) + SUMIF('Suuret kplt työstö'!K245,"&gt;0")),"Näytenumeroa ei ole syötetty")</f>
        <v>Näytenumeroa ei ole syötetty</v>
      </c>
      <c r="FF56" s="14" t="str">
        <f>IF(FF$15&lt;&gt;0, (SUM('Näytteet työstö'!L248+'Hienoaines työstö'!L248) + SUMIF('Suuret kplt työstö'!L245,"&gt;0")),"Näytenumeroa ei ole syötetty")</f>
        <v>Näytenumeroa ei ole syötetty</v>
      </c>
      <c r="FG56" s="14" t="str">
        <f>IF(FG$15&lt;&gt;0, (SUM('Näytteet työstö'!M248+'Hienoaines työstö'!M248) + SUMIF('Suuret kplt työstö'!M245,"&gt;0")),"Näytenumeroa ei ole syötetty")</f>
        <v>Näytenumeroa ei ole syötetty</v>
      </c>
      <c r="FH56" s="14" t="str">
        <f>IF(FH$15&lt;&gt;0, (SUM('Näytteet työstö'!N248+'Hienoaines työstö'!N248) + SUMIF('Suuret kplt työstö'!N245,"&gt;0")),"Näytenumeroa ei ole syötetty")</f>
        <v>Näytenumeroa ei ole syötetty</v>
      </c>
      <c r="FI56" s="14" t="str">
        <f>IF(FI$15&lt;&gt;0, (SUM('Näytteet työstö'!O248+'Hienoaines työstö'!O248) + SUMIF('Suuret kplt työstö'!O245,"&gt;0")),"Näytenumeroa ei ole syötetty")</f>
        <v>Näytenumeroa ei ole syötetty</v>
      </c>
      <c r="FJ56" s="14" t="str">
        <f>IF(FJ$15&lt;&gt;0, (SUM('Näytteet työstö'!P248+'Hienoaines työstö'!P248) + SUMIF('Suuret kplt työstö'!P245,"&gt;0")),"Näytenumeroa ei ole syötetty")</f>
        <v>Näytenumeroa ei ole syötetty</v>
      </c>
      <c r="FK56" s="14" t="str">
        <f>IF(FK$15&lt;&gt;0, (SUM('Näytteet työstö'!Q248+'Hienoaines työstö'!Q248) + SUMIF('Suuret kplt työstö'!Q245,"&gt;0")),"Näytenumeroa ei ole syötetty")</f>
        <v>Näytenumeroa ei ole syötetty</v>
      </c>
      <c r="FL56" s="14" t="str">
        <f>IF(FL$15&lt;&gt;0, (SUM('Näytteet työstö'!R248+'Hienoaines työstö'!R248) + SUMIF('Suuret kplt työstö'!R245,"&gt;0")),"Näytenumeroa ei ole syötetty")</f>
        <v>Näytenumeroa ei ole syötetty</v>
      </c>
      <c r="FM56" s="14" t="str">
        <f>IF(FM$15&lt;&gt;0, (SUM('Näytteet työstö'!S248+'Hienoaines työstö'!S248) + SUMIF('Suuret kplt työstö'!S245,"&gt;0")),"Näytenumeroa ei ole syötetty")</f>
        <v>Näytenumeroa ei ole syötetty</v>
      </c>
      <c r="FN56" s="14" t="str">
        <f>IF(FN$15&lt;&gt;0, (SUM('Näytteet työstö'!T248+'Hienoaines työstö'!T248) + SUMIF('Suuret kplt työstö'!T245,"&gt;0")),"Näytenumeroa ei ole syötetty")</f>
        <v>Näytenumeroa ei ole syötetty</v>
      </c>
      <c r="FO56" s="14" t="str">
        <f>IF(FO$15&lt;&gt;0, (SUM('Näytteet työstö'!U248+'Hienoaines työstö'!U248) + SUMIF('Suuret kplt työstö'!U245,"&gt;0")),"Näytenumeroa ei ole syötetty")</f>
        <v>Näytenumeroa ei ole syötetty</v>
      </c>
      <c r="FP56" s="14" t="str">
        <f>IF(FP$15&lt;&gt;0, (SUM('Näytteet työstö'!V248+'Hienoaines työstö'!V248) + SUMIF('Suuret kplt työstö'!V245,"&gt;0")),"Näytenumeroa ei ole syötetty")</f>
        <v>Näytenumeroa ei ole syötetty</v>
      </c>
      <c r="FQ56" s="14" t="str">
        <f>IF(FQ$15&lt;&gt;0, (SUM('Näytteet työstö'!W248+'Hienoaines työstö'!W248) + SUMIF('Suuret kplt työstö'!W245,"&gt;0")),"Näytenumeroa ei ole syötetty")</f>
        <v>Näytenumeroa ei ole syötetty</v>
      </c>
      <c r="FR56" s="14" t="str">
        <f>IF(FR$15&lt;&gt;0, (SUM('Näytteet työstö'!X248+'Hienoaines työstö'!X248) + SUMIF('Suuret kplt työstö'!X245,"&gt;0")),"Näytenumeroa ei ole syötetty")</f>
        <v>Näytenumeroa ei ole syötetty</v>
      </c>
      <c r="FS56" s="14" t="str">
        <f>IF(FS$15&lt;&gt;0, (SUM('Näytteet työstö'!Y248+'Hienoaines työstö'!Y248) + SUMIF('Suuret kplt työstö'!Y245,"&gt;0")),"Näytenumeroa ei ole syötetty")</f>
        <v>Näytenumeroa ei ole syötetty</v>
      </c>
      <c r="FT56" s="14" t="str">
        <f>IF(FT$15&lt;&gt;0, (SUM('Näytteet työstö'!Z248+'Hienoaines työstö'!Z248) + SUMIF('Suuret kplt työstö'!Z245,"&gt;0")),"Näytenumeroa ei ole syötetty")</f>
        <v>Näytenumeroa ei ole syötetty</v>
      </c>
      <c r="FU56" s="14" t="str">
        <f>IF(FU$15&lt;&gt;0, (SUM('Näytteet työstö'!AA248+'Hienoaines työstö'!AA248) + SUMIF('Suuret kplt työstö'!AA245,"&gt;0")),"Näytenumeroa ei ole syötetty")</f>
        <v>Näytenumeroa ei ole syötetty</v>
      </c>
      <c r="FV56" s="14" t="str">
        <f>IF(FV$15&lt;&gt;0, (SUM('Näytteet työstö'!AB248+'Hienoaines työstö'!AB248) + SUMIF('Suuret kplt työstö'!AB245,"&gt;0")),"Näytenumeroa ei ole syötetty")</f>
        <v>Näytenumeroa ei ole syötetty</v>
      </c>
      <c r="FW56" s="14" t="str">
        <f>IF(FW$15&lt;&gt;0, (SUM('Näytteet työstö'!AC248+'Hienoaines työstö'!AC248) + SUMIF('Suuret kplt työstö'!AC245,"&gt;0")),"Näytenumeroa ei ole syötetty")</f>
        <v>Näytenumeroa ei ole syötetty</v>
      </c>
      <c r="FX56" s="14" t="str">
        <f>IF(FX$15&lt;&gt;0, (SUM('Näytteet työstö'!AD248+'Hienoaines työstö'!AD248) + SUMIF('Suuret kplt työstö'!AD245,"&gt;0")),"Näytenumeroa ei ole syötetty")</f>
        <v>Näytenumeroa ei ole syötetty</v>
      </c>
      <c r="FY56" s="14" t="str">
        <f>IF(FY$15&lt;&gt;0, (SUM('Näytteet työstö'!AE248+'Hienoaines työstö'!AE248) + SUMIF('Suuret kplt työstö'!AE245,"&gt;0")),"Näytenumeroa ei ole syötetty")</f>
        <v>Näytenumeroa ei ole syötetty</v>
      </c>
      <c r="FZ56" s="14" t="str">
        <f>IF(FZ$15&lt;&gt;0, (SUM('Näytteet työstö'!AF248+'Hienoaines työstö'!AF248) + SUMIF('Suuret kplt työstö'!AF245,"&gt;0")),"Näytenumeroa ei ole syötetty")</f>
        <v>Näytenumeroa ei ole syötetty</v>
      </c>
      <c r="GA56" s="14" t="str">
        <f>IF(GA$15&lt;&gt;0, (SUM('Näytteet työstö'!AG248+'Hienoaines työstö'!AG248) + SUMIF('Suuret kplt työstö'!AG245,"&gt;0")),"Näytenumeroa ei ole syötetty")</f>
        <v>Näytenumeroa ei ole syötetty</v>
      </c>
      <c r="GB56" s="14" t="str">
        <f>IF(GB$15&lt;&gt;0, (SUM('Näytteet työstö'!AH248+'Hienoaines työstö'!AH248) + SUMIF('Suuret kplt työstö'!AH245,"&gt;0")),"Näytenumeroa ei ole syötetty")</f>
        <v>Näytenumeroa ei ole syötetty</v>
      </c>
      <c r="GC56" s="14" t="str">
        <f>IF(GC$15&lt;&gt;0, (SUM('Näytteet työstö'!AI248+'Hienoaines työstö'!AI248) + SUMIF('Suuret kplt työstö'!AI245,"&gt;0")),"Näytenumeroa ei ole syötetty")</f>
        <v>Näytenumeroa ei ole syötetty</v>
      </c>
      <c r="GD56" s="14" t="str">
        <f>IF(GD$15&lt;&gt;0, (SUM('Näytteet työstö'!AJ248+'Hienoaines työstö'!AJ248) + SUMIF('Suuret kplt työstö'!AJ245,"&gt;0")),"Näytenumeroa ei ole syötetty")</f>
        <v>Näytenumeroa ei ole syötetty</v>
      </c>
      <c r="GE56" s="14" t="str">
        <f>IF(GE$15&lt;&gt;0, (SUM('Näytteet työstö'!AK248+'Hienoaines työstö'!AK248) + SUMIF('Suuret kplt työstö'!AK245,"&gt;0")),"Näytenumeroa ei ole syötetty")</f>
        <v>Näytenumeroa ei ole syötetty</v>
      </c>
      <c r="GF56" s="14" t="str">
        <f>IF(GF$15&lt;&gt;0, (SUM('Näytteet työstö'!AL248+'Hienoaines työstö'!AL248) + SUMIF('Suuret kplt työstö'!AL245,"&gt;0")),"Näytenumeroa ei ole syötetty")</f>
        <v>Näytenumeroa ei ole syötetty</v>
      </c>
      <c r="GG56" s="14" t="str">
        <f>IF(GG$15&lt;&gt;0, (SUM('Näytteet työstö'!AM248+'Hienoaines työstö'!AM248) + SUMIF('Suuret kplt työstö'!AM245,"&gt;0")),"Näytenumeroa ei ole syötetty")</f>
        <v>Näytenumeroa ei ole syötetty</v>
      </c>
      <c r="GH56" s="14" t="str">
        <f>IF(GH$15&lt;&gt;0, (SUM('Näytteet työstö'!AN248+'Hienoaines työstö'!AN248) + SUMIF('Suuret kplt työstö'!AN245,"&gt;0")),"Näytenumeroa ei ole syötetty")</f>
        <v>Näytenumeroa ei ole syötetty</v>
      </c>
      <c r="GI56" s="14" t="str">
        <f>IF(GI$15&lt;&gt;0, (SUM('Näytteet työstö'!AO248+'Hienoaines työstö'!AO248) + SUMIF('Suuret kplt työstö'!AO245,"&gt;0")),"Näytenumeroa ei ole syötetty")</f>
        <v>Näytenumeroa ei ole syötetty</v>
      </c>
      <c r="GJ56" s="14" t="str">
        <f>IF(GJ$15&lt;&gt;0, (SUM('Näytteet työstö'!AP248+'Hienoaines työstö'!AP248) + SUMIF('Suuret kplt työstö'!AP245,"&gt;0")),"Näytenumeroa ei ole syötetty")</f>
        <v>Näytenumeroa ei ole syötetty</v>
      </c>
      <c r="GK56" s="14" t="str">
        <f>IF(GK$15&lt;&gt;0, (SUM('Näytteet työstö'!AQ248+'Hienoaines työstö'!AQ248) + SUMIF('Suuret kplt työstö'!AQ245,"&gt;0")),"Näytenumeroa ei ole syötetty")</f>
        <v>Näytenumeroa ei ole syötetty</v>
      </c>
      <c r="GL56" s="14" t="str">
        <f>IF(GL$15&lt;&gt;0, (SUM('Näytteet työstö'!AR248+'Hienoaines työstö'!AR248) + SUMIF('Suuret kplt työstö'!AR245,"&gt;0")),"Näytenumeroa ei ole syötetty")</f>
        <v>Näytenumeroa ei ole syötetty</v>
      </c>
      <c r="GM56" s="14" t="str">
        <f>IF(GM$15&lt;&gt;0, (SUM('Näytteet työstö'!AS248+'Hienoaines työstö'!AS248) + SUMIF('Suuret kplt työstö'!AS245,"&gt;0")),"Näytenumeroa ei ole syötetty")</f>
        <v>Näytenumeroa ei ole syötetty</v>
      </c>
      <c r="GN56" s="14" t="str">
        <f>IF(GN$15&lt;&gt;0, (SUM('Näytteet työstö'!AT248+'Hienoaines työstö'!AT248) + SUMIF('Suuret kplt työstö'!AT245,"&gt;0")),"Näytenumeroa ei ole syötetty")</f>
        <v>Näytenumeroa ei ole syötetty</v>
      </c>
      <c r="GO56" s="14" t="str">
        <f>IF(GO$15&lt;&gt;0, (SUM('Näytteet työstö'!AU248+'Hienoaines työstö'!AU248) + SUMIF('Suuret kplt työstö'!AU245,"&gt;0")),"Näytenumeroa ei ole syötetty")</f>
        <v>Näytenumeroa ei ole syötetty</v>
      </c>
      <c r="GP56" s="14" t="str">
        <f>IF(GP$15&lt;&gt;0, (SUM('Näytteet työstö'!AV248+'Hienoaines työstö'!AV248) + SUMIF('Suuret kplt työstö'!AV245,"&gt;0")),"Näytenumeroa ei ole syötetty")</f>
        <v>Näytenumeroa ei ole syötetty</v>
      </c>
      <c r="GQ56" s="14" t="str">
        <f>IF(GQ$15&lt;&gt;0, (SUM('Näytteet työstö'!AW248+'Hienoaines työstö'!AW248) + SUMIF('Suuret kplt työstö'!AW245,"&gt;0")),"Näytenumeroa ei ole syötetty")</f>
        <v>Näytenumeroa ei ole syötetty</v>
      </c>
      <c r="GR56" s="14" t="str">
        <f>IF(GR$15&lt;&gt;0, (SUM('Näytteet työstö'!AX248+'Hienoaines työstö'!AX248) + SUMIF('Suuret kplt työstö'!AX245,"&gt;0")),"Näytenumeroa ei ole syötetty")</f>
        <v>Näytenumeroa ei ole syötetty</v>
      </c>
      <c r="GS56" s="14" t="str">
        <f>IF(GS$15&lt;&gt;0, (SUM('Näytteet työstö'!AY248+'Hienoaines työstö'!AY248) + SUMIF('Suuret kplt työstö'!AY245,"&gt;0")),"Näytenumeroa ei ole syötetty")</f>
        <v>Näytenumeroa ei ole syötetty</v>
      </c>
      <c r="GT56" s="14" t="str">
        <f>IF(GT$15&lt;&gt;0, (SUM('Näytteet työstö'!AZ248+'Hienoaines työstö'!AZ248) + SUMIF('Suuret kplt työstö'!AZ245,"&gt;0")),"Näytenumeroa ei ole syötetty")</f>
        <v>Näytenumeroa ei ole syötetty</v>
      </c>
      <c r="GU56" s="14" t="str">
        <f>IF(GU$15&lt;&gt;0, (SUM('Näytteet työstö'!BA248+'Hienoaines työstö'!BA248) + SUMIF('Suuret kplt työstö'!BA245,"&gt;0")),"Näytenumeroa ei ole syötetty")</f>
        <v>Näytenumeroa ei ole syötetty</v>
      </c>
      <c r="GV56" s="14" t="str">
        <f>IF(GV$15&lt;&gt;0, (SUM('Näytteet työstö'!D314+'Hienoaines työstö'!D314) + SUMIF('Suuret kplt työstö'!D311,"&gt;0")),"Näytenumeroa ei ole syötetty")</f>
        <v>Näytenumeroa ei ole syötetty</v>
      </c>
      <c r="GW56" s="14" t="str">
        <f>IF(GW$15&lt;&gt;0, (SUM('Näytteet työstö'!E314+'Hienoaines työstö'!E314) + SUMIF('Suuret kplt työstö'!E311,"&gt;0")),"Näytenumeroa ei ole syötetty")</f>
        <v>Näytenumeroa ei ole syötetty</v>
      </c>
      <c r="GX56" s="14" t="str">
        <f>IF(GX$15&lt;&gt;0, (SUM('Näytteet työstö'!F314+'Hienoaines työstö'!F314) + SUMIF('Suuret kplt työstö'!F311,"&gt;0")),"Näytenumeroa ei ole syötetty")</f>
        <v>Näytenumeroa ei ole syötetty</v>
      </c>
      <c r="GY56" s="14" t="str">
        <f>IF(GY$15&lt;&gt;0, (SUM('Näytteet työstö'!G314+'Hienoaines työstö'!G314) + SUMIF('Suuret kplt työstö'!G311,"&gt;0")),"Näytenumeroa ei ole syötetty")</f>
        <v>Näytenumeroa ei ole syötetty</v>
      </c>
      <c r="GZ56" s="14" t="str">
        <f>IF(GZ$15&lt;&gt;0, (SUM('Näytteet työstö'!H314+'Hienoaines työstö'!H314) + SUMIF('Suuret kplt työstö'!H311,"&gt;0")),"Näytenumeroa ei ole syötetty")</f>
        <v>Näytenumeroa ei ole syötetty</v>
      </c>
      <c r="HA56" s="14" t="str">
        <f>IF(HA$15&lt;&gt;0, (SUM('Näytteet työstö'!I314+'Hienoaines työstö'!I314) + SUMIF('Suuret kplt työstö'!I311,"&gt;0")),"Näytenumeroa ei ole syötetty")</f>
        <v>Näytenumeroa ei ole syötetty</v>
      </c>
      <c r="HB56" s="14" t="str">
        <f>IF(HB$15&lt;&gt;0, (SUM('Näytteet työstö'!J314+'Hienoaines työstö'!J314) + SUMIF('Suuret kplt työstö'!J311,"&gt;0")),"Näytenumeroa ei ole syötetty")</f>
        <v>Näytenumeroa ei ole syötetty</v>
      </c>
      <c r="HC56" s="14" t="str">
        <f>IF(HC$15&lt;&gt;0, (SUM('Näytteet työstö'!K314+'Hienoaines työstö'!K314) + SUMIF('Suuret kplt työstö'!K311,"&gt;0")),"Näytenumeroa ei ole syötetty")</f>
        <v>Näytenumeroa ei ole syötetty</v>
      </c>
      <c r="HD56" s="14" t="str">
        <f>IF(HD$15&lt;&gt;0, (SUM('Näytteet työstö'!L314+'Hienoaines työstö'!L314) + SUMIF('Suuret kplt työstö'!L311,"&gt;0")),"Näytenumeroa ei ole syötetty")</f>
        <v>Näytenumeroa ei ole syötetty</v>
      </c>
      <c r="HE56" s="14" t="str">
        <f>IF(HE$15&lt;&gt;0, (SUM('Näytteet työstö'!M314+'Hienoaines työstö'!M314) + SUMIF('Suuret kplt työstö'!M311,"&gt;0")),"Näytenumeroa ei ole syötetty")</f>
        <v>Näytenumeroa ei ole syötetty</v>
      </c>
      <c r="HF56" s="14" t="str">
        <f>IF(HF$15&lt;&gt;0, (SUM('Näytteet työstö'!N314+'Hienoaines työstö'!N314) + SUMIF('Suuret kplt työstö'!N311,"&gt;0")),"Näytenumeroa ei ole syötetty")</f>
        <v>Näytenumeroa ei ole syötetty</v>
      </c>
      <c r="HG56" s="14" t="str">
        <f>IF(HG$15&lt;&gt;0, (SUM('Näytteet työstö'!O314+'Hienoaines työstö'!O314) + SUMIF('Suuret kplt työstö'!O311,"&gt;0")),"Näytenumeroa ei ole syötetty")</f>
        <v>Näytenumeroa ei ole syötetty</v>
      </c>
      <c r="HH56" s="14" t="str">
        <f>IF(HH$15&lt;&gt;0, (SUM('Näytteet työstö'!P314+'Hienoaines työstö'!P314) + SUMIF('Suuret kplt työstö'!P311,"&gt;0")),"Näytenumeroa ei ole syötetty")</f>
        <v>Näytenumeroa ei ole syötetty</v>
      </c>
      <c r="HI56" s="14" t="str">
        <f>IF(HI$15&lt;&gt;0, (SUM('Näytteet työstö'!Q314+'Hienoaines työstö'!Q314) + SUMIF('Suuret kplt työstö'!Q311,"&gt;0")),"Näytenumeroa ei ole syötetty")</f>
        <v>Näytenumeroa ei ole syötetty</v>
      </c>
      <c r="HJ56" s="14" t="str">
        <f>IF(HJ$15&lt;&gt;0, (SUM('Näytteet työstö'!R314+'Hienoaines työstö'!R314) + SUMIF('Suuret kplt työstö'!R311,"&gt;0")),"Näytenumeroa ei ole syötetty")</f>
        <v>Näytenumeroa ei ole syötetty</v>
      </c>
      <c r="HK56" s="14" t="str">
        <f>IF(HK$15&lt;&gt;0, (SUM('Näytteet työstö'!S314+'Hienoaines työstö'!S314) + SUMIF('Suuret kplt työstö'!S311,"&gt;0")),"Näytenumeroa ei ole syötetty")</f>
        <v>Näytenumeroa ei ole syötetty</v>
      </c>
      <c r="HL56" s="14" t="str">
        <f>IF(HL$15&lt;&gt;0, (SUM('Näytteet työstö'!T314+'Hienoaines työstö'!T314) + SUMIF('Suuret kplt työstö'!T311,"&gt;0")),"Näytenumeroa ei ole syötetty")</f>
        <v>Näytenumeroa ei ole syötetty</v>
      </c>
      <c r="HM56" s="14" t="str">
        <f>IF(HM$15&lt;&gt;0, (SUM('Näytteet työstö'!U314+'Hienoaines työstö'!U314) + SUMIF('Suuret kplt työstö'!U311,"&gt;0")),"Näytenumeroa ei ole syötetty")</f>
        <v>Näytenumeroa ei ole syötetty</v>
      </c>
      <c r="HN56" s="14" t="str">
        <f>IF(HN$15&lt;&gt;0, (SUM('Näytteet työstö'!V314+'Hienoaines työstö'!V314) + SUMIF('Suuret kplt työstö'!V311,"&gt;0")),"Näytenumeroa ei ole syötetty")</f>
        <v>Näytenumeroa ei ole syötetty</v>
      </c>
      <c r="HO56" s="14" t="str">
        <f>IF(HO$15&lt;&gt;0, (SUM('Näytteet työstö'!W314+'Hienoaines työstö'!W314) + SUMIF('Suuret kplt työstö'!W311,"&gt;0")),"Näytenumeroa ei ole syötetty")</f>
        <v>Näytenumeroa ei ole syötetty</v>
      </c>
      <c r="HP56" s="14" t="str">
        <f>IF(HP$15&lt;&gt;0, (SUM('Näytteet työstö'!X314+'Hienoaines työstö'!X314) + SUMIF('Suuret kplt työstö'!X311,"&gt;0")),"Näytenumeroa ei ole syötetty")</f>
        <v>Näytenumeroa ei ole syötetty</v>
      </c>
      <c r="HQ56" s="14" t="str">
        <f>IF(HQ$15&lt;&gt;0, (SUM('Näytteet työstö'!Y314+'Hienoaines työstö'!Y314) + SUMIF('Suuret kplt työstö'!Y311,"&gt;0")),"Näytenumeroa ei ole syötetty")</f>
        <v>Näytenumeroa ei ole syötetty</v>
      </c>
      <c r="HR56" s="14" t="str">
        <f>IF(HR$15&lt;&gt;0, (SUM('Näytteet työstö'!Z314+'Hienoaines työstö'!Z314) + SUMIF('Suuret kplt työstö'!Z311,"&gt;0")),"Näytenumeroa ei ole syötetty")</f>
        <v>Näytenumeroa ei ole syötetty</v>
      </c>
      <c r="HS56" s="14" t="str">
        <f>IF(HS$15&lt;&gt;0, (SUM('Näytteet työstö'!AA314+'Hienoaines työstö'!AA314) + SUMIF('Suuret kplt työstö'!AA311,"&gt;0")),"Näytenumeroa ei ole syötetty")</f>
        <v>Näytenumeroa ei ole syötetty</v>
      </c>
      <c r="HT56" s="14" t="str">
        <f>IF(HT$15&lt;&gt;0, (SUM('Näytteet työstö'!AB314+'Hienoaines työstö'!AB314) + SUMIF('Suuret kplt työstö'!AB311,"&gt;0")),"Näytenumeroa ei ole syötetty")</f>
        <v>Näytenumeroa ei ole syötetty</v>
      </c>
      <c r="HU56" s="14" t="str">
        <f>IF(HU$15&lt;&gt;0, (SUM('Näytteet työstö'!AC314+'Hienoaines työstö'!AC314) + SUMIF('Suuret kplt työstö'!AC311,"&gt;0")),"Näytenumeroa ei ole syötetty")</f>
        <v>Näytenumeroa ei ole syötetty</v>
      </c>
      <c r="HV56" s="14" t="str">
        <f>IF(HV$15&lt;&gt;0, (SUM('Näytteet työstö'!AD314+'Hienoaines työstö'!AD314) + SUMIF('Suuret kplt työstö'!AD311,"&gt;0")),"Näytenumeroa ei ole syötetty")</f>
        <v>Näytenumeroa ei ole syötetty</v>
      </c>
      <c r="HW56" s="14" t="str">
        <f>IF(HW$15&lt;&gt;0, (SUM('Näytteet työstö'!AE314+'Hienoaines työstö'!AE314) + SUMIF('Suuret kplt työstö'!AE311,"&gt;0")),"Näytenumeroa ei ole syötetty")</f>
        <v>Näytenumeroa ei ole syötetty</v>
      </c>
      <c r="HX56" s="14" t="str">
        <f>IF(HX$15&lt;&gt;0, (SUM('Näytteet työstö'!AF314+'Hienoaines työstö'!AF314) + SUMIF('Suuret kplt työstö'!AF311,"&gt;0")),"Näytenumeroa ei ole syötetty")</f>
        <v>Näytenumeroa ei ole syötetty</v>
      </c>
      <c r="HY56" s="14" t="str">
        <f>IF(HY$15&lt;&gt;0, (SUM('Näytteet työstö'!AG314+'Hienoaines työstö'!AG314) + SUMIF('Suuret kplt työstö'!AG311,"&gt;0")),"Näytenumeroa ei ole syötetty")</f>
        <v>Näytenumeroa ei ole syötetty</v>
      </c>
      <c r="HZ56" s="14" t="str">
        <f>IF(HZ$15&lt;&gt;0, (SUM('Näytteet työstö'!AH314+'Hienoaines työstö'!AH314) + SUMIF('Suuret kplt työstö'!AH311,"&gt;0")),"Näytenumeroa ei ole syötetty")</f>
        <v>Näytenumeroa ei ole syötetty</v>
      </c>
      <c r="IA56" s="14" t="str">
        <f>IF(IA$15&lt;&gt;0, (SUM('Näytteet työstö'!AI314+'Hienoaines työstö'!AI314) + SUMIF('Suuret kplt työstö'!AI311,"&gt;0")),"Näytenumeroa ei ole syötetty")</f>
        <v>Näytenumeroa ei ole syötetty</v>
      </c>
      <c r="IB56" s="14" t="str">
        <f>IF(IB$15&lt;&gt;0, (SUM('Näytteet työstö'!AJ314+'Hienoaines työstö'!AJ314) + SUMIF('Suuret kplt työstö'!AJ311,"&gt;0")),"Näytenumeroa ei ole syötetty")</f>
        <v>Näytenumeroa ei ole syötetty</v>
      </c>
      <c r="IC56" s="14" t="str">
        <f>IF(IC$15&lt;&gt;0, (SUM('Näytteet työstö'!AK314+'Hienoaines työstö'!AK314) + SUMIF('Suuret kplt työstö'!AK311,"&gt;0")),"Näytenumeroa ei ole syötetty")</f>
        <v>Näytenumeroa ei ole syötetty</v>
      </c>
      <c r="ID56" s="14" t="str">
        <f>IF(ID$15&lt;&gt;0, (SUM('Näytteet työstö'!AL314+'Hienoaines työstö'!AL314) + SUMIF('Suuret kplt työstö'!AL311,"&gt;0")),"Näytenumeroa ei ole syötetty")</f>
        <v>Näytenumeroa ei ole syötetty</v>
      </c>
      <c r="IE56" s="14" t="str">
        <f>IF(IE$15&lt;&gt;0, (SUM('Näytteet työstö'!AM314+'Hienoaines työstö'!AM314) + SUMIF('Suuret kplt työstö'!AM311,"&gt;0")),"Näytenumeroa ei ole syötetty")</f>
        <v>Näytenumeroa ei ole syötetty</v>
      </c>
      <c r="IF56" s="14" t="str">
        <f>IF(IF$15&lt;&gt;0, (SUM('Näytteet työstö'!AN314+'Hienoaines työstö'!AN314) + SUMIF('Suuret kplt työstö'!AN311,"&gt;0")),"Näytenumeroa ei ole syötetty")</f>
        <v>Näytenumeroa ei ole syötetty</v>
      </c>
      <c r="IG56" s="14" t="str">
        <f>IF(IG$15&lt;&gt;0, (SUM('Näytteet työstö'!AO314+'Hienoaines työstö'!AO314) + SUMIF('Suuret kplt työstö'!AO311,"&gt;0")),"Näytenumeroa ei ole syötetty")</f>
        <v>Näytenumeroa ei ole syötetty</v>
      </c>
      <c r="IH56" s="14" t="str">
        <f>IF(IH$15&lt;&gt;0, (SUM('Näytteet työstö'!AP314+'Hienoaines työstö'!AP314) + SUMIF('Suuret kplt työstö'!AP311,"&gt;0")),"Näytenumeroa ei ole syötetty")</f>
        <v>Näytenumeroa ei ole syötetty</v>
      </c>
      <c r="II56" s="14" t="str">
        <f>IF(II$15&lt;&gt;0, (SUM('Näytteet työstö'!AQ314+'Hienoaines työstö'!AQ314) + SUMIF('Suuret kplt työstö'!AQ311,"&gt;0")),"Näytenumeroa ei ole syötetty")</f>
        <v>Näytenumeroa ei ole syötetty</v>
      </c>
      <c r="IJ56" s="14" t="str">
        <f>IF(IJ$15&lt;&gt;0, (SUM('Näytteet työstö'!AR314+'Hienoaines työstö'!AR314) + SUMIF('Suuret kplt työstö'!AR311,"&gt;0")),"Näytenumeroa ei ole syötetty")</f>
        <v>Näytenumeroa ei ole syötetty</v>
      </c>
      <c r="IK56" s="14" t="str">
        <f>IF(IK$15&lt;&gt;0, (SUM('Näytteet työstö'!AS314+'Hienoaines työstö'!AS314) + SUMIF('Suuret kplt työstö'!AS311,"&gt;0")),"Näytenumeroa ei ole syötetty")</f>
        <v>Näytenumeroa ei ole syötetty</v>
      </c>
      <c r="IL56" s="14" t="str">
        <f>IF(IL$15&lt;&gt;0, (SUM('Näytteet työstö'!AT314+'Hienoaines työstö'!AT314) + SUMIF('Suuret kplt työstö'!AT311,"&gt;0")),"Näytenumeroa ei ole syötetty")</f>
        <v>Näytenumeroa ei ole syötetty</v>
      </c>
      <c r="IM56" s="14" t="str">
        <f>IF(IM$15&lt;&gt;0, (SUM('Näytteet työstö'!AU314+'Hienoaines työstö'!AU314) + SUMIF('Suuret kplt työstö'!AU311,"&gt;0")),"Näytenumeroa ei ole syötetty")</f>
        <v>Näytenumeroa ei ole syötetty</v>
      </c>
      <c r="IN56" s="14" t="str">
        <f>IF(IN$15&lt;&gt;0, (SUM('Näytteet työstö'!AV314+'Hienoaines työstö'!AV314) + SUMIF('Suuret kplt työstö'!AV311,"&gt;0")),"Näytenumeroa ei ole syötetty")</f>
        <v>Näytenumeroa ei ole syötetty</v>
      </c>
      <c r="IO56" s="14" t="str">
        <f>IF(IO$15&lt;&gt;0, (SUM('Näytteet työstö'!AW314+'Hienoaines työstö'!AW314) + SUMIF('Suuret kplt työstö'!AW311,"&gt;0")),"Näytenumeroa ei ole syötetty")</f>
        <v>Näytenumeroa ei ole syötetty</v>
      </c>
      <c r="IP56" s="14" t="str">
        <f>IF(IP$15&lt;&gt;0, (SUM('Näytteet työstö'!AX314+'Hienoaines työstö'!AX314) + SUMIF('Suuret kplt työstö'!AX311,"&gt;0")),"Näytenumeroa ei ole syötetty")</f>
        <v>Näytenumeroa ei ole syötetty</v>
      </c>
      <c r="IQ56" s="14" t="str">
        <f>IF(IQ$15&lt;&gt;0, (SUM('Näytteet työstö'!AY314+'Hienoaines työstö'!AY314) + SUMIF('Suuret kplt työstö'!AY311,"&gt;0")),"Näytenumeroa ei ole syötetty")</f>
        <v>Näytenumeroa ei ole syötetty</v>
      </c>
      <c r="IR56" s="14" t="str">
        <f>IF(IR$15&lt;&gt;0, (SUM('Näytteet työstö'!AZ314+'Hienoaines työstö'!AZ314) + SUMIF('Suuret kplt työstö'!AZ311,"&gt;0")),"Näytenumeroa ei ole syötetty")</f>
        <v>Näytenumeroa ei ole syötetty</v>
      </c>
      <c r="IS56" s="518" t="str">
        <f>IF(IS$15&lt;&gt;0, (SUM('Näytteet työstö'!BA314+'Hienoaines työstö'!BA314) + SUMIF('Suuret kplt työstö'!BA311,"&gt;0")),"Näytenumeroa ei ole syötetty")</f>
        <v>Näytenumeroa ei ole syötetty</v>
      </c>
    </row>
    <row r="57" spans="1:253" x14ac:dyDescent="0.2">
      <c r="A57" s="179"/>
      <c r="B57" s="32"/>
      <c r="C57" s="222" t="s">
        <v>30</v>
      </c>
      <c r="D57" s="19" t="str">
        <f>IF(D$15&lt;&gt;0, (SUM('Näytteet työstö'!D51+'Hienoaines työstö'!D51) + SUMIF('Suuret kplt työstö'!D48,"&gt;0")),"Näytenumeroa ei ole syötetty")</f>
        <v>Näytenumeroa ei ole syötetty</v>
      </c>
      <c r="E57" s="14" t="str">
        <f>IF(E$15&lt;&gt;0, (SUM('Näytteet työstö'!E51+'Hienoaines työstö'!E51) + SUMIF('Suuret kplt työstö'!E48,"&gt;0")),"Näytenumeroa ei ole syötetty")</f>
        <v>Näytenumeroa ei ole syötetty</v>
      </c>
      <c r="F57" s="14" t="str">
        <f>IF(F$15&lt;&gt;0, (SUM('Näytteet työstö'!F51+'Hienoaines työstö'!F51) + SUMIF('Suuret kplt työstö'!F48,"&gt;0")),"Näytenumeroa ei ole syötetty")</f>
        <v>Näytenumeroa ei ole syötetty</v>
      </c>
      <c r="G57" s="14" t="str">
        <f>IF(G$15&lt;&gt;0, (SUM('Näytteet työstö'!G51+'Hienoaines työstö'!G51) + SUMIF('Suuret kplt työstö'!G48,"&gt;0")),"Näytenumeroa ei ole syötetty")</f>
        <v>Näytenumeroa ei ole syötetty</v>
      </c>
      <c r="H57" s="14" t="str">
        <f>IF(H$15&lt;&gt;0, (SUM('Näytteet työstö'!H51+'Hienoaines työstö'!H51) + SUMIF('Suuret kplt työstö'!H48,"&gt;0")),"Näytenumeroa ei ole syötetty")</f>
        <v>Näytenumeroa ei ole syötetty</v>
      </c>
      <c r="I57" s="14" t="str">
        <f>IF(I$15&lt;&gt;0, (SUM('Näytteet työstö'!I51+'Hienoaines työstö'!I51) + SUMIF('Suuret kplt työstö'!I48,"&gt;0")),"Näytenumeroa ei ole syötetty")</f>
        <v>Näytenumeroa ei ole syötetty</v>
      </c>
      <c r="J57" s="14" t="str">
        <f>IF(J$15&lt;&gt;0, (SUM('Näytteet työstö'!J51+'Hienoaines työstö'!J51) + SUMIF('Suuret kplt työstö'!J48,"&gt;0")),"Näytenumeroa ei ole syötetty")</f>
        <v>Näytenumeroa ei ole syötetty</v>
      </c>
      <c r="K57" s="14" t="str">
        <f>IF(K$15&lt;&gt;0, (SUM('Näytteet työstö'!K51+'Hienoaines työstö'!K51) + SUMIF('Suuret kplt työstö'!K48,"&gt;0")),"Näytenumeroa ei ole syötetty")</f>
        <v>Näytenumeroa ei ole syötetty</v>
      </c>
      <c r="L57" s="14" t="str">
        <f>IF(L$15&lt;&gt;0, (SUM('Näytteet työstö'!L51+'Hienoaines työstö'!L51) + SUMIF('Suuret kplt työstö'!L48,"&gt;0")),"Näytenumeroa ei ole syötetty")</f>
        <v>Näytenumeroa ei ole syötetty</v>
      </c>
      <c r="M57" s="14" t="str">
        <f>IF(M$15&lt;&gt;0, (SUM('Näytteet työstö'!M51+'Hienoaines työstö'!M51) + SUMIF('Suuret kplt työstö'!M48,"&gt;0")),"Näytenumeroa ei ole syötetty")</f>
        <v>Näytenumeroa ei ole syötetty</v>
      </c>
      <c r="N57" s="14" t="str">
        <f>IF(N$15&lt;&gt;0, (SUM('Näytteet työstö'!N51+'Hienoaines työstö'!N51) + SUMIF('Suuret kplt työstö'!N48,"&gt;0")),"Näytenumeroa ei ole syötetty")</f>
        <v>Näytenumeroa ei ole syötetty</v>
      </c>
      <c r="O57" s="14" t="str">
        <f>IF(O$15&lt;&gt;0, (SUM('Näytteet työstö'!O51+'Hienoaines työstö'!O51) + SUMIF('Suuret kplt työstö'!O48,"&gt;0")),"Näytenumeroa ei ole syötetty")</f>
        <v>Näytenumeroa ei ole syötetty</v>
      </c>
      <c r="P57" s="14" t="str">
        <f>IF(P$15&lt;&gt;0, (SUM('Näytteet työstö'!P51+'Hienoaines työstö'!P51) + SUMIF('Suuret kplt työstö'!P48,"&gt;0")),"Näytenumeroa ei ole syötetty")</f>
        <v>Näytenumeroa ei ole syötetty</v>
      </c>
      <c r="Q57" s="14" t="str">
        <f>IF(Q$15&lt;&gt;0, (SUM('Näytteet työstö'!Q51+'Hienoaines työstö'!Q51) + SUMIF('Suuret kplt työstö'!Q48,"&gt;0")),"Näytenumeroa ei ole syötetty")</f>
        <v>Näytenumeroa ei ole syötetty</v>
      </c>
      <c r="R57" s="14" t="str">
        <f>IF(R$15&lt;&gt;0, (SUM('Näytteet työstö'!R51+'Hienoaines työstö'!R51) + SUMIF('Suuret kplt työstö'!R48,"&gt;0")),"Näytenumeroa ei ole syötetty")</f>
        <v>Näytenumeroa ei ole syötetty</v>
      </c>
      <c r="S57" s="14" t="str">
        <f>IF(S$15&lt;&gt;0, (SUM('Näytteet työstö'!S51+'Hienoaines työstö'!S51) + SUMIF('Suuret kplt työstö'!S48,"&gt;0")),"Näytenumeroa ei ole syötetty")</f>
        <v>Näytenumeroa ei ole syötetty</v>
      </c>
      <c r="T57" s="14" t="str">
        <f>IF(T$15&lt;&gt;0, (SUM('Näytteet työstö'!T51+'Hienoaines työstö'!T51) + SUMIF('Suuret kplt työstö'!T48,"&gt;0")),"Näytenumeroa ei ole syötetty")</f>
        <v>Näytenumeroa ei ole syötetty</v>
      </c>
      <c r="U57" s="14" t="str">
        <f>IF(U$15&lt;&gt;0, (SUM('Näytteet työstö'!U51+'Hienoaines työstö'!U51) + SUMIF('Suuret kplt työstö'!U48,"&gt;0")),"Näytenumeroa ei ole syötetty")</f>
        <v>Näytenumeroa ei ole syötetty</v>
      </c>
      <c r="V57" s="14" t="str">
        <f>IF(V$15&lt;&gt;0, (SUM('Näytteet työstö'!V51+'Hienoaines työstö'!V51) + SUMIF('Suuret kplt työstö'!V48,"&gt;0")),"Näytenumeroa ei ole syötetty")</f>
        <v>Näytenumeroa ei ole syötetty</v>
      </c>
      <c r="W57" s="14" t="str">
        <f>IF(W$15&lt;&gt;0, (SUM('Näytteet työstö'!W51+'Hienoaines työstö'!W51) + SUMIF('Suuret kplt työstö'!W48,"&gt;0")),"Näytenumeroa ei ole syötetty")</f>
        <v>Näytenumeroa ei ole syötetty</v>
      </c>
      <c r="X57" s="14" t="str">
        <f>IF(X$15&lt;&gt;0, (SUM('Näytteet työstö'!X51+'Hienoaines työstö'!X51) + SUMIF('Suuret kplt työstö'!X48,"&gt;0")),"Näytenumeroa ei ole syötetty")</f>
        <v>Näytenumeroa ei ole syötetty</v>
      </c>
      <c r="Y57" s="14" t="str">
        <f>IF(Y$15&lt;&gt;0, (SUM('Näytteet työstö'!Y51+'Hienoaines työstö'!Y51) + SUMIF('Suuret kplt työstö'!Y48,"&gt;0")),"Näytenumeroa ei ole syötetty")</f>
        <v>Näytenumeroa ei ole syötetty</v>
      </c>
      <c r="Z57" s="14" t="str">
        <f>IF(Z$15&lt;&gt;0, (SUM('Näytteet työstö'!Z51+'Hienoaines työstö'!Z51) + SUMIF('Suuret kplt työstö'!Z48,"&gt;0")),"Näytenumeroa ei ole syötetty")</f>
        <v>Näytenumeroa ei ole syötetty</v>
      </c>
      <c r="AA57" s="14" t="str">
        <f>IF(AA$15&lt;&gt;0, (SUM('Näytteet työstö'!AA51+'Hienoaines työstö'!AA51) + SUMIF('Suuret kplt työstö'!AA48,"&gt;0")),"Näytenumeroa ei ole syötetty")</f>
        <v>Näytenumeroa ei ole syötetty</v>
      </c>
      <c r="AB57" s="14" t="str">
        <f>IF(AB$15&lt;&gt;0, (SUM('Näytteet työstö'!AB51+'Hienoaines työstö'!AB51) + SUMIF('Suuret kplt työstö'!AB48,"&gt;0")),"Näytenumeroa ei ole syötetty")</f>
        <v>Näytenumeroa ei ole syötetty</v>
      </c>
      <c r="AC57" s="14" t="str">
        <f>IF(AC$15&lt;&gt;0, (SUM('Näytteet työstö'!AC51+'Hienoaines työstö'!AC51) + SUMIF('Suuret kplt työstö'!AC48,"&gt;0")),"Näytenumeroa ei ole syötetty")</f>
        <v>Näytenumeroa ei ole syötetty</v>
      </c>
      <c r="AD57" s="14" t="str">
        <f>IF(AD$15&lt;&gt;0, (SUM('Näytteet työstö'!AD51+'Hienoaines työstö'!AD51) + SUMIF('Suuret kplt työstö'!AD48,"&gt;0")),"Näytenumeroa ei ole syötetty")</f>
        <v>Näytenumeroa ei ole syötetty</v>
      </c>
      <c r="AE57" s="14" t="str">
        <f>IF(AE$15&lt;&gt;0, (SUM('Näytteet työstö'!AE51+'Hienoaines työstö'!AE51) + SUMIF('Suuret kplt työstö'!AE48,"&gt;0")),"Näytenumeroa ei ole syötetty")</f>
        <v>Näytenumeroa ei ole syötetty</v>
      </c>
      <c r="AF57" s="14" t="str">
        <f>IF(AF$15&lt;&gt;0, (SUM('Näytteet työstö'!AF51+'Hienoaines työstö'!AF51) + SUMIF('Suuret kplt työstö'!AF48,"&gt;0")),"Näytenumeroa ei ole syötetty")</f>
        <v>Näytenumeroa ei ole syötetty</v>
      </c>
      <c r="AG57" s="14" t="str">
        <f>IF(AG$15&lt;&gt;0, (SUM('Näytteet työstö'!AG51+'Hienoaines työstö'!AG51) + SUMIF('Suuret kplt työstö'!AG48,"&gt;0")),"Näytenumeroa ei ole syötetty")</f>
        <v>Näytenumeroa ei ole syötetty</v>
      </c>
      <c r="AH57" s="14" t="str">
        <f>IF(AH$15&lt;&gt;0, (SUM('Näytteet työstö'!AH51+'Hienoaines työstö'!AH51) + SUMIF('Suuret kplt työstö'!AH48,"&gt;0")),"Näytenumeroa ei ole syötetty")</f>
        <v>Näytenumeroa ei ole syötetty</v>
      </c>
      <c r="AI57" s="14" t="str">
        <f>IF(AI$15&lt;&gt;0, (SUM('Näytteet työstö'!AI51+'Hienoaines työstö'!AI51) + SUMIF('Suuret kplt työstö'!AI48,"&gt;0")),"Näytenumeroa ei ole syötetty")</f>
        <v>Näytenumeroa ei ole syötetty</v>
      </c>
      <c r="AJ57" s="14" t="str">
        <f>IF(AJ$15&lt;&gt;0, (SUM('Näytteet työstö'!AJ51+'Hienoaines työstö'!AJ51) + SUMIF('Suuret kplt työstö'!AJ48,"&gt;0")),"Näytenumeroa ei ole syötetty")</f>
        <v>Näytenumeroa ei ole syötetty</v>
      </c>
      <c r="AK57" s="14" t="str">
        <f>IF(AK$15&lt;&gt;0, (SUM('Näytteet työstö'!AK51+'Hienoaines työstö'!AK51) + SUMIF('Suuret kplt työstö'!AK48,"&gt;0")),"Näytenumeroa ei ole syötetty")</f>
        <v>Näytenumeroa ei ole syötetty</v>
      </c>
      <c r="AL57" s="14" t="str">
        <f>IF(AL$15&lt;&gt;0, (SUM('Näytteet työstö'!AL51+'Hienoaines työstö'!AL51) + SUMIF('Suuret kplt työstö'!AL48,"&gt;0")),"Näytenumeroa ei ole syötetty")</f>
        <v>Näytenumeroa ei ole syötetty</v>
      </c>
      <c r="AM57" s="14" t="str">
        <f>IF(AM$15&lt;&gt;0, (SUM('Näytteet työstö'!AM51+'Hienoaines työstö'!AM51) + SUMIF('Suuret kplt työstö'!AM48,"&gt;0")),"Näytenumeroa ei ole syötetty")</f>
        <v>Näytenumeroa ei ole syötetty</v>
      </c>
      <c r="AN57" s="14" t="str">
        <f>IF(AN$15&lt;&gt;0, (SUM('Näytteet työstö'!AN51+'Hienoaines työstö'!AN51) + SUMIF('Suuret kplt työstö'!AN48,"&gt;0")),"Näytenumeroa ei ole syötetty")</f>
        <v>Näytenumeroa ei ole syötetty</v>
      </c>
      <c r="AO57" s="14" t="str">
        <f>IF(AO$15&lt;&gt;0, (SUM('Näytteet työstö'!AO51+'Hienoaines työstö'!AO51) + SUMIF('Suuret kplt työstö'!AO48,"&gt;0")),"Näytenumeroa ei ole syötetty")</f>
        <v>Näytenumeroa ei ole syötetty</v>
      </c>
      <c r="AP57" s="14" t="str">
        <f>IF(AP$15&lt;&gt;0, (SUM('Näytteet työstö'!AP51+'Hienoaines työstö'!AP51) + SUMIF('Suuret kplt työstö'!AP48,"&gt;0")),"Näytenumeroa ei ole syötetty")</f>
        <v>Näytenumeroa ei ole syötetty</v>
      </c>
      <c r="AQ57" s="14" t="str">
        <f>IF(AQ$15&lt;&gt;0, (SUM('Näytteet työstö'!AQ51+'Hienoaines työstö'!AQ51) + SUMIF('Suuret kplt työstö'!AQ48,"&gt;0")),"Näytenumeroa ei ole syötetty")</f>
        <v>Näytenumeroa ei ole syötetty</v>
      </c>
      <c r="AR57" s="14" t="str">
        <f>IF(AR$15&lt;&gt;0, (SUM('Näytteet työstö'!AR51+'Hienoaines työstö'!AR51) + SUMIF('Suuret kplt työstö'!AR48,"&gt;0")),"Näytenumeroa ei ole syötetty")</f>
        <v>Näytenumeroa ei ole syötetty</v>
      </c>
      <c r="AS57" s="14" t="str">
        <f>IF(AS$15&lt;&gt;0, (SUM('Näytteet työstö'!AS51+'Hienoaines työstö'!AS51) + SUMIF('Suuret kplt työstö'!AS48,"&gt;0")),"Näytenumeroa ei ole syötetty")</f>
        <v>Näytenumeroa ei ole syötetty</v>
      </c>
      <c r="AT57" s="14" t="str">
        <f>IF(AT$15&lt;&gt;0, (SUM('Näytteet työstö'!AT51+'Hienoaines työstö'!AT51) + SUMIF('Suuret kplt työstö'!AT48,"&gt;0")),"Näytenumeroa ei ole syötetty")</f>
        <v>Näytenumeroa ei ole syötetty</v>
      </c>
      <c r="AU57" s="14" t="str">
        <f>IF(AU$15&lt;&gt;0, (SUM('Näytteet työstö'!AU51+'Hienoaines työstö'!AU51) + SUMIF('Suuret kplt työstö'!AU48,"&gt;0")),"Näytenumeroa ei ole syötetty")</f>
        <v>Näytenumeroa ei ole syötetty</v>
      </c>
      <c r="AV57" s="14" t="str">
        <f>IF(AV$15&lt;&gt;0, (SUM('Näytteet työstö'!AV51+'Hienoaines työstö'!AV51) + SUMIF('Suuret kplt työstö'!AV48,"&gt;0")),"Näytenumeroa ei ole syötetty")</f>
        <v>Näytenumeroa ei ole syötetty</v>
      </c>
      <c r="AW57" s="14" t="str">
        <f>IF(AW$15&lt;&gt;0, (SUM('Näytteet työstö'!AW51+'Hienoaines työstö'!AW51) + SUMIF('Suuret kplt työstö'!AW48,"&gt;0")),"Näytenumeroa ei ole syötetty")</f>
        <v>Näytenumeroa ei ole syötetty</v>
      </c>
      <c r="AX57" s="14" t="str">
        <f>IF(AX$15&lt;&gt;0, (SUM('Näytteet työstö'!AX51+'Hienoaines työstö'!AX51) + SUMIF('Suuret kplt työstö'!AX48,"&gt;0")),"Näytenumeroa ei ole syötetty")</f>
        <v>Näytenumeroa ei ole syötetty</v>
      </c>
      <c r="AY57" s="14" t="str">
        <f>IF(AY$15&lt;&gt;0, (SUM('Näytteet työstö'!AY51+'Hienoaines työstö'!AY51) + SUMIF('Suuret kplt työstö'!AY48,"&gt;0")),"Näytenumeroa ei ole syötetty")</f>
        <v>Näytenumeroa ei ole syötetty</v>
      </c>
      <c r="AZ57" s="14" t="str">
        <f>IF(AZ$15&lt;&gt;0, (SUM('Näytteet työstö'!AZ51+'Hienoaines työstö'!AZ51) + SUMIF('Suuret kplt työstö'!AZ48,"&gt;0")),"Näytenumeroa ei ole syötetty")</f>
        <v>Näytenumeroa ei ole syötetty</v>
      </c>
      <c r="BA57" s="14" t="str">
        <f>IF(BA$15&lt;&gt;0, (SUM('Näytteet työstö'!BA51+'Hienoaines työstö'!BA51) + SUMIF('Suuret kplt työstö'!BA48,"&gt;0")),"Näytenumeroa ei ole syötetty")</f>
        <v>Näytenumeroa ei ole syötetty</v>
      </c>
      <c r="BB57" s="14" t="str">
        <f>IF(BB$15&lt;&gt;0, (SUM('Näytteet työstö'!D117+'Hienoaines työstö'!D117) + SUMIF('Suuret kplt työstö'!D114,"&gt;0")),"Näytenumeroa ei ole syötetty")</f>
        <v>Näytenumeroa ei ole syötetty</v>
      </c>
      <c r="BC57" s="14" t="str">
        <f>IF(BC$15&lt;&gt;0, (SUM('Näytteet työstö'!E117+'Hienoaines työstö'!E117) + SUMIF('Suuret kplt työstö'!E114,"&gt;0")),"Näytenumeroa ei ole syötetty")</f>
        <v>Näytenumeroa ei ole syötetty</v>
      </c>
      <c r="BD57" s="14" t="str">
        <f>IF(BD$15&lt;&gt;0, (SUM('Näytteet työstö'!F117+'Hienoaines työstö'!F117) + SUMIF('Suuret kplt työstö'!F114,"&gt;0")),"Näytenumeroa ei ole syötetty")</f>
        <v>Näytenumeroa ei ole syötetty</v>
      </c>
      <c r="BE57" s="14" t="str">
        <f>IF(BE$15&lt;&gt;0, (SUM('Näytteet työstö'!G117+'Hienoaines työstö'!G117) + SUMIF('Suuret kplt työstö'!G114,"&gt;0")),"Näytenumeroa ei ole syötetty")</f>
        <v>Näytenumeroa ei ole syötetty</v>
      </c>
      <c r="BF57" s="14" t="str">
        <f>IF(BF$15&lt;&gt;0, (SUM('Näytteet työstö'!H117+'Hienoaines työstö'!H117) + SUMIF('Suuret kplt työstö'!H114,"&gt;0")),"Näytenumeroa ei ole syötetty")</f>
        <v>Näytenumeroa ei ole syötetty</v>
      </c>
      <c r="BG57" s="14" t="str">
        <f>IF(BG$15&lt;&gt;0, (SUM('Näytteet työstö'!I117+'Hienoaines työstö'!I117) + SUMIF('Suuret kplt työstö'!I114,"&gt;0")),"Näytenumeroa ei ole syötetty")</f>
        <v>Näytenumeroa ei ole syötetty</v>
      </c>
      <c r="BH57" s="14" t="str">
        <f>IF(BH$15&lt;&gt;0, (SUM('Näytteet työstö'!J117+'Hienoaines työstö'!J117) + SUMIF('Suuret kplt työstö'!J114,"&gt;0")),"Näytenumeroa ei ole syötetty")</f>
        <v>Näytenumeroa ei ole syötetty</v>
      </c>
      <c r="BI57" s="14" t="str">
        <f>IF(BI$15&lt;&gt;0, (SUM('Näytteet työstö'!K117+'Hienoaines työstö'!K117) + SUMIF('Suuret kplt työstö'!K114,"&gt;0")),"Näytenumeroa ei ole syötetty")</f>
        <v>Näytenumeroa ei ole syötetty</v>
      </c>
      <c r="BJ57" s="14" t="str">
        <f>IF(BJ$15&lt;&gt;0, (SUM('Näytteet työstö'!L117+'Hienoaines työstö'!L117) + SUMIF('Suuret kplt työstö'!L114,"&gt;0")),"Näytenumeroa ei ole syötetty")</f>
        <v>Näytenumeroa ei ole syötetty</v>
      </c>
      <c r="BK57" s="14" t="str">
        <f>IF(BK$15&lt;&gt;0, (SUM('Näytteet työstö'!M117+'Hienoaines työstö'!M117) + SUMIF('Suuret kplt työstö'!M114,"&gt;0")),"Näytenumeroa ei ole syötetty")</f>
        <v>Näytenumeroa ei ole syötetty</v>
      </c>
      <c r="BL57" s="14" t="str">
        <f>IF(BL$15&lt;&gt;0, (SUM('Näytteet työstö'!N117+'Hienoaines työstö'!N117) + SUMIF('Suuret kplt työstö'!N114,"&gt;0")),"Näytenumeroa ei ole syötetty")</f>
        <v>Näytenumeroa ei ole syötetty</v>
      </c>
      <c r="BM57" s="14" t="str">
        <f>IF(BM$15&lt;&gt;0, (SUM('Näytteet työstö'!O117+'Hienoaines työstö'!O117) + SUMIF('Suuret kplt työstö'!O114,"&gt;0")),"Näytenumeroa ei ole syötetty")</f>
        <v>Näytenumeroa ei ole syötetty</v>
      </c>
      <c r="BN57" s="14" t="str">
        <f>IF(BN$15&lt;&gt;0, (SUM('Näytteet työstö'!P117+'Hienoaines työstö'!P117) + SUMIF('Suuret kplt työstö'!P114,"&gt;0")),"Näytenumeroa ei ole syötetty")</f>
        <v>Näytenumeroa ei ole syötetty</v>
      </c>
      <c r="BO57" s="14" t="str">
        <f>IF(BO$15&lt;&gt;0, (SUM('Näytteet työstö'!Q117+'Hienoaines työstö'!Q117) + SUMIF('Suuret kplt työstö'!Q114,"&gt;0")),"Näytenumeroa ei ole syötetty")</f>
        <v>Näytenumeroa ei ole syötetty</v>
      </c>
      <c r="BP57" s="14" t="str">
        <f>IF(BP$15&lt;&gt;0, (SUM('Näytteet työstö'!R117+'Hienoaines työstö'!R117) + SUMIF('Suuret kplt työstö'!R114,"&gt;0")),"Näytenumeroa ei ole syötetty")</f>
        <v>Näytenumeroa ei ole syötetty</v>
      </c>
      <c r="BQ57" s="14" t="str">
        <f>IF(BQ$15&lt;&gt;0, (SUM('Näytteet työstö'!S117+'Hienoaines työstö'!S117) + SUMIF('Suuret kplt työstö'!S114,"&gt;0")),"Näytenumeroa ei ole syötetty")</f>
        <v>Näytenumeroa ei ole syötetty</v>
      </c>
      <c r="BR57" s="14" t="str">
        <f>IF(BR$15&lt;&gt;0, (SUM('Näytteet työstö'!T117+'Hienoaines työstö'!T117) + SUMIF('Suuret kplt työstö'!T114,"&gt;0")),"Näytenumeroa ei ole syötetty")</f>
        <v>Näytenumeroa ei ole syötetty</v>
      </c>
      <c r="BS57" s="14" t="str">
        <f>IF(BS$15&lt;&gt;0, (SUM('Näytteet työstö'!U117+'Hienoaines työstö'!U117) + SUMIF('Suuret kplt työstö'!U114,"&gt;0")),"Näytenumeroa ei ole syötetty")</f>
        <v>Näytenumeroa ei ole syötetty</v>
      </c>
      <c r="BT57" s="14" t="str">
        <f>IF(BT$15&lt;&gt;0, (SUM('Näytteet työstö'!V117+'Hienoaines työstö'!V117) + SUMIF('Suuret kplt työstö'!V114,"&gt;0")),"Näytenumeroa ei ole syötetty")</f>
        <v>Näytenumeroa ei ole syötetty</v>
      </c>
      <c r="BU57" s="14" t="str">
        <f>IF(BU$15&lt;&gt;0, (SUM('Näytteet työstö'!W117+'Hienoaines työstö'!W117) + SUMIF('Suuret kplt työstö'!W114,"&gt;0")),"Näytenumeroa ei ole syötetty")</f>
        <v>Näytenumeroa ei ole syötetty</v>
      </c>
      <c r="BV57" s="14" t="str">
        <f>IF(BV$15&lt;&gt;0, (SUM('Näytteet työstö'!X117+'Hienoaines työstö'!X117) + SUMIF('Suuret kplt työstö'!X114,"&gt;0")),"Näytenumeroa ei ole syötetty")</f>
        <v>Näytenumeroa ei ole syötetty</v>
      </c>
      <c r="BW57" s="14" t="str">
        <f>IF(BW$15&lt;&gt;0, (SUM('Näytteet työstö'!Y117+'Hienoaines työstö'!Y117) + SUMIF('Suuret kplt työstö'!Y114,"&gt;0")),"Näytenumeroa ei ole syötetty")</f>
        <v>Näytenumeroa ei ole syötetty</v>
      </c>
      <c r="BX57" s="14" t="str">
        <f>IF(BX$15&lt;&gt;0, (SUM('Näytteet työstö'!Z117+'Hienoaines työstö'!Z117) + SUMIF('Suuret kplt työstö'!Z114,"&gt;0")),"Näytenumeroa ei ole syötetty")</f>
        <v>Näytenumeroa ei ole syötetty</v>
      </c>
      <c r="BY57" s="14" t="str">
        <f>IF(BY$15&lt;&gt;0, (SUM('Näytteet työstö'!AA117+'Hienoaines työstö'!AA117) + SUMIF('Suuret kplt työstö'!AA114,"&gt;0")),"Näytenumeroa ei ole syötetty")</f>
        <v>Näytenumeroa ei ole syötetty</v>
      </c>
      <c r="BZ57" s="14" t="str">
        <f>IF(BZ$15&lt;&gt;0, (SUM('Näytteet työstö'!AB117+'Hienoaines työstö'!AB117) + SUMIF('Suuret kplt työstö'!AB114,"&gt;0")),"Näytenumeroa ei ole syötetty")</f>
        <v>Näytenumeroa ei ole syötetty</v>
      </c>
      <c r="CA57" s="14" t="str">
        <f>IF(CA$15&lt;&gt;0, (SUM('Näytteet työstö'!AC117+'Hienoaines työstö'!AC117) + SUMIF('Suuret kplt työstö'!AC114,"&gt;0")),"Näytenumeroa ei ole syötetty")</f>
        <v>Näytenumeroa ei ole syötetty</v>
      </c>
      <c r="CB57" s="14" t="str">
        <f>IF(CB$15&lt;&gt;0, (SUM('Näytteet työstö'!AD117+'Hienoaines työstö'!AD117) + SUMIF('Suuret kplt työstö'!AD114,"&gt;0")),"Näytenumeroa ei ole syötetty")</f>
        <v>Näytenumeroa ei ole syötetty</v>
      </c>
      <c r="CC57" s="14" t="str">
        <f>IF(CC$15&lt;&gt;0, (SUM('Näytteet työstö'!AE117+'Hienoaines työstö'!AE117) + SUMIF('Suuret kplt työstö'!AE114,"&gt;0")),"Näytenumeroa ei ole syötetty")</f>
        <v>Näytenumeroa ei ole syötetty</v>
      </c>
      <c r="CD57" s="14" t="str">
        <f>IF(CD$15&lt;&gt;0, (SUM('Näytteet työstö'!AF117+'Hienoaines työstö'!AF117) + SUMIF('Suuret kplt työstö'!AF114,"&gt;0")),"Näytenumeroa ei ole syötetty")</f>
        <v>Näytenumeroa ei ole syötetty</v>
      </c>
      <c r="CE57" s="14" t="str">
        <f>IF(CE$15&lt;&gt;0, (SUM('Näytteet työstö'!AG117+'Hienoaines työstö'!AG117) + SUMIF('Suuret kplt työstö'!AG114,"&gt;0")),"Näytenumeroa ei ole syötetty")</f>
        <v>Näytenumeroa ei ole syötetty</v>
      </c>
      <c r="CF57" s="14" t="str">
        <f>IF(CF$15&lt;&gt;0, (SUM('Näytteet työstö'!AH117+'Hienoaines työstö'!AH117) + SUMIF('Suuret kplt työstö'!AH114,"&gt;0")),"Näytenumeroa ei ole syötetty")</f>
        <v>Näytenumeroa ei ole syötetty</v>
      </c>
      <c r="CG57" s="14" t="str">
        <f>IF(CG$15&lt;&gt;0, (SUM('Näytteet työstö'!AI117+'Hienoaines työstö'!AI117) + SUMIF('Suuret kplt työstö'!AI114,"&gt;0")),"Näytenumeroa ei ole syötetty")</f>
        <v>Näytenumeroa ei ole syötetty</v>
      </c>
      <c r="CH57" s="14" t="str">
        <f>IF(CH$15&lt;&gt;0, (SUM('Näytteet työstö'!AJ117+'Hienoaines työstö'!AJ117) + SUMIF('Suuret kplt työstö'!AJ114,"&gt;0")),"Näytenumeroa ei ole syötetty")</f>
        <v>Näytenumeroa ei ole syötetty</v>
      </c>
      <c r="CI57" s="14" t="str">
        <f>IF(CI$15&lt;&gt;0, (SUM('Näytteet työstö'!AK117+'Hienoaines työstö'!AK117) + SUMIF('Suuret kplt työstö'!AK114,"&gt;0")),"Näytenumeroa ei ole syötetty")</f>
        <v>Näytenumeroa ei ole syötetty</v>
      </c>
      <c r="CJ57" s="14" t="str">
        <f>IF(CJ$15&lt;&gt;0, (SUM('Näytteet työstö'!AL117+'Hienoaines työstö'!AL117) + SUMIF('Suuret kplt työstö'!AL114,"&gt;0")),"Näytenumeroa ei ole syötetty")</f>
        <v>Näytenumeroa ei ole syötetty</v>
      </c>
      <c r="CK57" s="14" t="str">
        <f>IF(CK$15&lt;&gt;0, (SUM('Näytteet työstö'!AM117+'Hienoaines työstö'!AM117) + SUMIF('Suuret kplt työstö'!AM114,"&gt;0")),"Näytenumeroa ei ole syötetty")</f>
        <v>Näytenumeroa ei ole syötetty</v>
      </c>
      <c r="CL57" s="14" t="str">
        <f>IF(CL$15&lt;&gt;0, (SUM('Näytteet työstö'!AN117+'Hienoaines työstö'!AN117) + SUMIF('Suuret kplt työstö'!AN114,"&gt;0")),"Näytenumeroa ei ole syötetty")</f>
        <v>Näytenumeroa ei ole syötetty</v>
      </c>
      <c r="CM57" s="14" t="str">
        <f>IF(CM$15&lt;&gt;0, (SUM('Näytteet työstö'!AO117+'Hienoaines työstö'!AO117) + SUMIF('Suuret kplt työstö'!AO114,"&gt;0")),"Näytenumeroa ei ole syötetty")</f>
        <v>Näytenumeroa ei ole syötetty</v>
      </c>
      <c r="CN57" s="14" t="str">
        <f>IF(CN$15&lt;&gt;0, (SUM('Näytteet työstö'!AP117+'Hienoaines työstö'!AP117) + SUMIF('Suuret kplt työstö'!AP114,"&gt;0")),"Näytenumeroa ei ole syötetty")</f>
        <v>Näytenumeroa ei ole syötetty</v>
      </c>
      <c r="CO57" s="14" t="str">
        <f>IF(CO$15&lt;&gt;0, (SUM('Näytteet työstö'!AQ117+'Hienoaines työstö'!AQ117) + SUMIF('Suuret kplt työstö'!AQ114,"&gt;0")),"Näytenumeroa ei ole syötetty")</f>
        <v>Näytenumeroa ei ole syötetty</v>
      </c>
      <c r="CP57" s="14" t="str">
        <f>IF(CP$15&lt;&gt;0, (SUM('Näytteet työstö'!AR117+'Hienoaines työstö'!AR117) + SUMIF('Suuret kplt työstö'!AR114,"&gt;0")),"Näytenumeroa ei ole syötetty")</f>
        <v>Näytenumeroa ei ole syötetty</v>
      </c>
      <c r="CQ57" s="14" t="str">
        <f>IF(CQ$15&lt;&gt;0, (SUM('Näytteet työstö'!AS117+'Hienoaines työstö'!AS117) + SUMIF('Suuret kplt työstö'!AS114,"&gt;0")),"Näytenumeroa ei ole syötetty")</f>
        <v>Näytenumeroa ei ole syötetty</v>
      </c>
      <c r="CR57" s="14" t="str">
        <f>IF(CR$15&lt;&gt;0, (SUM('Näytteet työstö'!AT117+'Hienoaines työstö'!AT117) + SUMIF('Suuret kplt työstö'!AT114,"&gt;0")),"Näytenumeroa ei ole syötetty")</f>
        <v>Näytenumeroa ei ole syötetty</v>
      </c>
      <c r="CS57" s="14" t="str">
        <f>IF(CS$15&lt;&gt;0, (SUM('Näytteet työstö'!AU117+'Hienoaines työstö'!AU117) + SUMIF('Suuret kplt työstö'!AU114,"&gt;0")),"Näytenumeroa ei ole syötetty")</f>
        <v>Näytenumeroa ei ole syötetty</v>
      </c>
      <c r="CT57" s="14" t="str">
        <f>IF(CT$15&lt;&gt;0, (SUM('Näytteet työstö'!AV117+'Hienoaines työstö'!AV117) + SUMIF('Suuret kplt työstö'!AV114,"&gt;0")),"Näytenumeroa ei ole syötetty")</f>
        <v>Näytenumeroa ei ole syötetty</v>
      </c>
      <c r="CU57" s="14" t="str">
        <f>IF(CU$15&lt;&gt;0, (SUM('Näytteet työstö'!AW117+'Hienoaines työstö'!AW117) + SUMIF('Suuret kplt työstö'!AW114,"&gt;0")),"Näytenumeroa ei ole syötetty")</f>
        <v>Näytenumeroa ei ole syötetty</v>
      </c>
      <c r="CV57" s="14" t="str">
        <f>IF(CV$15&lt;&gt;0, (SUM('Näytteet työstö'!AX117+'Hienoaines työstö'!AX117) + SUMIF('Suuret kplt työstö'!AX114,"&gt;0")),"Näytenumeroa ei ole syötetty")</f>
        <v>Näytenumeroa ei ole syötetty</v>
      </c>
      <c r="CW57" s="14" t="str">
        <f>IF(CW$15&lt;&gt;0, (SUM('Näytteet työstö'!AY117+'Hienoaines työstö'!AY117) + SUMIF('Suuret kplt työstö'!AY114,"&gt;0")),"Näytenumeroa ei ole syötetty")</f>
        <v>Näytenumeroa ei ole syötetty</v>
      </c>
      <c r="CX57" s="14" t="str">
        <f>IF(CX$15&lt;&gt;0, (SUM('Näytteet työstö'!AZ117+'Hienoaines työstö'!AZ117) + SUMIF('Suuret kplt työstö'!AZ114,"&gt;0")),"Näytenumeroa ei ole syötetty")</f>
        <v>Näytenumeroa ei ole syötetty</v>
      </c>
      <c r="CY57" s="14" t="str">
        <f>IF(CY$15&lt;&gt;0, (SUM('Näytteet työstö'!BA117+'Hienoaines työstö'!BA117) + SUMIF('Suuret kplt työstö'!BA114,"&gt;0")),"Näytenumeroa ei ole syötetty")</f>
        <v>Näytenumeroa ei ole syötetty</v>
      </c>
      <c r="CZ57" s="14" t="str">
        <f>IF(CZ$15&lt;&gt;0, (SUM('Näytteet työstö'!D183+'Hienoaines työstö'!D183) + SUMIF('Suuret kplt työstö'!D180,"&gt;0")),"Näytenumeroa ei ole syötetty")</f>
        <v>Näytenumeroa ei ole syötetty</v>
      </c>
      <c r="DA57" s="14" t="str">
        <f>IF(DA$15&lt;&gt;0, (SUM('Näytteet työstö'!E183+'Hienoaines työstö'!E183) + SUMIF('Suuret kplt työstö'!E180,"&gt;0")),"Näytenumeroa ei ole syötetty")</f>
        <v>Näytenumeroa ei ole syötetty</v>
      </c>
      <c r="DB57" s="14" t="str">
        <f>IF(DB$15&lt;&gt;0, (SUM('Näytteet työstö'!F183+'Hienoaines työstö'!F183) + SUMIF('Suuret kplt työstö'!F180,"&gt;0")),"Näytenumeroa ei ole syötetty")</f>
        <v>Näytenumeroa ei ole syötetty</v>
      </c>
      <c r="DC57" s="14" t="str">
        <f>IF(DC$15&lt;&gt;0, (SUM('Näytteet työstö'!G183+'Hienoaines työstö'!G183) + SUMIF('Suuret kplt työstö'!G180,"&gt;0")),"Näytenumeroa ei ole syötetty")</f>
        <v>Näytenumeroa ei ole syötetty</v>
      </c>
      <c r="DD57" s="14" t="str">
        <f>IF(DD$15&lt;&gt;0, (SUM('Näytteet työstö'!H183+'Hienoaines työstö'!H183) + SUMIF('Suuret kplt työstö'!H180,"&gt;0")),"Näytenumeroa ei ole syötetty")</f>
        <v>Näytenumeroa ei ole syötetty</v>
      </c>
      <c r="DE57" s="14" t="str">
        <f>IF(DE$15&lt;&gt;0, (SUM('Näytteet työstö'!I183+'Hienoaines työstö'!I183) + SUMIF('Suuret kplt työstö'!I180,"&gt;0")),"Näytenumeroa ei ole syötetty")</f>
        <v>Näytenumeroa ei ole syötetty</v>
      </c>
      <c r="DF57" s="14" t="str">
        <f>IF(DF$15&lt;&gt;0, (SUM('Näytteet työstö'!J183+'Hienoaines työstö'!J183) + SUMIF('Suuret kplt työstö'!J180,"&gt;0")),"Näytenumeroa ei ole syötetty")</f>
        <v>Näytenumeroa ei ole syötetty</v>
      </c>
      <c r="DG57" s="14" t="str">
        <f>IF(DG$15&lt;&gt;0, (SUM('Näytteet työstö'!K183+'Hienoaines työstö'!K183) + SUMIF('Suuret kplt työstö'!K180,"&gt;0")),"Näytenumeroa ei ole syötetty")</f>
        <v>Näytenumeroa ei ole syötetty</v>
      </c>
      <c r="DH57" s="14" t="str">
        <f>IF(DH$15&lt;&gt;0, (SUM('Näytteet työstö'!L183+'Hienoaines työstö'!L183) + SUMIF('Suuret kplt työstö'!L180,"&gt;0")),"Näytenumeroa ei ole syötetty")</f>
        <v>Näytenumeroa ei ole syötetty</v>
      </c>
      <c r="DI57" s="14" t="str">
        <f>IF(DI$15&lt;&gt;0, (SUM('Näytteet työstö'!M183+'Hienoaines työstö'!M183) + SUMIF('Suuret kplt työstö'!M180,"&gt;0")),"Näytenumeroa ei ole syötetty")</f>
        <v>Näytenumeroa ei ole syötetty</v>
      </c>
      <c r="DJ57" s="14" t="str">
        <f>IF(DJ$15&lt;&gt;0, (SUM('Näytteet työstö'!N183+'Hienoaines työstö'!N183) + SUMIF('Suuret kplt työstö'!N180,"&gt;0")),"Näytenumeroa ei ole syötetty")</f>
        <v>Näytenumeroa ei ole syötetty</v>
      </c>
      <c r="DK57" s="14" t="str">
        <f>IF(DK$15&lt;&gt;0, (SUM('Näytteet työstö'!O183+'Hienoaines työstö'!O183) + SUMIF('Suuret kplt työstö'!O180,"&gt;0")),"Näytenumeroa ei ole syötetty")</f>
        <v>Näytenumeroa ei ole syötetty</v>
      </c>
      <c r="DL57" s="14" t="str">
        <f>IF(DL$15&lt;&gt;0, (SUM('Näytteet työstö'!P183+'Hienoaines työstö'!P183) + SUMIF('Suuret kplt työstö'!P180,"&gt;0")),"Näytenumeroa ei ole syötetty")</f>
        <v>Näytenumeroa ei ole syötetty</v>
      </c>
      <c r="DM57" s="14" t="str">
        <f>IF(DM$15&lt;&gt;0, (SUM('Näytteet työstö'!Q183+'Hienoaines työstö'!Q183) + SUMIF('Suuret kplt työstö'!Q180,"&gt;0")),"Näytenumeroa ei ole syötetty")</f>
        <v>Näytenumeroa ei ole syötetty</v>
      </c>
      <c r="DN57" s="14" t="str">
        <f>IF(DN$15&lt;&gt;0, (SUM('Näytteet työstö'!R183+'Hienoaines työstö'!R183) + SUMIF('Suuret kplt työstö'!R180,"&gt;0")),"Näytenumeroa ei ole syötetty")</f>
        <v>Näytenumeroa ei ole syötetty</v>
      </c>
      <c r="DO57" s="14" t="str">
        <f>IF(DO$15&lt;&gt;0, (SUM('Näytteet työstö'!S183+'Hienoaines työstö'!S183) + SUMIF('Suuret kplt työstö'!S180,"&gt;0")),"Näytenumeroa ei ole syötetty")</f>
        <v>Näytenumeroa ei ole syötetty</v>
      </c>
      <c r="DP57" s="14" t="str">
        <f>IF(DP$15&lt;&gt;0, (SUM('Näytteet työstö'!T183+'Hienoaines työstö'!T183) + SUMIF('Suuret kplt työstö'!T180,"&gt;0")),"Näytenumeroa ei ole syötetty")</f>
        <v>Näytenumeroa ei ole syötetty</v>
      </c>
      <c r="DQ57" s="14" t="str">
        <f>IF(DQ$15&lt;&gt;0, (SUM('Näytteet työstö'!U183+'Hienoaines työstö'!U183) + SUMIF('Suuret kplt työstö'!U180,"&gt;0")),"Näytenumeroa ei ole syötetty")</f>
        <v>Näytenumeroa ei ole syötetty</v>
      </c>
      <c r="DR57" s="14" t="str">
        <f>IF(DR$15&lt;&gt;0, (SUM('Näytteet työstö'!V183+'Hienoaines työstö'!V183) + SUMIF('Suuret kplt työstö'!V180,"&gt;0")),"Näytenumeroa ei ole syötetty")</f>
        <v>Näytenumeroa ei ole syötetty</v>
      </c>
      <c r="DS57" s="14" t="str">
        <f>IF(DS$15&lt;&gt;0, (SUM('Näytteet työstö'!W183+'Hienoaines työstö'!W183) + SUMIF('Suuret kplt työstö'!W180,"&gt;0")),"Näytenumeroa ei ole syötetty")</f>
        <v>Näytenumeroa ei ole syötetty</v>
      </c>
      <c r="DT57" s="14" t="str">
        <f>IF(DT$15&lt;&gt;0, (SUM('Näytteet työstö'!X183+'Hienoaines työstö'!X183) + SUMIF('Suuret kplt työstö'!X180,"&gt;0")),"Näytenumeroa ei ole syötetty")</f>
        <v>Näytenumeroa ei ole syötetty</v>
      </c>
      <c r="DU57" s="14" t="str">
        <f>IF(DU$15&lt;&gt;0, (SUM('Näytteet työstö'!Y183+'Hienoaines työstö'!Y183) + SUMIF('Suuret kplt työstö'!Y180,"&gt;0")),"Näytenumeroa ei ole syötetty")</f>
        <v>Näytenumeroa ei ole syötetty</v>
      </c>
      <c r="DV57" s="14" t="str">
        <f>IF(DV$15&lt;&gt;0, (SUM('Näytteet työstö'!Z183+'Hienoaines työstö'!Z183) + SUMIF('Suuret kplt työstö'!Z180,"&gt;0")),"Näytenumeroa ei ole syötetty")</f>
        <v>Näytenumeroa ei ole syötetty</v>
      </c>
      <c r="DW57" s="14" t="str">
        <f>IF(DW$15&lt;&gt;0, (SUM('Näytteet työstö'!AA183+'Hienoaines työstö'!AA183) + SUMIF('Suuret kplt työstö'!AA180,"&gt;0")),"Näytenumeroa ei ole syötetty")</f>
        <v>Näytenumeroa ei ole syötetty</v>
      </c>
      <c r="DX57" s="14" t="str">
        <f>IF(DX$15&lt;&gt;0, (SUM('Näytteet työstö'!AB183+'Hienoaines työstö'!AB183) + SUMIF('Suuret kplt työstö'!AB180,"&gt;0")),"Näytenumeroa ei ole syötetty")</f>
        <v>Näytenumeroa ei ole syötetty</v>
      </c>
      <c r="DY57" s="14" t="str">
        <f>IF(DY$15&lt;&gt;0, (SUM('Näytteet työstö'!AC183+'Hienoaines työstö'!AC183) + SUMIF('Suuret kplt työstö'!AC180,"&gt;0")),"Näytenumeroa ei ole syötetty")</f>
        <v>Näytenumeroa ei ole syötetty</v>
      </c>
      <c r="DZ57" s="14" t="str">
        <f>IF(DZ$15&lt;&gt;0, (SUM('Näytteet työstö'!AD183+'Hienoaines työstö'!AD183) + SUMIF('Suuret kplt työstö'!AD180,"&gt;0")),"Näytenumeroa ei ole syötetty")</f>
        <v>Näytenumeroa ei ole syötetty</v>
      </c>
      <c r="EA57" s="14" t="str">
        <f>IF(EA$15&lt;&gt;0, (SUM('Näytteet työstö'!AE183+'Hienoaines työstö'!AE183) + SUMIF('Suuret kplt työstö'!AE180,"&gt;0")),"Näytenumeroa ei ole syötetty")</f>
        <v>Näytenumeroa ei ole syötetty</v>
      </c>
      <c r="EB57" s="14" t="str">
        <f>IF(EB$15&lt;&gt;0, (SUM('Näytteet työstö'!AF183+'Hienoaines työstö'!AF183) + SUMIF('Suuret kplt työstö'!AF180,"&gt;0")),"Näytenumeroa ei ole syötetty")</f>
        <v>Näytenumeroa ei ole syötetty</v>
      </c>
      <c r="EC57" s="14" t="str">
        <f>IF(EC$15&lt;&gt;0, (SUM('Näytteet työstö'!AG183+'Hienoaines työstö'!AG183) + SUMIF('Suuret kplt työstö'!AG180,"&gt;0")),"Näytenumeroa ei ole syötetty")</f>
        <v>Näytenumeroa ei ole syötetty</v>
      </c>
      <c r="ED57" s="14" t="str">
        <f>IF(ED$15&lt;&gt;0, (SUM('Näytteet työstö'!AH183+'Hienoaines työstö'!AH183) + SUMIF('Suuret kplt työstö'!AH180,"&gt;0")),"Näytenumeroa ei ole syötetty")</f>
        <v>Näytenumeroa ei ole syötetty</v>
      </c>
      <c r="EE57" s="14" t="str">
        <f>IF(EE$15&lt;&gt;0, (SUM('Näytteet työstö'!AI183+'Hienoaines työstö'!AI183) + SUMIF('Suuret kplt työstö'!AI180,"&gt;0")),"Näytenumeroa ei ole syötetty")</f>
        <v>Näytenumeroa ei ole syötetty</v>
      </c>
      <c r="EF57" s="14" t="str">
        <f>IF(EF$15&lt;&gt;0, (SUM('Näytteet työstö'!AJ183+'Hienoaines työstö'!AJ183) + SUMIF('Suuret kplt työstö'!AJ180,"&gt;0")),"Näytenumeroa ei ole syötetty")</f>
        <v>Näytenumeroa ei ole syötetty</v>
      </c>
      <c r="EG57" s="14" t="str">
        <f>IF(EG$15&lt;&gt;0, (SUM('Näytteet työstö'!AK183+'Hienoaines työstö'!AK183) + SUMIF('Suuret kplt työstö'!AK180,"&gt;0")),"Näytenumeroa ei ole syötetty")</f>
        <v>Näytenumeroa ei ole syötetty</v>
      </c>
      <c r="EH57" s="14" t="str">
        <f>IF(EH$15&lt;&gt;0, (SUM('Näytteet työstö'!AL183+'Hienoaines työstö'!AL183) + SUMIF('Suuret kplt työstö'!AL180,"&gt;0")),"Näytenumeroa ei ole syötetty")</f>
        <v>Näytenumeroa ei ole syötetty</v>
      </c>
      <c r="EI57" s="14" t="str">
        <f>IF(EI$15&lt;&gt;0, (SUM('Näytteet työstö'!AM183+'Hienoaines työstö'!AM183) + SUMIF('Suuret kplt työstö'!AM180,"&gt;0")),"Näytenumeroa ei ole syötetty")</f>
        <v>Näytenumeroa ei ole syötetty</v>
      </c>
      <c r="EJ57" s="14" t="str">
        <f>IF(EJ$15&lt;&gt;0, (SUM('Näytteet työstö'!AN183+'Hienoaines työstö'!AN183) + SUMIF('Suuret kplt työstö'!AN180,"&gt;0")),"Näytenumeroa ei ole syötetty")</f>
        <v>Näytenumeroa ei ole syötetty</v>
      </c>
      <c r="EK57" s="14" t="str">
        <f>IF(EK$15&lt;&gt;0, (SUM('Näytteet työstö'!AO183+'Hienoaines työstö'!AO183) + SUMIF('Suuret kplt työstö'!AO180,"&gt;0")),"Näytenumeroa ei ole syötetty")</f>
        <v>Näytenumeroa ei ole syötetty</v>
      </c>
      <c r="EL57" s="14" t="str">
        <f>IF(EL$15&lt;&gt;0, (SUM('Näytteet työstö'!AP183+'Hienoaines työstö'!AP183) + SUMIF('Suuret kplt työstö'!AP180,"&gt;0")),"Näytenumeroa ei ole syötetty")</f>
        <v>Näytenumeroa ei ole syötetty</v>
      </c>
      <c r="EM57" s="14" t="str">
        <f>IF(EM$15&lt;&gt;0, (SUM('Näytteet työstö'!AQ183+'Hienoaines työstö'!AQ183) + SUMIF('Suuret kplt työstö'!AQ180,"&gt;0")),"Näytenumeroa ei ole syötetty")</f>
        <v>Näytenumeroa ei ole syötetty</v>
      </c>
      <c r="EN57" s="14" t="str">
        <f>IF(EN$15&lt;&gt;0, (SUM('Näytteet työstö'!AR183+'Hienoaines työstö'!AR183) + SUMIF('Suuret kplt työstö'!AR180,"&gt;0")),"Näytenumeroa ei ole syötetty")</f>
        <v>Näytenumeroa ei ole syötetty</v>
      </c>
      <c r="EO57" s="14" t="str">
        <f>IF(EO$15&lt;&gt;0, (SUM('Näytteet työstö'!AS183+'Hienoaines työstö'!AS183) + SUMIF('Suuret kplt työstö'!AS180,"&gt;0")),"Näytenumeroa ei ole syötetty")</f>
        <v>Näytenumeroa ei ole syötetty</v>
      </c>
      <c r="EP57" s="14" t="str">
        <f>IF(EP$15&lt;&gt;0, (SUM('Näytteet työstö'!AT183+'Hienoaines työstö'!AT183) + SUMIF('Suuret kplt työstö'!AT180,"&gt;0")),"Näytenumeroa ei ole syötetty")</f>
        <v>Näytenumeroa ei ole syötetty</v>
      </c>
      <c r="EQ57" s="14" t="str">
        <f>IF(EQ$15&lt;&gt;0, (SUM('Näytteet työstö'!AU183+'Hienoaines työstö'!AU183) + SUMIF('Suuret kplt työstö'!AU180,"&gt;0")),"Näytenumeroa ei ole syötetty")</f>
        <v>Näytenumeroa ei ole syötetty</v>
      </c>
      <c r="ER57" s="14" t="str">
        <f>IF(ER$15&lt;&gt;0, (SUM('Näytteet työstö'!AV183+'Hienoaines työstö'!AV183) + SUMIF('Suuret kplt työstö'!AV180,"&gt;0")),"Näytenumeroa ei ole syötetty")</f>
        <v>Näytenumeroa ei ole syötetty</v>
      </c>
      <c r="ES57" s="14" t="str">
        <f>IF(ES$15&lt;&gt;0, (SUM('Näytteet työstö'!AW183+'Hienoaines työstö'!AW183) + SUMIF('Suuret kplt työstö'!AW180,"&gt;0")),"Näytenumeroa ei ole syötetty")</f>
        <v>Näytenumeroa ei ole syötetty</v>
      </c>
      <c r="ET57" s="14" t="str">
        <f>IF(ET$15&lt;&gt;0, (SUM('Näytteet työstö'!AX183+'Hienoaines työstö'!AX183) + SUMIF('Suuret kplt työstö'!AX180,"&gt;0")),"Näytenumeroa ei ole syötetty")</f>
        <v>Näytenumeroa ei ole syötetty</v>
      </c>
      <c r="EU57" s="14" t="str">
        <f>IF(EU$15&lt;&gt;0, (SUM('Näytteet työstö'!AY183+'Hienoaines työstö'!AY183) + SUMIF('Suuret kplt työstö'!AY180,"&gt;0")),"Näytenumeroa ei ole syötetty")</f>
        <v>Näytenumeroa ei ole syötetty</v>
      </c>
      <c r="EV57" s="14" t="str">
        <f>IF(EV$15&lt;&gt;0, (SUM('Näytteet työstö'!AZ183+'Hienoaines työstö'!AZ183) + SUMIF('Suuret kplt työstö'!AZ180,"&gt;0")),"Näytenumeroa ei ole syötetty")</f>
        <v>Näytenumeroa ei ole syötetty</v>
      </c>
      <c r="EW57" s="14" t="str">
        <f>IF(EW$15&lt;&gt;0, (SUM('Näytteet työstö'!BA183+'Hienoaines työstö'!BA183) + SUMIF('Suuret kplt työstö'!BA180,"&gt;0")),"Näytenumeroa ei ole syötetty")</f>
        <v>Näytenumeroa ei ole syötetty</v>
      </c>
      <c r="EX57" s="14" t="str">
        <f>IF(EX$15&lt;&gt;0, (SUM('Näytteet työstö'!D249+'Hienoaines työstö'!D249) + SUMIF('Suuret kplt työstö'!D246,"&gt;0")),"Näytenumeroa ei ole syötetty")</f>
        <v>Näytenumeroa ei ole syötetty</v>
      </c>
      <c r="EY57" s="14" t="str">
        <f>IF(EY$15&lt;&gt;0, (SUM('Näytteet työstö'!E249+'Hienoaines työstö'!E249) + SUMIF('Suuret kplt työstö'!E246,"&gt;0")),"Näytenumeroa ei ole syötetty")</f>
        <v>Näytenumeroa ei ole syötetty</v>
      </c>
      <c r="EZ57" s="14" t="str">
        <f>IF(EZ$15&lt;&gt;0, (SUM('Näytteet työstö'!F249+'Hienoaines työstö'!F249) + SUMIF('Suuret kplt työstö'!F246,"&gt;0")),"Näytenumeroa ei ole syötetty")</f>
        <v>Näytenumeroa ei ole syötetty</v>
      </c>
      <c r="FA57" s="14" t="str">
        <f>IF(FA$15&lt;&gt;0, (SUM('Näytteet työstö'!G249+'Hienoaines työstö'!G249) + SUMIF('Suuret kplt työstö'!G246,"&gt;0")),"Näytenumeroa ei ole syötetty")</f>
        <v>Näytenumeroa ei ole syötetty</v>
      </c>
      <c r="FB57" s="14" t="str">
        <f>IF(FB$15&lt;&gt;0, (SUM('Näytteet työstö'!H249+'Hienoaines työstö'!H249) + SUMIF('Suuret kplt työstö'!H246,"&gt;0")),"Näytenumeroa ei ole syötetty")</f>
        <v>Näytenumeroa ei ole syötetty</v>
      </c>
      <c r="FC57" s="14" t="str">
        <f>IF(FC$15&lt;&gt;0, (SUM('Näytteet työstö'!I249+'Hienoaines työstö'!I249) + SUMIF('Suuret kplt työstö'!I246,"&gt;0")),"Näytenumeroa ei ole syötetty")</f>
        <v>Näytenumeroa ei ole syötetty</v>
      </c>
      <c r="FD57" s="14" t="str">
        <f>IF(FD$15&lt;&gt;0, (SUM('Näytteet työstö'!J249+'Hienoaines työstö'!J249) + SUMIF('Suuret kplt työstö'!J246,"&gt;0")),"Näytenumeroa ei ole syötetty")</f>
        <v>Näytenumeroa ei ole syötetty</v>
      </c>
      <c r="FE57" s="14" t="str">
        <f>IF(FE$15&lt;&gt;0, (SUM('Näytteet työstö'!K249+'Hienoaines työstö'!K249) + SUMIF('Suuret kplt työstö'!K246,"&gt;0")),"Näytenumeroa ei ole syötetty")</f>
        <v>Näytenumeroa ei ole syötetty</v>
      </c>
      <c r="FF57" s="14" t="str">
        <f>IF(FF$15&lt;&gt;0, (SUM('Näytteet työstö'!L249+'Hienoaines työstö'!L249) + SUMIF('Suuret kplt työstö'!L246,"&gt;0")),"Näytenumeroa ei ole syötetty")</f>
        <v>Näytenumeroa ei ole syötetty</v>
      </c>
      <c r="FG57" s="14" t="str">
        <f>IF(FG$15&lt;&gt;0, (SUM('Näytteet työstö'!M249+'Hienoaines työstö'!M249) + SUMIF('Suuret kplt työstö'!M246,"&gt;0")),"Näytenumeroa ei ole syötetty")</f>
        <v>Näytenumeroa ei ole syötetty</v>
      </c>
      <c r="FH57" s="14" t="str">
        <f>IF(FH$15&lt;&gt;0, (SUM('Näytteet työstö'!N249+'Hienoaines työstö'!N249) + SUMIF('Suuret kplt työstö'!N246,"&gt;0")),"Näytenumeroa ei ole syötetty")</f>
        <v>Näytenumeroa ei ole syötetty</v>
      </c>
      <c r="FI57" s="14" t="str">
        <f>IF(FI$15&lt;&gt;0, (SUM('Näytteet työstö'!O249+'Hienoaines työstö'!O249) + SUMIF('Suuret kplt työstö'!O246,"&gt;0")),"Näytenumeroa ei ole syötetty")</f>
        <v>Näytenumeroa ei ole syötetty</v>
      </c>
      <c r="FJ57" s="14" t="str">
        <f>IF(FJ$15&lt;&gt;0, (SUM('Näytteet työstö'!P249+'Hienoaines työstö'!P249) + SUMIF('Suuret kplt työstö'!P246,"&gt;0")),"Näytenumeroa ei ole syötetty")</f>
        <v>Näytenumeroa ei ole syötetty</v>
      </c>
      <c r="FK57" s="14" t="str">
        <f>IF(FK$15&lt;&gt;0, (SUM('Näytteet työstö'!Q249+'Hienoaines työstö'!Q249) + SUMIF('Suuret kplt työstö'!Q246,"&gt;0")),"Näytenumeroa ei ole syötetty")</f>
        <v>Näytenumeroa ei ole syötetty</v>
      </c>
      <c r="FL57" s="14" t="str">
        <f>IF(FL$15&lt;&gt;0, (SUM('Näytteet työstö'!R249+'Hienoaines työstö'!R249) + SUMIF('Suuret kplt työstö'!R246,"&gt;0")),"Näytenumeroa ei ole syötetty")</f>
        <v>Näytenumeroa ei ole syötetty</v>
      </c>
      <c r="FM57" s="14" t="str">
        <f>IF(FM$15&lt;&gt;0, (SUM('Näytteet työstö'!S249+'Hienoaines työstö'!S249) + SUMIF('Suuret kplt työstö'!S246,"&gt;0")),"Näytenumeroa ei ole syötetty")</f>
        <v>Näytenumeroa ei ole syötetty</v>
      </c>
      <c r="FN57" s="14" t="str">
        <f>IF(FN$15&lt;&gt;0, (SUM('Näytteet työstö'!T249+'Hienoaines työstö'!T249) + SUMIF('Suuret kplt työstö'!T246,"&gt;0")),"Näytenumeroa ei ole syötetty")</f>
        <v>Näytenumeroa ei ole syötetty</v>
      </c>
      <c r="FO57" s="14" t="str">
        <f>IF(FO$15&lt;&gt;0, (SUM('Näytteet työstö'!U249+'Hienoaines työstö'!U249) + SUMIF('Suuret kplt työstö'!U246,"&gt;0")),"Näytenumeroa ei ole syötetty")</f>
        <v>Näytenumeroa ei ole syötetty</v>
      </c>
      <c r="FP57" s="14" t="str">
        <f>IF(FP$15&lt;&gt;0, (SUM('Näytteet työstö'!V249+'Hienoaines työstö'!V249) + SUMIF('Suuret kplt työstö'!V246,"&gt;0")),"Näytenumeroa ei ole syötetty")</f>
        <v>Näytenumeroa ei ole syötetty</v>
      </c>
      <c r="FQ57" s="14" t="str">
        <f>IF(FQ$15&lt;&gt;0, (SUM('Näytteet työstö'!W249+'Hienoaines työstö'!W249) + SUMIF('Suuret kplt työstö'!W246,"&gt;0")),"Näytenumeroa ei ole syötetty")</f>
        <v>Näytenumeroa ei ole syötetty</v>
      </c>
      <c r="FR57" s="14" t="str">
        <f>IF(FR$15&lt;&gt;0, (SUM('Näytteet työstö'!X249+'Hienoaines työstö'!X249) + SUMIF('Suuret kplt työstö'!X246,"&gt;0")),"Näytenumeroa ei ole syötetty")</f>
        <v>Näytenumeroa ei ole syötetty</v>
      </c>
      <c r="FS57" s="14" t="str">
        <f>IF(FS$15&lt;&gt;0, (SUM('Näytteet työstö'!Y249+'Hienoaines työstö'!Y249) + SUMIF('Suuret kplt työstö'!Y246,"&gt;0")),"Näytenumeroa ei ole syötetty")</f>
        <v>Näytenumeroa ei ole syötetty</v>
      </c>
      <c r="FT57" s="14" t="str">
        <f>IF(FT$15&lt;&gt;0, (SUM('Näytteet työstö'!Z249+'Hienoaines työstö'!Z249) + SUMIF('Suuret kplt työstö'!Z246,"&gt;0")),"Näytenumeroa ei ole syötetty")</f>
        <v>Näytenumeroa ei ole syötetty</v>
      </c>
      <c r="FU57" s="14" t="str">
        <f>IF(FU$15&lt;&gt;0, (SUM('Näytteet työstö'!AA249+'Hienoaines työstö'!AA249) + SUMIF('Suuret kplt työstö'!AA246,"&gt;0")),"Näytenumeroa ei ole syötetty")</f>
        <v>Näytenumeroa ei ole syötetty</v>
      </c>
      <c r="FV57" s="14" t="str">
        <f>IF(FV$15&lt;&gt;0, (SUM('Näytteet työstö'!AB249+'Hienoaines työstö'!AB249) + SUMIF('Suuret kplt työstö'!AB246,"&gt;0")),"Näytenumeroa ei ole syötetty")</f>
        <v>Näytenumeroa ei ole syötetty</v>
      </c>
      <c r="FW57" s="14" t="str">
        <f>IF(FW$15&lt;&gt;0, (SUM('Näytteet työstö'!AC249+'Hienoaines työstö'!AC249) + SUMIF('Suuret kplt työstö'!AC246,"&gt;0")),"Näytenumeroa ei ole syötetty")</f>
        <v>Näytenumeroa ei ole syötetty</v>
      </c>
      <c r="FX57" s="14" t="str">
        <f>IF(FX$15&lt;&gt;0, (SUM('Näytteet työstö'!AD249+'Hienoaines työstö'!AD249) + SUMIF('Suuret kplt työstö'!AD246,"&gt;0")),"Näytenumeroa ei ole syötetty")</f>
        <v>Näytenumeroa ei ole syötetty</v>
      </c>
      <c r="FY57" s="14" t="str">
        <f>IF(FY$15&lt;&gt;0, (SUM('Näytteet työstö'!AE249+'Hienoaines työstö'!AE249) + SUMIF('Suuret kplt työstö'!AE246,"&gt;0")),"Näytenumeroa ei ole syötetty")</f>
        <v>Näytenumeroa ei ole syötetty</v>
      </c>
      <c r="FZ57" s="14" t="str">
        <f>IF(FZ$15&lt;&gt;0, (SUM('Näytteet työstö'!AF249+'Hienoaines työstö'!AF249) + SUMIF('Suuret kplt työstö'!AF246,"&gt;0")),"Näytenumeroa ei ole syötetty")</f>
        <v>Näytenumeroa ei ole syötetty</v>
      </c>
      <c r="GA57" s="14" t="str">
        <f>IF(GA$15&lt;&gt;0, (SUM('Näytteet työstö'!AG249+'Hienoaines työstö'!AG249) + SUMIF('Suuret kplt työstö'!AG246,"&gt;0")),"Näytenumeroa ei ole syötetty")</f>
        <v>Näytenumeroa ei ole syötetty</v>
      </c>
      <c r="GB57" s="14" t="str">
        <f>IF(GB$15&lt;&gt;0, (SUM('Näytteet työstö'!AH249+'Hienoaines työstö'!AH249) + SUMIF('Suuret kplt työstö'!AH246,"&gt;0")),"Näytenumeroa ei ole syötetty")</f>
        <v>Näytenumeroa ei ole syötetty</v>
      </c>
      <c r="GC57" s="14" t="str">
        <f>IF(GC$15&lt;&gt;0, (SUM('Näytteet työstö'!AI249+'Hienoaines työstö'!AI249) + SUMIF('Suuret kplt työstö'!AI246,"&gt;0")),"Näytenumeroa ei ole syötetty")</f>
        <v>Näytenumeroa ei ole syötetty</v>
      </c>
      <c r="GD57" s="14" t="str">
        <f>IF(GD$15&lt;&gt;0, (SUM('Näytteet työstö'!AJ249+'Hienoaines työstö'!AJ249) + SUMIF('Suuret kplt työstö'!AJ246,"&gt;0")),"Näytenumeroa ei ole syötetty")</f>
        <v>Näytenumeroa ei ole syötetty</v>
      </c>
      <c r="GE57" s="14" t="str">
        <f>IF(GE$15&lt;&gt;0, (SUM('Näytteet työstö'!AK249+'Hienoaines työstö'!AK249) + SUMIF('Suuret kplt työstö'!AK246,"&gt;0")),"Näytenumeroa ei ole syötetty")</f>
        <v>Näytenumeroa ei ole syötetty</v>
      </c>
      <c r="GF57" s="14" t="str">
        <f>IF(GF$15&lt;&gt;0, (SUM('Näytteet työstö'!AL249+'Hienoaines työstö'!AL249) + SUMIF('Suuret kplt työstö'!AL246,"&gt;0")),"Näytenumeroa ei ole syötetty")</f>
        <v>Näytenumeroa ei ole syötetty</v>
      </c>
      <c r="GG57" s="14" t="str">
        <f>IF(GG$15&lt;&gt;0, (SUM('Näytteet työstö'!AM249+'Hienoaines työstö'!AM249) + SUMIF('Suuret kplt työstö'!AM246,"&gt;0")),"Näytenumeroa ei ole syötetty")</f>
        <v>Näytenumeroa ei ole syötetty</v>
      </c>
      <c r="GH57" s="14" t="str">
        <f>IF(GH$15&lt;&gt;0, (SUM('Näytteet työstö'!AN249+'Hienoaines työstö'!AN249) + SUMIF('Suuret kplt työstö'!AN246,"&gt;0")),"Näytenumeroa ei ole syötetty")</f>
        <v>Näytenumeroa ei ole syötetty</v>
      </c>
      <c r="GI57" s="14" t="str">
        <f>IF(GI$15&lt;&gt;0, (SUM('Näytteet työstö'!AO249+'Hienoaines työstö'!AO249) + SUMIF('Suuret kplt työstö'!AO246,"&gt;0")),"Näytenumeroa ei ole syötetty")</f>
        <v>Näytenumeroa ei ole syötetty</v>
      </c>
      <c r="GJ57" s="14" t="str">
        <f>IF(GJ$15&lt;&gt;0, (SUM('Näytteet työstö'!AP249+'Hienoaines työstö'!AP249) + SUMIF('Suuret kplt työstö'!AP246,"&gt;0")),"Näytenumeroa ei ole syötetty")</f>
        <v>Näytenumeroa ei ole syötetty</v>
      </c>
      <c r="GK57" s="14" t="str">
        <f>IF(GK$15&lt;&gt;0, (SUM('Näytteet työstö'!AQ249+'Hienoaines työstö'!AQ249) + SUMIF('Suuret kplt työstö'!AQ246,"&gt;0")),"Näytenumeroa ei ole syötetty")</f>
        <v>Näytenumeroa ei ole syötetty</v>
      </c>
      <c r="GL57" s="14" t="str">
        <f>IF(GL$15&lt;&gt;0, (SUM('Näytteet työstö'!AR249+'Hienoaines työstö'!AR249) + SUMIF('Suuret kplt työstö'!AR246,"&gt;0")),"Näytenumeroa ei ole syötetty")</f>
        <v>Näytenumeroa ei ole syötetty</v>
      </c>
      <c r="GM57" s="14" t="str">
        <f>IF(GM$15&lt;&gt;0, (SUM('Näytteet työstö'!AS249+'Hienoaines työstö'!AS249) + SUMIF('Suuret kplt työstö'!AS246,"&gt;0")),"Näytenumeroa ei ole syötetty")</f>
        <v>Näytenumeroa ei ole syötetty</v>
      </c>
      <c r="GN57" s="14" t="str">
        <f>IF(GN$15&lt;&gt;0, (SUM('Näytteet työstö'!AT249+'Hienoaines työstö'!AT249) + SUMIF('Suuret kplt työstö'!AT246,"&gt;0")),"Näytenumeroa ei ole syötetty")</f>
        <v>Näytenumeroa ei ole syötetty</v>
      </c>
      <c r="GO57" s="14" t="str">
        <f>IF(GO$15&lt;&gt;0, (SUM('Näytteet työstö'!AU249+'Hienoaines työstö'!AU249) + SUMIF('Suuret kplt työstö'!AU246,"&gt;0")),"Näytenumeroa ei ole syötetty")</f>
        <v>Näytenumeroa ei ole syötetty</v>
      </c>
      <c r="GP57" s="14" t="str">
        <f>IF(GP$15&lt;&gt;0, (SUM('Näytteet työstö'!AV249+'Hienoaines työstö'!AV249) + SUMIF('Suuret kplt työstö'!AV246,"&gt;0")),"Näytenumeroa ei ole syötetty")</f>
        <v>Näytenumeroa ei ole syötetty</v>
      </c>
      <c r="GQ57" s="14" t="str">
        <f>IF(GQ$15&lt;&gt;0, (SUM('Näytteet työstö'!AW249+'Hienoaines työstö'!AW249) + SUMIF('Suuret kplt työstö'!AW246,"&gt;0")),"Näytenumeroa ei ole syötetty")</f>
        <v>Näytenumeroa ei ole syötetty</v>
      </c>
      <c r="GR57" s="14" t="str">
        <f>IF(GR$15&lt;&gt;0, (SUM('Näytteet työstö'!AX249+'Hienoaines työstö'!AX249) + SUMIF('Suuret kplt työstö'!AX246,"&gt;0")),"Näytenumeroa ei ole syötetty")</f>
        <v>Näytenumeroa ei ole syötetty</v>
      </c>
      <c r="GS57" s="14" t="str">
        <f>IF(GS$15&lt;&gt;0, (SUM('Näytteet työstö'!AY249+'Hienoaines työstö'!AY249) + SUMIF('Suuret kplt työstö'!AY246,"&gt;0")),"Näytenumeroa ei ole syötetty")</f>
        <v>Näytenumeroa ei ole syötetty</v>
      </c>
      <c r="GT57" s="14" t="str">
        <f>IF(GT$15&lt;&gt;0, (SUM('Näytteet työstö'!AZ249+'Hienoaines työstö'!AZ249) + SUMIF('Suuret kplt työstö'!AZ246,"&gt;0")),"Näytenumeroa ei ole syötetty")</f>
        <v>Näytenumeroa ei ole syötetty</v>
      </c>
      <c r="GU57" s="14" t="str">
        <f>IF(GU$15&lt;&gt;0, (SUM('Näytteet työstö'!BA249+'Hienoaines työstö'!BA249) + SUMIF('Suuret kplt työstö'!BA246,"&gt;0")),"Näytenumeroa ei ole syötetty")</f>
        <v>Näytenumeroa ei ole syötetty</v>
      </c>
      <c r="GV57" s="14" t="str">
        <f>IF(GV$15&lt;&gt;0, (SUM('Näytteet työstö'!D315+'Hienoaines työstö'!D315) + SUMIF('Suuret kplt työstö'!D312,"&gt;0")),"Näytenumeroa ei ole syötetty")</f>
        <v>Näytenumeroa ei ole syötetty</v>
      </c>
      <c r="GW57" s="14" t="str">
        <f>IF(GW$15&lt;&gt;0, (SUM('Näytteet työstö'!E315+'Hienoaines työstö'!E315) + SUMIF('Suuret kplt työstö'!E312,"&gt;0")),"Näytenumeroa ei ole syötetty")</f>
        <v>Näytenumeroa ei ole syötetty</v>
      </c>
      <c r="GX57" s="14" t="str">
        <f>IF(GX$15&lt;&gt;0, (SUM('Näytteet työstö'!F315+'Hienoaines työstö'!F315) + SUMIF('Suuret kplt työstö'!F312,"&gt;0")),"Näytenumeroa ei ole syötetty")</f>
        <v>Näytenumeroa ei ole syötetty</v>
      </c>
      <c r="GY57" s="14" t="str">
        <f>IF(GY$15&lt;&gt;0, (SUM('Näytteet työstö'!G315+'Hienoaines työstö'!G315) + SUMIF('Suuret kplt työstö'!G312,"&gt;0")),"Näytenumeroa ei ole syötetty")</f>
        <v>Näytenumeroa ei ole syötetty</v>
      </c>
      <c r="GZ57" s="14" t="str">
        <f>IF(GZ$15&lt;&gt;0, (SUM('Näytteet työstö'!H315+'Hienoaines työstö'!H315) + SUMIF('Suuret kplt työstö'!H312,"&gt;0")),"Näytenumeroa ei ole syötetty")</f>
        <v>Näytenumeroa ei ole syötetty</v>
      </c>
      <c r="HA57" s="14" t="str">
        <f>IF(HA$15&lt;&gt;0, (SUM('Näytteet työstö'!I315+'Hienoaines työstö'!I315) + SUMIF('Suuret kplt työstö'!I312,"&gt;0")),"Näytenumeroa ei ole syötetty")</f>
        <v>Näytenumeroa ei ole syötetty</v>
      </c>
      <c r="HB57" s="14" t="str">
        <f>IF(HB$15&lt;&gt;0, (SUM('Näytteet työstö'!J315+'Hienoaines työstö'!J315) + SUMIF('Suuret kplt työstö'!J312,"&gt;0")),"Näytenumeroa ei ole syötetty")</f>
        <v>Näytenumeroa ei ole syötetty</v>
      </c>
      <c r="HC57" s="14" t="str">
        <f>IF(HC$15&lt;&gt;0, (SUM('Näytteet työstö'!K315+'Hienoaines työstö'!K315) + SUMIF('Suuret kplt työstö'!K312,"&gt;0")),"Näytenumeroa ei ole syötetty")</f>
        <v>Näytenumeroa ei ole syötetty</v>
      </c>
      <c r="HD57" s="14" t="str">
        <f>IF(HD$15&lt;&gt;0, (SUM('Näytteet työstö'!L315+'Hienoaines työstö'!L315) + SUMIF('Suuret kplt työstö'!L312,"&gt;0")),"Näytenumeroa ei ole syötetty")</f>
        <v>Näytenumeroa ei ole syötetty</v>
      </c>
      <c r="HE57" s="14" t="str">
        <f>IF(HE$15&lt;&gt;0, (SUM('Näytteet työstö'!M315+'Hienoaines työstö'!M315) + SUMIF('Suuret kplt työstö'!M312,"&gt;0")),"Näytenumeroa ei ole syötetty")</f>
        <v>Näytenumeroa ei ole syötetty</v>
      </c>
      <c r="HF57" s="14" t="str">
        <f>IF(HF$15&lt;&gt;0, (SUM('Näytteet työstö'!N315+'Hienoaines työstö'!N315) + SUMIF('Suuret kplt työstö'!N312,"&gt;0")),"Näytenumeroa ei ole syötetty")</f>
        <v>Näytenumeroa ei ole syötetty</v>
      </c>
      <c r="HG57" s="14" t="str">
        <f>IF(HG$15&lt;&gt;0, (SUM('Näytteet työstö'!O315+'Hienoaines työstö'!O315) + SUMIF('Suuret kplt työstö'!O312,"&gt;0")),"Näytenumeroa ei ole syötetty")</f>
        <v>Näytenumeroa ei ole syötetty</v>
      </c>
      <c r="HH57" s="14" t="str">
        <f>IF(HH$15&lt;&gt;0, (SUM('Näytteet työstö'!P315+'Hienoaines työstö'!P315) + SUMIF('Suuret kplt työstö'!P312,"&gt;0")),"Näytenumeroa ei ole syötetty")</f>
        <v>Näytenumeroa ei ole syötetty</v>
      </c>
      <c r="HI57" s="14" t="str">
        <f>IF(HI$15&lt;&gt;0, (SUM('Näytteet työstö'!Q315+'Hienoaines työstö'!Q315) + SUMIF('Suuret kplt työstö'!Q312,"&gt;0")),"Näytenumeroa ei ole syötetty")</f>
        <v>Näytenumeroa ei ole syötetty</v>
      </c>
      <c r="HJ57" s="14" t="str">
        <f>IF(HJ$15&lt;&gt;0, (SUM('Näytteet työstö'!R315+'Hienoaines työstö'!R315) + SUMIF('Suuret kplt työstö'!R312,"&gt;0")),"Näytenumeroa ei ole syötetty")</f>
        <v>Näytenumeroa ei ole syötetty</v>
      </c>
      <c r="HK57" s="14" t="str">
        <f>IF(HK$15&lt;&gt;0, (SUM('Näytteet työstö'!S315+'Hienoaines työstö'!S315) + SUMIF('Suuret kplt työstö'!S312,"&gt;0")),"Näytenumeroa ei ole syötetty")</f>
        <v>Näytenumeroa ei ole syötetty</v>
      </c>
      <c r="HL57" s="14" t="str">
        <f>IF(HL$15&lt;&gt;0, (SUM('Näytteet työstö'!T315+'Hienoaines työstö'!T315) + SUMIF('Suuret kplt työstö'!T312,"&gt;0")),"Näytenumeroa ei ole syötetty")</f>
        <v>Näytenumeroa ei ole syötetty</v>
      </c>
      <c r="HM57" s="14" t="str">
        <f>IF(HM$15&lt;&gt;0, (SUM('Näytteet työstö'!U315+'Hienoaines työstö'!U315) + SUMIF('Suuret kplt työstö'!U312,"&gt;0")),"Näytenumeroa ei ole syötetty")</f>
        <v>Näytenumeroa ei ole syötetty</v>
      </c>
      <c r="HN57" s="14" t="str">
        <f>IF(HN$15&lt;&gt;0, (SUM('Näytteet työstö'!V315+'Hienoaines työstö'!V315) + SUMIF('Suuret kplt työstö'!V312,"&gt;0")),"Näytenumeroa ei ole syötetty")</f>
        <v>Näytenumeroa ei ole syötetty</v>
      </c>
      <c r="HO57" s="14" t="str">
        <f>IF(HO$15&lt;&gt;0, (SUM('Näytteet työstö'!W315+'Hienoaines työstö'!W315) + SUMIF('Suuret kplt työstö'!W312,"&gt;0")),"Näytenumeroa ei ole syötetty")</f>
        <v>Näytenumeroa ei ole syötetty</v>
      </c>
      <c r="HP57" s="14" t="str">
        <f>IF(HP$15&lt;&gt;0, (SUM('Näytteet työstö'!X315+'Hienoaines työstö'!X315) + SUMIF('Suuret kplt työstö'!X312,"&gt;0")),"Näytenumeroa ei ole syötetty")</f>
        <v>Näytenumeroa ei ole syötetty</v>
      </c>
      <c r="HQ57" s="14" t="str">
        <f>IF(HQ$15&lt;&gt;0, (SUM('Näytteet työstö'!Y315+'Hienoaines työstö'!Y315) + SUMIF('Suuret kplt työstö'!Y312,"&gt;0")),"Näytenumeroa ei ole syötetty")</f>
        <v>Näytenumeroa ei ole syötetty</v>
      </c>
      <c r="HR57" s="14" t="str">
        <f>IF(HR$15&lt;&gt;0, (SUM('Näytteet työstö'!Z315+'Hienoaines työstö'!Z315) + SUMIF('Suuret kplt työstö'!Z312,"&gt;0")),"Näytenumeroa ei ole syötetty")</f>
        <v>Näytenumeroa ei ole syötetty</v>
      </c>
      <c r="HS57" s="14" t="str">
        <f>IF(HS$15&lt;&gt;0, (SUM('Näytteet työstö'!AA315+'Hienoaines työstö'!AA315) + SUMIF('Suuret kplt työstö'!AA312,"&gt;0")),"Näytenumeroa ei ole syötetty")</f>
        <v>Näytenumeroa ei ole syötetty</v>
      </c>
      <c r="HT57" s="14" t="str">
        <f>IF(HT$15&lt;&gt;0, (SUM('Näytteet työstö'!AB315+'Hienoaines työstö'!AB315) + SUMIF('Suuret kplt työstö'!AB312,"&gt;0")),"Näytenumeroa ei ole syötetty")</f>
        <v>Näytenumeroa ei ole syötetty</v>
      </c>
      <c r="HU57" s="14" t="str">
        <f>IF(HU$15&lt;&gt;0, (SUM('Näytteet työstö'!AC315+'Hienoaines työstö'!AC315) + SUMIF('Suuret kplt työstö'!AC312,"&gt;0")),"Näytenumeroa ei ole syötetty")</f>
        <v>Näytenumeroa ei ole syötetty</v>
      </c>
      <c r="HV57" s="14" t="str">
        <f>IF(HV$15&lt;&gt;0, (SUM('Näytteet työstö'!AD315+'Hienoaines työstö'!AD315) + SUMIF('Suuret kplt työstö'!AD312,"&gt;0")),"Näytenumeroa ei ole syötetty")</f>
        <v>Näytenumeroa ei ole syötetty</v>
      </c>
      <c r="HW57" s="14" t="str">
        <f>IF(HW$15&lt;&gt;0, (SUM('Näytteet työstö'!AE315+'Hienoaines työstö'!AE315) + SUMIF('Suuret kplt työstö'!AE312,"&gt;0")),"Näytenumeroa ei ole syötetty")</f>
        <v>Näytenumeroa ei ole syötetty</v>
      </c>
      <c r="HX57" s="14" t="str">
        <f>IF(HX$15&lt;&gt;0, (SUM('Näytteet työstö'!AF315+'Hienoaines työstö'!AF315) + SUMIF('Suuret kplt työstö'!AF312,"&gt;0")),"Näytenumeroa ei ole syötetty")</f>
        <v>Näytenumeroa ei ole syötetty</v>
      </c>
      <c r="HY57" s="14" t="str">
        <f>IF(HY$15&lt;&gt;0, (SUM('Näytteet työstö'!AG315+'Hienoaines työstö'!AG315) + SUMIF('Suuret kplt työstö'!AG312,"&gt;0")),"Näytenumeroa ei ole syötetty")</f>
        <v>Näytenumeroa ei ole syötetty</v>
      </c>
      <c r="HZ57" s="14" t="str">
        <f>IF(HZ$15&lt;&gt;0, (SUM('Näytteet työstö'!AH315+'Hienoaines työstö'!AH315) + SUMIF('Suuret kplt työstö'!AH312,"&gt;0")),"Näytenumeroa ei ole syötetty")</f>
        <v>Näytenumeroa ei ole syötetty</v>
      </c>
      <c r="IA57" s="14" t="str">
        <f>IF(IA$15&lt;&gt;0, (SUM('Näytteet työstö'!AI315+'Hienoaines työstö'!AI315) + SUMIF('Suuret kplt työstö'!AI312,"&gt;0")),"Näytenumeroa ei ole syötetty")</f>
        <v>Näytenumeroa ei ole syötetty</v>
      </c>
      <c r="IB57" s="14" t="str">
        <f>IF(IB$15&lt;&gt;0, (SUM('Näytteet työstö'!AJ315+'Hienoaines työstö'!AJ315) + SUMIF('Suuret kplt työstö'!AJ312,"&gt;0")),"Näytenumeroa ei ole syötetty")</f>
        <v>Näytenumeroa ei ole syötetty</v>
      </c>
      <c r="IC57" s="14" t="str">
        <f>IF(IC$15&lt;&gt;0, (SUM('Näytteet työstö'!AK315+'Hienoaines työstö'!AK315) + SUMIF('Suuret kplt työstö'!AK312,"&gt;0")),"Näytenumeroa ei ole syötetty")</f>
        <v>Näytenumeroa ei ole syötetty</v>
      </c>
      <c r="ID57" s="14" t="str">
        <f>IF(ID$15&lt;&gt;0, (SUM('Näytteet työstö'!AL315+'Hienoaines työstö'!AL315) + SUMIF('Suuret kplt työstö'!AL312,"&gt;0")),"Näytenumeroa ei ole syötetty")</f>
        <v>Näytenumeroa ei ole syötetty</v>
      </c>
      <c r="IE57" s="14" t="str">
        <f>IF(IE$15&lt;&gt;0, (SUM('Näytteet työstö'!AM315+'Hienoaines työstö'!AM315) + SUMIF('Suuret kplt työstö'!AM312,"&gt;0")),"Näytenumeroa ei ole syötetty")</f>
        <v>Näytenumeroa ei ole syötetty</v>
      </c>
      <c r="IF57" s="14" t="str">
        <f>IF(IF$15&lt;&gt;0, (SUM('Näytteet työstö'!AN315+'Hienoaines työstö'!AN315) + SUMIF('Suuret kplt työstö'!AN312,"&gt;0")),"Näytenumeroa ei ole syötetty")</f>
        <v>Näytenumeroa ei ole syötetty</v>
      </c>
      <c r="IG57" s="14" t="str">
        <f>IF(IG$15&lt;&gt;0, (SUM('Näytteet työstö'!AO315+'Hienoaines työstö'!AO315) + SUMIF('Suuret kplt työstö'!AO312,"&gt;0")),"Näytenumeroa ei ole syötetty")</f>
        <v>Näytenumeroa ei ole syötetty</v>
      </c>
      <c r="IH57" s="14" t="str">
        <f>IF(IH$15&lt;&gt;0, (SUM('Näytteet työstö'!AP315+'Hienoaines työstö'!AP315) + SUMIF('Suuret kplt työstö'!AP312,"&gt;0")),"Näytenumeroa ei ole syötetty")</f>
        <v>Näytenumeroa ei ole syötetty</v>
      </c>
      <c r="II57" s="14" t="str">
        <f>IF(II$15&lt;&gt;0, (SUM('Näytteet työstö'!AQ315+'Hienoaines työstö'!AQ315) + SUMIF('Suuret kplt työstö'!AQ312,"&gt;0")),"Näytenumeroa ei ole syötetty")</f>
        <v>Näytenumeroa ei ole syötetty</v>
      </c>
      <c r="IJ57" s="14" t="str">
        <f>IF(IJ$15&lt;&gt;0, (SUM('Näytteet työstö'!AR315+'Hienoaines työstö'!AR315) + SUMIF('Suuret kplt työstö'!AR312,"&gt;0")),"Näytenumeroa ei ole syötetty")</f>
        <v>Näytenumeroa ei ole syötetty</v>
      </c>
      <c r="IK57" s="14" t="str">
        <f>IF(IK$15&lt;&gt;0, (SUM('Näytteet työstö'!AS315+'Hienoaines työstö'!AS315) + SUMIF('Suuret kplt työstö'!AS312,"&gt;0")),"Näytenumeroa ei ole syötetty")</f>
        <v>Näytenumeroa ei ole syötetty</v>
      </c>
      <c r="IL57" s="14" t="str">
        <f>IF(IL$15&lt;&gt;0, (SUM('Näytteet työstö'!AT315+'Hienoaines työstö'!AT315) + SUMIF('Suuret kplt työstö'!AT312,"&gt;0")),"Näytenumeroa ei ole syötetty")</f>
        <v>Näytenumeroa ei ole syötetty</v>
      </c>
      <c r="IM57" s="14" t="str">
        <f>IF(IM$15&lt;&gt;0, (SUM('Näytteet työstö'!AU315+'Hienoaines työstö'!AU315) + SUMIF('Suuret kplt työstö'!AU312,"&gt;0")),"Näytenumeroa ei ole syötetty")</f>
        <v>Näytenumeroa ei ole syötetty</v>
      </c>
      <c r="IN57" s="14" t="str">
        <f>IF(IN$15&lt;&gt;0, (SUM('Näytteet työstö'!AV315+'Hienoaines työstö'!AV315) + SUMIF('Suuret kplt työstö'!AV312,"&gt;0")),"Näytenumeroa ei ole syötetty")</f>
        <v>Näytenumeroa ei ole syötetty</v>
      </c>
      <c r="IO57" s="14" t="str">
        <f>IF(IO$15&lt;&gt;0, (SUM('Näytteet työstö'!AW315+'Hienoaines työstö'!AW315) + SUMIF('Suuret kplt työstö'!AW312,"&gt;0")),"Näytenumeroa ei ole syötetty")</f>
        <v>Näytenumeroa ei ole syötetty</v>
      </c>
      <c r="IP57" s="14" t="str">
        <f>IF(IP$15&lt;&gt;0, (SUM('Näytteet työstö'!AX315+'Hienoaines työstö'!AX315) + SUMIF('Suuret kplt työstö'!AX312,"&gt;0")),"Näytenumeroa ei ole syötetty")</f>
        <v>Näytenumeroa ei ole syötetty</v>
      </c>
      <c r="IQ57" s="14" t="str">
        <f>IF(IQ$15&lt;&gt;0, (SUM('Näytteet työstö'!AY315+'Hienoaines työstö'!AY315) + SUMIF('Suuret kplt työstö'!AY312,"&gt;0")),"Näytenumeroa ei ole syötetty")</f>
        <v>Näytenumeroa ei ole syötetty</v>
      </c>
      <c r="IR57" s="14" t="str">
        <f>IF(IR$15&lt;&gt;0, (SUM('Näytteet työstö'!AZ315+'Hienoaines työstö'!AZ315) + SUMIF('Suuret kplt työstö'!AZ312,"&gt;0")),"Näytenumeroa ei ole syötetty")</f>
        <v>Näytenumeroa ei ole syötetty</v>
      </c>
      <c r="IS57" s="518" t="str">
        <f>IF(IS$15&lt;&gt;0, (SUM('Näytteet työstö'!BA315+'Hienoaines työstö'!BA315) + SUMIF('Suuret kplt työstö'!BA312,"&gt;0")),"Näytenumeroa ei ole syötetty")</f>
        <v>Näytenumeroa ei ole syötetty</v>
      </c>
    </row>
    <row r="58" spans="1:253" x14ac:dyDescent="0.2">
      <c r="A58" s="179"/>
      <c r="B58" s="32"/>
      <c r="C58" s="172" t="s">
        <v>31</v>
      </c>
      <c r="D58" s="19" t="str">
        <f>IF(D$15&lt;&gt;0, (SUM('Näytteet työstö'!D52+'Hienoaines työstö'!D52) + SUMIF('Suuret kplt työstö'!D49,"&gt;0")),"Näytenumeroa ei ole syötetty")</f>
        <v>Näytenumeroa ei ole syötetty</v>
      </c>
      <c r="E58" s="14" t="str">
        <f>IF(E$15&lt;&gt;0, (SUM('Näytteet työstö'!E52+'Hienoaines työstö'!E52) + SUMIF('Suuret kplt työstö'!E49,"&gt;0")),"Näytenumeroa ei ole syötetty")</f>
        <v>Näytenumeroa ei ole syötetty</v>
      </c>
      <c r="F58" s="14" t="str">
        <f>IF(F$15&lt;&gt;0, (SUM('Näytteet työstö'!F52+'Hienoaines työstö'!F52) + SUMIF('Suuret kplt työstö'!F49,"&gt;0")),"Näytenumeroa ei ole syötetty")</f>
        <v>Näytenumeroa ei ole syötetty</v>
      </c>
      <c r="G58" s="14" t="str">
        <f>IF(G$15&lt;&gt;0, (SUM('Näytteet työstö'!G52+'Hienoaines työstö'!G52) + SUMIF('Suuret kplt työstö'!G49,"&gt;0")),"Näytenumeroa ei ole syötetty")</f>
        <v>Näytenumeroa ei ole syötetty</v>
      </c>
      <c r="H58" s="14" t="str">
        <f>IF(H$15&lt;&gt;0, (SUM('Näytteet työstö'!H52+'Hienoaines työstö'!H52) + SUMIF('Suuret kplt työstö'!H49,"&gt;0")),"Näytenumeroa ei ole syötetty")</f>
        <v>Näytenumeroa ei ole syötetty</v>
      </c>
      <c r="I58" s="14" t="str">
        <f>IF(I$15&lt;&gt;0, (SUM('Näytteet työstö'!I52+'Hienoaines työstö'!I52) + SUMIF('Suuret kplt työstö'!I49,"&gt;0")),"Näytenumeroa ei ole syötetty")</f>
        <v>Näytenumeroa ei ole syötetty</v>
      </c>
      <c r="J58" s="14" t="str">
        <f>IF(J$15&lt;&gt;0, (SUM('Näytteet työstö'!J52+'Hienoaines työstö'!J52) + SUMIF('Suuret kplt työstö'!J49,"&gt;0")),"Näytenumeroa ei ole syötetty")</f>
        <v>Näytenumeroa ei ole syötetty</v>
      </c>
      <c r="K58" s="14" t="str">
        <f>IF(K$15&lt;&gt;0, (SUM('Näytteet työstö'!K52+'Hienoaines työstö'!K52) + SUMIF('Suuret kplt työstö'!K49,"&gt;0")),"Näytenumeroa ei ole syötetty")</f>
        <v>Näytenumeroa ei ole syötetty</v>
      </c>
      <c r="L58" s="14" t="str">
        <f>IF(L$15&lt;&gt;0, (SUM('Näytteet työstö'!L52+'Hienoaines työstö'!L52) + SUMIF('Suuret kplt työstö'!L49,"&gt;0")),"Näytenumeroa ei ole syötetty")</f>
        <v>Näytenumeroa ei ole syötetty</v>
      </c>
      <c r="M58" s="14" t="str">
        <f>IF(M$15&lt;&gt;0, (SUM('Näytteet työstö'!M52+'Hienoaines työstö'!M52) + SUMIF('Suuret kplt työstö'!M49,"&gt;0")),"Näytenumeroa ei ole syötetty")</f>
        <v>Näytenumeroa ei ole syötetty</v>
      </c>
      <c r="N58" s="14" t="str">
        <f>IF(N$15&lt;&gt;0, (SUM('Näytteet työstö'!N52+'Hienoaines työstö'!N52) + SUMIF('Suuret kplt työstö'!N49,"&gt;0")),"Näytenumeroa ei ole syötetty")</f>
        <v>Näytenumeroa ei ole syötetty</v>
      </c>
      <c r="O58" s="14" t="str">
        <f>IF(O$15&lt;&gt;0, (SUM('Näytteet työstö'!O52+'Hienoaines työstö'!O52) + SUMIF('Suuret kplt työstö'!O49,"&gt;0")),"Näytenumeroa ei ole syötetty")</f>
        <v>Näytenumeroa ei ole syötetty</v>
      </c>
      <c r="P58" s="14" t="str">
        <f>IF(P$15&lt;&gt;0, (SUM('Näytteet työstö'!P52+'Hienoaines työstö'!P52) + SUMIF('Suuret kplt työstö'!P49,"&gt;0")),"Näytenumeroa ei ole syötetty")</f>
        <v>Näytenumeroa ei ole syötetty</v>
      </c>
      <c r="Q58" s="14" t="str">
        <f>IF(Q$15&lt;&gt;0, (SUM('Näytteet työstö'!Q52+'Hienoaines työstö'!Q52) + SUMIF('Suuret kplt työstö'!Q49,"&gt;0")),"Näytenumeroa ei ole syötetty")</f>
        <v>Näytenumeroa ei ole syötetty</v>
      </c>
      <c r="R58" s="14" t="str">
        <f>IF(R$15&lt;&gt;0, (SUM('Näytteet työstö'!R52+'Hienoaines työstö'!R52) + SUMIF('Suuret kplt työstö'!R49,"&gt;0")),"Näytenumeroa ei ole syötetty")</f>
        <v>Näytenumeroa ei ole syötetty</v>
      </c>
      <c r="S58" s="14" t="str">
        <f>IF(S$15&lt;&gt;0, (SUM('Näytteet työstö'!S52+'Hienoaines työstö'!S52) + SUMIF('Suuret kplt työstö'!S49,"&gt;0")),"Näytenumeroa ei ole syötetty")</f>
        <v>Näytenumeroa ei ole syötetty</v>
      </c>
      <c r="T58" s="14" t="str">
        <f>IF(T$15&lt;&gt;0, (SUM('Näytteet työstö'!T52+'Hienoaines työstö'!T52) + SUMIF('Suuret kplt työstö'!T49,"&gt;0")),"Näytenumeroa ei ole syötetty")</f>
        <v>Näytenumeroa ei ole syötetty</v>
      </c>
      <c r="U58" s="14" t="str">
        <f>IF(U$15&lt;&gt;0, (SUM('Näytteet työstö'!U52+'Hienoaines työstö'!U52) + SUMIF('Suuret kplt työstö'!U49,"&gt;0")),"Näytenumeroa ei ole syötetty")</f>
        <v>Näytenumeroa ei ole syötetty</v>
      </c>
      <c r="V58" s="14" t="str">
        <f>IF(V$15&lt;&gt;0, (SUM('Näytteet työstö'!V52+'Hienoaines työstö'!V52) + SUMIF('Suuret kplt työstö'!V49,"&gt;0")),"Näytenumeroa ei ole syötetty")</f>
        <v>Näytenumeroa ei ole syötetty</v>
      </c>
      <c r="W58" s="14" t="str">
        <f>IF(W$15&lt;&gt;0, (SUM('Näytteet työstö'!W52+'Hienoaines työstö'!W52) + SUMIF('Suuret kplt työstö'!W49,"&gt;0")),"Näytenumeroa ei ole syötetty")</f>
        <v>Näytenumeroa ei ole syötetty</v>
      </c>
      <c r="X58" s="14" t="str">
        <f>IF(X$15&lt;&gt;0, (SUM('Näytteet työstö'!X52+'Hienoaines työstö'!X52) + SUMIF('Suuret kplt työstö'!X49,"&gt;0")),"Näytenumeroa ei ole syötetty")</f>
        <v>Näytenumeroa ei ole syötetty</v>
      </c>
      <c r="Y58" s="14" t="str">
        <f>IF(Y$15&lt;&gt;0, (SUM('Näytteet työstö'!Y52+'Hienoaines työstö'!Y52) + SUMIF('Suuret kplt työstö'!Y49,"&gt;0")),"Näytenumeroa ei ole syötetty")</f>
        <v>Näytenumeroa ei ole syötetty</v>
      </c>
      <c r="Z58" s="14" t="str">
        <f>IF(Z$15&lt;&gt;0, (SUM('Näytteet työstö'!Z52+'Hienoaines työstö'!Z52) + SUMIF('Suuret kplt työstö'!Z49,"&gt;0")),"Näytenumeroa ei ole syötetty")</f>
        <v>Näytenumeroa ei ole syötetty</v>
      </c>
      <c r="AA58" s="14" t="str">
        <f>IF(AA$15&lt;&gt;0, (SUM('Näytteet työstö'!AA52+'Hienoaines työstö'!AA52) + SUMIF('Suuret kplt työstö'!AA49,"&gt;0")),"Näytenumeroa ei ole syötetty")</f>
        <v>Näytenumeroa ei ole syötetty</v>
      </c>
      <c r="AB58" s="14" t="str">
        <f>IF(AB$15&lt;&gt;0, (SUM('Näytteet työstö'!AB52+'Hienoaines työstö'!AB52) + SUMIF('Suuret kplt työstö'!AB49,"&gt;0")),"Näytenumeroa ei ole syötetty")</f>
        <v>Näytenumeroa ei ole syötetty</v>
      </c>
      <c r="AC58" s="14" t="str">
        <f>IF(AC$15&lt;&gt;0, (SUM('Näytteet työstö'!AC52+'Hienoaines työstö'!AC52) + SUMIF('Suuret kplt työstö'!AC49,"&gt;0")),"Näytenumeroa ei ole syötetty")</f>
        <v>Näytenumeroa ei ole syötetty</v>
      </c>
      <c r="AD58" s="14" t="str">
        <f>IF(AD$15&lt;&gt;0, (SUM('Näytteet työstö'!AD52+'Hienoaines työstö'!AD52) + SUMIF('Suuret kplt työstö'!AD49,"&gt;0")),"Näytenumeroa ei ole syötetty")</f>
        <v>Näytenumeroa ei ole syötetty</v>
      </c>
      <c r="AE58" s="14" t="str">
        <f>IF(AE$15&lt;&gt;0, (SUM('Näytteet työstö'!AE52+'Hienoaines työstö'!AE52) + SUMIF('Suuret kplt työstö'!AE49,"&gt;0")),"Näytenumeroa ei ole syötetty")</f>
        <v>Näytenumeroa ei ole syötetty</v>
      </c>
      <c r="AF58" s="14" t="str">
        <f>IF(AF$15&lt;&gt;0, (SUM('Näytteet työstö'!AF52+'Hienoaines työstö'!AF52) + SUMIF('Suuret kplt työstö'!AF49,"&gt;0")),"Näytenumeroa ei ole syötetty")</f>
        <v>Näytenumeroa ei ole syötetty</v>
      </c>
      <c r="AG58" s="14" t="str">
        <f>IF(AG$15&lt;&gt;0, (SUM('Näytteet työstö'!AG52+'Hienoaines työstö'!AG52) + SUMIF('Suuret kplt työstö'!AG49,"&gt;0")),"Näytenumeroa ei ole syötetty")</f>
        <v>Näytenumeroa ei ole syötetty</v>
      </c>
      <c r="AH58" s="14" t="str">
        <f>IF(AH$15&lt;&gt;0, (SUM('Näytteet työstö'!AH52+'Hienoaines työstö'!AH52) + SUMIF('Suuret kplt työstö'!AH49,"&gt;0")),"Näytenumeroa ei ole syötetty")</f>
        <v>Näytenumeroa ei ole syötetty</v>
      </c>
      <c r="AI58" s="14" t="str">
        <f>IF(AI$15&lt;&gt;0, (SUM('Näytteet työstö'!AI52+'Hienoaines työstö'!AI52) + SUMIF('Suuret kplt työstö'!AI49,"&gt;0")),"Näytenumeroa ei ole syötetty")</f>
        <v>Näytenumeroa ei ole syötetty</v>
      </c>
      <c r="AJ58" s="14" t="str">
        <f>IF(AJ$15&lt;&gt;0, (SUM('Näytteet työstö'!AJ52+'Hienoaines työstö'!AJ52) + SUMIF('Suuret kplt työstö'!AJ49,"&gt;0")),"Näytenumeroa ei ole syötetty")</f>
        <v>Näytenumeroa ei ole syötetty</v>
      </c>
      <c r="AK58" s="14" t="str">
        <f>IF(AK$15&lt;&gt;0, (SUM('Näytteet työstö'!AK52+'Hienoaines työstö'!AK52) + SUMIF('Suuret kplt työstö'!AK49,"&gt;0")),"Näytenumeroa ei ole syötetty")</f>
        <v>Näytenumeroa ei ole syötetty</v>
      </c>
      <c r="AL58" s="14" t="str">
        <f>IF(AL$15&lt;&gt;0, (SUM('Näytteet työstö'!AL52+'Hienoaines työstö'!AL52) + SUMIF('Suuret kplt työstö'!AL49,"&gt;0")),"Näytenumeroa ei ole syötetty")</f>
        <v>Näytenumeroa ei ole syötetty</v>
      </c>
      <c r="AM58" s="14" t="str">
        <f>IF(AM$15&lt;&gt;0, (SUM('Näytteet työstö'!AM52+'Hienoaines työstö'!AM52) + SUMIF('Suuret kplt työstö'!AM49,"&gt;0")),"Näytenumeroa ei ole syötetty")</f>
        <v>Näytenumeroa ei ole syötetty</v>
      </c>
      <c r="AN58" s="14" t="str">
        <f>IF(AN$15&lt;&gt;0, (SUM('Näytteet työstö'!AN52+'Hienoaines työstö'!AN52) + SUMIF('Suuret kplt työstö'!AN49,"&gt;0")),"Näytenumeroa ei ole syötetty")</f>
        <v>Näytenumeroa ei ole syötetty</v>
      </c>
      <c r="AO58" s="14" t="str">
        <f>IF(AO$15&lt;&gt;0, (SUM('Näytteet työstö'!AO52+'Hienoaines työstö'!AO52) + SUMIF('Suuret kplt työstö'!AO49,"&gt;0")),"Näytenumeroa ei ole syötetty")</f>
        <v>Näytenumeroa ei ole syötetty</v>
      </c>
      <c r="AP58" s="14" t="str">
        <f>IF(AP$15&lt;&gt;0, (SUM('Näytteet työstö'!AP52+'Hienoaines työstö'!AP52) + SUMIF('Suuret kplt työstö'!AP49,"&gt;0")),"Näytenumeroa ei ole syötetty")</f>
        <v>Näytenumeroa ei ole syötetty</v>
      </c>
      <c r="AQ58" s="14" t="str">
        <f>IF(AQ$15&lt;&gt;0, (SUM('Näytteet työstö'!AQ52+'Hienoaines työstö'!AQ52) + SUMIF('Suuret kplt työstö'!AQ49,"&gt;0")),"Näytenumeroa ei ole syötetty")</f>
        <v>Näytenumeroa ei ole syötetty</v>
      </c>
      <c r="AR58" s="14" t="str">
        <f>IF(AR$15&lt;&gt;0, (SUM('Näytteet työstö'!AR52+'Hienoaines työstö'!AR52) + SUMIF('Suuret kplt työstö'!AR49,"&gt;0")),"Näytenumeroa ei ole syötetty")</f>
        <v>Näytenumeroa ei ole syötetty</v>
      </c>
      <c r="AS58" s="14" t="str">
        <f>IF(AS$15&lt;&gt;0, (SUM('Näytteet työstö'!AS52+'Hienoaines työstö'!AS52) + SUMIF('Suuret kplt työstö'!AS49,"&gt;0")),"Näytenumeroa ei ole syötetty")</f>
        <v>Näytenumeroa ei ole syötetty</v>
      </c>
      <c r="AT58" s="14" t="str">
        <f>IF(AT$15&lt;&gt;0, (SUM('Näytteet työstö'!AT52+'Hienoaines työstö'!AT52) + SUMIF('Suuret kplt työstö'!AT49,"&gt;0")),"Näytenumeroa ei ole syötetty")</f>
        <v>Näytenumeroa ei ole syötetty</v>
      </c>
      <c r="AU58" s="14" t="str">
        <f>IF(AU$15&lt;&gt;0, (SUM('Näytteet työstö'!AU52+'Hienoaines työstö'!AU52) + SUMIF('Suuret kplt työstö'!AU49,"&gt;0")),"Näytenumeroa ei ole syötetty")</f>
        <v>Näytenumeroa ei ole syötetty</v>
      </c>
      <c r="AV58" s="14" t="str">
        <f>IF(AV$15&lt;&gt;0, (SUM('Näytteet työstö'!AV52+'Hienoaines työstö'!AV52) + SUMIF('Suuret kplt työstö'!AV49,"&gt;0")),"Näytenumeroa ei ole syötetty")</f>
        <v>Näytenumeroa ei ole syötetty</v>
      </c>
      <c r="AW58" s="14" t="str">
        <f>IF(AW$15&lt;&gt;0, (SUM('Näytteet työstö'!AW52+'Hienoaines työstö'!AW52) + SUMIF('Suuret kplt työstö'!AW49,"&gt;0")),"Näytenumeroa ei ole syötetty")</f>
        <v>Näytenumeroa ei ole syötetty</v>
      </c>
      <c r="AX58" s="14" t="str">
        <f>IF(AX$15&lt;&gt;0, (SUM('Näytteet työstö'!AX52+'Hienoaines työstö'!AX52) + SUMIF('Suuret kplt työstö'!AX49,"&gt;0")),"Näytenumeroa ei ole syötetty")</f>
        <v>Näytenumeroa ei ole syötetty</v>
      </c>
      <c r="AY58" s="14" t="str">
        <f>IF(AY$15&lt;&gt;0, (SUM('Näytteet työstö'!AY52+'Hienoaines työstö'!AY52) + SUMIF('Suuret kplt työstö'!AY49,"&gt;0")),"Näytenumeroa ei ole syötetty")</f>
        <v>Näytenumeroa ei ole syötetty</v>
      </c>
      <c r="AZ58" s="14" t="str">
        <f>IF(AZ$15&lt;&gt;0, (SUM('Näytteet työstö'!AZ52+'Hienoaines työstö'!AZ52) + SUMIF('Suuret kplt työstö'!AZ49,"&gt;0")),"Näytenumeroa ei ole syötetty")</f>
        <v>Näytenumeroa ei ole syötetty</v>
      </c>
      <c r="BA58" s="14" t="str">
        <f>IF(BA$15&lt;&gt;0, (SUM('Näytteet työstö'!BA52+'Hienoaines työstö'!BA52) + SUMIF('Suuret kplt työstö'!BA49,"&gt;0")),"Näytenumeroa ei ole syötetty")</f>
        <v>Näytenumeroa ei ole syötetty</v>
      </c>
      <c r="BB58" s="14" t="str">
        <f>IF(BB$15&lt;&gt;0, (SUM('Näytteet työstö'!D118+'Hienoaines työstö'!D118) + SUMIF('Suuret kplt työstö'!D115,"&gt;0")),"Näytenumeroa ei ole syötetty")</f>
        <v>Näytenumeroa ei ole syötetty</v>
      </c>
      <c r="BC58" s="14" t="str">
        <f>IF(BC$15&lt;&gt;0, (SUM('Näytteet työstö'!E118+'Hienoaines työstö'!E118) + SUMIF('Suuret kplt työstö'!E115,"&gt;0")),"Näytenumeroa ei ole syötetty")</f>
        <v>Näytenumeroa ei ole syötetty</v>
      </c>
      <c r="BD58" s="14" t="str">
        <f>IF(BD$15&lt;&gt;0, (SUM('Näytteet työstö'!F118+'Hienoaines työstö'!F118) + SUMIF('Suuret kplt työstö'!F115,"&gt;0")),"Näytenumeroa ei ole syötetty")</f>
        <v>Näytenumeroa ei ole syötetty</v>
      </c>
      <c r="BE58" s="14" t="str">
        <f>IF(BE$15&lt;&gt;0, (SUM('Näytteet työstö'!G118+'Hienoaines työstö'!G118) + SUMIF('Suuret kplt työstö'!G115,"&gt;0")),"Näytenumeroa ei ole syötetty")</f>
        <v>Näytenumeroa ei ole syötetty</v>
      </c>
      <c r="BF58" s="14" t="str">
        <f>IF(BF$15&lt;&gt;0, (SUM('Näytteet työstö'!H118+'Hienoaines työstö'!H118) + SUMIF('Suuret kplt työstö'!H115,"&gt;0")),"Näytenumeroa ei ole syötetty")</f>
        <v>Näytenumeroa ei ole syötetty</v>
      </c>
      <c r="BG58" s="14" t="str">
        <f>IF(BG$15&lt;&gt;0, (SUM('Näytteet työstö'!I118+'Hienoaines työstö'!I118) + SUMIF('Suuret kplt työstö'!I115,"&gt;0")),"Näytenumeroa ei ole syötetty")</f>
        <v>Näytenumeroa ei ole syötetty</v>
      </c>
      <c r="BH58" s="14" t="str">
        <f>IF(BH$15&lt;&gt;0, (SUM('Näytteet työstö'!J118+'Hienoaines työstö'!J118) + SUMIF('Suuret kplt työstö'!J115,"&gt;0")),"Näytenumeroa ei ole syötetty")</f>
        <v>Näytenumeroa ei ole syötetty</v>
      </c>
      <c r="BI58" s="14" t="str">
        <f>IF(BI$15&lt;&gt;0, (SUM('Näytteet työstö'!K118+'Hienoaines työstö'!K118) + SUMIF('Suuret kplt työstö'!K115,"&gt;0")),"Näytenumeroa ei ole syötetty")</f>
        <v>Näytenumeroa ei ole syötetty</v>
      </c>
      <c r="BJ58" s="14" t="str">
        <f>IF(BJ$15&lt;&gt;0, (SUM('Näytteet työstö'!L118+'Hienoaines työstö'!L118) + SUMIF('Suuret kplt työstö'!L115,"&gt;0")),"Näytenumeroa ei ole syötetty")</f>
        <v>Näytenumeroa ei ole syötetty</v>
      </c>
      <c r="BK58" s="14" t="str">
        <f>IF(BK$15&lt;&gt;0, (SUM('Näytteet työstö'!M118+'Hienoaines työstö'!M118) + SUMIF('Suuret kplt työstö'!M115,"&gt;0")),"Näytenumeroa ei ole syötetty")</f>
        <v>Näytenumeroa ei ole syötetty</v>
      </c>
      <c r="BL58" s="14" t="str">
        <f>IF(BL$15&lt;&gt;0, (SUM('Näytteet työstö'!N118+'Hienoaines työstö'!N118) + SUMIF('Suuret kplt työstö'!N115,"&gt;0")),"Näytenumeroa ei ole syötetty")</f>
        <v>Näytenumeroa ei ole syötetty</v>
      </c>
      <c r="BM58" s="14" t="str">
        <f>IF(BM$15&lt;&gt;0, (SUM('Näytteet työstö'!O118+'Hienoaines työstö'!O118) + SUMIF('Suuret kplt työstö'!O115,"&gt;0")),"Näytenumeroa ei ole syötetty")</f>
        <v>Näytenumeroa ei ole syötetty</v>
      </c>
      <c r="BN58" s="14" t="str">
        <f>IF(BN$15&lt;&gt;0, (SUM('Näytteet työstö'!P118+'Hienoaines työstö'!P118) + SUMIF('Suuret kplt työstö'!P115,"&gt;0")),"Näytenumeroa ei ole syötetty")</f>
        <v>Näytenumeroa ei ole syötetty</v>
      </c>
      <c r="BO58" s="14" t="str">
        <f>IF(BO$15&lt;&gt;0, (SUM('Näytteet työstö'!Q118+'Hienoaines työstö'!Q118) + SUMIF('Suuret kplt työstö'!Q115,"&gt;0")),"Näytenumeroa ei ole syötetty")</f>
        <v>Näytenumeroa ei ole syötetty</v>
      </c>
      <c r="BP58" s="14" t="str">
        <f>IF(BP$15&lt;&gt;0, (SUM('Näytteet työstö'!R118+'Hienoaines työstö'!R118) + SUMIF('Suuret kplt työstö'!R115,"&gt;0")),"Näytenumeroa ei ole syötetty")</f>
        <v>Näytenumeroa ei ole syötetty</v>
      </c>
      <c r="BQ58" s="14" t="str">
        <f>IF(BQ$15&lt;&gt;0, (SUM('Näytteet työstö'!S118+'Hienoaines työstö'!S118) + SUMIF('Suuret kplt työstö'!S115,"&gt;0")),"Näytenumeroa ei ole syötetty")</f>
        <v>Näytenumeroa ei ole syötetty</v>
      </c>
      <c r="BR58" s="14" t="str">
        <f>IF(BR$15&lt;&gt;0, (SUM('Näytteet työstö'!T118+'Hienoaines työstö'!T118) + SUMIF('Suuret kplt työstö'!T115,"&gt;0")),"Näytenumeroa ei ole syötetty")</f>
        <v>Näytenumeroa ei ole syötetty</v>
      </c>
      <c r="BS58" s="14" t="str">
        <f>IF(BS$15&lt;&gt;0, (SUM('Näytteet työstö'!U118+'Hienoaines työstö'!U118) + SUMIF('Suuret kplt työstö'!U115,"&gt;0")),"Näytenumeroa ei ole syötetty")</f>
        <v>Näytenumeroa ei ole syötetty</v>
      </c>
      <c r="BT58" s="14" t="str">
        <f>IF(BT$15&lt;&gt;0, (SUM('Näytteet työstö'!V118+'Hienoaines työstö'!V118) + SUMIF('Suuret kplt työstö'!V115,"&gt;0")),"Näytenumeroa ei ole syötetty")</f>
        <v>Näytenumeroa ei ole syötetty</v>
      </c>
      <c r="BU58" s="14" t="str">
        <f>IF(BU$15&lt;&gt;0, (SUM('Näytteet työstö'!W118+'Hienoaines työstö'!W118) + SUMIF('Suuret kplt työstö'!W115,"&gt;0")),"Näytenumeroa ei ole syötetty")</f>
        <v>Näytenumeroa ei ole syötetty</v>
      </c>
      <c r="BV58" s="14" t="str">
        <f>IF(BV$15&lt;&gt;0, (SUM('Näytteet työstö'!X118+'Hienoaines työstö'!X118) + SUMIF('Suuret kplt työstö'!X115,"&gt;0")),"Näytenumeroa ei ole syötetty")</f>
        <v>Näytenumeroa ei ole syötetty</v>
      </c>
      <c r="BW58" s="14" t="str">
        <f>IF(BW$15&lt;&gt;0, (SUM('Näytteet työstö'!Y118+'Hienoaines työstö'!Y118) + SUMIF('Suuret kplt työstö'!Y115,"&gt;0")),"Näytenumeroa ei ole syötetty")</f>
        <v>Näytenumeroa ei ole syötetty</v>
      </c>
      <c r="BX58" s="14" t="str">
        <f>IF(BX$15&lt;&gt;0, (SUM('Näytteet työstö'!Z118+'Hienoaines työstö'!Z118) + SUMIF('Suuret kplt työstö'!Z115,"&gt;0")),"Näytenumeroa ei ole syötetty")</f>
        <v>Näytenumeroa ei ole syötetty</v>
      </c>
      <c r="BY58" s="14" t="str">
        <f>IF(BY$15&lt;&gt;0, (SUM('Näytteet työstö'!AA118+'Hienoaines työstö'!AA118) + SUMIF('Suuret kplt työstö'!AA115,"&gt;0")),"Näytenumeroa ei ole syötetty")</f>
        <v>Näytenumeroa ei ole syötetty</v>
      </c>
      <c r="BZ58" s="14" t="str">
        <f>IF(BZ$15&lt;&gt;0, (SUM('Näytteet työstö'!AB118+'Hienoaines työstö'!AB118) + SUMIF('Suuret kplt työstö'!AB115,"&gt;0")),"Näytenumeroa ei ole syötetty")</f>
        <v>Näytenumeroa ei ole syötetty</v>
      </c>
      <c r="CA58" s="14" t="str">
        <f>IF(CA$15&lt;&gt;0, (SUM('Näytteet työstö'!AC118+'Hienoaines työstö'!AC118) + SUMIF('Suuret kplt työstö'!AC115,"&gt;0")),"Näytenumeroa ei ole syötetty")</f>
        <v>Näytenumeroa ei ole syötetty</v>
      </c>
      <c r="CB58" s="14" t="str">
        <f>IF(CB$15&lt;&gt;0, (SUM('Näytteet työstö'!AD118+'Hienoaines työstö'!AD118) + SUMIF('Suuret kplt työstö'!AD115,"&gt;0")),"Näytenumeroa ei ole syötetty")</f>
        <v>Näytenumeroa ei ole syötetty</v>
      </c>
      <c r="CC58" s="14" t="str">
        <f>IF(CC$15&lt;&gt;0, (SUM('Näytteet työstö'!AE118+'Hienoaines työstö'!AE118) + SUMIF('Suuret kplt työstö'!AE115,"&gt;0")),"Näytenumeroa ei ole syötetty")</f>
        <v>Näytenumeroa ei ole syötetty</v>
      </c>
      <c r="CD58" s="14" t="str">
        <f>IF(CD$15&lt;&gt;0, (SUM('Näytteet työstö'!AF118+'Hienoaines työstö'!AF118) + SUMIF('Suuret kplt työstö'!AF115,"&gt;0")),"Näytenumeroa ei ole syötetty")</f>
        <v>Näytenumeroa ei ole syötetty</v>
      </c>
      <c r="CE58" s="14" t="str">
        <f>IF(CE$15&lt;&gt;0, (SUM('Näytteet työstö'!AG118+'Hienoaines työstö'!AG118) + SUMIF('Suuret kplt työstö'!AG115,"&gt;0")),"Näytenumeroa ei ole syötetty")</f>
        <v>Näytenumeroa ei ole syötetty</v>
      </c>
      <c r="CF58" s="14" t="str">
        <f>IF(CF$15&lt;&gt;0, (SUM('Näytteet työstö'!AH118+'Hienoaines työstö'!AH118) + SUMIF('Suuret kplt työstö'!AH115,"&gt;0")),"Näytenumeroa ei ole syötetty")</f>
        <v>Näytenumeroa ei ole syötetty</v>
      </c>
      <c r="CG58" s="14" t="str">
        <f>IF(CG$15&lt;&gt;0, (SUM('Näytteet työstö'!AI118+'Hienoaines työstö'!AI118) + SUMIF('Suuret kplt työstö'!AI115,"&gt;0")),"Näytenumeroa ei ole syötetty")</f>
        <v>Näytenumeroa ei ole syötetty</v>
      </c>
      <c r="CH58" s="14" t="str">
        <f>IF(CH$15&lt;&gt;0, (SUM('Näytteet työstö'!AJ118+'Hienoaines työstö'!AJ118) + SUMIF('Suuret kplt työstö'!AJ115,"&gt;0")),"Näytenumeroa ei ole syötetty")</f>
        <v>Näytenumeroa ei ole syötetty</v>
      </c>
      <c r="CI58" s="14" t="str">
        <f>IF(CI$15&lt;&gt;0, (SUM('Näytteet työstö'!AK118+'Hienoaines työstö'!AK118) + SUMIF('Suuret kplt työstö'!AK115,"&gt;0")),"Näytenumeroa ei ole syötetty")</f>
        <v>Näytenumeroa ei ole syötetty</v>
      </c>
      <c r="CJ58" s="14" t="str">
        <f>IF(CJ$15&lt;&gt;0, (SUM('Näytteet työstö'!AL118+'Hienoaines työstö'!AL118) + SUMIF('Suuret kplt työstö'!AL115,"&gt;0")),"Näytenumeroa ei ole syötetty")</f>
        <v>Näytenumeroa ei ole syötetty</v>
      </c>
      <c r="CK58" s="14" t="str">
        <f>IF(CK$15&lt;&gt;0, (SUM('Näytteet työstö'!AM118+'Hienoaines työstö'!AM118) + SUMIF('Suuret kplt työstö'!AM115,"&gt;0")),"Näytenumeroa ei ole syötetty")</f>
        <v>Näytenumeroa ei ole syötetty</v>
      </c>
      <c r="CL58" s="14" t="str">
        <f>IF(CL$15&lt;&gt;0, (SUM('Näytteet työstö'!AN118+'Hienoaines työstö'!AN118) + SUMIF('Suuret kplt työstö'!AN115,"&gt;0")),"Näytenumeroa ei ole syötetty")</f>
        <v>Näytenumeroa ei ole syötetty</v>
      </c>
      <c r="CM58" s="14" t="str">
        <f>IF(CM$15&lt;&gt;0, (SUM('Näytteet työstö'!AO118+'Hienoaines työstö'!AO118) + SUMIF('Suuret kplt työstö'!AO115,"&gt;0")),"Näytenumeroa ei ole syötetty")</f>
        <v>Näytenumeroa ei ole syötetty</v>
      </c>
      <c r="CN58" s="14" t="str">
        <f>IF(CN$15&lt;&gt;0, (SUM('Näytteet työstö'!AP118+'Hienoaines työstö'!AP118) + SUMIF('Suuret kplt työstö'!AP115,"&gt;0")),"Näytenumeroa ei ole syötetty")</f>
        <v>Näytenumeroa ei ole syötetty</v>
      </c>
      <c r="CO58" s="14" t="str">
        <f>IF(CO$15&lt;&gt;0, (SUM('Näytteet työstö'!AQ118+'Hienoaines työstö'!AQ118) + SUMIF('Suuret kplt työstö'!AQ115,"&gt;0")),"Näytenumeroa ei ole syötetty")</f>
        <v>Näytenumeroa ei ole syötetty</v>
      </c>
      <c r="CP58" s="14" t="str">
        <f>IF(CP$15&lt;&gt;0, (SUM('Näytteet työstö'!AR118+'Hienoaines työstö'!AR118) + SUMIF('Suuret kplt työstö'!AR115,"&gt;0")),"Näytenumeroa ei ole syötetty")</f>
        <v>Näytenumeroa ei ole syötetty</v>
      </c>
      <c r="CQ58" s="14" t="str">
        <f>IF(CQ$15&lt;&gt;0, (SUM('Näytteet työstö'!AS118+'Hienoaines työstö'!AS118) + SUMIF('Suuret kplt työstö'!AS115,"&gt;0")),"Näytenumeroa ei ole syötetty")</f>
        <v>Näytenumeroa ei ole syötetty</v>
      </c>
      <c r="CR58" s="14" t="str">
        <f>IF(CR$15&lt;&gt;0, (SUM('Näytteet työstö'!AT118+'Hienoaines työstö'!AT118) + SUMIF('Suuret kplt työstö'!AT115,"&gt;0")),"Näytenumeroa ei ole syötetty")</f>
        <v>Näytenumeroa ei ole syötetty</v>
      </c>
      <c r="CS58" s="14" t="str">
        <f>IF(CS$15&lt;&gt;0, (SUM('Näytteet työstö'!AU118+'Hienoaines työstö'!AU118) + SUMIF('Suuret kplt työstö'!AU115,"&gt;0")),"Näytenumeroa ei ole syötetty")</f>
        <v>Näytenumeroa ei ole syötetty</v>
      </c>
      <c r="CT58" s="14" t="str">
        <f>IF(CT$15&lt;&gt;0, (SUM('Näytteet työstö'!AV118+'Hienoaines työstö'!AV118) + SUMIF('Suuret kplt työstö'!AV115,"&gt;0")),"Näytenumeroa ei ole syötetty")</f>
        <v>Näytenumeroa ei ole syötetty</v>
      </c>
      <c r="CU58" s="14" t="str">
        <f>IF(CU$15&lt;&gt;0, (SUM('Näytteet työstö'!AW118+'Hienoaines työstö'!AW118) + SUMIF('Suuret kplt työstö'!AW115,"&gt;0")),"Näytenumeroa ei ole syötetty")</f>
        <v>Näytenumeroa ei ole syötetty</v>
      </c>
      <c r="CV58" s="14" t="str">
        <f>IF(CV$15&lt;&gt;0, (SUM('Näytteet työstö'!AX118+'Hienoaines työstö'!AX118) + SUMIF('Suuret kplt työstö'!AX115,"&gt;0")),"Näytenumeroa ei ole syötetty")</f>
        <v>Näytenumeroa ei ole syötetty</v>
      </c>
      <c r="CW58" s="14" t="str">
        <f>IF(CW$15&lt;&gt;0, (SUM('Näytteet työstö'!AY118+'Hienoaines työstö'!AY118) + SUMIF('Suuret kplt työstö'!AY115,"&gt;0")),"Näytenumeroa ei ole syötetty")</f>
        <v>Näytenumeroa ei ole syötetty</v>
      </c>
      <c r="CX58" s="14" t="str">
        <f>IF(CX$15&lt;&gt;0, (SUM('Näytteet työstö'!AZ118+'Hienoaines työstö'!AZ118) + SUMIF('Suuret kplt työstö'!AZ115,"&gt;0")),"Näytenumeroa ei ole syötetty")</f>
        <v>Näytenumeroa ei ole syötetty</v>
      </c>
      <c r="CY58" s="14" t="str">
        <f>IF(CY$15&lt;&gt;0, (SUM('Näytteet työstö'!BA118+'Hienoaines työstö'!BA118) + SUMIF('Suuret kplt työstö'!BA115,"&gt;0")),"Näytenumeroa ei ole syötetty")</f>
        <v>Näytenumeroa ei ole syötetty</v>
      </c>
      <c r="CZ58" s="14" t="str">
        <f>IF(CZ$15&lt;&gt;0, (SUM('Näytteet työstö'!D184+'Hienoaines työstö'!D184) + SUMIF('Suuret kplt työstö'!D181,"&gt;0")),"Näytenumeroa ei ole syötetty")</f>
        <v>Näytenumeroa ei ole syötetty</v>
      </c>
      <c r="DA58" s="14" t="str">
        <f>IF(DA$15&lt;&gt;0, (SUM('Näytteet työstö'!E184+'Hienoaines työstö'!E184) + SUMIF('Suuret kplt työstö'!E181,"&gt;0")),"Näytenumeroa ei ole syötetty")</f>
        <v>Näytenumeroa ei ole syötetty</v>
      </c>
      <c r="DB58" s="14" t="str">
        <f>IF(DB$15&lt;&gt;0, (SUM('Näytteet työstö'!F184+'Hienoaines työstö'!F184) + SUMIF('Suuret kplt työstö'!F181,"&gt;0")),"Näytenumeroa ei ole syötetty")</f>
        <v>Näytenumeroa ei ole syötetty</v>
      </c>
      <c r="DC58" s="14" t="str">
        <f>IF(DC$15&lt;&gt;0, (SUM('Näytteet työstö'!G184+'Hienoaines työstö'!G184) + SUMIF('Suuret kplt työstö'!G181,"&gt;0")),"Näytenumeroa ei ole syötetty")</f>
        <v>Näytenumeroa ei ole syötetty</v>
      </c>
      <c r="DD58" s="14" t="str">
        <f>IF(DD$15&lt;&gt;0, (SUM('Näytteet työstö'!H184+'Hienoaines työstö'!H184) + SUMIF('Suuret kplt työstö'!H181,"&gt;0")),"Näytenumeroa ei ole syötetty")</f>
        <v>Näytenumeroa ei ole syötetty</v>
      </c>
      <c r="DE58" s="14" t="str">
        <f>IF(DE$15&lt;&gt;0, (SUM('Näytteet työstö'!I184+'Hienoaines työstö'!I184) + SUMIF('Suuret kplt työstö'!I181,"&gt;0")),"Näytenumeroa ei ole syötetty")</f>
        <v>Näytenumeroa ei ole syötetty</v>
      </c>
      <c r="DF58" s="14" t="str">
        <f>IF(DF$15&lt;&gt;0, (SUM('Näytteet työstö'!J184+'Hienoaines työstö'!J184) + SUMIF('Suuret kplt työstö'!J181,"&gt;0")),"Näytenumeroa ei ole syötetty")</f>
        <v>Näytenumeroa ei ole syötetty</v>
      </c>
      <c r="DG58" s="14" t="str">
        <f>IF(DG$15&lt;&gt;0, (SUM('Näytteet työstö'!K184+'Hienoaines työstö'!K184) + SUMIF('Suuret kplt työstö'!K181,"&gt;0")),"Näytenumeroa ei ole syötetty")</f>
        <v>Näytenumeroa ei ole syötetty</v>
      </c>
      <c r="DH58" s="14" t="str">
        <f>IF(DH$15&lt;&gt;0, (SUM('Näytteet työstö'!L184+'Hienoaines työstö'!L184) + SUMIF('Suuret kplt työstö'!L181,"&gt;0")),"Näytenumeroa ei ole syötetty")</f>
        <v>Näytenumeroa ei ole syötetty</v>
      </c>
      <c r="DI58" s="14" t="str">
        <f>IF(DI$15&lt;&gt;0, (SUM('Näytteet työstö'!M184+'Hienoaines työstö'!M184) + SUMIF('Suuret kplt työstö'!M181,"&gt;0")),"Näytenumeroa ei ole syötetty")</f>
        <v>Näytenumeroa ei ole syötetty</v>
      </c>
      <c r="DJ58" s="14" t="str">
        <f>IF(DJ$15&lt;&gt;0, (SUM('Näytteet työstö'!N184+'Hienoaines työstö'!N184) + SUMIF('Suuret kplt työstö'!N181,"&gt;0")),"Näytenumeroa ei ole syötetty")</f>
        <v>Näytenumeroa ei ole syötetty</v>
      </c>
      <c r="DK58" s="14" t="str">
        <f>IF(DK$15&lt;&gt;0, (SUM('Näytteet työstö'!O184+'Hienoaines työstö'!O184) + SUMIF('Suuret kplt työstö'!O181,"&gt;0")),"Näytenumeroa ei ole syötetty")</f>
        <v>Näytenumeroa ei ole syötetty</v>
      </c>
      <c r="DL58" s="14" t="str">
        <f>IF(DL$15&lt;&gt;0, (SUM('Näytteet työstö'!P184+'Hienoaines työstö'!P184) + SUMIF('Suuret kplt työstö'!P181,"&gt;0")),"Näytenumeroa ei ole syötetty")</f>
        <v>Näytenumeroa ei ole syötetty</v>
      </c>
      <c r="DM58" s="14" t="str">
        <f>IF(DM$15&lt;&gt;0, (SUM('Näytteet työstö'!Q184+'Hienoaines työstö'!Q184) + SUMIF('Suuret kplt työstö'!Q181,"&gt;0")),"Näytenumeroa ei ole syötetty")</f>
        <v>Näytenumeroa ei ole syötetty</v>
      </c>
      <c r="DN58" s="14" t="str">
        <f>IF(DN$15&lt;&gt;0, (SUM('Näytteet työstö'!R184+'Hienoaines työstö'!R184) + SUMIF('Suuret kplt työstö'!R181,"&gt;0")),"Näytenumeroa ei ole syötetty")</f>
        <v>Näytenumeroa ei ole syötetty</v>
      </c>
      <c r="DO58" s="14" t="str">
        <f>IF(DO$15&lt;&gt;0, (SUM('Näytteet työstö'!S184+'Hienoaines työstö'!S184) + SUMIF('Suuret kplt työstö'!S181,"&gt;0")),"Näytenumeroa ei ole syötetty")</f>
        <v>Näytenumeroa ei ole syötetty</v>
      </c>
      <c r="DP58" s="14" t="str">
        <f>IF(DP$15&lt;&gt;0, (SUM('Näytteet työstö'!T184+'Hienoaines työstö'!T184) + SUMIF('Suuret kplt työstö'!T181,"&gt;0")),"Näytenumeroa ei ole syötetty")</f>
        <v>Näytenumeroa ei ole syötetty</v>
      </c>
      <c r="DQ58" s="14" t="str">
        <f>IF(DQ$15&lt;&gt;0, (SUM('Näytteet työstö'!U184+'Hienoaines työstö'!U184) + SUMIF('Suuret kplt työstö'!U181,"&gt;0")),"Näytenumeroa ei ole syötetty")</f>
        <v>Näytenumeroa ei ole syötetty</v>
      </c>
      <c r="DR58" s="14" t="str">
        <f>IF(DR$15&lt;&gt;0, (SUM('Näytteet työstö'!V184+'Hienoaines työstö'!V184) + SUMIF('Suuret kplt työstö'!V181,"&gt;0")),"Näytenumeroa ei ole syötetty")</f>
        <v>Näytenumeroa ei ole syötetty</v>
      </c>
      <c r="DS58" s="14" t="str">
        <f>IF(DS$15&lt;&gt;0, (SUM('Näytteet työstö'!W184+'Hienoaines työstö'!W184) + SUMIF('Suuret kplt työstö'!W181,"&gt;0")),"Näytenumeroa ei ole syötetty")</f>
        <v>Näytenumeroa ei ole syötetty</v>
      </c>
      <c r="DT58" s="14" t="str">
        <f>IF(DT$15&lt;&gt;0, (SUM('Näytteet työstö'!X184+'Hienoaines työstö'!X184) + SUMIF('Suuret kplt työstö'!X181,"&gt;0")),"Näytenumeroa ei ole syötetty")</f>
        <v>Näytenumeroa ei ole syötetty</v>
      </c>
      <c r="DU58" s="14" t="str">
        <f>IF(DU$15&lt;&gt;0, (SUM('Näytteet työstö'!Y184+'Hienoaines työstö'!Y184) + SUMIF('Suuret kplt työstö'!Y181,"&gt;0")),"Näytenumeroa ei ole syötetty")</f>
        <v>Näytenumeroa ei ole syötetty</v>
      </c>
      <c r="DV58" s="14" t="str">
        <f>IF(DV$15&lt;&gt;0, (SUM('Näytteet työstö'!Z184+'Hienoaines työstö'!Z184) + SUMIF('Suuret kplt työstö'!Z181,"&gt;0")),"Näytenumeroa ei ole syötetty")</f>
        <v>Näytenumeroa ei ole syötetty</v>
      </c>
      <c r="DW58" s="14" t="str">
        <f>IF(DW$15&lt;&gt;0, (SUM('Näytteet työstö'!AA184+'Hienoaines työstö'!AA184) + SUMIF('Suuret kplt työstö'!AA181,"&gt;0")),"Näytenumeroa ei ole syötetty")</f>
        <v>Näytenumeroa ei ole syötetty</v>
      </c>
      <c r="DX58" s="14" t="str">
        <f>IF(DX$15&lt;&gt;0, (SUM('Näytteet työstö'!AB184+'Hienoaines työstö'!AB184) + SUMIF('Suuret kplt työstö'!AB181,"&gt;0")),"Näytenumeroa ei ole syötetty")</f>
        <v>Näytenumeroa ei ole syötetty</v>
      </c>
      <c r="DY58" s="14" t="str">
        <f>IF(DY$15&lt;&gt;0, (SUM('Näytteet työstö'!AC184+'Hienoaines työstö'!AC184) + SUMIF('Suuret kplt työstö'!AC181,"&gt;0")),"Näytenumeroa ei ole syötetty")</f>
        <v>Näytenumeroa ei ole syötetty</v>
      </c>
      <c r="DZ58" s="14" t="str">
        <f>IF(DZ$15&lt;&gt;0, (SUM('Näytteet työstö'!AD184+'Hienoaines työstö'!AD184) + SUMIF('Suuret kplt työstö'!AD181,"&gt;0")),"Näytenumeroa ei ole syötetty")</f>
        <v>Näytenumeroa ei ole syötetty</v>
      </c>
      <c r="EA58" s="14" t="str">
        <f>IF(EA$15&lt;&gt;0, (SUM('Näytteet työstö'!AE184+'Hienoaines työstö'!AE184) + SUMIF('Suuret kplt työstö'!AE181,"&gt;0")),"Näytenumeroa ei ole syötetty")</f>
        <v>Näytenumeroa ei ole syötetty</v>
      </c>
      <c r="EB58" s="14" t="str">
        <f>IF(EB$15&lt;&gt;0, (SUM('Näytteet työstö'!AF184+'Hienoaines työstö'!AF184) + SUMIF('Suuret kplt työstö'!AF181,"&gt;0")),"Näytenumeroa ei ole syötetty")</f>
        <v>Näytenumeroa ei ole syötetty</v>
      </c>
      <c r="EC58" s="14" t="str">
        <f>IF(EC$15&lt;&gt;0, (SUM('Näytteet työstö'!AG184+'Hienoaines työstö'!AG184) + SUMIF('Suuret kplt työstö'!AG181,"&gt;0")),"Näytenumeroa ei ole syötetty")</f>
        <v>Näytenumeroa ei ole syötetty</v>
      </c>
      <c r="ED58" s="14" t="str">
        <f>IF(ED$15&lt;&gt;0, (SUM('Näytteet työstö'!AH184+'Hienoaines työstö'!AH184) + SUMIF('Suuret kplt työstö'!AH181,"&gt;0")),"Näytenumeroa ei ole syötetty")</f>
        <v>Näytenumeroa ei ole syötetty</v>
      </c>
      <c r="EE58" s="14" t="str">
        <f>IF(EE$15&lt;&gt;0, (SUM('Näytteet työstö'!AI184+'Hienoaines työstö'!AI184) + SUMIF('Suuret kplt työstö'!AI181,"&gt;0")),"Näytenumeroa ei ole syötetty")</f>
        <v>Näytenumeroa ei ole syötetty</v>
      </c>
      <c r="EF58" s="14" t="str">
        <f>IF(EF$15&lt;&gt;0, (SUM('Näytteet työstö'!AJ184+'Hienoaines työstö'!AJ184) + SUMIF('Suuret kplt työstö'!AJ181,"&gt;0")),"Näytenumeroa ei ole syötetty")</f>
        <v>Näytenumeroa ei ole syötetty</v>
      </c>
      <c r="EG58" s="14" t="str">
        <f>IF(EG$15&lt;&gt;0, (SUM('Näytteet työstö'!AK184+'Hienoaines työstö'!AK184) + SUMIF('Suuret kplt työstö'!AK181,"&gt;0")),"Näytenumeroa ei ole syötetty")</f>
        <v>Näytenumeroa ei ole syötetty</v>
      </c>
      <c r="EH58" s="14" t="str">
        <f>IF(EH$15&lt;&gt;0, (SUM('Näytteet työstö'!AL184+'Hienoaines työstö'!AL184) + SUMIF('Suuret kplt työstö'!AL181,"&gt;0")),"Näytenumeroa ei ole syötetty")</f>
        <v>Näytenumeroa ei ole syötetty</v>
      </c>
      <c r="EI58" s="14" t="str">
        <f>IF(EI$15&lt;&gt;0, (SUM('Näytteet työstö'!AM184+'Hienoaines työstö'!AM184) + SUMIF('Suuret kplt työstö'!AM181,"&gt;0")),"Näytenumeroa ei ole syötetty")</f>
        <v>Näytenumeroa ei ole syötetty</v>
      </c>
      <c r="EJ58" s="14" t="str">
        <f>IF(EJ$15&lt;&gt;0, (SUM('Näytteet työstö'!AN184+'Hienoaines työstö'!AN184) + SUMIF('Suuret kplt työstö'!AN181,"&gt;0")),"Näytenumeroa ei ole syötetty")</f>
        <v>Näytenumeroa ei ole syötetty</v>
      </c>
      <c r="EK58" s="14" t="str">
        <f>IF(EK$15&lt;&gt;0, (SUM('Näytteet työstö'!AO184+'Hienoaines työstö'!AO184) + SUMIF('Suuret kplt työstö'!AO181,"&gt;0")),"Näytenumeroa ei ole syötetty")</f>
        <v>Näytenumeroa ei ole syötetty</v>
      </c>
      <c r="EL58" s="14" t="str">
        <f>IF(EL$15&lt;&gt;0, (SUM('Näytteet työstö'!AP184+'Hienoaines työstö'!AP184) + SUMIF('Suuret kplt työstö'!AP181,"&gt;0")),"Näytenumeroa ei ole syötetty")</f>
        <v>Näytenumeroa ei ole syötetty</v>
      </c>
      <c r="EM58" s="14" t="str">
        <f>IF(EM$15&lt;&gt;0, (SUM('Näytteet työstö'!AQ184+'Hienoaines työstö'!AQ184) + SUMIF('Suuret kplt työstö'!AQ181,"&gt;0")),"Näytenumeroa ei ole syötetty")</f>
        <v>Näytenumeroa ei ole syötetty</v>
      </c>
      <c r="EN58" s="14" t="str">
        <f>IF(EN$15&lt;&gt;0, (SUM('Näytteet työstö'!AR184+'Hienoaines työstö'!AR184) + SUMIF('Suuret kplt työstö'!AR181,"&gt;0")),"Näytenumeroa ei ole syötetty")</f>
        <v>Näytenumeroa ei ole syötetty</v>
      </c>
      <c r="EO58" s="14" t="str">
        <f>IF(EO$15&lt;&gt;0, (SUM('Näytteet työstö'!AS184+'Hienoaines työstö'!AS184) + SUMIF('Suuret kplt työstö'!AS181,"&gt;0")),"Näytenumeroa ei ole syötetty")</f>
        <v>Näytenumeroa ei ole syötetty</v>
      </c>
      <c r="EP58" s="14" t="str">
        <f>IF(EP$15&lt;&gt;0, (SUM('Näytteet työstö'!AT184+'Hienoaines työstö'!AT184) + SUMIF('Suuret kplt työstö'!AT181,"&gt;0")),"Näytenumeroa ei ole syötetty")</f>
        <v>Näytenumeroa ei ole syötetty</v>
      </c>
      <c r="EQ58" s="14" t="str">
        <f>IF(EQ$15&lt;&gt;0, (SUM('Näytteet työstö'!AU184+'Hienoaines työstö'!AU184) + SUMIF('Suuret kplt työstö'!AU181,"&gt;0")),"Näytenumeroa ei ole syötetty")</f>
        <v>Näytenumeroa ei ole syötetty</v>
      </c>
      <c r="ER58" s="14" t="str">
        <f>IF(ER$15&lt;&gt;0, (SUM('Näytteet työstö'!AV184+'Hienoaines työstö'!AV184) + SUMIF('Suuret kplt työstö'!AV181,"&gt;0")),"Näytenumeroa ei ole syötetty")</f>
        <v>Näytenumeroa ei ole syötetty</v>
      </c>
      <c r="ES58" s="14" t="str">
        <f>IF(ES$15&lt;&gt;0, (SUM('Näytteet työstö'!AW184+'Hienoaines työstö'!AW184) + SUMIF('Suuret kplt työstö'!AW181,"&gt;0")),"Näytenumeroa ei ole syötetty")</f>
        <v>Näytenumeroa ei ole syötetty</v>
      </c>
      <c r="ET58" s="14" t="str">
        <f>IF(ET$15&lt;&gt;0, (SUM('Näytteet työstö'!AX184+'Hienoaines työstö'!AX184) + SUMIF('Suuret kplt työstö'!AX181,"&gt;0")),"Näytenumeroa ei ole syötetty")</f>
        <v>Näytenumeroa ei ole syötetty</v>
      </c>
      <c r="EU58" s="14" t="str">
        <f>IF(EU$15&lt;&gt;0, (SUM('Näytteet työstö'!AY184+'Hienoaines työstö'!AY184) + SUMIF('Suuret kplt työstö'!AY181,"&gt;0")),"Näytenumeroa ei ole syötetty")</f>
        <v>Näytenumeroa ei ole syötetty</v>
      </c>
      <c r="EV58" s="14" t="str">
        <f>IF(EV$15&lt;&gt;0, (SUM('Näytteet työstö'!AZ184+'Hienoaines työstö'!AZ184) + SUMIF('Suuret kplt työstö'!AZ181,"&gt;0")),"Näytenumeroa ei ole syötetty")</f>
        <v>Näytenumeroa ei ole syötetty</v>
      </c>
      <c r="EW58" s="14" t="str">
        <f>IF(EW$15&lt;&gt;0, (SUM('Näytteet työstö'!BA184+'Hienoaines työstö'!BA184) + SUMIF('Suuret kplt työstö'!BA181,"&gt;0")),"Näytenumeroa ei ole syötetty")</f>
        <v>Näytenumeroa ei ole syötetty</v>
      </c>
      <c r="EX58" s="14" t="str">
        <f>IF(EX$15&lt;&gt;0, (SUM('Näytteet työstö'!D250+'Hienoaines työstö'!D250) + SUMIF('Suuret kplt työstö'!D247,"&gt;0")),"Näytenumeroa ei ole syötetty")</f>
        <v>Näytenumeroa ei ole syötetty</v>
      </c>
      <c r="EY58" s="14" t="str">
        <f>IF(EY$15&lt;&gt;0, (SUM('Näytteet työstö'!E250+'Hienoaines työstö'!E250) + SUMIF('Suuret kplt työstö'!E247,"&gt;0")),"Näytenumeroa ei ole syötetty")</f>
        <v>Näytenumeroa ei ole syötetty</v>
      </c>
      <c r="EZ58" s="14" t="str">
        <f>IF(EZ$15&lt;&gt;0, (SUM('Näytteet työstö'!F250+'Hienoaines työstö'!F250) + SUMIF('Suuret kplt työstö'!F247,"&gt;0")),"Näytenumeroa ei ole syötetty")</f>
        <v>Näytenumeroa ei ole syötetty</v>
      </c>
      <c r="FA58" s="14" t="str">
        <f>IF(FA$15&lt;&gt;0, (SUM('Näytteet työstö'!G250+'Hienoaines työstö'!G250) + SUMIF('Suuret kplt työstö'!G247,"&gt;0")),"Näytenumeroa ei ole syötetty")</f>
        <v>Näytenumeroa ei ole syötetty</v>
      </c>
      <c r="FB58" s="14" t="str">
        <f>IF(FB$15&lt;&gt;0, (SUM('Näytteet työstö'!H250+'Hienoaines työstö'!H250) + SUMIF('Suuret kplt työstö'!H247,"&gt;0")),"Näytenumeroa ei ole syötetty")</f>
        <v>Näytenumeroa ei ole syötetty</v>
      </c>
      <c r="FC58" s="14" t="str">
        <f>IF(FC$15&lt;&gt;0, (SUM('Näytteet työstö'!I250+'Hienoaines työstö'!I250) + SUMIF('Suuret kplt työstö'!I247,"&gt;0")),"Näytenumeroa ei ole syötetty")</f>
        <v>Näytenumeroa ei ole syötetty</v>
      </c>
      <c r="FD58" s="14" t="str">
        <f>IF(FD$15&lt;&gt;0, (SUM('Näytteet työstö'!J250+'Hienoaines työstö'!J250) + SUMIF('Suuret kplt työstö'!J247,"&gt;0")),"Näytenumeroa ei ole syötetty")</f>
        <v>Näytenumeroa ei ole syötetty</v>
      </c>
      <c r="FE58" s="14" t="str">
        <f>IF(FE$15&lt;&gt;0, (SUM('Näytteet työstö'!K250+'Hienoaines työstö'!K250) + SUMIF('Suuret kplt työstö'!K247,"&gt;0")),"Näytenumeroa ei ole syötetty")</f>
        <v>Näytenumeroa ei ole syötetty</v>
      </c>
      <c r="FF58" s="14" t="str">
        <f>IF(FF$15&lt;&gt;0, (SUM('Näytteet työstö'!L250+'Hienoaines työstö'!L250) + SUMIF('Suuret kplt työstö'!L247,"&gt;0")),"Näytenumeroa ei ole syötetty")</f>
        <v>Näytenumeroa ei ole syötetty</v>
      </c>
      <c r="FG58" s="14" t="str">
        <f>IF(FG$15&lt;&gt;0, (SUM('Näytteet työstö'!M250+'Hienoaines työstö'!M250) + SUMIF('Suuret kplt työstö'!M247,"&gt;0")),"Näytenumeroa ei ole syötetty")</f>
        <v>Näytenumeroa ei ole syötetty</v>
      </c>
      <c r="FH58" s="14" t="str">
        <f>IF(FH$15&lt;&gt;0, (SUM('Näytteet työstö'!N250+'Hienoaines työstö'!N250) + SUMIF('Suuret kplt työstö'!N247,"&gt;0")),"Näytenumeroa ei ole syötetty")</f>
        <v>Näytenumeroa ei ole syötetty</v>
      </c>
      <c r="FI58" s="14" t="str">
        <f>IF(FI$15&lt;&gt;0, (SUM('Näytteet työstö'!O250+'Hienoaines työstö'!O250) + SUMIF('Suuret kplt työstö'!O247,"&gt;0")),"Näytenumeroa ei ole syötetty")</f>
        <v>Näytenumeroa ei ole syötetty</v>
      </c>
      <c r="FJ58" s="14" t="str">
        <f>IF(FJ$15&lt;&gt;0, (SUM('Näytteet työstö'!P250+'Hienoaines työstö'!P250) + SUMIF('Suuret kplt työstö'!P247,"&gt;0")),"Näytenumeroa ei ole syötetty")</f>
        <v>Näytenumeroa ei ole syötetty</v>
      </c>
      <c r="FK58" s="14" t="str">
        <f>IF(FK$15&lt;&gt;0, (SUM('Näytteet työstö'!Q250+'Hienoaines työstö'!Q250) + SUMIF('Suuret kplt työstö'!Q247,"&gt;0")),"Näytenumeroa ei ole syötetty")</f>
        <v>Näytenumeroa ei ole syötetty</v>
      </c>
      <c r="FL58" s="14" t="str">
        <f>IF(FL$15&lt;&gt;0, (SUM('Näytteet työstö'!R250+'Hienoaines työstö'!R250) + SUMIF('Suuret kplt työstö'!R247,"&gt;0")),"Näytenumeroa ei ole syötetty")</f>
        <v>Näytenumeroa ei ole syötetty</v>
      </c>
      <c r="FM58" s="14" t="str">
        <f>IF(FM$15&lt;&gt;0, (SUM('Näytteet työstö'!S250+'Hienoaines työstö'!S250) + SUMIF('Suuret kplt työstö'!S247,"&gt;0")),"Näytenumeroa ei ole syötetty")</f>
        <v>Näytenumeroa ei ole syötetty</v>
      </c>
      <c r="FN58" s="14" t="str">
        <f>IF(FN$15&lt;&gt;0, (SUM('Näytteet työstö'!T250+'Hienoaines työstö'!T250) + SUMIF('Suuret kplt työstö'!T247,"&gt;0")),"Näytenumeroa ei ole syötetty")</f>
        <v>Näytenumeroa ei ole syötetty</v>
      </c>
      <c r="FO58" s="14" t="str">
        <f>IF(FO$15&lt;&gt;0, (SUM('Näytteet työstö'!U250+'Hienoaines työstö'!U250) + SUMIF('Suuret kplt työstö'!U247,"&gt;0")),"Näytenumeroa ei ole syötetty")</f>
        <v>Näytenumeroa ei ole syötetty</v>
      </c>
      <c r="FP58" s="14" t="str">
        <f>IF(FP$15&lt;&gt;0, (SUM('Näytteet työstö'!V250+'Hienoaines työstö'!V250) + SUMIF('Suuret kplt työstö'!V247,"&gt;0")),"Näytenumeroa ei ole syötetty")</f>
        <v>Näytenumeroa ei ole syötetty</v>
      </c>
      <c r="FQ58" s="14" t="str">
        <f>IF(FQ$15&lt;&gt;0, (SUM('Näytteet työstö'!W250+'Hienoaines työstö'!W250) + SUMIF('Suuret kplt työstö'!W247,"&gt;0")),"Näytenumeroa ei ole syötetty")</f>
        <v>Näytenumeroa ei ole syötetty</v>
      </c>
      <c r="FR58" s="14" t="str">
        <f>IF(FR$15&lt;&gt;0, (SUM('Näytteet työstö'!X250+'Hienoaines työstö'!X250) + SUMIF('Suuret kplt työstö'!X247,"&gt;0")),"Näytenumeroa ei ole syötetty")</f>
        <v>Näytenumeroa ei ole syötetty</v>
      </c>
      <c r="FS58" s="14" t="str">
        <f>IF(FS$15&lt;&gt;0, (SUM('Näytteet työstö'!Y250+'Hienoaines työstö'!Y250) + SUMIF('Suuret kplt työstö'!Y247,"&gt;0")),"Näytenumeroa ei ole syötetty")</f>
        <v>Näytenumeroa ei ole syötetty</v>
      </c>
      <c r="FT58" s="14" t="str">
        <f>IF(FT$15&lt;&gt;0, (SUM('Näytteet työstö'!Z250+'Hienoaines työstö'!Z250) + SUMIF('Suuret kplt työstö'!Z247,"&gt;0")),"Näytenumeroa ei ole syötetty")</f>
        <v>Näytenumeroa ei ole syötetty</v>
      </c>
      <c r="FU58" s="14" t="str">
        <f>IF(FU$15&lt;&gt;0, (SUM('Näytteet työstö'!AA250+'Hienoaines työstö'!AA250) + SUMIF('Suuret kplt työstö'!AA247,"&gt;0")),"Näytenumeroa ei ole syötetty")</f>
        <v>Näytenumeroa ei ole syötetty</v>
      </c>
      <c r="FV58" s="14" t="str">
        <f>IF(FV$15&lt;&gt;0, (SUM('Näytteet työstö'!AB250+'Hienoaines työstö'!AB250) + SUMIF('Suuret kplt työstö'!AB247,"&gt;0")),"Näytenumeroa ei ole syötetty")</f>
        <v>Näytenumeroa ei ole syötetty</v>
      </c>
      <c r="FW58" s="14" t="str">
        <f>IF(FW$15&lt;&gt;0, (SUM('Näytteet työstö'!AC250+'Hienoaines työstö'!AC250) + SUMIF('Suuret kplt työstö'!AC247,"&gt;0")),"Näytenumeroa ei ole syötetty")</f>
        <v>Näytenumeroa ei ole syötetty</v>
      </c>
      <c r="FX58" s="14" t="str">
        <f>IF(FX$15&lt;&gt;0, (SUM('Näytteet työstö'!AD250+'Hienoaines työstö'!AD250) + SUMIF('Suuret kplt työstö'!AD247,"&gt;0")),"Näytenumeroa ei ole syötetty")</f>
        <v>Näytenumeroa ei ole syötetty</v>
      </c>
      <c r="FY58" s="14" t="str">
        <f>IF(FY$15&lt;&gt;0, (SUM('Näytteet työstö'!AE250+'Hienoaines työstö'!AE250) + SUMIF('Suuret kplt työstö'!AE247,"&gt;0")),"Näytenumeroa ei ole syötetty")</f>
        <v>Näytenumeroa ei ole syötetty</v>
      </c>
      <c r="FZ58" s="14" t="str">
        <f>IF(FZ$15&lt;&gt;0, (SUM('Näytteet työstö'!AF250+'Hienoaines työstö'!AF250) + SUMIF('Suuret kplt työstö'!AF247,"&gt;0")),"Näytenumeroa ei ole syötetty")</f>
        <v>Näytenumeroa ei ole syötetty</v>
      </c>
      <c r="GA58" s="14" t="str">
        <f>IF(GA$15&lt;&gt;0, (SUM('Näytteet työstö'!AG250+'Hienoaines työstö'!AG250) + SUMIF('Suuret kplt työstö'!AG247,"&gt;0")),"Näytenumeroa ei ole syötetty")</f>
        <v>Näytenumeroa ei ole syötetty</v>
      </c>
      <c r="GB58" s="14" t="str">
        <f>IF(GB$15&lt;&gt;0, (SUM('Näytteet työstö'!AH250+'Hienoaines työstö'!AH250) + SUMIF('Suuret kplt työstö'!AH247,"&gt;0")),"Näytenumeroa ei ole syötetty")</f>
        <v>Näytenumeroa ei ole syötetty</v>
      </c>
      <c r="GC58" s="14" t="str">
        <f>IF(GC$15&lt;&gt;0, (SUM('Näytteet työstö'!AI250+'Hienoaines työstö'!AI250) + SUMIF('Suuret kplt työstö'!AI247,"&gt;0")),"Näytenumeroa ei ole syötetty")</f>
        <v>Näytenumeroa ei ole syötetty</v>
      </c>
      <c r="GD58" s="14" t="str">
        <f>IF(GD$15&lt;&gt;0, (SUM('Näytteet työstö'!AJ250+'Hienoaines työstö'!AJ250) + SUMIF('Suuret kplt työstö'!AJ247,"&gt;0")),"Näytenumeroa ei ole syötetty")</f>
        <v>Näytenumeroa ei ole syötetty</v>
      </c>
      <c r="GE58" s="14" t="str">
        <f>IF(GE$15&lt;&gt;0, (SUM('Näytteet työstö'!AK250+'Hienoaines työstö'!AK250) + SUMIF('Suuret kplt työstö'!AK247,"&gt;0")),"Näytenumeroa ei ole syötetty")</f>
        <v>Näytenumeroa ei ole syötetty</v>
      </c>
      <c r="GF58" s="14" t="str">
        <f>IF(GF$15&lt;&gt;0, (SUM('Näytteet työstö'!AL250+'Hienoaines työstö'!AL250) + SUMIF('Suuret kplt työstö'!AL247,"&gt;0")),"Näytenumeroa ei ole syötetty")</f>
        <v>Näytenumeroa ei ole syötetty</v>
      </c>
      <c r="GG58" s="14" t="str">
        <f>IF(GG$15&lt;&gt;0, (SUM('Näytteet työstö'!AM250+'Hienoaines työstö'!AM250) + SUMIF('Suuret kplt työstö'!AM247,"&gt;0")),"Näytenumeroa ei ole syötetty")</f>
        <v>Näytenumeroa ei ole syötetty</v>
      </c>
      <c r="GH58" s="14" t="str">
        <f>IF(GH$15&lt;&gt;0, (SUM('Näytteet työstö'!AN250+'Hienoaines työstö'!AN250) + SUMIF('Suuret kplt työstö'!AN247,"&gt;0")),"Näytenumeroa ei ole syötetty")</f>
        <v>Näytenumeroa ei ole syötetty</v>
      </c>
      <c r="GI58" s="14" t="str">
        <f>IF(GI$15&lt;&gt;0, (SUM('Näytteet työstö'!AO250+'Hienoaines työstö'!AO250) + SUMIF('Suuret kplt työstö'!AO247,"&gt;0")),"Näytenumeroa ei ole syötetty")</f>
        <v>Näytenumeroa ei ole syötetty</v>
      </c>
      <c r="GJ58" s="14" t="str">
        <f>IF(GJ$15&lt;&gt;0, (SUM('Näytteet työstö'!AP250+'Hienoaines työstö'!AP250) + SUMIF('Suuret kplt työstö'!AP247,"&gt;0")),"Näytenumeroa ei ole syötetty")</f>
        <v>Näytenumeroa ei ole syötetty</v>
      </c>
      <c r="GK58" s="14" t="str">
        <f>IF(GK$15&lt;&gt;0, (SUM('Näytteet työstö'!AQ250+'Hienoaines työstö'!AQ250) + SUMIF('Suuret kplt työstö'!AQ247,"&gt;0")),"Näytenumeroa ei ole syötetty")</f>
        <v>Näytenumeroa ei ole syötetty</v>
      </c>
      <c r="GL58" s="14" t="str">
        <f>IF(GL$15&lt;&gt;0, (SUM('Näytteet työstö'!AR250+'Hienoaines työstö'!AR250) + SUMIF('Suuret kplt työstö'!AR247,"&gt;0")),"Näytenumeroa ei ole syötetty")</f>
        <v>Näytenumeroa ei ole syötetty</v>
      </c>
      <c r="GM58" s="14" t="str">
        <f>IF(GM$15&lt;&gt;0, (SUM('Näytteet työstö'!AS250+'Hienoaines työstö'!AS250) + SUMIF('Suuret kplt työstö'!AS247,"&gt;0")),"Näytenumeroa ei ole syötetty")</f>
        <v>Näytenumeroa ei ole syötetty</v>
      </c>
      <c r="GN58" s="14" t="str">
        <f>IF(GN$15&lt;&gt;0, (SUM('Näytteet työstö'!AT250+'Hienoaines työstö'!AT250) + SUMIF('Suuret kplt työstö'!AT247,"&gt;0")),"Näytenumeroa ei ole syötetty")</f>
        <v>Näytenumeroa ei ole syötetty</v>
      </c>
      <c r="GO58" s="14" t="str">
        <f>IF(GO$15&lt;&gt;0, (SUM('Näytteet työstö'!AU250+'Hienoaines työstö'!AU250) + SUMIF('Suuret kplt työstö'!AU247,"&gt;0")),"Näytenumeroa ei ole syötetty")</f>
        <v>Näytenumeroa ei ole syötetty</v>
      </c>
      <c r="GP58" s="14" t="str">
        <f>IF(GP$15&lt;&gt;0, (SUM('Näytteet työstö'!AV250+'Hienoaines työstö'!AV250) + SUMIF('Suuret kplt työstö'!AV247,"&gt;0")),"Näytenumeroa ei ole syötetty")</f>
        <v>Näytenumeroa ei ole syötetty</v>
      </c>
      <c r="GQ58" s="14" t="str">
        <f>IF(GQ$15&lt;&gt;0, (SUM('Näytteet työstö'!AW250+'Hienoaines työstö'!AW250) + SUMIF('Suuret kplt työstö'!AW247,"&gt;0")),"Näytenumeroa ei ole syötetty")</f>
        <v>Näytenumeroa ei ole syötetty</v>
      </c>
      <c r="GR58" s="14" t="str">
        <f>IF(GR$15&lt;&gt;0, (SUM('Näytteet työstö'!AX250+'Hienoaines työstö'!AX250) + SUMIF('Suuret kplt työstö'!AX247,"&gt;0")),"Näytenumeroa ei ole syötetty")</f>
        <v>Näytenumeroa ei ole syötetty</v>
      </c>
      <c r="GS58" s="14" t="str">
        <f>IF(GS$15&lt;&gt;0, (SUM('Näytteet työstö'!AY250+'Hienoaines työstö'!AY250) + SUMIF('Suuret kplt työstö'!AY247,"&gt;0")),"Näytenumeroa ei ole syötetty")</f>
        <v>Näytenumeroa ei ole syötetty</v>
      </c>
      <c r="GT58" s="14" t="str">
        <f>IF(GT$15&lt;&gt;0, (SUM('Näytteet työstö'!AZ250+'Hienoaines työstö'!AZ250) + SUMIF('Suuret kplt työstö'!AZ247,"&gt;0")),"Näytenumeroa ei ole syötetty")</f>
        <v>Näytenumeroa ei ole syötetty</v>
      </c>
      <c r="GU58" s="14" t="str">
        <f>IF(GU$15&lt;&gt;0, (SUM('Näytteet työstö'!BA250+'Hienoaines työstö'!BA250) + SUMIF('Suuret kplt työstö'!BA247,"&gt;0")),"Näytenumeroa ei ole syötetty")</f>
        <v>Näytenumeroa ei ole syötetty</v>
      </c>
      <c r="GV58" s="14" t="str">
        <f>IF(GV$15&lt;&gt;0, (SUM('Näytteet työstö'!D316+'Hienoaines työstö'!D316) + SUMIF('Suuret kplt työstö'!D313,"&gt;0")),"Näytenumeroa ei ole syötetty")</f>
        <v>Näytenumeroa ei ole syötetty</v>
      </c>
      <c r="GW58" s="14" t="str">
        <f>IF(GW$15&lt;&gt;0, (SUM('Näytteet työstö'!E316+'Hienoaines työstö'!E316) + SUMIF('Suuret kplt työstö'!E313,"&gt;0")),"Näytenumeroa ei ole syötetty")</f>
        <v>Näytenumeroa ei ole syötetty</v>
      </c>
      <c r="GX58" s="14" t="str">
        <f>IF(GX$15&lt;&gt;0, (SUM('Näytteet työstö'!F316+'Hienoaines työstö'!F316) + SUMIF('Suuret kplt työstö'!F313,"&gt;0")),"Näytenumeroa ei ole syötetty")</f>
        <v>Näytenumeroa ei ole syötetty</v>
      </c>
      <c r="GY58" s="14" t="str">
        <f>IF(GY$15&lt;&gt;0, (SUM('Näytteet työstö'!G316+'Hienoaines työstö'!G316) + SUMIF('Suuret kplt työstö'!G313,"&gt;0")),"Näytenumeroa ei ole syötetty")</f>
        <v>Näytenumeroa ei ole syötetty</v>
      </c>
      <c r="GZ58" s="14" t="str">
        <f>IF(GZ$15&lt;&gt;0, (SUM('Näytteet työstö'!H316+'Hienoaines työstö'!H316) + SUMIF('Suuret kplt työstö'!H313,"&gt;0")),"Näytenumeroa ei ole syötetty")</f>
        <v>Näytenumeroa ei ole syötetty</v>
      </c>
      <c r="HA58" s="14" t="str">
        <f>IF(HA$15&lt;&gt;0, (SUM('Näytteet työstö'!I316+'Hienoaines työstö'!I316) + SUMIF('Suuret kplt työstö'!I313,"&gt;0")),"Näytenumeroa ei ole syötetty")</f>
        <v>Näytenumeroa ei ole syötetty</v>
      </c>
      <c r="HB58" s="14" t="str">
        <f>IF(HB$15&lt;&gt;0, (SUM('Näytteet työstö'!J316+'Hienoaines työstö'!J316) + SUMIF('Suuret kplt työstö'!J313,"&gt;0")),"Näytenumeroa ei ole syötetty")</f>
        <v>Näytenumeroa ei ole syötetty</v>
      </c>
      <c r="HC58" s="14" t="str">
        <f>IF(HC$15&lt;&gt;0, (SUM('Näytteet työstö'!K316+'Hienoaines työstö'!K316) + SUMIF('Suuret kplt työstö'!K313,"&gt;0")),"Näytenumeroa ei ole syötetty")</f>
        <v>Näytenumeroa ei ole syötetty</v>
      </c>
      <c r="HD58" s="14" t="str">
        <f>IF(HD$15&lt;&gt;0, (SUM('Näytteet työstö'!L316+'Hienoaines työstö'!L316) + SUMIF('Suuret kplt työstö'!L313,"&gt;0")),"Näytenumeroa ei ole syötetty")</f>
        <v>Näytenumeroa ei ole syötetty</v>
      </c>
      <c r="HE58" s="14" t="str">
        <f>IF(HE$15&lt;&gt;0, (SUM('Näytteet työstö'!M316+'Hienoaines työstö'!M316) + SUMIF('Suuret kplt työstö'!M313,"&gt;0")),"Näytenumeroa ei ole syötetty")</f>
        <v>Näytenumeroa ei ole syötetty</v>
      </c>
      <c r="HF58" s="14" t="str">
        <f>IF(HF$15&lt;&gt;0, (SUM('Näytteet työstö'!N316+'Hienoaines työstö'!N316) + SUMIF('Suuret kplt työstö'!N313,"&gt;0")),"Näytenumeroa ei ole syötetty")</f>
        <v>Näytenumeroa ei ole syötetty</v>
      </c>
      <c r="HG58" s="14" t="str">
        <f>IF(HG$15&lt;&gt;0, (SUM('Näytteet työstö'!O316+'Hienoaines työstö'!O316) + SUMIF('Suuret kplt työstö'!O313,"&gt;0")),"Näytenumeroa ei ole syötetty")</f>
        <v>Näytenumeroa ei ole syötetty</v>
      </c>
      <c r="HH58" s="14" t="str">
        <f>IF(HH$15&lt;&gt;0, (SUM('Näytteet työstö'!P316+'Hienoaines työstö'!P316) + SUMIF('Suuret kplt työstö'!P313,"&gt;0")),"Näytenumeroa ei ole syötetty")</f>
        <v>Näytenumeroa ei ole syötetty</v>
      </c>
      <c r="HI58" s="14" t="str">
        <f>IF(HI$15&lt;&gt;0, (SUM('Näytteet työstö'!Q316+'Hienoaines työstö'!Q316) + SUMIF('Suuret kplt työstö'!Q313,"&gt;0")),"Näytenumeroa ei ole syötetty")</f>
        <v>Näytenumeroa ei ole syötetty</v>
      </c>
      <c r="HJ58" s="14" t="str">
        <f>IF(HJ$15&lt;&gt;0, (SUM('Näytteet työstö'!R316+'Hienoaines työstö'!R316) + SUMIF('Suuret kplt työstö'!R313,"&gt;0")),"Näytenumeroa ei ole syötetty")</f>
        <v>Näytenumeroa ei ole syötetty</v>
      </c>
      <c r="HK58" s="14" t="str">
        <f>IF(HK$15&lt;&gt;0, (SUM('Näytteet työstö'!S316+'Hienoaines työstö'!S316) + SUMIF('Suuret kplt työstö'!S313,"&gt;0")),"Näytenumeroa ei ole syötetty")</f>
        <v>Näytenumeroa ei ole syötetty</v>
      </c>
      <c r="HL58" s="14" t="str">
        <f>IF(HL$15&lt;&gt;0, (SUM('Näytteet työstö'!T316+'Hienoaines työstö'!T316) + SUMIF('Suuret kplt työstö'!T313,"&gt;0")),"Näytenumeroa ei ole syötetty")</f>
        <v>Näytenumeroa ei ole syötetty</v>
      </c>
      <c r="HM58" s="14" t="str">
        <f>IF(HM$15&lt;&gt;0, (SUM('Näytteet työstö'!U316+'Hienoaines työstö'!U316) + SUMIF('Suuret kplt työstö'!U313,"&gt;0")),"Näytenumeroa ei ole syötetty")</f>
        <v>Näytenumeroa ei ole syötetty</v>
      </c>
      <c r="HN58" s="14" t="str">
        <f>IF(HN$15&lt;&gt;0, (SUM('Näytteet työstö'!V316+'Hienoaines työstö'!V316) + SUMIF('Suuret kplt työstö'!V313,"&gt;0")),"Näytenumeroa ei ole syötetty")</f>
        <v>Näytenumeroa ei ole syötetty</v>
      </c>
      <c r="HO58" s="14" t="str">
        <f>IF(HO$15&lt;&gt;0, (SUM('Näytteet työstö'!W316+'Hienoaines työstö'!W316) + SUMIF('Suuret kplt työstö'!W313,"&gt;0")),"Näytenumeroa ei ole syötetty")</f>
        <v>Näytenumeroa ei ole syötetty</v>
      </c>
      <c r="HP58" s="14" t="str">
        <f>IF(HP$15&lt;&gt;0, (SUM('Näytteet työstö'!X316+'Hienoaines työstö'!X316) + SUMIF('Suuret kplt työstö'!X313,"&gt;0")),"Näytenumeroa ei ole syötetty")</f>
        <v>Näytenumeroa ei ole syötetty</v>
      </c>
      <c r="HQ58" s="14" t="str">
        <f>IF(HQ$15&lt;&gt;0, (SUM('Näytteet työstö'!Y316+'Hienoaines työstö'!Y316) + SUMIF('Suuret kplt työstö'!Y313,"&gt;0")),"Näytenumeroa ei ole syötetty")</f>
        <v>Näytenumeroa ei ole syötetty</v>
      </c>
      <c r="HR58" s="14" t="str">
        <f>IF(HR$15&lt;&gt;0, (SUM('Näytteet työstö'!Z316+'Hienoaines työstö'!Z316) + SUMIF('Suuret kplt työstö'!Z313,"&gt;0")),"Näytenumeroa ei ole syötetty")</f>
        <v>Näytenumeroa ei ole syötetty</v>
      </c>
      <c r="HS58" s="14" t="str">
        <f>IF(HS$15&lt;&gt;0, (SUM('Näytteet työstö'!AA316+'Hienoaines työstö'!AA316) + SUMIF('Suuret kplt työstö'!AA313,"&gt;0")),"Näytenumeroa ei ole syötetty")</f>
        <v>Näytenumeroa ei ole syötetty</v>
      </c>
      <c r="HT58" s="14" t="str">
        <f>IF(HT$15&lt;&gt;0, (SUM('Näytteet työstö'!AB316+'Hienoaines työstö'!AB316) + SUMIF('Suuret kplt työstö'!AB313,"&gt;0")),"Näytenumeroa ei ole syötetty")</f>
        <v>Näytenumeroa ei ole syötetty</v>
      </c>
      <c r="HU58" s="14" t="str">
        <f>IF(HU$15&lt;&gt;0, (SUM('Näytteet työstö'!AC316+'Hienoaines työstö'!AC316) + SUMIF('Suuret kplt työstö'!AC313,"&gt;0")),"Näytenumeroa ei ole syötetty")</f>
        <v>Näytenumeroa ei ole syötetty</v>
      </c>
      <c r="HV58" s="14" t="str">
        <f>IF(HV$15&lt;&gt;0, (SUM('Näytteet työstö'!AD316+'Hienoaines työstö'!AD316) + SUMIF('Suuret kplt työstö'!AD313,"&gt;0")),"Näytenumeroa ei ole syötetty")</f>
        <v>Näytenumeroa ei ole syötetty</v>
      </c>
      <c r="HW58" s="14" t="str">
        <f>IF(HW$15&lt;&gt;0, (SUM('Näytteet työstö'!AE316+'Hienoaines työstö'!AE316) + SUMIF('Suuret kplt työstö'!AE313,"&gt;0")),"Näytenumeroa ei ole syötetty")</f>
        <v>Näytenumeroa ei ole syötetty</v>
      </c>
      <c r="HX58" s="14" t="str">
        <f>IF(HX$15&lt;&gt;0, (SUM('Näytteet työstö'!AF316+'Hienoaines työstö'!AF316) + SUMIF('Suuret kplt työstö'!AF313,"&gt;0")),"Näytenumeroa ei ole syötetty")</f>
        <v>Näytenumeroa ei ole syötetty</v>
      </c>
      <c r="HY58" s="14" t="str">
        <f>IF(HY$15&lt;&gt;0, (SUM('Näytteet työstö'!AG316+'Hienoaines työstö'!AG316) + SUMIF('Suuret kplt työstö'!AG313,"&gt;0")),"Näytenumeroa ei ole syötetty")</f>
        <v>Näytenumeroa ei ole syötetty</v>
      </c>
      <c r="HZ58" s="14" t="str">
        <f>IF(HZ$15&lt;&gt;0, (SUM('Näytteet työstö'!AH316+'Hienoaines työstö'!AH316) + SUMIF('Suuret kplt työstö'!AH313,"&gt;0")),"Näytenumeroa ei ole syötetty")</f>
        <v>Näytenumeroa ei ole syötetty</v>
      </c>
      <c r="IA58" s="14" t="str">
        <f>IF(IA$15&lt;&gt;0, (SUM('Näytteet työstö'!AI316+'Hienoaines työstö'!AI316) + SUMIF('Suuret kplt työstö'!AI313,"&gt;0")),"Näytenumeroa ei ole syötetty")</f>
        <v>Näytenumeroa ei ole syötetty</v>
      </c>
      <c r="IB58" s="14" t="str">
        <f>IF(IB$15&lt;&gt;0, (SUM('Näytteet työstö'!AJ316+'Hienoaines työstö'!AJ316) + SUMIF('Suuret kplt työstö'!AJ313,"&gt;0")),"Näytenumeroa ei ole syötetty")</f>
        <v>Näytenumeroa ei ole syötetty</v>
      </c>
      <c r="IC58" s="14" t="str">
        <f>IF(IC$15&lt;&gt;0, (SUM('Näytteet työstö'!AK316+'Hienoaines työstö'!AK316) + SUMIF('Suuret kplt työstö'!AK313,"&gt;0")),"Näytenumeroa ei ole syötetty")</f>
        <v>Näytenumeroa ei ole syötetty</v>
      </c>
      <c r="ID58" s="14" t="str">
        <f>IF(ID$15&lt;&gt;0, (SUM('Näytteet työstö'!AL316+'Hienoaines työstö'!AL316) + SUMIF('Suuret kplt työstö'!AL313,"&gt;0")),"Näytenumeroa ei ole syötetty")</f>
        <v>Näytenumeroa ei ole syötetty</v>
      </c>
      <c r="IE58" s="14" t="str">
        <f>IF(IE$15&lt;&gt;0, (SUM('Näytteet työstö'!AM316+'Hienoaines työstö'!AM316) + SUMIF('Suuret kplt työstö'!AM313,"&gt;0")),"Näytenumeroa ei ole syötetty")</f>
        <v>Näytenumeroa ei ole syötetty</v>
      </c>
      <c r="IF58" s="14" t="str">
        <f>IF(IF$15&lt;&gt;0, (SUM('Näytteet työstö'!AN316+'Hienoaines työstö'!AN316) + SUMIF('Suuret kplt työstö'!AN313,"&gt;0")),"Näytenumeroa ei ole syötetty")</f>
        <v>Näytenumeroa ei ole syötetty</v>
      </c>
      <c r="IG58" s="14" t="str">
        <f>IF(IG$15&lt;&gt;0, (SUM('Näytteet työstö'!AO316+'Hienoaines työstö'!AO316) + SUMIF('Suuret kplt työstö'!AO313,"&gt;0")),"Näytenumeroa ei ole syötetty")</f>
        <v>Näytenumeroa ei ole syötetty</v>
      </c>
      <c r="IH58" s="14" t="str">
        <f>IF(IH$15&lt;&gt;0, (SUM('Näytteet työstö'!AP316+'Hienoaines työstö'!AP316) + SUMIF('Suuret kplt työstö'!AP313,"&gt;0")),"Näytenumeroa ei ole syötetty")</f>
        <v>Näytenumeroa ei ole syötetty</v>
      </c>
      <c r="II58" s="14" t="str">
        <f>IF(II$15&lt;&gt;0, (SUM('Näytteet työstö'!AQ316+'Hienoaines työstö'!AQ316) + SUMIF('Suuret kplt työstö'!AQ313,"&gt;0")),"Näytenumeroa ei ole syötetty")</f>
        <v>Näytenumeroa ei ole syötetty</v>
      </c>
      <c r="IJ58" s="14" t="str">
        <f>IF(IJ$15&lt;&gt;0, (SUM('Näytteet työstö'!AR316+'Hienoaines työstö'!AR316) + SUMIF('Suuret kplt työstö'!AR313,"&gt;0")),"Näytenumeroa ei ole syötetty")</f>
        <v>Näytenumeroa ei ole syötetty</v>
      </c>
      <c r="IK58" s="14" t="str">
        <f>IF(IK$15&lt;&gt;0, (SUM('Näytteet työstö'!AS316+'Hienoaines työstö'!AS316) + SUMIF('Suuret kplt työstö'!AS313,"&gt;0")),"Näytenumeroa ei ole syötetty")</f>
        <v>Näytenumeroa ei ole syötetty</v>
      </c>
      <c r="IL58" s="14" t="str">
        <f>IF(IL$15&lt;&gt;0, (SUM('Näytteet työstö'!AT316+'Hienoaines työstö'!AT316) + SUMIF('Suuret kplt työstö'!AT313,"&gt;0")),"Näytenumeroa ei ole syötetty")</f>
        <v>Näytenumeroa ei ole syötetty</v>
      </c>
      <c r="IM58" s="14" t="str">
        <f>IF(IM$15&lt;&gt;0, (SUM('Näytteet työstö'!AU316+'Hienoaines työstö'!AU316) + SUMIF('Suuret kplt työstö'!AU313,"&gt;0")),"Näytenumeroa ei ole syötetty")</f>
        <v>Näytenumeroa ei ole syötetty</v>
      </c>
      <c r="IN58" s="14" t="str">
        <f>IF(IN$15&lt;&gt;0, (SUM('Näytteet työstö'!AV316+'Hienoaines työstö'!AV316) + SUMIF('Suuret kplt työstö'!AV313,"&gt;0")),"Näytenumeroa ei ole syötetty")</f>
        <v>Näytenumeroa ei ole syötetty</v>
      </c>
      <c r="IO58" s="14" t="str">
        <f>IF(IO$15&lt;&gt;0, (SUM('Näytteet työstö'!AW316+'Hienoaines työstö'!AW316) + SUMIF('Suuret kplt työstö'!AW313,"&gt;0")),"Näytenumeroa ei ole syötetty")</f>
        <v>Näytenumeroa ei ole syötetty</v>
      </c>
      <c r="IP58" s="14" t="str">
        <f>IF(IP$15&lt;&gt;0, (SUM('Näytteet työstö'!AX316+'Hienoaines työstö'!AX316) + SUMIF('Suuret kplt työstö'!AX313,"&gt;0")),"Näytenumeroa ei ole syötetty")</f>
        <v>Näytenumeroa ei ole syötetty</v>
      </c>
      <c r="IQ58" s="14" t="str">
        <f>IF(IQ$15&lt;&gt;0, (SUM('Näytteet työstö'!AY316+'Hienoaines työstö'!AY316) + SUMIF('Suuret kplt työstö'!AY313,"&gt;0")),"Näytenumeroa ei ole syötetty")</f>
        <v>Näytenumeroa ei ole syötetty</v>
      </c>
      <c r="IR58" s="14" t="str">
        <f>IF(IR$15&lt;&gt;0, (SUM('Näytteet työstö'!AZ316+'Hienoaines työstö'!AZ316) + SUMIF('Suuret kplt työstö'!AZ313,"&gt;0")),"Näytenumeroa ei ole syötetty")</f>
        <v>Näytenumeroa ei ole syötetty</v>
      </c>
      <c r="IS58" s="518" t="str">
        <f>IF(IS$15&lt;&gt;0, (SUM('Näytteet työstö'!BA316+'Hienoaines työstö'!BA316) + SUMIF('Suuret kplt työstö'!BA313,"&gt;0")),"Näytenumeroa ei ole syötetty")</f>
        <v>Näytenumeroa ei ole syötetty</v>
      </c>
    </row>
    <row r="59" spans="1:253" ht="13.5" customHeight="1" thickBot="1" x14ac:dyDescent="0.25">
      <c r="A59" s="228"/>
      <c r="B59" s="234" t="s">
        <v>32</v>
      </c>
      <c r="C59" s="235"/>
      <c r="D59" s="19" t="str">
        <f>IF(D$15&lt;&gt;0, (SUM('Näytteet työstö'!D53+'Hienoaines työstö'!D53) + SUMIF('Suuret kplt työstö'!D50,"&gt;0")),"Näytenumeroa ei ole syötetty")</f>
        <v>Näytenumeroa ei ole syötetty</v>
      </c>
      <c r="E59" s="14" t="str">
        <f>IF(E$15&lt;&gt;0, (SUM('Näytteet työstö'!E53+'Hienoaines työstö'!E53) + SUMIF('Suuret kplt työstö'!E50,"&gt;0")),"Näytenumeroa ei ole syötetty")</f>
        <v>Näytenumeroa ei ole syötetty</v>
      </c>
      <c r="F59" s="14" t="str">
        <f>IF(F$15&lt;&gt;0, (SUM('Näytteet työstö'!F53+'Hienoaines työstö'!F53) + SUMIF('Suuret kplt työstö'!F50,"&gt;0")),"Näytenumeroa ei ole syötetty")</f>
        <v>Näytenumeroa ei ole syötetty</v>
      </c>
      <c r="G59" s="14" t="str">
        <f>IF(G$15&lt;&gt;0, (SUM('Näytteet työstö'!G53+'Hienoaines työstö'!G53) + SUMIF('Suuret kplt työstö'!G50,"&gt;0")),"Näytenumeroa ei ole syötetty")</f>
        <v>Näytenumeroa ei ole syötetty</v>
      </c>
      <c r="H59" s="14" t="str">
        <f>IF(H$15&lt;&gt;0, (SUM('Näytteet työstö'!H53+'Hienoaines työstö'!H53) + SUMIF('Suuret kplt työstö'!H50,"&gt;0")),"Näytenumeroa ei ole syötetty")</f>
        <v>Näytenumeroa ei ole syötetty</v>
      </c>
      <c r="I59" s="14" t="str">
        <f>IF(I$15&lt;&gt;0, (SUM('Näytteet työstö'!I53+'Hienoaines työstö'!I53) + SUMIF('Suuret kplt työstö'!I50,"&gt;0")),"Näytenumeroa ei ole syötetty")</f>
        <v>Näytenumeroa ei ole syötetty</v>
      </c>
      <c r="J59" s="14" t="str">
        <f>IF(J$15&lt;&gt;0, (SUM('Näytteet työstö'!J53+'Hienoaines työstö'!J53) + SUMIF('Suuret kplt työstö'!J50,"&gt;0")),"Näytenumeroa ei ole syötetty")</f>
        <v>Näytenumeroa ei ole syötetty</v>
      </c>
      <c r="K59" s="14" t="str">
        <f>IF(K$15&lt;&gt;0, (SUM('Näytteet työstö'!K53+'Hienoaines työstö'!K53) + SUMIF('Suuret kplt työstö'!K50,"&gt;0")),"Näytenumeroa ei ole syötetty")</f>
        <v>Näytenumeroa ei ole syötetty</v>
      </c>
      <c r="L59" s="14" t="str">
        <f>IF(L$15&lt;&gt;0, (SUM('Näytteet työstö'!L53+'Hienoaines työstö'!L53) + SUMIF('Suuret kplt työstö'!L50,"&gt;0")),"Näytenumeroa ei ole syötetty")</f>
        <v>Näytenumeroa ei ole syötetty</v>
      </c>
      <c r="M59" s="14" t="str">
        <f>IF(M$15&lt;&gt;0, (SUM('Näytteet työstö'!M53+'Hienoaines työstö'!M53) + SUMIF('Suuret kplt työstö'!M50,"&gt;0")),"Näytenumeroa ei ole syötetty")</f>
        <v>Näytenumeroa ei ole syötetty</v>
      </c>
      <c r="N59" s="14" t="str">
        <f>IF(N$15&lt;&gt;0, (SUM('Näytteet työstö'!N53+'Hienoaines työstö'!N53) + SUMIF('Suuret kplt työstö'!N50,"&gt;0")),"Näytenumeroa ei ole syötetty")</f>
        <v>Näytenumeroa ei ole syötetty</v>
      </c>
      <c r="O59" s="14" t="str">
        <f>IF(O$15&lt;&gt;0, (SUM('Näytteet työstö'!O53+'Hienoaines työstö'!O53) + SUMIF('Suuret kplt työstö'!O50,"&gt;0")),"Näytenumeroa ei ole syötetty")</f>
        <v>Näytenumeroa ei ole syötetty</v>
      </c>
      <c r="P59" s="14" t="str">
        <f>IF(P$15&lt;&gt;0, (SUM('Näytteet työstö'!P53+'Hienoaines työstö'!P53) + SUMIF('Suuret kplt työstö'!P50,"&gt;0")),"Näytenumeroa ei ole syötetty")</f>
        <v>Näytenumeroa ei ole syötetty</v>
      </c>
      <c r="Q59" s="14" t="str">
        <f>IF(Q$15&lt;&gt;0, (SUM('Näytteet työstö'!Q53+'Hienoaines työstö'!Q53) + SUMIF('Suuret kplt työstö'!Q50,"&gt;0")),"Näytenumeroa ei ole syötetty")</f>
        <v>Näytenumeroa ei ole syötetty</v>
      </c>
      <c r="R59" s="14" t="str">
        <f>IF(R$15&lt;&gt;0, (SUM('Näytteet työstö'!R53+'Hienoaines työstö'!R53) + SUMIF('Suuret kplt työstö'!R50,"&gt;0")),"Näytenumeroa ei ole syötetty")</f>
        <v>Näytenumeroa ei ole syötetty</v>
      </c>
      <c r="S59" s="14" t="str">
        <f>IF(S$15&lt;&gt;0, (SUM('Näytteet työstö'!S53+'Hienoaines työstö'!S53) + SUMIF('Suuret kplt työstö'!S50,"&gt;0")),"Näytenumeroa ei ole syötetty")</f>
        <v>Näytenumeroa ei ole syötetty</v>
      </c>
      <c r="T59" s="14" t="str">
        <f>IF(T$15&lt;&gt;0, (SUM('Näytteet työstö'!T53+'Hienoaines työstö'!T53) + SUMIF('Suuret kplt työstö'!T50,"&gt;0")),"Näytenumeroa ei ole syötetty")</f>
        <v>Näytenumeroa ei ole syötetty</v>
      </c>
      <c r="U59" s="14" t="str">
        <f>IF(U$15&lt;&gt;0, (SUM('Näytteet työstö'!U53+'Hienoaines työstö'!U53) + SUMIF('Suuret kplt työstö'!U50,"&gt;0")),"Näytenumeroa ei ole syötetty")</f>
        <v>Näytenumeroa ei ole syötetty</v>
      </c>
      <c r="V59" s="14" t="str">
        <f>IF(V$15&lt;&gt;0, (SUM('Näytteet työstö'!V53+'Hienoaines työstö'!V53) + SUMIF('Suuret kplt työstö'!V50,"&gt;0")),"Näytenumeroa ei ole syötetty")</f>
        <v>Näytenumeroa ei ole syötetty</v>
      </c>
      <c r="W59" s="14" t="str">
        <f>IF(W$15&lt;&gt;0, (SUM('Näytteet työstö'!W53+'Hienoaines työstö'!W53) + SUMIF('Suuret kplt työstö'!W50,"&gt;0")),"Näytenumeroa ei ole syötetty")</f>
        <v>Näytenumeroa ei ole syötetty</v>
      </c>
      <c r="X59" s="14" t="str">
        <f>IF(X$15&lt;&gt;0, (SUM('Näytteet työstö'!X53+'Hienoaines työstö'!X53) + SUMIF('Suuret kplt työstö'!X50,"&gt;0")),"Näytenumeroa ei ole syötetty")</f>
        <v>Näytenumeroa ei ole syötetty</v>
      </c>
      <c r="Y59" s="14" t="str">
        <f>IF(Y$15&lt;&gt;0, (SUM('Näytteet työstö'!Y53+'Hienoaines työstö'!Y53) + SUMIF('Suuret kplt työstö'!Y50,"&gt;0")),"Näytenumeroa ei ole syötetty")</f>
        <v>Näytenumeroa ei ole syötetty</v>
      </c>
      <c r="Z59" s="14" t="str">
        <f>IF(Z$15&lt;&gt;0, (SUM('Näytteet työstö'!Z53+'Hienoaines työstö'!Z53) + SUMIF('Suuret kplt työstö'!Z50,"&gt;0")),"Näytenumeroa ei ole syötetty")</f>
        <v>Näytenumeroa ei ole syötetty</v>
      </c>
      <c r="AA59" s="14" t="str">
        <f>IF(AA$15&lt;&gt;0, (SUM('Näytteet työstö'!AA53+'Hienoaines työstö'!AA53) + SUMIF('Suuret kplt työstö'!AA50,"&gt;0")),"Näytenumeroa ei ole syötetty")</f>
        <v>Näytenumeroa ei ole syötetty</v>
      </c>
      <c r="AB59" s="14" t="str">
        <f>IF(AB$15&lt;&gt;0, (SUM('Näytteet työstö'!AB53+'Hienoaines työstö'!AB53) + SUMIF('Suuret kplt työstö'!AB50,"&gt;0")),"Näytenumeroa ei ole syötetty")</f>
        <v>Näytenumeroa ei ole syötetty</v>
      </c>
      <c r="AC59" s="14" t="str">
        <f>IF(AC$15&lt;&gt;0, (SUM('Näytteet työstö'!AC53+'Hienoaines työstö'!AC53) + SUMIF('Suuret kplt työstö'!AC50,"&gt;0")),"Näytenumeroa ei ole syötetty")</f>
        <v>Näytenumeroa ei ole syötetty</v>
      </c>
      <c r="AD59" s="14" t="str">
        <f>IF(AD$15&lt;&gt;0, (SUM('Näytteet työstö'!AD53+'Hienoaines työstö'!AD53) + SUMIF('Suuret kplt työstö'!AD50,"&gt;0")),"Näytenumeroa ei ole syötetty")</f>
        <v>Näytenumeroa ei ole syötetty</v>
      </c>
      <c r="AE59" s="14" t="str">
        <f>IF(AE$15&lt;&gt;0, (SUM('Näytteet työstö'!AE53+'Hienoaines työstö'!AE53) + SUMIF('Suuret kplt työstö'!AE50,"&gt;0")),"Näytenumeroa ei ole syötetty")</f>
        <v>Näytenumeroa ei ole syötetty</v>
      </c>
      <c r="AF59" s="14" t="str">
        <f>IF(AF$15&lt;&gt;0, (SUM('Näytteet työstö'!AF53+'Hienoaines työstö'!AF53) + SUMIF('Suuret kplt työstö'!AF50,"&gt;0")),"Näytenumeroa ei ole syötetty")</f>
        <v>Näytenumeroa ei ole syötetty</v>
      </c>
      <c r="AG59" s="14" t="str">
        <f>IF(AG$15&lt;&gt;0, (SUM('Näytteet työstö'!AG53+'Hienoaines työstö'!AG53) + SUMIF('Suuret kplt työstö'!AG50,"&gt;0")),"Näytenumeroa ei ole syötetty")</f>
        <v>Näytenumeroa ei ole syötetty</v>
      </c>
      <c r="AH59" s="14" t="str">
        <f>IF(AH$15&lt;&gt;0, (SUM('Näytteet työstö'!AH53+'Hienoaines työstö'!AH53) + SUMIF('Suuret kplt työstö'!AH50,"&gt;0")),"Näytenumeroa ei ole syötetty")</f>
        <v>Näytenumeroa ei ole syötetty</v>
      </c>
      <c r="AI59" s="14" t="str">
        <f>IF(AI$15&lt;&gt;0, (SUM('Näytteet työstö'!AI53+'Hienoaines työstö'!AI53) + SUMIF('Suuret kplt työstö'!AI50,"&gt;0")),"Näytenumeroa ei ole syötetty")</f>
        <v>Näytenumeroa ei ole syötetty</v>
      </c>
      <c r="AJ59" s="14" t="str">
        <f>IF(AJ$15&lt;&gt;0, (SUM('Näytteet työstö'!AJ53+'Hienoaines työstö'!AJ53) + SUMIF('Suuret kplt työstö'!AJ50,"&gt;0")),"Näytenumeroa ei ole syötetty")</f>
        <v>Näytenumeroa ei ole syötetty</v>
      </c>
      <c r="AK59" s="14" t="str">
        <f>IF(AK$15&lt;&gt;0, (SUM('Näytteet työstö'!AK53+'Hienoaines työstö'!AK53) + SUMIF('Suuret kplt työstö'!AK50,"&gt;0")),"Näytenumeroa ei ole syötetty")</f>
        <v>Näytenumeroa ei ole syötetty</v>
      </c>
      <c r="AL59" s="14" t="str">
        <f>IF(AL$15&lt;&gt;0, (SUM('Näytteet työstö'!AL53+'Hienoaines työstö'!AL53) + SUMIF('Suuret kplt työstö'!AL50,"&gt;0")),"Näytenumeroa ei ole syötetty")</f>
        <v>Näytenumeroa ei ole syötetty</v>
      </c>
      <c r="AM59" s="14" t="str">
        <f>IF(AM$15&lt;&gt;0, (SUM('Näytteet työstö'!AM53+'Hienoaines työstö'!AM53) + SUMIF('Suuret kplt työstö'!AM50,"&gt;0")),"Näytenumeroa ei ole syötetty")</f>
        <v>Näytenumeroa ei ole syötetty</v>
      </c>
      <c r="AN59" s="14" t="str">
        <f>IF(AN$15&lt;&gt;0, (SUM('Näytteet työstö'!AN53+'Hienoaines työstö'!AN53) + SUMIF('Suuret kplt työstö'!AN50,"&gt;0")),"Näytenumeroa ei ole syötetty")</f>
        <v>Näytenumeroa ei ole syötetty</v>
      </c>
      <c r="AO59" s="14" t="str">
        <f>IF(AO$15&lt;&gt;0, (SUM('Näytteet työstö'!AO53+'Hienoaines työstö'!AO53) + SUMIF('Suuret kplt työstö'!AO50,"&gt;0")),"Näytenumeroa ei ole syötetty")</f>
        <v>Näytenumeroa ei ole syötetty</v>
      </c>
      <c r="AP59" s="14" t="str">
        <f>IF(AP$15&lt;&gt;0, (SUM('Näytteet työstö'!AP53+'Hienoaines työstö'!AP53) + SUMIF('Suuret kplt työstö'!AP50,"&gt;0")),"Näytenumeroa ei ole syötetty")</f>
        <v>Näytenumeroa ei ole syötetty</v>
      </c>
      <c r="AQ59" s="14" t="str">
        <f>IF(AQ$15&lt;&gt;0, (SUM('Näytteet työstö'!AQ53+'Hienoaines työstö'!AQ53) + SUMIF('Suuret kplt työstö'!AQ50,"&gt;0")),"Näytenumeroa ei ole syötetty")</f>
        <v>Näytenumeroa ei ole syötetty</v>
      </c>
      <c r="AR59" s="14" t="str">
        <f>IF(AR$15&lt;&gt;0, (SUM('Näytteet työstö'!AR53+'Hienoaines työstö'!AR53) + SUMIF('Suuret kplt työstö'!AR50,"&gt;0")),"Näytenumeroa ei ole syötetty")</f>
        <v>Näytenumeroa ei ole syötetty</v>
      </c>
      <c r="AS59" s="14" t="str">
        <f>IF(AS$15&lt;&gt;0, (SUM('Näytteet työstö'!AS53+'Hienoaines työstö'!AS53) + SUMIF('Suuret kplt työstö'!AS50,"&gt;0")),"Näytenumeroa ei ole syötetty")</f>
        <v>Näytenumeroa ei ole syötetty</v>
      </c>
      <c r="AT59" s="14" t="str">
        <f>IF(AT$15&lt;&gt;0, (SUM('Näytteet työstö'!AT53+'Hienoaines työstö'!AT53) + SUMIF('Suuret kplt työstö'!AT50,"&gt;0")),"Näytenumeroa ei ole syötetty")</f>
        <v>Näytenumeroa ei ole syötetty</v>
      </c>
      <c r="AU59" s="14" t="str">
        <f>IF(AU$15&lt;&gt;0, (SUM('Näytteet työstö'!AU53+'Hienoaines työstö'!AU53) + SUMIF('Suuret kplt työstö'!AU50,"&gt;0")),"Näytenumeroa ei ole syötetty")</f>
        <v>Näytenumeroa ei ole syötetty</v>
      </c>
      <c r="AV59" s="14" t="str">
        <f>IF(AV$15&lt;&gt;0, (SUM('Näytteet työstö'!AV53+'Hienoaines työstö'!AV53) + SUMIF('Suuret kplt työstö'!AV50,"&gt;0")),"Näytenumeroa ei ole syötetty")</f>
        <v>Näytenumeroa ei ole syötetty</v>
      </c>
      <c r="AW59" s="14" t="str">
        <f>IF(AW$15&lt;&gt;0, (SUM('Näytteet työstö'!AW53+'Hienoaines työstö'!AW53) + SUMIF('Suuret kplt työstö'!AW50,"&gt;0")),"Näytenumeroa ei ole syötetty")</f>
        <v>Näytenumeroa ei ole syötetty</v>
      </c>
      <c r="AX59" s="14" t="str">
        <f>IF(AX$15&lt;&gt;0, (SUM('Näytteet työstö'!AX53+'Hienoaines työstö'!AX53) + SUMIF('Suuret kplt työstö'!AX50,"&gt;0")),"Näytenumeroa ei ole syötetty")</f>
        <v>Näytenumeroa ei ole syötetty</v>
      </c>
      <c r="AY59" s="14" t="str">
        <f>IF(AY$15&lt;&gt;0, (SUM('Näytteet työstö'!AY53+'Hienoaines työstö'!AY53) + SUMIF('Suuret kplt työstö'!AY50,"&gt;0")),"Näytenumeroa ei ole syötetty")</f>
        <v>Näytenumeroa ei ole syötetty</v>
      </c>
      <c r="AZ59" s="14" t="str">
        <f>IF(AZ$15&lt;&gt;0, (SUM('Näytteet työstö'!AZ53+'Hienoaines työstö'!AZ53) + SUMIF('Suuret kplt työstö'!AZ50,"&gt;0")),"Näytenumeroa ei ole syötetty")</f>
        <v>Näytenumeroa ei ole syötetty</v>
      </c>
      <c r="BA59" s="14" t="str">
        <f>IF(BA$15&lt;&gt;0, (SUM('Näytteet työstö'!BA53+'Hienoaines työstö'!BA53) + SUMIF('Suuret kplt työstö'!BA50,"&gt;0")),"Näytenumeroa ei ole syötetty")</f>
        <v>Näytenumeroa ei ole syötetty</v>
      </c>
      <c r="BB59" s="14" t="str">
        <f>IF(BB$15&lt;&gt;0, (SUM('Näytteet työstö'!D119+'Hienoaines työstö'!D119) + SUMIF('Suuret kplt työstö'!D116,"&gt;0")),"Näytenumeroa ei ole syötetty")</f>
        <v>Näytenumeroa ei ole syötetty</v>
      </c>
      <c r="BC59" s="14" t="str">
        <f>IF(BC$15&lt;&gt;0, (SUM('Näytteet työstö'!E119+'Hienoaines työstö'!E119) + SUMIF('Suuret kplt työstö'!E116,"&gt;0")),"Näytenumeroa ei ole syötetty")</f>
        <v>Näytenumeroa ei ole syötetty</v>
      </c>
      <c r="BD59" s="14" t="str">
        <f>IF(BD$15&lt;&gt;0, (SUM('Näytteet työstö'!F119+'Hienoaines työstö'!F119) + SUMIF('Suuret kplt työstö'!F116,"&gt;0")),"Näytenumeroa ei ole syötetty")</f>
        <v>Näytenumeroa ei ole syötetty</v>
      </c>
      <c r="BE59" s="14" t="str">
        <f>IF(BE$15&lt;&gt;0, (SUM('Näytteet työstö'!G119+'Hienoaines työstö'!G119) + SUMIF('Suuret kplt työstö'!G116,"&gt;0")),"Näytenumeroa ei ole syötetty")</f>
        <v>Näytenumeroa ei ole syötetty</v>
      </c>
      <c r="BF59" s="14" t="str">
        <f>IF(BF$15&lt;&gt;0, (SUM('Näytteet työstö'!H119+'Hienoaines työstö'!H119) + SUMIF('Suuret kplt työstö'!H116,"&gt;0")),"Näytenumeroa ei ole syötetty")</f>
        <v>Näytenumeroa ei ole syötetty</v>
      </c>
      <c r="BG59" s="14" t="str">
        <f>IF(BG$15&lt;&gt;0, (SUM('Näytteet työstö'!I119+'Hienoaines työstö'!I119) + SUMIF('Suuret kplt työstö'!I116,"&gt;0")),"Näytenumeroa ei ole syötetty")</f>
        <v>Näytenumeroa ei ole syötetty</v>
      </c>
      <c r="BH59" s="14" t="str">
        <f>IF(BH$15&lt;&gt;0, (SUM('Näytteet työstö'!J119+'Hienoaines työstö'!J119) + SUMIF('Suuret kplt työstö'!J116,"&gt;0")),"Näytenumeroa ei ole syötetty")</f>
        <v>Näytenumeroa ei ole syötetty</v>
      </c>
      <c r="BI59" s="14" t="str">
        <f>IF(BI$15&lt;&gt;0, (SUM('Näytteet työstö'!K119+'Hienoaines työstö'!K119) + SUMIF('Suuret kplt työstö'!K116,"&gt;0")),"Näytenumeroa ei ole syötetty")</f>
        <v>Näytenumeroa ei ole syötetty</v>
      </c>
      <c r="BJ59" s="14" t="str">
        <f>IF(BJ$15&lt;&gt;0, (SUM('Näytteet työstö'!L119+'Hienoaines työstö'!L119) + SUMIF('Suuret kplt työstö'!L116,"&gt;0")),"Näytenumeroa ei ole syötetty")</f>
        <v>Näytenumeroa ei ole syötetty</v>
      </c>
      <c r="BK59" s="14" t="str">
        <f>IF(BK$15&lt;&gt;0, (SUM('Näytteet työstö'!M119+'Hienoaines työstö'!M119) + SUMIF('Suuret kplt työstö'!M116,"&gt;0")),"Näytenumeroa ei ole syötetty")</f>
        <v>Näytenumeroa ei ole syötetty</v>
      </c>
      <c r="BL59" s="14" t="str">
        <f>IF(BL$15&lt;&gt;0, (SUM('Näytteet työstö'!N119+'Hienoaines työstö'!N119) + SUMIF('Suuret kplt työstö'!N116,"&gt;0")),"Näytenumeroa ei ole syötetty")</f>
        <v>Näytenumeroa ei ole syötetty</v>
      </c>
      <c r="BM59" s="14" t="str">
        <f>IF(BM$15&lt;&gt;0, (SUM('Näytteet työstö'!O119+'Hienoaines työstö'!O119) + SUMIF('Suuret kplt työstö'!O116,"&gt;0")),"Näytenumeroa ei ole syötetty")</f>
        <v>Näytenumeroa ei ole syötetty</v>
      </c>
      <c r="BN59" s="14" t="str">
        <f>IF(BN$15&lt;&gt;0, (SUM('Näytteet työstö'!P119+'Hienoaines työstö'!P119) + SUMIF('Suuret kplt työstö'!P116,"&gt;0")),"Näytenumeroa ei ole syötetty")</f>
        <v>Näytenumeroa ei ole syötetty</v>
      </c>
      <c r="BO59" s="14" t="str">
        <f>IF(BO$15&lt;&gt;0, (SUM('Näytteet työstö'!Q119+'Hienoaines työstö'!Q119) + SUMIF('Suuret kplt työstö'!Q116,"&gt;0")),"Näytenumeroa ei ole syötetty")</f>
        <v>Näytenumeroa ei ole syötetty</v>
      </c>
      <c r="BP59" s="14" t="str">
        <f>IF(BP$15&lt;&gt;0, (SUM('Näytteet työstö'!R119+'Hienoaines työstö'!R119) + SUMIF('Suuret kplt työstö'!R116,"&gt;0")),"Näytenumeroa ei ole syötetty")</f>
        <v>Näytenumeroa ei ole syötetty</v>
      </c>
      <c r="BQ59" s="14" t="str">
        <f>IF(BQ$15&lt;&gt;0, (SUM('Näytteet työstö'!S119+'Hienoaines työstö'!S119) + SUMIF('Suuret kplt työstö'!S116,"&gt;0")),"Näytenumeroa ei ole syötetty")</f>
        <v>Näytenumeroa ei ole syötetty</v>
      </c>
      <c r="BR59" s="14" t="str">
        <f>IF(BR$15&lt;&gt;0, (SUM('Näytteet työstö'!T119+'Hienoaines työstö'!T119) + SUMIF('Suuret kplt työstö'!T116,"&gt;0")),"Näytenumeroa ei ole syötetty")</f>
        <v>Näytenumeroa ei ole syötetty</v>
      </c>
      <c r="BS59" s="14" t="str">
        <f>IF(BS$15&lt;&gt;0, (SUM('Näytteet työstö'!U119+'Hienoaines työstö'!U119) + SUMIF('Suuret kplt työstö'!U116,"&gt;0")),"Näytenumeroa ei ole syötetty")</f>
        <v>Näytenumeroa ei ole syötetty</v>
      </c>
      <c r="BT59" s="14" t="str">
        <f>IF(BT$15&lt;&gt;0, (SUM('Näytteet työstö'!V119+'Hienoaines työstö'!V119) + SUMIF('Suuret kplt työstö'!V116,"&gt;0")),"Näytenumeroa ei ole syötetty")</f>
        <v>Näytenumeroa ei ole syötetty</v>
      </c>
      <c r="BU59" s="14" t="str">
        <f>IF(BU$15&lt;&gt;0, (SUM('Näytteet työstö'!W119+'Hienoaines työstö'!W119) + SUMIF('Suuret kplt työstö'!W116,"&gt;0")),"Näytenumeroa ei ole syötetty")</f>
        <v>Näytenumeroa ei ole syötetty</v>
      </c>
      <c r="BV59" s="14" t="str">
        <f>IF(BV$15&lt;&gt;0, (SUM('Näytteet työstö'!X119+'Hienoaines työstö'!X119) + SUMIF('Suuret kplt työstö'!X116,"&gt;0")),"Näytenumeroa ei ole syötetty")</f>
        <v>Näytenumeroa ei ole syötetty</v>
      </c>
      <c r="BW59" s="14" t="str">
        <f>IF(BW$15&lt;&gt;0, (SUM('Näytteet työstö'!Y119+'Hienoaines työstö'!Y119) + SUMIF('Suuret kplt työstö'!Y116,"&gt;0")),"Näytenumeroa ei ole syötetty")</f>
        <v>Näytenumeroa ei ole syötetty</v>
      </c>
      <c r="BX59" s="14" t="str">
        <f>IF(BX$15&lt;&gt;0, (SUM('Näytteet työstö'!Z119+'Hienoaines työstö'!Z119) + SUMIF('Suuret kplt työstö'!Z116,"&gt;0")),"Näytenumeroa ei ole syötetty")</f>
        <v>Näytenumeroa ei ole syötetty</v>
      </c>
      <c r="BY59" s="14" t="str">
        <f>IF(BY$15&lt;&gt;0, (SUM('Näytteet työstö'!AA119+'Hienoaines työstö'!AA119) + SUMIF('Suuret kplt työstö'!AA116,"&gt;0")),"Näytenumeroa ei ole syötetty")</f>
        <v>Näytenumeroa ei ole syötetty</v>
      </c>
      <c r="BZ59" s="14" t="str">
        <f>IF(BZ$15&lt;&gt;0, (SUM('Näytteet työstö'!AB119+'Hienoaines työstö'!AB119) + SUMIF('Suuret kplt työstö'!AB116,"&gt;0")),"Näytenumeroa ei ole syötetty")</f>
        <v>Näytenumeroa ei ole syötetty</v>
      </c>
      <c r="CA59" s="14" t="str">
        <f>IF(CA$15&lt;&gt;0, (SUM('Näytteet työstö'!AC119+'Hienoaines työstö'!AC119) + SUMIF('Suuret kplt työstö'!AC116,"&gt;0")),"Näytenumeroa ei ole syötetty")</f>
        <v>Näytenumeroa ei ole syötetty</v>
      </c>
      <c r="CB59" s="14" t="str">
        <f>IF(CB$15&lt;&gt;0, (SUM('Näytteet työstö'!AD119+'Hienoaines työstö'!AD119) + SUMIF('Suuret kplt työstö'!AD116,"&gt;0")),"Näytenumeroa ei ole syötetty")</f>
        <v>Näytenumeroa ei ole syötetty</v>
      </c>
      <c r="CC59" s="14" t="str">
        <f>IF(CC$15&lt;&gt;0, (SUM('Näytteet työstö'!AE119+'Hienoaines työstö'!AE119) + SUMIF('Suuret kplt työstö'!AE116,"&gt;0")),"Näytenumeroa ei ole syötetty")</f>
        <v>Näytenumeroa ei ole syötetty</v>
      </c>
      <c r="CD59" s="14" t="str">
        <f>IF(CD$15&lt;&gt;0, (SUM('Näytteet työstö'!AF119+'Hienoaines työstö'!AF119) + SUMIF('Suuret kplt työstö'!AF116,"&gt;0")),"Näytenumeroa ei ole syötetty")</f>
        <v>Näytenumeroa ei ole syötetty</v>
      </c>
      <c r="CE59" s="14" t="str">
        <f>IF(CE$15&lt;&gt;0, (SUM('Näytteet työstö'!AG119+'Hienoaines työstö'!AG119) + SUMIF('Suuret kplt työstö'!AG116,"&gt;0")),"Näytenumeroa ei ole syötetty")</f>
        <v>Näytenumeroa ei ole syötetty</v>
      </c>
      <c r="CF59" s="14" t="str">
        <f>IF(CF$15&lt;&gt;0, (SUM('Näytteet työstö'!AH119+'Hienoaines työstö'!AH119) + SUMIF('Suuret kplt työstö'!AH116,"&gt;0")),"Näytenumeroa ei ole syötetty")</f>
        <v>Näytenumeroa ei ole syötetty</v>
      </c>
      <c r="CG59" s="14" t="str">
        <f>IF(CG$15&lt;&gt;0, (SUM('Näytteet työstö'!AI119+'Hienoaines työstö'!AI119) + SUMIF('Suuret kplt työstö'!AI116,"&gt;0")),"Näytenumeroa ei ole syötetty")</f>
        <v>Näytenumeroa ei ole syötetty</v>
      </c>
      <c r="CH59" s="14" t="str">
        <f>IF(CH$15&lt;&gt;0, (SUM('Näytteet työstö'!AJ119+'Hienoaines työstö'!AJ119) + SUMIF('Suuret kplt työstö'!AJ116,"&gt;0")),"Näytenumeroa ei ole syötetty")</f>
        <v>Näytenumeroa ei ole syötetty</v>
      </c>
      <c r="CI59" s="14" t="str">
        <f>IF(CI$15&lt;&gt;0, (SUM('Näytteet työstö'!AK119+'Hienoaines työstö'!AK119) + SUMIF('Suuret kplt työstö'!AK116,"&gt;0")),"Näytenumeroa ei ole syötetty")</f>
        <v>Näytenumeroa ei ole syötetty</v>
      </c>
      <c r="CJ59" s="14" t="str">
        <f>IF(CJ$15&lt;&gt;0, (SUM('Näytteet työstö'!AL119+'Hienoaines työstö'!AL119) + SUMIF('Suuret kplt työstö'!AL116,"&gt;0")),"Näytenumeroa ei ole syötetty")</f>
        <v>Näytenumeroa ei ole syötetty</v>
      </c>
      <c r="CK59" s="14" t="str">
        <f>IF(CK$15&lt;&gt;0, (SUM('Näytteet työstö'!AM119+'Hienoaines työstö'!AM119) + SUMIF('Suuret kplt työstö'!AM116,"&gt;0")),"Näytenumeroa ei ole syötetty")</f>
        <v>Näytenumeroa ei ole syötetty</v>
      </c>
      <c r="CL59" s="14" t="str">
        <f>IF(CL$15&lt;&gt;0, (SUM('Näytteet työstö'!AN119+'Hienoaines työstö'!AN119) + SUMIF('Suuret kplt työstö'!AN116,"&gt;0")),"Näytenumeroa ei ole syötetty")</f>
        <v>Näytenumeroa ei ole syötetty</v>
      </c>
      <c r="CM59" s="14" t="str">
        <f>IF(CM$15&lt;&gt;0, (SUM('Näytteet työstö'!AO119+'Hienoaines työstö'!AO119) + SUMIF('Suuret kplt työstö'!AO116,"&gt;0")),"Näytenumeroa ei ole syötetty")</f>
        <v>Näytenumeroa ei ole syötetty</v>
      </c>
      <c r="CN59" s="14" t="str">
        <f>IF(CN$15&lt;&gt;0, (SUM('Näytteet työstö'!AP119+'Hienoaines työstö'!AP119) + SUMIF('Suuret kplt työstö'!AP116,"&gt;0")),"Näytenumeroa ei ole syötetty")</f>
        <v>Näytenumeroa ei ole syötetty</v>
      </c>
      <c r="CO59" s="14" t="str">
        <f>IF(CO$15&lt;&gt;0, (SUM('Näytteet työstö'!AQ119+'Hienoaines työstö'!AQ119) + SUMIF('Suuret kplt työstö'!AQ116,"&gt;0")),"Näytenumeroa ei ole syötetty")</f>
        <v>Näytenumeroa ei ole syötetty</v>
      </c>
      <c r="CP59" s="14" t="str">
        <f>IF(CP$15&lt;&gt;0, (SUM('Näytteet työstö'!AR119+'Hienoaines työstö'!AR119) + SUMIF('Suuret kplt työstö'!AR116,"&gt;0")),"Näytenumeroa ei ole syötetty")</f>
        <v>Näytenumeroa ei ole syötetty</v>
      </c>
      <c r="CQ59" s="14" t="str">
        <f>IF(CQ$15&lt;&gt;0, (SUM('Näytteet työstö'!AS119+'Hienoaines työstö'!AS119) + SUMIF('Suuret kplt työstö'!AS116,"&gt;0")),"Näytenumeroa ei ole syötetty")</f>
        <v>Näytenumeroa ei ole syötetty</v>
      </c>
      <c r="CR59" s="14" t="str">
        <f>IF(CR$15&lt;&gt;0, (SUM('Näytteet työstö'!AT119+'Hienoaines työstö'!AT119) + SUMIF('Suuret kplt työstö'!AT116,"&gt;0")),"Näytenumeroa ei ole syötetty")</f>
        <v>Näytenumeroa ei ole syötetty</v>
      </c>
      <c r="CS59" s="14" t="str">
        <f>IF(CS$15&lt;&gt;0, (SUM('Näytteet työstö'!AU119+'Hienoaines työstö'!AU119) + SUMIF('Suuret kplt työstö'!AU116,"&gt;0")),"Näytenumeroa ei ole syötetty")</f>
        <v>Näytenumeroa ei ole syötetty</v>
      </c>
      <c r="CT59" s="14" t="str">
        <f>IF(CT$15&lt;&gt;0, (SUM('Näytteet työstö'!AV119+'Hienoaines työstö'!AV119) + SUMIF('Suuret kplt työstö'!AV116,"&gt;0")),"Näytenumeroa ei ole syötetty")</f>
        <v>Näytenumeroa ei ole syötetty</v>
      </c>
      <c r="CU59" s="14" t="str">
        <f>IF(CU$15&lt;&gt;0, (SUM('Näytteet työstö'!AW119+'Hienoaines työstö'!AW119) + SUMIF('Suuret kplt työstö'!AW116,"&gt;0")),"Näytenumeroa ei ole syötetty")</f>
        <v>Näytenumeroa ei ole syötetty</v>
      </c>
      <c r="CV59" s="14" t="str">
        <f>IF(CV$15&lt;&gt;0, (SUM('Näytteet työstö'!AX119+'Hienoaines työstö'!AX119) + SUMIF('Suuret kplt työstö'!AX116,"&gt;0")),"Näytenumeroa ei ole syötetty")</f>
        <v>Näytenumeroa ei ole syötetty</v>
      </c>
      <c r="CW59" s="14" t="str">
        <f>IF(CW$15&lt;&gt;0, (SUM('Näytteet työstö'!AY119+'Hienoaines työstö'!AY119) + SUMIF('Suuret kplt työstö'!AY116,"&gt;0")),"Näytenumeroa ei ole syötetty")</f>
        <v>Näytenumeroa ei ole syötetty</v>
      </c>
      <c r="CX59" s="14" t="str">
        <f>IF(CX$15&lt;&gt;0, (SUM('Näytteet työstö'!AZ119+'Hienoaines työstö'!AZ119) + SUMIF('Suuret kplt työstö'!AZ116,"&gt;0")),"Näytenumeroa ei ole syötetty")</f>
        <v>Näytenumeroa ei ole syötetty</v>
      </c>
      <c r="CY59" s="14" t="str">
        <f>IF(CY$15&lt;&gt;0, (SUM('Näytteet työstö'!BA119+'Hienoaines työstö'!BA119) + SUMIF('Suuret kplt työstö'!BA116,"&gt;0")),"Näytenumeroa ei ole syötetty")</f>
        <v>Näytenumeroa ei ole syötetty</v>
      </c>
      <c r="CZ59" s="14" t="str">
        <f>IF(CZ$15&lt;&gt;0, (SUM('Näytteet työstö'!D185+'Hienoaines työstö'!D185) + SUMIF('Suuret kplt työstö'!D182,"&gt;0")),"Näytenumeroa ei ole syötetty")</f>
        <v>Näytenumeroa ei ole syötetty</v>
      </c>
      <c r="DA59" s="14" t="str">
        <f>IF(DA$15&lt;&gt;0, (SUM('Näytteet työstö'!E185+'Hienoaines työstö'!E185) + SUMIF('Suuret kplt työstö'!E182,"&gt;0")),"Näytenumeroa ei ole syötetty")</f>
        <v>Näytenumeroa ei ole syötetty</v>
      </c>
      <c r="DB59" s="14" t="str">
        <f>IF(DB$15&lt;&gt;0, (SUM('Näytteet työstö'!F185+'Hienoaines työstö'!F185) + SUMIF('Suuret kplt työstö'!F182,"&gt;0")),"Näytenumeroa ei ole syötetty")</f>
        <v>Näytenumeroa ei ole syötetty</v>
      </c>
      <c r="DC59" s="14" t="str">
        <f>IF(DC$15&lt;&gt;0, (SUM('Näytteet työstö'!G185+'Hienoaines työstö'!G185) + SUMIF('Suuret kplt työstö'!G182,"&gt;0")),"Näytenumeroa ei ole syötetty")</f>
        <v>Näytenumeroa ei ole syötetty</v>
      </c>
      <c r="DD59" s="14" t="str">
        <f>IF(DD$15&lt;&gt;0, (SUM('Näytteet työstö'!H185+'Hienoaines työstö'!H185) + SUMIF('Suuret kplt työstö'!H182,"&gt;0")),"Näytenumeroa ei ole syötetty")</f>
        <v>Näytenumeroa ei ole syötetty</v>
      </c>
      <c r="DE59" s="14" t="str">
        <f>IF(DE$15&lt;&gt;0, (SUM('Näytteet työstö'!I185+'Hienoaines työstö'!I185) + SUMIF('Suuret kplt työstö'!I182,"&gt;0")),"Näytenumeroa ei ole syötetty")</f>
        <v>Näytenumeroa ei ole syötetty</v>
      </c>
      <c r="DF59" s="14" t="str">
        <f>IF(DF$15&lt;&gt;0, (SUM('Näytteet työstö'!J185+'Hienoaines työstö'!J185) + SUMIF('Suuret kplt työstö'!J182,"&gt;0")),"Näytenumeroa ei ole syötetty")</f>
        <v>Näytenumeroa ei ole syötetty</v>
      </c>
      <c r="DG59" s="14" t="str">
        <f>IF(DG$15&lt;&gt;0, (SUM('Näytteet työstö'!K185+'Hienoaines työstö'!K185) + SUMIF('Suuret kplt työstö'!K182,"&gt;0")),"Näytenumeroa ei ole syötetty")</f>
        <v>Näytenumeroa ei ole syötetty</v>
      </c>
      <c r="DH59" s="14" t="str">
        <f>IF(DH$15&lt;&gt;0, (SUM('Näytteet työstö'!L185+'Hienoaines työstö'!L185) + SUMIF('Suuret kplt työstö'!L182,"&gt;0")),"Näytenumeroa ei ole syötetty")</f>
        <v>Näytenumeroa ei ole syötetty</v>
      </c>
      <c r="DI59" s="14" t="str">
        <f>IF(DI$15&lt;&gt;0, (SUM('Näytteet työstö'!M185+'Hienoaines työstö'!M185) + SUMIF('Suuret kplt työstö'!M182,"&gt;0")),"Näytenumeroa ei ole syötetty")</f>
        <v>Näytenumeroa ei ole syötetty</v>
      </c>
      <c r="DJ59" s="14" t="str">
        <f>IF(DJ$15&lt;&gt;0, (SUM('Näytteet työstö'!N185+'Hienoaines työstö'!N185) + SUMIF('Suuret kplt työstö'!N182,"&gt;0")),"Näytenumeroa ei ole syötetty")</f>
        <v>Näytenumeroa ei ole syötetty</v>
      </c>
      <c r="DK59" s="14" t="str">
        <f>IF(DK$15&lt;&gt;0, (SUM('Näytteet työstö'!O185+'Hienoaines työstö'!O185) + SUMIF('Suuret kplt työstö'!O182,"&gt;0")),"Näytenumeroa ei ole syötetty")</f>
        <v>Näytenumeroa ei ole syötetty</v>
      </c>
      <c r="DL59" s="14" t="str">
        <f>IF(DL$15&lt;&gt;0, (SUM('Näytteet työstö'!P185+'Hienoaines työstö'!P185) + SUMIF('Suuret kplt työstö'!P182,"&gt;0")),"Näytenumeroa ei ole syötetty")</f>
        <v>Näytenumeroa ei ole syötetty</v>
      </c>
      <c r="DM59" s="14" t="str">
        <f>IF(DM$15&lt;&gt;0, (SUM('Näytteet työstö'!Q185+'Hienoaines työstö'!Q185) + SUMIF('Suuret kplt työstö'!Q182,"&gt;0")),"Näytenumeroa ei ole syötetty")</f>
        <v>Näytenumeroa ei ole syötetty</v>
      </c>
      <c r="DN59" s="14" t="str">
        <f>IF(DN$15&lt;&gt;0, (SUM('Näytteet työstö'!R185+'Hienoaines työstö'!R185) + SUMIF('Suuret kplt työstö'!R182,"&gt;0")),"Näytenumeroa ei ole syötetty")</f>
        <v>Näytenumeroa ei ole syötetty</v>
      </c>
      <c r="DO59" s="14" t="str">
        <f>IF(DO$15&lt;&gt;0, (SUM('Näytteet työstö'!S185+'Hienoaines työstö'!S185) + SUMIF('Suuret kplt työstö'!S182,"&gt;0")),"Näytenumeroa ei ole syötetty")</f>
        <v>Näytenumeroa ei ole syötetty</v>
      </c>
      <c r="DP59" s="14" t="str">
        <f>IF(DP$15&lt;&gt;0, (SUM('Näytteet työstö'!T185+'Hienoaines työstö'!T185) + SUMIF('Suuret kplt työstö'!T182,"&gt;0")),"Näytenumeroa ei ole syötetty")</f>
        <v>Näytenumeroa ei ole syötetty</v>
      </c>
      <c r="DQ59" s="14" t="str">
        <f>IF(DQ$15&lt;&gt;0, (SUM('Näytteet työstö'!U185+'Hienoaines työstö'!U185) + SUMIF('Suuret kplt työstö'!U182,"&gt;0")),"Näytenumeroa ei ole syötetty")</f>
        <v>Näytenumeroa ei ole syötetty</v>
      </c>
      <c r="DR59" s="14" t="str">
        <f>IF(DR$15&lt;&gt;0, (SUM('Näytteet työstö'!V185+'Hienoaines työstö'!V185) + SUMIF('Suuret kplt työstö'!V182,"&gt;0")),"Näytenumeroa ei ole syötetty")</f>
        <v>Näytenumeroa ei ole syötetty</v>
      </c>
      <c r="DS59" s="14" t="str">
        <f>IF(DS$15&lt;&gt;0, (SUM('Näytteet työstö'!W185+'Hienoaines työstö'!W185) + SUMIF('Suuret kplt työstö'!W182,"&gt;0")),"Näytenumeroa ei ole syötetty")</f>
        <v>Näytenumeroa ei ole syötetty</v>
      </c>
      <c r="DT59" s="14" t="str">
        <f>IF(DT$15&lt;&gt;0, (SUM('Näytteet työstö'!X185+'Hienoaines työstö'!X185) + SUMIF('Suuret kplt työstö'!X182,"&gt;0")),"Näytenumeroa ei ole syötetty")</f>
        <v>Näytenumeroa ei ole syötetty</v>
      </c>
      <c r="DU59" s="14" t="str">
        <f>IF(DU$15&lt;&gt;0, (SUM('Näytteet työstö'!Y185+'Hienoaines työstö'!Y185) + SUMIF('Suuret kplt työstö'!Y182,"&gt;0")),"Näytenumeroa ei ole syötetty")</f>
        <v>Näytenumeroa ei ole syötetty</v>
      </c>
      <c r="DV59" s="14" t="str">
        <f>IF(DV$15&lt;&gt;0, (SUM('Näytteet työstö'!Z185+'Hienoaines työstö'!Z185) + SUMIF('Suuret kplt työstö'!Z182,"&gt;0")),"Näytenumeroa ei ole syötetty")</f>
        <v>Näytenumeroa ei ole syötetty</v>
      </c>
      <c r="DW59" s="14" t="str">
        <f>IF(DW$15&lt;&gt;0, (SUM('Näytteet työstö'!AA185+'Hienoaines työstö'!AA185) + SUMIF('Suuret kplt työstö'!AA182,"&gt;0")),"Näytenumeroa ei ole syötetty")</f>
        <v>Näytenumeroa ei ole syötetty</v>
      </c>
      <c r="DX59" s="14" t="str">
        <f>IF(DX$15&lt;&gt;0, (SUM('Näytteet työstö'!AB185+'Hienoaines työstö'!AB185) + SUMIF('Suuret kplt työstö'!AB182,"&gt;0")),"Näytenumeroa ei ole syötetty")</f>
        <v>Näytenumeroa ei ole syötetty</v>
      </c>
      <c r="DY59" s="14" t="str">
        <f>IF(DY$15&lt;&gt;0, (SUM('Näytteet työstö'!AC185+'Hienoaines työstö'!AC185) + SUMIF('Suuret kplt työstö'!AC182,"&gt;0")),"Näytenumeroa ei ole syötetty")</f>
        <v>Näytenumeroa ei ole syötetty</v>
      </c>
      <c r="DZ59" s="14" t="str">
        <f>IF(DZ$15&lt;&gt;0, (SUM('Näytteet työstö'!AD185+'Hienoaines työstö'!AD185) + SUMIF('Suuret kplt työstö'!AD182,"&gt;0")),"Näytenumeroa ei ole syötetty")</f>
        <v>Näytenumeroa ei ole syötetty</v>
      </c>
      <c r="EA59" s="14" t="str">
        <f>IF(EA$15&lt;&gt;0, (SUM('Näytteet työstö'!AE185+'Hienoaines työstö'!AE185) + SUMIF('Suuret kplt työstö'!AE182,"&gt;0")),"Näytenumeroa ei ole syötetty")</f>
        <v>Näytenumeroa ei ole syötetty</v>
      </c>
      <c r="EB59" s="14" t="str">
        <f>IF(EB$15&lt;&gt;0, (SUM('Näytteet työstö'!AF185+'Hienoaines työstö'!AF185) + SUMIF('Suuret kplt työstö'!AF182,"&gt;0")),"Näytenumeroa ei ole syötetty")</f>
        <v>Näytenumeroa ei ole syötetty</v>
      </c>
      <c r="EC59" s="14" t="str">
        <f>IF(EC$15&lt;&gt;0, (SUM('Näytteet työstö'!AG185+'Hienoaines työstö'!AG185) + SUMIF('Suuret kplt työstö'!AG182,"&gt;0")),"Näytenumeroa ei ole syötetty")</f>
        <v>Näytenumeroa ei ole syötetty</v>
      </c>
      <c r="ED59" s="14" t="str">
        <f>IF(ED$15&lt;&gt;0, (SUM('Näytteet työstö'!AH185+'Hienoaines työstö'!AH185) + SUMIF('Suuret kplt työstö'!AH182,"&gt;0")),"Näytenumeroa ei ole syötetty")</f>
        <v>Näytenumeroa ei ole syötetty</v>
      </c>
      <c r="EE59" s="14" t="str">
        <f>IF(EE$15&lt;&gt;0, (SUM('Näytteet työstö'!AI185+'Hienoaines työstö'!AI185) + SUMIF('Suuret kplt työstö'!AI182,"&gt;0")),"Näytenumeroa ei ole syötetty")</f>
        <v>Näytenumeroa ei ole syötetty</v>
      </c>
      <c r="EF59" s="14" t="str">
        <f>IF(EF$15&lt;&gt;0, (SUM('Näytteet työstö'!AJ185+'Hienoaines työstö'!AJ185) + SUMIF('Suuret kplt työstö'!AJ182,"&gt;0")),"Näytenumeroa ei ole syötetty")</f>
        <v>Näytenumeroa ei ole syötetty</v>
      </c>
      <c r="EG59" s="14" t="str">
        <f>IF(EG$15&lt;&gt;0, (SUM('Näytteet työstö'!AK185+'Hienoaines työstö'!AK185) + SUMIF('Suuret kplt työstö'!AK182,"&gt;0")),"Näytenumeroa ei ole syötetty")</f>
        <v>Näytenumeroa ei ole syötetty</v>
      </c>
      <c r="EH59" s="14" t="str">
        <f>IF(EH$15&lt;&gt;0, (SUM('Näytteet työstö'!AL185+'Hienoaines työstö'!AL185) + SUMIF('Suuret kplt työstö'!AL182,"&gt;0")),"Näytenumeroa ei ole syötetty")</f>
        <v>Näytenumeroa ei ole syötetty</v>
      </c>
      <c r="EI59" s="14" t="str">
        <f>IF(EI$15&lt;&gt;0, (SUM('Näytteet työstö'!AM185+'Hienoaines työstö'!AM185) + SUMIF('Suuret kplt työstö'!AM182,"&gt;0")),"Näytenumeroa ei ole syötetty")</f>
        <v>Näytenumeroa ei ole syötetty</v>
      </c>
      <c r="EJ59" s="14" t="str">
        <f>IF(EJ$15&lt;&gt;0, (SUM('Näytteet työstö'!AN185+'Hienoaines työstö'!AN185) + SUMIF('Suuret kplt työstö'!AN182,"&gt;0")),"Näytenumeroa ei ole syötetty")</f>
        <v>Näytenumeroa ei ole syötetty</v>
      </c>
      <c r="EK59" s="14" t="str">
        <f>IF(EK$15&lt;&gt;0, (SUM('Näytteet työstö'!AO185+'Hienoaines työstö'!AO185) + SUMIF('Suuret kplt työstö'!AO182,"&gt;0")),"Näytenumeroa ei ole syötetty")</f>
        <v>Näytenumeroa ei ole syötetty</v>
      </c>
      <c r="EL59" s="14" t="str">
        <f>IF(EL$15&lt;&gt;0, (SUM('Näytteet työstö'!AP185+'Hienoaines työstö'!AP185) + SUMIF('Suuret kplt työstö'!AP182,"&gt;0")),"Näytenumeroa ei ole syötetty")</f>
        <v>Näytenumeroa ei ole syötetty</v>
      </c>
      <c r="EM59" s="14" t="str">
        <f>IF(EM$15&lt;&gt;0, (SUM('Näytteet työstö'!AQ185+'Hienoaines työstö'!AQ185) + SUMIF('Suuret kplt työstö'!AQ182,"&gt;0")),"Näytenumeroa ei ole syötetty")</f>
        <v>Näytenumeroa ei ole syötetty</v>
      </c>
      <c r="EN59" s="14" t="str">
        <f>IF(EN$15&lt;&gt;0, (SUM('Näytteet työstö'!AR185+'Hienoaines työstö'!AR185) + SUMIF('Suuret kplt työstö'!AR182,"&gt;0")),"Näytenumeroa ei ole syötetty")</f>
        <v>Näytenumeroa ei ole syötetty</v>
      </c>
      <c r="EO59" s="14" t="str">
        <f>IF(EO$15&lt;&gt;0, (SUM('Näytteet työstö'!AS185+'Hienoaines työstö'!AS185) + SUMIF('Suuret kplt työstö'!AS182,"&gt;0")),"Näytenumeroa ei ole syötetty")</f>
        <v>Näytenumeroa ei ole syötetty</v>
      </c>
      <c r="EP59" s="14" t="str">
        <f>IF(EP$15&lt;&gt;0, (SUM('Näytteet työstö'!AT185+'Hienoaines työstö'!AT185) + SUMIF('Suuret kplt työstö'!AT182,"&gt;0")),"Näytenumeroa ei ole syötetty")</f>
        <v>Näytenumeroa ei ole syötetty</v>
      </c>
      <c r="EQ59" s="14" t="str">
        <f>IF(EQ$15&lt;&gt;0, (SUM('Näytteet työstö'!AU185+'Hienoaines työstö'!AU185) + SUMIF('Suuret kplt työstö'!AU182,"&gt;0")),"Näytenumeroa ei ole syötetty")</f>
        <v>Näytenumeroa ei ole syötetty</v>
      </c>
      <c r="ER59" s="14" t="str">
        <f>IF(ER$15&lt;&gt;0, (SUM('Näytteet työstö'!AV185+'Hienoaines työstö'!AV185) + SUMIF('Suuret kplt työstö'!AV182,"&gt;0")),"Näytenumeroa ei ole syötetty")</f>
        <v>Näytenumeroa ei ole syötetty</v>
      </c>
      <c r="ES59" s="14" t="str">
        <f>IF(ES$15&lt;&gt;0, (SUM('Näytteet työstö'!AW185+'Hienoaines työstö'!AW185) + SUMIF('Suuret kplt työstö'!AW182,"&gt;0")),"Näytenumeroa ei ole syötetty")</f>
        <v>Näytenumeroa ei ole syötetty</v>
      </c>
      <c r="ET59" s="14" t="str">
        <f>IF(ET$15&lt;&gt;0, (SUM('Näytteet työstö'!AX185+'Hienoaines työstö'!AX185) + SUMIF('Suuret kplt työstö'!AX182,"&gt;0")),"Näytenumeroa ei ole syötetty")</f>
        <v>Näytenumeroa ei ole syötetty</v>
      </c>
      <c r="EU59" s="14" t="str">
        <f>IF(EU$15&lt;&gt;0, (SUM('Näytteet työstö'!AY185+'Hienoaines työstö'!AY185) + SUMIF('Suuret kplt työstö'!AY182,"&gt;0")),"Näytenumeroa ei ole syötetty")</f>
        <v>Näytenumeroa ei ole syötetty</v>
      </c>
      <c r="EV59" s="14" t="str">
        <f>IF(EV$15&lt;&gt;0, (SUM('Näytteet työstö'!AZ185+'Hienoaines työstö'!AZ185) + SUMIF('Suuret kplt työstö'!AZ182,"&gt;0")),"Näytenumeroa ei ole syötetty")</f>
        <v>Näytenumeroa ei ole syötetty</v>
      </c>
      <c r="EW59" s="14" t="str">
        <f>IF(EW$15&lt;&gt;0, (SUM('Näytteet työstö'!BA185+'Hienoaines työstö'!BA185) + SUMIF('Suuret kplt työstö'!BA182,"&gt;0")),"Näytenumeroa ei ole syötetty")</f>
        <v>Näytenumeroa ei ole syötetty</v>
      </c>
      <c r="EX59" s="14" t="str">
        <f>IF(EX$15&lt;&gt;0, (SUM('Näytteet työstö'!D251+'Hienoaines työstö'!D251) + SUMIF('Suuret kplt työstö'!D248,"&gt;0")),"Näytenumeroa ei ole syötetty")</f>
        <v>Näytenumeroa ei ole syötetty</v>
      </c>
      <c r="EY59" s="14" t="str">
        <f>IF(EY$15&lt;&gt;0, (SUM('Näytteet työstö'!E251+'Hienoaines työstö'!E251) + SUMIF('Suuret kplt työstö'!E248,"&gt;0")),"Näytenumeroa ei ole syötetty")</f>
        <v>Näytenumeroa ei ole syötetty</v>
      </c>
      <c r="EZ59" s="14" t="str">
        <f>IF(EZ$15&lt;&gt;0, (SUM('Näytteet työstö'!F251+'Hienoaines työstö'!F251) + SUMIF('Suuret kplt työstö'!F248,"&gt;0")),"Näytenumeroa ei ole syötetty")</f>
        <v>Näytenumeroa ei ole syötetty</v>
      </c>
      <c r="FA59" s="14" t="str">
        <f>IF(FA$15&lt;&gt;0, (SUM('Näytteet työstö'!G251+'Hienoaines työstö'!G251) + SUMIF('Suuret kplt työstö'!G248,"&gt;0")),"Näytenumeroa ei ole syötetty")</f>
        <v>Näytenumeroa ei ole syötetty</v>
      </c>
      <c r="FB59" s="14" t="str">
        <f>IF(FB$15&lt;&gt;0, (SUM('Näytteet työstö'!H251+'Hienoaines työstö'!H251) + SUMIF('Suuret kplt työstö'!H248,"&gt;0")),"Näytenumeroa ei ole syötetty")</f>
        <v>Näytenumeroa ei ole syötetty</v>
      </c>
      <c r="FC59" s="14" t="str">
        <f>IF(FC$15&lt;&gt;0, (SUM('Näytteet työstö'!I251+'Hienoaines työstö'!I251) + SUMIF('Suuret kplt työstö'!I248,"&gt;0")),"Näytenumeroa ei ole syötetty")</f>
        <v>Näytenumeroa ei ole syötetty</v>
      </c>
      <c r="FD59" s="14" t="str">
        <f>IF(FD$15&lt;&gt;0, (SUM('Näytteet työstö'!J251+'Hienoaines työstö'!J251) + SUMIF('Suuret kplt työstö'!J248,"&gt;0")),"Näytenumeroa ei ole syötetty")</f>
        <v>Näytenumeroa ei ole syötetty</v>
      </c>
      <c r="FE59" s="14" t="str">
        <f>IF(FE$15&lt;&gt;0, (SUM('Näytteet työstö'!K251+'Hienoaines työstö'!K251) + SUMIF('Suuret kplt työstö'!K248,"&gt;0")),"Näytenumeroa ei ole syötetty")</f>
        <v>Näytenumeroa ei ole syötetty</v>
      </c>
      <c r="FF59" s="14" t="str">
        <f>IF(FF$15&lt;&gt;0, (SUM('Näytteet työstö'!L251+'Hienoaines työstö'!L251) + SUMIF('Suuret kplt työstö'!L248,"&gt;0")),"Näytenumeroa ei ole syötetty")</f>
        <v>Näytenumeroa ei ole syötetty</v>
      </c>
      <c r="FG59" s="14" t="str">
        <f>IF(FG$15&lt;&gt;0, (SUM('Näytteet työstö'!M251+'Hienoaines työstö'!M251) + SUMIF('Suuret kplt työstö'!M248,"&gt;0")),"Näytenumeroa ei ole syötetty")</f>
        <v>Näytenumeroa ei ole syötetty</v>
      </c>
      <c r="FH59" s="14" t="str">
        <f>IF(FH$15&lt;&gt;0, (SUM('Näytteet työstö'!N251+'Hienoaines työstö'!N251) + SUMIF('Suuret kplt työstö'!N248,"&gt;0")),"Näytenumeroa ei ole syötetty")</f>
        <v>Näytenumeroa ei ole syötetty</v>
      </c>
      <c r="FI59" s="14" t="str">
        <f>IF(FI$15&lt;&gt;0, (SUM('Näytteet työstö'!O251+'Hienoaines työstö'!O251) + SUMIF('Suuret kplt työstö'!O248,"&gt;0")),"Näytenumeroa ei ole syötetty")</f>
        <v>Näytenumeroa ei ole syötetty</v>
      </c>
      <c r="FJ59" s="14" t="str">
        <f>IF(FJ$15&lt;&gt;0, (SUM('Näytteet työstö'!P251+'Hienoaines työstö'!P251) + SUMIF('Suuret kplt työstö'!P248,"&gt;0")),"Näytenumeroa ei ole syötetty")</f>
        <v>Näytenumeroa ei ole syötetty</v>
      </c>
      <c r="FK59" s="14" t="str">
        <f>IF(FK$15&lt;&gt;0, (SUM('Näytteet työstö'!Q251+'Hienoaines työstö'!Q251) + SUMIF('Suuret kplt työstö'!Q248,"&gt;0")),"Näytenumeroa ei ole syötetty")</f>
        <v>Näytenumeroa ei ole syötetty</v>
      </c>
      <c r="FL59" s="14" t="str">
        <f>IF(FL$15&lt;&gt;0, (SUM('Näytteet työstö'!R251+'Hienoaines työstö'!R251) + SUMIF('Suuret kplt työstö'!R248,"&gt;0")),"Näytenumeroa ei ole syötetty")</f>
        <v>Näytenumeroa ei ole syötetty</v>
      </c>
      <c r="FM59" s="14" t="str">
        <f>IF(FM$15&lt;&gt;0, (SUM('Näytteet työstö'!S251+'Hienoaines työstö'!S251) + SUMIF('Suuret kplt työstö'!S248,"&gt;0")),"Näytenumeroa ei ole syötetty")</f>
        <v>Näytenumeroa ei ole syötetty</v>
      </c>
      <c r="FN59" s="14" t="str">
        <f>IF(FN$15&lt;&gt;0, (SUM('Näytteet työstö'!T251+'Hienoaines työstö'!T251) + SUMIF('Suuret kplt työstö'!T248,"&gt;0")),"Näytenumeroa ei ole syötetty")</f>
        <v>Näytenumeroa ei ole syötetty</v>
      </c>
      <c r="FO59" s="14" t="str">
        <f>IF(FO$15&lt;&gt;0, (SUM('Näytteet työstö'!U251+'Hienoaines työstö'!U251) + SUMIF('Suuret kplt työstö'!U248,"&gt;0")),"Näytenumeroa ei ole syötetty")</f>
        <v>Näytenumeroa ei ole syötetty</v>
      </c>
      <c r="FP59" s="14" t="str">
        <f>IF(FP$15&lt;&gt;0, (SUM('Näytteet työstö'!V251+'Hienoaines työstö'!V251) + SUMIF('Suuret kplt työstö'!V248,"&gt;0")),"Näytenumeroa ei ole syötetty")</f>
        <v>Näytenumeroa ei ole syötetty</v>
      </c>
      <c r="FQ59" s="14" t="str">
        <f>IF(FQ$15&lt;&gt;0, (SUM('Näytteet työstö'!W251+'Hienoaines työstö'!W251) + SUMIF('Suuret kplt työstö'!W248,"&gt;0")),"Näytenumeroa ei ole syötetty")</f>
        <v>Näytenumeroa ei ole syötetty</v>
      </c>
      <c r="FR59" s="14" t="str">
        <f>IF(FR$15&lt;&gt;0, (SUM('Näytteet työstö'!X251+'Hienoaines työstö'!X251) + SUMIF('Suuret kplt työstö'!X248,"&gt;0")),"Näytenumeroa ei ole syötetty")</f>
        <v>Näytenumeroa ei ole syötetty</v>
      </c>
      <c r="FS59" s="14" t="str">
        <f>IF(FS$15&lt;&gt;0, (SUM('Näytteet työstö'!Y251+'Hienoaines työstö'!Y251) + SUMIF('Suuret kplt työstö'!Y248,"&gt;0")),"Näytenumeroa ei ole syötetty")</f>
        <v>Näytenumeroa ei ole syötetty</v>
      </c>
      <c r="FT59" s="14" t="str">
        <f>IF(FT$15&lt;&gt;0, (SUM('Näytteet työstö'!Z251+'Hienoaines työstö'!Z251) + SUMIF('Suuret kplt työstö'!Z248,"&gt;0")),"Näytenumeroa ei ole syötetty")</f>
        <v>Näytenumeroa ei ole syötetty</v>
      </c>
      <c r="FU59" s="14" t="str">
        <f>IF(FU$15&lt;&gt;0, (SUM('Näytteet työstö'!AA251+'Hienoaines työstö'!AA251) + SUMIF('Suuret kplt työstö'!AA248,"&gt;0")),"Näytenumeroa ei ole syötetty")</f>
        <v>Näytenumeroa ei ole syötetty</v>
      </c>
      <c r="FV59" s="14" t="str">
        <f>IF(FV$15&lt;&gt;0, (SUM('Näytteet työstö'!AB251+'Hienoaines työstö'!AB251) + SUMIF('Suuret kplt työstö'!AB248,"&gt;0")),"Näytenumeroa ei ole syötetty")</f>
        <v>Näytenumeroa ei ole syötetty</v>
      </c>
      <c r="FW59" s="14" t="str">
        <f>IF(FW$15&lt;&gt;0, (SUM('Näytteet työstö'!AC251+'Hienoaines työstö'!AC251) + SUMIF('Suuret kplt työstö'!AC248,"&gt;0")),"Näytenumeroa ei ole syötetty")</f>
        <v>Näytenumeroa ei ole syötetty</v>
      </c>
      <c r="FX59" s="14" t="str">
        <f>IF(FX$15&lt;&gt;0, (SUM('Näytteet työstö'!AD251+'Hienoaines työstö'!AD251) + SUMIF('Suuret kplt työstö'!AD248,"&gt;0")),"Näytenumeroa ei ole syötetty")</f>
        <v>Näytenumeroa ei ole syötetty</v>
      </c>
      <c r="FY59" s="14" t="str">
        <f>IF(FY$15&lt;&gt;0, (SUM('Näytteet työstö'!AE251+'Hienoaines työstö'!AE251) + SUMIF('Suuret kplt työstö'!AE248,"&gt;0")),"Näytenumeroa ei ole syötetty")</f>
        <v>Näytenumeroa ei ole syötetty</v>
      </c>
      <c r="FZ59" s="14" t="str">
        <f>IF(FZ$15&lt;&gt;0, (SUM('Näytteet työstö'!AF251+'Hienoaines työstö'!AF251) + SUMIF('Suuret kplt työstö'!AF248,"&gt;0")),"Näytenumeroa ei ole syötetty")</f>
        <v>Näytenumeroa ei ole syötetty</v>
      </c>
      <c r="GA59" s="14" t="str">
        <f>IF(GA$15&lt;&gt;0, (SUM('Näytteet työstö'!AG251+'Hienoaines työstö'!AG251) + SUMIF('Suuret kplt työstö'!AG248,"&gt;0")),"Näytenumeroa ei ole syötetty")</f>
        <v>Näytenumeroa ei ole syötetty</v>
      </c>
      <c r="GB59" s="14" t="str">
        <f>IF(GB$15&lt;&gt;0, (SUM('Näytteet työstö'!AH251+'Hienoaines työstö'!AH251) + SUMIF('Suuret kplt työstö'!AH248,"&gt;0")),"Näytenumeroa ei ole syötetty")</f>
        <v>Näytenumeroa ei ole syötetty</v>
      </c>
      <c r="GC59" s="14" t="str">
        <f>IF(GC$15&lt;&gt;0, (SUM('Näytteet työstö'!AI251+'Hienoaines työstö'!AI251) + SUMIF('Suuret kplt työstö'!AI248,"&gt;0")),"Näytenumeroa ei ole syötetty")</f>
        <v>Näytenumeroa ei ole syötetty</v>
      </c>
      <c r="GD59" s="14" t="str">
        <f>IF(GD$15&lt;&gt;0, (SUM('Näytteet työstö'!AJ251+'Hienoaines työstö'!AJ251) + SUMIF('Suuret kplt työstö'!AJ248,"&gt;0")),"Näytenumeroa ei ole syötetty")</f>
        <v>Näytenumeroa ei ole syötetty</v>
      </c>
      <c r="GE59" s="14" t="str">
        <f>IF(GE$15&lt;&gt;0, (SUM('Näytteet työstö'!AK251+'Hienoaines työstö'!AK251) + SUMIF('Suuret kplt työstö'!AK248,"&gt;0")),"Näytenumeroa ei ole syötetty")</f>
        <v>Näytenumeroa ei ole syötetty</v>
      </c>
      <c r="GF59" s="14" t="str">
        <f>IF(GF$15&lt;&gt;0, (SUM('Näytteet työstö'!AL251+'Hienoaines työstö'!AL251) + SUMIF('Suuret kplt työstö'!AL248,"&gt;0")),"Näytenumeroa ei ole syötetty")</f>
        <v>Näytenumeroa ei ole syötetty</v>
      </c>
      <c r="GG59" s="14" t="str">
        <f>IF(GG$15&lt;&gt;0, (SUM('Näytteet työstö'!AM251+'Hienoaines työstö'!AM251) + SUMIF('Suuret kplt työstö'!AM248,"&gt;0")),"Näytenumeroa ei ole syötetty")</f>
        <v>Näytenumeroa ei ole syötetty</v>
      </c>
      <c r="GH59" s="14" t="str">
        <f>IF(GH$15&lt;&gt;0, (SUM('Näytteet työstö'!AN251+'Hienoaines työstö'!AN251) + SUMIF('Suuret kplt työstö'!AN248,"&gt;0")),"Näytenumeroa ei ole syötetty")</f>
        <v>Näytenumeroa ei ole syötetty</v>
      </c>
      <c r="GI59" s="14" t="str">
        <f>IF(GI$15&lt;&gt;0, (SUM('Näytteet työstö'!AO251+'Hienoaines työstö'!AO251) + SUMIF('Suuret kplt työstö'!AO248,"&gt;0")),"Näytenumeroa ei ole syötetty")</f>
        <v>Näytenumeroa ei ole syötetty</v>
      </c>
      <c r="GJ59" s="14" t="str">
        <f>IF(GJ$15&lt;&gt;0, (SUM('Näytteet työstö'!AP251+'Hienoaines työstö'!AP251) + SUMIF('Suuret kplt työstö'!AP248,"&gt;0")),"Näytenumeroa ei ole syötetty")</f>
        <v>Näytenumeroa ei ole syötetty</v>
      </c>
      <c r="GK59" s="14" t="str">
        <f>IF(GK$15&lt;&gt;0, (SUM('Näytteet työstö'!AQ251+'Hienoaines työstö'!AQ251) + SUMIF('Suuret kplt työstö'!AQ248,"&gt;0")),"Näytenumeroa ei ole syötetty")</f>
        <v>Näytenumeroa ei ole syötetty</v>
      </c>
      <c r="GL59" s="14" t="str">
        <f>IF(GL$15&lt;&gt;0, (SUM('Näytteet työstö'!AR251+'Hienoaines työstö'!AR251) + SUMIF('Suuret kplt työstö'!AR248,"&gt;0")),"Näytenumeroa ei ole syötetty")</f>
        <v>Näytenumeroa ei ole syötetty</v>
      </c>
      <c r="GM59" s="14" t="str">
        <f>IF(GM$15&lt;&gt;0, (SUM('Näytteet työstö'!AS251+'Hienoaines työstö'!AS251) + SUMIF('Suuret kplt työstö'!AS248,"&gt;0")),"Näytenumeroa ei ole syötetty")</f>
        <v>Näytenumeroa ei ole syötetty</v>
      </c>
      <c r="GN59" s="14" t="str">
        <f>IF(GN$15&lt;&gt;0, (SUM('Näytteet työstö'!AT251+'Hienoaines työstö'!AT251) + SUMIF('Suuret kplt työstö'!AT248,"&gt;0")),"Näytenumeroa ei ole syötetty")</f>
        <v>Näytenumeroa ei ole syötetty</v>
      </c>
      <c r="GO59" s="14" t="str">
        <f>IF(GO$15&lt;&gt;0, (SUM('Näytteet työstö'!AU251+'Hienoaines työstö'!AU251) + SUMIF('Suuret kplt työstö'!AU248,"&gt;0")),"Näytenumeroa ei ole syötetty")</f>
        <v>Näytenumeroa ei ole syötetty</v>
      </c>
      <c r="GP59" s="14" t="str">
        <f>IF(GP$15&lt;&gt;0, (SUM('Näytteet työstö'!AV251+'Hienoaines työstö'!AV251) + SUMIF('Suuret kplt työstö'!AV248,"&gt;0")),"Näytenumeroa ei ole syötetty")</f>
        <v>Näytenumeroa ei ole syötetty</v>
      </c>
      <c r="GQ59" s="14" t="str">
        <f>IF(GQ$15&lt;&gt;0, (SUM('Näytteet työstö'!AW251+'Hienoaines työstö'!AW251) + SUMIF('Suuret kplt työstö'!AW248,"&gt;0")),"Näytenumeroa ei ole syötetty")</f>
        <v>Näytenumeroa ei ole syötetty</v>
      </c>
      <c r="GR59" s="14" t="str">
        <f>IF(GR$15&lt;&gt;0, (SUM('Näytteet työstö'!AX251+'Hienoaines työstö'!AX251) + SUMIF('Suuret kplt työstö'!AX248,"&gt;0")),"Näytenumeroa ei ole syötetty")</f>
        <v>Näytenumeroa ei ole syötetty</v>
      </c>
      <c r="GS59" s="14" t="str">
        <f>IF(GS$15&lt;&gt;0, (SUM('Näytteet työstö'!AY251+'Hienoaines työstö'!AY251) + SUMIF('Suuret kplt työstö'!AY248,"&gt;0")),"Näytenumeroa ei ole syötetty")</f>
        <v>Näytenumeroa ei ole syötetty</v>
      </c>
      <c r="GT59" s="14" t="str">
        <f>IF(GT$15&lt;&gt;0, (SUM('Näytteet työstö'!AZ251+'Hienoaines työstö'!AZ251) + SUMIF('Suuret kplt työstö'!AZ248,"&gt;0")),"Näytenumeroa ei ole syötetty")</f>
        <v>Näytenumeroa ei ole syötetty</v>
      </c>
      <c r="GU59" s="14" t="str">
        <f>IF(GU$15&lt;&gt;0, (SUM('Näytteet työstö'!BA251+'Hienoaines työstö'!BA251) + SUMIF('Suuret kplt työstö'!BA248,"&gt;0")),"Näytenumeroa ei ole syötetty")</f>
        <v>Näytenumeroa ei ole syötetty</v>
      </c>
      <c r="GV59" s="14" t="str">
        <f>IF(GV$15&lt;&gt;0, (SUM('Näytteet työstö'!D317+'Hienoaines työstö'!D317) + SUMIF('Suuret kplt työstö'!D314,"&gt;0")),"Näytenumeroa ei ole syötetty")</f>
        <v>Näytenumeroa ei ole syötetty</v>
      </c>
      <c r="GW59" s="14" t="str">
        <f>IF(GW$15&lt;&gt;0, (SUM('Näytteet työstö'!E317+'Hienoaines työstö'!E317) + SUMIF('Suuret kplt työstö'!E314,"&gt;0")),"Näytenumeroa ei ole syötetty")</f>
        <v>Näytenumeroa ei ole syötetty</v>
      </c>
      <c r="GX59" s="14" t="str">
        <f>IF(GX$15&lt;&gt;0, (SUM('Näytteet työstö'!F317+'Hienoaines työstö'!F317) + SUMIF('Suuret kplt työstö'!F314,"&gt;0")),"Näytenumeroa ei ole syötetty")</f>
        <v>Näytenumeroa ei ole syötetty</v>
      </c>
      <c r="GY59" s="14" t="str">
        <f>IF(GY$15&lt;&gt;0, (SUM('Näytteet työstö'!G317+'Hienoaines työstö'!G317) + SUMIF('Suuret kplt työstö'!G314,"&gt;0")),"Näytenumeroa ei ole syötetty")</f>
        <v>Näytenumeroa ei ole syötetty</v>
      </c>
      <c r="GZ59" s="14" t="str">
        <f>IF(GZ$15&lt;&gt;0, (SUM('Näytteet työstö'!H317+'Hienoaines työstö'!H317) + SUMIF('Suuret kplt työstö'!H314,"&gt;0")),"Näytenumeroa ei ole syötetty")</f>
        <v>Näytenumeroa ei ole syötetty</v>
      </c>
      <c r="HA59" s="14" t="str">
        <f>IF(HA$15&lt;&gt;0, (SUM('Näytteet työstö'!I317+'Hienoaines työstö'!I317) + SUMIF('Suuret kplt työstö'!I314,"&gt;0")),"Näytenumeroa ei ole syötetty")</f>
        <v>Näytenumeroa ei ole syötetty</v>
      </c>
      <c r="HB59" s="14" t="str">
        <f>IF(HB$15&lt;&gt;0, (SUM('Näytteet työstö'!J317+'Hienoaines työstö'!J317) + SUMIF('Suuret kplt työstö'!J314,"&gt;0")),"Näytenumeroa ei ole syötetty")</f>
        <v>Näytenumeroa ei ole syötetty</v>
      </c>
      <c r="HC59" s="14" t="str">
        <f>IF(HC$15&lt;&gt;0, (SUM('Näytteet työstö'!K317+'Hienoaines työstö'!K317) + SUMIF('Suuret kplt työstö'!K314,"&gt;0")),"Näytenumeroa ei ole syötetty")</f>
        <v>Näytenumeroa ei ole syötetty</v>
      </c>
      <c r="HD59" s="14" t="str">
        <f>IF(HD$15&lt;&gt;0, (SUM('Näytteet työstö'!L317+'Hienoaines työstö'!L317) + SUMIF('Suuret kplt työstö'!L314,"&gt;0")),"Näytenumeroa ei ole syötetty")</f>
        <v>Näytenumeroa ei ole syötetty</v>
      </c>
      <c r="HE59" s="14" t="str">
        <f>IF(HE$15&lt;&gt;0, (SUM('Näytteet työstö'!M317+'Hienoaines työstö'!M317) + SUMIF('Suuret kplt työstö'!M314,"&gt;0")),"Näytenumeroa ei ole syötetty")</f>
        <v>Näytenumeroa ei ole syötetty</v>
      </c>
      <c r="HF59" s="14" t="str">
        <f>IF(HF$15&lt;&gt;0, (SUM('Näytteet työstö'!N317+'Hienoaines työstö'!N317) + SUMIF('Suuret kplt työstö'!N314,"&gt;0")),"Näytenumeroa ei ole syötetty")</f>
        <v>Näytenumeroa ei ole syötetty</v>
      </c>
      <c r="HG59" s="14" t="str">
        <f>IF(HG$15&lt;&gt;0, (SUM('Näytteet työstö'!O317+'Hienoaines työstö'!O317) + SUMIF('Suuret kplt työstö'!O314,"&gt;0")),"Näytenumeroa ei ole syötetty")</f>
        <v>Näytenumeroa ei ole syötetty</v>
      </c>
      <c r="HH59" s="14" t="str">
        <f>IF(HH$15&lt;&gt;0, (SUM('Näytteet työstö'!P317+'Hienoaines työstö'!P317) + SUMIF('Suuret kplt työstö'!P314,"&gt;0")),"Näytenumeroa ei ole syötetty")</f>
        <v>Näytenumeroa ei ole syötetty</v>
      </c>
      <c r="HI59" s="14" t="str">
        <f>IF(HI$15&lt;&gt;0, (SUM('Näytteet työstö'!Q317+'Hienoaines työstö'!Q317) + SUMIF('Suuret kplt työstö'!Q314,"&gt;0")),"Näytenumeroa ei ole syötetty")</f>
        <v>Näytenumeroa ei ole syötetty</v>
      </c>
      <c r="HJ59" s="14" t="str">
        <f>IF(HJ$15&lt;&gt;0, (SUM('Näytteet työstö'!R317+'Hienoaines työstö'!R317) + SUMIF('Suuret kplt työstö'!R314,"&gt;0")),"Näytenumeroa ei ole syötetty")</f>
        <v>Näytenumeroa ei ole syötetty</v>
      </c>
      <c r="HK59" s="14" t="str">
        <f>IF(HK$15&lt;&gt;0, (SUM('Näytteet työstö'!S317+'Hienoaines työstö'!S317) + SUMIF('Suuret kplt työstö'!S314,"&gt;0")),"Näytenumeroa ei ole syötetty")</f>
        <v>Näytenumeroa ei ole syötetty</v>
      </c>
      <c r="HL59" s="14" t="str">
        <f>IF(HL$15&lt;&gt;0, (SUM('Näytteet työstö'!T317+'Hienoaines työstö'!T317) + SUMIF('Suuret kplt työstö'!T314,"&gt;0")),"Näytenumeroa ei ole syötetty")</f>
        <v>Näytenumeroa ei ole syötetty</v>
      </c>
      <c r="HM59" s="14" t="str">
        <f>IF(HM$15&lt;&gt;0, (SUM('Näytteet työstö'!U317+'Hienoaines työstö'!U317) + SUMIF('Suuret kplt työstö'!U314,"&gt;0")),"Näytenumeroa ei ole syötetty")</f>
        <v>Näytenumeroa ei ole syötetty</v>
      </c>
      <c r="HN59" s="14" t="str">
        <f>IF(HN$15&lt;&gt;0, (SUM('Näytteet työstö'!V317+'Hienoaines työstö'!V317) + SUMIF('Suuret kplt työstö'!V314,"&gt;0")),"Näytenumeroa ei ole syötetty")</f>
        <v>Näytenumeroa ei ole syötetty</v>
      </c>
      <c r="HO59" s="14" t="str">
        <f>IF(HO$15&lt;&gt;0, (SUM('Näytteet työstö'!W317+'Hienoaines työstö'!W317) + SUMIF('Suuret kplt työstö'!W314,"&gt;0")),"Näytenumeroa ei ole syötetty")</f>
        <v>Näytenumeroa ei ole syötetty</v>
      </c>
      <c r="HP59" s="14" t="str">
        <f>IF(HP$15&lt;&gt;0, (SUM('Näytteet työstö'!X317+'Hienoaines työstö'!X317) + SUMIF('Suuret kplt työstö'!X314,"&gt;0")),"Näytenumeroa ei ole syötetty")</f>
        <v>Näytenumeroa ei ole syötetty</v>
      </c>
      <c r="HQ59" s="14" t="str">
        <f>IF(HQ$15&lt;&gt;0, (SUM('Näytteet työstö'!Y317+'Hienoaines työstö'!Y317) + SUMIF('Suuret kplt työstö'!Y314,"&gt;0")),"Näytenumeroa ei ole syötetty")</f>
        <v>Näytenumeroa ei ole syötetty</v>
      </c>
      <c r="HR59" s="14" t="str">
        <f>IF(HR$15&lt;&gt;0, (SUM('Näytteet työstö'!Z317+'Hienoaines työstö'!Z317) + SUMIF('Suuret kplt työstö'!Z314,"&gt;0")),"Näytenumeroa ei ole syötetty")</f>
        <v>Näytenumeroa ei ole syötetty</v>
      </c>
      <c r="HS59" s="14" t="str">
        <f>IF(HS$15&lt;&gt;0, (SUM('Näytteet työstö'!AA317+'Hienoaines työstö'!AA317) + SUMIF('Suuret kplt työstö'!AA314,"&gt;0")),"Näytenumeroa ei ole syötetty")</f>
        <v>Näytenumeroa ei ole syötetty</v>
      </c>
      <c r="HT59" s="14" t="str">
        <f>IF(HT$15&lt;&gt;0, (SUM('Näytteet työstö'!AB317+'Hienoaines työstö'!AB317) + SUMIF('Suuret kplt työstö'!AB314,"&gt;0")),"Näytenumeroa ei ole syötetty")</f>
        <v>Näytenumeroa ei ole syötetty</v>
      </c>
      <c r="HU59" s="14" t="str">
        <f>IF(HU$15&lt;&gt;0, (SUM('Näytteet työstö'!AC317+'Hienoaines työstö'!AC317) + SUMIF('Suuret kplt työstö'!AC314,"&gt;0")),"Näytenumeroa ei ole syötetty")</f>
        <v>Näytenumeroa ei ole syötetty</v>
      </c>
      <c r="HV59" s="14" t="str">
        <f>IF(HV$15&lt;&gt;0, (SUM('Näytteet työstö'!AD317+'Hienoaines työstö'!AD317) + SUMIF('Suuret kplt työstö'!AD314,"&gt;0")),"Näytenumeroa ei ole syötetty")</f>
        <v>Näytenumeroa ei ole syötetty</v>
      </c>
      <c r="HW59" s="14" t="str">
        <f>IF(HW$15&lt;&gt;0, (SUM('Näytteet työstö'!AE317+'Hienoaines työstö'!AE317) + SUMIF('Suuret kplt työstö'!AE314,"&gt;0")),"Näytenumeroa ei ole syötetty")</f>
        <v>Näytenumeroa ei ole syötetty</v>
      </c>
      <c r="HX59" s="14" t="str">
        <f>IF(HX$15&lt;&gt;0, (SUM('Näytteet työstö'!AF317+'Hienoaines työstö'!AF317) + SUMIF('Suuret kplt työstö'!AF314,"&gt;0")),"Näytenumeroa ei ole syötetty")</f>
        <v>Näytenumeroa ei ole syötetty</v>
      </c>
      <c r="HY59" s="14" t="str">
        <f>IF(HY$15&lt;&gt;0, (SUM('Näytteet työstö'!AG317+'Hienoaines työstö'!AG317) + SUMIF('Suuret kplt työstö'!AG314,"&gt;0")),"Näytenumeroa ei ole syötetty")</f>
        <v>Näytenumeroa ei ole syötetty</v>
      </c>
      <c r="HZ59" s="14" t="str">
        <f>IF(HZ$15&lt;&gt;0, (SUM('Näytteet työstö'!AH317+'Hienoaines työstö'!AH317) + SUMIF('Suuret kplt työstö'!AH314,"&gt;0")),"Näytenumeroa ei ole syötetty")</f>
        <v>Näytenumeroa ei ole syötetty</v>
      </c>
      <c r="IA59" s="14" t="str">
        <f>IF(IA$15&lt;&gt;0, (SUM('Näytteet työstö'!AI317+'Hienoaines työstö'!AI317) + SUMIF('Suuret kplt työstö'!AI314,"&gt;0")),"Näytenumeroa ei ole syötetty")</f>
        <v>Näytenumeroa ei ole syötetty</v>
      </c>
      <c r="IB59" s="14" t="str">
        <f>IF(IB$15&lt;&gt;0, (SUM('Näytteet työstö'!AJ317+'Hienoaines työstö'!AJ317) + SUMIF('Suuret kplt työstö'!AJ314,"&gt;0")),"Näytenumeroa ei ole syötetty")</f>
        <v>Näytenumeroa ei ole syötetty</v>
      </c>
      <c r="IC59" s="14" t="str">
        <f>IF(IC$15&lt;&gt;0, (SUM('Näytteet työstö'!AK317+'Hienoaines työstö'!AK317) + SUMIF('Suuret kplt työstö'!AK314,"&gt;0")),"Näytenumeroa ei ole syötetty")</f>
        <v>Näytenumeroa ei ole syötetty</v>
      </c>
      <c r="ID59" s="14" t="str">
        <f>IF(ID$15&lt;&gt;0, (SUM('Näytteet työstö'!AL317+'Hienoaines työstö'!AL317) + SUMIF('Suuret kplt työstö'!AL314,"&gt;0")),"Näytenumeroa ei ole syötetty")</f>
        <v>Näytenumeroa ei ole syötetty</v>
      </c>
      <c r="IE59" s="14" t="str">
        <f>IF(IE$15&lt;&gt;0, (SUM('Näytteet työstö'!AM317+'Hienoaines työstö'!AM317) + SUMIF('Suuret kplt työstö'!AM314,"&gt;0")),"Näytenumeroa ei ole syötetty")</f>
        <v>Näytenumeroa ei ole syötetty</v>
      </c>
      <c r="IF59" s="14" t="str">
        <f>IF(IF$15&lt;&gt;0, (SUM('Näytteet työstö'!AN317+'Hienoaines työstö'!AN317) + SUMIF('Suuret kplt työstö'!AN314,"&gt;0")),"Näytenumeroa ei ole syötetty")</f>
        <v>Näytenumeroa ei ole syötetty</v>
      </c>
      <c r="IG59" s="14" t="str">
        <f>IF(IG$15&lt;&gt;0, (SUM('Näytteet työstö'!AO317+'Hienoaines työstö'!AO317) + SUMIF('Suuret kplt työstö'!AO314,"&gt;0")),"Näytenumeroa ei ole syötetty")</f>
        <v>Näytenumeroa ei ole syötetty</v>
      </c>
      <c r="IH59" s="14" t="str">
        <f>IF(IH$15&lt;&gt;0, (SUM('Näytteet työstö'!AP317+'Hienoaines työstö'!AP317) + SUMIF('Suuret kplt työstö'!AP314,"&gt;0")),"Näytenumeroa ei ole syötetty")</f>
        <v>Näytenumeroa ei ole syötetty</v>
      </c>
      <c r="II59" s="14" t="str">
        <f>IF(II$15&lt;&gt;0, (SUM('Näytteet työstö'!AQ317+'Hienoaines työstö'!AQ317) + SUMIF('Suuret kplt työstö'!AQ314,"&gt;0")),"Näytenumeroa ei ole syötetty")</f>
        <v>Näytenumeroa ei ole syötetty</v>
      </c>
      <c r="IJ59" s="14" t="str">
        <f>IF(IJ$15&lt;&gt;0, (SUM('Näytteet työstö'!AR317+'Hienoaines työstö'!AR317) + SUMIF('Suuret kplt työstö'!AR314,"&gt;0")),"Näytenumeroa ei ole syötetty")</f>
        <v>Näytenumeroa ei ole syötetty</v>
      </c>
      <c r="IK59" s="14" t="str">
        <f>IF(IK$15&lt;&gt;0, (SUM('Näytteet työstö'!AS317+'Hienoaines työstö'!AS317) + SUMIF('Suuret kplt työstö'!AS314,"&gt;0")),"Näytenumeroa ei ole syötetty")</f>
        <v>Näytenumeroa ei ole syötetty</v>
      </c>
      <c r="IL59" s="14" t="str">
        <f>IF(IL$15&lt;&gt;0, (SUM('Näytteet työstö'!AT317+'Hienoaines työstö'!AT317) + SUMIF('Suuret kplt työstö'!AT314,"&gt;0")),"Näytenumeroa ei ole syötetty")</f>
        <v>Näytenumeroa ei ole syötetty</v>
      </c>
      <c r="IM59" s="14" t="str">
        <f>IF(IM$15&lt;&gt;0, (SUM('Näytteet työstö'!AU317+'Hienoaines työstö'!AU317) + SUMIF('Suuret kplt työstö'!AU314,"&gt;0")),"Näytenumeroa ei ole syötetty")</f>
        <v>Näytenumeroa ei ole syötetty</v>
      </c>
      <c r="IN59" s="14" t="str">
        <f>IF(IN$15&lt;&gt;0, (SUM('Näytteet työstö'!AV317+'Hienoaines työstö'!AV317) + SUMIF('Suuret kplt työstö'!AV314,"&gt;0")),"Näytenumeroa ei ole syötetty")</f>
        <v>Näytenumeroa ei ole syötetty</v>
      </c>
      <c r="IO59" s="14" t="str">
        <f>IF(IO$15&lt;&gt;0, (SUM('Näytteet työstö'!AW317+'Hienoaines työstö'!AW317) + SUMIF('Suuret kplt työstö'!AW314,"&gt;0")),"Näytenumeroa ei ole syötetty")</f>
        <v>Näytenumeroa ei ole syötetty</v>
      </c>
      <c r="IP59" s="14" t="str">
        <f>IF(IP$15&lt;&gt;0, (SUM('Näytteet työstö'!AX317+'Hienoaines työstö'!AX317) + SUMIF('Suuret kplt työstö'!AX314,"&gt;0")),"Näytenumeroa ei ole syötetty")</f>
        <v>Näytenumeroa ei ole syötetty</v>
      </c>
      <c r="IQ59" s="14" t="str">
        <f>IF(IQ$15&lt;&gt;0, (SUM('Näytteet työstö'!AY317+'Hienoaines työstö'!AY317) + SUMIF('Suuret kplt työstö'!AY314,"&gt;0")),"Näytenumeroa ei ole syötetty")</f>
        <v>Näytenumeroa ei ole syötetty</v>
      </c>
      <c r="IR59" s="14" t="str">
        <f>IF(IR$15&lt;&gt;0, (SUM('Näytteet työstö'!AZ317+'Hienoaines työstö'!AZ317) + SUMIF('Suuret kplt työstö'!AZ314,"&gt;0")),"Näytenumeroa ei ole syötetty")</f>
        <v>Näytenumeroa ei ole syötetty</v>
      </c>
      <c r="IS59" s="518" t="str">
        <f>IF(IS$15&lt;&gt;0, (SUM('Näytteet työstö'!BA317+'Hienoaines työstö'!BA317) + SUMIF('Suuret kplt työstö'!BA314,"&gt;0")),"Näytenumeroa ei ole syötetty")</f>
        <v>Näytenumeroa ei ole syötetty</v>
      </c>
    </row>
    <row r="60" spans="1:253" s="155" customFormat="1" ht="13.5" customHeight="1" thickTop="1" x14ac:dyDescent="0.2">
      <c r="A60" s="244" t="s">
        <v>44</v>
      </c>
      <c r="B60" s="245"/>
      <c r="C60" s="246"/>
      <c r="D60" s="522" t="str">
        <f>IF(D$15&lt;&gt;0, SUM(D55:D59),"Näytenumeroa ei ole syötetty")</f>
        <v>Näytenumeroa ei ole syötetty</v>
      </c>
      <c r="E60" s="324" t="str">
        <f t="shared" ref="E60:BB60" si="1200">IF(E$15&lt;&gt;0, SUM(E55:E59),"Näytenumeroa ei ole syötetty")</f>
        <v>Näytenumeroa ei ole syötetty</v>
      </c>
      <c r="F60" s="324" t="str">
        <f t="shared" si="1200"/>
        <v>Näytenumeroa ei ole syötetty</v>
      </c>
      <c r="G60" s="324" t="str">
        <f t="shared" si="1200"/>
        <v>Näytenumeroa ei ole syötetty</v>
      </c>
      <c r="H60" s="324" t="str">
        <f t="shared" si="1200"/>
        <v>Näytenumeroa ei ole syötetty</v>
      </c>
      <c r="I60" s="324" t="str">
        <f t="shared" si="1200"/>
        <v>Näytenumeroa ei ole syötetty</v>
      </c>
      <c r="J60" s="324" t="str">
        <f t="shared" si="1200"/>
        <v>Näytenumeroa ei ole syötetty</v>
      </c>
      <c r="K60" s="324" t="str">
        <f t="shared" si="1200"/>
        <v>Näytenumeroa ei ole syötetty</v>
      </c>
      <c r="L60" s="324" t="str">
        <f t="shared" si="1200"/>
        <v>Näytenumeroa ei ole syötetty</v>
      </c>
      <c r="M60" s="324" t="str">
        <f t="shared" si="1200"/>
        <v>Näytenumeroa ei ole syötetty</v>
      </c>
      <c r="N60" s="324" t="str">
        <f t="shared" si="1200"/>
        <v>Näytenumeroa ei ole syötetty</v>
      </c>
      <c r="O60" s="324" t="str">
        <f t="shared" si="1200"/>
        <v>Näytenumeroa ei ole syötetty</v>
      </c>
      <c r="P60" s="324" t="str">
        <f t="shared" si="1200"/>
        <v>Näytenumeroa ei ole syötetty</v>
      </c>
      <c r="Q60" s="324" t="str">
        <f t="shared" si="1200"/>
        <v>Näytenumeroa ei ole syötetty</v>
      </c>
      <c r="R60" s="324" t="str">
        <f t="shared" si="1200"/>
        <v>Näytenumeroa ei ole syötetty</v>
      </c>
      <c r="S60" s="324" t="str">
        <f t="shared" si="1200"/>
        <v>Näytenumeroa ei ole syötetty</v>
      </c>
      <c r="T60" s="324" t="str">
        <f t="shared" si="1200"/>
        <v>Näytenumeroa ei ole syötetty</v>
      </c>
      <c r="U60" s="324" t="str">
        <f t="shared" si="1200"/>
        <v>Näytenumeroa ei ole syötetty</v>
      </c>
      <c r="V60" s="324" t="str">
        <f t="shared" si="1200"/>
        <v>Näytenumeroa ei ole syötetty</v>
      </c>
      <c r="W60" s="324" t="str">
        <f t="shared" si="1200"/>
        <v>Näytenumeroa ei ole syötetty</v>
      </c>
      <c r="X60" s="324" t="str">
        <f t="shared" si="1200"/>
        <v>Näytenumeroa ei ole syötetty</v>
      </c>
      <c r="Y60" s="324" t="str">
        <f t="shared" si="1200"/>
        <v>Näytenumeroa ei ole syötetty</v>
      </c>
      <c r="Z60" s="324" t="str">
        <f t="shared" si="1200"/>
        <v>Näytenumeroa ei ole syötetty</v>
      </c>
      <c r="AA60" s="324" t="str">
        <f t="shared" si="1200"/>
        <v>Näytenumeroa ei ole syötetty</v>
      </c>
      <c r="AB60" s="324" t="str">
        <f t="shared" si="1200"/>
        <v>Näytenumeroa ei ole syötetty</v>
      </c>
      <c r="AC60" s="324" t="str">
        <f t="shared" si="1200"/>
        <v>Näytenumeroa ei ole syötetty</v>
      </c>
      <c r="AD60" s="324" t="str">
        <f t="shared" si="1200"/>
        <v>Näytenumeroa ei ole syötetty</v>
      </c>
      <c r="AE60" s="324" t="str">
        <f t="shared" si="1200"/>
        <v>Näytenumeroa ei ole syötetty</v>
      </c>
      <c r="AF60" s="324" t="str">
        <f t="shared" si="1200"/>
        <v>Näytenumeroa ei ole syötetty</v>
      </c>
      <c r="AG60" s="324" t="str">
        <f t="shared" si="1200"/>
        <v>Näytenumeroa ei ole syötetty</v>
      </c>
      <c r="AH60" s="324" t="str">
        <f t="shared" si="1200"/>
        <v>Näytenumeroa ei ole syötetty</v>
      </c>
      <c r="AI60" s="324" t="str">
        <f t="shared" si="1200"/>
        <v>Näytenumeroa ei ole syötetty</v>
      </c>
      <c r="AJ60" s="324" t="str">
        <f t="shared" si="1200"/>
        <v>Näytenumeroa ei ole syötetty</v>
      </c>
      <c r="AK60" s="324" t="str">
        <f t="shared" si="1200"/>
        <v>Näytenumeroa ei ole syötetty</v>
      </c>
      <c r="AL60" s="324" t="str">
        <f t="shared" si="1200"/>
        <v>Näytenumeroa ei ole syötetty</v>
      </c>
      <c r="AM60" s="324" t="str">
        <f t="shared" si="1200"/>
        <v>Näytenumeroa ei ole syötetty</v>
      </c>
      <c r="AN60" s="324" t="str">
        <f t="shared" si="1200"/>
        <v>Näytenumeroa ei ole syötetty</v>
      </c>
      <c r="AO60" s="324" t="str">
        <f t="shared" si="1200"/>
        <v>Näytenumeroa ei ole syötetty</v>
      </c>
      <c r="AP60" s="324" t="str">
        <f t="shared" si="1200"/>
        <v>Näytenumeroa ei ole syötetty</v>
      </c>
      <c r="AQ60" s="324" t="str">
        <f t="shared" si="1200"/>
        <v>Näytenumeroa ei ole syötetty</v>
      </c>
      <c r="AR60" s="324" t="str">
        <f t="shared" si="1200"/>
        <v>Näytenumeroa ei ole syötetty</v>
      </c>
      <c r="AS60" s="324" t="str">
        <f t="shared" si="1200"/>
        <v>Näytenumeroa ei ole syötetty</v>
      </c>
      <c r="AT60" s="324" t="str">
        <f t="shared" si="1200"/>
        <v>Näytenumeroa ei ole syötetty</v>
      </c>
      <c r="AU60" s="324" t="str">
        <f t="shared" si="1200"/>
        <v>Näytenumeroa ei ole syötetty</v>
      </c>
      <c r="AV60" s="324" t="str">
        <f t="shared" si="1200"/>
        <v>Näytenumeroa ei ole syötetty</v>
      </c>
      <c r="AW60" s="324" t="str">
        <f t="shared" si="1200"/>
        <v>Näytenumeroa ei ole syötetty</v>
      </c>
      <c r="AX60" s="324" t="str">
        <f t="shared" si="1200"/>
        <v>Näytenumeroa ei ole syötetty</v>
      </c>
      <c r="AY60" s="324" t="str">
        <f t="shared" si="1200"/>
        <v>Näytenumeroa ei ole syötetty</v>
      </c>
      <c r="AZ60" s="324" t="str">
        <f t="shared" si="1200"/>
        <v>Näytenumeroa ei ole syötetty</v>
      </c>
      <c r="BA60" s="324" t="str">
        <f t="shared" si="1200"/>
        <v>Näytenumeroa ei ole syötetty</v>
      </c>
      <c r="BB60" s="324" t="str">
        <f t="shared" si="1200"/>
        <v>Näytenumeroa ei ole syötetty</v>
      </c>
      <c r="BC60" s="324" t="str">
        <f t="shared" ref="BC60" si="1201">IF(BC$15&lt;&gt;0, SUM(BC55:BC59),"Näytenumeroa ei ole syötetty")</f>
        <v>Näytenumeroa ei ole syötetty</v>
      </c>
      <c r="BD60" s="324" t="str">
        <f t="shared" ref="BD60" si="1202">IF(BD$15&lt;&gt;0, SUM(BD55:BD59),"Näytenumeroa ei ole syötetty")</f>
        <v>Näytenumeroa ei ole syötetty</v>
      </c>
      <c r="BE60" s="324" t="str">
        <f t="shared" ref="BE60" si="1203">IF(BE$15&lt;&gt;0, SUM(BE55:BE59),"Näytenumeroa ei ole syötetty")</f>
        <v>Näytenumeroa ei ole syötetty</v>
      </c>
      <c r="BF60" s="324" t="str">
        <f t="shared" ref="BF60" si="1204">IF(BF$15&lt;&gt;0, SUM(BF55:BF59),"Näytenumeroa ei ole syötetty")</f>
        <v>Näytenumeroa ei ole syötetty</v>
      </c>
      <c r="BG60" s="324" t="str">
        <f t="shared" ref="BG60" si="1205">IF(BG$15&lt;&gt;0, SUM(BG55:BG59),"Näytenumeroa ei ole syötetty")</f>
        <v>Näytenumeroa ei ole syötetty</v>
      </c>
      <c r="BH60" s="324" t="str">
        <f t="shared" ref="BH60" si="1206">IF(BH$15&lt;&gt;0, SUM(BH55:BH59),"Näytenumeroa ei ole syötetty")</f>
        <v>Näytenumeroa ei ole syötetty</v>
      </c>
      <c r="BI60" s="324" t="str">
        <f t="shared" ref="BI60" si="1207">IF(BI$15&lt;&gt;0, SUM(BI55:BI59),"Näytenumeroa ei ole syötetty")</f>
        <v>Näytenumeroa ei ole syötetty</v>
      </c>
      <c r="BJ60" s="324" t="str">
        <f t="shared" ref="BJ60" si="1208">IF(BJ$15&lt;&gt;0, SUM(BJ55:BJ59),"Näytenumeroa ei ole syötetty")</f>
        <v>Näytenumeroa ei ole syötetty</v>
      </c>
      <c r="BK60" s="324" t="str">
        <f t="shared" ref="BK60" si="1209">IF(BK$15&lt;&gt;0, SUM(BK55:BK59),"Näytenumeroa ei ole syötetty")</f>
        <v>Näytenumeroa ei ole syötetty</v>
      </c>
      <c r="BL60" s="324" t="str">
        <f t="shared" ref="BL60" si="1210">IF(BL$15&lt;&gt;0, SUM(BL55:BL59),"Näytenumeroa ei ole syötetty")</f>
        <v>Näytenumeroa ei ole syötetty</v>
      </c>
      <c r="BM60" s="324" t="str">
        <f t="shared" ref="BM60" si="1211">IF(BM$15&lt;&gt;0, SUM(BM55:BM59),"Näytenumeroa ei ole syötetty")</f>
        <v>Näytenumeroa ei ole syötetty</v>
      </c>
      <c r="BN60" s="324" t="str">
        <f t="shared" ref="BN60" si="1212">IF(BN$15&lt;&gt;0, SUM(BN55:BN59),"Näytenumeroa ei ole syötetty")</f>
        <v>Näytenumeroa ei ole syötetty</v>
      </c>
      <c r="BO60" s="324" t="str">
        <f t="shared" ref="BO60" si="1213">IF(BO$15&lt;&gt;0, SUM(BO55:BO59),"Näytenumeroa ei ole syötetty")</f>
        <v>Näytenumeroa ei ole syötetty</v>
      </c>
      <c r="BP60" s="324" t="str">
        <f t="shared" ref="BP60" si="1214">IF(BP$15&lt;&gt;0, SUM(BP55:BP59),"Näytenumeroa ei ole syötetty")</f>
        <v>Näytenumeroa ei ole syötetty</v>
      </c>
      <c r="BQ60" s="324" t="str">
        <f t="shared" ref="BQ60" si="1215">IF(BQ$15&lt;&gt;0, SUM(BQ55:BQ59),"Näytenumeroa ei ole syötetty")</f>
        <v>Näytenumeroa ei ole syötetty</v>
      </c>
      <c r="BR60" s="324" t="str">
        <f t="shared" ref="BR60" si="1216">IF(BR$15&lt;&gt;0, SUM(BR55:BR59),"Näytenumeroa ei ole syötetty")</f>
        <v>Näytenumeroa ei ole syötetty</v>
      </c>
      <c r="BS60" s="324" t="str">
        <f t="shared" ref="BS60" si="1217">IF(BS$15&lt;&gt;0, SUM(BS55:BS59),"Näytenumeroa ei ole syötetty")</f>
        <v>Näytenumeroa ei ole syötetty</v>
      </c>
      <c r="BT60" s="324" t="str">
        <f t="shared" ref="BT60" si="1218">IF(BT$15&lt;&gt;0, SUM(BT55:BT59),"Näytenumeroa ei ole syötetty")</f>
        <v>Näytenumeroa ei ole syötetty</v>
      </c>
      <c r="BU60" s="324" t="str">
        <f t="shared" ref="BU60" si="1219">IF(BU$15&lt;&gt;0, SUM(BU55:BU59),"Näytenumeroa ei ole syötetty")</f>
        <v>Näytenumeroa ei ole syötetty</v>
      </c>
      <c r="BV60" s="324" t="str">
        <f t="shared" ref="BV60" si="1220">IF(BV$15&lt;&gt;0, SUM(BV55:BV59),"Näytenumeroa ei ole syötetty")</f>
        <v>Näytenumeroa ei ole syötetty</v>
      </c>
      <c r="BW60" s="324" t="str">
        <f t="shared" ref="BW60" si="1221">IF(BW$15&lt;&gt;0, SUM(BW55:BW59),"Näytenumeroa ei ole syötetty")</f>
        <v>Näytenumeroa ei ole syötetty</v>
      </c>
      <c r="BX60" s="324" t="str">
        <f t="shared" ref="BX60" si="1222">IF(BX$15&lt;&gt;0, SUM(BX55:BX59),"Näytenumeroa ei ole syötetty")</f>
        <v>Näytenumeroa ei ole syötetty</v>
      </c>
      <c r="BY60" s="324" t="str">
        <f t="shared" ref="BY60" si="1223">IF(BY$15&lt;&gt;0, SUM(BY55:BY59),"Näytenumeroa ei ole syötetty")</f>
        <v>Näytenumeroa ei ole syötetty</v>
      </c>
      <c r="BZ60" s="324" t="str">
        <f t="shared" ref="BZ60" si="1224">IF(BZ$15&lt;&gt;0, SUM(BZ55:BZ59),"Näytenumeroa ei ole syötetty")</f>
        <v>Näytenumeroa ei ole syötetty</v>
      </c>
      <c r="CA60" s="324" t="str">
        <f t="shared" ref="CA60" si="1225">IF(CA$15&lt;&gt;0, SUM(CA55:CA59),"Näytenumeroa ei ole syötetty")</f>
        <v>Näytenumeroa ei ole syötetty</v>
      </c>
      <c r="CB60" s="324" t="str">
        <f t="shared" ref="CB60" si="1226">IF(CB$15&lt;&gt;0, SUM(CB55:CB59),"Näytenumeroa ei ole syötetty")</f>
        <v>Näytenumeroa ei ole syötetty</v>
      </c>
      <c r="CC60" s="324" t="str">
        <f t="shared" ref="CC60" si="1227">IF(CC$15&lt;&gt;0, SUM(CC55:CC59),"Näytenumeroa ei ole syötetty")</f>
        <v>Näytenumeroa ei ole syötetty</v>
      </c>
      <c r="CD60" s="324" t="str">
        <f t="shared" ref="CD60" si="1228">IF(CD$15&lt;&gt;0, SUM(CD55:CD59),"Näytenumeroa ei ole syötetty")</f>
        <v>Näytenumeroa ei ole syötetty</v>
      </c>
      <c r="CE60" s="324" t="str">
        <f t="shared" ref="CE60" si="1229">IF(CE$15&lt;&gt;0, SUM(CE55:CE59),"Näytenumeroa ei ole syötetty")</f>
        <v>Näytenumeroa ei ole syötetty</v>
      </c>
      <c r="CF60" s="324" t="str">
        <f t="shared" ref="CF60" si="1230">IF(CF$15&lt;&gt;0, SUM(CF55:CF59),"Näytenumeroa ei ole syötetty")</f>
        <v>Näytenumeroa ei ole syötetty</v>
      </c>
      <c r="CG60" s="324" t="str">
        <f t="shared" ref="CG60" si="1231">IF(CG$15&lt;&gt;0, SUM(CG55:CG59),"Näytenumeroa ei ole syötetty")</f>
        <v>Näytenumeroa ei ole syötetty</v>
      </c>
      <c r="CH60" s="324" t="str">
        <f t="shared" ref="CH60" si="1232">IF(CH$15&lt;&gt;0, SUM(CH55:CH59),"Näytenumeroa ei ole syötetty")</f>
        <v>Näytenumeroa ei ole syötetty</v>
      </c>
      <c r="CI60" s="324" t="str">
        <f t="shared" ref="CI60" si="1233">IF(CI$15&lt;&gt;0, SUM(CI55:CI59),"Näytenumeroa ei ole syötetty")</f>
        <v>Näytenumeroa ei ole syötetty</v>
      </c>
      <c r="CJ60" s="324" t="str">
        <f t="shared" ref="CJ60" si="1234">IF(CJ$15&lt;&gt;0, SUM(CJ55:CJ59),"Näytenumeroa ei ole syötetty")</f>
        <v>Näytenumeroa ei ole syötetty</v>
      </c>
      <c r="CK60" s="324" t="str">
        <f t="shared" ref="CK60" si="1235">IF(CK$15&lt;&gt;0, SUM(CK55:CK59),"Näytenumeroa ei ole syötetty")</f>
        <v>Näytenumeroa ei ole syötetty</v>
      </c>
      <c r="CL60" s="324" t="str">
        <f t="shared" ref="CL60" si="1236">IF(CL$15&lt;&gt;0, SUM(CL55:CL59),"Näytenumeroa ei ole syötetty")</f>
        <v>Näytenumeroa ei ole syötetty</v>
      </c>
      <c r="CM60" s="324" t="str">
        <f t="shared" ref="CM60" si="1237">IF(CM$15&lt;&gt;0, SUM(CM55:CM59),"Näytenumeroa ei ole syötetty")</f>
        <v>Näytenumeroa ei ole syötetty</v>
      </c>
      <c r="CN60" s="324" t="str">
        <f t="shared" ref="CN60" si="1238">IF(CN$15&lt;&gt;0, SUM(CN55:CN59),"Näytenumeroa ei ole syötetty")</f>
        <v>Näytenumeroa ei ole syötetty</v>
      </c>
      <c r="CO60" s="324" t="str">
        <f t="shared" ref="CO60" si="1239">IF(CO$15&lt;&gt;0, SUM(CO55:CO59),"Näytenumeroa ei ole syötetty")</f>
        <v>Näytenumeroa ei ole syötetty</v>
      </c>
      <c r="CP60" s="324" t="str">
        <f t="shared" ref="CP60" si="1240">IF(CP$15&lt;&gt;0, SUM(CP55:CP59),"Näytenumeroa ei ole syötetty")</f>
        <v>Näytenumeroa ei ole syötetty</v>
      </c>
      <c r="CQ60" s="324" t="str">
        <f t="shared" ref="CQ60" si="1241">IF(CQ$15&lt;&gt;0, SUM(CQ55:CQ59),"Näytenumeroa ei ole syötetty")</f>
        <v>Näytenumeroa ei ole syötetty</v>
      </c>
      <c r="CR60" s="324" t="str">
        <f t="shared" ref="CR60" si="1242">IF(CR$15&lt;&gt;0, SUM(CR55:CR59),"Näytenumeroa ei ole syötetty")</f>
        <v>Näytenumeroa ei ole syötetty</v>
      </c>
      <c r="CS60" s="324" t="str">
        <f t="shared" ref="CS60" si="1243">IF(CS$15&lt;&gt;0, SUM(CS55:CS59),"Näytenumeroa ei ole syötetty")</f>
        <v>Näytenumeroa ei ole syötetty</v>
      </c>
      <c r="CT60" s="324" t="str">
        <f t="shared" ref="CT60" si="1244">IF(CT$15&lt;&gt;0, SUM(CT55:CT59),"Näytenumeroa ei ole syötetty")</f>
        <v>Näytenumeroa ei ole syötetty</v>
      </c>
      <c r="CU60" s="324" t="str">
        <f t="shared" ref="CU60" si="1245">IF(CU$15&lt;&gt;0, SUM(CU55:CU59),"Näytenumeroa ei ole syötetty")</f>
        <v>Näytenumeroa ei ole syötetty</v>
      </c>
      <c r="CV60" s="324" t="str">
        <f t="shared" ref="CV60" si="1246">IF(CV$15&lt;&gt;0, SUM(CV55:CV59),"Näytenumeroa ei ole syötetty")</f>
        <v>Näytenumeroa ei ole syötetty</v>
      </c>
      <c r="CW60" s="324" t="str">
        <f t="shared" ref="CW60" si="1247">IF(CW$15&lt;&gt;0, SUM(CW55:CW59),"Näytenumeroa ei ole syötetty")</f>
        <v>Näytenumeroa ei ole syötetty</v>
      </c>
      <c r="CX60" s="324" t="str">
        <f t="shared" ref="CX60" si="1248">IF(CX$15&lt;&gt;0, SUM(CX55:CX59),"Näytenumeroa ei ole syötetty")</f>
        <v>Näytenumeroa ei ole syötetty</v>
      </c>
      <c r="CY60" s="324" t="str">
        <f t="shared" ref="CY60" si="1249">IF(CY$15&lt;&gt;0, SUM(CY55:CY59),"Näytenumeroa ei ole syötetty")</f>
        <v>Näytenumeroa ei ole syötetty</v>
      </c>
      <c r="CZ60" s="324" t="str">
        <f t="shared" ref="CZ60" si="1250">IF(CZ$15&lt;&gt;0, SUM(CZ55:CZ59),"Näytenumeroa ei ole syötetty")</f>
        <v>Näytenumeroa ei ole syötetty</v>
      </c>
      <c r="DA60" s="324" t="str">
        <f t="shared" ref="DA60" si="1251">IF(DA$15&lt;&gt;0, SUM(DA55:DA59),"Näytenumeroa ei ole syötetty")</f>
        <v>Näytenumeroa ei ole syötetty</v>
      </c>
      <c r="DB60" s="324" t="str">
        <f t="shared" ref="DB60" si="1252">IF(DB$15&lt;&gt;0, SUM(DB55:DB59),"Näytenumeroa ei ole syötetty")</f>
        <v>Näytenumeroa ei ole syötetty</v>
      </c>
      <c r="DC60" s="324" t="str">
        <f t="shared" ref="DC60" si="1253">IF(DC$15&lt;&gt;0, SUM(DC55:DC59),"Näytenumeroa ei ole syötetty")</f>
        <v>Näytenumeroa ei ole syötetty</v>
      </c>
      <c r="DD60" s="324" t="str">
        <f t="shared" ref="DD60" si="1254">IF(DD$15&lt;&gt;0, SUM(DD55:DD59),"Näytenumeroa ei ole syötetty")</f>
        <v>Näytenumeroa ei ole syötetty</v>
      </c>
      <c r="DE60" s="324" t="str">
        <f t="shared" ref="DE60" si="1255">IF(DE$15&lt;&gt;0, SUM(DE55:DE59),"Näytenumeroa ei ole syötetty")</f>
        <v>Näytenumeroa ei ole syötetty</v>
      </c>
      <c r="DF60" s="324" t="str">
        <f t="shared" ref="DF60" si="1256">IF(DF$15&lt;&gt;0, SUM(DF55:DF59),"Näytenumeroa ei ole syötetty")</f>
        <v>Näytenumeroa ei ole syötetty</v>
      </c>
      <c r="DG60" s="324" t="str">
        <f t="shared" ref="DG60" si="1257">IF(DG$15&lt;&gt;0, SUM(DG55:DG59),"Näytenumeroa ei ole syötetty")</f>
        <v>Näytenumeroa ei ole syötetty</v>
      </c>
      <c r="DH60" s="324" t="str">
        <f t="shared" ref="DH60" si="1258">IF(DH$15&lt;&gt;0, SUM(DH55:DH59),"Näytenumeroa ei ole syötetty")</f>
        <v>Näytenumeroa ei ole syötetty</v>
      </c>
      <c r="DI60" s="324" t="str">
        <f t="shared" ref="DI60" si="1259">IF(DI$15&lt;&gt;0, SUM(DI55:DI59),"Näytenumeroa ei ole syötetty")</f>
        <v>Näytenumeroa ei ole syötetty</v>
      </c>
      <c r="DJ60" s="324" t="str">
        <f t="shared" ref="DJ60" si="1260">IF(DJ$15&lt;&gt;0, SUM(DJ55:DJ59),"Näytenumeroa ei ole syötetty")</f>
        <v>Näytenumeroa ei ole syötetty</v>
      </c>
      <c r="DK60" s="324" t="str">
        <f t="shared" ref="DK60" si="1261">IF(DK$15&lt;&gt;0, SUM(DK55:DK59),"Näytenumeroa ei ole syötetty")</f>
        <v>Näytenumeroa ei ole syötetty</v>
      </c>
      <c r="DL60" s="324" t="str">
        <f t="shared" ref="DL60" si="1262">IF(DL$15&lt;&gt;0, SUM(DL55:DL59),"Näytenumeroa ei ole syötetty")</f>
        <v>Näytenumeroa ei ole syötetty</v>
      </c>
      <c r="DM60" s="324" t="str">
        <f t="shared" ref="DM60" si="1263">IF(DM$15&lt;&gt;0, SUM(DM55:DM59),"Näytenumeroa ei ole syötetty")</f>
        <v>Näytenumeroa ei ole syötetty</v>
      </c>
      <c r="DN60" s="324" t="str">
        <f t="shared" ref="DN60" si="1264">IF(DN$15&lt;&gt;0, SUM(DN55:DN59),"Näytenumeroa ei ole syötetty")</f>
        <v>Näytenumeroa ei ole syötetty</v>
      </c>
      <c r="DO60" s="324" t="str">
        <f t="shared" ref="DO60" si="1265">IF(DO$15&lt;&gt;0, SUM(DO55:DO59),"Näytenumeroa ei ole syötetty")</f>
        <v>Näytenumeroa ei ole syötetty</v>
      </c>
      <c r="DP60" s="324" t="str">
        <f t="shared" ref="DP60" si="1266">IF(DP$15&lt;&gt;0, SUM(DP55:DP59),"Näytenumeroa ei ole syötetty")</f>
        <v>Näytenumeroa ei ole syötetty</v>
      </c>
      <c r="DQ60" s="324" t="str">
        <f t="shared" ref="DQ60" si="1267">IF(DQ$15&lt;&gt;0, SUM(DQ55:DQ59),"Näytenumeroa ei ole syötetty")</f>
        <v>Näytenumeroa ei ole syötetty</v>
      </c>
      <c r="DR60" s="324" t="str">
        <f t="shared" ref="DR60" si="1268">IF(DR$15&lt;&gt;0, SUM(DR55:DR59),"Näytenumeroa ei ole syötetty")</f>
        <v>Näytenumeroa ei ole syötetty</v>
      </c>
      <c r="DS60" s="324" t="str">
        <f t="shared" ref="DS60" si="1269">IF(DS$15&lt;&gt;0, SUM(DS55:DS59),"Näytenumeroa ei ole syötetty")</f>
        <v>Näytenumeroa ei ole syötetty</v>
      </c>
      <c r="DT60" s="324" t="str">
        <f t="shared" ref="DT60" si="1270">IF(DT$15&lt;&gt;0, SUM(DT55:DT59),"Näytenumeroa ei ole syötetty")</f>
        <v>Näytenumeroa ei ole syötetty</v>
      </c>
      <c r="DU60" s="324" t="str">
        <f t="shared" ref="DU60" si="1271">IF(DU$15&lt;&gt;0, SUM(DU55:DU59),"Näytenumeroa ei ole syötetty")</f>
        <v>Näytenumeroa ei ole syötetty</v>
      </c>
      <c r="DV60" s="324" t="str">
        <f t="shared" ref="DV60" si="1272">IF(DV$15&lt;&gt;0, SUM(DV55:DV59),"Näytenumeroa ei ole syötetty")</f>
        <v>Näytenumeroa ei ole syötetty</v>
      </c>
      <c r="DW60" s="324" t="str">
        <f t="shared" ref="DW60" si="1273">IF(DW$15&lt;&gt;0, SUM(DW55:DW59),"Näytenumeroa ei ole syötetty")</f>
        <v>Näytenumeroa ei ole syötetty</v>
      </c>
      <c r="DX60" s="324" t="str">
        <f t="shared" ref="DX60" si="1274">IF(DX$15&lt;&gt;0, SUM(DX55:DX59),"Näytenumeroa ei ole syötetty")</f>
        <v>Näytenumeroa ei ole syötetty</v>
      </c>
      <c r="DY60" s="324" t="str">
        <f t="shared" ref="DY60" si="1275">IF(DY$15&lt;&gt;0, SUM(DY55:DY59),"Näytenumeroa ei ole syötetty")</f>
        <v>Näytenumeroa ei ole syötetty</v>
      </c>
      <c r="DZ60" s="324" t="str">
        <f t="shared" ref="DZ60" si="1276">IF(DZ$15&lt;&gt;0, SUM(DZ55:DZ59),"Näytenumeroa ei ole syötetty")</f>
        <v>Näytenumeroa ei ole syötetty</v>
      </c>
      <c r="EA60" s="324" t="str">
        <f t="shared" ref="EA60" si="1277">IF(EA$15&lt;&gt;0, SUM(EA55:EA59),"Näytenumeroa ei ole syötetty")</f>
        <v>Näytenumeroa ei ole syötetty</v>
      </c>
      <c r="EB60" s="324" t="str">
        <f t="shared" ref="EB60" si="1278">IF(EB$15&lt;&gt;0, SUM(EB55:EB59),"Näytenumeroa ei ole syötetty")</f>
        <v>Näytenumeroa ei ole syötetty</v>
      </c>
      <c r="EC60" s="324" t="str">
        <f t="shared" ref="EC60" si="1279">IF(EC$15&lt;&gt;0, SUM(EC55:EC59),"Näytenumeroa ei ole syötetty")</f>
        <v>Näytenumeroa ei ole syötetty</v>
      </c>
      <c r="ED60" s="324" t="str">
        <f t="shared" ref="ED60" si="1280">IF(ED$15&lt;&gt;0, SUM(ED55:ED59),"Näytenumeroa ei ole syötetty")</f>
        <v>Näytenumeroa ei ole syötetty</v>
      </c>
      <c r="EE60" s="324" t="str">
        <f t="shared" ref="EE60" si="1281">IF(EE$15&lt;&gt;0, SUM(EE55:EE59),"Näytenumeroa ei ole syötetty")</f>
        <v>Näytenumeroa ei ole syötetty</v>
      </c>
      <c r="EF60" s="324" t="str">
        <f t="shared" ref="EF60" si="1282">IF(EF$15&lt;&gt;0, SUM(EF55:EF59),"Näytenumeroa ei ole syötetty")</f>
        <v>Näytenumeroa ei ole syötetty</v>
      </c>
      <c r="EG60" s="324" t="str">
        <f t="shared" ref="EG60" si="1283">IF(EG$15&lt;&gt;0, SUM(EG55:EG59),"Näytenumeroa ei ole syötetty")</f>
        <v>Näytenumeroa ei ole syötetty</v>
      </c>
      <c r="EH60" s="324" t="str">
        <f t="shared" ref="EH60" si="1284">IF(EH$15&lt;&gt;0, SUM(EH55:EH59),"Näytenumeroa ei ole syötetty")</f>
        <v>Näytenumeroa ei ole syötetty</v>
      </c>
      <c r="EI60" s="324" t="str">
        <f t="shared" ref="EI60" si="1285">IF(EI$15&lt;&gt;0, SUM(EI55:EI59),"Näytenumeroa ei ole syötetty")</f>
        <v>Näytenumeroa ei ole syötetty</v>
      </c>
      <c r="EJ60" s="324" t="str">
        <f t="shared" ref="EJ60" si="1286">IF(EJ$15&lt;&gt;0, SUM(EJ55:EJ59),"Näytenumeroa ei ole syötetty")</f>
        <v>Näytenumeroa ei ole syötetty</v>
      </c>
      <c r="EK60" s="324" t="str">
        <f t="shared" ref="EK60" si="1287">IF(EK$15&lt;&gt;0, SUM(EK55:EK59),"Näytenumeroa ei ole syötetty")</f>
        <v>Näytenumeroa ei ole syötetty</v>
      </c>
      <c r="EL60" s="324" t="str">
        <f t="shared" ref="EL60" si="1288">IF(EL$15&lt;&gt;0, SUM(EL55:EL59),"Näytenumeroa ei ole syötetty")</f>
        <v>Näytenumeroa ei ole syötetty</v>
      </c>
      <c r="EM60" s="324" t="str">
        <f t="shared" ref="EM60" si="1289">IF(EM$15&lt;&gt;0, SUM(EM55:EM59),"Näytenumeroa ei ole syötetty")</f>
        <v>Näytenumeroa ei ole syötetty</v>
      </c>
      <c r="EN60" s="324" t="str">
        <f t="shared" ref="EN60" si="1290">IF(EN$15&lt;&gt;0, SUM(EN55:EN59),"Näytenumeroa ei ole syötetty")</f>
        <v>Näytenumeroa ei ole syötetty</v>
      </c>
      <c r="EO60" s="324" t="str">
        <f t="shared" ref="EO60" si="1291">IF(EO$15&lt;&gt;0, SUM(EO55:EO59),"Näytenumeroa ei ole syötetty")</f>
        <v>Näytenumeroa ei ole syötetty</v>
      </c>
      <c r="EP60" s="324" t="str">
        <f t="shared" ref="EP60" si="1292">IF(EP$15&lt;&gt;0, SUM(EP55:EP59),"Näytenumeroa ei ole syötetty")</f>
        <v>Näytenumeroa ei ole syötetty</v>
      </c>
      <c r="EQ60" s="324" t="str">
        <f t="shared" ref="EQ60" si="1293">IF(EQ$15&lt;&gt;0, SUM(EQ55:EQ59),"Näytenumeroa ei ole syötetty")</f>
        <v>Näytenumeroa ei ole syötetty</v>
      </c>
      <c r="ER60" s="324" t="str">
        <f t="shared" ref="ER60" si="1294">IF(ER$15&lt;&gt;0, SUM(ER55:ER59),"Näytenumeroa ei ole syötetty")</f>
        <v>Näytenumeroa ei ole syötetty</v>
      </c>
      <c r="ES60" s="324" t="str">
        <f t="shared" ref="ES60" si="1295">IF(ES$15&lt;&gt;0, SUM(ES55:ES59),"Näytenumeroa ei ole syötetty")</f>
        <v>Näytenumeroa ei ole syötetty</v>
      </c>
      <c r="ET60" s="324" t="str">
        <f t="shared" ref="ET60" si="1296">IF(ET$15&lt;&gt;0, SUM(ET55:ET59),"Näytenumeroa ei ole syötetty")</f>
        <v>Näytenumeroa ei ole syötetty</v>
      </c>
      <c r="EU60" s="324" t="str">
        <f t="shared" ref="EU60" si="1297">IF(EU$15&lt;&gt;0, SUM(EU55:EU59),"Näytenumeroa ei ole syötetty")</f>
        <v>Näytenumeroa ei ole syötetty</v>
      </c>
      <c r="EV60" s="324" t="str">
        <f t="shared" ref="EV60" si="1298">IF(EV$15&lt;&gt;0, SUM(EV55:EV59),"Näytenumeroa ei ole syötetty")</f>
        <v>Näytenumeroa ei ole syötetty</v>
      </c>
      <c r="EW60" s="324" t="str">
        <f t="shared" ref="EW60" si="1299">IF(EW$15&lt;&gt;0, SUM(EW55:EW59),"Näytenumeroa ei ole syötetty")</f>
        <v>Näytenumeroa ei ole syötetty</v>
      </c>
      <c r="EX60" s="324" t="str">
        <f t="shared" ref="EX60" si="1300">IF(EX$15&lt;&gt;0, SUM(EX55:EX59),"Näytenumeroa ei ole syötetty")</f>
        <v>Näytenumeroa ei ole syötetty</v>
      </c>
      <c r="EY60" s="324" t="str">
        <f t="shared" ref="EY60" si="1301">IF(EY$15&lt;&gt;0, SUM(EY55:EY59),"Näytenumeroa ei ole syötetty")</f>
        <v>Näytenumeroa ei ole syötetty</v>
      </c>
      <c r="EZ60" s="324" t="str">
        <f t="shared" ref="EZ60" si="1302">IF(EZ$15&lt;&gt;0, SUM(EZ55:EZ59),"Näytenumeroa ei ole syötetty")</f>
        <v>Näytenumeroa ei ole syötetty</v>
      </c>
      <c r="FA60" s="324" t="str">
        <f t="shared" ref="FA60" si="1303">IF(FA$15&lt;&gt;0, SUM(FA55:FA59),"Näytenumeroa ei ole syötetty")</f>
        <v>Näytenumeroa ei ole syötetty</v>
      </c>
      <c r="FB60" s="324" t="str">
        <f t="shared" ref="FB60" si="1304">IF(FB$15&lt;&gt;0, SUM(FB55:FB59),"Näytenumeroa ei ole syötetty")</f>
        <v>Näytenumeroa ei ole syötetty</v>
      </c>
      <c r="FC60" s="324" t="str">
        <f t="shared" ref="FC60" si="1305">IF(FC$15&lt;&gt;0, SUM(FC55:FC59),"Näytenumeroa ei ole syötetty")</f>
        <v>Näytenumeroa ei ole syötetty</v>
      </c>
      <c r="FD60" s="324" t="str">
        <f t="shared" ref="FD60" si="1306">IF(FD$15&lt;&gt;0, SUM(FD55:FD59),"Näytenumeroa ei ole syötetty")</f>
        <v>Näytenumeroa ei ole syötetty</v>
      </c>
      <c r="FE60" s="324" t="str">
        <f t="shared" ref="FE60" si="1307">IF(FE$15&lt;&gt;0, SUM(FE55:FE59),"Näytenumeroa ei ole syötetty")</f>
        <v>Näytenumeroa ei ole syötetty</v>
      </c>
      <c r="FF60" s="324" t="str">
        <f t="shared" ref="FF60" si="1308">IF(FF$15&lt;&gt;0, SUM(FF55:FF59),"Näytenumeroa ei ole syötetty")</f>
        <v>Näytenumeroa ei ole syötetty</v>
      </c>
      <c r="FG60" s="324" t="str">
        <f t="shared" ref="FG60" si="1309">IF(FG$15&lt;&gt;0, SUM(FG55:FG59),"Näytenumeroa ei ole syötetty")</f>
        <v>Näytenumeroa ei ole syötetty</v>
      </c>
      <c r="FH60" s="324" t="str">
        <f t="shared" ref="FH60" si="1310">IF(FH$15&lt;&gt;0, SUM(FH55:FH59),"Näytenumeroa ei ole syötetty")</f>
        <v>Näytenumeroa ei ole syötetty</v>
      </c>
      <c r="FI60" s="324" t="str">
        <f t="shared" ref="FI60" si="1311">IF(FI$15&lt;&gt;0, SUM(FI55:FI59),"Näytenumeroa ei ole syötetty")</f>
        <v>Näytenumeroa ei ole syötetty</v>
      </c>
      <c r="FJ60" s="324" t="str">
        <f t="shared" ref="FJ60" si="1312">IF(FJ$15&lt;&gt;0, SUM(FJ55:FJ59),"Näytenumeroa ei ole syötetty")</f>
        <v>Näytenumeroa ei ole syötetty</v>
      </c>
      <c r="FK60" s="324" t="str">
        <f t="shared" ref="FK60" si="1313">IF(FK$15&lt;&gt;0, SUM(FK55:FK59),"Näytenumeroa ei ole syötetty")</f>
        <v>Näytenumeroa ei ole syötetty</v>
      </c>
      <c r="FL60" s="324" t="str">
        <f t="shared" ref="FL60" si="1314">IF(FL$15&lt;&gt;0, SUM(FL55:FL59),"Näytenumeroa ei ole syötetty")</f>
        <v>Näytenumeroa ei ole syötetty</v>
      </c>
      <c r="FM60" s="324" t="str">
        <f t="shared" ref="FM60" si="1315">IF(FM$15&lt;&gt;0, SUM(FM55:FM59),"Näytenumeroa ei ole syötetty")</f>
        <v>Näytenumeroa ei ole syötetty</v>
      </c>
      <c r="FN60" s="324" t="str">
        <f t="shared" ref="FN60" si="1316">IF(FN$15&lt;&gt;0, SUM(FN55:FN59),"Näytenumeroa ei ole syötetty")</f>
        <v>Näytenumeroa ei ole syötetty</v>
      </c>
      <c r="FO60" s="324" t="str">
        <f t="shared" ref="FO60" si="1317">IF(FO$15&lt;&gt;0, SUM(FO55:FO59),"Näytenumeroa ei ole syötetty")</f>
        <v>Näytenumeroa ei ole syötetty</v>
      </c>
      <c r="FP60" s="324" t="str">
        <f t="shared" ref="FP60" si="1318">IF(FP$15&lt;&gt;0, SUM(FP55:FP59),"Näytenumeroa ei ole syötetty")</f>
        <v>Näytenumeroa ei ole syötetty</v>
      </c>
      <c r="FQ60" s="324" t="str">
        <f t="shared" ref="FQ60" si="1319">IF(FQ$15&lt;&gt;0, SUM(FQ55:FQ59),"Näytenumeroa ei ole syötetty")</f>
        <v>Näytenumeroa ei ole syötetty</v>
      </c>
      <c r="FR60" s="324" t="str">
        <f t="shared" ref="FR60" si="1320">IF(FR$15&lt;&gt;0, SUM(FR55:FR59),"Näytenumeroa ei ole syötetty")</f>
        <v>Näytenumeroa ei ole syötetty</v>
      </c>
      <c r="FS60" s="324" t="str">
        <f t="shared" ref="FS60" si="1321">IF(FS$15&lt;&gt;0, SUM(FS55:FS59),"Näytenumeroa ei ole syötetty")</f>
        <v>Näytenumeroa ei ole syötetty</v>
      </c>
      <c r="FT60" s="324" t="str">
        <f t="shared" ref="FT60" si="1322">IF(FT$15&lt;&gt;0, SUM(FT55:FT59),"Näytenumeroa ei ole syötetty")</f>
        <v>Näytenumeroa ei ole syötetty</v>
      </c>
      <c r="FU60" s="324" t="str">
        <f t="shared" ref="FU60" si="1323">IF(FU$15&lt;&gt;0, SUM(FU55:FU59),"Näytenumeroa ei ole syötetty")</f>
        <v>Näytenumeroa ei ole syötetty</v>
      </c>
      <c r="FV60" s="324" t="str">
        <f t="shared" ref="FV60" si="1324">IF(FV$15&lt;&gt;0, SUM(FV55:FV59),"Näytenumeroa ei ole syötetty")</f>
        <v>Näytenumeroa ei ole syötetty</v>
      </c>
      <c r="FW60" s="324" t="str">
        <f t="shared" ref="FW60" si="1325">IF(FW$15&lt;&gt;0, SUM(FW55:FW59),"Näytenumeroa ei ole syötetty")</f>
        <v>Näytenumeroa ei ole syötetty</v>
      </c>
      <c r="FX60" s="324" t="str">
        <f t="shared" ref="FX60" si="1326">IF(FX$15&lt;&gt;0, SUM(FX55:FX59),"Näytenumeroa ei ole syötetty")</f>
        <v>Näytenumeroa ei ole syötetty</v>
      </c>
      <c r="FY60" s="324" t="str">
        <f t="shared" ref="FY60" si="1327">IF(FY$15&lt;&gt;0, SUM(FY55:FY59),"Näytenumeroa ei ole syötetty")</f>
        <v>Näytenumeroa ei ole syötetty</v>
      </c>
      <c r="FZ60" s="324" t="str">
        <f t="shared" ref="FZ60" si="1328">IF(FZ$15&lt;&gt;0, SUM(FZ55:FZ59),"Näytenumeroa ei ole syötetty")</f>
        <v>Näytenumeroa ei ole syötetty</v>
      </c>
      <c r="GA60" s="324" t="str">
        <f t="shared" ref="GA60" si="1329">IF(GA$15&lt;&gt;0, SUM(GA55:GA59),"Näytenumeroa ei ole syötetty")</f>
        <v>Näytenumeroa ei ole syötetty</v>
      </c>
      <c r="GB60" s="324" t="str">
        <f t="shared" ref="GB60" si="1330">IF(GB$15&lt;&gt;0, SUM(GB55:GB59),"Näytenumeroa ei ole syötetty")</f>
        <v>Näytenumeroa ei ole syötetty</v>
      </c>
      <c r="GC60" s="324" t="str">
        <f t="shared" ref="GC60" si="1331">IF(GC$15&lt;&gt;0, SUM(GC55:GC59),"Näytenumeroa ei ole syötetty")</f>
        <v>Näytenumeroa ei ole syötetty</v>
      </c>
      <c r="GD60" s="324" t="str">
        <f t="shared" ref="GD60" si="1332">IF(GD$15&lt;&gt;0, SUM(GD55:GD59),"Näytenumeroa ei ole syötetty")</f>
        <v>Näytenumeroa ei ole syötetty</v>
      </c>
      <c r="GE60" s="324" t="str">
        <f t="shared" ref="GE60" si="1333">IF(GE$15&lt;&gt;0, SUM(GE55:GE59),"Näytenumeroa ei ole syötetty")</f>
        <v>Näytenumeroa ei ole syötetty</v>
      </c>
      <c r="GF60" s="324" t="str">
        <f t="shared" ref="GF60" si="1334">IF(GF$15&lt;&gt;0, SUM(GF55:GF59),"Näytenumeroa ei ole syötetty")</f>
        <v>Näytenumeroa ei ole syötetty</v>
      </c>
      <c r="GG60" s="324" t="str">
        <f t="shared" ref="GG60" si="1335">IF(GG$15&lt;&gt;0, SUM(GG55:GG59),"Näytenumeroa ei ole syötetty")</f>
        <v>Näytenumeroa ei ole syötetty</v>
      </c>
      <c r="GH60" s="324" t="str">
        <f t="shared" ref="GH60" si="1336">IF(GH$15&lt;&gt;0, SUM(GH55:GH59),"Näytenumeroa ei ole syötetty")</f>
        <v>Näytenumeroa ei ole syötetty</v>
      </c>
      <c r="GI60" s="324" t="str">
        <f t="shared" ref="GI60" si="1337">IF(GI$15&lt;&gt;0, SUM(GI55:GI59),"Näytenumeroa ei ole syötetty")</f>
        <v>Näytenumeroa ei ole syötetty</v>
      </c>
      <c r="GJ60" s="324" t="str">
        <f t="shared" ref="GJ60" si="1338">IF(GJ$15&lt;&gt;0, SUM(GJ55:GJ59),"Näytenumeroa ei ole syötetty")</f>
        <v>Näytenumeroa ei ole syötetty</v>
      </c>
      <c r="GK60" s="324" t="str">
        <f t="shared" ref="GK60" si="1339">IF(GK$15&lt;&gt;0, SUM(GK55:GK59),"Näytenumeroa ei ole syötetty")</f>
        <v>Näytenumeroa ei ole syötetty</v>
      </c>
      <c r="GL60" s="324" t="str">
        <f t="shared" ref="GL60" si="1340">IF(GL$15&lt;&gt;0, SUM(GL55:GL59),"Näytenumeroa ei ole syötetty")</f>
        <v>Näytenumeroa ei ole syötetty</v>
      </c>
      <c r="GM60" s="324" t="str">
        <f t="shared" ref="GM60" si="1341">IF(GM$15&lt;&gt;0, SUM(GM55:GM59),"Näytenumeroa ei ole syötetty")</f>
        <v>Näytenumeroa ei ole syötetty</v>
      </c>
      <c r="GN60" s="324" t="str">
        <f t="shared" ref="GN60" si="1342">IF(GN$15&lt;&gt;0, SUM(GN55:GN59),"Näytenumeroa ei ole syötetty")</f>
        <v>Näytenumeroa ei ole syötetty</v>
      </c>
      <c r="GO60" s="324" t="str">
        <f t="shared" ref="GO60" si="1343">IF(GO$15&lt;&gt;0, SUM(GO55:GO59),"Näytenumeroa ei ole syötetty")</f>
        <v>Näytenumeroa ei ole syötetty</v>
      </c>
      <c r="GP60" s="324" t="str">
        <f t="shared" ref="GP60" si="1344">IF(GP$15&lt;&gt;0, SUM(GP55:GP59),"Näytenumeroa ei ole syötetty")</f>
        <v>Näytenumeroa ei ole syötetty</v>
      </c>
      <c r="GQ60" s="324" t="str">
        <f t="shared" ref="GQ60" si="1345">IF(GQ$15&lt;&gt;0, SUM(GQ55:GQ59),"Näytenumeroa ei ole syötetty")</f>
        <v>Näytenumeroa ei ole syötetty</v>
      </c>
      <c r="GR60" s="324" t="str">
        <f t="shared" ref="GR60" si="1346">IF(GR$15&lt;&gt;0, SUM(GR55:GR59),"Näytenumeroa ei ole syötetty")</f>
        <v>Näytenumeroa ei ole syötetty</v>
      </c>
      <c r="GS60" s="324" t="str">
        <f t="shared" ref="GS60" si="1347">IF(GS$15&lt;&gt;0, SUM(GS55:GS59),"Näytenumeroa ei ole syötetty")</f>
        <v>Näytenumeroa ei ole syötetty</v>
      </c>
      <c r="GT60" s="324" t="str">
        <f t="shared" ref="GT60" si="1348">IF(GT$15&lt;&gt;0, SUM(GT55:GT59),"Näytenumeroa ei ole syötetty")</f>
        <v>Näytenumeroa ei ole syötetty</v>
      </c>
      <c r="GU60" s="324" t="str">
        <f t="shared" ref="GU60" si="1349">IF(GU$15&lt;&gt;0, SUM(GU55:GU59),"Näytenumeroa ei ole syötetty")</f>
        <v>Näytenumeroa ei ole syötetty</v>
      </c>
      <c r="GV60" s="324" t="str">
        <f t="shared" ref="GV60" si="1350">IF(GV$15&lt;&gt;0, SUM(GV55:GV59),"Näytenumeroa ei ole syötetty")</f>
        <v>Näytenumeroa ei ole syötetty</v>
      </c>
      <c r="GW60" s="324" t="str">
        <f t="shared" ref="GW60" si="1351">IF(GW$15&lt;&gt;0, SUM(GW55:GW59),"Näytenumeroa ei ole syötetty")</f>
        <v>Näytenumeroa ei ole syötetty</v>
      </c>
      <c r="GX60" s="324" t="str">
        <f t="shared" ref="GX60" si="1352">IF(GX$15&lt;&gt;0, SUM(GX55:GX59),"Näytenumeroa ei ole syötetty")</f>
        <v>Näytenumeroa ei ole syötetty</v>
      </c>
      <c r="GY60" s="324" t="str">
        <f t="shared" ref="GY60" si="1353">IF(GY$15&lt;&gt;0, SUM(GY55:GY59),"Näytenumeroa ei ole syötetty")</f>
        <v>Näytenumeroa ei ole syötetty</v>
      </c>
      <c r="GZ60" s="324" t="str">
        <f t="shared" ref="GZ60" si="1354">IF(GZ$15&lt;&gt;0, SUM(GZ55:GZ59),"Näytenumeroa ei ole syötetty")</f>
        <v>Näytenumeroa ei ole syötetty</v>
      </c>
      <c r="HA60" s="324" t="str">
        <f t="shared" ref="HA60" si="1355">IF(HA$15&lt;&gt;0, SUM(HA55:HA59),"Näytenumeroa ei ole syötetty")</f>
        <v>Näytenumeroa ei ole syötetty</v>
      </c>
      <c r="HB60" s="324" t="str">
        <f t="shared" ref="HB60" si="1356">IF(HB$15&lt;&gt;0, SUM(HB55:HB59),"Näytenumeroa ei ole syötetty")</f>
        <v>Näytenumeroa ei ole syötetty</v>
      </c>
      <c r="HC60" s="324" t="str">
        <f t="shared" ref="HC60" si="1357">IF(HC$15&lt;&gt;0, SUM(HC55:HC59),"Näytenumeroa ei ole syötetty")</f>
        <v>Näytenumeroa ei ole syötetty</v>
      </c>
      <c r="HD60" s="324" t="str">
        <f t="shared" ref="HD60" si="1358">IF(HD$15&lt;&gt;0, SUM(HD55:HD59),"Näytenumeroa ei ole syötetty")</f>
        <v>Näytenumeroa ei ole syötetty</v>
      </c>
      <c r="HE60" s="324" t="str">
        <f t="shared" ref="HE60" si="1359">IF(HE$15&lt;&gt;0, SUM(HE55:HE59),"Näytenumeroa ei ole syötetty")</f>
        <v>Näytenumeroa ei ole syötetty</v>
      </c>
      <c r="HF60" s="324" t="str">
        <f t="shared" ref="HF60" si="1360">IF(HF$15&lt;&gt;0, SUM(HF55:HF59),"Näytenumeroa ei ole syötetty")</f>
        <v>Näytenumeroa ei ole syötetty</v>
      </c>
      <c r="HG60" s="324" t="str">
        <f t="shared" ref="HG60" si="1361">IF(HG$15&lt;&gt;0, SUM(HG55:HG59),"Näytenumeroa ei ole syötetty")</f>
        <v>Näytenumeroa ei ole syötetty</v>
      </c>
      <c r="HH60" s="324" t="str">
        <f t="shared" ref="HH60" si="1362">IF(HH$15&lt;&gt;0, SUM(HH55:HH59),"Näytenumeroa ei ole syötetty")</f>
        <v>Näytenumeroa ei ole syötetty</v>
      </c>
      <c r="HI60" s="324" t="str">
        <f t="shared" ref="HI60" si="1363">IF(HI$15&lt;&gt;0, SUM(HI55:HI59),"Näytenumeroa ei ole syötetty")</f>
        <v>Näytenumeroa ei ole syötetty</v>
      </c>
      <c r="HJ60" s="324" t="str">
        <f t="shared" ref="HJ60" si="1364">IF(HJ$15&lt;&gt;0, SUM(HJ55:HJ59),"Näytenumeroa ei ole syötetty")</f>
        <v>Näytenumeroa ei ole syötetty</v>
      </c>
      <c r="HK60" s="324" t="str">
        <f t="shared" ref="HK60" si="1365">IF(HK$15&lt;&gt;0, SUM(HK55:HK59),"Näytenumeroa ei ole syötetty")</f>
        <v>Näytenumeroa ei ole syötetty</v>
      </c>
      <c r="HL60" s="324" t="str">
        <f t="shared" ref="HL60" si="1366">IF(HL$15&lt;&gt;0, SUM(HL55:HL59),"Näytenumeroa ei ole syötetty")</f>
        <v>Näytenumeroa ei ole syötetty</v>
      </c>
      <c r="HM60" s="324" t="str">
        <f t="shared" ref="HM60" si="1367">IF(HM$15&lt;&gt;0, SUM(HM55:HM59),"Näytenumeroa ei ole syötetty")</f>
        <v>Näytenumeroa ei ole syötetty</v>
      </c>
      <c r="HN60" s="324" t="str">
        <f t="shared" ref="HN60" si="1368">IF(HN$15&lt;&gt;0, SUM(HN55:HN59),"Näytenumeroa ei ole syötetty")</f>
        <v>Näytenumeroa ei ole syötetty</v>
      </c>
      <c r="HO60" s="324" t="str">
        <f t="shared" ref="HO60" si="1369">IF(HO$15&lt;&gt;0, SUM(HO55:HO59),"Näytenumeroa ei ole syötetty")</f>
        <v>Näytenumeroa ei ole syötetty</v>
      </c>
      <c r="HP60" s="324" t="str">
        <f t="shared" ref="HP60" si="1370">IF(HP$15&lt;&gt;0, SUM(HP55:HP59),"Näytenumeroa ei ole syötetty")</f>
        <v>Näytenumeroa ei ole syötetty</v>
      </c>
      <c r="HQ60" s="324" t="str">
        <f t="shared" ref="HQ60" si="1371">IF(HQ$15&lt;&gt;0, SUM(HQ55:HQ59),"Näytenumeroa ei ole syötetty")</f>
        <v>Näytenumeroa ei ole syötetty</v>
      </c>
      <c r="HR60" s="324" t="str">
        <f t="shared" ref="HR60" si="1372">IF(HR$15&lt;&gt;0, SUM(HR55:HR59),"Näytenumeroa ei ole syötetty")</f>
        <v>Näytenumeroa ei ole syötetty</v>
      </c>
      <c r="HS60" s="324" t="str">
        <f t="shared" ref="HS60" si="1373">IF(HS$15&lt;&gt;0, SUM(HS55:HS59),"Näytenumeroa ei ole syötetty")</f>
        <v>Näytenumeroa ei ole syötetty</v>
      </c>
      <c r="HT60" s="324" t="str">
        <f t="shared" ref="HT60" si="1374">IF(HT$15&lt;&gt;0, SUM(HT55:HT59),"Näytenumeroa ei ole syötetty")</f>
        <v>Näytenumeroa ei ole syötetty</v>
      </c>
      <c r="HU60" s="324" t="str">
        <f t="shared" ref="HU60" si="1375">IF(HU$15&lt;&gt;0, SUM(HU55:HU59),"Näytenumeroa ei ole syötetty")</f>
        <v>Näytenumeroa ei ole syötetty</v>
      </c>
      <c r="HV60" s="324" t="str">
        <f t="shared" ref="HV60" si="1376">IF(HV$15&lt;&gt;0, SUM(HV55:HV59),"Näytenumeroa ei ole syötetty")</f>
        <v>Näytenumeroa ei ole syötetty</v>
      </c>
      <c r="HW60" s="324" t="str">
        <f t="shared" ref="HW60" si="1377">IF(HW$15&lt;&gt;0, SUM(HW55:HW59),"Näytenumeroa ei ole syötetty")</f>
        <v>Näytenumeroa ei ole syötetty</v>
      </c>
      <c r="HX60" s="324" t="str">
        <f t="shared" ref="HX60" si="1378">IF(HX$15&lt;&gt;0, SUM(HX55:HX59),"Näytenumeroa ei ole syötetty")</f>
        <v>Näytenumeroa ei ole syötetty</v>
      </c>
      <c r="HY60" s="324" t="str">
        <f t="shared" ref="HY60" si="1379">IF(HY$15&lt;&gt;0, SUM(HY55:HY59),"Näytenumeroa ei ole syötetty")</f>
        <v>Näytenumeroa ei ole syötetty</v>
      </c>
      <c r="HZ60" s="324" t="str">
        <f t="shared" ref="HZ60" si="1380">IF(HZ$15&lt;&gt;0, SUM(HZ55:HZ59),"Näytenumeroa ei ole syötetty")</f>
        <v>Näytenumeroa ei ole syötetty</v>
      </c>
      <c r="IA60" s="324" t="str">
        <f t="shared" ref="IA60" si="1381">IF(IA$15&lt;&gt;0, SUM(IA55:IA59),"Näytenumeroa ei ole syötetty")</f>
        <v>Näytenumeroa ei ole syötetty</v>
      </c>
      <c r="IB60" s="324" t="str">
        <f t="shared" ref="IB60" si="1382">IF(IB$15&lt;&gt;0, SUM(IB55:IB59),"Näytenumeroa ei ole syötetty")</f>
        <v>Näytenumeroa ei ole syötetty</v>
      </c>
      <c r="IC60" s="324" t="str">
        <f t="shared" ref="IC60" si="1383">IF(IC$15&lt;&gt;0, SUM(IC55:IC59),"Näytenumeroa ei ole syötetty")</f>
        <v>Näytenumeroa ei ole syötetty</v>
      </c>
      <c r="ID60" s="324" t="str">
        <f t="shared" ref="ID60" si="1384">IF(ID$15&lt;&gt;0, SUM(ID55:ID59),"Näytenumeroa ei ole syötetty")</f>
        <v>Näytenumeroa ei ole syötetty</v>
      </c>
      <c r="IE60" s="324" t="str">
        <f t="shared" ref="IE60" si="1385">IF(IE$15&lt;&gt;0, SUM(IE55:IE59),"Näytenumeroa ei ole syötetty")</f>
        <v>Näytenumeroa ei ole syötetty</v>
      </c>
      <c r="IF60" s="324" t="str">
        <f t="shared" ref="IF60" si="1386">IF(IF$15&lt;&gt;0, SUM(IF55:IF59),"Näytenumeroa ei ole syötetty")</f>
        <v>Näytenumeroa ei ole syötetty</v>
      </c>
      <c r="IG60" s="324" t="str">
        <f t="shared" ref="IG60" si="1387">IF(IG$15&lt;&gt;0, SUM(IG55:IG59),"Näytenumeroa ei ole syötetty")</f>
        <v>Näytenumeroa ei ole syötetty</v>
      </c>
      <c r="IH60" s="324" t="str">
        <f t="shared" ref="IH60" si="1388">IF(IH$15&lt;&gt;0, SUM(IH55:IH59),"Näytenumeroa ei ole syötetty")</f>
        <v>Näytenumeroa ei ole syötetty</v>
      </c>
      <c r="II60" s="324" t="str">
        <f t="shared" ref="II60" si="1389">IF(II$15&lt;&gt;0, SUM(II55:II59),"Näytenumeroa ei ole syötetty")</f>
        <v>Näytenumeroa ei ole syötetty</v>
      </c>
      <c r="IJ60" s="324" t="str">
        <f t="shared" ref="IJ60" si="1390">IF(IJ$15&lt;&gt;0, SUM(IJ55:IJ59),"Näytenumeroa ei ole syötetty")</f>
        <v>Näytenumeroa ei ole syötetty</v>
      </c>
      <c r="IK60" s="324" t="str">
        <f t="shared" ref="IK60" si="1391">IF(IK$15&lt;&gt;0, SUM(IK55:IK59),"Näytenumeroa ei ole syötetty")</f>
        <v>Näytenumeroa ei ole syötetty</v>
      </c>
      <c r="IL60" s="324" t="str">
        <f t="shared" ref="IL60" si="1392">IF(IL$15&lt;&gt;0, SUM(IL55:IL59),"Näytenumeroa ei ole syötetty")</f>
        <v>Näytenumeroa ei ole syötetty</v>
      </c>
      <c r="IM60" s="324" t="str">
        <f t="shared" ref="IM60" si="1393">IF(IM$15&lt;&gt;0, SUM(IM55:IM59),"Näytenumeroa ei ole syötetty")</f>
        <v>Näytenumeroa ei ole syötetty</v>
      </c>
      <c r="IN60" s="324" t="str">
        <f t="shared" ref="IN60" si="1394">IF(IN$15&lt;&gt;0, SUM(IN55:IN59),"Näytenumeroa ei ole syötetty")</f>
        <v>Näytenumeroa ei ole syötetty</v>
      </c>
      <c r="IO60" s="324" t="str">
        <f t="shared" ref="IO60" si="1395">IF(IO$15&lt;&gt;0, SUM(IO55:IO59),"Näytenumeroa ei ole syötetty")</f>
        <v>Näytenumeroa ei ole syötetty</v>
      </c>
      <c r="IP60" s="324" t="str">
        <f t="shared" ref="IP60" si="1396">IF(IP$15&lt;&gt;0, SUM(IP55:IP59),"Näytenumeroa ei ole syötetty")</f>
        <v>Näytenumeroa ei ole syötetty</v>
      </c>
      <c r="IQ60" s="324" t="str">
        <f t="shared" ref="IQ60" si="1397">IF(IQ$15&lt;&gt;0, SUM(IQ55:IQ59),"Näytenumeroa ei ole syötetty")</f>
        <v>Näytenumeroa ei ole syötetty</v>
      </c>
      <c r="IR60" s="324" t="str">
        <f t="shared" ref="IR60" si="1398">IF(IR$15&lt;&gt;0, SUM(IR55:IR59),"Näytenumeroa ei ole syötetty")</f>
        <v>Näytenumeroa ei ole syötetty</v>
      </c>
      <c r="IS60" s="523" t="str">
        <f t="shared" ref="IS60" si="1399">IF(IS$15&lt;&gt;0, SUM(IS55:IS59),"Näytenumeroa ei ole syötetty")</f>
        <v>Näytenumeroa ei ole syötetty</v>
      </c>
    </row>
    <row r="61" spans="1:253" x14ac:dyDescent="0.2">
      <c r="A61" s="156" t="s">
        <v>56</v>
      </c>
      <c r="B61" s="157"/>
      <c r="C61" s="157"/>
      <c r="D61" s="19" t="str">
        <f>IF(D$15&lt;&gt;0, (SUM('Näytteet työstö'!D54+'Hienoaines työstö'!D54) + SUMIF('Suuret kplt työstö'!D51,"&gt;0")),"Näytenumeroa ei ole syötetty")</f>
        <v>Näytenumeroa ei ole syötetty</v>
      </c>
      <c r="E61" s="14" t="str">
        <f>IF(E$15&lt;&gt;0, (SUM('Näytteet työstö'!E54+'Hienoaines työstö'!E54) + SUMIF('Suuret kplt työstö'!E51,"&gt;0")),"Näytenumeroa ei ole syötetty")</f>
        <v>Näytenumeroa ei ole syötetty</v>
      </c>
      <c r="F61" s="14" t="str">
        <f>IF(F$15&lt;&gt;0, (SUM('Näytteet työstö'!F54+'Hienoaines työstö'!F54) + SUMIF('Suuret kplt työstö'!F51,"&gt;0")),"Näytenumeroa ei ole syötetty")</f>
        <v>Näytenumeroa ei ole syötetty</v>
      </c>
      <c r="G61" s="14" t="str">
        <f>IF(G$15&lt;&gt;0, (SUM('Näytteet työstö'!G54+'Hienoaines työstö'!G54) + SUMIF('Suuret kplt työstö'!G51,"&gt;0")),"Näytenumeroa ei ole syötetty")</f>
        <v>Näytenumeroa ei ole syötetty</v>
      </c>
      <c r="H61" s="14" t="str">
        <f>IF(H$15&lt;&gt;0, (SUM('Näytteet työstö'!H54+'Hienoaines työstö'!H54) + SUMIF('Suuret kplt työstö'!H51,"&gt;0")),"Näytenumeroa ei ole syötetty")</f>
        <v>Näytenumeroa ei ole syötetty</v>
      </c>
      <c r="I61" s="14" t="str">
        <f>IF(I$15&lt;&gt;0, (SUM('Näytteet työstö'!I54+'Hienoaines työstö'!I54) + SUMIF('Suuret kplt työstö'!I51,"&gt;0")),"Näytenumeroa ei ole syötetty")</f>
        <v>Näytenumeroa ei ole syötetty</v>
      </c>
      <c r="J61" s="14" t="str">
        <f>IF(J$15&lt;&gt;0, (SUM('Näytteet työstö'!J54+'Hienoaines työstö'!J54) + SUMIF('Suuret kplt työstö'!J51,"&gt;0")),"Näytenumeroa ei ole syötetty")</f>
        <v>Näytenumeroa ei ole syötetty</v>
      </c>
      <c r="K61" s="14" t="str">
        <f>IF(K$15&lt;&gt;0, (SUM('Näytteet työstö'!K54+'Hienoaines työstö'!K54) + SUMIF('Suuret kplt työstö'!K51,"&gt;0")),"Näytenumeroa ei ole syötetty")</f>
        <v>Näytenumeroa ei ole syötetty</v>
      </c>
      <c r="L61" s="14" t="str">
        <f>IF(L$15&lt;&gt;0, (SUM('Näytteet työstö'!L54+'Hienoaines työstö'!L54) + SUMIF('Suuret kplt työstö'!L51,"&gt;0")),"Näytenumeroa ei ole syötetty")</f>
        <v>Näytenumeroa ei ole syötetty</v>
      </c>
      <c r="M61" s="14" t="str">
        <f>IF(M$15&lt;&gt;0, (SUM('Näytteet työstö'!M54+'Hienoaines työstö'!M54) + SUMIF('Suuret kplt työstö'!M51,"&gt;0")),"Näytenumeroa ei ole syötetty")</f>
        <v>Näytenumeroa ei ole syötetty</v>
      </c>
      <c r="N61" s="14" t="str">
        <f>IF(N$15&lt;&gt;0, (SUM('Näytteet työstö'!N54+'Hienoaines työstö'!N54) + SUMIF('Suuret kplt työstö'!N51,"&gt;0")),"Näytenumeroa ei ole syötetty")</f>
        <v>Näytenumeroa ei ole syötetty</v>
      </c>
      <c r="O61" s="14" t="str">
        <f>IF(O$15&lt;&gt;0, (SUM('Näytteet työstö'!O54+'Hienoaines työstö'!O54) + SUMIF('Suuret kplt työstö'!O51,"&gt;0")),"Näytenumeroa ei ole syötetty")</f>
        <v>Näytenumeroa ei ole syötetty</v>
      </c>
      <c r="P61" s="14" t="str">
        <f>IF(P$15&lt;&gt;0, (SUM('Näytteet työstö'!P54+'Hienoaines työstö'!P54) + SUMIF('Suuret kplt työstö'!P51,"&gt;0")),"Näytenumeroa ei ole syötetty")</f>
        <v>Näytenumeroa ei ole syötetty</v>
      </c>
      <c r="Q61" s="14" t="str">
        <f>IF(Q$15&lt;&gt;0, (SUM('Näytteet työstö'!Q54+'Hienoaines työstö'!Q54) + SUMIF('Suuret kplt työstö'!Q51,"&gt;0")),"Näytenumeroa ei ole syötetty")</f>
        <v>Näytenumeroa ei ole syötetty</v>
      </c>
      <c r="R61" s="14" t="str">
        <f>IF(R$15&lt;&gt;0, (SUM('Näytteet työstö'!R54+'Hienoaines työstö'!R54) + SUMIF('Suuret kplt työstö'!R51,"&gt;0")),"Näytenumeroa ei ole syötetty")</f>
        <v>Näytenumeroa ei ole syötetty</v>
      </c>
      <c r="S61" s="14" t="str">
        <f>IF(S$15&lt;&gt;0, (SUM('Näytteet työstö'!S54+'Hienoaines työstö'!S54) + SUMIF('Suuret kplt työstö'!S51,"&gt;0")),"Näytenumeroa ei ole syötetty")</f>
        <v>Näytenumeroa ei ole syötetty</v>
      </c>
      <c r="T61" s="14" t="str">
        <f>IF(T$15&lt;&gt;0, (SUM('Näytteet työstö'!T54+'Hienoaines työstö'!T54) + SUMIF('Suuret kplt työstö'!T51,"&gt;0")),"Näytenumeroa ei ole syötetty")</f>
        <v>Näytenumeroa ei ole syötetty</v>
      </c>
      <c r="U61" s="14" t="str">
        <f>IF(U$15&lt;&gt;0, (SUM('Näytteet työstö'!U54+'Hienoaines työstö'!U54) + SUMIF('Suuret kplt työstö'!U51,"&gt;0")),"Näytenumeroa ei ole syötetty")</f>
        <v>Näytenumeroa ei ole syötetty</v>
      </c>
      <c r="V61" s="14" t="str">
        <f>IF(V$15&lt;&gt;0, (SUM('Näytteet työstö'!V54+'Hienoaines työstö'!V54) + SUMIF('Suuret kplt työstö'!V51,"&gt;0")),"Näytenumeroa ei ole syötetty")</f>
        <v>Näytenumeroa ei ole syötetty</v>
      </c>
      <c r="W61" s="14" t="str">
        <f>IF(W$15&lt;&gt;0, (SUM('Näytteet työstö'!W54+'Hienoaines työstö'!W54) + SUMIF('Suuret kplt työstö'!W51,"&gt;0")),"Näytenumeroa ei ole syötetty")</f>
        <v>Näytenumeroa ei ole syötetty</v>
      </c>
      <c r="X61" s="14" t="str">
        <f>IF(X$15&lt;&gt;0, (SUM('Näytteet työstö'!X54+'Hienoaines työstö'!X54) + SUMIF('Suuret kplt työstö'!X51,"&gt;0")),"Näytenumeroa ei ole syötetty")</f>
        <v>Näytenumeroa ei ole syötetty</v>
      </c>
      <c r="Y61" s="14" t="str">
        <f>IF(Y$15&lt;&gt;0, (SUM('Näytteet työstö'!Y54+'Hienoaines työstö'!Y54) + SUMIF('Suuret kplt työstö'!Y51,"&gt;0")),"Näytenumeroa ei ole syötetty")</f>
        <v>Näytenumeroa ei ole syötetty</v>
      </c>
      <c r="Z61" s="14" t="str">
        <f>IF(Z$15&lt;&gt;0, (SUM('Näytteet työstö'!Z54+'Hienoaines työstö'!Z54) + SUMIF('Suuret kplt työstö'!Z51,"&gt;0")),"Näytenumeroa ei ole syötetty")</f>
        <v>Näytenumeroa ei ole syötetty</v>
      </c>
      <c r="AA61" s="14" t="str">
        <f>IF(AA$15&lt;&gt;0, (SUM('Näytteet työstö'!AA54+'Hienoaines työstö'!AA54) + SUMIF('Suuret kplt työstö'!AA51,"&gt;0")),"Näytenumeroa ei ole syötetty")</f>
        <v>Näytenumeroa ei ole syötetty</v>
      </c>
      <c r="AB61" s="14" t="str">
        <f>IF(AB$15&lt;&gt;0, (SUM('Näytteet työstö'!AB54+'Hienoaines työstö'!AB54) + SUMIF('Suuret kplt työstö'!AB51,"&gt;0")),"Näytenumeroa ei ole syötetty")</f>
        <v>Näytenumeroa ei ole syötetty</v>
      </c>
      <c r="AC61" s="14" t="str">
        <f>IF(AC$15&lt;&gt;0, (SUM('Näytteet työstö'!AC54+'Hienoaines työstö'!AC54) + SUMIF('Suuret kplt työstö'!AC51,"&gt;0")),"Näytenumeroa ei ole syötetty")</f>
        <v>Näytenumeroa ei ole syötetty</v>
      </c>
      <c r="AD61" s="14" t="str">
        <f>IF(AD$15&lt;&gt;0, (SUM('Näytteet työstö'!AD54+'Hienoaines työstö'!AD54) + SUMIF('Suuret kplt työstö'!AD51,"&gt;0")),"Näytenumeroa ei ole syötetty")</f>
        <v>Näytenumeroa ei ole syötetty</v>
      </c>
      <c r="AE61" s="14" t="str">
        <f>IF(AE$15&lt;&gt;0, (SUM('Näytteet työstö'!AE54+'Hienoaines työstö'!AE54) + SUMIF('Suuret kplt työstö'!AE51,"&gt;0")),"Näytenumeroa ei ole syötetty")</f>
        <v>Näytenumeroa ei ole syötetty</v>
      </c>
      <c r="AF61" s="14" t="str">
        <f>IF(AF$15&lt;&gt;0, (SUM('Näytteet työstö'!AF54+'Hienoaines työstö'!AF54) + SUMIF('Suuret kplt työstö'!AF51,"&gt;0")),"Näytenumeroa ei ole syötetty")</f>
        <v>Näytenumeroa ei ole syötetty</v>
      </c>
      <c r="AG61" s="14" t="str">
        <f>IF(AG$15&lt;&gt;0, (SUM('Näytteet työstö'!AG54+'Hienoaines työstö'!AG54) + SUMIF('Suuret kplt työstö'!AG51,"&gt;0")),"Näytenumeroa ei ole syötetty")</f>
        <v>Näytenumeroa ei ole syötetty</v>
      </c>
      <c r="AH61" s="14" t="str">
        <f>IF(AH$15&lt;&gt;0, (SUM('Näytteet työstö'!AH54+'Hienoaines työstö'!AH54) + SUMIF('Suuret kplt työstö'!AH51,"&gt;0")),"Näytenumeroa ei ole syötetty")</f>
        <v>Näytenumeroa ei ole syötetty</v>
      </c>
      <c r="AI61" s="14" t="str">
        <f>IF(AI$15&lt;&gt;0, (SUM('Näytteet työstö'!AI54+'Hienoaines työstö'!AI54) + SUMIF('Suuret kplt työstö'!AI51,"&gt;0")),"Näytenumeroa ei ole syötetty")</f>
        <v>Näytenumeroa ei ole syötetty</v>
      </c>
      <c r="AJ61" s="14" t="str">
        <f>IF(AJ$15&lt;&gt;0, (SUM('Näytteet työstö'!AJ54+'Hienoaines työstö'!AJ54) + SUMIF('Suuret kplt työstö'!AJ51,"&gt;0")),"Näytenumeroa ei ole syötetty")</f>
        <v>Näytenumeroa ei ole syötetty</v>
      </c>
      <c r="AK61" s="14" t="str">
        <f>IF(AK$15&lt;&gt;0, (SUM('Näytteet työstö'!AK54+'Hienoaines työstö'!AK54) + SUMIF('Suuret kplt työstö'!AK51,"&gt;0")),"Näytenumeroa ei ole syötetty")</f>
        <v>Näytenumeroa ei ole syötetty</v>
      </c>
      <c r="AL61" s="14" t="str">
        <f>IF(AL$15&lt;&gt;0, (SUM('Näytteet työstö'!AL54+'Hienoaines työstö'!AL54) + SUMIF('Suuret kplt työstö'!AL51,"&gt;0")),"Näytenumeroa ei ole syötetty")</f>
        <v>Näytenumeroa ei ole syötetty</v>
      </c>
      <c r="AM61" s="14" t="str">
        <f>IF(AM$15&lt;&gt;0, (SUM('Näytteet työstö'!AM54+'Hienoaines työstö'!AM54) + SUMIF('Suuret kplt työstö'!AM51,"&gt;0")),"Näytenumeroa ei ole syötetty")</f>
        <v>Näytenumeroa ei ole syötetty</v>
      </c>
      <c r="AN61" s="14" t="str">
        <f>IF(AN$15&lt;&gt;0, (SUM('Näytteet työstö'!AN54+'Hienoaines työstö'!AN54) + SUMIF('Suuret kplt työstö'!AN51,"&gt;0")),"Näytenumeroa ei ole syötetty")</f>
        <v>Näytenumeroa ei ole syötetty</v>
      </c>
      <c r="AO61" s="14" t="str">
        <f>IF(AO$15&lt;&gt;0, (SUM('Näytteet työstö'!AO54+'Hienoaines työstö'!AO54) + SUMIF('Suuret kplt työstö'!AO51,"&gt;0")),"Näytenumeroa ei ole syötetty")</f>
        <v>Näytenumeroa ei ole syötetty</v>
      </c>
      <c r="AP61" s="14" t="str">
        <f>IF(AP$15&lt;&gt;0, (SUM('Näytteet työstö'!AP54+'Hienoaines työstö'!AP54) + SUMIF('Suuret kplt työstö'!AP51,"&gt;0")),"Näytenumeroa ei ole syötetty")</f>
        <v>Näytenumeroa ei ole syötetty</v>
      </c>
      <c r="AQ61" s="14" t="str">
        <f>IF(AQ$15&lt;&gt;0, (SUM('Näytteet työstö'!AQ54+'Hienoaines työstö'!AQ54) + SUMIF('Suuret kplt työstö'!AQ51,"&gt;0")),"Näytenumeroa ei ole syötetty")</f>
        <v>Näytenumeroa ei ole syötetty</v>
      </c>
      <c r="AR61" s="14" t="str">
        <f>IF(AR$15&lt;&gt;0, (SUM('Näytteet työstö'!AR54+'Hienoaines työstö'!AR54) + SUMIF('Suuret kplt työstö'!AR51,"&gt;0")),"Näytenumeroa ei ole syötetty")</f>
        <v>Näytenumeroa ei ole syötetty</v>
      </c>
      <c r="AS61" s="14" t="str">
        <f>IF(AS$15&lt;&gt;0, (SUM('Näytteet työstö'!AS54+'Hienoaines työstö'!AS54) + SUMIF('Suuret kplt työstö'!AS51,"&gt;0")),"Näytenumeroa ei ole syötetty")</f>
        <v>Näytenumeroa ei ole syötetty</v>
      </c>
      <c r="AT61" s="14" t="str">
        <f>IF(AT$15&lt;&gt;0, (SUM('Näytteet työstö'!AT54+'Hienoaines työstö'!AT54) + SUMIF('Suuret kplt työstö'!AT51,"&gt;0")),"Näytenumeroa ei ole syötetty")</f>
        <v>Näytenumeroa ei ole syötetty</v>
      </c>
      <c r="AU61" s="14" t="str">
        <f>IF(AU$15&lt;&gt;0, (SUM('Näytteet työstö'!AU54+'Hienoaines työstö'!AU54) + SUMIF('Suuret kplt työstö'!AU51,"&gt;0")),"Näytenumeroa ei ole syötetty")</f>
        <v>Näytenumeroa ei ole syötetty</v>
      </c>
      <c r="AV61" s="14" t="str">
        <f>IF(AV$15&lt;&gt;0, (SUM('Näytteet työstö'!AV54+'Hienoaines työstö'!AV54) + SUMIF('Suuret kplt työstö'!AV51,"&gt;0")),"Näytenumeroa ei ole syötetty")</f>
        <v>Näytenumeroa ei ole syötetty</v>
      </c>
      <c r="AW61" s="14" t="str">
        <f>IF(AW$15&lt;&gt;0, (SUM('Näytteet työstö'!AW54+'Hienoaines työstö'!AW54) + SUMIF('Suuret kplt työstö'!AW51,"&gt;0")),"Näytenumeroa ei ole syötetty")</f>
        <v>Näytenumeroa ei ole syötetty</v>
      </c>
      <c r="AX61" s="14" t="str">
        <f>IF(AX$15&lt;&gt;0, (SUM('Näytteet työstö'!AX54+'Hienoaines työstö'!AX54) + SUMIF('Suuret kplt työstö'!AX51,"&gt;0")),"Näytenumeroa ei ole syötetty")</f>
        <v>Näytenumeroa ei ole syötetty</v>
      </c>
      <c r="AY61" s="14" t="str">
        <f>IF(AY$15&lt;&gt;0, (SUM('Näytteet työstö'!AY54+'Hienoaines työstö'!AY54) + SUMIF('Suuret kplt työstö'!AY51,"&gt;0")),"Näytenumeroa ei ole syötetty")</f>
        <v>Näytenumeroa ei ole syötetty</v>
      </c>
      <c r="AZ61" s="14" t="str">
        <f>IF(AZ$15&lt;&gt;0, (SUM('Näytteet työstö'!AZ54+'Hienoaines työstö'!AZ54) + SUMIF('Suuret kplt työstö'!AZ51,"&gt;0")),"Näytenumeroa ei ole syötetty")</f>
        <v>Näytenumeroa ei ole syötetty</v>
      </c>
      <c r="BA61" s="14" t="str">
        <f>IF(BA$15&lt;&gt;0, (SUM('Näytteet työstö'!BA54+'Hienoaines työstö'!BA54) + SUMIF('Suuret kplt työstö'!BA51,"&gt;0")),"Näytenumeroa ei ole syötetty")</f>
        <v>Näytenumeroa ei ole syötetty</v>
      </c>
      <c r="BB61" s="14" t="str">
        <f>IF(BB$15&lt;&gt;0, (SUM('Näytteet työstö'!D120+'Hienoaines työstö'!D120) + SUMIF('Suuret kplt työstö'!D117,"&gt;0")),"Näytenumeroa ei ole syötetty")</f>
        <v>Näytenumeroa ei ole syötetty</v>
      </c>
      <c r="BC61" s="14" t="str">
        <f>IF(BC$15&lt;&gt;0, (SUM('Näytteet työstö'!E120+'Hienoaines työstö'!E120) + SUMIF('Suuret kplt työstö'!E117,"&gt;0")),"Näytenumeroa ei ole syötetty")</f>
        <v>Näytenumeroa ei ole syötetty</v>
      </c>
      <c r="BD61" s="14" t="str">
        <f>IF(BD$15&lt;&gt;0, (SUM('Näytteet työstö'!F120+'Hienoaines työstö'!F120) + SUMIF('Suuret kplt työstö'!F117,"&gt;0")),"Näytenumeroa ei ole syötetty")</f>
        <v>Näytenumeroa ei ole syötetty</v>
      </c>
      <c r="BE61" s="14" t="str">
        <f>IF(BE$15&lt;&gt;0, (SUM('Näytteet työstö'!G120+'Hienoaines työstö'!G120) + SUMIF('Suuret kplt työstö'!G117,"&gt;0")),"Näytenumeroa ei ole syötetty")</f>
        <v>Näytenumeroa ei ole syötetty</v>
      </c>
      <c r="BF61" s="14" t="str">
        <f>IF(BF$15&lt;&gt;0, (SUM('Näytteet työstö'!H120+'Hienoaines työstö'!H120) + SUMIF('Suuret kplt työstö'!H117,"&gt;0")),"Näytenumeroa ei ole syötetty")</f>
        <v>Näytenumeroa ei ole syötetty</v>
      </c>
      <c r="BG61" s="14" t="str">
        <f>IF(BG$15&lt;&gt;0, (SUM('Näytteet työstö'!I120+'Hienoaines työstö'!I120) + SUMIF('Suuret kplt työstö'!I117,"&gt;0")),"Näytenumeroa ei ole syötetty")</f>
        <v>Näytenumeroa ei ole syötetty</v>
      </c>
      <c r="BH61" s="14" t="str">
        <f>IF(BH$15&lt;&gt;0, (SUM('Näytteet työstö'!J120+'Hienoaines työstö'!J120) + SUMIF('Suuret kplt työstö'!J117,"&gt;0")),"Näytenumeroa ei ole syötetty")</f>
        <v>Näytenumeroa ei ole syötetty</v>
      </c>
      <c r="BI61" s="14" t="str">
        <f>IF(BI$15&lt;&gt;0, (SUM('Näytteet työstö'!K120+'Hienoaines työstö'!K120) + SUMIF('Suuret kplt työstö'!K117,"&gt;0")),"Näytenumeroa ei ole syötetty")</f>
        <v>Näytenumeroa ei ole syötetty</v>
      </c>
      <c r="BJ61" s="14" t="str">
        <f>IF(BJ$15&lt;&gt;0, (SUM('Näytteet työstö'!L120+'Hienoaines työstö'!L120) + SUMIF('Suuret kplt työstö'!L117,"&gt;0")),"Näytenumeroa ei ole syötetty")</f>
        <v>Näytenumeroa ei ole syötetty</v>
      </c>
      <c r="BK61" s="14" t="str">
        <f>IF(BK$15&lt;&gt;0, (SUM('Näytteet työstö'!M120+'Hienoaines työstö'!M120) + SUMIF('Suuret kplt työstö'!M117,"&gt;0")),"Näytenumeroa ei ole syötetty")</f>
        <v>Näytenumeroa ei ole syötetty</v>
      </c>
      <c r="BL61" s="14" t="str">
        <f>IF(BL$15&lt;&gt;0, (SUM('Näytteet työstö'!N120+'Hienoaines työstö'!N120) + SUMIF('Suuret kplt työstö'!N117,"&gt;0")),"Näytenumeroa ei ole syötetty")</f>
        <v>Näytenumeroa ei ole syötetty</v>
      </c>
      <c r="BM61" s="14" t="str">
        <f>IF(BM$15&lt;&gt;0, (SUM('Näytteet työstö'!O120+'Hienoaines työstö'!O120) + SUMIF('Suuret kplt työstö'!O117,"&gt;0")),"Näytenumeroa ei ole syötetty")</f>
        <v>Näytenumeroa ei ole syötetty</v>
      </c>
      <c r="BN61" s="14" t="str">
        <f>IF(BN$15&lt;&gt;0, (SUM('Näytteet työstö'!P120+'Hienoaines työstö'!P120) + SUMIF('Suuret kplt työstö'!P117,"&gt;0")),"Näytenumeroa ei ole syötetty")</f>
        <v>Näytenumeroa ei ole syötetty</v>
      </c>
      <c r="BO61" s="14" t="str">
        <f>IF(BO$15&lt;&gt;0, (SUM('Näytteet työstö'!Q120+'Hienoaines työstö'!Q120) + SUMIF('Suuret kplt työstö'!Q117,"&gt;0")),"Näytenumeroa ei ole syötetty")</f>
        <v>Näytenumeroa ei ole syötetty</v>
      </c>
      <c r="BP61" s="14" t="str">
        <f>IF(BP$15&lt;&gt;0, (SUM('Näytteet työstö'!R120+'Hienoaines työstö'!R120) + SUMIF('Suuret kplt työstö'!R117,"&gt;0")),"Näytenumeroa ei ole syötetty")</f>
        <v>Näytenumeroa ei ole syötetty</v>
      </c>
      <c r="BQ61" s="14" t="str">
        <f>IF(BQ$15&lt;&gt;0, (SUM('Näytteet työstö'!S120+'Hienoaines työstö'!S120) + SUMIF('Suuret kplt työstö'!S117,"&gt;0")),"Näytenumeroa ei ole syötetty")</f>
        <v>Näytenumeroa ei ole syötetty</v>
      </c>
      <c r="BR61" s="14" t="str">
        <f>IF(BR$15&lt;&gt;0, (SUM('Näytteet työstö'!T120+'Hienoaines työstö'!T120) + SUMIF('Suuret kplt työstö'!T117,"&gt;0")),"Näytenumeroa ei ole syötetty")</f>
        <v>Näytenumeroa ei ole syötetty</v>
      </c>
      <c r="BS61" s="14" t="str">
        <f>IF(BS$15&lt;&gt;0, (SUM('Näytteet työstö'!U120+'Hienoaines työstö'!U120) + SUMIF('Suuret kplt työstö'!U117,"&gt;0")),"Näytenumeroa ei ole syötetty")</f>
        <v>Näytenumeroa ei ole syötetty</v>
      </c>
      <c r="BT61" s="14" t="str">
        <f>IF(BT$15&lt;&gt;0, (SUM('Näytteet työstö'!V120+'Hienoaines työstö'!V120) + SUMIF('Suuret kplt työstö'!V117,"&gt;0")),"Näytenumeroa ei ole syötetty")</f>
        <v>Näytenumeroa ei ole syötetty</v>
      </c>
      <c r="BU61" s="14" t="str">
        <f>IF(BU$15&lt;&gt;0, (SUM('Näytteet työstö'!W120+'Hienoaines työstö'!W120) + SUMIF('Suuret kplt työstö'!W117,"&gt;0")),"Näytenumeroa ei ole syötetty")</f>
        <v>Näytenumeroa ei ole syötetty</v>
      </c>
      <c r="BV61" s="14" t="str">
        <f>IF(BV$15&lt;&gt;0, (SUM('Näytteet työstö'!X120+'Hienoaines työstö'!X120) + SUMIF('Suuret kplt työstö'!X117,"&gt;0")),"Näytenumeroa ei ole syötetty")</f>
        <v>Näytenumeroa ei ole syötetty</v>
      </c>
      <c r="BW61" s="14" t="str">
        <f>IF(BW$15&lt;&gt;0, (SUM('Näytteet työstö'!Y120+'Hienoaines työstö'!Y120) + SUMIF('Suuret kplt työstö'!Y117,"&gt;0")),"Näytenumeroa ei ole syötetty")</f>
        <v>Näytenumeroa ei ole syötetty</v>
      </c>
      <c r="BX61" s="14" t="str">
        <f>IF(BX$15&lt;&gt;0, (SUM('Näytteet työstö'!Z120+'Hienoaines työstö'!Z120) + SUMIF('Suuret kplt työstö'!Z117,"&gt;0")),"Näytenumeroa ei ole syötetty")</f>
        <v>Näytenumeroa ei ole syötetty</v>
      </c>
      <c r="BY61" s="14" t="str">
        <f>IF(BY$15&lt;&gt;0, (SUM('Näytteet työstö'!AA120+'Hienoaines työstö'!AA120) + SUMIF('Suuret kplt työstö'!AA117,"&gt;0")),"Näytenumeroa ei ole syötetty")</f>
        <v>Näytenumeroa ei ole syötetty</v>
      </c>
      <c r="BZ61" s="14" t="str">
        <f>IF(BZ$15&lt;&gt;0, (SUM('Näytteet työstö'!AB120+'Hienoaines työstö'!AB120) + SUMIF('Suuret kplt työstö'!AB117,"&gt;0")),"Näytenumeroa ei ole syötetty")</f>
        <v>Näytenumeroa ei ole syötetty</v>
      </c>
      <c r="CA61" s="14" t="str">
        <f>IF(CA$15&lt;&gt;0, (SUM('Näytteet työstö'!AC120+'Hienoaines työstö'!AC120) + SUMIF('Suuret kplt työstö'!AC117,"&gt;0")),"Näytenumeroa ei ole syötetty")</f>
        <v>Näytenumeroa ei ole syötetty</v>
      </c>
      <c r="CB61" s="14" t="str">
        <f>IF(CB$15&lt;&gt;0, (SUM('Näytteet työstö'!AD120+'Hienoaines työstö'!AD120) + SUMIF('Suuret kplt työstö'!AD117,"&gt;0")),"Näytenumeroa ei ole syötetty")</f>
        <v>Näytenumeroa ei ole syötetty</v>
      </c>
      <c r="CC61" s="14" t="str">
        <f>IF(CC$15&lt;&gt;0, (SUM('Näytteet työstö'!AE120+'Hienoaines työstö'!AE120) + SUMIF('Suuret kplt työstö'!AE117,"&gt;0")),"Näytenumeroa ei ole syötetty")</f>
        <v>Näytenumeroa ei ole syötetty</v>
      </c>
      <c r="CD61" s="14" t="str">
        <f>IF(CD$15&lt;&gt;0, (SUM('Näytteet työstö'!AF120+'Hienoaines työstö'!AF120) + SUMIF('Suuret kplt työstö'!AF117,"&gt;0")),"Näytenumeroa ei ole syötetty")</f>
        <v>Näytenumeroa ei ole syötetty</v>
      </c>
      <c r="CE61" s="14" t="str">
        <f>IF(CE$15&lt;&gt;0, (SUM('Näytteet työstö'!AG120+'Hienoaines työstö'!AG120) + SUMIF('Suuret kplt työstö'!AG117,"&gt;0")),"Näytenumeroa ei ole syötetty")</f>
        <v>Näytenumeroa ei ole syötetty</v>
      </c>
      <c r="CF61" s="14" t="str">
        <f>IF(CF$15&lt;&gt;0, (SUM('Näytteet työstö'!AH120+'Hienoaines työstö'!AH120) + SUMIF('Suuret kplt työstö'!AH117,"&gt;0")),"Näytenumeroa ei ole syötetty")</f>
        <v>Näytenumeroa ei ole syötetty</v>
      </c>
      <c r="CG61" s="14" t="str">
        <f>IF(CG$15&lt;&gt;0, (SUM('Näytteet työstö'!AI120+'Hienoaines työstö'!AI120) + SUMIF('Suuret kplt työstö'!AI117,"&gt;0")),"Näytenumeroa ei ole syötetty")</f>
        <v>Näytenumeroa ei ole syötetty</v>
      </c>
      <c r="CH61" s="14" t="str">
        <f>IF(CH$15&lt;&gt;0, (SUM('Näytteet työstö'!AJ120+'Hienoaines työstö'!AJ120) + SUMIF('Suuret kplt työstö'!AJ117,"&gt;0")),"Näytenumeroa ei ole syötetty")</f>
        <v>Näytenumeroa ei ole syötetty</v>
      </c>
      <c r="CI61" s="14" t="str">
        <f>IF(CI$15&lt;&gt;0, (SUM('Näytteet työstö'!AK120+'Hienoaines työstö'!AK120) + SUMIF('Suuret kplt työstö'!AK117,"&gt;0")),"Näytenumeroa ei ole syötetty")</f>
        <v>Näytenumeroa ei ole syötetty</v>
      </c>
      <c r="CJ61" s="14" t="str">
        <f>IF(CJ$15&lt;&gt;0, (SUM('Näytteet työstö'!AL120+'Hienoaines työstö'!AL120) + SUMIF('Suuret kplt työstö'!AL117,"&gt;0")),"Näytenumeroa ei ole syötetty")</f>
        <v>Näytenumeroa ei ole syötetty</v>
      </c>
      <c r="CK61" s="14" t="str">
        <f>IF(CK$15&lt;&gt;0, (SUM('Näytteet työstö'!AM120+'Hienoaines työstö'!AM120) + SUMIF('Suuret kplt työstö'!AM117,"&gt;0")),"Näytenumeroa ei ole syötetty")</f>
        <v>Näytenumeroa ei ole syötetty</v>
      </c>
      <c r="CL61" s="14" t="str">
        <f>IF(CL$15&lt;&gt;0, (SUM('Näytteet työstö'!AN120+'Hienoaines työstö'!AN120) + SUMIF('Suuret kplt työstö'!AN117,"&gt;0")),"Näytenumeroa ei ole syötetty")</f>
        <v>Näytenumeroa ei ole syötetty</v>
      </c>
      <c r="CM61" s="14" t="str">
        <f>IF(CM$15&lt;&gt;0, (SUM('Näytteet työstö'!AO120+'Hienoaines työstö'!AO120) + SUMIF('Suuret kplt työstö'!AO117,"&gt;0")),"Näytenumeroa ei ole syötetty")</f>
        <v>Näytenumeroa ei ole syötetty</v>
      </c>
      <c r="CN61" s="14" t="str">
        <f>IF(CN$15&lt;&gt;0, (SUM('Näytteet työstö'!AP120+'Hienoaines työstö'!AP120) + SUMIF('Suuret kplt työstö'!AP117,"&gt;0")),"Näytenumeroa ei ole syötetty")</f>
        <v>Näytenumeroa ei ole syötetty</v>
      </c>
      <c r="CO61" s="14" t="str">
        <f>IF(CO$15&lt;&gt;0, (SUM('Näytteet työstö'!AQ120+'Hienoaines työstö'!AQ120) + SUMIF('Suuret kplt työstö'!AQ117,"&gt;0")),"Näytenumeroa ei ole syötetty")</f>
        <v>Näytenumeroa ei ole syötetty</v>
      </c>
      <c r="CP61" s="14" t="str">
        <f>IF(CP$15&lt;&gt;0, (SUM('Näytteet työstö'!AR120+'Hienoaines työstö'!AR120) + SUMIF('Suuret kplt työstö'!AR117,"&gt;0")),"Näytenumeroa ei ole syötetty")</f>
        <v>Näytenumeroa ei ole syötetty</v>
      </c>
      <c r="CQ61" s="14" t="str">
        <f>IF(CQ$15&lt;&gt;0, (SUM('Näytteet työstö'!AS120+'Hienoaines työstö'!AS120) + SUMIF('Suuret kplt työstö'!AS117,"&gt;0")),"Näytenumeroa ei ole syötetty")</f>
        <v>Näytenumeroa ei ole syötetty</v>
      </c>
      <c r="CR61" s="14" t="str">
        <f>IF(CR$15&lt;&gt;0, (SUM('Näytteet työstö'!AT120+'Hienoaines työstö'!AT120) + SUMIF('Suuret kplt työstö'!AT117,"&gt;0")),"Näytenumeroa ei ole syötetty")</f>
        <v>Näytenumeroa ei ole syötetty</v>
      </c>
      <c r="CS61" s="14" t="str">
        <f>IF(CS$15&lt;&gt;0, (SUM('Näytteet työstö'!AU120+'Hienoaines työstö'!AU120) + SUMIF('Suuret kplt työstö'!AU117,"&gt;0")),"Näytenumeroa ei ole syötetty")</f>
        <v>Näytenumeroa ei ole syötetty</v>
      </c>
      <c r="CT61" s="14" t="str">
        <f>IF(CT$15&lt;&gt;0, (SUM('Näytteet työstö'!AV120+'Hienoaines työstö'!AV120) + SUMIF('Suuret kplt työstö'!AV117,"&gt;0")),"Näytenumeroa ei ole syötetty")</f>
        <v>Näytenumeroa ei ole syötetty</v>
      </c>
      <c r="CU61" s="14" t="str">
        <f>IF(CU$15&lt;&gt;0, (SUM('Näytteet työstö'!AW120+'Hienoaines työstö'!AW120) + SUMIF('Suuret kplt työstö'!AW117,"&gt;0")),"Näytenumeroa ei ole syötetty")</f>
        <v>Näytenumeroa ei ole syötetty</v>
      </c>
      <c r="CV61" s="14" t="str">
        <f>IF(CV$15&lt;&gt;0, (SUM('Näytteet työstö'!AX120+'Hienoaines työstö'!AX120) + SUMIF('Suuret kplt työstö'!AX117,"&gt;0")),"Näytenumeroa ei ole syötetty")</f>
        <v>Näytenumeroa ei ole syötetty</v>
      </c>
      <c r="CW61" s="14" t="str">
        <f>IF(CW$15&lt;&gt;0, (SUM('Näytteet työstö'!AY120+'Hienoaines työstö'!AY120) + SUMIF('Suuret kplt työstö'!AY117,"&gt;0")),"Näytenumeroa ei ole syötetty")</f>
        <v>Näytenumeroa ei ole syötetty</v>
      </c>
      <c r="CX61" s="14" t="str">
        <f>IF(CX$15&lt;&gt;0, (SUM('Näytteet työstö'!AZ120+'Hienoaines työstö'!AZ120) + SUMIF('Suuret kplt työstö'!AZ117,"&gt;0")),"Näytenumeroa ei ole syötetty")</f>
        <v>Näytenumeroa ei ole syötetty</v>
      </c>
      <c r="CY61" s="14" t="str">
        <f>IF(CY$15&lt;&gt;0, (SUM('Näytteet työstö'!BA120+'Hienoaines työstö'!BA120) + SUMIF('Suuret kplt työstö'!BA117,"&gt;0")),"Näytenumeroa ei ole syötetty")</f>
        <v>Näytenumeroa ei ole syötetty</v>
      </c>
      <c r="CZ61" s="14" t="str">
        <f>IF(CZ$15&lt;&gt;0, (SUM('Näytteet työstö'!D186+'Hienoaines työstö'!D186) + SUMIF('Suuret kplt työstö'!D183,"&gt;0")),"Näytenumeroa ei ole syötetty")</f>
        <v>Näytenumeroa ei ole syötetty</v>
      </c>
      <c r="DA61" s="14" t="str">
        <f>IF(DA$15&lt;&gt;0, (SUM('Näytteet työstö'!E186+'Hienoaines työstö'!E186) + SUMIF('Suuret kplt työstö'!E183,"&gt;0")),"Näytenumeroa ei ole syötetty")</f>
        <v>Näytenumeroa ei ole syötetty</v>
      </c>
      <c r="DB61" s="14" t="str">
        <f>IF(DB$15&lt;&gt;0, (SUM('Näytteet työstö'!F186+'Hienoaines työstö'!F186) + SUMIF('Suuret kplt työstö'!F183,"&gt;0")),"Näytenumeroa ei ole syötetty")</f>
        <v>Näytenumeroa ei ole syötetty</v>
      </c>
      <c r="DC61" s="14" t="str">
        <f>IF(DC$15&lt;&gt;0, (SUM('Näytteet työstö'!G186+'Hienoaines työstö'!G186) + SUMIF('Suuret kplt työstö'!G183,"&gt;0")),"Näytenumeroa ei ole syötetty")</f>
        <v>Näytenumeroa ei ole syötetty</v>
      </c>
      <c r="DD61" s="14" t="str">
        <f>IF(DD$15&lt;&gt;0, (SUM('Näytteet työstö'!H186+'Hienoaines työstö'!H186) + SUMIF('Suuret kplt työstö'!H183,"&gt;0")),"Näytenumeroa ei ole syötetty")</f>
        <v>Näytenumeroa ei ole syötetty</v>
      </c>
      <c r="DE61" s="14" t="str">
        <f>IF(DE$15&lt;&gt;0, (SUM('Näytteet työstö'!I186+'Hienoaines työstö'!I186) + SUMIF('Suuret kplt työstö'!I183,"&gt;0")),"Näytenumeroa ei ole syötetty")</f>
        <v>Näytenumeroa ei ole syötetty</v>
      </c>
      <c r="DF61" s="14" t="str">
        <f>IF(DF$15&lt;&gt;0, (SUM('Näytteet työstö'!J186+'Hienoaines työstö'!J186) + SUMIF('Suuret kplt työstö'!J183,"&gt;0")),"Näytenumeroa ei ole syötetty")</f>
        <v>Näytenumeroa ei ole syötetty</v>
      </c>
      <c r="DG61" s="14" t="str">
        <f>IF(DG$15&lt;&gt;0, (SUM('Näytteet työstö'!K186+'Hienoaines työstö'!K186) + SUMIF('Suuret kplt työstö'!K183,"&gt;0")),"Näytenumeroa ei ole syötetty")</f>
        <v>Näytenumeroa ei ole syötetty</v>
      </c>
      <c r="DH61" s="14" t="str">
        <f>IF(DH$15&lt;&gt;0, (SUM('Näytteet työstö'!L186+'Hienoaines työstö'!L186) + SUMIF('Suuret kplt työstö'!L183,"&gt;0")),"Näytenumeroa ei ole syötetty")</f>
        <v>Näytenumeroa ei ole syötetty</v>
      </c>
      <c r="DI61" s="14" t="str">
        <f>IF(DI$15&lt;&gt;0, (SUM('Näytteet työstö'!M186+'Hienoaines työstö'!M186) + SUMIF('Suuret kplt työstö'!M183,"&gt;0")),"Näytenumeroa ei ole syötetty")</f>
        <v>Näytenumeroa ei ole syötetty</v>
      </c>
      <c r="DJ61" s="14" t="str">
        <f>IF(DJ$15&lt;&gt;0, (SUM('Näytteet työstö'!N186+'Hienoaines työstö'!N186) + SUMIF('Suuret kplt työstö'!N183,"&gt;0")),"Näytenumeroa ei ole syötetty")</f>
        <v>Näytenumeroa ei ole syötetty</v>
      </c>
      <c r="DK61" s="14" t="str">
        <f>IF(DK$15&lt;&gt;0, (SUM('Näytteet työstö'!O186+'Hienoaines työstö'!O186) + SUMIF('Suuret kplt työstö'!O183,"&gt;0")),"Näytenumeroa ei ole syötetty")</f>
        <v>Näytenumeroa ei ole syötetty</v>
      </c>
      <c r="DL61" s="14" t="str">
        <f>IF(DL$15&lt;&gt;0, (SUM('Näytteet työstö'!P186+'Hienoaines työstö'!P186) + SUMIF('Suuret kplt työstö'!P183,"&gt;0")),"Näytenumeroa ei ole syötetty")</f>
        <v>Näytenumeroa ei ole syötetty</v>
      </c>
      <c r="DM61" s="14" t="str">
        <f>IF(DM$15&lt;&gt;0, (SUM('Näytteet työstö'!Q186+'Hienoaines työstö'!Q186) + SUMIF('Suuret kplt työstö'!Q183,"&gt;0")),"Näytenumeroa ei ole syötetty")</f>
        <v>Näytenumeroa ei ole syötetty</v>
      </c>
      <c r="DN61" s="14" t="str">
        <f>IF(DN$15&lt;&gt;0, (SUM('Näytteet työstö'!R186+'Hienoaines työstö'!R186) + SUMIF('Suuret kplt työstö'!R183,"&gt;0")),"Näytenumeroa ei ole syötetty")</f>
        <v>Näytenumeroa ei ole syötetty</v>
      </c>
      <c r="DO61" s="14" t="str">
        <f>IF(DO$15&lt;&gt;0, (SUM('Näytteet työstö'!S186+'Hienoaines työstö'!S186) + SUMIF('Suuret kplt työstö'!S183,"&gt;0")),"Näytenumeroa ei ole syötetty")</f>
        <v>Näytenumeroa ei ole syötetty</v>
      </c>
      <c r="DP61" s="14" t="str">
        <f>IF(DP$15&lt;&gt;0, (SUM('Näytteet työstö'!T186+'Hienoaines työstö'!T186) + SUMIF('Suuret kplt työstö'!T183,"&gt;0")),"Näytenumeroa ei ole syötetty")</f>
        <v>Näytenumeroa ei ole syötetty</v>
      </c>
      <c r="DQ61" s="14" t="str">
        <f>IF(DQ$15&lt;&gt;0, (SUM('Näytteet työstö'!U186+'Hienoaines työstö'!U186) + SUMIF('Suuret kplt työstö'!U183,"&gt;0")),"Näytenumeroa ei ole syötetty")</f>
        <v>Näytenumeroa ei ole syötetty</v>
      </c>
      <c r="DR61" s="14" t="str">
        <f>IF(DR$15&lt;&gt;0, (SUM('Näytteet työstö'!V186+'Hienoaines työstö'!V186) + SUMIF('Suuret kplt työstö'!V183,"&gt;0")),"Näytenumeroa ei ole syötetty")</f>
        <v>Näytenumeroa ei ole syötetty</v>
      </c>
      <c r="DS61" s="14" t="str">
        <f>IF(DS$15&lt;&gt;0, (SUM('Näytteet työstö'!W186+'Hienoaines työstö'!W186) + SUMIF('Suuret kplt työstö'!W183,"&gt;0")),"Näytenumeroa ei ole syötetty")</f>
        <v>Näytenumeroa ei ole syötetty</v>
      </c>
      <c r="DT61" s="14" t="str">
        <f>IF(DT$15&lt;&gt;0, (SUM('Näytteet työstö'!X186+'Hienoaines työstö'!X186) + SUMIF('Suuret kplt työstö'!X183,"&gt;0")),"Näytenumeroa ei ole syötetty")</f>
        <v>Näytenumeroa ei ole syötetty</v>
      </c>
      <c r="DU61" s="14" t="str">
        <f>IF(DU$15&lt;&gt;0, (SUM('Näytteet työstö'!Y186+'Hienoaines työstö'!Y186) + SUMIF('Suuret kplt työstö'!Y183,"&gt;0")),"Näytenumeroa ei ole syötetty")</f>
        <v>Näytenumeroa ei ole syötetty</v>
      </c>
      <c r="DV61" s="14" t="str">
        <f>IF(DV$15&lt;&gt;0, (SUM('Näytteet työstö'!Z186+'Hienoaines työstö'!Z186) + SUMIF('Suuret kplt työstö'!Z183,"&gt;0")),"Näytenumeroa ei ole syötetty")</f>
        <v>Näytenumeroa ei ole syötetty</v>
      </c>
      <c r="DW61" s="14" t="str">
        <f>IF(DW$15&lt;&gt;0, (SUM('Näytteet työstö'!AA186+'Hienoaines työstö'!AA186) + SUMIF('Suuret kplt työstö'!AA183,"&gt;0")),"Näytenumeroa ei ole syötetty")</f>
        <v>Näytenumeroa ei ole syötetty</v>
      </c>
      <c r="DX61" s="14" t="str">
        <f>IF(DX$15&lt;&gt;0, (SUM('Näytteet työstö'!AB186+'Hienoaines työstö'!AB186) + SUMIF('Suuret kplt työstö'!AB183,"&gt;0")),"Näytenumeroa ei ole syötetty")</f>
        <v>Näytenumeroa ei ole syötetty</v>
      </c>
      <c r="DY61" s="14" t="str">
        <f>IF(DY$15&lt;&gt;0, (SUM('Näytteet työstö'!AC186+'Hienoaines työstö'!AC186) + SUMIF('Suuret kplt työstö'!AC183,"&gt;0")),"Näytenumeroa ei ole syötetty")</f>
        <v>Näytenumeroa ei ole syötetty</v>
      </c>
      <c r="DZ61" s="14" t="str">
        <f>IF(DZ$15&lt;&gt;0, (SUM('Näytteet työstö'!AD186+'Hienoaines työstö'!AD186) + SUMIF('Suuret kplt työstö'!AD183,"&gt;0")),"Näytenumeroa ei ole syötetty")</f>
        <v>Näytenumeroa ei ole syötetty</v>
      </c>
      <c r="EA61" s="14" t="str">
        <f>IF(EA$15&lt;&gt;0, (SUM('Näytteet työstö'!AE186+'Hienoaines työstö'!AE186) + SUMIF('Suuret kplt työstö'!AE183,"&gt;0")),"Näytenumeroa ei ole syötetty")</f>
        <v>Näytenumeroa ei ole syötetty</v>
      </c>
      <c r="EB61" s="14" t="str">
        <f>IF(EB$15&lt;&gt;0, (SUM('Näytteet työstö'!AF186+'Hienoaines työstö'!AF186) + SUMIF('Suuret kplt työstö'!AF183,"&gt;0")),"Näytenumeroa ei ole syötetty")</f>
        <v>Näytenumeroa ei ole syötetty</v>
      </c>
      <c r="EC61" s="14" t="str">
        <f>IF(EC$15&lt;&gt;0, (SUM('Näytteet työstö'!AG186+'Hienoaines työstö'!AG186) + SUMIF('Suuret kplt työstö'!AG183,"&gt;0")),"Näytenumeroa ei ole syötetty")</f>
        <v>Näytenumeroa ei ole syötetty</v>
      </c>
      <c r="ED61" s="14" t="str">
        <f>IF(ED$15&lt;&gt;0, (SUM('Näytteet työstö'!AH186+'Hienoaines työstö'!AH186) + SUMIF('Suuret kplt työstö'!AH183,"&gt;0")),"Näytenumeroa ei ole syötetty")</f>
        <v>Näytenumeroa ei ole syötetty</v>
      </c>
      <c r="EE61" s="14" t="str">
        <f>IF(EE$15&lt;&gt;0, (SUM('Näytteet työstö'!AI186+'Hienoaines työstö'!AI186) + SUMIF('Suuret kplt työstö'!AI183,"&gt;0")),"Näytenumeroa ei ole syötetty")</f>
        <v>Näytenumeroa ei ole syötetty</v>
      </c>
      <c r="EF61" s="14" t="str">
        <f>IF(EF$15&lt;&gt;0, (SUM('Näytteet työstö'!AJ186+'Hienoaines työstö'!AJ186) + SUMIF('Suuret kplt työstö'!AJ183,"&gt;0")),"Näytenumeroa ei ole syötetty")</f>
        <v>Näytenumeroa ei ole syötetty</v>
      </c>
      <c r="EG61" s="14" t="str">
        <f>IF(EG$15&lt;&gt;0, (SUM('Näytteet työstö'!AK186+'Hienoaines työstö'!AK186) + SUMIF('Suuret kplt työstö'!AK183,"&gt;0")),"Näytenumeroa ei ole syötetty")</f>
        <v>Näytenumeroa ei ole syötetty</v>
      </c>
      <c r="EH61" s="14" t="str">
        <f>IF(EH$15&lt;&gt;0, (SUM('Näytteet työstö'!AL186+'Hienoaines työstö'!AL186) + SUMIF('Suuret kplt työstö'!AL183,"&gt;0")),"Näytenumeroa ei ole syötetty")</f>
        <v>Näytenumeroa ei ole syötetty</v>
      </c>
      <c r="EI61" s="14" t="str">
        <f>IF(EI$15&lt;&gt;0, (SUM('Näytteet työstö'!AM186+'Hienoaines työstö'!AM186) + SUMIF('Suuret kplt työstö'!AM183,"&gt;0")),"Näytenumeroa ei ole syötetty")</f>
        <v>Näytenumeroa ei ole syötetty</v>
      </c>
      <c r="EJ61" s="14" t="str">
        <f>IF(EJ$15&lt;&gt;0, (SUM('Näytteet työstö'!AN186+'Hienoaines työstö'!AN186) + SUMIF('Suuret kplt työstö'!AN183,"&gt;0")),"Näytenumeroa ei ole syötetty")</f>
        <v>Näytenumeroa ei ole syötetty</v>
      </c>
      <c r="EK61" s="14" t="str">
        <f>IF(EK$15&lt;&gt;0, (SUM('Näytteet työstö'!AO186+'Hienoaines työstö'!AO186) + SUMIF('Suuret kplt työstö'!AO183,"&gt;0")),"Näytenumeroa ei ole syötetty")</f>
        <v>Näytenumeroa ei ole syötetty</v>
      </c>
      <c r="EL61" s="14" t="str">
        <f>IF(EL$15&lt;&gt;0, (SUM('Näytteet työstö'!AP186+'Hienoaines työstö'!AP186) + SUMIF('Suuret kplt työstö'!AP183,"&gt;0")),"Näytenumeroa ei ole syötetty")</f>
        <v>Näytenumeroa ei ole syötetty</v>
      </c>
      <c r="EM61" s="14" t="str">
        <f>IF(EM$15&lt;&gt;0, (SUM('Näytteet työstö'!AQ186+'Hienoaines työstö'!AQ186) + SUMIF('Suuret kplt työstö'!AQ183,"&gt;0")),"Näytenumeroa ei ole syötetty")</f>
        <v>Näytenumeroa ei ole syötetty</v>
      </c>
      <c r="EN61" s="14" t="str">
        <f>IF(EN$15&lt;&gt;0, (SUM('Näytteet työstö'!AR186+'Hienoaines työstö'!AR186) + SUMIF('Suuret kplt työstö'!AR183,"&gt;0")),"Näytenumeroa ei ole syötetty")</f>
        <v>Näytenumeroa ei ole syötetty</v>
      </c>
      <c r="EO61" s="14" t="str">
        <f>IF(EO$15&lt;&gt;0, (SUM('Näytteet työstö'!AS186+'Hienoaines työstö'!AS186) + SUMIF('Suuret kplt työstö'!AS183,"&gt;0")),"Näytenumeroa ei ole syötetty")</f>
        <v>Näytenumeroa ei ole syötetty</v>
      </c>
      <c r="EP61" s="14" t="str">
        <f>IF(EP$15&lt;&gt;0, (SUM('Näytteet työstö'!AT186+'Hienoaines työstö'!AT186) + SUMIF('Suuret kplt työstö'!AT183,"&gt;0")),"Näytenumeroa ei ole syötetty")</f>
        <v>Näytenumeroa ei ole syötetty</v>
      </c>
      <c r="EQ61" s="14" t="str">
        <f>IF(EQ$15&lt;&gt;0, (SUM('Näytteet työstö'!AU186+'Hienoaines työstö'!AU186) + SUMIF('Suuret kplt työstö'!AU183,"&gt;0")),"Näytenumeroa ei ole syötetty")</f>
        <v>Näytenumeroa ei ole syötetty</v>
      </c>
      <c r="ER61" s="14" t="str">
        <f>IF(ER$15&lt;&gt;0, (SUM('Näytteet työstö'!AV186+'Hienoaines työstö'!AV186) + SUMIF('Suuret kplt työstö'!AV183,"&gt;0")),"Näytenumeroa ei ole syötetty")</f>
        <v>Näytenumeroa ei ole syötetty</v>
      </c>
      <c r="ES61" s="14" t="str">
        <f>IF(ES$15&lt;&gt;0, (SUM('Näytteet työstö'!AW186+'Hienoaines työstö'!AW186) + SUMIF('Suuret kplt työstö'!AW183,"&gt;0")),"Näytenumeroa ei ole syötetty")</f>
        <v>Näytenumeroa ei ole syötetty</v>
      </c>
      <c r="ET61" s="14" t="str">
        <f>IF(ET$15&lt;&gt;0, (SUM('Näytteet työstö'!AX186+'Hienoaines työstö'!AX186) + SUMIF('Suuret kplt työstö'!AX183,"&gt;0")),"Näytenumeroa ei ole syötetty")</f>
        <v>Näytenumeroa ei ole syötetty</v>
      </c>
      <c r="EU61" s="14" t="str">
        <f>IF(EU$15&lt;&gt;0, (SUM('Näytteet työstö'!AY186+'Hienoaines työstö'!AY186) + SUMIF('Suuret kplt työstö'!AY183,"&gt;0")),"Näytenumeroa ei ole syötetty")</f>
        <v>Näytenumeroa ei ole syötetty</v>
      </c>
      <c r="EV61" s="14" t="str">
        <f>IF(EV$15&lt;&gt;0, (SUM('Näytteet työstö'!AZ186+'Hienoaines työstö'!AZ186) + SUMIF('Suuret kplt työstö'!AZ183,"&gt;0")),"Näytenumeroa ei ole syötetty")</f>
        <v>Näytenumeroa ei ole syötetty</v>
      </c>
      <c r="EW61" s="14" t="str">
        <f>IF(EW$15&lt;&gt;0, (SUM('Näytteet työstö'!BA186+'Hienoaines työstö'!BA186) + SUMIF('Suuret kplt työstö'!BA183,"&gt;0")),"Näytenumeroa ei ole syötetty")</f>
        <v>Näytenumeroa ei ole syötetty</v>
      </c>
      <c r="EX61" s="14" t="str">
        <f>IF(EX$15&lt;&gt;0, (SUM('Näytteet työstö'!D252+'Hienoaines työstö'!D252) + SUMIF('Suuret kplt työstö'!D249,"&gt;0")),"Näytenumeroa ei ole syötetty")</f>
        <v>Näytenumeroa ei ole syötetty</v>
      </c>
      <c r="EY61" s="14" t="str">
        <f>IF(EY$15&lt;&gt;0, (SUM('Näytteet työstö'!E252+'Hienoaines työstö'!E252) + SUMIF('Suuret kplt työstö'!E249,"&gt;0")),"Näytenumeroa ei ole syötetty")</f>
        <v>Näytenumeroa ei ole syötetty</v>
      </c>
      <c r="EZ61" s="14" t="str">
        <f>IF(EZ$15&lt;&gt;0, (SUM('Näytteet työstö'!F252+'Hienoaines työstö'!F252) + SUMIF('Suuret kplt työstö'!F249,"&gt;0")),"Näytenumeroa ei ole syötetty")</f>
        <v>Näytenumeroa ei ole syötetty</v>
      </c>
      <c r="FA61" s="14" t="str">
        <f>IF(FA$15&lt;&gt;0, (SUM('Näytteet työstö'!G252+'Hienoaines työstö'!G252) + SUMIF('Suuret kplt työstö'!G249,"&gt;0")),"Näytenumeroa ei ole syötetty")</f>
        <v>Näytenumeroa ei ole syötetty</v>
      </c>
      <c r="FB61" s="14" t="str">
        <f>IF(FB$15&lt;&gt;0, (SUM('Näytteet työstö'!H252+'Hienoaines työstö'!H252) + SUMIF('Suuret kplt työstö'!H249,"&gt;0")),"Näytenumeroa ei ole syötetty")</f>
        <v>Näytenumeroa ei ole syötetty</v>
      </c>
      <c r="FC61" s="14" t="str">
        <f>IF(FC$15&lt;&gt;0, (SUM('Näytteet työstö'!I252+'Hienoaines työstö'!I252) + SUMIF('Suuret kplt työstö'!I249,"&gt;0")),"Näytenumeroa ei ole syötetty")</f>
        <v>Näytenumeroa ei ole syötetty</v>
      </c>
      <c r="FD61" s="14" t="str">
        <f>IF(FD$15&lt;&gt;0, (SUM('Näytteet työstö'!J252+'Hienoaines työstö'!J252) + SUMIF('Suuret kplt työstö'!J249,"&gt;0")),"Näytenumeroa ei ole syötetty")</f>
        <v>Näytenumeroa ei ole syötetty</v>
      </c>
      <c r="FE61" s="14" t="str">
        <f>IF(FE$15&lt;&gt;0, (SUM('Näytteet työstö'!K252+'Hienoaines työstö'!K252) + SUMIF('Suuret kplt työstö'!K249,"&gt;0")),"Näytenumeroa ei ole syötetty")</f>
        <v>Näytenumeroa ei ole syötetty</v>
      </c>
      <c r="FF61" s="14" t="str">
        <f>IF(FF$15&lt;&gt;0, (SUM('Näytteet työstö'!L252+'Hienoaines työstö'!L252) + SUMIF('Suuret kplt työstö'!L249,"&gt;0")),"Näytenumeroa ei ole syötetty")</f>
        <v>Näytenumeroa ei ole syötetty</v>
      </c>
      <c r="FG61" s="14" t="str">
        <f>IF(FG$15&lt;&gt;0, (SUM('Näytteet työstö'!M252+'Hienoaines työstö'!M252) + SUMIF('Suuret kplt työstö'!M249,"&gt;0")),"Näytenumeroa ei ole syötetty")</f>
        <v>Näytenumeroa ei ole syötetty</v>
      </c>
      <c r="FH61" s="14" t="str">
        <f>IF(FH$15&lt;&gt;0, (SUM('Näytteet työstö'!N252+'Hienoaines työstö'!N252) + SUMIF('Suuret kplt työstö'!N249,"&gt;0")),"Näytenumeroa ei ole syötetty")</f>
        <v>Näytenumeroa ei ole syötetty</v>
      </c>
      <c r="FI61" s="14" t="str">
        <f>IF(FI$15&lt;&gt;0, (SUM('Näytteet työstö'!O252+'Hienoaines työstö'!O252) + SUMIF('Suuret kplt työstö'!O249,"&gt;0")),"Näytenumeroa ei ole syötetty")</f>
        <v>Näytenumeroa ei ole syötetty</v>
      </c>
      <c r="FJ61" s="14" t="str">
        <f>IF(FJ$15&lt;&gt;0, (SUM('Näytteet työstö'!P252+'Hienoaines työstö'!P252) + SUMIF('Suuret kplt työstö'!P249,"&gt;0")),"Näytenumeroa ei ole syötetty")</f>
        <v>Näytenumeroa ei ole syötetty</v>
      </c>
      <c r="FK61" s="14" t="str">
        <f>IF(FK$15&lt;&gt;0, (SUM('Näytteet työstö'!Q252+'Hienoaines työstö'!Q252) + SUMIF('Suuret kplt työstö'!Q249,"&gt;0")),"Näytenumeroa ei ole syötetty")</f>
        <v>Näytenumeroa ei ole syötetty</v>
      </c>
      <c r="FL61" s="14" t="str">
        <f>IF(FL$15&lt;&gt;0, (SUM('Näytteet työstö'!R252+'Hienoaines työstö'!R252) + SUMIF('Suuret kplt työstö'!R249,"&gt;0")),"Näytenumeroa ei ole syötetty")</f>
        <v>Näytenumeroa ei ole syötetty</v>
      </c>
      <c r="FM61" s="14" t="str">
        <f>IF(FM$15&lt;&gt;0, (SUM('Näytteet työstö'!S252+'Hienoaines työstö'!S252) + SUMIF('Suuret kplt työstö'!S249,"&gt;0")),"Näytenumeroa ei ole syötetty")</f>
        <v>Näytenumeroa ei ole syötetty</v>
      </c>
      <c r="FN61" s="14" t="str">
        <f>IF(FN$15&lt;&gt;0, (SUM('Näytteet työstö'!T252+'Hienoaines työstö'!T252) + SUMIF('Suuret kplt työstö'!T249,"&gt;0")),"Näytenumeroa ei ole syötetty")</f>
        <v>Näytenumeroa ei ole syötetty</v>
      </c>
      <c r="FO61" s="14" t="str">
        <f>IF(FO$15&lt;&gt;0, (SUM('Näytteet työstö'!U252+'Hienoaines työstö'!U252) + SUMIF('Suuret kplt työstö'!U249,"&gt;0")),"Näytenumeroa ei ole syötetty")</f>
        <v>Näytenumeroa ei ole syötetty</v>
      </c>
      <c r="FP61" s="14" t="str">
        <f>IF(FP$15&lt;&gt;0, (SUM('Näytteet työstö'!V252+'Hienoaines työstö'!V252) + SUMIF('Suuret kplt työstö'!V249,"&gt;0")),"Näytenumeroa ei ole syötetty")</f>
        <v>Näytenumeroa ei ole syötetty</v>
      </c>
      <c r="FQ61" s="14" t="str">
        <f>IF(FQ$15&lt;&gt;0, (SUM('Näytteet työstö'!W252+'Hienoaines työstö'!W252) + SUMIF('Suuret kplt työstö'!W249,"&gt;0")),"Näytenumeroa ei ole syötetty")</f>
        <v>Näytenumeroa ei ole syötetty</v>
      </c>
      <c r="FR61" s="14" t="str">
        <f>IF(FR$15&lt;&gt;0, (SUM('Näytteet työstö'!X252+'Hienoaines työstö'!X252) + SUMIF('Suuret kplt työstö'!X249,"&gt;0")),"Näytenumeroa ei ole syötetty")</f>
        <v>Näytenumeroa ei ole syötetty</v>
      </c>
      <c r="FS61" s="14" t="str">
        <f>IF(FS$15&lt;&gt;0, (SUM('Näytteet työstö'!Y252+'Hienoaines työstö'!Y252) + SUMIF('Suuret kplt työstö'!Y249,"&gt;0")),"Näytenumeroa ei ole syötetty")</f>
        <v>Näytenumeroa ei ole syötetty</v>
      </c>
      <c r="FT61" s="14" t="str">
        <f>IF(FT$15&lt;&gt;0, (SUM('Näytteet työstö'!Z252+'Hienoaines työstö'!Z252) + SUMIF('Suuret kplt työstö'!Z249,"&gt;0")),"Näytenumeroa ei ole syötetty")</f>
        <v>Näytenumeroa ei ole syötetty</v>
      </c>
      <c r="FU61" s="14" t="str">
        <f>IF(FU$15&lt;&gt;0, (SUM('Näytteet työstö'!AA252+'Hienoaines työstö'!AA252) + SUMIF('Suuret kplt työstö'!AA249,"&gt;0")),"Näytenumeroa ei ole syötetty")</f>
        <v>Näytenumeroa ei ole syötetty</v>
      </c>
      <c r="FV61" s="14" t="str">
        <f>IF(FV$15&lt;&gt;0, (SUM('Näytteet työstö'!AB252+'Hienoaines työstö'!AB252) + SUMIF('Suuret kplt työstö'!AB249,"&gt;0")),"Näytenumeroa ei ole syötetty")</f>
        <v>Näytenumeroa ei ole syötetty</v>
      </c>
      <c r="FW61" s="14" t="str">
        <f>IF(FW$15&lt;&gt;0, (SUM('Näytteet työstö'!AC252+'Hienoaines työstö'!AC252) + SUMIF('Suuret kplt työstö'!AC249,"&gt;0")),"Näytenumeroa ei ole syötetty")</f>
        <v>Näytenumeroa ei ole syötetty</v>
      </c>
      <c r="FX61" s="14" t="str">
        <f>IF(FX$15&lt;&gt;0, (SUM('Näytteet työstö'!AD252+'Hienoaines työstö'!AD252) + SUMIF('Suuret kplt työstö'!AD249,"&gt;0")),"Näytenumeroa ei ole syötetty")</f>
        <v>Näytenumeroa ei ole syötetty</v>
      </c>
      <c r="FY61" s="14" t="str">
        <f>IF(FY$15&lt;&gt;0, (SUM('Näytteet työstö'!AE252+'Hienoaines työstö'!AE252) + SUMIF('Suuret kplt työstö'!AE249,"&gt;0")),"Näytenumeroa ei ole syötetty")</f>
        <v>Näytenumeroa ei ole syötetty</v>
      </c>
      <c r="FZ61" s="14" t="str">
        <f>IF(FZ$15&lt;&gt;0, (SUM('Näytteet työstö'!AF252+'Hienoaines työstö'!AF252) + SUMIF('Suuret kplt työstö'!AF249,"&gt;0")),"Näytenumeroa ei ole syötetty")</f>
        <v>Näytenumeroa ei ole syötetty</v>
      </c>
      <c r="GA61" s="14" t="str">
        <f>IF(GA$15&lt;&gt;0, (SUM('Näytteet työstö'!AG252+'Hienoaines työstö'!AG252) + SUMIF('Suuret kplt työstö'!AG249,"&gt;0")),"Näytenumeroa ei ole syötetty")</f>
        <v>Näytenumeroa ei ole syötetty</v>
      </c>
      <c r="GB61" s="14" t="str">
        <f>IF(GB$15&lt;&gt;0, (SUM('Näytteet työstö'!AH252+'Hienoaines työstö'!AH252) + SUMIF('Suuret kplt työstö'!AH249,"&gt;0")),"Näytenumeroa ei ole syötetty")</f>
        <v>Näytenumeroa ei ole syötetty</v>
      </c>
      <c r="GC61" s="14" t="str">
        <f>IF(GC$15&lt;&gt;0, (SUM('Näytteet työstö'!AI252+'Hienoaines työstö'!AI252) + SUMIF('Suuret kplt työstö'!AI249,"&gt;0")),"Näytenumeroa ei ole syötetty")</f>
        <v>Näytenumeroa ei ole syötetty</v>
      </c>
      <c r="GD61" s="14" t="str">
        <f>IF(GD$15&lt;&gt;0, (SUM('Näytteet työstö'!AJ252+'Hienoaines työstö'!AJ252) + SUMIF('Suuret kplt työstö'!AJ249,"&gt;0")),"Näytenumeroa ei ole syötetty")</f>
        <v>Näytenumeroa ei ole syötetty</v>
      </c>
      <c r="GE61" s="14" t="str">
        <f>IF(GE$15&lt;&gt;0, (SUM('Näytteet työstö'!AK252+'Hienoaines työstö'!AK252) + SUMIF('Suuret kplt työstö'!AK249,"&gt;0")),"Näytenumeroa ei ole syötetty")</f>
        <v>Näytenumeroa ei ole syötetty</v>
      </c>
      <c r="GF61" s="14" t="str">
        <f>IF(GF$15&lt;&gt;0, (SUM('Näytteet työstö'!AL252+'Hienoaines työstö'!AL252) + SUMIF('Suuret kplt työstö'!AL249,"&gt;0")),"Näytenumeroa ei ole syötetty")</f>
        <v>Näytenumeroa ei ole syötetty</v>
      </c>
      <c r="GG61" s="14" t="str">
        <f>IF(GG$15&lt;&gt;0, (SUM('Näytteet työstö'!AM252+'Hienoaines työstö'!AM252) + SUMIF('Suuret kplt työstö'!AM249,"&gt;0")),"Näytenumeroa ei ole syötetty")</f>
        <v>Näytenumeroa ei ole syötetty</v>
      </c>
      <c r="GH61" s="14" t="str">
        <f>IF(GH$15&lt;&gt;0, (SUM('Näytteet työstö'!AN252+'Hienoaines työstö'!AN252) + SUMIF('Suuret kplt työstö'!AN249,"&gt;0")),"Näytenumeroa ei ole syötetty")</f>
        <v>Näytenumeroa ei ole syötetty</v>
      </c>
      <c r="GI61" s="14" t="str">
        <f>IF(GI$15&lt;&gt;0, (SUM('Näytteet työstö'!AO252+'Hienoaines työstö'!AO252) + SUMIF('Suuret kplt työstö'!AO249,"&gt;0")),"Näytenumeroa ei ole syötetty")</f>
        <v>Näytenumeroa ei ole syötetty</v>
      </c>
      <c r="GJ61" s="14" t="str">
        <f>IF(GJ$15&lt;&gt;0, (SUM('Näytteet työstö'!AP252+'Hienoaines työstö'!AP252) + SUMIF('Suuret kplt työstö'!AP249,"&gt;0")),"Näytenumeroa ei ole syötetty")</f>
        <v>Näytenumeroa ei ole syötetty</v>
      </c>
      <c r="GK61" s="14" t="str">
        <f>IF(GK$15&lt;&gt;0, (SUM('Näytteet työstö'!AQ252+'Hienoaines työstö'!AQ252) + SUMIF('Suuret kplt työstö'!AQ249,"&gt;0")),"Näytenumeroa ei ole syötetty")</f>
        <v>Näytenumeroa ei ole syötetty</v>
      </c>
      <c r="GL61" s="14" t="str">
        <f>IF(GL$15&lt;&gt;0, (SUM('Näytteet työstö'!AR252+'Hienoaines työstö'!AR252) + SUMIF('Suuret kplt työstö'!AR249,"&gt;0")),"Näytenumeroa ei ole syötetty")</f>
        <v>Näytenumeroa ei ole syötetty</v>
      </c>
      <c r="GM61" s="14" t="str">
        <f>IF(GM$15&lt;&gt;0, (SUM('Näytteet työstö'!AS252+'Hienoaines työstö'!AS252) + SUMIF('Suuret kplt työstö'!AS249,"&gt;0")),"Näytenumeroa ei ole syötetty")</f>
        <v>Näytenumeroa ei ole syötetty</v>
      </c>
      <c r="GN61" s="14" t="str">
        <f>IF(GN$15&lt;&gt;0, (SUM('Näytteet työstö'!AT252+'Hienoaines työstö'!AT252) + SUMIF('Suuret kplt työstö'!AT249,"&gt;0")),"Näytenumeroa ei ole syötetty")</f>
        <v>Näytenumeroa ei ole syötetty</v>
      </c>
      <c r="GO61" s="14" t="str">
        <f>IF(GO$15&lt;&gt;0, (SUM('Näytteet työstö'!AU252+'Hienoaines työstö'!AU252) + SUMIF('Suuret kplt työstö'!AU249,"&gt;0")),"Näytenumeroa ei ole syötetty")</f>
        <v>Näytenumeroa ei ole syötetty</v>
      </c>
      <c r="GP61" s="14" t="str">
        <f>IF(GP$15&lt;&gt;0, (SUM('Näytteet työstö'!AV252+'Hienoaines työstö'!AV252) + SUMIF('Suuret kplt työstö'!AV249,"&gt;0")),"Näytenumeroa ei ole syötetty")</f>
        <v>Näytenumeroa ei ole syötetty</v>
      </c>
      <c r="GQ61" s="14" t="str">
        <f>IF(GQ$15&lt;&gt;0, (SUM('Näytteet työstö'!AW252+'Hienoaines työstö'!AW252) + SUMIF('Suuret kplt työstö'!AW249,"&gt;0")),"Näytenumeroa ei ole syötetty")</f>
        <v>Näytenumeroa ei ole syötetty</v>
      </c>
      <c r="GR61" s="14" t="str">
        <f>IF(GR$15&lt;&gt;0, (SUM('Näytteet työstö'!AX252+'Hienoaines työstö'!AX252) + SUMIF('Suuret kplt työstö'!AX249,"&gt;0")),"Näytenumeroa ei ole syötetty")</f>
        <v>Näytenumeroa ei ole syötetty</v>
      </c>
      <c r="GS61" s="14" t="str">
        <f>IF(GS$15&lt;&gt;0, (SUM('Näytteet työstö'!AY252+'Hienoaines työstö'!AY252) + SUMIF('Suuret kplt työstö'!AY249,"&gt;0")),"Näytenumeroa ei ole syötetty")</f>
        <v>Näytenumeroa ei ole syötetty</v>
      </c>
      <c r="GT61" s="14" t="str">
        <f>IF(GT$15&lt;&gt;0, (SUM('Näytteet työstö'!AZ252+'Hienoaines työstö'!AZ252) + SUMIF('Suuret kplt työstö'!AZ249,"&gt;0")),"Näytenumeroa ei ole syötetty")</f>
        <v>Näytenumeroa ei ole syötetty</v>
      </c>
      <c r="GU61" s="14" t="str">
        <f>IF(GU$15&lt;&gt;0, (SUM('Näytteet työstö'!BA252+'Hienoaines työstö'!BA252) + SUMIF('Suuret kplt työstö'!BA249,"&gt;0")),"Näytenumeroa ei ole syötetty")</f>
        <v>Näytenumeroa ei ole syötetty</v>
      </c>
      <c r="GV61" s="14" t="str">
        <f>IF(GV$15&lt;&gt;0, (SUM('Näytteet työstö'!D318+'Hienoaines työstö'!D318) + SUMIF('Suuret kplt työstö'!D315,"&gt;0")),"Näytenumeroa ei ole syötetty")</f>
        <v>Näytenumeroa ei ole syötetty</v>
      </c>
      <c r="GW61" s="14" t="str">
        <f>IF(GW$15&lt;&gt;0, (SUM('Näytteet työstö'!E318+'Hienoaines työstö'!E318) + SUMIF('Suuret kplt työstö'!E315,"&gt;0")),"Näytenumeroa ei ole syötetty")</f>
        <v>Näytenumeroa ei ole syötetty</v>
      </c>
      <c r="GX61" s="14" t="str">
        <f>IF(GX$15&lt;&gt;0, (SUM('Näytteet työstö'!F318+'Hienoaines työstö'!F318) + SUMIF('Suuret kplt työstö'!F315,"&gt;0")),"Näytenumeroa ei ole syötetty")</f>
        <v>Näytenumeroa ei ole syötetty</v>
      </c>
      <c r="GY61" s="14" t="str">
        <f>IF(GY$15&lt;&gt;0, (SUM('Näytteet työstö'!G318+'Hienoaines työstö'!G318) + SUMIF('Suuret kplt työstö'!G315,"&gt;0")),"Näytenumeroa ei ole syötetty")</f>
        <v>Näytenumeroa ei ole syötetty</v>
      </c>
      <c r="GZ61" s="14" t="str">
        <f>IF(GZ$15&lt;&gt;0, (SUM('Näytteet työstö'!H318+'Hienoaines työstö'!H318) + SUMIF('Suuret kplt työstö'!H315,"&gt;0")),"Näytenumeroa ei ole syötetty")</f>
        <v>Näytenumeroa ei ole syötetty</v>
      </c>
      <c r="HA61" s="14" t="str">
        <f>IF(HA$15&lt;&gt;0, (SUM('Näytteet työstö'!I318+'Hienoaines työstö'!I318) + SUMIF('Suuret kplt työstö'!I315,"&gt;0")),"Näytenumeroa ei ole syötetty")</f>
        <v>Näytenumeroa ei ole syötetty</v>
      </c>
      <c r="HB61" s="14" t="str">
        <f>IF(HB$15&lt;&gt;0, (SUM('Näytteet työstö'!J318+'Hienoaines työstö'!J318) + SUMIF('Suuret kplt työstö'!J315,"&gt;0")),"Näytenumeroa ei ole syötetty")</f>
        <v>Näytenumeroa ei ole syötetty</v>
      </c>
      <c r="HC61" s="14" t="str">
        <f>IF(HC$15&lt;&gt;0, (SUM('Näytteet työstö'!K318+'Hienoaines työstö'!K318) + SUMIF('Suuret kplt työstö'!K315,"&gt;0")),"Näytenumeroa ei ole syötetty")</f>
        <v>Näytenumeroa ei ole syötetty</v>
      </c>
      <c r="HD61" s="14" t="str">
        <f>IF(HD$15&lt;&gt;0, (SUM('Näytteet työstö'!L318+'Hienoaines työstö'!L318) + SUMIF('Suuret kplt työstö'!L315,"&gt;0")),"Näytenumeroa ei ole syötetty")</f>
        <v>Näytenumeroa ei ole syötetty</v>
      </c>
      <c r="HE61" s="14" t="str">
        <f>IF(HE$15&lt;&gt;0, (SUM('Näytteet työstö'!M318+'Hienoaines työstö'!M318) + SUMIF('Suuret kplt työstö'!M315,"&gt;0")),"Näytenumeroa ei ole syötetty")</f>
        <v>Näytenumeroa ei ole syötetty</v>
      </c>
      <c r="HF61" s="14" t="str">
        <f>IF(HF$15&lt;&gt;0, (SUM('Näytteet työstö'!N318+'Hienoaines työstö'!N318) + SUMIF('Suuret kplt työstö'!N315,"&gt;0")),"Näytenumeroa ei ole syötetty")</f>
        <v>Näytenumeroa ei ole syötetty</v>
      </c>
      <c r="HG61" s="14" t="str">
        <f>IF(HG$15&lt;&gt;0, (SUM('Näytteet työstö'!O318+'Hienoaines työstö'!O318) + SUMIF('Suuret kplt työstö'!O315,"&gt;0")),"Näytenumeroa ei ole syötetty")</f>
        <v>Näytenumeroa ei ole syötetty</v>
      </c>
      <c r="HH61" s="14" t="str">
        <f>IF(HH$15&lt;&gt;0, (SUM('Näytteet työstö'!P318+'Hienoaines työstö'!P318) + SUMIF('Suuret kplt työstö'!P315,"&gt;0")),"Näytenumeroa ei ole syötetty")</f>
        <v>Näytenumeroa ei ole syötetty</v>
      </c>
      <c r="HI61" s="14" t="str">
        <f>IF(HI$15&lt;&gt;0, (SUM('Näytteet työstö'!Q318+'Hienoaines työstö'!Q318) + SUMIF('Suuret kplt työstö'!Q315,"&gt;0")),"Näytenumeroa ei ole syötetty")</f>
        <v>Näytenumeroa ei ole syötetty</v>
      </c>
      <c r="HJ61" s="14" t="str">
        <f>IF(HJ$15&lt;&gt;0, (SUM('Näytteet työstö'!R318+'Hienoaines työstö'!R318) + SUMIF('Suuret kplt työstö'!R315,"&gt;0")),"Näytenumeroa ei ole syötetty")</f>
        <v>Näytenumeroa ei ole syötetty</v>
      </c>
      <c r="HK61" s="14" t="str">
        <f>IF(HK$15&lt;&gt;0, (SUM('Näytteet työstö'!S318+'Hienoaines työstö'!S318) + SUMIF('Suuret kplt työstö'!S315,"&gt;0")),"Näytenumeroa ei ole syötetty")</f>
        <v>Näytenumeroa ei ole syötetty</v>
      </c>
      <c r="HL61" s="14" t="str">
        <f>IF(HL$15&lt;&gt;0, (SUM('Näytteet työstö'!T318+'Hienoaines työstö'!T318) + SUMIF('Suuret kplt työstö'!T315,"&gt;0")),"Näytenumeroa ei ole syötetty")</f>
        <v>Näytenumeroa ei ole syötetty</v>
      </c>
      <c r="HM61" s="14" t="str">
        <f>IF(HM$15&lt;&gt;0, (SUM('Näytteet työstö'!U318+'Hienoaines työstö'!U318) + SUMIF('Suuret kplt työstö'!U315,"&gt;0")),"Näytenumeroa ei ole syötetty")</f>
        <v>Näytenumeroa ei ole syötetty</v>
      </c>
      <c r="HN61" s="14" t="str">
        <f>IF(HN$15&lt;&gt;0, (SUM('Näytteet työstö'!V318+'Hienoaines työstö'!V318) + SUMIF('Suuret kplt työstö'!V315,"&gt;0")),"Näytenumeroa ei ole syötetty")</f>
        <v>Näytenumeroa ei ole syötetty</v>
      </c>
      <c r="HO61" s="14" t="str">
        <f>IF(HO$15&lt;&gt;0, (SUM('Näytteet työstö'!W318+'Hienoaines työstö'!W318) + SUMIF('Suuret kplt työstö'!W315,"&gt;0")),"Näytenumeroa ei ole syötetty")</f>
        <v>Näytenumeroa ei ole syötetty</v>
      </c>
      <c r="HP61" s="14" t="str">
        <f>IF(HP$15&lt;&gt;0, (SUM('Näytteet työstö'!X318+'Hienoaines työstö'!X318) + SUMIF('Suuret kplt työstö'!X315,"&gt;0")),"Näytenumeroa ei ole syötetty")</f>
        <v>Näytenumeroa ei ole syötetty</v>
      </c>
      <c r="HQ61" s="14" t="str">
        <f>IF(HQ$15&lt;&gt;0, (SUM('Näytteet työstö'!Y318+'Hienoaines työstö'!Y318) + SUMIF('Suuret kplt työstö'!Y315,"&gt;0")),"Näytenumeroa ei ole syötetty")</f>
        <v>Näytenumeroa ei ole syötetty</v>
      </c>
      <c r="HR61" s="14" t="str">
        <f>IF(HR$15&lt;&gt;0, (SUM('Näytteet työstö'!Z318+'Hienoaines työstö'!Z318) + SUMIF('Suuret kplt työstö'!Z315,"&gt;0")),"Näytenumeroa ei ole syötetty")</f>
        <v>Näytenumeroa ei ole syötetty</v>
      </c>
      <c r="HS61" s="14" t="str">
        <f>IF(HS$15&lt;&gt;0, (SUM('Näytteet työstö'!AA318+'Hienoaines työstö'!AA318) + SUMIF('Suuret kplt työstö'!AA315,"&gt;0")),"Näytenumeroa ei ole syötetty")</f>
        <v>Näytenumeroa ei ole syötetty</v>
      </c>
      <c r="HT61" s="14" t="str">
        <f>IF(HT$15&lt;&gt;0, (SUM('Näytteet työstö'!AB318+'Hienoaines työstö'!AB318) + SUMIF('Suuret kplt työstö'!AB315,"&gt;0")),"Näytenumeroa ei ole syötetty")</f>
        <v>Näytenumeroa ei ole syötetty</v>
      </c>
      <c r="HU61" s="14" t="str">
        <f>IF(HU$15&lt;&gt;0, (SUM('Näytteet työstö'!AC318+'Hienoaines työstö'!AC318) + SUMIF('Suuret kplt työstö'!AC315,"&gt;0")),"Näytenumeroa ei ole syötetty")</f>
        <v>Näytenumeroa ei ole syötetty</v>
      </c>
      <c r="HV61" s="14" t="str">
        <f>IF(HV$15&lt;&gt;0, (SUM('Näytteet työstö'!AD318+'Hienoaines työstö'!AD318) + SUMIF('Suuret kplt työstö'!AD315,"&gt;0")),"Näytenumeroa ei ole syötetty")</f>
        <v>Näytenumeroa ei ole syötetty</v>
      </c>
      <c r="HW61" s="14" t="str">
        <f>IF(HW$15&lt;&gt;0, (SUM('Näytteet työstö'!AE318+'Hienoaines työstö'!AE318) + SUMIF('Suuret kplt työstö'!AE315,"&gt;0")),"Näytenumeroa ei ole syötetty")</f>
        <v>Näytenumeroa ei ole syötetty</v>
      </c>
      <c r="HX61" s="14" t="str">
        <f>IF(HX$15&lt;&gt;0, (SUM('Näytteet työstö'!AF318+'Hienoaines työstö'!AF318) + SUMIF('Suuret kplt työstö'!AF315,"&gt;0")),"Näytenumeroa ei ole syötetty")</f>
        <v>Näytenumeroa ei ole syötetty</v>
      </c>
      <c r="HY61" s="14" t="str">
        <f>IF(HY$15&lt;&gt;0, (SUM('Näytteet työstö'!AG318+'Hienoaines työstö'!AG318) + SUMIF('Suuret kplt työstö'!AG315,"&gt;0")),"Näytenumeroa ei ole syötetty")</f>
        <v>Näytenumeroa ei ole syötetty</v>
      </c>
      <c r="HZ61" s="14" t="str">
        <f>IF(HZ$15&lt;&gt;0, (SUM('Näytteet työstö'!AH318+'Hienoaines työstö'!AH318) + SUMIF('Suuret kplt työstö'!AH315,"&gt;0")),"Näytenumeroa ei ole syötetty")</f>
        <v>Näytenumeroa ei ole syötetty</v>
      </c>
      <c r="IA61" s="14" t="str">
        <f>IF(IA$15&lt;&gt;0, (SUM('Näytteet työstö'!AI318+'Hienoaines työstö'!AI318) + SUMIF('Suuret kplt työstö'!AI315,"&gt;0")),"Näytenumeroa ei ole syötetty")</f>
        <v>Näytenumeroa ei ole syötetty</v>
      </c>
      <c r="IB61" s="14" t="str">
        <f>IF(IB$15&lt;&gt;0, (SUM('Näytteet työstö'!AJ318+'Hienoaines työstö'!AJ318) + SUMIF('Suuret kplt työstö'!AJ315,"&gt;0")),"Näytenumeroa ei ole syötetty")</f>
        <v>Näytenumeroa ei ole syötetty</v>
      </c>
      <c r="IC61" s="14" t="str">
        <f>IF(IC$15&lt;&gt;0, (SUM('Näytteet työstö'!AK318+'Hienoaines työstö'!AK318) + SUMIF('Suuret kplt työstö'!AK315,"&gt;0")),"Näytenumeroa ei ole syötetty")</f>
        <v>Näytenumeroa ei ole syötetty</v>
      </c>
      <c r="ID61" s="14" t="str">
        <f>IF(ID$15&lt;&gt;0, (SUM('Näytteet työstö'!AL318+'Hienoaines työstö'!AL318) + SUMIF('Suuret kplt työstö'!AL315,"&gt;0")),"Näytenumeroa ei ole syötetty")</f>
        <v>Näytenumeroa ei ole syötetty</v>
      </c>
      <c r="IE61" s="14" t="str">
        <f>IF(IE$15&lt;&gt;0, (SUM('Näytteet työstö'!AM318+'Hienoaines työstö'!AM318) + SUMIF('Suuret kplt työstö'!AM315,"&gt;0")),"Näytenumeroa ei ole syötetty")</f>
        <v>Näytenumeroa ei ole syötetty</v>
      </c>
      <c r="IF61" s="14" t="str">
        <f>IF(IF$15&lt;&gt;0, (SUM('Näytteet työstö'!AN318+'Hienoaines työstö'!AN318) + SUMIF('Suuret kplt työstö'!AN315,"&gt;0")),"Näytenumeroa ei ole syötetty")</f>
        <v>Näytenumeroa ei ole syötetty</v>
      </c>
      <c r="IG61" s="14" t="str">
        <f>IF(IG$15&lt;&gt;0, (SUM('Näytteet työstö'!AO318+'Hienoaines työstö'!AO318) + SUMIF('Suuret kplt työstö'!AO315,"&gt;0")),"Näytenumeroa ei ole syötetty")</f>
        <v>Näytenumeroa ei ole syötetty</v>
      </c>
      <c r="IH61" s="14" t="str">
        <f>IF(IH$15&lt;&gt;0, (SUM('Näytteet työstö'!AP318+'Hienoaines työstö'!AP318) + SUMIF('Suuret kplt työstö'!AP315,"&gt;0")),"Näytenumeroa ei ole syötetty")</f>
        <v>Näytenumeroa ei ole syötetty</v>
      </c>
      <c r="II61" s="14" t="str">
        <f>IF(II$15&lt;&gt;0, (SUM('Näytteet työstö'!AQ318+'Hienoaines työstö'!AQ318) + SUMIF('Suuret kplt työstö'!AQ315,"&gt;0")),"Näytenumeroa ei ole syötetty")</f>
        <v>Näytenumeroa ei ole syötetty</v>
      </c>
      <c r="IJ61" s="14" t="str">
        <f>IF(IJ$15&lt;&gt;0, (SUM('Näytteet työstö'!AR318+'Hienoaines työstö'!AR318) + SUMIF('Suuret kplt työstö'!AR315,"&gt;0")),"Näytenumeroa ei ole syötetty")</f>
        <v>Näytenumeroa ei ole syötetty</v>
      </c>
      <c r="IK61" s="14" t="str">
        <f>IF(IK$15&lt;&gt;0, (SUM('Näytteet työstö'!AS318+'Hienoaines työstö'!AS318) + SUMIF('Suuret kplt työstö'!AS315,"&gt;0")),"Näytenumeroa ei ole syötetty")</f>
        <v>Näytenumeroa ei ole syötetty</v>
      </c>
      <c r="IL61" s="14" t="str">
        <f>IF(IL$15&lt;&gt;0, (SUM('Näytteet työstö'!AT318+'Hienoaines työstö'!AT318) + SUMIF('Suuret kplt työstö'!AT315,"&gt;0")),"Näytenumeroa ei ole syötetty")</f>
        <v>Näytenumeroa ei ole syötetty</v>
      </c>
      <c r="IM61" s="14" t="str">
        <f>IF(IM$15&lt;&gt;0, (SUM('Näytteet työstö'!AU318+'Hienoaines työstö'!AU318) + SUMIF('Suuret kplt työstö'!AU315,"&gt;0")),"Näytenumeroa ei ole syötetty")</f>
        <v>Näytenumeroa ei ole syötetty</v>
      </c>
      <c r="IN61" s="14" t="str">
        <f>IF(IN$15&lt;&gt;0, (SUM('Näytteet työstö'!AV318+'Hienoaines työstö'!AV318) + SUMIF('Suuret kplt työstö'!AV315,"&gt;0")),"Näytenumeroa ei ole syötetty")</f>
        <v>Näytenumeroa ei ole syötetty</v>
      </c>
      <c r="IO61" s="14" t="str">
        <f>IF(IO$15&lt;&gt;0, (SUM('Näytteet työstö'!AW318+'Hienoaines työstö'!AW318) + SUMIF('Suuret kplt työstö'!AW315,"&gt;0")),"Näytenumeroa ei ole syötetty")</f>
        <v>Näytenumeroa ei ole syötetty</v>
      </c>
      <c r="IP61" s="14" t="str">
        <f>IF(IP$15&lt;&gt;0, (SUM('Näytteet työstö'!AX318+'Hienoaines työstö'!AX318) + SUMIF('Suuret kplt työstö'!AX315,"&gt;0")),"Näytenumeroa ei ole syötetty")</f>
        <v>Näytenumeroa ei ole syötetty</v>
      </c>
      <c r="IQ61" s="14" t="str">
        <f>IF(IQ$15&lt;&gt;0, (SUM('Näytteet työstö'!AY318+'Hienoaines työstö'!AY318) + SUMIF('Suuret kplt työstö'!AY315,"&gt;0")),"Näytenumeroa ei ole syötetty")</f>
        <v>Näytenumeroa ei ole syötetty</v>
      </c>
      <c r="IR61" s="14" t="str">
        <f>IF(IR$15&lt;&gt;0, (SUM('Näytteet työstö'!AZ318+'Hienoaines työstö'!AZ318) + SUMIF('Suuret kplt työstö'!AZ315,"&gt;0")),"Näytenumeroa ei ole syötetty")</f>
        <v>Näytenumeroa ei ole syötetty</v>
      </c>
      <c r="IS61" s="518" t="str">
        <f>IF(IS$15&lt;&gt;0, (SUM('Näytteet työstö'!BA318+'Hienoaines työstö'!BA318) + SUMIF('Suuret kplt työstö'!BA315,"&gt;0")),"Näytenumeroa ei ole syötetty")</f>
        <v>Näytenumeroa ei ole syötetty</v>
      </c>
    </row>
    <row r="62" spans="1:253" ht="12.75" customHeight="1" x14ac:dyDescent="0.2">
      <c r="A62" s="179"/>
      <c r="B62" s="119" t="s">
        <v>57</v>
      </c>
      <c r="C62" s="214"/>
      <c r="D62" s="19" t="str">
        <f>IF(D$15&lt;&gt;0, (SUM('Näytteet työstö'!D55+'Hienoaines työstö'!D55) + SUMIF('Suuret kplt työstö'!D52,"&gt;0")),"Näytenumeroa ei ole syötetty")</f>
        <v>Näytenumeroa ei ole syötetty</v>
      </c>
      <c r="E62" s="14" t="str">
        <f>IF(E$15&lt;&gt;0, (SUM('Näytteet työstö'!E55+'Hienoaines työstö'!E55) + SUMIF('Suuret kplt työstö'!E52,"&gt;0")),"Näytenumeroa ei ole syötetty")</f>
        <v>Näytenumeroa ei ole syötetty</v>
      </c>
      <c r="F62" s="14" t="str">
        <f>IF(F$15&lt;&gt;0, (SUM('Näytteet työstö'!F55+'Hienoaines työstö'!F55) + SUMIF('Suuret kplt työstö'!F52,"&gt;0")),"Näytenumeroa ei ole syötetty")</f>
        <v>Näytenumeroa ei ole syötetty</v>
      </c>
      <c r="G62" s="14" t="str">
        <f>IF(G$15&lt;&gt;0, (SUM('Näytteet työstö'!G55+'Hienoaines työstö'!G55) + SUMIF('Suuret kplt työstö'!G52,"&gt;0")),"Näytenumeroa ei ole syötetty")</f>
        <v>Näytenumeroa ei ole syötetty</v>
      </c>
      <c r="H62" s="14" t="str">
        <f>IF(H$15&lt;&gt;0, (SUM('Näytteet työstö'!H55+'Hienoaines työstö'!H55) + SUMIF('Suuret kplt työstö'!H52,"&gt;0")),"Näytenumeroa ei ole syötetty")</f>
        <v>Näytenumeroa ei ole syötetty</v>
      </c>
      <c r="I62" s="14" t="str">
        <f>IF(I$15&lt;&gt;0, (SUM('Näytteet työstö'!I55+'Hienoaines työstö'!I55) + SUMIF('Suuret kplt työstö'!I52,"&gt;0")),"Näytenumeroa ei ole syötetty")</f>
        <v>Näytenumeroa ei ole syötetty</v>
      </c>
      <c r="J62" s="14" t="str">
        <f>IF(J$15&lt;&gt;0, (SUM('Näytteet työstö'!J55+'Hienoaines työstö'!J55) + SUMIF('Suuret kplt työstö'!J52,"&gt;0")),"Näytenumeroa ei ole syötetty")</f>
        <v>Näytenumeroa ei ole syötetty</v>
      </c>
      <c r="K62" s="14" t="str">
        <f>IF(K$15&lt;&gt;0, (SUM('Näytteet työstö'!K55+'Hienoaines työstö'!K55) + SUMIF('Suuret kplt työstö'!K52,"&gt;0")),"Näytenumeroa ei ole syötetty")</f>
        <v>Näytenumeroa ei ole syötetty</v>
      </c>
      <c r="L62" s="14" t="str">
        <f>IF(L$15&lt;&gt;0, (SUM('Näytteet työstö'!L55+'Hienoaines työstö'!L55) + SUMIF('Suuret kplt työstö'!L52,"&gt;0")),"Näytenumeroa ei ole syötetty")</f>
        <v>Näytenumeroa ei ole syötetty</v>
      </c>
      <c r="M62" s="14" t="str">
        <f>IF(M$15&lt;&gt;0, (SUM('Näytteet työstö'!M55+'Hienoaines työstö'!M55) + SUMIF('Suuret kplt työstö'!M52,"&gt;0")),"Näytenumeroa ei ole syötetty")</f>
        <v>Näytenumeroa ei ole syötetty</v>
      </c>
      <c r="N62" s="14" t="str">
        <f>IF(N$15&lt;&gt;0, (SUM('Näytteet työstö'!N55+'Hienoaines työstö'!N55) + SUMIF('Suuret kplt työstö'!N52,"&gt;0")),"Näytenumeroa ei ole syötetty")</f>
        <v>Näytenumeroa ei ole syötetty</v>
      </c>
      <c r="O62" s="14" t="str">
        <f>IF(O$15&lt;&gt;0, (SUM('Näytteet työstö'!O55+'Hienoaines työstö'!O55) + SUMIF('Suuret kplt työstö'!O52,"&gt;0")),"Näytenumeroa ei ole syötetty")</f>
        <v>Näytenumeroa ei ole syötetty</v>
      </c>
      <c r="P62" s="14" t="str">
        <f>IF(P$15&lt;&gt;0, (SUM('Näytteet työstö'!P55+'Hienoaines työstö'!P55) + SUMIF('Suuret kplt työstö'!P52,"&gt;0")),"Näytenumeroa ei ole syötetty")</f>
        <v>Näytenumeroa ei ole syötetty</v>
      </c>
      <c r="Q62" s="14" t="str">
        <f>IF(Q$15&lt;&gt;0, (SUM('Näytteet työstö'!Q55+'Hienoaines työstö'!Q55) + SUMIF('Suuret kplt työstö'!Q52,"&gt;0")),"Näytenumeroa ei ole syötetty")</f>
        <v>Näytenumeroa ei ole syötetty</v>
      </c>
      <c r="R62" s="14" t="str">
        <f>IF(R$15&lt;&gt;0, (SUM('Näytteet työstö'!R55+'Hienoaines työstö'!R55) + SUMIF('Suuret kplt työstö'!R52,"&gt;0")),"Näytenumeroa ei ole syötetty")</f>
        <v>Näytenumeroa ei ole syötetty</v>
      </c>
      <c r="S62" s="14" t="str">
        <f>IF(S$15&lt;&gt;0, (SUM('Näytteet työstö'!S55+'Hienoaines työstö'!S55) + SUMIF('Suuret kplt työstö'!S52,"&gt;0")),"Näytenumeroa ei ole syötetty")</f>
        <v>Näytenumeroa ei ole syötetty</v>
      </c>
      <c r="T62" s="14" t="str">
        <f>IF(T$15&lt;&gt;0, (SUM('Näytteet työstö'!T55+'Hienoaines työstö'!T55) + SUMIF('Suuret kplt työstö'!T52,"&gt;0")),"Näytenumeroa ei ole syötetty")</f>
        <v>Näytenumeroa ei ole syötetty</v>
      </c>
      <c r="U62" s="14" t="str">
        <f>IF(U$15&lt;&gt;0, (SUM('Näytteet työstö'!U55+'Hienoaines työstö'!U55) + SUMIF('Suuret kplt työstö'!U52,"&gt;0")),"Näytenumeroa ei ole syötetty")</f>
        <v>Näytenumeroa ei ole syötetty</v>
      </c>
      <c r="V62" s="14" t="str">
        <f>IF(V$15&lt;&gt;0, (SUM('Näytteet työstö'!V55+'Hienoaines työstö'!V55) + SUMIF('Suuret kplt työstö'!V52,"&gt;0")),"Näytenumeroa ei ole syötetty")</f>
        <v>Näytenumeroa ei ole syötetty</v>
      </c>
      <c r="W62" s="14" t="str">
        <f>IF(W$15&lt;&gt;0, (SUM('Näytteet työstö'!W55+'Hienoaines työstö'!W55) + SUMIF('Suuret kplt työstö'!W52,"&gt;0")),"Näytenumeroa ei ole syötetty")</f>
        <v>Näytenumeroa ei ole syötetty</v>
      </c>
      <c r="X62" s="14" t="str">
        <f>IF(X$15&lt;&gt;0, (SUM('Näytteet työstö'!X55+'Hienoaines työstö'!X55) + SUMIF('Suuret kplt työstö'!X52,"&gt;0")),"Näytenumeroa ei ole syötetty")</f>
        <v>Näytenumeroa ei ole syötetty</v>
      </c>
      <c r="Y62" s="14" t="str">
        <f>IF(Y$15&lt;&gt;0, (SUM('Näytteet työstö'!Y55+'Hienoaines työstö'!Y55) + SUMIF('Suuret kplt työstö'!Y52,"&gt;0")),"Näytenumeroa ei ole syötetty")</f>
        <v>Näytenumeroa ei ole syötetty</v>
      </c>
      <c r="Z62" s="14" t="str">
        <f>IF(Z$15&lt;&gt;0, (SUM('Näytteet työstö'!Z55+'Hienoaines työstö'!Z55) + SUMIF('Suuret kplt työstö'!Z52,"&gt;0")),"Näytenumeroa ei ole syötetty")</f>
        <v>Näytenumeroa ei ole syötetty</v>
      </c>
      <c r="AA62" s="14" t="str">
        <f>IF(AA$15&lt;&gt;0, (SUM('Näytteet työstö'!AA55+'Hienoaines työstö'!AA55) + SUMIF('Suuret kplt työstö'!AA52,"&gt;0")),"Näytenumeroa ei ole syötetty")</f>
        <v>Näytenumeroa ei ole syötetty</v>
      </c>
      <c r="AB62" s="14" t="str">
        <f>IF(AB$15&lt;&gt;0, (SUM('Näytteet työstö'!AB55+'Hienoaines työstö'!AB55) + SUMIF('Suuret kplt työstö'!AB52,"&gt;0")),"Näytenumeroa ei ole syötetty")</f>
        <v>Näytenumeroa ei ole syötetty</v>
      </c>
      <c r="AC62" s="14" t="str">
        <f>IF(AC$15&lt;&gt;0, (SUM('Näytteet työstö'!AC55+'Hienoaines työstö'!AC55) + SUMIF('Suuret kplt työstö'!AC52,"&gt;0")),"Näytenumeroa ei ole syötetty")</f>
        <v>Näytenumeroa ei ole syötetty</v>
      </c>
      <c r="AD62" s="14" t="str">
        <f>IF(AD$15&lt;&gt;0, (SUM('Näytteet työstö'!AD55+'Hienoaines työstö'!AD55) + SUMIF('Suuret kplt työstö'!AD52,"&gt;0")),"Näytenumeroa ei ole syötetty")</f>
        <v>Näytenumeroa ei ole syötetty</v>
      </c>
      <c r="AE62" s="14" t="str">
        <f>IF(AE$15&lt;&gt;0, (SUM('Näytteet työstö'!AE55+'Hienoaines työstö'!AE55) + SUMIF('Suuret kplt työstö'!AE52,"&gt;0")),"Näytenumeroa ei ole syötetty")</f>
        <v>Näytenumeroa ei ole syötetty</v>
      </c>
      <c r="AF62" s="14" t="str">
        <f>IF(AF$15&lt;&gt;0, (SUM('Näytteet työstö'!AF55+'Hienoaines työstö'!AF55) + SUMIF('Suuret kplt työstö'!AF52,"&gt;0")),"Näytenumeroa ei ole syötetty")</f>
        <v>Näytenumeroa ei ole syötetty</v>
      </c>
      <c r="AG62" s="14" t="str">
        <f>IF(AG$15&lt;&gt;0, (SUM('Näytteet työstö'!AG55+'Hienoaines työstö'!AG55) + SUMIF('Suuret kplt työstö'!AG52,"&gt;0")),"Näytenumeroa ei ole syötetty")</f>
        <v>Näytenumeroa ei ole syötetty</v>
      </c>
      <c r="AH62" s="14" t="str">
        <f>IF(AH$15&lt;&gt;0, (SUM('Näytteet työstö'!AH55+'Hienoaines työstö'!AH55) + SUMIF('Suuret kplt työstö'!AH52,"&gt;0")),"Näytenumeroa ei ole syötetty")</f>
        <v>Näytenumeroa ei ole syötetty</v>
      </c>
      <c r="AI62" s="14" t="str">
        <f>IF(AI$15&lt;&gt;0, (SUM('Näytteet työstö'!AI55+'Hienoaines työstö'!AI55) + SUMIF('Suuret kplt työstö'!AI52,"&gt;0")),"Näytenumeroa ei ole syötetty")</f>
        <v>Näytenumeroa ei ole syötetty</v>
      </c>
      <c r="AJ62" s="14" t="str">
        <f>IF(AJ$15&lt;&gt;0, (SUM('Näytteet työstö'!AJ55+'Hienoaines työstö'!AJ55) + SUMIF('Suuret kplt työstö'!AJ52,"&gt;0")),"Näytenumeroa ei ole syötetty")</f>
        <v>Näytenumeroa ei ole syötetty</v>
      </c>
      <c r="AK62" s="14" t="str">
        <f>IF(AK$15&lt;&gt;0, (SUM('Näytteet työstö'!AK55+'Hienoaines työstö'!AK55) + SUMIF('Suuret kplt työstö'!AK52,"&gt;0")),"Näytenumeroa ei ole syötetty")</f>
        <v>Näytenumeroa ei ole syötetty</v>
      </c>
      <c r="AL62" s="14" t="str">
        <f>IF(AL$15&lt;&gt;0, (SUM('Näytteet työstö'!AL55+'Hienoaines työstö'!AL55) + SUMIF('Suuret kplt työstö'!AL52,"&gt;0")),"Näytenumeroa ei ole syötetty")</f>
        <v>Näytenumeroa ei ole syötetty</v>
      </c>
      <c r="AM62" s="14" t="str">
        <f>IF(AM$15&lt;&gt;0, (SUM('Näytteet työstö'!AM55+'Hienoaines työstö'!AM55) + SUMIF('Suuret kplt työstö'!AM52,"&gt;0")),"Näytenumeroa ei ole syötetty")</f>
        <v>Näytenumeroa ei ole syötetty</v>
      </c>
      <c r="AN62" s="14" t="str">
        <f>IF(AN$15&lt;&gt;0, (SUM('Näytteet työstö'!AN55+'Hienoaines työstö'!AN55) + SUMIF('Suuret kplt työstö'!AN52,"&gt;0")),"Näytenumeroa ei ole syötetty")</f>
        <v>Näytenumeroa ei ole syötetty</v>
      </c>
      <c r="AO62" s="14" t="str">
        <f>IF(AO$15&lt;&gt;0, (SUM('Näytteet työstö'!AO55+'Hienoaines työstö'!AO55) + SUMIF('Suuret kplt työstö'!AO52,"&gt;0")),"Näytenumeroa ei ole syötetty")</f>
        <v>Näytenumeroa ei ole syötetty</v>
      </c>
      <c r="AP62" s="14" t="str">
        <f>IF(AP$15&lt;&gt;0, (SUM('Näytteet työstö'!AP55+'Hienoaines työstö'!AP55) + SUMIF('Suuret kplt työstö'!AP52,"&gt;0")),"Näytenumeroa ei ole syötetty")</f>
        <v>Näytenumeroa ei ole syötetty</v>
      </c>
      <c r="AQ62" s="14" t="str">
        <f>IF(AQ$15&lt;&gt;0, (SUM('Näytteet työstö'!AQ55+'Hienoaines työstö'!AQ55) + SUMIF('Suuret kplt työstö'!AQ52,"&gt;0")),"Näytenumeroa ei ole syötetty")</f>
        <v>Näytenumeroa ei ole syötetty</v>
      </c>
      <c r="AR62" s="14" t="str">
        <f>IF(AR$15&lt;&gt;0, (SUM('Näytteet työstö'!AR55+'Hienoaines työstö'!AR55) + SUMIF('Suuret kplt työstö'!AR52,"&gt;0")),"Näytenumeroa ei ole syötetty")</f>
        <v>Näytenumeroa ei ole syötetty</v>
      </c>
      <c r="AS62" s="14" t="str">
        <f>IF(AS$15&lt;&gt;0, (SUM('Näytteet työstö'!AS55+'Hienoaines työstö'!AS55) + SUMIF('Suuret kplt työstö'!AS52,"&gt;0")),"Näytenumeroa ei ole syötetty")</f>
        <v>Näytenumeroa ei ole syötetty</v>
      </c>
      <c r="AT62" s="14" t="str">
        <f>IF(AT$15&lt;&gt;0, (SUM('Näytteet työstö'!AT55+'Hienoaines työstö'!AT55) + SUMIF('Suuret kplt työstö'!AT52,"&gt;0")),"Näytenumeroa ei ole syötetty")</f>
        <v>Näytenumeroa ei ole syötetty</v>
      </c>
      <c r="AU62" s="14" t="str">
        <f>IF(AU$15&lt;&gt;0, (SUM('Näytteet työstö'!AU55+'Hienoaines työstö'!AU55) + SUMIF('Suuret kplt työstö'!AU52,"&gt;0")),"Näytenumeroa ei ole syötetty")</f>
        <v>Näytenumeroa ei ole syötetty</v>
      </c>
      <c r="AV62" s="14" t="str">
        <f>IF(AV$15&lt;&gt;0, (SUM('Näytteet työstö'!AV55+'Hienoaines työstö'!AV55) + SUMIF('Suuret kplt työstö'!AV52,"&gt;0")),"Näytenumeroa ei ole syötetty")</f>
        <v>Näytenumeroa ei ole syötetty</v>
      </c>
      <c r="AW62" s="14" t="str">
        <f>IF(AW$15&lt;&gt;0, (SUM('Näytteet työstö'!AW55+'Hienoaines työstö'!AW55) + SUMIF('Suuret kplt työstö'!AW52,"&gt;0")),"Näytenumeroa ei ole syötetty")</f>
        <v>Näytenumeroa ei ole syötetty</v>
      </c>
      <c r="AX62" s="14" t="str">
        <f>IF(AX$15&lt;&gt;0, (SUM('Näytteet työstö'!AX55+'Hienoaines työstö'!AX55) + SUMIF('Suuret kplt työstö'!AX52,"&gt;0")),"Näytenumeroa ei ole syötetty")</f>
        <v>Näytenumeroa ei ole syötetty</v>
      </c>
      <c r="AY62" s="14" t="str">
        <f>IF(AY$15&lt;&gt;0, (SUM('Näytteet työstö'!AY55+'Hienoaines työstö'!AY55) + SUMIF('Suuret kplt työstö'!AY52,"&gt;0")),"Näytenumeroa ei ole syötetty")</f>
        <v>Näytenumeroa ei ole syötetty</v>
      </c>
      <c r="AZ62" s="14" t="str">
        <f>IF(AZ$15&lt;&gt;0, (SUM('Näytteet työstö'!AZ55+'Hienoaines työstö'!AZ55) + SUMIF('Suuret kplt työstö'!AZ52,"&gt;0")),"Näytenumeroa ei ole syötetty")</f>
        <v>Näytenumeroa ei ole syötetty</v>
      </c>
      <c r="BA62" s="14" t="str">
        <f>IF(BA$15&lt;&gt;0, (SUM('Näytteet työstö'!BA55+'Hienoaines työstö'!BA55) + SUMIF('Suuret kplt työstö'!BA52,"&gt;0")),"Näytenumeroa ei ole syötetty")</f>
        <v>Näytenumeroa ei ole syötetty</v>
      </c>
      <c r="BB62" s="14" t="str">
        <f>IF(BB$15&lt;&gt;0, (SUM('Näytteet työstö'!D121+'Hienoaines työstö'!D121) + SUMIF('Suuret kplt työstö'!D118,"&gt;0")),"Näytenumeroa ei ole syötetty")</f>
        <v>Näytenumeroa ei ole syötetty</v>
      </c>
      <c r="BC62" s="14" t="str">
        <f>IF(BC$15&lt;&gt;0, (SUM('Näytteet työstö'!E121+'Hienoaines työstö'!E121) + SUMIF('Suuret kplt työstö'!E118,"&gt;0")),"Näytenumeroa ei ole syötetty")</f>
        <v>Näytenumeroa ei ole syötetty</v>
      </c>
      <c r="BD62" s="14" t="str">
        <f>IF(BD$15&lt;&gt;0, (SUM('Näytteet työstö'!F121+'Hienoaines työstö'!F121) + SUMIF('Suuret kplt työstö'!F118,"&gt;0")),"Näytenumeroa ei ole syötetty")</f>
        <v>Näytenumeroa ei ole syötetty</v>
      </c>
      <c r="BE62" s="14" t="str">
        <f>IF(BE$15&lt;&gt;0, (SUM('Näytteet työstö'!G121+'Hienoaines työstö'!G121) + SUMIF('Suuret kplt työstö'!G118,"&gt;0")),"Näytenumeroa ei ole syötetty")</f>
        <v>Näytenumeroa ei ole syötetty</v>
      </c>
      <c r="BF62" s="14" t="str">
        <f>IF(BF$15&lt;&gt;0, (SUM('Näytteet työstö'!H121+'Hienoaines työstö'!H121) + SUMIF('Suuret kplt työstö'!H118,"&gt;0")),"Näytenumeroa ei ole syötetty")</f>
        <v>Näytenumeroa ei ole syötetty</v>
      </c>
      <c r="BG62" s="14" t="str">
        <f>IF(BG$15&lt;&gt;0, (SUM('Näytteet työstö'!I121+'Hienoaines työstö'!I121) + SUMIF('Suuret kplt työstö'!I118,"&gt;0")),"Näytenumeroa ei ole syötetty")</f>
        <v>Näytenumeroa ei ole syötetty</v>
      </c>
      <c r="BH62" s="14" t="str">
        <f>IF(BH$15&lt;&gt;0, (SUM('Näytteet työstö'!J121+'Hienoaines työstö'!J121) + SUMIF('Suuret kplt työstö'!J118,"&gt;0")),"Näytenumeroa ei ole syötetty")</f>
        <v>Näytenumeroa ei ole syötetty</v>
      </c>
      <c r="BI62" s="14" t="str">
        <f>IF(BI$15&lt;&gt;0, (SUM('Näytteet työstö'!K121+'Hienoaines työstö'!K121) + SUMIF('Suuret kplt työstö'!K118,"&gt;0")),"Näytenumeroa ei ole syötetty")</f>
        <v>Näytenumeroa ei ole syötetty</v>
      </c>
      <c r="BJ62" s="14" t="str">
        <f>IF(BJ$15&lt;&gt;0, (SUM('Näytteet työstö'!L121+'Hienoaines työstö'!L121) + SUMIF('Suuret kplt työstö'!L118,"&gt;0")),"Näytenumeroa ei ole syötetty")</f>
        <v>Näytenumeroa ei ole syötetty</v>
      </c>
      <c r="BK62" s="14" t="str">
        <f>IF(BK$15&lt;&gt;0, (SUM('Näytteet työstö'!M121+'Hienoaines työstö'!M121) + SUMIF('Suuret kplt työstö'!M118,"&gt;0")),"Näytenumeroa ei ole syötetty")</f>
        <v>Näytenumeroa ei ole syötetty</v>
      </c>
      <c r="BL62" s="14" t="str">
        <f>IF(BL$15&lt;&gt;0, (SUM('Näytteet työstö'!N121+'Hienoaines työstö'!N121) + SUMIF('Suuret kplt työstö'!N118,"&gt;0")),"Näytenumeroa ei ole syötetty")</f>
        <v>Näytenumeroa ei ole syötetty</v>
      </c>
      <c r="BM62" s="14" t="str">
        <f>IF(BM$15&lt;&gt;0, (SUM('Näytteet työstö'!O121+'Hienoaines työstö'!O121) + SUMIF('Suuret kplt työstö'!O118,"&gt;0")),"Näytenumeroa ei ole syötetty")</f>
        <v>Näytenumeroa ei ole syötetty</v>
      </c>
      <c r="BN62" s="14" t="str">
        <f>IF(BN$15&lt;&gt;0, (SUM('Näytteet työstö'!P121+'Hienoaines työstö'!P121) + SUMIF('Suuret kplt työstö'!P118,"&gt;0")),"Näytenumeroa ei ole syötetty")</f>
        <v>Näytenumeroa ei ole syötetty</v>
      </c>
      <c r="BO62" s="14" t="str">
        <f>IF(BO$15&lt;&gt;0, (SUM('Näytteet työstö'!Q121+'Hienoaines työstö'!Q121) + SUMIF('Suuret kplt työstö'!Q118,"&gt;0")),"Näytenumeroa ei ole syötetty")</f>
        <v>Näytenumeroa ei ole syötetty</v>
      </c>
      <c r="BP62" s="14" t="str">
        <f>IF(BP$15&lt;&gt;0, (SUM('Näytteet työstö'!R121+'Hienoaines työstö'!R121) + SUMIF('Suuret kplt työstö'!R118,"&gt;0")),"Näytenumeroa ei ole syötetty")</f>
        <v>Näytenumeroa ei ole syötetty</v>
      </c>
      <c r="BQ62" s="14" t="str">
        <f>IF(BQ$15&lt;&gt;0, (SUM('Näytteet työstö'!S121+'Hienoaines työstö'!S121) + SUMIF('Suuret kplt työstö'!S118,"&gt;0")),"Näytenumeroa ei ole syötetty")</f>
        <v>Näytenumeroa ei ole syötetty</v>
      </c>
      <c r="BR62" s="14" t="str">
        <f>IF(BR$15&lt;&gt;0, (SUM('Näytteet työstö'!T121+'Hienoaines työstö'!T121) + SUMIF('Suuret kplt työstö'!T118,"&gt;0")),"Näytenumeroa ei ole syötetty")</f>
        <v>Näytenumeroa ei ole syötetty</v>
      </c>
      <c r="BS62" s="14" t="str">
        <f>IF(BS$15&lt;&gt;0, (SUM('Näytteet työstö'!U121+'Hienoaines työstö'!U121) + SUMIF('Suuret kplt työstö'!U118,"&gt;0")),"Näytenumeroa ei ole syötetty")</f>
        <v>Näytenumeroa ei ole syötetty</v>
      </c>
      <c r="BT62" s="14" t="str">
        <f>IF(BT$15&lt;&gt;0, (SUM('Näytteet työstö'!V121+'Hienoaines työstö'!V121) + SUMIF('Suuret kplt työstö'!V118,"&gt;0")),"Näytenumeroa ei ole syötetty")</f>
        <v>Näytenumeroa ei ole syötetty</v>
      </c>
      <c r="BU62" s="14" t="str">
        <f>IF(BU$15&lt;&gt;0, (SUM('Näytteet työstö'!W121+'Hienoaines työstö'!W121) + SUMIF('Suuret kplt työstö'!W118,"&gt;0")),"Näytenumeroa ei ole syötetty")</f>
        <v>Näytenumeroa ei ole syötetty</v>
      </c>
      <c r="BV62" s="14" t="str">
        <f>IF(BV$15&lt;&gt;0, (SUM('Näytteet työstö'!X121+'Hienoaines työstö'!X121) + SUMIF('Suuret kplt työstö'!X118,"&gt;0")),"Näytenumeroa ei ole syötetty")</f>
        <v>Näytenumeroa ei ole syötetty</v>
      </c>
      <c r="BW62" s="14" t="str">
        <f>IF(BW$15&lt;&gt;0, (SUM('Näytteet työstö'!Y121+'Hienoaines työstö'!Y121) + SUMIF('Suuret kplt työstö'!Y118,"&gt;0")),"Näytenumeroa ei ole syötetty")</f>
        <v>Näytenumeroa ei ole syötetty</v>
      </c>
      <c r="BX62" s="14" t="str">
        <f>IF(BX$15&lt;&gt;0, (SUM('Näytteet työstö'!Z121+'Hienoaines työstö'!Z121) + SUMIF('Suuret kplt työstö'!Z118,"&gt;0")),"Näytenumeroa ei ole syötetty")</f>
        <v>Näytenumeroa ei ole syötetty</v>
      </c>
      <c r="BY62" s="14" t="str">
        <f>IF(BY$15&lt;&gt;0, (SUM('Näytteet työstö'!AA121+'Hienoaines työstö'!AA121) + SUMIF('Suuret kplt työstö'!AA118,"&gt;0")),"Näytenumeroa ei ole syötetty")</f>
        <v>Näytenumeroa ei ole syötetty</v>
      </c>
      <c r="BZ62" s="14" t="str">
        <f>IF(BZ$15&lt;&gt;0, (SUM('Näytteet työstö'!AB121+'Hienoaines työstö'!AB121) + SUMIF('Suuret kplt työstö'!AB118,"&gt;0")),"Näytenumeroa ei ole syötetty")</f>
        <v>Näytenumeroa ei ole syötetty</v>
      </c>
      <c r="CA62" s="14" t="str">
        <f>IF(CA$15&lt;&gt;0, (SUM('Näytteet työstö'!AC121+'Hienoaines työstö'!AC121) + SUMIF('Suuret kplt työstö'!AC118,"&gt;0")),"Näytenumeroa ei ole syötetty")</f>
        <v>Näytenumeroa ei ole syötetty</v>
      </c>
      <c r="CB62" s="14" t="str">
        <f>IF(CB$15&lt;&gt;0, (SUM('Näytteet työstö'!AD121+'Hienoaines työstö'!AD121) + SUMIF('Suuret kplt työstö'!AD118,"&gt;0")),"Näytenumeroa ei ole syötetty")</f>
        <v>Näytenumeroa ei ole syötetty</v>
      </c>
      <c r="CC62" s="14" t="str">
        <f>IF(CC$15&lt;&gt;0, (SUM('Näytteet työstö'!AE121+'Hienoaines työstö'!AE121) + SUMIF('Suuret kplt työstö'!AE118,"&gt;0")),"Näytenumeroa ei ole syötetty")</f>
        <v>Näytenumeroa ei ole syötetty</v>
      </c>
      <c r="CD62" s="14" t="str">
        <f>IF(CD$15&lt;&gt;0, (SUM('Näytteet työstö'!AF121+'Hienoaines työstö'!AF121) + SUMIF('Suuret kplt työstö'!AF118,"&gt;0")),"Näytenumeroa ei ole syötetty")</f>
        <v>Näytenumeroa ei ole syötetty</v>
      </c>
      <c r="CE62" s="14" t="str">
        <f>IF(CE$15&lt;&gt;0, (SUM('Näytteet työstö'!AG121+'Hienoaines työstö'!AG121) + SUMIF('Suuret kplt työstö'!AG118,"&gt;0")),"Näytenumeroa ei ole syötetty")</f>
        <v>Näytenumeroa ei ole syötetty</v>
      </c>
      <c r="CF62" s="14" t="str">
        <f>IF(CF$15&lt;&gt;0, (SUM('Näytteet työstö'!AH121+'Hienoaines työstö'!AH121) + SUMIF('Suuret kplt työstö'!AH118,"&gt;0")),"Näytenumeroa ei ole syötetty")</f>
        <v>Näytenumeroa ei ole syötetty</v>
      </c>
      <c r="CG62" s="14" t="str">
        <f>IF(CG$15&lt;&gt;0, (SUM('Näytteet työstö'!AI121+'Hienoaines työstö'!AI121) + SUMIF('Suuret kplt työstö'!AI118,"&gt;0")),"Näytenumeroa ei ole syötetty")</f>
        <v>Näytenumeroa ei ole syötetty</v>
      </c>
      <c r="CH62" s="14" t="str">
        <f>IF(CH$15&lt;&gt;0, (SUM('Näytteet työstö'!AJ121+'Hienoaines työstö'!AJ121) + SUMIF('Suuret kplt työstö'!AJ118,"&gt;0")),"Näytenumeroa ei ole syötetty")</f>
        <v>Näytenumeroa ei ole syötetty</v>
      </c>
      <c r="CI62" s="14" t="str">
        <f>IF(CI$15&lt;&gt;0, (SUM('Näytteet työstö'!AK121+'Hienoaines työstö'!AK121) + SUMIF('Suuret kplt työstö'!AK118,"&gt;0")),"Näytenumeroa ei ole syötetty")</f>
        <v>Näytenumeroa ei ole syötetty</v>
      </c>
      <c r="CJ62" s="14" t="str">
        <f>IF(CJ$15&lt;&gt;0, (SUM('Näytteet työstö'!AL121+'Hienoaines työstö'!AL121) + SUMIF('Suuret kplt työstö'!AL118,"&gt;0")),"Näytenumeroa ei ole syötetty")</f>
        <v>Näytenumeroa ei ole syötetty</v>
      </c>
      <c r="CK62" s="14" t="str">
        <f>IF(CK$15&lt;&gt;0, (SUM('Näytteet työstö'!AM121+'Hienoaines työstö'!AM121) + SUMIF('Suuret kplt työstö'!AM118,"&gt;0")),"Näytenumeroa ei ole syötetty")</f>
        <v>Näytenumeroa ei ole syötetty</v>
      </c>
      <c r="CL62" s="14" t="str">
        <f>IF(CL$15&lt;&gt;0, (SUM('Näytteet työstö'!AN121+'Hienoaines työstö'!AN121) + SUMIF('Suuret kplt työstö'!AN118,"&gt;0")),"Näytenumeroa ei ole syötetty")</f>
        <v>Näytenumeroa ei ole syötetty</v>
      </c>
      <c r="CM62" s="14" t="str">
        <f>IF(CM$15&lt;&gt;0, (SUM('Näytteet työstö'!AO121+'Hienoaines työstö'!AO121) + SUMIF('Suuret kplt työstö'!AO118,"&gt;0")),"Näytenumeroa ei ole syötetty")</f>
        <v>Näytenumeroa ei ole syötetty</v>
      </c>
      <c r="CN62" s="14" t="str">
        <f>IF(CN$15&lt;&gt;0, (SUM('Näytteet työstö'!AP121+'Hienoaines työstö'!AP121) + SUMIF('Suuret kplt työstö'!AP118,"&gt;0")),"Näytenumeroa ei ole syötetty")</f>
        <v>Näytenumeroa ei ole syötetty</v>
      </c>
      <c r="CO62" s="14" t="str">
        <f>IF(CO$15&lt;&gt;0, (SUM('Näytteet työstö'!AQ121+'Hienoaines työstö'!AQ121) + SUMIF('Suuret kplt työstö'!AQ118,"&gt;0")),"Näytenumeroa ei ole syötetty")</f>
        <v>Näytenumeroa ei ole syötetty</v>
      </c>
      <c r="CP62" s="14" t="str">
        <f>IF(CP$15&lt;&gt;0, (SUM('Näytteet työstö'!AR121+'Hienoaines työstö'!AR121) + SUMIF('Suuret kplt työstö'!AR118,"&gt;0")),"Näytenumeroa ei ole syötetty")</f>
        <v>Näytenumeroa ei ole syötetty</v>
      </c>
      <c r="CQ62" s="14" t="str">
        <f>IF(CQ$15&lt;&gt;0, (SUM('Näytteet työstö'!AS121+'Hienoaines työstö'!AS121) + SUMIF('Suuret kplt työstö'!AS118,"&gt;0")),"Näytenumeroa ei ole syötetty")</f>
        <v>Näytenumeroa ei ole syötetty</v>
      </c>
      <c r="CR62" s="14" t="str">
        <f>IF(CR$15&lt;&gt;0, (SUM('Näytteet työstö'!AT121+'Hienoaines työstö'!AT121) + SUMIF('Suuret kplt työstö'!AT118,"&gt;0")),"Näytenumeroa ei ole syötetty")</f>
        <v>Näytenumeroa ei ole syötetty</v>
      </c>
      <c r="CS62" s="14" t="str">
        <f>IF(CS$15&lt;&gt;0, (SUM('Näytteet työstö'!AU121+'Hienoaines työstö'!AU121) + SUMIF('Suuret kplt työstö'!AU118,"&gt;0")),"Näytenumeroa ei ole syötetty")</f>
        <v>Näytenumeroa ei ole syötetty</v>
      </c>
      <c r="CT62" s="14" t="str">
        <f>IF(CT$15&lt;&gt;0, (SUM('Näytteet työstö'!AV121+'Hienoaines työstö'!AV121) + SUMIF('Suuret kplt työstö'!AV118,"&gt;0")),"Näytenumeroa ei ole syötetty")</f>
        <v>Näytenumeroa ei ole syötetty</v>
      </c>
      <c r="CU62" s="14" t="str">
        <f>IF(CU$15&lt;&gt;0, (SUM('Näytteet työstö'!AW121+'Hienoaines työstö'!AW121) + SUMIF('Suuret kplt työstö'!AW118,"&gt;0")),"Näytenumeroa ei ole syötetty")</f>
        <v>Näytenumeroa ei ole syötetty</v>
      </c>
      <c r="CV62" s="14" t="str">
        <f>IF(CV$15&lt;&gt;0, (SUM('Näytteet työstö'!AX121+'Hienoaines työstö'!AX121) + SUMIF('Suuret kplt työstö'!AX118,"&gt;0")),"Näytenumeroa ei ole syötetty")</f>
        <v>Näytenumeroa ei ole syötetty</v>
      </c>
      <c r="CW62" s="14" t="str">
        <f>IF(CW$15&lt;&gt;0, (SUM('Näytteet työstö'!AY121+'Hienoaines työstö'!AY121) + SUMIF('Suuret kplt työstö'!AY118,"&gt;0")),"Näytenumeroa ei ole syötetty")</f>
        <v>Näytenumeroa ei ole syötetty</v>
      </c>
      <c r="CX62" s="14" t="str">
        <f>IF(CX$15&lt;&gt;0, (SUM('Näytteet työstö'!AZ121+'Hienoaines työstö'!AZ121) + SUMIF('Suuret kplt työstö'!AZ118,"&gt;0")),"Näytenumeroa ei ole syötetty")</f>
        <v>Näytenumeroa ei ole syötetty</v>
      </c>
      <c r="CY62" s="14" t="str">
        <f>IF(CY$15&lt;&gt;0, (SUM('Näytteet työstö'!BA121+'Hienoaines työstö'!BA121) + SUMIF('Suuret kplt työstö'!BA118,"&gt;0")),"Näytenumeroa ei ole syötetty")</f>
        <v>Näytenumeroa ei ole syötetty</v>
      </c>
      <c r="CZ62" s="14" t="str">
        <f>IF(CZ$15&lt;&gt;0, (SUM('Näytteet työstö'!D187+'Hienoaines työstö'!D187) + SUMIF('Suuret kplt työstö'!D184,"&gt;0")),"Näytenumeroa ei ole syötetty")</f>
        <v>Näytenumeroa ei ole syötetty</v>
      </c>
      <c r="DA62" s="14" t="str">
        <f>IF(DA$15&lt;&gt;0, (SUM('Näytteet työstö'!E187+'Hienoaines työstö'!E187) + SUMIF('Suuret kplt työstö'!E184,"&gt;0")),"Näytenumeroa ei ole syötetty")</f>
        <v>Näytenumeroa ei ole syötetty</v>
      </c>
      <c r="DB62" s="14" t="str">
        <f>IF(DB$15&lt;&gt;0, (SUM('Näytteet työstö'!F187+'Hienoaines työstö'!F187) + SUMIF('Suuret kplt työstö'!F184,"&gt;0")),"Näytenumeroa ei ole syötetty")</f>
        <v>Näytenumeroa ei ole syötetty</v>
      </c>
      <c r="DC62" s="14" t="str">
        <f>IF(DC$15&lt;&gt;0, (SUM('Näytteet työstö'!G187+'Hienoaines työstö'!G187) + SUMIF('Suuret kplt työstö'!G184,"&gt;0")),"Näytenumeroa ei ole syötetty")</f>
        <v>Näytenumeroa ei ole syötetty</v>
      </c>
      <c r="DD62" s="14" t="str">
        <f>IF(DD$15&lt;&gt;0, (SUM('Näytteet työstö'!H187+'Hienoaines työstö'!H187) + SUMIF('Suuret kplt työstö'!H184,"&gt;0")),"Näytenumeroa ei ole syötetty")</f>
        <v>Näytenumeroa ei ole syötetty</v>
      </c>
      <c r="DE62" s="14" t="str">
        <f>IF(DE$15&lt;&gt;0, (SUM('Näytteet työstö'!I187+'Hienoaines työstö'!I187) + SUMIF('Suuret kplt työstö'!I184,"&gt;0")),"Näytenumeroa ei ole syötetty")</f>
        <v>Näytenumeroa ei ole syötetty</v>
      </c>
      <c r="DF62" s="14" t="str">
        <f>IF(DF$15&lt;&gt;0, (SUM('Näytteet työstö'!J187+'Hienoaines työstö'!J187) + SUMIF('Suuret kplt työstö'!J184,"&gt;0")),"Näytenumeroa ei ole syötetty")</f>
        <v>Näytenumeroa ei ole syötetty</v>
      </c>
      <c r="DG62" s="14" t="str">
        <f>IF(DG$15&lt;&gt;0, (SUM('Näytteet työstö'!K187+'Hienoaines työstö'!K187) + SUMIF('Suuret kplt työstö'!K184,"&gt;0")),"Näytenumeroa ei ole syötetty")</f>
        <v>Näytenumeroa ei ole syötetty</v>
      </c>
      <c r="DH62" s="14" t="str">
        <f>IF(DH$15&lt;&gt;0, (SUM('Näytteet työstö'!L187+'Hienoaines työstö'!L187) + SUMIF('Suuret kplt työstö'!L184,"&gt;0")),"Näytenumeroa ei ole syötetty")</f>
        <v>Näytenumeroa ei ole syötetty</v>
      </c>
      <c r="DI62" s="14" t="str">
        <f>IF(DI$15&lt;&gt;0, (SUM('Näytteet työstö'!M187+'Hienoaines työstö'!M187) + SUMIF('Suuret kplt työstö'!M184,"&gt;0")),"Näytenumeroa ei ole syötetty")</f>
        <v>Näytenumeroa ei ole syötetty</v>
      </c>
      <c r="DJ62" s="14" t="str">
        <f>IF(DJ$15&lt;&gt;0, (SUM('Näytteet työstö'!N187+'Hienoaines työstö'!N187) + SUMIF('Suuret kplt työstö'!N184,"&gt;0")),"Näytenumeroa ei ole syötetty")</f>
        <v>Näytenumeroa ei ole syötetty</v>
      </c>
      <c r="DK62" s="14" t="str">
        <f>IF(DK$15&lt;&gt;0, (SUM('Näytteet työstö'!O187+'Hienoaines työstö'!O187) + SUMIF('Suuret kplt työstö'!O184,"&gt;0")),"Näytenumeroa ei ole syötetty")</f>
        <v>Näytenumeroa ei ole syötetty</v>
      </c>
      <c r="DL62" s="14" t="str">
        <f>IF(DL$15&lt;&gt;0, (SUM('Näytteet työstö'!P187+'Hienoaines työstö'!P187) + SUMIF('Suuret kplt työstö'!P184,"&gt;0")),"Näytenumeroa ei ole syötetty")</f>
        <v>Näytenumeroa ei ole syötetty</v>
      </c>
      <c r="DM62" s="14" t="str">
        <f>IF(DM$15&lt;&gt;0, (SUM('Näytteet työstö'!Q187+'Hienoaines työstö'!Q187) + SUMIF('Suuret kplt työstö'!Q184,"&gt;0")),"Näytenumeroa ei ole syötetty")</f>
        <v>Näytenumeroa ei ole syötetty</v>
      </c>
      <c r="DN62" s="14" t="str">
        <f>IF(DN$15&lt;&gt;0, (SUM('Näytteet työstö'!R187+'Hienoaines työstö'!R187) + SUMIF('Suuret kplt työstö'!R184,"&gt;0")),"Näytenumeroa ei ole syötetty")</f>
        <v>Näytenumeroa ei ole syötetty</v>
      </c>
      <c r="DO62" s="14" t="str">
        <f>IF(DO$15&lt;&gt;0, (SUM('Näytteet työstö'!S187+'Hienoaines työstö'!S187) + SUMIF('Suuret kplt työstö'!S184,"&gt;0")),"Näytenumeroa ei ole syötetty")</f>
        <v>Näytenumeroa ei ole syötetty</v>
      </c>
      <c r="DP62" s="14" t="str">
        <f>IF(DP$15&lt;&gt;0, (SUM('Näytteet työstö'!T187+'Hienoaines työstö'!T187) + SUMIF('Suuret kplt työstö'!T184,"&gt;0")),"Näytenumeroa ei ole syötetty")</f>
        <v>Näytenumeroa ei ole syötetty</v>
      </c>
      <c r="DQ62" s="14" t="str">
        <f>IF(DQ$15&lt;&gt;0, (SUM('Näytteet työstö'!U187+'Hienoaines työstö'!U187) + SUMIF('Suuret kplt työstö'!U184,"&gt;0")),"Näytenumeroa ei ole syötetty")</f>
        <v>Näytenumeroa ei ole syötetty</v>
      </c>
      <c r="DR62" s="14" t="str">
        <f>IF(DR$15&lt;&gt;0, (SUM('Näytteet työstö'!V187+'Hienoaines työstö'!V187) + SUMIF('Suuret kplt työstö'!V184,"&gt;0")),"Näytenumeroa ei ole syötetty")</f>
        <v>Näytenumeroa ei ole syötetty</v>
      </c>
      <c r="DS62" s="14" t="str">
        <f>IF(DS$15&lt;&gt;0, (SUM('Näytteet työstö'!W187+'Hienoaines työstö'!W187) + SUMIF('Suuret kplt työstö'!W184,"&gt;0")),"Näytenumeroa ei ole syötetty")</f>
        <v>Näytenumeroa ei ole syötetty</v>
      </c>
      <c r="DT62" s="14" t="str">
        <f>IF(DT$15&lt;&gt;0, (SUM('Näytteet työstö'!X187+'Hienoaines työstö'!X187) + SUMIF('Suuret kplt työstö'!X184,"&gt;0")),"Näytenumeroa ei ole syötetty")</f>
        <v>Näytenumeroa ei ole syötetty</v>
      </c>
      <c r="DU62" s="14" t="str">
        <f>IF(DU$15&lt;&gt;0, (SUM('Näytteet työstö'!Y187+'Hienoaines työstö'!Y187) + SUMIF('Suuret kplt työstö'!Y184,"&gt;0")),"Näytenumeroa ei ole syötetty")</f>
        <v>Näytenumeroa ei ole syötetty</v>
      </c>
      <c r="DV62" s="14" t="str">
        <f>IF(DV$15&lt;&gt;0, (SUM('Näytteet työstö'!Z187+'Hienoaines työstö'!Z187) + SUMIF('Suuret kplt työstö'!Z184,"&gt;0")),"Näytenumeroa ei ole syötetty")</f>
        <v>Näytenumeroa ei ole syötetty</v>
      </c>
      <c r="DW62" s="14" t="str">
        <f>IF(DW$15&lt;&gt;0, (SUM('Näytteet työstö'!AA187+'Hienoaines työstö'!AA187) + SUMIF('Suuret kplt työstö'!AA184,"&gt;0")),"Näytenumeroa ei ole syötetty")</f>
        <v>Näytenumeroa ei ole syötetty</v>
      </c>
      <c r="DX62" s="14" t="str">
        <f>IF(DX$15&lt;&gt;0, (SUM('Näytteet työstö'!AB187+'Hienoaines työstö'!AB187) + SUMIF('Suuret kplt työstö'!AB184,"&gt;0")),"Näytenumeroa ei ole syötetty")</f>
        <v>Näytenumeroa ei ole syötetty</v>
      </c>
      <c r="DY62" s="14" t="str">
        <f>IF(DY$15&lt;&gt;0, (SUM('Näytteet työstö'!AC187+'Hienoaines työstö'!AC187) + SUMIF('Suuret kplt työstö'!AC184,"&gt;0")),"Näytenumeroa ei ole syötetty")</f>
        <v>Näytenumeroa ei ole syötetty</v>
      </c>
      <c r="DZ62" s="14" t="str">
        <f>IF(DZ$15&lt;&gt;0, (SUM('Näytteet työstö'!AD187+'Hienoaines työstö'!AD187) + SUMIF('Suuret kplt työstö'!AD184,"&gt;0")),"Näytenumeroa ei ole syötetty")</f>
        <v>Näytenumeroa ei ole syötetty</v>
      </c>
      <c r="EA62" s="14" t="str">
        <f>IF(EA$15&lt;&gt;0, (SUM('Näytteet työstö'!AE187+'Hienoaines työstö'!AE187) + SUMIF('Suuret kplt työstö'!AE184,"&gt;0")),"Näytenumeroa ei ole syötetty")</f>
        <v>Näytenumeroa ei ole syötetty</v>
      </c>
      <c r="EB62" s="14" t="str">
        <f>IF(EB$15&lt;&gt;0, (SUM('Näytteet työstö'!AF187+'Hienoaines työstö'!AF187) + SUMIF('Suuret kplt työstö'!AF184,"&gt;0")),"Näytenumeroa ei ole syötetty")</f>
        <v>Näytenumeroa ei ole syötetty</v>
      </c>
      <c r="EC62" s="14" t="str">
        <f>IF(EC$15&lt;&gt;0, (SUM('Näytteet työstö'!AG187+'Hienoaines työstö'!AG187) + SUMIF('Suuret kplt työstö'!AG184,"&gt;0")),"Näytenumeroa ei ole syötetty")</f>
        <v>Näytenumeroa ei ole syötetty</v>
      </c>
      <c r="ED62" s="14" t="str">
        <f>IF(ED$15&lt;&gt;0, (SUM('Näytteet työstö'!AH187+'Hienoaines työstö'!AH187) + SUMIF('Suuret kplt työstö'!AH184,"&gt;0")),"Näytenumeroa ei ole syötetty")</f>
        <v>Näytenumeroa ei ole syötetty</v>
      </c>
      <c r="EE62" s="14" t="str">
        <f>IF(EE$15&lt;&gt;0, (SUM('Näytteet työstö'!AI187+'Hienoaines työstö'!AI187) + SUMIF('Suuret kplt työstö'!AI184,"&gt;0")),"Näytenumeroa ei ole syötetty")</f>
        <v>Näytenumeroa ei ole syötetty</v>
      </c>
      <c r="EF62" s="14" t="str">
        <f>IF(EF$15&lt;&gt;0, (SUM('Näytteet työstö'!AJ187+'Hienoaines työstö'!AJ187) + SUMIF('Suuret kplt työstö'!AJ184,"&gt;0")),"Näytenumeroa ei ole syötetty")</f>
        <v>Näytenumeroa ei ole syötetty</v>
      </c>
      <c r="EG62" s="14" t="str">
        <f>IF(EG$15&lt;&gt;0, (SUM('Näytteet työstö'!AK187+'Hienoaines työstö'!AK187) + SUMIF('Suuret kplt työstö'!AK184,"&gt;0")),"Näytenumeroa ei ole syötetty")</f>
        <v>Näytenumeroa ei ole syötetty</v>
      </c>
      <c r="EH62" s="14" t="str">
        <f>IF(EH$15&lt;&gt;0, (SUM('Näytteet työstö'!AL187+'Hienoaines työstö'!AL187) + SUMIF('Suuret kplt työstö'!AL184,"&gt;0")),"Näytenumeroa ei ole syötetty")</f>
        <v>Näytenumeroa ei ole syötetty</v>
      </c>
      <c r="EI62" s="14" t="str">
        <f>IF(EI$15&lt;&gt;0, (SUM('Näytteet työstö'!AM187+'Hienoaines työstö'!AM187) + SUMIF('Suuret kplt työstö'!AM184,"&gt;0")),"Näytenumeroa ei ole syötetty")</f>
        <v>Näytenumeroa ei ole syötetty</v>
      </c>
      <c r="EJ62" s="14" t="str">
        <f>IF(EJ$15&lt;&gt;0, (SUM('Näytteet työstö'!AN187+'Hienoaines työstö'!AN187) + SUMIF('Suuret kplt työstö'!AN184,"&gt;0")),"Näytenumeroa ei ole syötetty")</f>
        <v>Näytenumeroa ei ole syötetty</v>
      </c>
      <c r="EK62" s="14" t="str">
        <f>IF(EK$15&lt;&gt;0, (SUM('Näytteet työstö'!AO187+'Hienoaines työstö'!AO187) + SUMIF('Suuret kplt työstö'!AO184,"&gt;0")),"Näytenumeroa ei ole syötetty")</f>
        <v>Näytenumeroa ei ole syötetty</v>
      </c>
      <c r="EL62" s="14" t="str">
        <f>IF(EL$15&lt;&gt;0, (SUM('Näytteet työstö'!AP187+'Hienoaines työstö'!AP187) + SUMIF('Suuret kplt työstö'!AP184,"&gt;0")),"Näytenumeroa ei ole syötetty")</f>
        <v>Näytenumeroa ei ole syötetty</v>
      </c>
      <c r="EM62" s="14" t="str">
        <f>IF(EM$15&lt;&gt;0, (SUM('Näytteet työstö'!AQ187+'Hienoaines työstö'!AQ187) + SUMIF('Suuret kplt työstö'!AQ184,"&gt;0")),"Näytenumeroa ei ole syötetty")</f>
        <v>Näytenumeroa ei ole syötetty</v>
      </c>
      <c r="EN62" s="14" t="str">
        <f>IF(EN$15&lt;&gt;0, (SUM('Näytteet työstö'!AR187+'Hienoaines työstö'!AR187) + SUMIF('Suuret kplt työstö'!AR184,"&gt;0")),"Näytenumeroa ei ole syötetty")</f>
        <v>Näytenumeroa ei ole syötetty</v>
      </c>
      <c r="EO62" s="14" t="str">
        <f>IF(EO$15&lt;&gt;0, (SUM('Näytteet työstö'!AS187+'Hienoaines työstö'!AS187) + SUMIF('Suuret kplt työstö'!AS184,"&gt;0")),"Näytenumeroa ei ole syötetty")</f>
        <v>Näytenumeroa ei ole syötetty</v>
      </c>
      <c r="EP62" s="14" t="str">
        <f>IF(EP$15&lt;&gt;0, (SUM('Näytteet työstö'!AT187+'Hienoaines työstö'!AT187) + SUMIF('Suuret kplt työstö'!AT184,"&gt;0")),"Näytenumeroa ei ole syötetty")</f>
        <v>Näytenumeroa ei ole syötetty</v>
      </c>
      <c r="EQ62" s="14" t="str">
        <f>IF(EQ$15&lt;&gt;0, (SUM('Näytteet työstö'!AU187+'Hienoaines työstö'!AU187) + SUMIF('Suuret kplt työstö'!AU184,"&gt;0")),"Näytenumeroa ei ole syötetty")</f>
        <v>Näytenumeroa ei ole syötetty</v>
      </c>
      <c r="ER62" s="14" t="str">
        <f>IF(ER$15&lt;&gt;0, (SUM('Näytteet työstö'!AV187+'Hienoaines työstö'!AV187) + SUMIF('Suuret kplt työstö'!AV184,"&gt;0")),"Näytenumeroa ei ole syötetty")</f>
        <v>Näytenumeroa ei ole syötetty</v>
      </c>
      <c r="ES62" s="14" t="str">
        <f>IF(ES$15&lt;&gt;0, (SUM('Näytteet työstö'!AW187+'Hienoaines työstö'!AW187) + SUMIF('Suuret kplt työstö'!AW184,"&gt;0")),"Näytenumeroa ei ole syötetty")</f>
        <v>Näytenumeroa ei ole syötetty</v>
      </c>
      <c r="ET62" s="14" t="str">
        <f>IF(ET$15&lt;&gt;0, (SUM('Näytteet työstö'!AX187+'Hienoaines työstö'!AX187) + SUMIF('Suuret kplt työstö'!AX184,"&gt;0")),"Näytenumeroa ei ole syötetty")</f>
        <v>Näytenumeroa ei ole syötetty</v>
      </c>
      <c r="EU62" s="14" t="str">
        <f>IF(EU$15&lt;&gt;0, (SUM('Näytteet työstö'!AY187+'Hienoaines työstö'!AY187) + SUMIF('Suuret kplt työstö'!AY184,"&gt;0")),"Näytenumeroa ei ole syötetty")</f>
        <v>Näytenumeroa ei ole syötetty</v>
      </c>
      <c r="EV62" s="14" t="str">
        <f>IF(EV$15&lt;&gt;0, (SUM('Näytteet työstö'!AZ187+'Hienoaines työstö'!AZ187) + SUMIF('Suuret kplt työstö'!AZ184,"&gt;0")),"Näytenumeroa ei ole syötetty")</f>
        <v>Näytenumeroa ei ole syötetty</v>
      </c>
      <c r="EW62" s="14" t="str">
        <f>IF(EW$15&lt;&gt;0, (SUM('Näytteet työstö'!BA187+'Hienoaines työstö'!BA187) + SUMIF('Suuret kplt työstö'!BA184,"&gt;0")),"Näytenumeroa ei ole syötetty")</f>
        <v>Näytenumeroa ei ole syötetty</v>
      </c>
      <c r="EX62" s="14" t="str">
        <f>IF(EX$15&lt;&gt;0, (SUM('Näytteet työstö'!D253+'Hienoaines työstö'!D253) + SUMIF('Suuret kplt työstö'!D250,"&gt;0")),"Näytenumeroa ei ole syötetty")</f>
        <v>Näytenumeroa ei ole syötetty</v>
      </c>
      <c r="EY62" s="14" t="str">
        <f>IF(EY$15&lt;&gt;0, (SUM('Näytteet työstö'!E253+'Hienoaines työstö'!E253) + SUMIF('Suuret kplt työstö'!E250,"&gt;0")),"Näytenumeroa ei ole syötetty")</f>
        <v>Näytenumeroa ei ole syötetty</v>
      </c>
      <c r="EZ62" s="14" t="str">
        <f>IF(EZ$15&lt;&gt;0, (SUM('Näytteet työstö'!F253+'Hienoaines työstö'!F253) + SUMIF('Suuret kplt työstö'!F250,"&gt;0")),"Näytenumeroa ei ole syötetty")</f>
        <v>Näytenumeroa ei ole syötetty</v>
      </c>
      <c r="FA62" s="14" t="str">
        <f>IF(FA$15&lt;&gt;0, (SUM('Näytteet työstö'!G253+'Hienoaines työstö'!G253) + SUMIF('Suuret kplt työstö'!G250,"&gt;0")),"Näytenumeroa ei ole syötetty")</f>
        <v>Näytenumeroa ei ole syötetty</v>
      </c>
      <c r="FB62" s="14" t="str">
        <f>IF(FB$15&lt;&gt;0, (SUM('Näytteet työstö'!H253+'Hienoaines työstö'!H253) + SUMIF('Suuret kplt työstö'!H250,"&gt;0")),"Näytenumeroa ei ole syötetty")</f>
        <v>Näytenumeroa ei ole syötetty</v>
      </c>
      <c r="FC62" s="14" t="str">
        <f>IF(FC$15&lt;&gt;0, (SUM('Näytteet työstö'!I253+'Hienoaines työstö'!I253) + SUMIF('Suuret kplt työstö'!I250,"&gt;0")),"Näytenumeroa ei ole syötetty")</f>
        <v>Näytenumeroa ei ole syötetty</v>
      </c>
      <c r="FD62" s="14" t="str">
        <f>IF(FD$15&lt;&gt;0, (SUM('Näytteet työstö'!J253+'Hienoaines työstö'!J253) + SUMIF('Suuret kplt työstö'!J250,"&gt;0")),"Näytenumeroa ei ole syötetty")</f>
        <v>Näytenumeroa ei ole syötetty</v>
      </c>
      <c r="FE62" s="14" t="str">
        <f>IF(FE$15&lt;&gt;0, (SUM('Näytteet työstö'!K253+'Hienoaines työstö'!K253) + SUMIF('Suuret kplt työstö'!K250,"&gt;0")),"Näytenumeroa ei ole syötetty")</f>
        <v>Näytenumeroa ei ole syötetty</v>
      </c>
      <c r="FF62" s="14" t="str">
        <f>IF(FF$15&lt;&gt;0, (SUM('Näytteet työstö'!L253+'Hienoaines työstö'!L253) + SUMIF('Suuret kplt työstö'!L250,"&gt;0")),"Näytenumeroa ei ole syötetty")</f>
        <v>Näytenumeroa ei ole syötetty</v>
      </c>
      <c r="FG62" s="14" t="str">
        <f>IF(FG$15&lt;&gt;0, (SUM('Näytteet työstö'!M253+'Hienoaines työstö'!M253) + SUMIF('Suuret kplt työstö'!M250,"&gt;0")),"Näytenumeroa ei ole syötetty")</f>
        <v>Näytenumeroa ei ole syötetty</v>
      </c>
      <c r="FH62" s="14" t="str">
        <f>IF(FH$15&lt;&gt;0, (SUM('Näytteet työstö'!N253+'Hienoaines työstö'!N253) + SUMIF('Suuret kplt työstö'!N250,"&gt;0")),"Näytenumeroa ei ole syötetty")</f>
        <v>Näytenumeroa ei ole syötetty</v>
      </c>
      <c r="FI62" s="14" t="str">
        <f>IF(FI$15&lt;&gt;0, (SUM('Näytteet työstö'!O253+'Hienoaines työstö'!O253) + SUMIF('Suuret kplt työstö'!O250,"&gt;0")),"Näytenumeroa ei ole syötetty")</f>
        <v>Näytenumeroa ei ole syötetty</v>
      </c>
      <c r="FJ62" s="14" t="str">
        <f>IF(FJ$15&lt;&gt;0, (SUM('Näytteet työstö'!P253+'Hienoaines työstö'!P253) + SUMIF('Suuret kplt työstö'!P250,"&gt;0")),"Näytenumeroa ei ole syötetty")</f>
        <v>Näytenumeroa ei ole syötetty</v>
      </c>
      <c r="FK62" s="14" t="str">
        <f>IF(FK$15&lt;&gt;0, (SUM('Näytteet työstö'!Q253+'Hienoaines työstö'!Q253) + SUMIF('Suuret kplt työstö'!Q250,"&gt;0")),"Näytenumeroa ei ole syötetty")</f>
        <v>Näytenumeroa ei ole syötetty</v>
      </c>
      <c r="FL62" s="14" t="str">
        <f>IF(FL$15&lt;&gt;0, (SUM('Näytteet työstö'!R253+'Hienoaines työstö'!R253) + SUMIF('Suuret kplt työstö'!R250,"&gt;0")),"Näytenumeroa ei ole syötetty")</f>
        <v>Näytenumeroa ei ole syötetty</v>
      </c>
      <c r="FM62" s="14" t="str">
        <f>IF(FM$15&lt;&gt;0, (SUM('Näytteet työstö'!S253+'Hienoaines työstö'!S253) + SUMIF('Suuret kplt työstö'!S250,"&gt;0")),"Näytenumeroa ei ole syötetty")</f>
        <v>Näytenumeroa ei ole syötetty</v>
      </c>
      <c r="FN62" s="14" t="str">
        <f>IF(FN$15&lt;&gt;0, (SUM('Näytteet työstö'!T253+'Hienoaines työstö'!T253) + SUMIF('Suuret kplt työstö'!T250,"&gt;0")),"Näytenumeroa ei ole syötetty")</f>
        <v>Näytenumeroa ei ole syötetty</v>
      </c>
      <c r="FO62" s="14" t="str">
        <f>IF(FO$15&lt;&gt;0, (SUM('Näytteet työstö'!U253+'Hienoaines työstö'!U253) + SUMIF('Suuret kplt työstö'!U250,"&gt;0")),"Näytenumeroa ei ole syötetty")</f>
        <v>Näytenumeroa ei ole syötetty</v>
      </c>
      <c r="FP62" s="14" t="str">
        <f>IF(FP$15&lt;&gt;0, (SUM('Näytteet työstö'!V253+'Hienoaines työstö'!V253) + SUMIF('Suuret kplt työstö'!V250,"&gt;0")),"Näytenumeroa ei ole syötetty")</f>
        <v>Näytenumeroa ei ole syötetty</v>
      </c>
      <c r="FQ62" s="14" t="str">
        <f>IF(FQ$15&lt;&gt;0, (SUM('Näytteet työstö'!W253+'Hienoaines työstö'!W253) + SUMIF('Suuret kplt työstö'!W250,"&gt;0")),"Näytenumeroa ei ole syötetty")</f>
        <v>Näytenumeroa ei ole syötetty</v>
      </c>
      <c r="FR62" s="14" t="str">
        <f>IF(FR$15&lt;&gt;0, (SUM('Näytteet työstö'!X253+'Hienoaines työstö'!X253) + SUMIF('Suuret kplt työstö'!X250,"&gt;0")),"Näytenumeroa ei ole syötetty")</f>
        <v>Näytenumeroa ei ole syötetty</v>
      </c>
      <c r="FS62" s="14" t="str">
        <f>IF(FS$15&lt;&gt;0, (SUM('Näytteet työstö'!Y253+'Hienoaines työstö'!Y253) + SUMIF('Suuret kplt työstö'!Y250,"&gt;0")),"Näytenumeroa ei ole syötetty")</f>
        <v>Näytenumeroa ei ole syötetty</v>
      </c>
      <c r="FT62" s="14" t="str">
        <f>IF(FT$15&lt;&gt;0, (SUM('Näytteet työstö'!Z253+'Hienoaines työstö'!Z253) + SUMIF('Suuret kplt työstö'!Z250,"&gt;0")),"Näytenumeroa ei ole syötetty")</f>
        <v>Näytenumeroa ei ole syötetty</v>
      </c>
      <c r="FU62" s="14" t="str">
        <f>IF(FU$15&lt;&gt;0, (SUM('Näytteet työstö'!AA253+'Hienoaines työstö'!AA253) + SUMIF('Suuret kplt työstö'!AA250,"&gt;0")),"Näytenumeroa ei ole syötetty")</f>
        <v>Näytenumeroa ei ole syötetty</v>
      </c>
      <c r="FV62" s="14" t="str">
        <f>IF(FV$15&lt;&gt;0, (SUM('Näytteet työstö'!AB253+'Hienoaines työstö'!AB253) + SUMIF('Suuret kplt työstö'!AB250,"&gt;0")),"Näytenumeroa ei ole syötetty")</f>
        <v>Näytenumeroa ei ole syötetty</v>
      </c>
      <c r="FW62" s="14" t="str">
        <f>IF(FW$15&lt;&gt;0, (SUM('Näytteet työstö'!AC253+'Hienoaines työstö'!AC253) + SUMIF('Suuret kplt työstö'!AC250,"&gt;0")),"Näytenumeroa ei ole syötetty")</f>
        <v>Näytenumeroa ei ole syötetty</v>
      </c>
      <c r="FX62" s="14" t="str">
        <f>IF(FX$15&lt;&gt;0, (SUM('Näytteet työstö'!AD253+'Hienoaines työstö'!AD253) + SUMIF('Suuret kplt työstö'!AD250,"&gt;0")),"Näytenumeroa ei ole syötetty")</f>
        <v>Näytenumeroa ei ole syötetty</v>
      </c>
      <c r="FY62" s="14" t="str">
        <f>IF(FY$15&lt;&gt;0, (SUM('Näytteet työstö'!AE253+'Hienoaines työstö'!AE253) + SUMIF('Suuret kplt työstö'!AE250,"&gt;0")),"Näytenumeroa ei ole syötetty")</f>
        <v>Näytenumeroa ei ole syötetty</v>
      </c>
      <c r="FZ62" s="14" t="str">
        <f>IF(FZ$15&lt;&gt;0, (SUM('Näytteet työstö'!AF253+'Hienoaines työstö'!AF253) + SUMIF('Suuret kplt työstö'!AF250,"&gt;0")),"Näytenumeroa ei ole syötetty")</f>
        <v>Näytenumeroa ei ole syötetty</v>
      </c>
      <c r="GA62" s="14" t="str">
        <f>IF(GA$15&lt;&gt;0, (SUM('Näytteet työstö'!AG253+'Hienoaines työstö'!AG253) + SUMIF('Suuret kplt työstö'!AG250,"&gt;0")),"Näytenumeroa ei ole syötetty")</f>
        <v>Näytenumeroa ei ole syötetty</v>
      </c>
      <c r="GB62" s="14" t="str">
        <f>IF(GB$15&lt;&gt;0, (SUM('Näytteet työstö'!AH253+'Hienoaines työstö'!AH253) + SUMIF('Suuret kplt työstö'!AH250,"&gt;0")),"Näytenumeroa ei ole syötetty")</f>
        <v>Näytenumeroa ei ole syötetty</v>
      </c>
      <c r="GC62" s="14" t="str">
        <f>IF(GC$15&lt;&gt;0, (SUM('Näytteet työstö'!AI253+'Hienoaines työstö'!AI253) + SUMIF('Suuret kplt työstö'!AI250,"&gt;0")),"Näytenumeroa ei ole syötetty")</f>
        <v>Näytenumeroa ei ole syötetty</v>
      </c>
      <c r="GD62" s="14" t="str">
        <f>IF(GD$15&lt;&gt;0, (SUM('Näytteet työstö'!AJ253+'Hienoaines työstö'!AJ253) + SUMIF('Suuret kplt työstö'!AJ250,"&gt;0")),"Näytenumeroa ei ole syötetty")</f>
        <v>Näytenumeroa ei ole syötetty</v>
      </c>
      <c r="GE62" s="14" t="str">
        <f>IF(GE$15&lt;&gt;0, (SUM('Näytteet työstö'!AK253+'Hienoaines työstö'!AK253) + SUMIF('Suuret kplt työstö'!AK250,"&gt;0")),"Näytenumeroa ei ole syötetty")</f>
        <v>Näytenumeroa ei ole syötetty</v>
      </c>
      <c r="GF62" s="14" t="str">
        <f>IF(GF$15&lt;&gt;0, (SUM('Näytteet työstö'!AL253+'Hienoaines työstö'!AL253) + SUMIF('Suuret kplt työstö'!AL250,"&gt;0")),"Näytenumeroa ei ole syötetty")</f>
        <v>Näytenumeroa ei ole syötetty</v>
      </c>
      <c r="GG62" s="14" t="str">
        <f>IF(GG$15&lt;&gt;0, (SUM('Näytteet työstö'!AM253+'Hienoaines työstö'!AM253) + SUMIF('Suuret kplt työstö'!AM250,"&gt;0")),"Näytenumeroa ei ole syötetty")</f>
        <v>Näytenumeroa ei ole syötetty</v>
      </c>
      <c r="GH62" s="14" t="str">
        <f>IF(GH$15&lt;&gt;0, (SUM('Näytteet työstö'!AN253+'Hienoaines työstö'!AN253) + SUMIF('Suuret kplt työstö'!AN250,"&gt;0")),"Näytenumeroa ei ole syötetty")</f>
        <v>Näytenumeroa ei ole syötetty</v>
      </c>
      <c r="GI62" s="14" t="str">
        <f>IF(GI$15&lt;&gt;0, (SUM('Näytteet työstö'!AO253+'Hienoaines työstö'!AO253) + SUMIF('Suuret kplt työstö'!AO250,"&gt;0")),"Näytenumeroa ei ole syötetty")</f>
        <v>Näytenumeroa ei ole syötetty</v>
      </c>
      <c r="GJ62" s="14" t="str">
        <f>IF(GJ$15&lt;&gt;0, (SUM('Näytteet työstö'!AP253+'Hienoaines työstö'!AP253) + SUMIF('Suuret kplt työstö'!AP250,"&gt;0")),"Näytenumeroa ei ole syötetty")</f>
        <v>Näytenumeroa ei ole syötetty</v>
      </c>
      <c r="GK62" s="14" t="str">
        <f>IF(GK$15&lt;&gt;0, (SUM('Näytteet työstö'!AQ253+'Hienoaines työstö'!AQ253) + SUMIF('Suuret kplt työstö'!AQ250,"&gt;0")),"Näytenumeroa ei ole syötetty")</f>
        <v>Näytenumeroa ei ole syötetty</v>
      </c>
      <c r="GL62" s="14" t="str">
        <f>IF(GL$15&lt;&gt;0, (SUM('Näytteet työstö'!AR253+'Hienoaines työstö'!AR253) + SUMIF('Suuret kplt työstö'!AR250,"&gt;0")),"Näytenumeroa ei ole syötetty")</f>
        <v>Näytenumeroa ei ole syötetty</v>
      </c>
      <c r="GM62" s="14" t="str">
        <f>IF(GM$15&lt;&gt;0, (SUM('Näytteet työstö'!AS253+'Hienoaines työstö'!AS253) + SUMIF('Suuret kplt työstö'!AS250,"&gt;0")),"Näytenumeroa ei ole syötetty")</f>
        <v>Näytenumeroa ei ole syötetty</v>
      </c>
      <c r="GN62" s="14" t="str">
        <f>IF(GN$15&lt;&gt;0, (SUM('Näytteet työstö'!AT253+'Hienoaines työstö'!AT253) + SUMIF('Suuret kplt työstö'!AT250,"&gt;0")),"Näytenumeroa ei ole syötetty")</f>
        <v>Näytenumeroa ei ole syötetty</v>
      </c>
      <c r="GO62" s="14" t="str">
        <f>IF(GO$15&lt;&gt;0, (SUM('Näytteet työstö'!AU253+'Hienoaines työstö'!AU253) + SUMIF('Suuret kplt työstö'!AU250,"&gt;0")),"Näytenumeroa ei ole syötetty")</f>
        <v>Näytenumeroa ei ole syötetty</v>
      </c>
      <c r="GP62" s="14" t="str">
        <f>IF(GP$15&lt;&gt;0, (SUM('Näytteet työstö'!AV253+'Hienoaines työstö'!AV253) + SUMIF('Suuret kplt työstö'!AV250,"&gt;0")),"Näytenumeroa ei ole syötetty")</f>
        <v>Näytenumeroa ei ole syötetty</v>
      </c>
      <c r="GQ62" s="14" t="str">
        <f>IF(GQ$15&lt;&gt;0, (SUM('Näytteet työstö'!AW253+'Hienoaines työstö'!AW253) + SUMIF('Suuret kplt työstö'!AW250,"&gt;0")),"Näytenumeroa ei ole syötetty")</f>
        <v>Näytenumeroa ei ole syötetty</v>
      </c>
      <c r="GR62" s="14" t="str">
        <f>IF(GR$15&lt;&gt;0, (SUM('Näytteet työstö'!AX253+'Hienoaines työstö'!AX253) + SUMIF('Suuret kplt työstö'!AX250,"&gt;0")),"Näytenumeroa ei ole syötetty")</f>
        <v>Näytenumeroa ei ole syötetty</v>
      </c>
      <c r="GS62" s="14" t="str">
        <f>IF(GS$15&lt;&gt;0, (SUM('Näytteet työstö'!AY253+'Hienoaines työstö'!AY253) + SUMIF('Suuret kplt työstö'!AY250,"&gt;0")),"Näytenumeroa ei ole syötetty")</f>
        <v>Näytenumeroa ei ole syötetty</v>
      </c>
      <c r="GT62" s="14" t="str">
        <f>IF(GT$15&lt;&gt;0, (SUM('Näytteet työstö'!AZ253+'Hienoaines työstö'!AZ253) + SUMIF('Suuret kplt työstö'!AZ250,"&gt;0")),"Näytenumeroa ei ole syötetty")</f>
        <v>Näytenumeroa ei ole syötetty</v>
      </c>
      <c r="GU62" s="14" t="str">
        <f>IF(GU$15&lt;&gt;0, (SUM('Näytteet työstö'!BA253+'Hienoaines työstö'!BA253) + SUMIF('Suuret kplt työstö'!BA250,"&gt;0")),"Näytenumeroa ei ole syötetty")</f>
        <v>Näytenumeroa ei ole syötetty</v>
      </c>
      <c r="GV62" s="14" t="str">
        <f>IF(GV$15&lt;&gt;0, (SUM('Näytteet työstö'!D319+'Hienoaines työstö'!D319) + SUMIF('Suuret kplt työstö'!D316,"&gt;0")),"Näytenumeroa ei ole syötetty")</f>
        <v>Näytenumeroa ei ole syötetty</v>
      </c>
      <c r="GW62" s="14" t="str">
        <f>IF(GW$15&lt;&gt;0, (SUM('Näytteet työstö'!E319+'Hienoaines työstö'!E319) + SUMIF('Suuret kplt työstö'!E316,"&gt;0")),"Näytenumeroa ei ole syötetty")</f>
        <v>Näytenumeroa ei ole syötetty</v>
      </c>
      <c r="GX62" s="14" t="str">
        <f>IF(GX$15&lt;&gt;0, (SUM('Näytteet työstö'!F319+'Hienoaines työstö'!F319) + SUMIF('Suuret kplt työstö'!F316,"&gt;0")),"Näytenumeroa ei ole syötetty")</f>
        <v>Näytenumeroa ei ole syötetty</v>
      </c>
      <c r="GY62" s="14" t="str">
        <f>IF(GY$15&lt;&gt;0, (SUM('Näytteet työstö'!G319+'Hienoaines työstö'!G319) + SUMIF('Suuret kplt työstö'!G316,"&gt;0")),"Näytenumeroa ei ole syötetty")</f>
        <v>Näytenumeroa ei ole syötetty</v>
      </c>
      <c r="GZ62" s="14" t="str">
        <f>IF(GZ$15&lt;&gt;0, (SUM('Näytteet työstö'!H319+'Hienoaines työstö'!H319) + SUMIF('Suuret kplt työstö'!H316,"&gt;0")),"Näytenumeroa ei ole syötetty")</f>
        <v>Näytenumeroa ei ole syötetty</v>
      </c>
      <c r="HA62" s="14" t="str">
        <f>IF(HA$15&lt;&gt;0, (SUM('Näytteet työstö'!I319+'Hienoaines työstö'!I319) + SUMIF('Suuret kplt työstö'!I316,"&gt;0")),"Näytenumeroa ei ole syötetty")</f>
        <v>Näytenumeroa ei ole syötetty</v>
      </c>
      <c r="HB62" s="14" t="str">
        <f>IF(HB$15&lt;&gt;0, (SUM('Näytteet työstö'!J319+'Hienoaines työstö'!J319) + SUMIF('Suuret kplt työstö'!J316,"&gt;0")),"Näytenumeroa ei ole syötetty")</f>
        <v>Näytenumeroa ei ole syötetty</v>
      </c>
      <c r="HC62" s="14" t="str">
        <f>IF(HC$15&lt;&gt;0, (SUM('Näytteet työstö'!K319+'Hienoaines työstö'!K319) + SUMIF('Suuret kplt työstö'!K316,"&gt;0")),"Näytenumeroa ei ole syötetty")</f>
        <v>Näytenumeroa ei ole syötetty</v>
      </c>
      <c r="HD62" s="14" t="str">
        <f>IF(HD$15&lt;&gt;0, (SUM('Näytteet työstö'!L319+'Hienoaines työstö'!L319) + SUMIF('Suuret kplt työstö'!L316,"&gt;0")),"Näytenumeroa ei ole syötetty")</f>
        <v>Näytenumeroa ei ole syötetty</v>
      </c>
      <c r="HE62" s="14" t="str">
        <f>IF(HE$15&lt;&gt;0, (SUM('Näytteet työstö'!M319+'Hienoaines työstö'!M319) + SUMIF('Suuret kplt työstö'!M316,"&gt;0")),"Näytenumeroa ei ole syötetty")</f>
        <v>Näytenumeroa ei ole syötetty</v>
      </c>
      <c r="HF62" s="14" t="str">
        <f>IF(HF$15&lt;&gt;0, (SUM('Näytteet työstö'!N319+'Hienoaines työstö'!N319) + SUMIF('Suuret kplt työstö'!N316,"&gt;0")),"Näytenumeroa ei ole syötetty")</f>
        <v>Näytenumeroa ei ole syötetty</v>
      </c>
      <c r="HG62" s="14" t="str">
        <f>IF(HG$15&lt;&gt;0, (SUM('Näytteet työstö'!O319+'Hienoaines työstö'!O319) + SUMIF('Suuret kplt työstö'!O316,"&gt;0")),"Näytenumeroa ei ole syötetty")</f>
        <v>Näytenumeroa ei ole syötetty</v>
      </c>
      <c r="HH62" s="14" t="str">
        <f>IF(HH$15&lt;&gt;0, (SUM('Näytteet työstö'!P319+'Hienoaines työstö'!P319) + SUMIF('Suuret kplt työstö'!P316,"&gt;0")),"Näytenumeroa ei ole syötetty")</f>
        <v>Näytenumeroa ei ole syötetty</v>
      </c>
      <c r="HI62" s="14" t="str">
        <f>IF(HI$15&lt;&gt;0, (SUM('Näytteet työstö'!Q319+'Hienoaines työstö'!Q319) + SUMIF('Suuret kplt työstö'!Q316,"&gt;0")),"Näytenumeroa ei ole syötetty")</f>
        <v>Näytenumeroa ei ole syötetty</v>
      </c>
      <c r="HJ62" s="14" t="str">
        <f>IF(HJ$15&lt;&gt;0, (SUM('Näytteet työstö'!R319+'Hienoaines työstö'!R319) + SUMIF('Suuret kplt työstö'!R316,"&gt;0")),"Näytenumeroa ei ole syötetty")</f>
        <v>Näytenumeroa ei ole syötetty</v>
      </c>
      <c r="HK62" s="14" t="str">
        <f>IF(HK$15&lt;&gt;0, (SUM('Näytteet työstö'!S319+'Hienoaines työstö'!S319) + SUMIF('Suuret kplt työstö'!S316,"&gt;0")),"Näytenumeroa ei ole syötetty")</f>
        <v>Näytenumeroa ei ole syötetty</v>
      </c>
      <c r="HL62" s="14" t="str">
        <f>IF(HL$15&lt;&gt;0, (SUM('Näytteet työstö'!T319+'Hienoaines työstö'!T319) + SUMIF('Suuret kplt työstö'!T316,"&gt;0")),"Näytenumeroa ei ole syötetty")</f>
        <v>Näytenumeroa ei ole syötetty</v>
      </c>
      <c r="HM62" s="14" t="str">
        <f>IF(HM$15&lt;&gt;0, (SUM('Näytteet työstö'!U319+'Hienoaines työstö'!U319) + SUMIF('Suuret kplt työstö'!U316,"&gt;0")),"Näytenumeroa ei ole syötetty")</f>
        <v>Näytenumeroa ei ole syötetty</v>
      </c>
      <c r="HN62" s="14" t="str">
        <f>IF(HN$15&lt;&gt;0, (SUM('Näytteet työstö'!V319+'Hienoaines työstö'!V319) + SUMIF('Suuret kplt työstö'!V316,"&gt;0")),"Näytenumeroa ei ole syötetty")</f>
        <v>Näytenumeroa ei ole syötetty</v>
      </c>
      <c r="HO62" s="14" t="str">
        <f>IF(HO$15&lt;&gt;0, (SUM('Näytteet työstö'!W319+'Hienoaines työstö'!W319) + SUMIF('Suuret kplt työstö'!W316,"&gt;0")),"Näytenumeroa ei ole syötetty")</f>
        <v>Näytenumeroa ei ole syötetty</v>
      </c>
      <c r="HP62" s="14" t="str">
        <f>IF(HP$15&lt;&gt;0, (SUM('Näytteet työstö'!X319+'Hienoaines työstö'!X319) + SUMIF('Suuret kplt työstö'!X316,"&gt;0")),"Näytenumeroa ei ole syötetty")</f>
        <v>Näytenumeroa ei ole syötetty</v>
      </c>
      <c r="HQ62" s="14" t="str">
        <f>IF(HQ$15&lt;&gt;0, (SUM('Näytteet työstö'!Y319+'Hienoaines työstö'!Y319) + SUMIF('Suuret kplt työstö'!Y316,"&gt;0")),"Näytenumeroa ei ole syötetty")</f>
        <v>Näytenumeroa ei ole syötetty</v>
      </c>
      <c r="HR62" s="14" t="str">
        <f>IF(HR$15&lt;&gt;0, (SUM('Näytteet työstö'!Z319+'Hienoaines työstö'!Z319) + SUMIF('Suuret kplt työstö'!Z316,"&gt;0")),"Näytenumeroa ei ole syötetty")</f>
        <v>Näytenumeroa ei ole syötetty</v>
      </c>
      <c r="HS62" s="14" t="str">
        <f>IF(HS$15&lt;&gt;0, (SUM('Näytteet työstö'!AA319+'Hienoaines työstö'!AA319) + SUMIF('Suuret kplt työstö'!AA316,"&gt;0")),"Näytenumeroa ei ole syötetty")</f>
        <v>Näytenumeroa ei ole syötetty</v>
      </c>
      <c r="HT62" s="14" t="str">
        <f>IF(HT$15&lt;&gt;0, (SUM('Näytteet työstö'!AB319+'Hienoaines työstö'!AB319) + SUMIF('Suuret kplt työstö'!AB316,"&gt;0")),"Näytenumeroa ei ole syötetty")</f>
        <v>Näytenumeroa ei ole syötetty</v>
      </c>
      <c r="HU62" s="14" t="str">
        <f>IF(HU$15&lt;&gt;0, (SUM('Näytteet työstö'!AC319+'Hienoaines työstö'!AC319) + SUMIF('Suuret kplt työstö'!AC316,"&gt;0")),"Näytenumeroa ei ole syötetty")</f>
        <v>Näytenumeroa ei ole syötetty</v>
      </c>
      <c r="HV62" s="14" t="str">
        <f>IF(HV$15&lt;&gt;0, (SUM('Näytteet työstö'!AD319+'Hienoaines työstö'!AD319) + SUMIF('Suuret kplt työstö'!AD316,"&gt;0")),"Näytenumeroa ei ole syötetty")</f>
        <v>Näytenumeroa ei ole syötetty</v>
      </c>
      <c r="HW62" s="14" t="str">
        <f>IF(HW$15&lt;&gt;0, (SUM('Näytteet työstö'!AE319+'Hienoaines työstö'!AE319) + SUMIF('Suuret kplt työstö'!AE316,"&gt;0")),"Näytenumeroa ei ole syötetty")</f>
        <v>Näytenumeroa ei ole syötetty</v>
      </c>
      <c r="HX62" s="14" t="str">
        <f>IF(HX$15&lt;&gt;0, (SUM('Näytteet työstö'!AF319+'Hienoaines työstö'!AF319) + SUMIF('Suuret kplt työstö'!AF316,"&gt;0")),"Näytenumeroa ei ole syötetty")</f>
        <v>Näytenumeroa ei ole syötetty</v>
      </c>
      <c r="HY62" s="14" t="str">
        <f>IF(HY$15&lt;&gt;0, (SUM('Näytteet työstö'!AG319+'Hienoaines työstö'!AG319) + SUMIF('Suuret kplt työstö'!AG316,"&gt;0")),"Näytenumeroa ei ole syötetty")</f>
        <v>Näytenumeroa ei ole syötetty</v>
      </c>
      <c r="HZ62" s="14" t="str">
        <f>IF(HZ$15&lt;&gt;0, (SUM('Näytteet työstö'!AH319+'Hienoaines työstö'!AH319) + SUMIF('Suuret kplt työstö'!AH316,"&gt;0")),"Näytenumeroa ei ole syötetty")</f>
        <v>Näytenumeroa ei ole syötetty</v>
      </c>
      <c r="IA62" s="14" t="str">
        <f>IF(IA$15&lt;&gt;0, (SUM('Näytteet työstö'!AI319+'Hienoaines työstö'!AI319) + SUMIF('Suuret kplt työstö'!AI316,"&gt;0")),"Näytenumeroa ei ole syötetty")</f>
        <v>Näytenumeroa ei ole syötetty</v>
      </c>
      <c r="IB62" s="14" t="str">
        <f>IF(IB$15&lt;&gt;0, (SUM('Näytteet työstö'!AJ319+'Hienoaines työstö'!AJ319) + SUMIF('Suuret kplt työstö'!AJ316,"&gt;0")),"Näytenumeroa ei ole syötetty")</f>
        <v>Näytenumeroa ei ole syötetty</v>
      </c>
      <c r="IC62" s="14" t="str">
        <f>IF(IC$15&lt;&gt;0, (SUM('Näytteet työstö'!AK319+'Hienoaines työstö'!AK319) + SUMIF('Suuret kplt työstö'!AK316,"&gt;0")),"Näytenumeroa ei ole syötetty")</f>
        <v>Näytenumeroa ei ole syötetty</v>
      </c>
      <c r="ID62" s="14" t="str">
        <f>IF(ID$15&lt;&gt;0, (SUM('Näytteet työstö'!AL319+'Hienoaines työstö'!AL319) + SUMIF('Suuret kplt työstö'!AL316,"&gt;0")),"Näytenumeroa ei ole syötetty")</f>
        <v>Näytenumeroa ei ole syötetty</v>
      </c>
      <c r="IE62" s="14" t="str">
        <f>IF(IE$15&lt;&gt;0, (SUM('Näytteet työstö'!AM319+'Hienoaines työstö'!AM319) + SUMIF('Suuret kplt työstö'!AM316,"&gt;0")),"Näytenumeroa ei ole syötetty")</f>
        <v>Näytenumeroa ei ole syötetty</v>
      </c>
      <c r="IF62" s="14" t="str">
        <f>IF(IF$15&lt;&gt;0, (SUM('Näytteet työstö'!AN319+'Hienoaines työstö'!AN319) + SUMIF('Suuret kplt työstö'!AN316,"&gt;0")),"Näytenumeroa ei ole syötetty")</f>
        <v>Näytenumeroa ei ole syötetty</v>
      </c>
      <c r="IG62" s="14" t="str">
        <f>IF(IG$15&lt;&gt;0, (SUM('Näytteet työstö'!AO319+'Hienoaines työstö'!AO319) + SUMIF('Suuret kplt työstö'!AO316,"&gt;0")),"Näytenumeroa ei ole syötetty")</f>
        <v>Näytenumeroa ei ole syötetty</v>
      </c>
      <c r="IH62" s="14" t="str">
        <f>IF(IH$15&lt;&gt;0, (SUM('Näytteet työstö'!AP319+'Hienoaines työstö'!AP319) + SUMIF('Suuret kplt työstö'!AP316,"&gt;0")),"Näytenumeroa ei ole syötetty")</f>
        <v>Näytenumeroa ei ole syötetty</v>
      </c>
      <c r="II62" s="14" t="str">
        <f>IF(II$15&lt;&gt;0, (SUM('Näytteet työstö'!AQ319+'Hienoaines työstö'!AQ319) + SUMIF('Suuret kplt työstö'!AQ316,"&gt;0")),"Näytenumeroa ei ole syötetty")</f>
        <v>Näytenumeroa ei ole syötetty</v>
      </c>
      <c r="IJ62" s="14" t="str">
        <f>IF(IJ$15&lt;&gt;0, (SUM('Näytteet työstö'!AR319+'Hienoaines työstö'!AR319) + SUMIF('Suuret kplt työstö'!AR316,"&gt;0")),"Näytenumeroa ei ole syötetty")</f>
        <v>Näytenumeroa ei ole syötetty</v>
      </c>
      <c r="IK62" s="14" t="str">
        <f>IF(IK$15&lt;&gt;0, (SUM('Näytteet työstö'!AS319+'Hienoaines työstö'!AS319) + SUMIF('Suuret kplt työstö'!AS316,"&gt;0")),"Näytenumeroa ei ole syötetty")</f>
        <v>Näytenumeroa ei ole syötetty</v>
      </c>
      <c r="IL62" s="14" t="str">
        <f>IF(IL$15&lt;&gt;0, (SUM('Näytteet työstö'!AT319+'Hienoaines työstö'!AT319) + SUMIF('Suuret kplt työstö'!AT316,"&gt;0")),"Näytenumeroa ei ole syötetty")</f>
        <v>Näytenumeroa ei ole syötetty</v>
      </c>
      <c r="IM62" s="14" t="str">
        <f>IF(IM$15&lt;&gt;0, (SUM('Näytteet työstö'!AU319+'Hienoaines työstö'!AU319) + SUMIF('Suuret kplt työstö'!AU316,"&gt;0")),"Näytenumeroa ei ole syötetty")</f>
        <v>Näytenumeroa ei ole syötetty</v>
      </c>
      <c r="IN62" s="14" t="str">
        <f>IF(IN$15&lt;&gt;0, (SUM('Näytteet työstö'!AV319+'Hienoaines työstö'!AV319) + SUMIF('Suuret kplt työstö'!AV316,"&gt;0")),"Näytenumeroa ei ole syötetty")</f>
        <v>Näytenumeroa ei ole syötetty</v>
      </c>
      <c r="IO62" s="14" t="str">
        <f>IF(IO$15&lt;&gt;0, (SUM('Näytteet työstö'!AW319+'Hienoaines työstö'!AW319) + SUMIF('Suuret kplt työstö'!AW316,"&gt;0")),"Näytenumeroa ei ole syötetty")</f>
        <v>Näytenumeroa ei ole syötetty</v>
      </c>
      <c r="IP62" s="14" t="str">
        <f>IF(IP$15&lt;&gt;0, (SUM('Näytteet työstö'!AX319+'Hienoaines työstö'!AX319) + SUMIF('Suuret kplt työstö'!AX316,"&gt;0")),"Näytenumeroa ei ole syötetty")</f>
        <v>Näytenumeroa ei ole syötetty</v>
      </c>
      <c r="IQ62" s="14" t="str">
        <f>IF(IQ$15&lt;&gt;0, (SUM('Näytteet työstö'!AY319+'Hienoaines työstö'!AY319) + SUMIF('Suuret kplt työstö'!AY316,"&gt;0")),"Näytenumeroa ei ole syötetty")</f>
        <v>Näytenumeroa ei ole syötetty</v>
      </c>
      <c r="IR62" s="14" t="str">
        <f>IF(IR$15&lt;&gt;0, (SUM('Näytteet työstö'!AZ319+'Hienoaines työstö'!AZ319) + SUMIF('Suuret kplt työstö'!AZ316,"&gt;0")),"Näytenumeroa ei ole syötetty")</f>
        <v>Näytenumeroa ei ole syötetty</v>
      </c>
      <c r="IS62" s="518" t="str">
        <f>IF(IS$15&lt;&gt;0, (SUM('Näytteet työstö'!BA319+'Hienoaines työstö'!BA319) + SUMIF('Suuret kplt työstö'!BA316,"&gt;0")),"Näytenumeroa ei ole syötetty")</f>
        <v>Näytenumeroa ei ole syötetty</v>
      </c>
    </row>
    <row r="63" spans="1:253" ht="12.75" customHeight="1" x14ac:dyDescent="0.2">
      <c r="A63" s="179"/>
      <c r="B63" s="120" t="s">
        <v>33</v>
      </c>
      <c r="C63" s="217"/>
      <c r="D63" s="19" t="str">
        <f>IF(D$15&lt;&gt;0, (SUM('Näytteet työstö'!D56+'Hienoaines työstö'!D56) + SUMIF('Suuret kplt työstö'!D53,"&gt;0")),"Näytenumeroa ei ole syötetty")</f>
        <v>Näytenumeroa ei ole syötetty</v>
      </c>
      <c r="E63" s="14" t="str">
        <f>IF(E$15&lt;&gt;0, (SUM('Näytteet työstö'!E56+'Hienoaines työstö'!E56) + SUMIF('Suuret kplt työstö'!E53,"&gt;0")),"Näytenumeroa ei ole syötetty")</f>
        <v>Näytenumeroa ei ole syötetty</v>
      </c>
      <c r="F63" s="14" t="str">
        <f>IF(F$15&lt;&gt;0, (SUM('Näytteet työstö'!F56+'Hienoaines työstö'!F56) + SUMIF('Suuret kplt työstö'!F53,"&gt;0")),"Näytenumeroa ei ole syötetty")</f>
        <v>Näytenumeroa ei ole syötetty</v>
      </c>
      <c r="G63" s="14" t="str">
        <f>IF(G$15&lt;&gt;0, (SUM('Näytteet työstö'!G56+'Hienoaines työstö'!G56) + SUMIF('Suuret kplt työstö'!G53,"&gt;0")),"Näytenumeroa ei ole syötetty")</f>
        <v>Näytenumeroa ei ole syötetty</v>
      </c>
      <c r="H63" s="14" t="str">
        <f>IF(H$15&lt;&gt;0, (SUM('Näytteet työstö'!H56+'Hienoaines työstö'!H56) + SUMIF('Suuret kplt työstö'!H53,"&gt;0")),"Näytenumeroa ei ole syötetty")</f>
        <v>Näytenumeroa ei ole syötetty</v>
      </c>
      <c r="I63" s="14" t="str">
        <f>IF(I$15&lt;&gt;0, (SUM('Näytteet työstö'!I56+'Hienoaines työstö'!I56) + SUMIF('Suuret kplt työstö'!I53,"&gt;0")),"Näytenumeroa ei ole syötetty")</f>
        <v>Näytenumeroa ei ole syötetty</v>
      </c>
      <c r="J63" s="14" t="str">
        <f>IF(J$15&lt;&gt;0, (SUM('Näytteet työstö'!J56+'Hienoaines työstö'!J56) + SUMIF('Suuret kplt työstö'!J53,"&gt;0")),"Näytenumeroa ei ole syötetty")</f>
        <v>Näytenumeroa ei ole syötetty</v>
      </c>
      <c r="K63" s="14" t="str">
        <f>IF(K$15&lt;&gt;0, (SUM('Näytteet työstö'!K56+'Hienoaines työstö'!K56) + SUMIF('Suuret kplt työstö'!K53,"&gt;0")),"Näytenumeroa ei ole syötetty")</f>
        <v>Näytenumeroa ei ole syötetty</v>
      </c>
      <c r="L63" s="14" t="str">
        <f>IF(L$15&lt;&gt;0, (SUM('Näytteet työstö'!L56+'Hienoaines työstö'!L56) + SUMIF('Suuret kplt työstö'!L53,"&gt;0")),"Näytenumeroa ei ole syötetty")</f>
        <v>Näytenumeroa ei ole syötetty</v>
      </c>
      <c r="M63" s="14" t="str">
        <f>IF(M$15&lt;&gt;0, (SUM('Näytteet työstö'!M56+'Hienoaines työstö'!M56) + SUMIF('Suuret kplt työstö'!M53,"&gt;0")),"Näytenumeroa ei ole syötetty")</f>
        <v>Näytenumeroa ei ole syötetty</v>
      </c>
      <c r="N63" s="14" t="str">
        <f>IF(N$15&lt;&gt;0, (SUM('Näytteet työstö'!N56+'Hienoaines työstö'!N56) + SUMIF('Suuret kplt työstö'!N53,"&gt;0")),"Näytenumeroa ei ole syötetty")</f>
        <v>Näytenumeroa ei ole syötetty</v>
      </c>
      <c r="O63" s="14" t="str">
        <f>IF(O$15&lt;&gt;0, (SUM('Näytteet työstö'!O56+'Hienoaines työstö'!O56) + SUMIF('Suuret kplt työstö'!O53,"&gt;0")),"Näytenumeroa ei ole syötetty")</f>
        <v>Näytenumeroa ei ole syötetty</v>
      </c>
      <c r="P63" s="14" t="str">
        <f>IF(P$15&lt;&gt;0, (SUM('Näytteet työstö'!P56+'Hienoaines työstö'!P56) + SUMIF('Suuret kplt työstö'!P53,"&gt;0")),"Näytenumeroa ei ole syötetty")</f>
        <v>Näytenumeroa ei ole syötetty</v>
      </c>
      <c r="Q63" s="14" t="str">
        <f>IF(Q$15&lt;&gt;0, (SUM('Näytteet työstö'!Q56+'Hienoaines työstö'!Q56) + SUMIF('Suuret kplt työstö'!Q53,"&gt;0")),"Näytenumeroa ei ole syötetty")</f>
        <v>Näytenumeroa ei ole syötetty</v>
      </c>
      <c r="R63" s="14" t="str">
        <f>IF(R$15&lt;&gt;0, (SUM('Näytteet työstö'!R56+'Hienoaines työstö'!R56) + SUMIF('Suuret kplt työstö'!R53,"&gt;0")),"Näytenumeroa ei ole syötetty")</f>
        <v>Näytenumeroa ei ole syötetty</v>
      </c>
      <c r="S63" s="14" t="str">
        <f>IF(S$15&lt;&gt;0, (SUM('Näytteet työstö'!S56+'Hienoaines työstö'!S56) + SUMIF('Suuret kplt työstö'!S53,"&gt;0")),"Näytenumeroa ei ole syötetty")</f>
        <v>Näytenumeroa ei ole syötetty</v>
      </c>
      <c r="T63" s="14" t="str">
        <f>IF(T$15&lt;&gt;0, (SUM('Näytteet työstö'!T56+'Hienoaines työstö'!T56) + SUMIF('Suuret kplt työstö'!T53,"&gt;0")),"Näytenumeroa ei ole syötetty")</f>
        <v>Näytenumeroa ei ole syötetty</v>
      </c>
      <c r="U63" s="14" t="str">
        <f>IF(U$15&lt;&gt;0, (SUM('Näytteet työstö'!U56+'Hienoaines työstö'!U56) + SUMIF('Suuret kplt työstö'!U53,"&gt;0")),"Näytenumeroa ei ole syötetty")</f>
        <v>Näytenumeroa ei ole syötetty</v>
      </c>
      <c r="V63" s="14" t="str">
        <f>IF(V$15&lt;&gt;0, (SUM('Näytteet työstö'!V56+'Hienoaines työstö'!V56) + SUMIF('Suuret kplt työstö'!V53,"&gt;0")),"Näytenumeroa ei ole syötetty")</f>
        <v>Näytenumeroa ei ole syötetty</v>
      </c>
      <c r="W63" s="14" t="str">
        <f>IF(W$15&lt;&gt;0, (SUM('Näytteet työstö'!W56+'Hienoaines työstö'!W56) + SUMIF('Suuret kplt työstö'!W53,"&gt;0")),"Näytenumeroa ei ole syötetty")</f>
        <v>Näytenumeroa ei ole syötetty</v>
      </c>
      <c r="X63" s="14" t="str">
        <f>IF(X$15&lt;&gt;0, (SUM('Näytteet työstö'!X56+'Hienoaines työstö'!X56) + SUMIF('Suuret kplt työstö'!X53,"&gt;0")),"Näytenumeroa ei ole syötetty")</f>
        <v>Näytenumeroa ei ole syötetty</v>
      </c>
      <c r="Y63" s="14" t="str">
        <f>IF(Y$15&lt;&gt;0, (SUM('Näytteet työstö'!Y56+'Hienoaines työstö'!Y56) + SUMIF('Suuret kplt työstö'!Y53,"&gt;0")),"Näytenumeroa ei ole syötetty")</f>
        <v>Näytenumeroa ei ole syötetty</v>
      </c>
      <c r="Z63" s="14" t="str">
        <f>IF(Z$15&lt;&gt;0, (SUM('Näytteet työstö'!Z56+'Hienoaines työstö'!Z56) + SUMIF('Suuret kplt työstö'!Z53,"&gt;0")),"Näytenumeroa ei ole syötetty")</f>
        <v>Näytenumeroa ei ole syötetty</v>
      </c>
      <c r="AA63" s="14" t="str">
        <f>IF(AA$15&lt;&gt;0, (SUM('Näytteet työstö'!AA56+'Hienoaines työstö'!AA56) + SUMIF('Suuret kplt työstö'!AA53,"&gt;0")),"Näytenumeroa ei ole syötetty")</f>
        <v>Näytenumeroa ei ole syötetty</v>
      </c>
      <c r="AB63" s="14" t="str">
        <f>IF(AB$15&lt;&gt;0, (SUM('Näytteet työstö'!AB56+'Hienoaines työstö'!AB56) + SUMIF('Suuret kplt työstö'!AB53,"&gt;0")),"Näytenumeroa ei ole syötetty")</f>
        <v>Näytenumeroa ei ole syötetty</v>
      </c>
      <c r="AC63" s="14" t="str">
        <f>IF(AC$15&lt;&gt;0, (SUM('Näytteet työstö'!AC56+'Hienoaines työstö'!AC56) + SUMIF('Suuret kplt työstö'!AC53,"&gt;0")),"Näytenumeroa ei ole syötetty")</f>
        <v>Näytenumeroa ei ole syötetty</v>
      </c>
      <c r="AD63" s="14" t="str">
        <f>IF(AD$15&lt;&gt;0, (SUM('Näytteet työstö'!AD56+'Hienoaines työstö'!AD56) + SUMIF('Suuret kplt työstö'!AD53,"&gt;0")),"Näytenumeroa ei ole syötetty")</f>
        <v>Näytenumeroa ei ole syötetty</v>
      </c>
      <c r="AE63" s="14" t="str">
        <f>IF(AE$15&lt;&gt;0, (SUM('Näytteet työstö'!AE56+'Hienoaines työstö'!AE56) + SUMIF('Suuret kplt työstö'!AE53,"&gt;0")),"Näytenumeroa ei ole syötetty")</f>
        <v>Näytenumeroa ei ole syötetty</v>
      </c>
      <c r="AF63" s="14" t="str">
        <f>IF(AF$15&lt;&gt;0, (SUM('Näytteet työstö'!AF56+'Hienoaines työstö'!AF56) + SUMIF('Suuret kplt työstö'!AF53,"&gt;0")),"Näytenumeroa ei ole syötetty")</f>
        <v>Näytenumeroa ei ole syötetty</v>
      </c>
      <c r="AG63" s="14" t="str">
        <f>IF(AG$15&lt;&gt;0, (SUM('Näytteet työstö'!AG56+'Hienoaines työstö'!AG56) + SUMIF('Suuret kplt työstö'!AG53,"&gt;0")),"Näytenumeroa ei ole syötetty")</f>
        <v>Näytenumeroa ei ole syötetty</v>
      </c>
      <c r="AH63" s="14" t="str">
        <f>IF(AH$15&lt;&gt;0, (SUM('Näytteet työstö'!AH56+'Hienoaines työstö'!AH56) + SUMIF('Suuret kplt työstö'!AH53,"&gt;0")),"Näytenumeroa ei ole syötetty")</f>
        <v>Näytenumeroa ei ole syötetty</v>
      </c>
      <c r="AI63" s="14" t="str">
        <f>IF(AI$15&lt;&gt;0, (SUM('Näytteet työstö'!AI56+'Hienoaines työstö'!AI56) + SUMIF('Suuret kplt työstö'!AI53,"&gt;0")),"Näytenumeroa ei ole syötetty")</f>
        <v>Näytenumeroa ei ole syötetty</v>
      </c>
      <c r="AJ63" s="14" t="str">
        <f>IF(AJ$15&lt;&gt;0, (SUM('Näytteet työstö'!AJ56+'Hienoaines työstö'!AJ56) + SUMIF('Suuret kplt työstö'!AJ53,"&gt;0")),"Näytenumeroa ei ole syötetty")</f>
        <v>Näytenumeroa ei ole syötetty</v>
      </c>
      <c r="AK63" s="14" t="str">
        <f>IF(AK$15&lt;&gt;0, (SUM('Näytteet työstö'!AK56+'Hienoaines työstö'!AK56) + SUMIF('Suuret kplt työstö'!AK53,"&gt;0")),"Näytenumeroa ei ole syötetty")</f>
        <v>Näytenumeroa ei ole syötetty</v>
      </c>
      <c r="AL63" s="14" t="str">
        <f>IF(AL$15&lt;&gt;0, (SUM('Näytteet työstö'!AL56+'Hienoaines työstö'!AL56) + SUMIF('Suuret kplt työstö'!AL53,"&gt;0")),"Näytenumeroa ei ole syötetty")</f>
        <v>Näytenumeroa ei ole syötetty</v>
      </c>
      <c r="AM63" s="14" t="str">
        <f>IF(AM$15&lt;&gt;0, (SUM('Näytteet työstö'!AM56+'Hienoaines työstö'!AM56) + SUMIF('Suuret kplt työstö'!AM53,"&gt;0")),"Näytenumeroa ei ole syötetty")</f>
        <v>Näytenumeroa ei ole syötetty</v>
      </c>
      <c r="AN63" s="14" t="str">
        <f>IF(AN$15&lt;&gt;0, (SUM('Näytteet työstö'!AN56+'Hienoaines työstö'!AN56) + SUMIF('Suuret kplt työstö'!AN53,"&gt;0")),"Näytenumeroa ei ole syötetty")</f>
        <v>Näytenumeroa ei ole syötetty</v>
      </c>
      <c r="AO63" s="14" t="str">
        <f>IF(AO$15&lt;&gt;0, (SUM('Näytteet työstö'!AO56+'Hienoaines työstö'!AO56) + SUMIF('Suuret kplt työstö'!AO53,"&gt;0")),"Näytenumeroa ei ole syötetty")</f>
        <v>Näytenumeroa ei ole syötetty</v>
      </c>
      <c r="AP63" s="14" t="str">
        <f>IF(AP$15&lt;&gt;0, (SUM('Näytteet työstö'!AP56+'Hienoaines työstö'!AP56) + SUMIF('Suuret kplt työstö'!AP53,"&gt;0")),"Näytenumeroa ei ole syötetty")</f>
        <v>Näytenumeroa ei ole syötetty</v>
      </c>
      <c r="AQ63" s="14" t="str">
        <f>IF(AQ$15&lt;&gt;0, (SUM('Näytteet työstö'!AQ56+'Hienoaines työstö'!AQ56) + SUMIF('Suuret kplt työstö'!AQ53,"&gt;0")),"Näytenumeroa ei ole syötetty")</f>
        <v>Näytenumeroa ei ole syötetty</v>
      </c>
      <c r="AR63" s="14" t="str">
        <f>IF(AR$15&lt;&gt;0, (SUM('Näytteet työstö'!AR56+'Hienoaines työstö'!AR56) + SUMIF('Suuret kplt työstö'!AR53,"&gt;0")),"Näytenumeroa ei ole syötetty")</f>
        <v>Näytenumeroa ei ole syötetty</v>
      </c>
      <c r="AS63" s="14" t="str">
        <f>IF(AS$15&lt;&gt;0, (SUM('Näytteet työstö'!AS56+'Hienoaines työstö'!AS56) + SUMIF('Suuret kplt työstö'!AS53,"&gt;0")),"Näytenumeroa ei ole syötetty")</f>
        <v>Näytenumeroa ei ole syötetty</v>
      </c>
      <c r="AT63" s="14" t="str">
        <f>IF(AT$15&lt;&gt;0, (SUM('Näytteet työstö'!AT56+'Hienoaines työstö'!AT56) + SUMIF('Suuret kplt työstö'!AT53,"&gt;0")),"Näytenumeroa ei ole syötetty")</f>
        <v>Näytenumeroa ei ole syötetty</v>
      </c>
      <c r="AU63" s="14" t="str">
        <f>IF(AU$15&lt;&gt;0, (SUM('Näytteet työstö'!AU56+'Hienoaines työstö'!AU56) + SUMIF('Suuret kplt työstö'!AU53,"&gt;0")),"Näytenumeroa ei ole syötetty")</f>
        <v>Näytenumeroa ei ole syötetty</v>
      </c>
      <c r="AV63" s="14" t="str">
        <f>IF(AV$15&lt;&gt;0, (SUM('Näytteet työstö'!AV56+'Hienoaines työstö'!AV56) + SUMIF('Suuret kplt työstö'!AV53,"&gt;0")),"Näytenumeroa ei ole syötetty")</f>
        <v>Näytenumeroa ei ole syötetty</v>
      </c>
      <c r="AW63" s="14" t="str">
        <f>IF(AW$15&lt;&gt;0, (SUM('Näytteet työstö'!AW56+'Hienoaines työstö'!AW56) + SUMIF('Suuret kplt työstö'!AW53,"&gt;0")),"Näytenumeroa ei ole syötetty")</f>
        <v>Näytenumeroa ei ole syötetty</v>
      </c>
      <c r="AX63" s="14" t="str">
        <f>IF(AX$15&lt;&gt;0, (SUM('Näytteet työstö'!AX56+'Hienoaines työstö'!AX56) + SUMIF('Suuret kplt työstö'!AX53,"&gt;0")),"Näytenumeroa ei ole syötetty")</f>
        <v>Näytenumeroa ei ole syötetty</v>
      </c>
      <c r="AY63" s="14" t="str">
        <f>IF(AY$15&lt;&gt;0, (SUM('Näytteet työstö'!AY56+'Hienoaines työstö'!AY56) + SUMIF('Suuret kplt työstö'!AY53,"&gt;0")),"Näytenumeroa ei ole syötetty")</f>
        <v>Näytenumeroa ei ole syötetty</v>
      </c>
      <c r="AZ63" s="14" t="str">
        <f>IF(AZ$15&lt;&gt;0, (SUM('Näytteet työstö'!AZ56+'Hienoaines työstö'!AZ56) + SUMIF('Suuret kplt työstö'!AZ53,"&gt;0")),"Näytenumeroa ei ole syötetty")</f>
        <v>Näytenumeroa ei ole syötetty</v>
      </c>
      <c r="BA63" s="14" t="str">
        <f>IF(BA$15&lt;&gt;0, (SUM('Näytteet työstö'!BA56+'Hienoaines työstö'!BA56) + SUMIF('Suuret kplt työstö'!BA53,"&gt;0")),"Näytenumeroa ei ole syötetty")</f>
        <v>Näytenumeroa ei ole syötetty</v>
      </c>
      <c r="BB63" s="14" t="str">
        <f>IF(BB$15&lt;&gt;0, (SUM('Näytteet työstö'!D122+'Hienoaines työstö'!D122) + SUMIF('Suuret kplt työstö'!D119,"&gt;0")),"Näytenumeroa ei ole syötetty")</f>
        <v>Näytenumeroa ei ole syötetty</v>
      </c>
      <c r="BC63" s="14" t="str">
        <f>IF(BC$15&lt;&gt;0, (SUM('Näytteet työstö'!E122+'Hienoaines työstö'!E122) + SUMIF('Suuret kplt työstö'!E119,"&gt;0")),"Näytenumeroa ei ole syötetty")</f>
        <v>Näytenumeroa ei ole syötetty</v>
      </c>
      <c r="BD63" s="14" t="str">
        <f>IF(BD$15&lt;&gt;0, (SUM('Näytteet työstö'!F122+'Hienoaines työstö'!F122) + SUMIF('Suuret kplt työstö'!F119,"&gt;0")),"Näytenumeroa ei ole syötetty")</f>
        <v>Näytenumeroa ei ole syötetty</v>
      </c>
      <c r="BE63" s="14" t="str">
        <f>IF(BE$15&lt;&gt;0, (SUM('Näytteet työstö'!G122+'Hienoaines työstö'!G122) + SUMIF('Suuret kplt työstö'!G119,"&gt;0")),"Näytenumeroa ei ole syötetty")</f>
        <v>Näytenumeroa ei ole syötetty</v>
      </c>
      <c r="BF63" s="14" t="str">
        <f>IF(BF$15&lt;&gt;0, (SUM('Näytteet työstö'!H122+'Hienoaines työstö'!H122) + SUMIF('Suuret kplt työstö'!H119,"&gt;0")),"Näytenumeroa ei ole syötetty")</f>
        <v>Näytenumeroa ei ole syötetty</v>
      </c>
      <c r="BG63" s="14" t="str">
        <f>IF(BG$15&lt;&gt;0, (SUM('Näytteet työstö'!I122+'Hienoaines työstö'!I122) + SUMIF('Suuret kplt työstö'!I119,"&gt;0")),"Näytenumeroa ei ole syötetty")</f>
        <v>Näytenumeroa ei ole syötetty</v>
      </c>
      <c r="BH63" s="14" t="str">
        <f>IF(BH$15&lt;&gt;0, (SUM('Näytteet työstö'!J122+'Hienoaines työstö'!J122) + SUMIF('Suuret kplt työstö'!J119,"&gt;0")),"Näytenumeroa ei ole syötetty")</f>
        <v>Näytenumeroa ei ole syötetty</v>
      </c>
      <c r="BI63" s="14" t="str">
        <f>IF(BI$15&lt;&gt;0, (SUM('Näytteet työstö'!K122+'Hienoaines työstö'!K122) + SUMIF('Suuret kplt työstö'!K119,"&gt;0")),"Näytenumeroa ei ole syötetty")</f>
        <v>Näytenumeroa ei ole syötetty</v>
      </c>
      <c r="BJ63" s="14" t="str">
        <f>IF(BJ$15&lt;&gt;0, (SUM('Näytteet työstö'!L122+'Hienoaines työstö'!L122) + SUMIF('Suuret kplt työstö'!L119,"&gt;0")),"Näytenumeroa ei ole syötetty")</f>
        <v>Näytenumeroa ei ole syötetty</v>
      </c>
      <c r="BK63" s="14" t="str">
        <f>IF(BK$15&lt;&gt;0, (SUM('Näytteet työstö'!M122+'Hienoaines työstö'!M122) + SUMIF('Suuret kplt työstö'!M119,"&gt;0")),"Näytenumeroa ei ole syötetty")</f>
        <v>Näytenumeroa ei ole syötetty</v>
      </c>
      <c r="BL63" s="14" t="str">
        <f>IF(BL$15&lt;&gt;0, (SUM('Näytteet työstö'!N122+'Hienoaines työstö'!N122) + SUMIF('Suuret kplt työstö'!N119,"&gt;0")),"Näytenumeroa ei ole syötetty")</f>
        <v>Näytenumeroa ei ole syötetty</v>
      </c>
      <c r="BM63" s="14" t="str">
        <f>IF(BM$15&lt;&gt;0, (SUM('Näytteet työstö'!O122+'Hienoaines työstö'!O122) + SUMIF('Suuret kplt työstö'!O119,"&gt;0")),"Näytenumeroa ei ole syötetty")</f>
        <v>Näytenumeroa ei ole syötetty</v>
      </c>
      <c r="BN63" s="14" t="str">
        <f>IF(BN$15&lt;&gt;0, (SUM('Näytteet työstö'!P122+'Hienoaines työstö'!P122) + SUMIF('Suuret kplt työstö'!P119,"&gt;0")),"Näytenumeroa ei ole syötetty")</f>
        <v>Näytenumeroa ei ole syötetty</v>
      </c>
      <c r="BO63" s="14" t="str">
        <f>IF(BO$15&lt;&gt;0, (SUM('Näytteet työstö'!Q122+'Hienoaines työstö'!Q122) + SUMIF('Suuret kplt työstö'!Q119,"&gt;0")),"Näytenumeroa ei ole syötetty")</f>
        <v>Näytenumeroa ei ole syötetty</v>
      </c>
      <c r="BP63" s="14" t="str">
        <f>IF(BP$15&lt;&gt;0, (SUM('Näytteet työstö'!R122+'Hienoaines työstö'!R122) + SUMIF('Suuret kplt työstö'!R119,"&gt;0")),"Näytenumeroa ei ole syötetty")</f>
        <v>Näytenumeroa ei ole syötetty</v>
      </c>
      <c r="BQ63" s="14" t="str">
        <f>IF(BQ$15&lt;&gt;0, (SUM('Näytteet työstö'!S122+'Hienoaines työstö'!S122) + SUMIF('Suuret kplt työstö'!S119,"&gt;0")),"Näytenumeroa ei ole syötetty")</f>
        <v>Näytenumeroa ei ole syötetty</v>
      </c>
      <c r="BR63" s="14" t="str">
        <f>IF(BR$15&lt;&gt;0, (SUM('Näytteet työstö'!T122+'Hienoaines työstö'!T122) + SUMIF('Suuret kplt työstö'!T119,"&gt;0")),"Näytenumeroa ei ole syötetty")</f>
        <v>Näytenumeroa ei ole syötetty</v>
      </c>
      <c r="BS63" s="14" t="str">
        <f>IF(BS$15&lt;&gt;0, (SUM('Näytteet työstö'!U122+'Hienoaines työstö'!U122) + SUMIF('Suuret kplt työstö'!U119,"&gt;0")),"Näytenumeroa ei ole syötetty")</f>
        <v>Näytenumeroa ei ole syötetty</v>
      </c>
      <c r="BT63" s="14" t="str">
        <f>IF(BT$15&lt;&gt;0, (SUM('Näytteet työstö'!V122+'Hienoaines työstö'!V122) + SUMIF('Suuret kplt työstö'!V119,"&gt;0")),"Näytenumeroa ei ole syötetty")</f>
        <v>Näytenumeroa ei ole syötetty</v>
      </c>
      <c r="BU63" s="14" t="str">
        <f>IF(BU$15&lt;&gt;0, (SUM('Näytteet työstö'!W122+'Hienoaines työstö'!W122) + SUMIF('Suuret kplt työstö'!W119,"&gt;0")),"Näytenumeroa ei ole syötetty")</f>
        <v>Näytenumeroa ei ole syötetty</v>
      </c>
      <c r="BV63" s="14" t="str">
        <f>IF(BV$15&lt;&gt;0, (SUM('Näytteet työstö'!X122+'Hienoaines työstö'!X122) + SUMIF('Suuret kplt työstö'!X119,"&gt;0")),"Näytenumeroa ei ole syötetty")</f>
        <v>Näytenumeroa ei ole syötetty</v>
      </c>
      <c r="BW63" s="14" t="str">
        <f>IF(BW$15&lt;&gt;0, (SUM('Näytteet työstö'!Y122+'Hienoaines työstö'!Y122) + SUMIF('Suuret kplt työstö'!Y119,"&gt;0")),"Näytenumeroa ei ole syötetty")</f>
        <v>Näytenumeroa ei ole syötetty</v>
      </c>
      <c r="BX63" s="14" t="str">
        <f>IF(BX$15&lt;&gt;0, (SUM('Näytteet työstö'!Z122+'Hienoaines työstö'!Z122) + SUMIF('Suuret kplt työstö'!Z119,"&gt;0")),"Näytenumeroa ei ole syötetty")</f>
        <v>Näytenumeroa ei ole syötetty</v>
      </c>
      <c r="BY63" s="14" t="str">
        <f>IF(BY$15&lt;&gt;0, (SUM('Näytteet työstö'!AA122+'Hienoaines työstö'!AA122) + SUMIF('Suuret kplt työstö'!AA119,"&gt;0")),"Näytenumeroa ei ole syötetty")</f>
        <v>Näytenumeroa ei ole syötetty</v>
      </c>
      <c r="BZ63" s="14" t="str">
        <f>IF(BZ$15&lt;&gt;0, (SUM('Näytteet työstö'!AB122+'Hienoaines työstö'!AB122) + SUMIF('Suuret kplt työstö'!AB119,"&gt;0")),"Näytenumeroa ei ole syötetty")</f>
        <v>Näytenumeroa ei ole syötetty</v>
      </c>
      <c r="CA63" s="14" t="str">
        <f>IF(CA$15&lt;&gt;0, (SUM('Näytteet työstö'!AC122+'Hienoaines työstö'!AC122) + SUMIF('Suuret kplt työstö'!AC119,"&gt;0")),"Näytenumeroa ei ole syötetty")</f>
        <v>Näytenumeroa ei ole syötetty</v>
      </c>
      <c r="CB63" s="14" t="str">
        <f>IF(CB$15&lt;&gt;0, (SUM('Näytteet työstö'!AD122+'Hienoaines työstö'!AD122) + SUMIF('Suuret kplt työstö'!AD119,"&gt;0")),"Näytenumeroa ei ole syötetty")</f>
        <v>Näytenumeroa ei ole syötetty</v>
      </c>
      <c r="CC63" s="14" t="str">
        <f>IF(CC$15&lt;&gt;0, (SUM('Näytteet työstö'!AE122+'Hienoaines työstö'!AE122) + SUMIF('Suuret kplt työstö'!AE119,"&gt;0")),"Näytenumeroa ei ole syötetty")</f>
        <v>Näytenumeroa ei ole syötetty</v>
      </c>
      <c r="CD63" s="14" t="str">
        <f>IF(CD$15&lt;&gt;0, (SUM('Näytteet työstö'!AF122+'Hienoaines työstö'!AF122) + SUMIF('Suuret kplt työstö'!AF119,"&gt;0")),"Näytenumeroa ei ole syötetty")</f>
        <v>Näytenumeroa ei ole syötetty</v>
      </c>
      <c r="CE63" s="14" t="str">
        <f>IF(CE$15&lt;&gt;0, (SUM('Näytteet työstö'!AG122+'Hienoaines työstö'!AG122) + SUMIF('Suuret kplt työstö'!AG119,"&gt;0")),"Näytenumeroa ei ole syötetty")</f>
        <v>Näytenumeroa ei ole syötetty</v>
      </c>
      <c r="CF63" s="14" t="str">
        <f>IF(CF$15&lt;&gt;0, (SUM('Näytteet työstö'!AH122+'Hienoaines työstö'!AH122) + SUMIF('Suuret kplt työstö'!AH119,"&gt;0")),"Näytenumeroa ei ole syötetty")</f>
        <v>Näytenumeroa ei ole syötetty</v>
      </c>
      <c r="CG63" s="14" t="str">
        <f>IF(CG$15&lt;&gt;0, (SUM('Näytteet työstö'!AI122+'Hienoaines työstö'!AI122) + SUMIF('Suuret kplt työstö'!AI119,"&gt;0")),"Näytenumeroa ei ole syötetty")</f>
        <v>Näytenumeroa ei ole syötetty</v>
      </c>
      <c r="CH63" s="14" t="str">
        <f>IF(CH$15&lt;&gt;0, (SUM('Näytteet työstö'!AJ122+'Hienoaines työstö'!AJ122) + SUMIF('Suuret kplt työstö'!AJ119,"&gt;0")),"Näytenumeroa ei ole syötetty")</f>
        <v>Näytenumeroa ei ole syötetty</v>
      </c>
      <c r="CI63" s="14" t="str">
        <f>IF(CI$15&lt;&gt;0, (SUM('Näytteet työstö'!AK122+'Hienoaines työstö'!AK122) + SUMIF('Suuret kplt työstö'!AK119,"&gt;0")),"Näytenumeroa ei ole syötetty")</f>
        <v>Näytenumeroa ei ole syötetty</v>
      </c>
      <c r="CJ63" s="14" t="str">
        <f>IF(CJ$15&lt;&gt;0, (SUM('Näytteet työstö'!AL122+'Hienoaines työstö'!AL122) + SUMIF('Suuret kplt työstö'!AL119,"&gt;0")),"Näytenumeroa ei ole syötetty")</f>
        <v>Näytenumeroa ei ole syötetty</v>
      </c>
      <c r="CK63" s="14" t="str">
        <f>IF(CK$15&lt;&gt;0, (SUM('Näytteet työstö'!AM122+'Hienoaines työstö'!AM122) + SUMIF('Suuret kplt työstö'!AM119,"&gt;0")),"Näytenumeroa ei ole syötetty")</f>
        <v>Näytenumeroa ei ole syötetty</v>
      </c>
      <c r="CL63" s="14" t="str">
        <f>IF(CL$15&lt;&gt;0, (SUM('Näytteet työstö'!AN122+'Hienoaines työstö'!AN122) + SUMIF('Suuret kplt työstö'!AN119,"&gt;0")),"Näytenumeroa ei ole syötetty")</f>
        <v>Näytenumeroa ei ole syötetty</v>
      </c>
      <c r="CM63" s="14" t="str">
        <f>IF(CM$15&lt;&gt;0, (SUM('Näytteet työstö'!AO122+'Hienoaines työstö'!AO122) + SUMIF('Suuret kplt työstö'!AO119,"&gt;0")),"Näytenumeroa ei ole syötetty")</f>
        <v>Näytenumeroa ei ole syötetty</v>
      </c>
      <c r="CN63" s="14" t="str">
        <f>IF(CN$15&lt;&gt;0, (SUM('Näytteet työstö'!AP122+'Hienoaines työstö'!AP122) + SUMIF('Suuret kplt työstö'!AP119,"&gt;0")),"Näytenumeroa ei ole syötetty")</f>
        <v>Näytenumeroa ei ole syötetty</v>
      </c>
      <c r="CO63" s="14" t="str">
        <f>IF(CO$15&lt;&gt;0, (SUM('Näytteet työstö'!AQ122+'Hienoaines työstö'!AQ122) + SUMIF('Suuret kplt työstö'!AQ119,"&gt;0")),"Näytenumeroa ei ole syötetty")</f>
        <v>Näytenumeroa ei ole syötetty</v>
      </c>
      <c r="CP63" s="14" t="str">
        <f>IF(CP$15&lt;&gt;0, (SUM('Näytteet työstö'!AR122+'Hienoaines työstö'!AR122) + SUMIF('Suuret kplt työstö'!AR119,"&gt;0")),"Näytenumeroa ei ole syötetty")</f>
        <v>Näytenumeroa ei ole syötetty</v>
      </c>
      <c r="CQ63" s="14" t="str">
        <f>IF(CQ$15&lt;&gt;0, (SUM('Näytteet työstö'!AS122+'Hienoaines työstö'!AS122) + SUMIF('Suuret kplt työstö'!AS119,"&gt;0")),"Näytenumeroa ei ole syötetty")</f>
        <v>Näytenumeroa ei ole syötetty</v>
      </c>
      <c r="CR63" s="14" t="str">
        <f>IF(CR$15&lt;&gt;0, (SUM('Näytteet työstö'!AT122+'Hienoaines työstö'!AT122) + SUMIF('Suuret kplt työstö'!AT119,"&gt;0")),"Näytenumeroa ei ole syötetty")</f>
        <v>Näytenumeroa ei ole syötetty</v>
      </c>
      <c r="CS63" s="14" t="str">
        <f>IF(CS$15&lt;&gt;0, (SUM('Näytteet työstö'!AU122+'Hienoaines työstö'!AU122) + SUMIF('Suuret kplt työstö'!AU119,"&gt;0")),"Näytenumeroa ei ole syötetty")</f>
        <v>Näytenumeroa ei ole syötetty</v>
      </c>
      <c r="CT63" s="14" t="str">
        <f>IF(CT$15&lt;&gt;0, (SUM('Näytteet työstö'!AV122+'Hienoaines työstö'!AV122) + SUMIF('Suuret kplt työstö'!AV119,"&gt;0")),"Näytenumeroa ei ole syötetty")</f>
        <v>Näytenumeroa ei ole syötetty</v>
      </c>
      <c r="CU63" s="14" t="str">
        <f>IF(CU$15&lt;&gt;0, (SUM('Näytteet työstö'!AW122+'Hienoaines työstö'!AW122) + SUMIF('Suuret kplt työstö'!AW119,"&gt;0")),"Näytenumeroa ei ole syötetty")</f>
        <v>Näytenumeroa ei ole syötetty</v>
      </c>
      <c r="CV63" s="14" t="str">
        <f>IF(CV$15&lt;&gt;0, (SUM('Näytteet työstö'!AX122+'Hienoaines työstö'!AX122) + SUMIF('Suuret kplt työstö'!AX119,"&gt;0")),"Näytenumeroa ei ole syötetty")</f>
        <v>Näytenumeroa ei ole syötetty</v>
      </c>
      <c r="CW63" s="14" t="str">
        <f>IF(CW$15&lt;&gt;0, (SUM('Näytteet työstö'!AY122+'Hienoaines työstö'!AY122) + SUMIF('Suuret kplt työstö'!AY119,"&gt;0")),"Näytenumeroa ei ole syötetty")</f>
        <v>Näytenumeroa ei ole syötetty</v>
      </c>
      <c r="CX63" s="14" t="str">
        <f>IF(CX$15&lt;&gt;0, (SUM('Näytteet työstö'!AZ122+'Hienoaines työstö'!AZ122) + SUMIF('Suuret kplt työstö'!AZ119,"&gt;0")),"Näytenumeroa ei ole syötetty")</f>
        <v>Näytenumeroa ei ole syötetty</v>
      </c>
      <c r="CY63" s="14" t="str">
        <f>IF(CY$15&lt;&gt;0, (SUM('Näytteet työstö'!BA122+'Hienoaines työstö'!BA122) + SUMIF('Suuret kplt työstö'!BA119,"&gt;0")),"Näytenumeroa ei ole syötetty")</f>
        <v>Näytenumeroa ei ole syötetty</v>
      </c>
      <c r="CZ63" s="14" t="str">
        <f>IF(CZ$15&lt;&gt;0, (SUM('Näytteet työstö'!D188+'Hienoaines työstö'!D188) + SUMIF('Suuret kplt työstö'!D185,"&gt;0")),"Näytenumeroa ei ole syötetty")</f>
        <v>Näytenumeroa ei ole syötetty</v>
      </c>
      <c r="DA63" s="14" t="str">
        <f>IF(DA$15&lt;&gt;0, (SUM('Näytteet työstö'!E188+'Hienoaines työstö'!E188) + SUMIF('Suuret kplt työstö'!E185,"&gt;0")),"Näytenumeroa ei ole syötetty")</f>
        <v>Näytenumeroa ei ole syötetty</v>
      </c>
      <c r="DB63" s="14" t="str">
        <f>IF(DB$15&lt;&gt;0, (SUM('Näytteet työstö'!F188+'Hienoaines työstö'!F188) + SUMIF('Suuret kplt työstö'!F185,"&gt;0")),"Näytenumeroa ei ole syötetty")</f>
        <v>Näytenumeroa ei ole syötetty</v>
      </c>
      <c r="DC63" s="14" t="str">
        <f>IF(DC$15&lt;&gt;0, (SUM('Näytteet työstö'!G188+'Hienoaines työstö'!G188) + SUMIF('Suuret kplt työstö'!G185,"&gt;0")),"Näytenumeroa ei ole syötetty")</f>
        <v>Näytenumeroa ei ole syötetty</v>
      </c>
      <c r="DD63" s="14" t="str">
        <f>IF(DD$15&lt;&gt;0, (SUM('Näytteet työstö'!H188+'Hienoaines työstö'!H188) + SUMIF('Suuret kplt työstö'!H185,"&gt;0")),"Näytenumeroa ei ole syötetty")</f>
        <v>Näytenumeroa ei ole syötetty</v>
      </c>
      <c r="DE63" s="14" t="str">
        <f>IF(DE$15&lt;&gt;0, (SUM('Näytteet työstö'!I188+'Hienoaines työstö'!I188) + SUMIF('Suuret kplt työstö'!I185,"&gt;0")),"Näytenumeroa ei ole syötetty")</f>
        <v>Näytenumeroa ei ole syötetty</v>
      </c>
      <c r="DF63" s="14" t="str">
        <f>IF(DF$15&lt;&gt;0, (SUM('Näytteet työstö'!J188+'Hienoaines työstö'!J188) + SUMIF('Suuret kplt työstö'!J185,"&gt;0")),"Näytenumeroa ei ole syötetty")</f>
        <v>Näytenumeroa ei ole syötetty</v>
      </c>
      <c r="DG63" s="14" t="str">
        <f>IF(DG$15&lt;&gt;0, (SUM('Näytteet työstö'!K188+'Hienoaines työstö'!K188) + SUMIF('Suuret kplt työstö'!K185,"&gt;0")),"Näytenumeroa ei ole syötetty")</f>
        <v>Näytenumeroa ei ole syötetty</v>
      </c>
      <c r="DH63" s="14" t="str">
        <f>IF(DH$15&lt;&gt;0, (SUM('Näytteet työstö'!L188+'Hienoaines työstö'!L188) + SUMIF('Suuret kplt työstö'!L185,"&gt;0")),"Näytenumeroa ei ole syötetty")</f>
        <v>Näytenumeroa ei ole syötetty</v>
      </c>
      <c r="DI63" s="14" t="str">
        <f>IF(DI$15&lt;&gt;0, (SUM('Näytteet työstö'!M188+'Hienoaines työstö'!M188) + SUMIF('Suuret kplt työstö'!M185,"&gt;0")),"Näytenumeroa ei ole syötetty")</f>
        <v>Näytenumeroa ei ole syötetty</v>
      </c>
      <c r="DJ63" s="14" t="str">
        <f>IF(DJ$15&lt;&gt;0, (SUM('Näytteet työstö'!N188+'Hienoaines työstö'!N188) + SUMIF('Suuret kplt työstö'!N185,"&gt;0")),"Näytenumeroa ei ole syötetty")</f>
        <v>Näytenumeroa ei ole syötetty</v>
      </c>
      <c r="DK63" s="14" t="str">
        <f>IF(DK$15&lt;&gt;0, (SUM('Näytteet työstö'!O188+'Hienoaines työstö'!O188) + SUMIF('Suuret kplt työstö'!O185,"&gt;0")),"Näytenumeroa ei ole syötetty")</f>
        <v>Näytenumeroa ei ole syötetty</v>
      </c>
      <c r="DL63" s="14" t="str">
        <f>IF(DL$15&lt;&gt;0, (SUM('Näytteet työstö'!P188+'Hienoaines työstö'!P188) + SUMIF('Suuret kplt työstö'!P185,"&gt;0")),"Näytenumeroa ei ole syötetty")</f>
        <v>Näytenumeroa ei ole syötetty</v>
      </c>
      <c r="DM63" s="14" t="str">
        <f>IF(DM$15&lt;&gt;0, (SUM('Näytteet työstö'!Q188+'Hienoaines työstö'!Q188) + SUMIF('Suuret kplt työstö'!Q185,"&gt;0")),"Näytenumeroa ei ole syötetty")</f>
        <v>Näytenumeroa ei ole syötetty</v>
      </c>
      <c r="DN63" s="14" t="str">
        <f>IF(DN$15&lt;&gt;0, (SUM('Näytteet työstö'!R188+'Hienoaines työstö'!R188) + SUMIF('Suuret kplt työstö'!R185,"&gt;0")),"Näytenumeroa ei ole syötetty")</f>
        <v>Näytenumeroa ei ole syötetty</v>
      </c>
      <c r="DO63" s="14" t="str">
        <f>IF(DO$15&lt;&gt;0, (SUM('Näytteet työstö'!S188+'Hienoaines työstö'!S188) + SUMIF('Suuret kplt työstö'!S185,"&gt;0")),"Näytenumeroa ei ole syötetty")</f>
        <v>Näytenumeroa ei ole syötetty</v>
      </c>
      <c r="DP63" s="14" t="str">
        <f>IF(DP$15&lt;&gt;0, (SUM('Näytteet työstö'!T188+'Hienoaines työstö'!T188) + SUMIF('Suuret kplt työstö'!T185,"&gt;0")),"Näytenumeroa ei ole syötetty")</f>
        <v>Näytenumeroa ei ole syötetty</v>
      </c>
      <c r="DQ63" s="14" t="str">
        <f>IF(DQ$15&lt;&gt;0, (SUM('Näytteet työstö'!U188+'Hienoaines työstö'!U188) + SUMIF('Suuret kplt työstö'!U185,"&gt;0")),"Näytenumeroa ei ole syötetty")</f>
        <v>Näytenumeroa ei ole syötetty</v>
      </c>
      <c r="DR63" s="14" t="str">
        <f>IF(DR$15&lt;&gt;0, (SUM('Näytteet työstö'!V188+'Hienoaines työstö'!V188) + SUMIF('Suuret kplt työstö'!V185,"&gt;0")),"Näytenumeroa ei ole syötetty")</f>
        <v>Näytenumeroa ei ole syötetty</v>
      </c>
      <c r="DS63" s="14" t="str">
        <f>IF(DS$15&lt;&gt;0, (SUM('Näytteet työstö'!W188+'Hienoaines työstö'!W188) + SUMIF('Suuret kplt työstö'!W185,"&gt;0")),"Näytenumeroa ei ole syötetty")</f>
        <v>Näytenumeroa ei ole syötetty</v>
      </c>
      <c r="DT63" s="14" t="str">
        <f>IF(DT$15&lt;&gt;0, (SUM('Näytteet työstö'!X188+'Hienoaines työstö'!X188) + SUMIF('Suuret kplt työstö'!X185,"&gt;0")),"Näytenumeroa ei ole syötetty")</f>
        <v>Näytenumeroa ei ole syötetty</v>
      </c>
      <c r="DU63" s="14" t="str">
        <f>IF(DU$15&lt;&gt;0, (SUM('Näytteet työstö'!Y188+'Hienoaines työstö'!Y188) + SUMIF('Suuret kplt työstö'!Y185,"&gt;0")),"Näytenumeroa ei ole syötetty")</f>
        <v>Näytenumeroa ei ole syötetty</v>
      </c>
      <c r="DV63" s="14" t="str">
        <f>IF(DV$15&lt;&gt;0, (SUM('Näytteet työstö'!Z188+'Hienoaines työstö'!Z188) + SUMIF('Suuret kplt työstö'!Z185,"&gt;0")),"Näytenumeroa ei ole syötetty")</f>
        <v>Näytenumeroa ei ole syötetty</v>
      </c>
      <c r="DW63" s="14" t="str">
        <f>IF(DW$15&lt;&gt;0, (SUM('Näytteet työstö'!AA188+'Hienoaines työstö'!AA188) + SUMIF('Suuret kplt työstö'!AA185,"&gt;0")),"Näytenumeroa ei ole syötetty")</f>
        <v>Näytenumeroa ei ole syötetty</v>
      </c>
      <c r="DX63" s="14" t="str">
        <f>IF(DX$15&lt;&gt;0, (SUM('Näytteet työstö'!AB188+'Hienoaines työstö'!AB188) + SUMIF('Suuret kplt työstö'!AB185,"&gt;0")),"Näytenumeroa ei ole syötetty")</f>
        <v>Näytenumeroa ei ole syötetty</v>
      </c>
      <c r="DY63" s="14" t="str">
        <f>IF(DY$15&lt;&gt;0, (SUM('Näytteet työstö'!AC188+'Hienoaines työstö'!AC188) + SUMIF('Suuret kplt työstö'!AC185,"&gt;0")),"Näytenumeroa ei ole syötetty")</f>
        <v>Näytenumeroa ei ole syötetty</v>
      </c>
      <c r="DZ63" s="14" t="str">
        <f>IF(DZ$15&lt;&gt;0, (SUM('Näytteet työstö'!AD188+'Hienoaines työstö'!AD188) + SUMIF('Suuret kplt työstö'!AD185,"&gt;0")),"Näytenumeroa ei ole syötetty")</f>
        <v>Näytenumeroa ei ole syötetty</v>
      </c>
      <c r="EA63" s="14" t="str">
        <f>IF(EA$15&lt;&gt;0, (SUM('Näytteet työstö'!AE188+'Hienoaines työstö'!AE188) + SUMIF('Suuret kplt työstö'!AE185,"&gt;0")),"Näytenumeroa ei ole syötetty")</f>
        <v>Näytenumeroa ei ole syötetty</v>
      </c>
      <c r="EB63" s="14" t="str">
        <f>IF(EB$15&lt;&gt;0, (SUM('Näytteet työstö'!AF188+'Hienoaines työstö'!AF188) + SUMIF('Suuret kplt työstö'!AF185,"&gt;0")),"Näytenumeroa ei ole syötetty")</f>
        <v>Näytenumeroa ei ole syötetty</v>
      </c>
      <c r="EC63" s="14" t="str">
        <f>IF(EC$15&lt;&gt;0, (SUM('Näytteet työstö'!AG188+'Hienoaines työstö'!AG188) + SUMIF('Suuret kplt työstö'!AG185,"&gt;0")),"Näytenumeroa ei ole syötetty")</f>
        <v>Näytenumeroa ei ole syötetty</v>
      </c>
      <c r="ED63" s="14" t="str">
        <f>IF(ED$15&lt;&gt;0, (SUM('Näytteet työstö'!AH188+'Hienoaines työstö'!AH188) + SUMIF('Suuret kplt työstö'!AH185,"&gt;0")),"Näytenumeroa ei ole syötetty")</f>
        <v>Näytenumeroa ei ole syötetty</v>
      </c>
      <c r="EE63" s="14" t="str">
        <f>IF(EE$15&lt;&gt;0, (SUM('Näytteet työstö'!AI188+'Hienoaines työstö'!AI188) + SUMIF('Suuret kplt työstö'!AI185,"&gt;0")),"Näytenumeroa ei ole syötetty")</f>
        <v>Näytenumeroa ei ole syötetty</v>
      </c>
      <c r="EF63" s="14" t="str">
        <f>IF(EF$15&lt;&gt;0, (SUM('Näytteet työstö'!AJ188+'Hienoaines työstö'!AJ188) + SUMIF('Suuret kplt työstö'!AJ185,"&gt;0")),"Näytenumeroa ei ole syötetty")</f>
        <v>Näytenumeroa ei ole syötetty</v>
      </c>
      <c r="EG63" s="14" t="str">
        <f>IF(EG$15&lt;&gt;0, (SUM('Näytteet työstö'!AK188+'Hienoaines työstö'!AK188) + SUMIF('Suuret kplt työstö'!AK185,"&gt;0")),"Näytenumeroa ei ole syötetty")</f>
        <v>Näytenumeroa ei ole syötetty</v>
      </c>
      <c r="EH63" s="14" t="str">
        <f>IF(EH$15&lt;&gt;0, (SUM('Näytteet työstö'!AL188+'Hienoaines työstö'!AL188) + SUMIF('Suuret kplt työstö'!AL185,"&gt;0")),"Näytenumeroa ei ole syötetty")</f>
        <v>Näytenumeroa ei ole syötetty</v>
      </c>
      <c r="EI63" s="14" t="str">
        <f>IF(EI$15&lt;&gt;0, (SUM('Näytteet työstö'!AM188+'Hienoaines työstö'!AM188) + SUMIF('Suuret kplt työstö'!AM185,"&gt;0")),"Näytenumeroa ei ole syötetty")</f>
        <v>Näytenumeroa ei ole syötetty</v>
      </c>
      <c r="EJ63" s="14" t="str">
        <f>IF(EJ$15&lt;&gt;0, (SUM('Näytteet työstö'!AN188+'Hienoaines työstö'!AN188) + SUMIF('Suuret kplt työstö'!AN185,"&gt;0")),"Näytenumeroa ei ole syötetty")</f>
        <v>Näytenumeroa ei ole syötetty</v>
      </c>
      <c r="EK63" s="14" t="str">
        <f>IF(EK$15&lt;&gt;0, (SUM('Näytteet työstö'!AO188+'Hienoaines työstö'!AO188) + SUMIF('Suuret kplt työstö'!AO185,"&gt;0")),"Näytenumeroa ei ole syötetty")</f>
        <v>Näytenumeroa ei ole syötetty</v>
      </c>
      <c r="EL63" s="14" t="str">
        <f>IF(EL$15&lt;&gt;0, (SUM('Näytteet työstö'!AP188+'Hienoaines työstö'!AP188) + SUMIF('Suuret kplt työstö'!AP185,"&gt;0")),"Näytenumeroa ei ole syötetty")</f>
        <v>Näytenumeroa ei ole syötetty</v>
      </c>
      <c r="EM63" s="14" t="str">
        <f>IF(EM$15&lt;&gt;0, (SUM('Näytteet työstö'!AQ188+'Hienoaines työstö'!AQ188) + SUMIF('Suuret kplt työstö'!AQ185,"&gt;0")),"Näytenumeroa ei ole syötetty")</f>
        <v>Näytenumeroa ei ole syötetty</v>
      </c>
      <c r="EN63" s="14" t="str">
        <f>IF(EN$15&lt;&gt;0, (SUM('Näytteet työstö'!AR188+'Hienoaines työstö'!AR188) + SUMIF('Suuret kplt työstö'!AR185,"&gt;0")),"Näytenumeroa ei ole syötetty")</f>
        <v>Näytenumeroa ei ole syötetty</v>
      </c>
      <c r="EO63" s="14" t="str">
        <f>IF(EO$15&lt;&gt;0, (SUM('Näytteet työstö'!AS188+'Hienoaines työstö'!AS188) + SUMIF('Suuret kplt työstö'!AS185,"&gt;0")),"Näytenumeroa ei ole syötetty")</f>
        <v>Näytenumeroa ei ole syötetty</v>
      </c>
      <c r="EP63" s="14" t="str">
        <f>IF(EP$15&lt;&gt;0, (SUM('Näytteet työstö'!AT188+'Hienoaines työstö'!AT188) + SUMIF('Suuret kplt työstö'!AT185,"&gt;0")),"Näytenumeroa ei ole syötetty")</f>
        <v>Näytenumeroa ei ole syötetty</v>
      </c>
      <c r="EQ63" s="14" t="str">
        <f>IF(EQ$15&lt;&gt;0, (SUM('Näytteet työstö'!AU188+'Hienoaines työstö'!AU188) + SUMIF('Suuret kplt työstö'!AU185,"&gt;0")),"Näytenumeroa ei ole syötetty")</f>
        <v>Näytenumeroa ei ole syötetty</v>
      </c>
      <c r="ER63" s="14" t="str">
        <f>IF(ER$15&lt;&gt;0, (SUM('Näytteet työstö'!AV188+'Hienoaines työstö'!AV188) + SUMIF('Suuret kplt työstö'!AV185,"&gt;0")),"Näytenumeroa ei ole syötetty")</f>
        <v>Näytenumeroa ei ole syötetty</v>
      </c>
      <c r="ES63" s="14" t="str">
        <f>IF(ES$15&lt;&gt;0, (SUM('Näytteet työstö'!AW188+'Hienoaines työstö'!AW188) + SUMIF('Suuret kplt työstö'!AW185,"&gt;0")),"Näytenumeroa ei ole syötetty")</f>
        <v>Näytenumeroa ei ole syötetty</v>
      </c>
      <c r="ET63" s="14" t="str">
        <f>IF(ET$15&lt;&gt;0, (SUM('Näytteet työstö'!AX188+'Hienoaines työstö'!AX188) + SUMIF('Suuret kplt työstö'!AX185,"&gt;0")),"Näytenumeroa ei ole syötetty")</f>
        <v>Näytenumeroa ei ole syötetty</v>
      </c>
      <c r="EU63" s="14" t="str">
        <f>IF(EU$15&lt;&gt;0, (SUM('Näytteet työstö'!AY188+'Hienoaines työstö'!AY188) + SUMIF('Suuret kplt työstö'!AY185,"&gt;0")),"Näytenumeroa ei ole syötetty")</f>
        <v>Näytenumeroa ei ole syötetty</v>
      </c>
      <c r="EV63" s="14" t="str">
        <f>IF(EV$15&lt;&gt;0, (SUM('Näytteet työstö'!AZ188+'Hienoaines työstö'!AZ188) + SUMIF('Suuret kplt työstö'!AZ185,"&gt;0")),"Näytenumeroa ei ole syötetty")</f>
        <v>Näytenumeroa ei ole syötetty</v>
      </c>
      <c r="EW63" s="14" t="str">
        <f>IF(EW$15&lt;&gt;0, (SUM('Näytteet työstö'!BA188+'Hienoaines työstö'!BA188) + SUMIF('Suuret kplt työstö'!BA185,"&gt;0")),"Näytenumeroa ei ole syötetty")</f>
        <v>Näytenumeroa ei ole syötetty</v>
      </c>
      <c r="EX63" s="14" t="str">
        <f>IF(EX$15&lt;&gt;0, (SUM('Näytteet työstö'!D254+'Hienoaines työstö'!D254) + SUMIF('Suuret kplt työstö'!D251,"&gt;0")),"Näytenumeroa ei ole syötetty")</f>
        <v>Näytenumeroa ei ole syötetty</v>
      </c>
      <c r="EY63" s="14" t="str">
        <f>IF(EY$15&lt;&gt;0, (SUM('Näytteet työstö'!E254+'Hienoaines työstö'!E254) + SUMIF('Suuret kplt työstö'!E251,"&gt;0")),"Näytenumeroa ei ole syötetty")</f>
        <v>Näytenumeroa ei ole syötetty</v>
      </c>
      <c r="EZ63" s="14" t="str">
        <f>IF(EZ$15&lt;&gt;0, (SUM('Näytteet työstö'!F254+'Hienoaines työstö'!F254) + SUMIF('Suuret kplt työstö'!F251,"&gt;0")),"Näytenumeroa ei ole syötetty")</f>
        <v>Näytenumeroa ei ole syötetty</v>
      </c>
      <c r="FA63" s="14" t="str">
        <f>IF(FA$15&lt;&gt;0, (SUM('Näytteet työstö'!G254+'Hienoaines työstö'!G254) + SUMIF('Suuret kplt työstö'!G251,"&gt;0")),"Näytenumeroa ei ole syötetty")</f>
        <v>Näytenumeroa ei ole syötetty</v>
      </c>
      <c r="FB63" s="14" t="str">
        <f>IF(FB$15&lt;&gt;0, (SUM('Näytteet työstö'!H254+'Hienoaines työstö'!H254) + SUMIF('Suuret kplt työstö'!H251,"&gt;0")),"Näytenumeroa ei ole syötetty")</f>
        <v>Näytenumeroa ei ole syötetty</v>
      </c>
      <c r="FC63" s="14" t="str">
        <f>IF(FC$15&lt;&gt;0, (SUM('Näytteet työstö'!I254+'Hienoaines työstö'!I254) + SUMIF('Suuret kplt työstö'!I251,"&gt;0")),"Näytenumeroa ei ole syötetty")</f>
        <v>Näytenumeroa ei ole syötetty</v>
      </c>
      <c r="FD63" s="14" t="str">
        <f>IF(FD$15&lt;&gt;0, (SUM('Näytteet työstö'!J254+'Hienoaines työstö'!J254) + SUMIF('Suuret kplt työstö'!J251,"&gt;0")),"Näytenumeroa ei ole syötetty")</f>
        <v>Näytenumeroa ei ole syötetty</v>
      </c>
      <c r="FE63" s="14" t="str">
        <f>IF(FE$15&lt;&gt;0, (SUM('Näytteet työstö'!K254+'Hienoaines työstö'!K254) + SUMIF('Suuret kplt työstö'!K251,"&gt;0")),"Näytenumeroa ei ole syötetty")</f>
        <v>Näytenumeroa ei ole syötetty</v>
      </c>
      <c r="FF63" s="14" t="str">
        <f>IF(FF$15&lt;&gt;0, (SUM('Näytteet työstö'!L254+'Hienoaines työstö'!L254) + SUMIF('Suuret kplt työstö'!L251,"&gt;0")),"Näytenumeroa ei ole syötetty")</f>
        <v>Näytenumeroa ei ole syötetty</v>
      </c>
      <c r="FG63" s="14" t="str">
        <f>IF(FG$15&lt;&gt;0, (SUM('Näytteet työstö'!M254+'Hienoaines työstö'!M254) + SUMIF('Suuret kplt työstö'!M251,"&gt;0")),"Näytenumeroa ei ole syötetty")</f>
        <v>Näytenumeroa ei ole syötetty</v>
      </c>
      <c r="FH63" s="14" t="str">
        <f>IF(FH$15&lt;&gt;0, (SUM('Näytteet työstö'!N254+'Hienoaines työstö'!N254) + SUMIF('Suuret kplt työstö'!N251,"&gt;0")),"Näytenumeroa ei ole syötetty")</f>
        <v>Näytenumeroa ei ole syötetty</v>
      </c>
      <c r="FI63" s="14" t="str">
        <f>IF(FI$15&lt;&gt;0, (SUM('Näytteet työstö'!O254+'Hienoaines työstö'!O254) + SUMIF('Suuret kplt työstö'!O251,"&gt;0")),"Näytenumeroa ei ole syötetty")</f>
        <v>Näytenumeroa ei ole syötetty</v>
      </c>
      <c r="FJ63" s="14" t="str">
        <f>IF(FJ$15&lt;&gt;0, (SUM('Näytteet työstö'!P254+'Hienoaines työstö'!P254) + SUMIF('Suuret kplt työstö'!P251,"&gt;0")),"Näytenumeroa ei ole syötetty")</f>
        <v>Näytenumeroa ei ole syötetty</v>
      </c>
      <c r="FK63" s="14" t="str">
        <f>IF(FK$15&lt;&gt;0, (SUM('Näytteet työstö'!Q254+'Hienoaines työstö'!Q254) + SUMIF('Suuret kplt työstö'!Q251,"&gt;0")),"Näytenumeroa ei ole syötetty")</f>
        <v>Näytenumeroa ei ole syötetty</v>
      </c>
      <c r="FL63" s="14" t="str">
        <f>IF(FL$15&lt;&gt;0, (SUM('Näytteet työstö'!R254+'Hienoaines työstö'!R254) + SUMIF('Suuret kplt työstö'!R251,"&gt;0")),"Näytenumeroa ei ole syötetty")</f>
        <v>Näytenumeroa ei ole syötetty</v>
      </c>
      <c r="FM63" s="14" t="str">
        <f>IF(FM$15&lt;&gt;0, (SUM('Näytteet työstö'!S254+'Hienoaines työstö'!S254) + SUMIF('Suuret kplt työstö'!S251,"&gt;0")),"Näytenumeroa ei ole syötetty")</f>
        <v>Näytenumeroa ei ole syötetty</v>
      </c>
      <c r="FN63" s="14" t="str">
        <f>IF(FN$15&lt;&gt;0, (SUM('Näytteet työstö'!T254+'Hienoaines työstö'!T254) + SUMIF('Suuret kplt työstö'!T251,"&gt;0")),"Näytenumeroa ei ole syötetty")</f>
        <v>Näytenumeroa ei ole syötetty</v>
      </c>
      <c r="FO63" s="14" t="str">
        <f>IF(FO$15&lt;&gt;0, (SUM('Näytteet työstö'!U254+'Hienoaines työstö'!U254) + SUMIF('Suuret kplt työstö'!U251,"&gt;0")),"Näytenumeroa ei ole syötetty")</f>
        <v>Näytenumeroa ei ole syötetty</v>
      </c>
      <c r="FP63" s="14" t="str">
        <f>IF(FP$15&lt;&gt;0, (SUM('Näytteet työstö'!V254+'Hienoaines työstö'!V254) + SUMIF('Suuret kplt työstö'!V251,"&gt;0")),"Näytenumeroa ei ole syötetty")</f>
        <v>Näytenumeroa ei ole syötetty</v>
      </c>
      <c r="FQ63" s="14" t="str">
        <f>IF(FQ$15&lt;&gt;0, (SUM('Näytteet työstö'!W254+'Hienoaines työstö'!W254) + SUMIF('Suuret kplt työstö'!W251,"&gt;0")),"Näytenumeroa ei ole syötetty")</f>
        <v>Näytenumeroa ei ole syötetty</v>
      </c>
      <c r="FR63" s="14" t="str">
        <f>IF(FR$15&lt;&gt;0, (SUM('Näytteet työstö'!X254+'Hienoaines työstö'!X254) + SUMIF('Suuret kplt työstö'!X251,"&gt;0")),"Näytenumeroa ei ole syötetty")</f>
        <v>Näytenumeroa ei ole syötetty</v>
      </c>
      <c r="FS63" s="14" t="str">
        <f>IF(FS$15&lt;&gt;0, (SUM('Näytteet työstö'!Y254+'Hienoaines työstö'!Y254) + SUMIF('Suuret kplt työstö'!Y251,"&gt;0")),"Näytenumeroa ei ole syötetty")</f>
        <v>Näytenumeroa ei ole syötetty</v>
      </c>
      <c r="FT63" s="14" t="str">
        <f>IF(FT$15&lt;&gt;0, (SUM('Näytteet työstö'!Z254+'Hienoaines työstö'!Z254) + SUMIF('Suuret kplt työstö'!Z251,"&gt;0")),"Näytenumeroa ei ole syötetty")</f>
        <v>Näytenumeroa ei ole syötetty</v>
      </c>
      <c r="FU63" s="14" t="str">
        <f>IF(FU$15&lt;&gt;0, (SUM('Näytteet työstö'!AA254+'Hienoaines työstö'!AA254) + SUMIF('Suuret kplt työstö'!AA251,"&gt;0")),"Näytenumeroa ei ole syötetty")</f>
        <v>Näytenumeroa ei ole syötetty</v>
      </c>
      <c r="FV63" s="14" t="str">
        <f>IF(FV$15&lt;&gt;0, (SUM('Näytteet työstö'!AB254+'Hienoaines työstö'!AB254) + SUMIF('Suuret kplt työstö'!AB251,"&gt;0")),"Näytenumeroa ei ole syötetty")</f>
        <v>Näytenumeroa ei ole syötetty</v>
      </c>
      <c r="FW63" s="14" t="str">
        <f>IF(FW$15&lt;&gt;0, (SUM('Näytteet työstö'!AC254+'Hienoaines työstö'!AC254) + SUMIF('Suuret kplt työstö'!AC251,"&gt;0")),"Näytenumeroa ei ole syötetty")</f>
        <v>Näytenumeroa ei ole syötetty</v>
      </c>
      <c r="FX63" s="14" t="str">
        <f>IF(FX$15&lt;&gt;0, (SUM('Näytteet työstö'!AD254+'Hienoaines työstö'!AD254) + SUMIF('Suuret kplt työstö'!AD251,"&gt;0")),"Näytenumeroa ei ole syötetty")</f>
        <v>Näytenumeroa ei ole syötetty</v>
      </c>
      <c r="FY63" s="14" t="str">
        <f>IF(FY$15&lt;&gt;0, (SUM('Näytteet työstö'!AE254+'Hienoaines työstö'!AE254) + SUMIF('Suuret kplt työstö'!AE251,"&gt;0")),"Näytenumeroa ei ole syötetty")</f>
        <v>Näytenumeroa ei ole syötetty</v>
      </c>
      <c r="FZ63" s="14" t="str">
        <f>IF(FZ$15&lt;&gt;0, (SUM('Näytteet työstö'!AF254+'Hienoaines työstö'!AF254) + SUMIF('Suuret kplt työstö'!AF251,"&gt;0")),"Näytenumeroa ei ole syötetty")</f>
        <v>Näytenumeroa ei ole syötetty</v>
      </c>
      <c r="GA63" s="14" t="str">
        <f>IF(GA$15&lt;&gt;0, (SUM('Näytteet työstö'!AG254+'Hienoaines työstö'!AG254) + SUMIF('Suuret kplt työstö'!AG251,"&gt;0")),"Näytenumeroa ei ole syötetty")</f>
        <v>Näytenumeroa ei ole syötetty</v>
      </c>
      <c r="GB63" s="14" t="str">
        <f>IF(GB$15&lt;&gt;0, (SUM('Näytteet työstö'!AH254+'Hienoaines työstö'!AH254) + SUMIF('Suuret kplt työstö'!AH251,"&gt;0")),"Näytenumeroa ei ole syötetty")</f>
        <v>Näytenumeroa ei ole syötetty</v>
      </c>
      <c r="GC63" s="14" t="str">
        <f>IF(GC$15&lt;&gt;0, (SUM('Näytteet työstö'!AI254+'Hienoaines työstö'!AI254) + SUMIF('Suuret kplt työstö'!AI251,"&gt;0")),"Näytenumeroa ei ole syötetty")</f>
        <v>Näytenumeroa ei ole syötetty</v>
      </c>
      <c r="GD63" s="14" t="str">
        <f>IF(GD$15&lt;&gt;0, (SUM('Näytteet työstö'!AJ254+'Hienoaines työstö'!AJ254) + SUMIF('Suuret kplt työstö'!AJ251,"&gt;0")),"Näytenumeroa ei ole syötetty")</f>
        <v>Näytenumeroa ei ole syötetty</v>
      </c>
      <c r="GE63" s="14" t="str">
        <f>IF(GE$15&lt;&gt;0, (SUM('Näytteet työstö'!AK254+'Hienoaines työstö'!AK254) + SUMIF('Suuret kplt työstö'!AK251,"&gt;0")),"Näytenumeroa ei ole syötetty")</f>
        <v>Näytenumeroa ei ole syötetty</v>
      </c>
      <c r="GF63" s="14" t="str">
        <f>IF(GF$15&lt;&gt;0, (SUM('Näytteet työstö'!AL254+'Hienoaines työstö'!AL254) + SUMIF('Suuret kplt työstö'!AL251,"&gt;0")),"Näytenumeroa ei ole syötetty")</f>
        <v>Näytenumeroa ei ole syötetty</v>
      </c>
      <c r="GG63" s="14" t="str">
        <f>IF(GG$15&lt;&gt;0, (SUM('Näytteet työstö'!AM254+'Hienoaines työstö'!AM254) + SUMIF('Suuret kplt työstö'!AM251,"&gt;0")),"Näytenumeroa ei ole syötetty")</f>
        <v>Näytenumeroa ei ole syötetty</v>
      </c>
      <c r="GH63" s="14" t="str">
        <f>IF(GH$15&lt;&gt;0, (SUM('Näytteet työstö'!AN254+'Hienoaines työstö'!AN254) + SUMIF('Suuret kplt työstö'!AN251,"&gt;0")),"Näytenumeroa ei ole syötetty")</f>
        <v>Näytenumeroa ei ole syötetty</v>
      </c>
      <c r="GI63" s="14" t="str">
        <f>IF(GI$15&lt;&gt;0, (SUM('Näytteet työstö'!AO254+'Hienoaines työstö'!AO254) + SUMIF('Suuret kplt työstö'!AO251,"&gt;0")),"Näytenumeroa ei ole syötetty")</f>
        <v>Näytenumeroa ei ole syötetty</v>
      </c>
      <c r="GJ63" s="14" t="str">
        <f>IF(GJ$15&lt;&gt;0, (SUM('Näytteet työstö'!AP254+'Hienoaines työstö'!AP254) + SUMIF('Suuret kplt työstö'!AP251,"&gt;0")),"Näytenumeroa ei ole syötetty")</f>
        <v>Näytenumeroa ei ole syötetty</v>
      </c>
      <c r="GK63" s="14" t="str">
        <f>IF(GK$15&lt;&gt;0, (SUM('Näytteet työstö'!AQ254+'Hienoaines työstö'!AQ254) + SUMIF('Suuret kplt työstö'!AQ251,"&gt;0")),"Näytenumeroa ei ole syötetty")</f>
        <v>Näytenumeroa ei ole syötetty</v>
      </c>
      <c r="GL63" s="14" t="str">
        <f>IF(GL$15&lt;&gt;0, (SUM('Näytteet työstö'!AR254+'Hienoaines työstö'!AR254) + SUMIF('Suuret kplt työstö'!AR251,"&gt;0")),"Näytenumeroa ei ole syötetty")</f>
        <v>Näytenumeroa ei ole syötetty</v>
      </c>
      <c r="GM63" s="14" t="str">
        <f>IF(GM$15&lt;&gt;0, (SUM('Näytteet työstö'!AS254+'Hienoaines työstö'!AS254) + SUMIF('Suuret kplt työstö'!AS251,"&gt;0")),"Näytenumeroa ei ole syötetty")</f>
        <v>Näytenumeroa ei ole syötetty</v>
      </c>
      <c r="GN63" s="14" t="str">
        <f>IF(GN$15&lt;&gt;0, (SUM('Näytteet työstö'!AT254+'Hienoaines työstö'!AT254) + SUMIF('Suuret kplt työstö'!AT251,"&gt;0")),"Näytenumeroa ei ole syötetty")</f>
        <v>Näytenumeroa ei ole syötetty</v>
      </c>
      <c r="GO63" s="14" t="str">
        <f>IF(GO$15&lt;&gt;0, (SUM('Näytteet työstö'!AU254+'Hienoaines työstö'!AU254) + SUMIF('Suuret kplt työstö'!AU251,"&gt;0")),"Näytenumeroa ei ole syötetty")</f>
        <v>Näytenumeroa ei ole syötetty</v>
      </c>
      <c r="GP63" s="14" t="str">
        <f>IF(GP$15&lt;&gt;0, (SUM('Näytteet työstö'!AV254+'Hienoaines työstö'!AV254) + SUMIF('Suuret kplt työstö'!AV251,"&gt;0")),"Näytenumeroa ei ole syötetty")</f>
        <v>Näytenumeroa ei ole syötetty</v>
      </c>
      <c r="GQ63" s="14" t="str">
        <f>IF(GQ$15&lt;&gt;0, (SUM('Näytteet työstö'!AW254+'Hienoaines työstö'!AW254) + SUMIF('Suuret kplt työstö'!AW251,"&gt;0")),"Näytenumeroa ei ole syötetty")</f>
        <v>Näytenumeroa ei ole syötetty</v>
      </c>
      <c r="GR63" s="14" t="str">
        <f>IF(GR$15&lt;&gt;0, (SUM('Näytteet työstö'!AX254+'Hienoaines työstö'!AX254) + SUMIF('Suuret kplt työstö'!AX251,"&gt;0")),"Näytenumeroa ei ole syötetty")</f>
        <v>Näytenumeroa ei ole syötetty</v>
      </c>
      <c r="GS63" s="14" t="str">
        <f>IF(GS$15&lt;&gt;0, (SUM('Näytteet työstö'!AY254+'Hienoaines työstö'!AY254) + SUMIF('Suuret kplt työstö'!AY251,"&gt;0")),"Näytenumeroa ei ole syötetty")</f>
        <v>Näytenumeroa ei ole syötetty</v>
      </c>
      <c r="GT63" s="14" t="str">
        <f>IF(GT$15&lt;&gt;0, (SUM('Näytteet työstö'!AZ254+'Hienoaines työstö'!AZ254) + SUMIF('Suuret kplt työstö'!AZ251,"&gt;0")),"Näytenumeroa ei ole syötetty")</f>
        <v>Näytenumeroa ei ole syötetty</v>
      </c>
      <c r="GU63" s="14" t="str">
        <f>IF(GU$15&lt;&gt;0, (SUM('Näytteet työstö'!BA254+'Hienoaines työstö'!BA254) + SUMIF('Suuret kplt työstö'!BA251,"&gt;0")),"Näytenumeroa ei ole syötetty")</f>
        <v>Näytenumeroa ei ole syötetty</v>
      </c>
      <c r="GV63" s="14" t="str">
        <f>IF(GV$15&lt;&gt;0, (SUM('Näytteet työstö'!D320+'Hienoaines työstö'!D320) + SUMIF('Suuret kplt työstö'!D317,"&gt;0")),"Näytenumeroa ei ole syötetty")</f>
        <v>Näytenumeroa ei ole syötetty</v>
      </c>
      <c r="GW63" s="14" t="str">
        <f>IF(GW$15&lt;&gt;0, (SUM('Näytteet työstö'!E320+'Hienoaines työstö'!E320) + SUMIF('Suuret kplt työstö'!E317,"&gt;0")),"Näytenumeroa ei ole syötetty")</f>
        <v>Näytenumeroa ei ole syötetty</v>
      </c>
      <c r="GX63" s="14" t="str">
        <f>IF(GX$15&lt;&gt;0, (SUM('Näytteet työstö'!F320+'Hienoaines työstö'!F320) + SUMIF('Suuret kplt työstö'!F317,"&gt;0")),"Näytenumeroa ei ole syötetty")</f>
        <v>Näytenumeroa ei ole syötetty</v>
      </c>
      <c r="GY63" s="14" t="str">
        <f>IF(GY$15&lt;&gt;0, (SUM('Näytteet työstö'!G320+'Hienoaines työstö'!G320) + SUMIF('Suuret kplt työstö'!G317,"&gt;0")),"Näytenumeroa ei ole syötetty")</f>
        <v>Näytenumeroa ei ole syötetty</v>
      </c>
      <c r="GZ63" s="14" t="str">
        <f>IF(GZ$15&lt;&gt;0, (SUM('Näytteet työstö'!H320+'Hienoaines työstö'!H320) + SUMIF('Suuret kplt työstö'!H317,"&gt;0")),"Näytenumeroa ei ole syötetty")</f>
        <v>Näytenumeroa ei ole syötetty</v>
      </c>
      <c r="HA63" s="14" t="str">
        <f>IF(HA$15&lt;&gt;0, (SUM('Näytteet työstö'!I320+'Hienoaines työstö'!I320) + SUMIF('Suuret kplt työstö'!I317,"&gt;0")),"Näytenumeroa ei ole syötetty")</f>
        <v>Näytenumeroa ei ole syötetty</v>
      </c>
      <c r="HB63" s="14" t="str">
        <f>IF(HB$15&lt;&gt;0, (SUM('Näytteet työstö'!J320+'Hienoaines työstö'!J320) + SUMIF('Suuret kplt työstö'!J317,"&gt;0")),"Näytenumeroa ei ole syötetty")</f>
        <v>Näytenumeroa ei ole syötetty</v>
      </c>
      <c r="HC63" s="14" t="str">
        <f>IF(HC$15&lt;&gt;0, (SUM('Näytteet työstö'!K320+'Hienoaines työstö'!K320) + SUMIF('Suuret kplt työstö'!K317,"&gt;0")),"Näytenumeroa ei ole syötetty")</f>
        <v>Näytenumeroa ei ole syötetty</v>
      </c>
      <c r="HD63" s="14" t="str">
        <f>IF(HD$15&lt;&gt;0, (SUM('Näytteet työstö'!L320+'Hienoaines työstö'!L320) + SUMIF('Suuret kplt työstö'!L317,"&gt;0")),"Näytenumeroa ei ole syötetty")</f>
        <v>Näytenumeroa ei ole syötetty</v>
      </c>
      <c r="HE63" s="14" t="str">
        <f>IF(HE$15&lt;&gt;0, (SUM('Näytteet työstö'!M320+'Hienoaines työstö'!M320) + SUMIF('Suuret kplt työstö'!M317,"&gt;0")),"Näytenumeroa ei ole syötetty")</f>
        <v>Näytenumeroa ei ole syötetty</v>
      </c>
      <c r="HF63" s="14" t="str">
        <f>IF(HF$15&lt;&gt;0, (SUM('Näytteet työstö'!N320+'Hienoaines työstö'!N320) + SUMIF('Suuret kplt työstö'!N317,"&gt;0")),"Näytenumeroa ei ole syötetty")</f>
        <v>Näytenumeroa ei ole syötetty</v>
      </c>
      <c r="HG63" s="14" t="str">
        <f>IF(HG$15&lt;&gt;0, (SUM('Näytteet työstö'!O320+'Hienoaines työstö'!O320) + SUMIF('Suuret kplt työstö'!O317,"&gt;0")),"Näytenumeroa ei ole syötetty")</f>
        <v>Näytenumeroa ei ole syötetty</v>
      </c>
      <c r="HH63" s="14" t="str">
        <f>IF(HH$15&lt;&gt;0, (SUM('Näytteet työstö'!P320+'Hienoaines työstö'!P320) + SUMIF('Suuret kplt työstö'!P317,"&gt;0")),"Näytenumeroa ei ole syötetty")</f>
        <v>Näytenumeroa ei ole syötetty</v>
      </c>
      <c r="HI63" s="14" t="str">
        <f>IF(HI$15&lt;&gt;0, (SUM('Näytteet työstö'!Q320+'Hienoaines työstö'!Q320) + SUMIF('Suuret kplt työstö'!Q317,"&gt;0")),"Näytenumeroa ei ole syötetty")</f>
        <v>Näytenumeroa ei ole syötetty</v>
      </c>
      <c r="HJ63" s="14" t="str">
        <f>IF(HJ$15&lt;&gt;0, (SUM('Näytteet työstö'!R320+'Hienoaines työstö'!R320) + SUMIF('Suuret kplt työstö'!R317,"&gt;0")),"Näytenumeroa ei ole syötetty")</f>
        <v>Näytenumeroa ei ole syötetty</v>
      </c>
      <c r="HK63" s="14" t="str">
        <f>IF(HK$15&lt;&gt;0, (SUM('Näytteet työstö'!S320+'Hienoaines työstö'!S320) + SUMIF('Suuret kplt työstö'!S317,"&gt;0")),"Näytenumeroa ei ole syötetty")</f>
        <v>Näytenumeroa ei ole syötetty</v>
      </c>
      <c r="HL63" s="14" t="str">
        <f>IF(HL$15&lt;&gt;0, (SUM('Näytteet työstö'!T320+'Hienoaines työstö'!T320) + SUMIF('Suuret kplt työstö'!T317,"&gt;0")),"Näytenumeroa ei ole syötetty")</f>
        <v>Näytenumeroa ei ole syötetty</v>
      </c>
      <c r="HM63" s="14" t="str">
        <f>IF(HM$15&lt;&gt;0, (SUM('Näytteet työstö'!U320+'Hienoaines työstö'!U320) + SUMIF('Suuret kplt työstö'!U317,"&gt;0")),"Näytenumeroa ei ole syötetty")</f>
        <v>Näytenumeroa ei ole syötetty</v>
      </c>
      <c r="HN63" s="14" t="str">
        <f>IF(HN$15&lt;&gt;0, (SUM('Näytteet työstö'!V320+'Hienoaines työstö'!V320) + SUMIF('Suuret kplt työstö'!V317,"&gt;0")),"Näytenumeroa ei ole syötetty")</f>
        <v>Näytenumeroa ei ole syötetty</v>
      </c>
      <c r="HO63" s="14" t="str">
        <f>IF(HO$15&lt;&gt;0, (SUM('Näytteet työstö'!W320+'Hienoaines työstö'!W320) + SUMIF('Suuret kplt työstö'!W317,"&gt;0")),"Näytenumeroa ei ole syötetty")</f>
        <v>Näytenumeroa ei ole syötetty</v>
      </c>
      <c r="HP63" s="14" t="str">
        <f>IF(HP$15&lt;&gt;0, (SUM('Näytteet työstö'!X320+'Hienoaines työstö'!X320) + SUMIF('Suuret kplt työstö'!X317,"&gt;0")),"Näytenumeroa ei ole syötetty")</f>
        <v>Näytenumeroa ei ole syötetty</v>
      </c>
      <c r="HQ63" s="14" t="str">
        <f>IF(HQ$15&lt;&gt;0, (SUM('Näytteet työstö'!Y320+'Hienoaines työstö'!Y320) + SUMIF('Suuret kplt työstö'!Y317,"&gt;0")),"Näytenumeroa ei ole syötetty")</f>
        <v>Näytenumeroa ei ole syötetty</v>
      </c>
      <c r="HR63" s="14" t="str">
        <f>IF(HR$15&lt;&gt;0, (SUM('Näytteet työstö'!Z320+'Hienoaines työstö'!Z320) + SUMIF('Suuret kplt työstö'!Z317,"&gt;0")),"Näytenumeroa ei ole syötetty")</f>
        <v>Näytenumeroa ei ole syötetty</v>
      </c>
      <c r="HS63" s="14" t="str">
        <f>IF(HS$15&lt;&gt;0, (SUM('Näytteet työstö'!AA320+'Hienoaines työstö'!AA320) + SUMIF('Suuret kplt työstö'!AA317,"&gt;0")),"Näytenumeroa ei ole syötetty")</f>
        <v>Näytenumeroa ei ole syötetty</v>
      </c>
      <c r="HT63" s="14" t="str">
        <f>IF(HT$15&lt;&gt;0, (SUM('Näytteet työstö'!AB320+'Hienoaines työstö'!AB320) + SUMIF('Suuret kplt työstö'!AB317,"&gt;0")),"Näytenumeroa ei ole syötetty")</f>
        <v>Näytenumeroa ei ole syötetty</v>
      </c>
      <c r="HU63" s="14" t="str">
        <f>IF(HU$15&lt;&gt;0, (SUM('Näytteet työstö'!AC320+'Hienoaines työstö'!AC320) + SUMIF('Suuret kplt työstö'!AC317,"&gt;0")),"Näytenumeroa ei ole syötetty")</f>
        <v>Näytenumeroa ei ole syötetty</v>
      </c>
      <c r="HV63" s="14" t="str">
        <f>IF(HV$15&lt;&gt;0, (SUM('Näytteet työstö'!AD320+'Hienoaines työstö'!AD320) + SUMIF('Suuret kplt työstö'!AD317,"&gt;0")),"Näytenumeroa ei ole syötetty")</f>
        <v>Näytenumeroa ei ole syötetty</v>
      </c>
      <c r="HW63" s="14" t="str">
        <f>IF(HW$15&lt;&gt;0, (SUM('Näytteet työstö'!AE320+'Hienoaines työstö'!AE320) + SUMIF('Suuret kplt työstö'!AE317,"&gt;0")),"Näytenumeroa ei ole syötetty")</f>
        <v>Näytenumeroa ei ole syötetty</v>
      </c>
      <c r="HX63" s="14" t="str">
        <f>IF(HX$15&lt;&gt;0, (SUM('Näytteet työstö'!AF320+'Hienoaines työstö'!AF320) + SUMIF('Suuret kplt työstö'!AF317,"&gt;0")),"Näytenumeroa ei ole syötetty")</f>
        <v>Näytenumeroa ei ole syötetty</v>
      </c>
      <c r="HY63" s="14" t="str">
        <f>IF(HY$15&lt;&gt;0, (SUM('Näytteet työstö'!AG320+'Hienoaines työstö'!AG320) + SUMIF('Suuret kplt työstö'!AG317,"&gt;0")),"Näytenumeroa ei ole syötetty")</f>
        <v>Näytenumeroa ei ole syötetty</v>
      </c>
      <c r="HZ63" s="14" t="str">
        <f>IF(HZ$15&lt;&gt;0, (SUM('Näytteet työstö'!AH320+'Hienoaines työstö'!AH320) + SUMIF('Suuret kplt työstö'!AH317,"&gt;0")),"Näytenumeroa ei ole syötetty")</f>
        <v>Näytenumeroa ei ole syötetty</v>
      </c>
      <c r="IA63" s="14" t="str">
        <f>IF(IA$15&lt;&gt;0, (SUM('Näytteet työstö'!AI320+'Hienoaines työstö'!AI320) + SUMIF('Suuret kplt työstö'!AI317,"&gt;0")),"Näytenumeroa ei ole syötetty")</f>
        <v>Näytenumeroa ei ole syötetty</v>
      </c>
      <c r="IB63" s="14" t="str">
        <f>IF(IB$15&lt;&gt;0, (SUM('Näytteet työstö'!AJ320+'Hienoaines työstö'!AJ320) + SUMIF('Suuret kplt työstö'!AJ317,"&gt;0")),"Näytenumeroa ei ole syötetty")</f>
        <v>Näytenumeroa ei ole syötetty</v>
      </c>
      <c r="IC63" s="14" t="str">
        <f>IF(IC$15&lt;&gt;0, (SUM('Näytteet työstö'!AK320+'Hienoaines työstö'!AK320) + SUMIF('Suuret kplt työstö'!AK317,"&gt;0")),"Näytenumeroa ei ole syötetty")</f>
        <v>Näytenumeroa ei ole syötetty</v>
      </c>
      <c r="ID63" s="14" t="str">
        <f>IF(ID$15&lt;&gt;0, (SUM('Näytteet työstö'!AL320+'Hienoaines työstö'!AL320) + SUMIF('Suuret kplt työstö'!AL317,"&gt;0")),"Näytenumeroa ei ole syötetty")</f>
        <v>Näytenumeroa ei ole syötetty</v>
      </c>
      <c r="IE63" s="14" t="str">
        <f>IF(IE$15&lt;&gt;0, (SUM('Näytteet työstö'!AM320+'Hienoaines työstö'!AM320) + SUMIF('Suuret kplt työstö'!AM317,"&gt;0")),"Näytenumeroa ei ole syötetty")</f>
        <v>Näytenumeroa ei ole syötetty</v>
      </c>
      <c r="IF63" s="14" t="str">
        <f>IF(IF$15&lt;&gt;0, (SUM('Näytteet työstö'!AN320+'Hienoaines työstö'!AN320) + SUMIF('Suuret kplt työstö'!AN317,"&gt;0")),"Näytenumeroa ei ole syötetty")</f>
        <v>Näytenumeroa ei ole syötetty</v>
      </c>
      <c r="IG63" s="14" t="str">
        <f>IF(IG$15&lt;&gt;0, (SUM('Näytteet työstö'!AO320+'Hienoaines työstö'!AO320) + SUMIF('Suuret kplt työstö'!AO317,"&gt;0")),"Näytenumeroa ei ole syötetty")</f>
        <v>Näytenumeroa ei ole syötetty</v>
      </c>
      <c r="IH63" s="14" t="str">
        <f>IF(IH$15&lt;&gt;0, (SUM('Näytteet työstö'!AP320+'Hienoaines työstö'!AP320) + SUMIF('Suuret kplt työstö'!AP317,"&gt;0")),"Näytenumeroa ei ole syötetty")</f>
        <v>Näytenumeroa ei ole syötetty</v>
      </c>
      <c r="II63" s="14" t="str">
        <f>IF(II$15&lt;&gt;0, (SUM('Näytteet työstö'!AQ320+'Hienoaines työstö'!AQ320) + SUMIF('Suuret kplt työstö'!AQ317,"&gt;0")),"Näytenumeroa ei ole syötetty")</f>
        <v>Näytenumeroa ei ole syötetty</v>
      </c>
      <c r="IJ63" s="14" t="str">
        <f>IF(IJ$15&lt;&gt;0, (SUM('Näytteet työstö'!AR320+'Hienoaines työstö'!AR320) + SUMIF('Suuret kplt työstö'!AR317,"&gt;0")),"Näytenumeroa ei ole syötetty")</f>
        <v>Näytenumeroa ei ole syötetty</v>
      </c>
      <c r="IK63" s="14" t="str">
        <f>IF(IK$15&lt;&gt;0, (SUM('Näytteet työstö'!AS320+'Hienoaines työstö'!AS320) + SUMIF('Suuret kplt työstö'!AS317,"&gt;0")),"Näytenumeroa ei ole syötetty")</f>
        <v>Näytenumeroa ei ole syötetty</v>
      </c>
      <c r="IL63" s="14" t="str">
        <f>IF(IL$15&lt;&gt;0, (SUM('Näytteet työstö'!AT320+'Hienoaines työstö'!AT320) + SUMIF('Suuret kplt työstö'!AT317,"&gt;0")),"Näytenumeroa ei ole syötetty")</f>
        <v>Näytenumeroa ei ole syötetty</v>
      </c>
      <c r="IM63" s="14" t="str">
        <f>IF(IM$15&lt;&gt;0, (SUM('Näytteet työstö'!AU320+'Hienoaines työstö'!AU320) + SUMIF('Suuret kplt työstö'!AU317,"&gt;0")),"Näytenumeroa ei ole syötetty")</f>
        <v>Näytenumeroa ei ole syötetty</v>
      </c>
      <c r="IN63" s="14" t="str">
        <f>IF(IN$15&lt;&gt;0, (SUM('Näytteet työstö'!AV320+'Hienoaines työstö'!AV320) + SUMIF('Suuret kplt työstö'!AV317,"&gt;0")),"Näytenumeroa ei ole syötetty")</f>
        <v>Näytenumeroa ei ole syötetty</v>
      </c>
      <c r="IO63" s="14" t="str">
        <f>IF(IO$15&lt;&gt;0, (SUM('Näytteet työstö'!AW320+'Hienoaines työstö'!AW320) + SUMIF('Suuret kplt työstö'!AW317,"&gt;0")),"Näytenumeroa ei ole syötetty")</f>
        <v>Näytenumeroa ei ole syötetty</v>
      </c>
      <c r="IP63" s="14" t="str">
        <f>IF(IP$15&lt;&gt;0, (SUM('Näytteet työstö'!AX320+'Hienoaines työstö'!AX320) + SUMIF('Suuret kplt työstö'!AX317,"&gt;0")),"Näytenumeroa ei ole syötetty")</f>
        <v>Näytenumeroa ei ole syötetty</v>
      </c>
      <c r="IQ63" s="14" t="str">
        <f>IF(IQ$15&lt;&gt;0, (SUM('Näytteet työstö'!AY320+'Hienoaines työstö'!AY320) + SUMIF('Suuret kplt työstö'!AY317,"&gt;0")),"Näytenumeroa ei ole syötetty")</f>
        <v>Näytenumeroa ei ole syötetty</v>
      </c>
      <c r="IR63" s="14" t="str">
        <f>IF(IR$15&lt;&gt;0, (SUM('Näytteet työstö'!AZ320+'Hienoaines työstö'!AZ320) + SUMIF('Suuret kplt työstö'!AZ317,"&gt;0")),"Näytenumeroa ei ole syötetty")</f>
        <v>Näytenumeroa ei ole syötetty</v>
      </c>
      <c r="IS63" s="518" t="str">
        <f>IF(IS$15&lt;&gt;0, (SUM('Näytteet työstö'!BA320+'Hienoaines työstö'!BA320) + SUMIF('Suuret kplt työstö'!BA317,"&gt;0")),"Näytenumeroa ei ole syötetty")</f>
        <v>Näytenumeroa ei ole syötetty</v>
      </c>
    </row>
    <row r="64" spans="1:253" x14ac:dyDescent="0.2">
      <c r="A64" s="179"/>
      <c r="B64" s="32"/>
      <c r="C64" s="222" t="s">
        <v>34</v>
      </c>
      <c r="D64" s="19" t="str">
        <f>IF(D$15&lt;&gt;0, (SUM('Näytteet työstö'!D57+'Hienoaines työstö'!D57) + SUMIF('Suuret kplt työstö'!D54,"&gt;0")),"Näytenumeroa ei ole syötetty")</f>
        <v>Näytenumeroa ei ole syötetty</v>
      </c>
      <c r="E64" s="14" t="str">
        <f>IF(E$15&lt;&gt;0, (SUM('Näytteet työstö'!E57+'Hienoaines työstö'!E57) + SUMIF('Suuret kplt työstö'!E54,"&gt;0")),"Näytenumeroa ei ole syötetty")</f>
        <v>Näytenumeroa ei ole syötetty</v>
      </c>
      <c r="F64" s="14" t="str">
        <f>IF(F$15&lt;&gt;0, (SUM('Näytteet työstö'!F57+'Hienoaines työstö'!F57) + SUMIF('Suuret kplt työstö'!F54,"&gt;0")),"Näytenumeroa ei ole syötetty")</f>
        <v>Näytenumeroa ei ole syötetty</v>
      </c>
      <c r="G64" s="14" t="str">
        <f>IF(G$15&lt;&gt;0, (SUM('Näytteet työstö'!G57+'Hienoaines työstö'!G57) + SUMIF('Suuret kplt työstö'!G54,"&gt;0")),"Näytenumeroa ei ole syötetty")</f>
        <v>Näytenumeroa ei ole syötetty</v>
      </c>
      <c r="H64" s="14" t="str">
        <f>IF(H$15&lt;&gt;0, (SUM('Näytteet työstö'!H57+'Hienoaines työstö'!H57) + SUMIF('Suuret kplt työstö'!H54,"&gt;0")),"Näytenumeroa ei ole syötetty")</f>
        <v>Näytenumeroa ei ole syötetty</v>
      </c>
      <c r="I64" s="14" t="str">
        <f>IF(I$15&lt;&gt;0, (SUM('Näytteet työstö'!I57+'Hienoaines työstö'!I57) + SUMIF('Suuret kplt työstö'!I54,"&gt;0")),"Näytenumeroa ei ole syötetty")</f>
        <v>Näytenumeroa ei ole syötetty</v>
      </c>
      <c r="J64" s="14" t="str">
        <f>IF(J$15&lt;&gt;0, (SUM('Näytteet työstö'!J57+'Hienoaines työstö'!J57) + SUMIF('Suuret kplt työstö'!J54,"&gt;0")),"Näytenumeroa ei ole syötetty")</f>
        <v>Näytenumeroa ei ole syötetty</v>
      </c>
      <c r="K64" s="14" t="str">
        <f>IF(K$15&lt;&gt;0, (SUM('Näytteet työstö'!K57+'Hienoaines työstö'!K57) + SUMIF('Suuret kplt työstö'!K54,"&gt;0")),"Näytenumeroa ei ole syötetty")</f>
        <v>Näytenumeroa ei ole syötetty</v>
      </c>
      <c r="L64" s="14" t="str">
        <f>IF(L$15&lt;&gt;0, (SUM('Näytteet työstö'!L57+'Hienoaines työstö'!L57) + SUMIF('Suuret kplt työstö'!L54,"&gt;0")),"Näytenumeroa ei ole syötetty")</f>
        <v>Näytenumeroa ei ole syötetty</v>
      </c>
      <c r="M64" s="14" t="str">
        <f>IF(M$15&lt;&gt;0, (SUM('Näytteet työstö'!M57+'Hienoaines työstö'!M57) + SUMIF('Suuret kplt työstö'!M54,"&gt;0")),"Näytenumeroa ei ole syötetty")</f>
        <v>Näytenumeroa ei ole syötetty</v>
      </c>
      <c r="N64" s="14" t="str">
        <f>IF(N$15&lt;&gt;0, (SUM('Näytteet työstö'!N57+'Hienoaines työstö'!N57) + SUMIF('Suuret kplt työstö'!N54,"&gt;0")),"Näytenumeroa ei ole syötetty")</f>
        <v>Näytenumeroa ei ole syötetty</v>
      </c>
      <c r="O64" s="14" t="str">
        <f>IF(O$15&lt;&gt;0, (SUM('Näytteet työstö'!O57+'Hienoaines työstö'!O57) + SUMIF('Suuret kplt työstö'!O54,"&gt;0")),"Näytenumeroa ei ole syötetty")</f>
        <v>Näytenumeroa ei ole syötetty</v>
      </c>
      <c r="P64" s="14" t="str">
        <f>IF(P$15&lt;&gt;0, (SUM('Näytteet työstö'!P57+'Hienoaines työstö'!P57) + SUMIF('Suuret kplt työstö'!P54,"&gt;0")),"Näytenumeroa ei ole syötetty")</f>
        <v>Näytenumeroa ei ole syötetty</v>
      </c>
      <c r="Q64" s="14" t="str">
        <f>IF(Q$15&lt;&gt;0, (SUM('Näytteet työstö'!Q57+'Hienoaines työstö'!Q57) + SUMIF('Suuret kplt työstö'!Q54,"&gt;0")),"Näytenumeroa ei ole syötetty")</f>
        <v>Näytenumeroa ei ole syötetty</v>
      </c>
      <c r="R64" s="14" t="str">
        <f>IF(R$15&lt;&gt;0, (SUM('Näytteet työstö'!R57+'Hienoaines työstö'!R57) + SUMIF('Suuret kplt työstö'!R54,"&gt;0")),"Näytenumeroa ei ole syötetty")</f>
        <v>Näytenumeroa ei ole syötetty</v>
      </c>
      <c r="S64" s="14" t="str">
        <f>IF(S$15&lt;&gt;0, (SUM('Näytteet työstö'!S57+'Hienoaines työstö'!S57) + SUMIF('Suuret kplt työstö'!S54,"&gt;0")),"Näytenumeroa ei ole syötetty")</f>
        <v>Näytenumeroa ei ole syötetty</v>
      </c>
      <c r="T64" s="14" t="str">
        <f>IF(T$15&lt;&gt;0, (SUM('Näytteet työstö'!T57+'Hienoaines työstö'!T57) + SUMIF('Suuret kplt työstö'!T54,"&gt;0")),"Näytenumeroa ei ole syötetty")</f>
        <v>Näytenumeroa ei ole syötetty</v>
      </c>
      <c r="U64" s="14" t="str">
        <f>IF(U$15&lt;&gt;0, (SUM('Näytteet työstö'!U57+'Hienoaines työstö'!U57) + SUMIF('Suuret kplt työstö'!U54,"&gt;0")),"Näytenumeroa ei ole syötetty")</f>
        <v>Näytenumeroa ei ole syötetty</v>
      </c>
      <c r="V64" s="14" t="str">
        <f>IF(V$15&lt;&gt;0, (SUM('Näytteet työstö'!V57+'Hienoaines työstö'!V57) + SUMIF('Suuret kplt työstö'!V54,"&gt;0")),"Näytenumeroa ei ole syötetty")</f>
        <v>Näytenumeroa ei ole syötetty</v>
      </c>
      <c r="W64" s="14" t="str">
        <f>IF(W$15&lt;&gt;0, (SUM('Näytteet työstö'!W57+'Hienoaines työstö'!W57) + SUMIF('Suuret kplt työstö'!W54,"&gt;0")),"Näytenumeroa ei ole syötetty")</f>
        <v>Näytenumeroa ei ole syötetty</v>
      </c>
      <c r="X64" s="14" t="str">
        <f>IF(X$15&lt;&gt;0, (SUM('Näytteet työstö'!X57+'Hienoaines työstö'!X57) + SUMIF('Suuret kplt työstö'!X54,"&gt;0")),"Näytenumeroa ei ole syötetty")</f>
        <v>Näytenumeroa ei ole syötetty</v>
      </c>
      <c r="Y64" s="14" t="str">
        <f>IF(Y$15&lt;&gt;0, (SUM('Näytteet työstö'!Y57+'Hienoaines työstö'!Y57) + SUMIF('Suuret kplt työstö'!Y54,"&gt;0")),"Näytenumeroa ei ole syötetty")</f>
        <v>Näytenumeroa ei ole syötetty</v>
      </c>
      <c r="Z64" s="14" t="str">
        <f>IF(Z$15&lt;&gt;0, (SUM('Näytteet työstö'!Z57+'Hienoaines työstö'!Z57) + SUMIF('Suuret kplt työstö'!Z54,"&gt;0")),"Näytenumeroa ei ole syötetty")</f>
        <v>Näytenumeroa ei ole syötetty</v>
      </c>
      <c r="AA64" s="14" t="str">
        <f>IF(AA$15&lt;&gt;0, (SUM('Näytteet työstö'!AA57+'Hienoaines työstö'!AA57) + SUMIF('Suuret kplt työstö'!AA54,"&gt;0")),"Näytenumeroa ei ole syötetty")</f>
        <v>Näytenumeroa ei ole syötetty</v>
      </c>
      <c r="AB64" s="14" t="str">
        <f>IF(AB$15&lt;&gt;0, (SUM('Näytteet työstö'!AB57+'Hienoaines työstö'!AB57) + SUMIF('Suuret kplt työstö'!AB54,"&gt;0")),"Näytenumeroa ei ole syötetty")</f>
        <v>Näytenumeroa ei ole syötetty</v>
      </c>
      <c r="AC64" s="14" t="str">
        <f>IF(AC$15&lt;&gt;0, (SUM('Näytteet työstö'!AC57+'Hienoaines työstö'!AC57) + SUMIF('Suuret kplt työstö'!AC54,"&gt;0")),"Näytenumeroa ei ole syötetty")</f>
        <v>Näytenumeroa ei ole syötetty</v>
      </c>
      <c r="AD64" s="14" t="str">
        <f>IF(AD$15&lt;&gt;0, (SUM('Näytteet työstö'!AD57+'Hienoaines työstö'!AD57) + SUMIF('Suuret kplt työstö'!AD54,"&gt;0")),"Näytenumeroa ei ole syötetty")</f>
        <v>Näytenumeroa ei ole syötetty</v>
      </c>
      <c r="AE64" s="14" t="str">
        <f>IF(AE$15&lt;&gt;0, (SUM('Näytteet työstö'!AE57+'Hienoaines työstö'!AE57) + SUMIF('Suuret kplt työstö'!AE54,"&gt;0")),"Näytenumeroa ei ole syötetty")</f>
        <v>Näytenumeroa ei ole syötetty</v>
      </c>
      <c r="AF64" s="14" t="str">
        <f>IF(AF$15&lt;&gt;0, (SUM('Näytteet työstö'!AF57+'Hienoaines työstö'!AF57) + SUMIF('Suuret kplt työstö'!AF54,"&gt;0")),"Näytenumeroa ei ole syötetty")</f>
        <v>Näytenumeroa ei ole syötetty</v>
      </c>
      <c r="AG64" s="14" t="str">
        <f>IF(AG$15&lt;&gt;0, (SUM('Näytteet työstö'!AG57+'Hienoaines työstö'!AG57) + SUMIF('Suuret kplt työstö'!AG54,"&gt;0")),"Näytenumeroa ei ole syötetty")</f>
        <v>Näytenumeroa ei ole syötetty</v>
      </c>
      <c r="AH64" s="14" t="str">
        <f>IF(AH$15&lt;&gt;0, (SUM('Näytteet työstö'!AH57+'Hienoaines työstö'!AH57) + SUMIF('Suuret kplt työstö'!AH54,"&gt;0")),"Näytenumeroa ei ole syötetty")</f>
        <v>Näytenumeroa ei ole syötetty</v>
      </c>
      <c r="AI64" s="14" t="str">
        <f>IF(AI$15&lt;&gt;0, (SUM('Näytteet työstö'!AI57+'Hienoaines työstö'!AI57) + SUMIF('Suuret kplt työstö'!AI54,"&gt;0")),"Näytenumeroa ei ole syötetty")</f>
        <v>Näytenumeroa ei ole syötetty</v>
      </c>
      <c r="AJ64" s="14" t="str">
        <f>IF(AJ$15&lt;&gt;0, (SUM('Näytteet työstö'!AJ57+'Hienoaines työstö'!AJ57) + SUMIF('Suuret kplt työstö'!AJ54,"&gt;0")),"Näytenumeroa ei ole syötetty")</f>
        <v>Näytenumeroa ei ole syötetty</v>
      </c>
      <c r="AK64" s="14" t="str">
        <f>IF(AK$15&lt;&gt;0, (SUM('Näytteet työstö'!AK57+'Hienoaines työstö'!AK57) + SUMIF('Suuret kplt työstö'!AK54,"&gt;0")),"Näytenumeroa ei ole syötetty")</f>
        <v>Näytenumeroa ei ole syötetty</v>
      </c>
      <c r="AL64" s="14" t="str">
        <f>IF(AL$15&lt;&gt;0, (SUM('Näytteet työstö'!AL57+'Hienoaines työstö'!AL57) + SUMIF('Suuret kplt työstö'!AL54,"&gt;0")),"Näytenumeroa ei ole syötetty")</f>
        <v>Näytenumeroa ei ole syötetty</v>
      </c>
      <c r="AM64" s="14" t="str">
        <f>IF(AM$15&lt;&gt;0, (SUM('Näytteet työstö'!AM57+'Hienoaines työstö'!AM57) + SUMIF('Suuret kplt työstö'!AM54,"&gt;0")),"Näytenumeroa ei ole syötetty")</f>
        <v>Näytenumeroa ei ole syötetty</v>
      </c>
      <c r="AN64" s="14" t="str">
        <f>IF(AN$15&lt;&gt;0, (SUM('Näytteet työstö'!AN57+'Hienoaines työstö'!AN57) + SUMIF('Suuret kplt työstö'!AN54,"&gt;0")),"Näytenumeroa ei ole syötetty")</f>
        <v>Näytenumeroa ei ole syötetty</v>
      </c>
      <c r="AO64" s="14" t="str">
        <f>IF(AO$15&lt;&gt;0, (SUM('Näytteet työstö'!AO57+'Hienoaines työstö'!AO57) + SUMIF('Suuret kplt työstö'!AO54,"&gt;0")),"Näytenumeroa ei ole syötetty")</f>
        <v>Näytenumeroa ei ole syötetty</v>
      </c>
      <c r="AP64" s="14" t="str">
        <f>IF(AP$15&lt;&gt;0, (SUM('Näytteet työstö'!AP57+'Hienoaines työstö'!AP57) + SUMIF('Suuret kplt työstö'!AP54,"&gt;0")),"Näytenumeroa ei ole syötetty")</f>
        <v>Näytenumeroa ei ole syötetty</v>
      </c>
      <c r="AQ64" s="14" t="str">
        <f>IF(AQ$15&lt;&gt;0, (SUM('Näytteet työstö'!AQ57+'Hienoaines työstö'!AQ57) + SUMIF('Suuret kplt työstö'!AQ54,"&gt;0")),"Näytenumeroa ei ole syötetty")</f>
        <v>Näytenumeroa ei ole syötetty</v>
      </c>
      <c r="AR64" s="14" t="str">
        <f>IF(AR$15&lt;&gt;0, (SUM('Näytteet työstö'!AR57+'Hienoaines työstö'!AR57) + SUMIF('Suuret kplt työstö'!AR54,"&gt;0")),"Näytenumeroa ei ole syötetty")</f>
        <v>Näytenumeroa ei ole syötetty</v>
      </c>
      <c r="AS64" s="14" t="str">
        <f>IF(AS$15&lt;&gt;0, (SUM('Näytteet työstö'!AS57+'Hienoaines työstö'!AS57) + SUMIF('Suuret kplt työstö'!AS54,"&gt;0")),"Näytenumeroa ei ole syötetty")</f>
        <v>Näytenumeroa ei ole syötetty</v>
      </c>
      <c r="AT64" s="14" t="str">
        <f>IF(AT$15&lt;&gt;0, (SUM('Näytteet työstö'!AT57+'Hienoaines työstö'!AT57) + SUMIF('Suuret kplt työstö'!AT54,"&gt;0")),"Näytenumeroa ei ole syötetty")</f>
        <v>Näytenumeroa ei ole syötetty</v>
      </c>
      <c r="AU64" s="14" t="str">
        <f>IF(AU$15&lt;&gt;0, (SUM('Näytteet työstö'!AU57+'Hienoaines työstö'!AU57) + SUMIF('Suuret kplt työstö'!AU54,"&gt;0")),"Näytenumeroa ei ole syötetty")</f>
        <v>Näytenumeroa ei ole syötetty</v>
      </c>
      <c r="AV64" s="14" t="str">
        <f>IF(AV$15&lt;&gt;0, (SUM('Näytteet työstö'!AV57+'Hienoaines työstö'!AV57) + SUMIF('Suuret kplt työstö'!AV54,"&gt;0")),"Näytenumeroa ei ole syötetty")</f>
        <v>Näytenumeroa ei ole syötetty</v>
      </c>
      <c r="AW64" s="14" t="str">
        <f>IF(AW$15&lt;&gt;0, (SUM('Näytteet työstö'!AW57+'Hienoaines työstö'!AW57) + SUMIF('Suuret kplt työstö'!AW54,"&gt;0")),"Näytenumeroa ei ole syötetty")</f>
        <v>Näytenumeroa ei ole syötetty</v>
      </c>
      <c r="AX64" s="14" t="str">
        <f>IF(AX$15&lt;&gt;0, (SUM('Näytteet työstö'!AX57+'Hienoaines työstö'!AX57) + SUMIF('Suuret kplt työstö'!AX54,"&gt;0")),"Näytenumeroa ei ole syötetty")</f>
        <v>Näytenumeroa ei ole syötetty</v>
      </c>
      <c r="AY64" s="14" t="str">
        <f>IF(AY$15&lt;&gt;0, (SUM('Näytteet työstö'!AY57+'Hienoaines työstö'!AY57) + SUMIF('Suuret kplt työstö'!AY54,"&gt;0")),"Näytenumeroa ei ole syötetty")</f>
        <v>Näytenumeroa ei ole syötetty</v>
      </c>
      <c r="AZ64" s="14" t="str">
        <f>IF(AZ$15&lt;&gt;0, (SUM('Näytteet työstö'!AZ57+'Hienoaines työstö'!AZ57) + SUMIF('Suuret kplt työstö'!AZ54,"&gt;0")),"Näytenumeroa ei ole syötetty")</f>
        <v>Näytenumeroa ei ole syötetty</v>
      </c>
      <c r="BA64" s="14" t="str">
        <f>IF(BA$15&lt;&gt;0, (SUM('Näytteet työstö'!BA57+'Hienoaines työstö'!BA57) + SUMIF('Suuret kplt työstö'!BA54,"&gt;0")),"Näytenumeroa ei ole syötetty")</f>
        <v>Näytenumeroa ei ole syötetty</v>
      </c>
      <c r="BB64" s="14" t="str">
        <f>IF(BB$15&lt;&gt;0, (SUM('Näytteet työstö'!D123+'Hienoaines työstö'!D123) + SUMIF('Suuret kplt työstö'!D120,"&gt;0")),"Näytenumeroa ei ole syötetty")</f>
        <v>Näytenumeroa ei ole syötetty</v>
      </c>
      <c r="BC64" s="14" t="str">
        <f>IF(BC$15&lt;&gt;0, (SUM('Näytteet työstö'!E123+'Hienoaines työstö'!E123) + SUMIF('Suuret kplt työstö'!E120,"&gt;0")),"Näytenumeroa ei ole syötetty")</f>
        <v>Näytenumeroa ei ole syötetty</v>
      </c>
      <c r="BD64" s="14" t="str">
        <f>IF(BD$15&lt;&gt;0, (SUM('Näytteet työstö'!F123+'Hienoaines työstö'!F123) + SUMIF('Suuret kplt työstö'!F120,"&gt;0")),"Näytenumeroa ei ole syötetty")</f>
        <v>Näytenumeroa ei ole syötetty</v>
      </c>
      <c r="BE64" s="14" t="str">
        <f>IF(BE$15&lt;&gt;0, (SUM('Näytteet työstö'!G123+'Hienoaines työstö'!G123) + SUMIF('Suuret kplt työstö'!G120,"&gt;0")),"Näytenumeroa ei ole syötetty")</f>
        <v>Näytenumeroa ei ole syötetty</v>
      </c>
      <c r="BF64" s="14" t="str">
        <f>IF(BF$15&lt;&gt;0, (SUM('Näytteet työstö'!H123+'Hienoaines työstö'!H123) + SUMIF('Suuret kplt työstö'!H120,"&gt;0")),"Näytenumeroa ei ole syötetty")</f>
        <v>Näytenumeroa ei ole syötetty</v>
      </c>
      <c r="BG64" s="14" t="str">
        <f>IF(BG$15&lt;&gt;0, (SUM('Näytteet työstö'!I123+'Hienoaines työstö'!I123) + SUMIF('Suuret kplt työstö'!I120,"&gt;0")),"Näytenumeroa ei ole syötetty")</f>
        <v>Näytenumeroa ei ole syötetty</v>
      </c>
      <c r="BH64" s="14" t="str">
        <f>IF(BH$15&lt;&gt;0, (SUM('Näytteet työstö'!J123+'Hienoaines työstö'!J123) + SUMIF('Suuret kplt työstö'!J120,"&gt;0")),"Näytenumeroa ei ole syötetty")</f>
        <v>Näytenumeroa ei ole syötetty</v>
      </c>
      <c r="BI64" s="14" t="str">
        <f>IF(BI$15&lt;&gt;0, (SUM('Näytteet työstö'!K123+'Hienoaines työstö'!K123) + SUMIF('Suuret kplt työstö'!K120,"&gt;0")),"Näytenumeroa ei ole syötetty")</f>
        <v>Näytenumeroa ei ole syötetty</v>
      </c>
      <c r="BJ64" s="14" t="str">
        <f>IF(BJ$15&lt;&gt;0, (SUM('Näytteet työstö'!L123+'Hienoaines työstö'!L123) + SUMIF('Suuret kplt työstö'!L120,"&gt;0")),"Näytenumeroa ei ole syötetty")</f>
        <v>Näytenumeroa ei ole syötetty</v>
      </c>
      <c r="BK64" s="14" t="str">
        <f>IF(BK$15&lt;&gt;0, (SUM('Näytteet työstö'!M123+'Hienoaines työstö'!M123) + SUMIF('Suuret kplt työstö'!M120,"&gt;0")),"Näytenumeroa ei ole syötetty")</f>
        <v>Näytenumeroa ei ole syötetty</v>
      </c>
      <c r="BL64" s="14" t="str">
        <f>IF(BL$15&lt;&gt;0, (SUM('Näytteet työstö'!N123+'Hienoaines työstö'!N123) + SUMIF('Suuret kplt työstö'!N120,"&gt;0")),"Näytenumeroa ei ole syötetty")</f>
        <v>Näytenumeroa ei ole syötetty</v>
      </c>
      <c r="BM64" s="14" t="str">
        <f>IF(BM$15&lt;&gt;0, (SUM('Näytteet työstö'!O123+'Hienoaines työstö'!O123) + SUMIF('Suuret kplt työstö'!O120,"&gt;0")),"Näytenumeroa ei ole syötetty")</f>
        <v>Näytenumeroa ei ole syötetty</v>
      </c>
      <c r="BN64" s="14" t="str">
        <f>IF(BN$15&lt;&gt;0, (SUM('Näytteet työstö'!P123+'Hienoaines työstö'!P123) + SUMIF('Suuret kplt työstö'!P120,"&gt;0")),"Näytenumeroa ei ole syötetty")</f>
        <v>Näytenumeroa ei ole syötetty</v>
      </c>
      <c r="BO64" s="14" t="str">
        <f>IF(BO$15&lt;&gt;0, (SUM('Näytteet työstö'!Q123+'Hienoaines työstö'!Q123) + SUMIF('Suuret kplt työstö'!Q120,"&gt;0")),"Näytenumeroa ei ole syötetty")</f>
        <v>Näytenumeroa ei ole syötetty</v>
      </c>
      <c r="BP64" s="14" t="str">
        <f>IF(BP$15&lt;&gt;0, (SUM('Näytteet työstö'!R123+'Hienoaines työstö'!R123) + SUMIF('Suuret kplt työstö'!R120,"&gt;0")),"Näytenumeroa ei ole syötetty")</f>
        <v>Näytenumeroa ei ole syötetty</v>
      </c>
      <c r="BQ64" s="14" t="str">
        <f>IF(BQ$15&lt;&gt;0, (SUM('Näytteet työstö'!S123+'Hienoaines työstö'!S123) + SUMIF('Suuret kplt työstö'!S120,"&gt;0")),"Näytenumeroa ei ole syötetty")</f>
        <v>Näytenumeroa ei ole syötetty</v>
      </c>
      <c r="BR64" s="14" t="str">
        <f>IF(BR$15&lt;&gt;0, (SUM('Näytteet työstö'!T123+'Hienoaines työstö'!T123) + SUMIF('Suuret kplt työstö'!T120,"&gt;0")),"Näytenumeroa ei ole syötetty")</f>
        <v>Näytenumeroa ei ole syötetty</v>
      </c>
      <c r="BS64" s="14" t="str">
        <f>IF(BS$15&lt;&gt;0, (SUM('Näytteet työstö'!U123+'Hienoaines työstö'!U123) + SUMIF('Suuret kplt työstö'!U120,"&gt;0")),"Näytenumeroa ei ole syötetty")</f>
        <v>Näytenumeroa ei ole syötetty</v>
      </c>
      <c r="BT64" s="14" t="str">
        <f>IF(BT$15&lt;&gt;0, (SUM('Näytteet työstö'!V123+'Hienoaines työstö'!V123) + SUMIF('Suuret kplt työstö'!V120,"&gt;0")),"Näytenumeroa ei ole syötetty")</f>
        <v>Näytenumeroa ei ole syötetty</v>
      </c>
      <c r="BU64" s="14" t="str">
        <f>IF(BU$15&lt;&gt;0, (SUM('Näytteet työstö'!W123+'Hienoaines työstö'!W123) + SUMIF('Suuret kplt työstö'!W120,"&gt;0")),"Näytenumeroa ei ole syötetty")</f>
        <v>Näytenumeroa ei ole syötetty</v>
      </c>
      <c r="BV64" s="14" t="str">
        <f>IF(BV$15&lt;&gt;0, (SUM('Näytteet työstö'!X123+'Hienoaines työstö'!X123) + SUMIF('Suuret kplt työstö'!X120,"&gt;0")),"Näytenumeroa ei ole syötetty")</f>
        <v>Näytenumeroa ei ole syötetty</v>
      </c>
      <c r="BW64" s="14" t="str">
        <f>IF(BW$15&lt;&gt;0, (SUM('Näytteet työstö'!Y123+'Hienoaines työstö'!Y123) + SUMIF('Suuret kplt työstö'!Y120,"&gt;0")),"Näytenumeroa ei ole syötetty")</f>
        <v>Näytenumeroa ei ole syötetty</v>
      </c>
      <c r="BX64" s="14" t="str">
        <f>IF(BX$15&lt;&gt;0, (SUM('Näytteet työstö'!Z123+'Hienoaines työstö'!Z123) + SUMIF('Suuret kplt työstö'!Z120,"&gt;0")),"Näytenumeroa ei ole syötetty")</f>
        <v>Näytenumeroa ei ole syötetty</v>
      </c>
      <c r="BY64" s="14" t="str">
        <f>IF(BY$15&lt;&gt;0, (SUM('Näytteet työstö'!AA123+'Hienoaines työstö'!AA123) + SUMIF('Suuret kplt työstö'!AA120,"&gt;0")),"Näytenumeroa ei ole syötetty")</f>
        <v>Näytenumeroa ei ole syötetty</v>
      </c>
      <c r="BZ64" s="14" t="str">
        <f>IF(BZ$15&lt;&gt;0, (SUM('Näytteet työstö'!AB123+'Hienoaines työstö'!AB123) + SUMIF('Suuret kplt työstö'!AB120,"&gt;0")),"Näytenumeroa ei ole syötetty")</f>
        <v>Näytenumeroa ei ole syötetty</v>
      </c>
      <c r="CA64" s="14" t="str">
        <f>IF(CA$15&lt;&gt;0, (SUM('Näytteet työstö'!AC123+'Hienoaines työstö'!AC123) + SUMIF('Suuret kplt työstö'!AC120,"&gt;0")),"Näytenumeroa ei ole syötetty")</f>
        <v>Näytenumeroa ei ole syötetty</v>
      </c>
      <c r="CB64" s="14" t="str">
        <f>IF(CB$15&lt;&gt;0, (SUM('Näytteet työstö'!AD123+'Hienoaines työstö'!AD123) + SUMIF('Suuret kplt työstö'!AD120,"&gt;0")),"Näytenumeroa ei ole syötetty")</f>
        <v>Näytenumeroa ei ole syötetty</v>
      </c>
      <c r="CC64" s="14" t="str">
        <f>IF(CC$15&lt;&gt;0, (SUM('Näytteet työstö'!AE123+'Hienoaines työstö'!AE123) + SUMIF('Suuret kplt työstö'!AE120,"&gt;0")),"Näytenumeroa ei ole syötetty")</f>
        <v>Näytenumeroa ei ole syötetty</v>
      </c>
      <c r="CD64" s="14" t="str">
        <f>IF(CD$15&lt;&gt;0, (SUM('Näytteet työstö'!AF123+'Hienoaines työstö'!AF123) + SUMIF('Suuret kplt työstö'!AF120,"&gt;0")),"Näytenumeroa ei ole syötetty")</f>
        <v>Näytenumeroa ei ole syötetty</v>
      </c>
      <c r="CE64" s="14" t="str">
        <f>IF(CE$15&lt;&gt;0, (SUM('Näytteet työstö'!AG123+'Hienoaines työstö'!AG123) + SUMIF('Suuret kplt työstö'!AG120,"&gt;0")),"Näytenumeroa ei ole syötetty")</f>
        <v>Näytenumeroa ei ole syötetty</v>
      </c>
      <c r="CF64" s="14" t="str">
        <f>IF(CF$15&lt;&gt;0, (SUM('Näytteet työstö'!AH123+'Hienoaines työstö'!AH123) + SUMIF('Suuret kplt työstö'!AH120,"&gt;0")),"Näytenumeroa ei ole syötetty")</f>
        <v>Näytenumeroa ei ole syötetty</v>
      </c>
      <c r="CG64" s="14" t="str">
        <f>IF(CG$15&lt;&gt;0, (SUM('Näytteet työstö'!AI123+'Hienoaines työstö'!AI123) + SUMIF('Suuret kplt työstö'!AI120,"&gt;0")),"Näytenumeroa ei ole syötetty")</f>
        <v>Näytenumeroa ei ole syötetty</v>
      </c>
      <c r="CH64" s="14" t="str">
        <f>IF(CH$15&lt;&gt;0, (SUM('Näytteet työstö'!AJ123+'Hienoaines työstö'!AJ123) + SUMIF('Suuret kplt työstö'!AJ120,"&gt;0")),"Näytenumeroa ei ole syötetty")</f>
        <v>Näytenumeroa ei ole syötetty</v>
      </c>
      <c r="CI64" s="14" t="str">
        <f>IF(CI$15&lt;&gt;0, (SUM('Näytteet työstö'!AK123+'Hienoaines työstö'!AK123) + SUMIF('Suuret kplt työstö'!AK120,"&gt;0")),"Näytenumeroa ei ole syötetty")</f>
        <v>Näytenumeroa ei ole syötetty</v>
      </c>
      <c r="CJ64" s="14" t="str">
        <f>IF(CJ$15&lt;&gt;0, (SUM('Näytteet työstö'!AL123+'Hienoaines työstö'!AL123) + SUMIF('Suuret kplt työstö'!AL120,"&gt;0")),"Näytenumeroa ei ole syötetty")</f>
        <v>Näytenumeroa ei ole syötetty</v>
      </c>
      <c r="CK64" s="14" t="str">
        <f>IF(CK$15&lt;&gt;0, (SUM('Näytteet työstö'!AM123+'Hienoaines työstö'!AM123) + SUMIF('Suuret kplt työstö'!AM120,"&gt;0")),"Näytenumeroa ei ole syötetty")</f>
        <v>Näytenumeroa ei ole syötetty</v>
      </c>
      <c r="CL64" s="14" t="str">
        <f>IF(CL$15&lt;&gt;0, (SUM('Näytteet työstö'!AN123+'Hienoaines työstö'!AN123) + SUMIF('Suuret kplt työstö'!AN120,"&gt;0")),"Näytenumeroa ei ole syötetty")</f>
        <v>Näytenumeroa ei ole syötetty</v>
      </c>
      <c r="CM64" s="14" t="str">
        <f>IF(CM$15&lt;&gt;0, (SUM('Näytteet työstö'!AO123+'Hienoaines työstö'!AO123) + SUMIF('Suuret kplt työstö'!AO120,"&gt;0")),"Näytenumeroa ei ole syötetty")</f>
        <v>Näytenumeroa ei ole syötetty</v>
      </c>
      <c r="CN64" s="14" t="str">
        <f>IF(CN$15&lt;&gt;0, (SUM('Näytteet työstö'!AP123+'Hienoaines työstö'!AP123) + SUMIF('Suuret kplt työstö'!AP120,"&gt;0")),"Näytenumeroa ei ole syötetty")</f>
        <v>Näytenumeroa ei ole syötetty</v>
      </c>
      <c r="CO64" s="14" t="str">
        <f>IF(CO$15&lt;&gt;0, (SUM('Näytteet työstö'!AQ123+'Hienoaines työstö'!AQ123) + SUMIF('Suuret kplt työstö'!AQ120,"&gt;0")),"Näytenumeroa ei ole syötetty")</f>
        <v>Näytenumeroa ei ole syötetty</v>
      </c>
      <c r="CP64" s="14" t="str">
        <f>IF(CP$15&lt;&gt;0, (SUM('Näytteet työstö'!AR123+'Hienoaines työstö'!AR123) + SUMIF('Suuret kplt työstö'!AR120,"&gt;0")),"Näytenumeroa ei ole syötetty")</f>
        <v>Näytenumeroa ei ole syötetty</v>
      </c>
      <c r="CQ64" s="14" t="str">
        <f>IF(CQ$15&lt;&gt;0, (SUM('Näytteet työstö'!AS123+'Hienoaines työstö'!AS123) + SUMIF('Suuret kplt työstö'!AS120,"&gt;0")),"Näytenumeroa ei ole syötetty")</f>
        <v>Näytenumeroa ei ole syötetty</v>
      </c>
      <c r="CR64" s="14" t="str">
        <f>IF(CR$15&lt;&gt;0, (SUM('Näytteet työstö'!AT123+'Hienoaines työstö'!AT123) + SUMIF('Suuret kplt työstö'!AT120,"&gt;0")),"Näytenumeroa ei ole syötetty")</f>
        <v>Näytenumeroa ei ole syötetty</v>
      </c>
      <c r="CS64" s="14" t="str">
        <f>IF(CS$15&lt;&gt;0, (SUM('Näytteet työstö'!AU123+'Hienoaines työstö'!AU123) + SUMIF('Suuret kplt työstö'!AU120,"&gt;0")),"Näytenumeroa ei ole syötetty")</f>
        <v>Näytenumeroa ei ole syötetty</v>
      </c>
      <c r="CT64" s="14" t="str">
        <f>IF(CT$15&lt;&gt;0, (SUM('Näytteet työstö'!AV123+'Hienoaines työstö'!AV123) + SUMIF('Suuret kplt työstö'!AV120,"&gt;0")),"Näytenumeroa ei ole syötetty")</f>
        <v>Näytenumeroa ei ole syötetty</v>
      </c>
      <c r="CU64" s="14" t="str">
        <f>IF(CU$15&lt;&gt;0, (SUM('Näytteet työstö'!AW123+'Hienoaines työstö'!AW123) + SUMIF('Suuret kplt työstö'!AW120,"&gt;0")),"Näytenumeroa ei ole syötetty")</f>
        <v>Näytenumeroa ei ole syötetty</v>
      </c>
      <c r="CV64" s="14" t="str">
        <f>IF(CV$15&lt;&gt;0, (SUM('Näytteet työstö'!AX123+'Hienoaines työstö'!AX123) + SUMIF('Suuret kplt työstö'!AX120,"&gt;0")),"Näytenumeroa ei ole syötetty")</f>
        <v>Näytenumeroa ei ole syötetty</v>
      </c>
      <c r="CW64" s="14" t="str">
        <f>IF(CW$15&lt;&gt;0, (SUM('Näytteet työstö'!AY123+'Hienoaines työstö'!AY123) + SUMIF('Suuret kplt työstö'!AY120,"&gt;0")),"Näytenumeroa ei ole syötetty")</f>
        <v>Näytenumeroa ei ole syötetty</v>
      </c>
      <c r="CX64" s="14" t="str">
        <f>IF(CX$15&lt;&gt;0, (SUM('Näytteet työstö'!AZ123+'Hienoaines työstö'!AZ123) + SUMIF('Suuret kplt työstö'!AZ120,"&gt;0")),"Näytenumeroa ei ole syötetty")</f>
        <v>Näytenumeroa ei ole syötetty</v>
      </c>
      <c r="CY64" s="14" t="str">
        <f>IF(CY$15&lt;&gt;0, (SUM('Näytteet työstö'!BA123+'Hienoaines työstö'!BA123) + SUMIF('Suuret kplt työstö'!BA120,"&gt;0")),"Näytenumeroa ei ole syötetty")</f>
        <v>Näytenumeroa ei ole syötetty</v>
      </c>
      <c r="CZ64" s="14" t="str">
        <f>IF(CZ$15&lt;&gt;0, (SUM('Näytteet työstö'!D189+'Hienoaines työstö'!D189) + SUMIF('Suuret kplt työstö'!D186,"&gt;0")),"Näytenumeroa ei ole syötetty")</f>
        <v>Näytenumeroa ei ole syötetty</v>
      </c>
      <c r="DA64" s="14" t="str">
        <f>IF(DA$15&lt;&gt;0, (SUM('Näytteet työstö'!E189+'Hienoaines työstö'!E189) + SUMIF('Suuret kplt työstö'!E186,"&gt;0")),"Näytenumeroa ei ole syötetty")</f>
        <v>Näytenumeroa ei ole syötetty</v>
      </c>
      <c r="DB64" s="14" t="str">
        <f>IF(DB$15&lt;&gt;0, (SUM('Näytteet työstö'!F189+'Hienoaines työstö'!F189) + SUMIF('Suuret kplt työstö'!F186,"&gt;0")),"Näytenumeroa ei ole syötetty")</f>
        <v>Näytenumeroa ei ole syötetty</v>
      </c>
      <c r="DC64" s="14" t="str">
        <f>IF(DC$15&lt;&gt;0, (SUM('Näytteet työstö'!G189+'Hienoaines työstö'!G189) + SUMIF('Suuret kplt työstö'!G186,"&gt;0")),"Näytenumeroa ei ole syötetty")</f>
        <v>Näytenumeroa ei ole syötetty</v>
      </c>
      <c r="DD64" s="14" t="str">
        <f>IF(DD$15&lt;&gt;0, (SUM('Näytteet työstö'!H189+'Hienoaines työstö'!H189) + SUMIF('Suuret kplt työstö'!H186,"&gt;0")),"Näytenumeroa ei ole syötetty")</f>
        <v>Näytenumeroa ei ole syötetty</v>
      </c>
      <c r="DE64" s="14" t="str">
        <f>IF(DE$15&lt;&gt;0, (SUM('Näytteet työstö'!I189+'Hienoaines työstö'!I189) + SUMIF('Suuret kplt työstö'!I186,"&gt;0")),"Näytenumeroa ei ole syötetty")</f>
        <v>Näytenumeroa ei ole syötetty</v>
      </c>
      <c r="DF64" s="14" t="str">
        <f>IF(DF$15&lt;&gt;0, (SUM('Näytteet työstö'!J189+'Hienoaines työstö'!J189) + SUMIF('Suuret kplt työstö'!J186,"&gt;0")),"Näytenumeroa ei ole syötetty")</f>
        <v>Näytenumeroa ei ole syötetty</v>
      </c>
      <c r="DG64" s="14" t="str">
        <f>IF(DG$15&lt;&gt;0, (SUM('Näytteet työstö'!K189+'Hienoaines työstö'!K189) + SUMIF('Suuret kplt työstö'!K186,"&gt;0")),"Näytenumeroa ei ole syötetty")</f>
        <v>Näytenumeroa ei ole syötetty</v>
      </c>
      <c r="DH64" s="14" t="str">
        <f>IF(DH$15&lt;&gt;0, (SUM('Näytteet työstö'!L189+'Hienoaines työstö'!L189) + SUMIF('Suuret kplt työstö'!L186,"&gt;0")),"Näytenumeroa ei ole syötetty")</f>
        <v>Näytenumeroa ei ole syötetty</v>
      </c>
      <c r="DI64" s="14" t="str">
        <f>IF(DI$15&lt;&gt;0, (SUM('Näytteet työstö'!M189+'Hienoaines työstö'!M189) + SUMIF('Suuret kplt työstö'!M186,"&gt;0")),"Näytenumeroa ei ole syötetty")</f>
        <v>Näytenumeroa ei ole syötetty</v>
      </c>
      <c r="DJ64" s="14" t="str">
        <f>IF(DJ$15&lt;&gt;0, (SUM('Näytteet työstö'!N189+'Hienoaines työstö'!N189) + SUMIF('Suuret kplt työstö'!N186,"&gt;0")),"Näytenumeroa ei ole syötetty")</f>
        <v>Näytenumeroa ei ole syötetty</v>
      </c>
      <c r="DK64" s="14" t="str">
        <f>IF(DK$15&lt;&gt;0, (SUM('Näytteet työstö'!O189+'Hienoaines työstö'!O189) + SUMIF('Suuret kplt työstö'!O186,"&gt;0")),"Näytenumeroa ei ole syötetty")</f>
        <v>Näytenumeroa ei ole syötetty</v>
      </c>
      <c r="DL64" s="14" t="str">
        <f>IF(DL$15&lt;&gt;0, (SUM('Näytteet työstö'!P189+'Hienoaines työstö'!P189) + SUMIF('Suuret kplt työstö'!P186,"&gt;0")),"Näytenumeroa ei ole syötetty")</f>
        <v>Näytenumeroa ei ole syötetty</v>
      </c>
      <c r="DM64" s="14" t="str">
        <f>IF(DM$15&lt;&gt;0, (SUM('Näytteet työstö'!Q189+'Hienoaines työstö'!Q189) + SUMIF('Suuret kplt työstö'!Q186,"&gt;0")),"Näytenumeroa ei ole syötetty")</f>
        <v>Näytenumeroa ei ole syötetty</v>
      </c>
      <c r="DN64" s="14" t="str">
        <f>IF(DN$15&lt;&gt;0, (SUM('Näytteet työstö'!R189+'Hienoaines työstö'!R189) + SUMIF('Suuret kplt työstö'!R186,"&gt;0")),"Näytenumeroa ei ole syötetty")</f>
        <v>Näytenumeroa ei ole syötetty</v>
      </c>
      <c r="DO64" s="14" t="str">
        <f>IF(DO$15&lt;&gt;0, (SUM('Näytteet työstö'!S189+'Hienoaines työstö'!S189) + SUMIF('Suuret kplt työstö'!S186,"&gt;0")),"Näytenumeroa ei ole syötetty")</f>
        <v>Näytenumeroa ei ole syötetty</v>
      </c>
      <c r="DP64" s="14" t="str">
        <f>IF(DP$15&lt;&gt;0, (SUM('Näytteet työstö'!T189+'Hienoaines työstö'!T189) + SUMIF('Suuret kplt työstö'!T186,"&gt;0")),"Näytenumeroa ei ole syötetty")</f>
        <v>Näytenumeroa ei ole syötetty</v>
      </c>
      <c r="DQ64" s="14" t="str">
        <f>IF(DQ$15&lt;&gt;0, (SUM('Näytteet työstö'!U189+'Hienoaines työstö'!U189) + SUMIF('Suuret kplt työstö'!U186,"&gt;0")),"Näytenumeroa ei ole syötetty")</f>
        <v>Näytenumeroa ei ole syötetty</v>
      </c>
      <c r="DR64" s="14" t="str">
        <f>IF(DR$15&lt;&gt;0, (SUM('Näytteet työstö'!V189+'Hienoaines työstö'!V189) + SUMIF('Suuret kplt työstö'!V186,"&gt;0")),"Näytenumeroa ei ole syötetty")</f>
        <v>Näytenumeroa ei ole syötetty</v>
      </c>
      <c r="DS64" s="14" t="str">
        <f>IF(DS$15&lt;&gt;0, (SUM('Näytteet työstö'!W189+'Hienoaines työstö'!W189) + SUMIF('Suuret kplt työstö'!W186,"&gt;0")),"Näytenumeroa ei ole syötetty")</f>
        <v>Näytenumeroa ei ole syötetty</v>
      </c>
      <c r="DT64" s="14" t="str">
        <f>IF(DT$15&lt;&gt;0, (SUM('Näytteet työstö'!X189+'Hienoaines työstö'!X189) + SUMIF('Suuret kplt työstö'!X186,"&gt;0")),"Näytenumeroa ei ole syötetty")</f>
        <v>Näytenumeroa ei ole syötetty</v>
      </c>
      <c r="DU64" s="14" t="str">
        <f>IF(DU$15&lt;&gt;0, (SUM('Näytteet työstö'!Y189+'Hienoaines työstö'!Y189) + SUMIF('Suuret kplt työstö'!Y186,"&gt;0")),"Näytenumeroa ei ole syötetty")</f>
        <v>Näytenumeroa ei ole syötetty</v>
      </c>
      <c r="DV64" s="14" t="str">
        <f>IF(DV$15&lt;&gt;0, (SUM('Näytteet työstö'!Z189+'Hienoaines työstö'!Z189) + SUMIF('Suuret kplt työstö'!Z186,"&gt;0")),"Näytenumeroa ei ole syötetty")</f>
        <v>Näytenumeroa ei ole syötetty</v>
      </c>
      <c r="DW64" s="14" t="str">
        <f>IF(DW$15&lt;&gt;0, (SUM('Näytteet työstö'!AA189+'Hienoaines työstö'!AA189) + SUMIF('Suuret kplt työstö'!AA186,"&gt;0")),"Näytenumeroa ei ole syötetty")</f>
        <v>Näytenumeroa ei ole syötetty</v>
      </c>
      <c r="DX64" s="14" t="str">
        <f>IF(DX$15&lt;&gt;0, (SUM('Näytteet työstö'!AB189+'Hienoaines työstö'!AB189) + SUMIF('Suuret kplt työstö'!AB186,"&gt;0")),"Näytenumeroa ei ole syötetty")</f>
        <v>Näytenumeroa ei ole syötetty</v>
      </c>
      <c r="DY64" s="14" t="str">
        <f>IF(DY$15&lt;&gt;0, (SUM('Näytteet työstö'!AC189+'Hienoaines työstö'!AC189) + SUMIF('Suuret kplt työstö'!AC186,"&gt;0")),"Näytenumeroa ei ole syötetty")</f>
        <v>Näytenumeroa ei ole syötetty</v>
      </c>
      <c r="DZ64" s="14" t="str">
        <f>IF(DZ$15&lt;&gt;0, (SUM('Näytteet työstö'!AD189+'Hienoaines työstö'!AD189) + SUMIF('Suuret kplt työstö'!AD186,"&gt;0")),"Näytenumeroa ei ole syötetty")</f>
        <v>Näytenumeroa ei ole syötetty</v>
      </c>
      <c r="EA64" s="14" t="str">
        <f>IF(EA$15&lt;&gt;0, (SUM('Näytteet työstö'!AE189+'Hienoaines työstö'!AE189) + SUMIF('Suuret kplt työstö'!AE186,"&gt;0")),"Näytenumeroa ei ole syötetty")</f>
        <v>Näytenumeroa ei ole syötetty</v>
      </c>
      <c r="EB64" s="14" t="str">
        <f>IF(EB$15&lt;&gt;0, (SUM('Näytteet työstö'!AF189+'Hienoaines työstö'!AF189) + SUMIF('Suuret kplt työstö'!AF186,"&gt;0")),"Näytenumeroa ei ole syötetty")</f>
        <v>Näytenumeroa ei ole syötetty</v>
      </c>
      <c r="EC64" s="14" t="str">
        <f>IF(EC$15&lt;&gt;0, (SUM('Näytteet työstö'!AG189+'Hienoaines työstö'!AG189) + SUMIF('Suuret kplt työstö'!AG186,"&gt;0")),"Näytenumeroa ei ole syötetty")</f>
        <v>Näytenumeroa ei ole syötetty</v>
      </c>
      <c r="ED64" s="14" t="str">
        <f>IF(ED$15&lt;&gt;0, (SUM('Näytteet työstö'!AH189+'Hienoaines työstö'!AH189) + SUMIF('Suuret kplt työstö'!AH186,"&gt;0")),"Näytenumeroa ei ole syötetty")</f>
        <v>Näytenumeroa ei ole syötetty</v>
      </c>
      <c r="EE64" s="14" t="str">
        <f>IF(EE$15&lt;&gt;0, (SUM('Näytteet työstö'!AI189+'Hienoaines työstö'!AI189) + SUMIF('Suuret kplt työstö'!AI186,"&gt;0")),"Näytenumeroa ei ole syötetty")</f>
        <v>Näytenumeroa ei ole syötetty</v>
      </c>
      <c r="EF64" s="14" t="str">
        <f>IF(EF$15&lt;&gt;0, (SUM('Näytteet työstö'!AJ189+'Hienoaines työstö'!AJ189) + SUMIF('Suuret kplt työstö'!AJ186,"&gt;0")),"Näytenumeroa ei ole syötetty")</f>
        <v>Näytenumeroa ei ole syötetty</v>
      </c>
      <c r="EG64" s="14" t="str">
        <f>IF(EG$15&lt;&gt;0, (SUM('Näytteet työstö'!AK189+'Hienoaines työstö'!AK189) + SUMIF('Suuret kplt työstö'!AK186,"&gt;0")),"Näytenumeroa ei ole syötetty")</f>
        <v>Näytenumeroa ei ole syötetty</v>
      </c>
      <c r="EH64" s="14" t="str">
        <f>IF(EH$15&lt;&gt;0, (SUM('Näytteet työstö'!AL189+'Hienoaines työstö'!AL189) + SUMIF('Suuret kplt työstö'!AL186,"&gt;0")),"Näytenumeroa ei ole syötetty")</f>
        <v>Näytenumeroa ei ole syötetty</v>
      </c>
      <c r="EI64" s="14" t="str">
        <f>IF(EI$15&lt;&gt;0, (SUM('Näytteet työstö'!AM189+'Hienoaines työstö'!AM189) + SUMIF('Suuret kplt työstö'!AM186,"&gt;0")),"Näytenumeroa ei ole syötetty")</f>
        <v>Näytenumeroa ei ole syötetty</v>
      </c>
      <c r="EJ64" s="14" t="str">
        <f>IF(EJ$15&lt;&gt;0, (SUM('Näytteet työstö'!AN189+'Hienoaines työstö'!AN189) + SUMIF('Suuret kplt työstö'!AN186,"&gt;0")),"Näytenumeroa ei ole syötetty")</f>
        <v>Näytenumeroa ei ole syötetty</v>
      </c>
      <c r="EK64" s="14" t="str">
        <f>IF(EK$15&lt;&gt;0, (SUM('Näytteet työstö'!AO189+'Hienoaines työstö'!AO189) + SUMIF('Suuret kplt työstö'!AO186,"&gt;0")),"Näytenumeroa ei ole syötetty")</f>
        <v>Näytenumeroa ei ole syötetty</v>
      </c>
      <c r="EL64" s="14" t="str">
        <f>IF(EL$15&lt;&gt;0, (SUM('Näytteet työstö'!AP189+'Hienoaines työstö'!AP189) + SUMIF('Suuret kplt työstö'!AP186,"&gt;0")),"Näytenumeroa ei ole syötetty")</f>
        <v>Näytenumeroa ei ole syötetty</v>
      </c>
      <c r="EM64" s="14" t="str">
        <f>IF(EM$15&lt;&gt;0, (SUM('Näytteet työstö'!AQ189+'Hienoaines työstö'!AQ189) + SUMIF('Suuret kplt työstö'!AQ186,"&gt;0")),"Näytenumeroa ei ole syötetty")</f>
        <v>Näytenumeroa ei ole syötetty</v>
      </c>
      <c r="EN64" s="14" t="str">
        <f>IF(EN$15&lt;&gt;0, (SUM('Näytteet työstö'!AR189+'Hienoaines työstö'!AR189) + SUMIF('Suuret kplt työstö'!AR186,"&gt;0")),"Näytenumeroa ei ole syötetty")</f>
        <v>Näytenumeroa ei ole syötetty</v>
      </c>
      <c r="EO64" s="14" t="str">
        <f>IF(EO$15&lt;&gt;0, (SUM('Näytteet työstö'!AS189+'Hienoaines työstö'!AS189) + SUMIF('Suuret kplt työstö'!AS186,"&gt;0")),"Näytenumeroa ei ole syötetty")</f>
        <v>Näytenumeroa ei ole syötetty</v>
      </c>
      <c r="EP64" s="14" t="str">
        <f>IF(EP$15&lt;&gt;0, (SUM('Näytteet työstö'!AT189+'Hienoaines työstö'!AT189) + SUMIF('Suuret kplt työstö'!AT186,"&gt;0")),"Näytenumeroa ei ole syötetty")</f>
        <v>Näytenumeroa ei ole syötetty</v>
      </c>
      <c r="EQ64" s="14" t="str">
        <f>IF(EQ$15&lt;&gt;0, (SUM('Näytteet työstö'!AU189+'Hienoaines työstö'!AU189) + SUMIF('Suuret kplt työstö'!AU186,"&gt;0")),"Näytenumeroa ei ole syötetty")</f>
        <v>Näytenumeroa ei ole syötetty</v>
      </c>
      <c r="ER64" s="14" t="str">
        <f>IF(ER$15&lt;&gt;0, (SUM('Näytteet työstö'!AV189+'Hienoaines työstö'!AV189) + SUMIF('Suuret kplt työstö'!AV186,"&gt;0")),"Näytenumeroa ei ole syötetty")</f>
        <v>Näytenumeroa ei ole syötetty</v>
      </c>
      <c r="ES64" s="14" t="str">
        <f>IF(ES$15&lt;&gt;0, (SUM('Näytteet työstö'!AW189+'Hienoaines työstö'!AW189) + SUMIF('Suuret kplt työstö'!AW186,"&gt;0")),"Näytenumeroa ei ole syötetty")</f>
        <v>Näytenumeroa ei ole syötetty</v>
      </c>
      <c r="ET64" s="14" t="str">
        <f>IF(ET$15&lt;&gt;0, (SUM('Näytteet työstö'!AX189+'Hienoaines työstö'!AX189) + SUMIF('Suuret kplt työstö'!AX186,"&gt;0")),"Näytenumeroa ei ole syötetty")</f>
        <v>Näytenumeroa ei ole syötetty</v>
      </c>
      <c r="EU64" s="14" t="str">
        <f>IF(EU$15&lt;&gt;0, (SUM('Näytteet työstö'!AY189+'Hienoaines työstö'!AY189) + SUMIF('Suuret kplt työstö'!AY186,"&gt;0")),"Näytenumeroa ei ole syötetty")</f>
        <v>Näytenumeroa ei ole syötetty</v>
      </c>
      <c r="EV64" s="14" t="str">
        <f>IF(EV$15&lt;&gt;0, (SUM('Näytteet työstö'!AZ189+'Hienoaines työstö'!AZ189) + SUMIF('Suuret kplt työstö'!AZ186,"&gt;0")),"Näytenumeroa ei ole syötetty")</f>
        <v>Näytenumeroa ei ole syötetty</v>
      </c>
      <c r="EW64" s="14" t="str">
        <f>IF(EW$15&lt;&gt;0, (SUM('Näytteet työstö'!BA189+'Hienoaines työstö'!BA189) + SUMIF('Suuret kplt työstö'!BA186,"&gt;0")),"Näytenumeroa ei ole syötetty")</f>
        <v>Näytenumeroa ei ole syötetty</v>
      </c>
      <c r="EX64" s="14" t="str">
        <f>IF(EX$15&lt;&gt;0, (SUM('Näytteet työstö'!D255+'Hienoaines työstö'!D255) + SUMIF('Suuret kplt työstö'!D252,"&gt;0")),"Näytenumeroa ei ole syötetty")</f>
        <v>Näytenumeroa ei ole syötetty</v>
      </c>
      <c r="EY64" s="14" t="str">
        <f>IF(EY$15&lt;&gt;0, (SUM('Näytteet työstö'!E255+'Hienoaines työstö'!E255) + SUMIF('Suuret kplt työstö'!E252,"&gt;0")),"Näytenumeroa ei ole syötetty")</f>
        <v>Näytenumeroa ei ole syötetty</v>
      </c>
      <c r="EZ64" s="14" t="str">
        <f>IF(EZ$15&lt;&gt;0, (SUM('Näytteet työstö'!F255+'Hienoaines työstö'!F255) + SUMIF('Suuret kplt työstö'!F252,"&gt;0")),"Näytenumeroa ei ole syötetty")</f>
        <v>Näytenumeroa ei ole syötetty</v>
      </c>
      <c r="FA64" s="14" t="str">
        <f>IF(FA$15&lt;&gt;0, (SUM('Näytteet työstö'!G255+'Hienoaines työstö'!G255) + SUMIF('Suuret kplt työstö'!G252,"&gt;0")),"Näytenumeroa ei ole syötetty")</f>
        <v>Näytenumeroa ei ole syötetty</v>
      </c>
      <c r="FB64" s="14" t="str">
        <f>IF(FB$15&lt;&gt;0, (SUM('Näytteet työstö'!H255+'Hienoaines työstö'!H255) + SUMIF('Suuret kplt työstö'!H252,"&gt;0")),"Näytenumeroa ei ole syötetty")</f>
        <v>Näytenumeroa ei ole syötetty</v>
      </c>
      <c r="FC64" s="14" t="str">
        <f>IF(FC$15&lt;&gt;0, (SUM('Näytteet työstö'!I255+'Hienoaines työstö'!I255) + SUMIF('Suuret kplt työstö'!I252,"&gt;0")),"Näytenumeroa ei ole syötetty")</f>
        <v>Näytenumeroa ei ole syötetty</v>
      </c>
      <c r="FD64" s="14" t="str">
        <f>IF(FD$15&lt;&gt;0, (SUM('Näytteet työstö'!J255+'Hienoaines työstö'!J255) + SUMIF('Suuret kplt työstö'!J252,"&gt;0")),"Näytenumeroa ei ole syötetty")</f>
        <v>Näytenumeroa ei ole syötetty</v>
      </c>
      <c r="FE64" s="14" t="str">
        <f>IF(FE$15&lt;&gt;0, (SUM('Näytteet työstö'!K255+'Hienoaines työstö'!K255) + SUMIF('Suuret kplt työstö'!K252,"&gt;0")),"Näytenumeroa ei ole syötetty")</f>
        <v>Näytenumeroa ei ole syötetty</v>
      </c>
      <c r="FF64" s="14" t="str">
        <f>IF(FF$15&lt;&gt;0, (SUM('Näytteet työstö'!L255+'Hienoaines työstö'!L255) + SUMIF('Suuret kplt työstö'!L252,"&gt;0")),"Näytenumeroa ei ole syötetty")</f>
        <v>Näytenumeroa ei ole syötetty</v>
      </c>
      <c r="FG64" s="14" t="str">
        <f>IF(FG$15&lt;&gt;0, (SUM('Näytteet työstö'!M255+'Hienoaines työstö'!M255) + SUMIF('Suuret kplt työstö'!M252,"&gt;0")),"Näytenumeroa ei ole syötetty")</f>
        <v>Näytenumeroa ei ole syötetty</v>
      </c>
      <c r="FH64" s="14" t="str">
        <f>IF(FH$15&lt;&gt;0, (SUM('Näytteet työstö'!N255+'Hienoaines työstö'!N255) + SUMIF('Suuret kplt työstö'!N252,"&gt;0")),"Näytenumeroa ei ole syötetty")</f>
        <v>Näytenumeroa ei ole syötetty</v>
      </c>
      <c r="FI64" s="14" t="str">
        <f>IF(FI$15&lt;&gt;0, (SUM('Näytteet työstö'!O255+'Hienoaines työstö'!O255) + SUMIF('Suuret kplt työstö'!O252,"&gt;0")),"Näytenumeroa ei ole syötetty")</f>
        <v>Näytenumeroa ei ole syötetty</v>
      </c>
      <c r="FJ64" s="14" t="str">
        <f>IF(FJ$15&lt;&gt;0, (SUM('Näytteet työstö'!P255+'Hienoaines työstö'!P255) + SUMIF('Suuret kplt työstö'!P252,"&gt;0")),"Näytenumeroa ei ole syötetty")</f>
        <v>Näytenumeroa ei ole syötetty</v>
      </c>
      <c r="FK64" s="14" t="str">
        <f>IF(FK$15&lt;&gt;0, (SUM('Näytteet työstö'!Q255+'Hienoaines työstö'!Q255) + SUMIF('Suuret kplt työstö'!Q252,"&gt;0")),"Näytenumeroa ei ole syötetty")</f>
        <v>Näytenumeroa ei ole syötetty</v>
      </c>
      <c r="FL64" s="14" t="str">
        <f>IF(FL$15&lt;&gt;0, (SUM('Näytteet työstö'!R255+'Hienoaines työstö'!R255) + SUMIF('Suuret kplt työstö'!R252,"&gt;0")),"Näytenumeroa ei ole syötetty")</f>
        <v>Näytenumeroa ei ole syötetty</v>
      </c>
      <c r="FM64" s="14" t="str">
        <f>IF(FM$15&lt;&gt;0, (SUM('Näytteet työstö'!S255+'Hienoaines työstö'!S255) + SUMIF('Suuret kplt työstö'!S252,"&gt;0")),"Näytenumeroa ei ole syötetty")</f>
        <v>Näytenumeroa ei ole syötetty</v>
      </c>
      <c r="FN64" s="14" t="str">
        <f>IF(FN$15&lt;&gt;0, (SUM('Näytteet työstö'!T255+'Hienoaines työstö'!T255) + SUMIF('Suuret kplt työstö'!T252,"&gt;0")),"Näytenumeroa ei ole syötetty")</f>
        <v>Näytenumeroa ei ole syötetty</v>
      </c>
      <c r="FO64" s="14" t="str">
        <f>IF(FO$15&lt;&gt;0, (SUM('Näytteet työstö'!U255+'Hienoaines työstö'!U255) + SUMIF('Suuret kplt työstö'!U252,"&gt;0")),"Näytenumeroa ei ole syötetty")</f>
        <v>Näytenumeroa ei ole syötetty</v>
      </c>
      <c r="FP64" s="14" t="str">
        <f>IF(FP$15&lt;&gt;0, (SUM('Näytteet työstö'!V255+'Hienoaines työstö'!V255) + SUMIF('Suuret kplt työstö'!V252,"&gt;0")),"Näytenumeroa ei ole syötetty")</f>
        <v>Näytenumeroa ei ole syötetty</v>
      </c>
      <c r="FQ64" s="14" t="str">
        <f>IF(FQ$15&lt;&gt;0, (SUM('Näytteet työstö'!W255+'Hienoaines työstö'!W255) + SUMIF('Suuret kplt työstö'!W252,"&gt;0")),"Näytenumeroa ei ole syötetty")</f>
        <v>Näytenumeroa ei ole syötetty</v>
      </c>
      <c r="FR64" s="14" t="str">
        <f>IF(FR$15&lt;&gt;0, (SUM('Näytteet työstö'!X255+'Hienoaines työstö'!X255) + SUMIF('Suuret kplt työstö'!X252,"&gt;0")),"Näytenumeroa ei ole syötetty")</f>
        <v>Näytenumeroa ei ole syötetty</v>
      </c>
      <c r="FS64" s="14" t="str">
        <f>IF(FS$15&lt;&gt;0, (SUM('Näytteet työstö'!Y255+'Hienoaines työstö'!Y255) + SUMIF('Suuret kplt työstö'!Y252,"&gt;0")),"Näytenumeroa ei ole syötetty")</f>
        <v>Näytenumeroa ei ole syötetty</v>
      </c>
      <c r="FT64" s="14" t="str">
        <f>IF(FT$15&lt;&gt;0, (SUM('Näytteet työstö'!Z255+'Hienoaines työstö'!Z255) + SUMIF('Suuret kplt työstö'!Z252,"&gt;0")),"Näytenumeroa ei ole syötetty")</f>
        <v>Näytenumeroa ei ole syötetty</v>
      </c>
      <c r="FU64" s="14" t="str">
        <f>IF(FU$15&lt;&gt;0, (SUM('Näytteet työstö'!AA255+'Hienoaines työstö'!AA255) + SUMIF('Suuret kplt työstö'!AA252,"&gt;0")),"Näytenumeroa ei ole syötetty")</f>
        <v>Näytenumeroa ei ole syötetty</v>
      </c>
      <c r="FV64" s="14" t="str">
        <f>IF(FV$15&lt;&gt;0, (SUM('Näytteet työstö'!AB255+'Hienoaines työstö'!AB255) + SUMIF('Suuret kplt työstö'!AB252,"&gt;0")),"Näytenumeroa ei ole syötetty")</f>
        <v>Näytenumeroa ei ole syötetty</v>
      </c>
      <c r="FW64" s="14" t="str">
        <f>IF(FW$15&lt;&gt;0, (SUM('Näytteet työstö'!AC255+'Hienoaines työstö'!AC255) + SUMIF('Suuret kplt työstö'!AC252,"&gt;0")),"Näytenumeroa ei ole syötetty")</f>
        <v>Näytenumeroa ei ole syötetty</v>
      </c>
      <c r="FX64" s="14" t="str">
        <f>IF(FX$15&lt;&gt;0, (SUM('Näytteet työstö'!AD255+'Hienoaines työstö'!AD255) + SUMIF('Suuret kplt työstö'!AD252,"&gt;0")),"Näytenumeroa ei ole syötetty")</f>
        <v>Näytenumeroa ei ole syötetty</v>
      </c>
      <c r="FY64" s="14" t="str">
        <f>IF(FY$15&lt;&gt;0, (SUM('Näytteet työstö'!AE255+'Hienoaines työstö'!AE255) + SUMIF('Suuret kplt työstö'!AE252,"&gt;0")),"Näytenumeroa ei ole syötetty")</f>
        <v>Näytenumeroa ei ole syötetty</v>
      </c>
      <c r="FZ64" s="14" t="str">
        <f>IF(FZ$15&lt;&gt;0, (SUM('Näytteet työstö'!AF255+'Hienoaines työstö'!AF255) + SUMIF('Suuret kplt työstö'!AF252,"&gt;0")),"Näytenumeroa ei ole syötetty")</f>
        <v>Näytenumeroa ei ole syötetty</v>
      </c>
      <c r="GA64" s="14" t="str">
        <f>IF(GA$15&lt;&gt;0, (SUM('Näytteet työstö'!AG255+'Hienoaines työstö'!AG255) + SUMIF('Suuret kplt työstö'!AG252,"&gt;0")),"Näytenumeroa ei ole syötetty")</f>
        <v>Näytenumeroa ei ole syötetty</v>
      </c>
      <c r="GB64" s="14" t="str">
        <f>IF(GB$15&lt;&gt;0, (SUM('Näytteet työstö'!AH255+'Hienoaines työstö'!AH255) + SUMIF('Suuret kplt työstö'!AH252,"&gt;0")),"Näytenumeroa ei ole syötetty")</f>
        <v>Näytenumeroa ei ole syötetty</v>
      </c>
      <c r="GC64" s="14" t="str">
        <f>IF(GC$15&lt;&gt;0, (SUM('Näytteet työstö'!AI255+'Hienoaines työstö'!AI255) + SUMIF('Suuret kplt työstö'!AI252,"&gt;0")),"Näytenumeroa ei ole syötetty")</f>
        <v>Näytenumeroa ei ole syötetty</v>
      </c>
      <c r="GD64" s="14" t="str">
        <f>IF(GD$15&lt;&gt;0, (SUM('Näytteet työstö'!AJ255+'Hienoaines työstö'!AJ255) + SUMIF('Suuret kplt työstö'!AJ252,"&gt;0")),"Näytenumeroa ei ole syötetty")</f>
        <v>Näytenumeroa ei ole syötetty</v>
      </c>
      <c r="GE64" s="14" t="str">
        <f>IF(GE$15&lt;&gt;0, (SUM('Näytteet työstö'!AK255+'Hienoaines työstö'!AK255) + SUMIF('Suuret kplt työstö'!AK252,"&gt;0")),"Näytenumeroa ei ole syötetty")</f>
        <v>Näytenumeroa ei ole syötetty</v>
      </c>
      <c r="GF64" s="14" t="str">
        <f>IF(GF$15&lt;&gt;0, (SUM('Näytteet työstö'!AL255+'Hienoaines työstö'!AL255) + SUMIF('Suuret kplt työstö'!AL252,"&gt;0")),"Näytenumeroa ei ole syötetty")</f>
        <v>Näytenumeroa ei ole syötetty</v>
      </c>
      <c r="GG64" s="14" t="str">
        <f>IF(GG$15&lt;&gt;0, (SUM('Näytteet työstö'!AM255+'Hienoaines työstö'!AM255) + SUMIF('Suuret kplt työstö'!AM252,"&gt;0")),"Näytenumeroa ei ole syötetty")</f>
        <v>Näytenumeroa ei ole syötetty</v>
      </c>
      <c r="GH64" s="14" t="str">
        <f>IF(GH$15&lt;&gt;0, (SUM('Näytteet työstö'!AN255+'Hienoaines työstö'!AN255) + SUMIF('Suuret kplt työstö'!AN252,"&gt;0")),"Näytenumeroa ei ole syötetty")</f>
        <v>Näytenumeroa ei ole syötetty</v>
      </c>
      <c r="GI64" s="14" t="str">
        <f>IF(GI$15&lt;&gt;0, (SUM('Näytteet työstö'!AO255+'Hienoaines työstö'!AO255) + SUMIF('Suuret kplt työstö'!AO252,"&gt;0")),"Näytenumeroa ei ole syötetty")</f>
        <v>Näytenumeroa ei ole syötetty</v>
      </c>
      <c r="GJ64" s="14" t="str">
        <f>IF(GJ$15&lt;&gt;0, (SUM('Näytteet työstö'!AP255+'Hienoaines työstö'!AP255) + SUMIF('Suuret kplt työstö'!AP252,"&gt;0")),"Näytenumeroa ei ole syötetty")</f>
        <v>Näytenumeroa ei ole syötetty</v>
      </c>
      <c r="GK64" s="14" t="str">
        <f>IF(GK$15&lt;&gt;0, (SUM('Näytteet työstö'!AQ255+'Hienoaines työstö'!AQ255) + SUMIF('Suuret kplt työstö'!AQ252,"&gt;0")),"Näytenumeroa ei ole syötetty")</f>
        <v>Näytenumeroa ei ole syötetty</v>
      </c>
      <c r="GL64" s="14" t="str">
        <f>IF(GL$15&lt;&gt;0, (SUM('Näytteet työstö'!AR255+'Hienoaines työstö'!AR255) + SUMIF('Suuret kplt työstö'!AR252,"&gt;0")),"Näytenumeroa ei ole syötetty")</f>
        <v>Näytenumeroa ei ole syötetty</v>
      </c>
      <c r="GM64" s="14" t="str">
        <f>IF(GM$15&lt;&gt;0, (SUM('Näytteet työstö'!AS255+'Hienoaines työstö'!AS255) + SUMIF('Suuret kplt työstö'!AS252,"&gt;0")),"Näytenumeroa ei ole syötetty")</f>
        <v>Näytenumeroa ei ole syötetty</v>
      </c>
      <c r="GN64" s="14" t="str">
        <f>IF(GN$15&lt;&gt;0, (SUM('Näytteet työstö'!AT255+'Hienoaines työstö'!AT255) + SUMIF('Suuret kplt työstö'!AT252,"&gt;0")),"Näytenumeroa ei ole syötetty")</f>
        <v>Näytenumeroa ei ole syötetty</v>
      </c>
      <c r="GO64" s="14" t="str">
        <f>IF(GO$15&lt;&gt;0, (SUM('Näytteet työstö'!AU255+'Hienoaines työstö'!AU255) + SUMIF('Suuret kplt työstö'!AU252,"&gt;0")),"Näytenumeroa ei ole syötetty")</f>
        <v>Näytenumeroa ei ole syötetty</v>
      </c>
      <c r="GP64" s="14" t="str">
        <f>IF(GP$15&lt;&gt;0, (SUM('Näytteet työstö'!AV255+'Hienoaines työstö'!AV255) + SUMIF('Suuret kplt työstö'!AV252,"&gt;0")),"Näytenumeroa ei ole syötetty")</f>
        <v>Näytenumeroa ei ole syötetty</v>
      </c>
      <c r="GQ64" s="14" t="str">
        <f>IF(GQ$15&lt;&gt;0, (SUM('Näytteet työstö'!AW255+'Hienoaines työstö'!AW255) + SUMIF('Suuret kplt työstö'!AW252,"&gt;0")),"Näytenumeroa ei ole syötetty")</f>
        <v>Näytenumeroa ei ole syötetty</v>
      </c>
      <c r="GR64" s="14" t="str">
        <f>IF(GR$15&lt;&gt;0, (SUM('Näytteet työstö'!AX255+'Hienoaines työstö'!AX255) + SUMIF('Suuret kplt työstö'!AX252,"&gt;0")),"Näytenumeroa ei ole syötetty")</f>
        <v>Näytenumeroa ei ole syötetty</v>
      </c>
      <c r="GS64" s="14" t="str">
        <f>IF(GS$15&lt;&gt;0, (SUM('Näytteet työstö'!AY255+'Hienoaines työstö'!AY255) + SUMIF('Suuret kplt työstö'!AY252,"&gt;0")),"Näytenumeroa ei ole syötetty")</f>
        <v>Näytenumeroa ei ole syötetty</v>
      </c>
      <c r="GT64" s="14" t="str">
        <f>IF(GT$15&lt;&gt;0, (SUM('Näytteet työstö'!AZ255+'Hienoaines työstö'!AZ255) + SUMIF('Suuret kplt työstö'!AZ252,"&gt;0")),"Näytenumeroa ei ole syötetty")</f>
        <v>Näytenumeroa ei ole syötetty</v>
      </c>
      <c r="GU64" s="14" t="str">
        <f>IF(GU$15&lt;&gt;0, (SUM('Näytteet työstö'!BA255+'Hienoaines työstö'!BA255) + SUMIF('Suuret kplt työstö'!BA252,"&gt;0")),"Näytenumeroa ei ole syötetty")</f>
        <v>Näytenumeroa ei ole syötetty</v>
      </c>
      <c r="GV64" s="14" t="str">
        <f>IF(GV$15&lt;&gt;0, (SUM('Näytteet työstö'!D321+'Hienoaines työstö'!D321) + SUMIF('Suuret kplt työstö'!D318,"&gt;0")),"Näytenumeroa ei ole syötetty")</f>
        <v>Näytenumeroa ei ole syötetty</v>
      </c>
      <c r="GW64" s="14" t="str">
        <f>IF(GW$15&lt;&gt;0, (SUM('Näytteet työstö'!E321+'Hienoaines työstö'!E321) + SUMIF('Suuret kplt työstö'!E318,"&gt;0")),"Näytenumeroa ei ole syötetty")</f>
        <v>Näytenumeroa ei ole syötetty</v>
      </c>
      <c r="GX64" s="14" t="str">
        <f>IF(GX$15&lt;&gt;0, (SUM('Näytteet työstö'!F321+'Hienoaines työstö'!F321) + SUMIF('Suuret kplt työstö'!F318,"&gt;0")),"Näytenumeroa ei ole syötetty")</f>
        <v>Näytenumeroa ei ole syötetty</v>
      </c>
      <c r="GY64" s="14" t="str">
        <f>IF(GY$15&lt;&gt;0, (SUM('Näytteet työstö'!G321+'Hienoaines työstö'!G321) + SUMIF('Suuret kplt työstö'!G318,"&gt;0")),"Näytenumeroa ei ole syötetty")</f>
        <v>Näytenumeroa ei ole syötetty</v>
      </c>
      <c r="GZ64" s="14" t="str">
        <f>IF(GZ$15&lt;&gt;0, (SUM('Näytteet työstö'!H321+'Hienoaines työstö'!H321) + SUMIF('Suuret kplt työstö'!H318,"&gt;0")),"Näytenumeroa ei ole syötetty")</f>
        <v>Näytenumeroa ei ole syötetty</v>
      </c>
      <c r="HA64" s="14" t="str">
        <f>IF(HA$15&lt;&gt;0, (SUM('Näytteet työstö'!I321+'Hienoaines työstö'!I321) + SUMIF('Suuret kplt työstö'!I318,"&gt;0")),"Näytenumeroa ei ole syötetty")</f>
        <v>Näytenumeroa ei ole syötetty</v>
      </c>
      <c r="HB64" s="14" t="str">
        <f>IF(HB$15&lt;&gt;0, (SUM('Näytteet työstö'!J321+'Hienoaines työstö'!J321) + SUMIF('Suuret kplt työstö'!J318,"&gt;0")),"Näytenumeroa ei ole syötetty")</f>
        <v>Näytenumeroa ei ole syötetty</v>
      </c>
      <c r="HC64" s="14" t="str">
        <f>IF(HC$15&lt;&gt;0, (SUM('Näytteet työstö'!K321+'Hienoaines työstö'!K321) + SUMIF('Suuret kplt työstö'!K318,"&gt;0")),"Näytenumeroa ei ole syötetty")</f>
        <v>Näytenumeroa ei ole syötetty</v>
      </c>
      <c r="HD64" s="14" t="str">
        <f>IF(HD$15&lt;&gt;0, (SUM('Näytteet työstö'!L321+'Hienoaines työstö'!L321) + SUMIF('Suuret kplt työstö'!L318,"&gt;0")),"Näytenumeroa ei ole syötetty")</f>
        <v>Näytenumeroa ei ole syötetty</v>
      </c>
      <c r="HE64" s="14" t="str">
        <f>IF(HE$15&lt;&gt;0, (SUM('Näytteet työstö'!M321+'Hienoaines työstö'!M321) + SUMIF('Suuret kplt työstö'!M318,"&gt;0")),"Näytenumeroa ei ole syötetty")</f>
        <v>Näytenumeroa ei ole syötetty</v>
      </c>
      <c r="HF64" s="14" t="str">
        <f>IF(HF$15&lt;&gt;0, (SUM('Näytteet työstö'!N321+'Hienoaines työstö'!N321) + SUMIF('Suuret kplt työstö'!N318,"&gt;0")),"Näytenumeroa ei ole syötetty")</f>
        <v>Näytenumeroa ei ole syötetty</v>
      </c>
      <c r="HG64" s="14" t="str">
        <f>IF(HG$15&lt;&gt;0, (SUM('Näytteet työstö'!O321+'Hienoaines työstö'!O321) + SUMIF('Suuret kplt työstö'!O318,"&gt;0")),"Näytenumeroa ei ole syötetty")</f>
        <v>Näytenumeroa ei ole syötetty</v>
      </c>
      <c r="HH64" s="14" t="str">
        <f>IF(HH$15&lt;&gt;0, (SUM('Näytteet työstö'!P321+'Hienoaines työstö'!P321) + SUMIF('Suuret kplt työstö'!P318,"&gt;0")),"Näytenumeroa ei ole syötetty")</f>
        <v>Näytenumeroa ei ole syötetty</v>
      </c>
      <c r="HI64" s="14" t="str">
        <f>IF(HI$15&lt;&gt;0, (SUM('Näytteet työstö'!Q321+'Hienoaines työstö'!Q321) + SUMIF('Suuret kplt työstö'!Q318,"&gt;0")),"Näytenumeroa ei ole syötetty")</f>
        <v>Näytenumeroa ei ole syötetty</v>
      </c>
      <c r="HJ64" s="14" t="str">
        <f>IF(HJ$15&lt;&gt;0, (SUM('Näytteet työstö'!R321+'Hienoaines työstö'!R321) + SUMIF('Suuret kplt työstö'!R318,"&gt;0")),"Näytenumeroa ei ole syötetty")</f>
        <v>Näytenumeroa ei ole syötetty</v>
      </c>
      <c r="HK64" s="14" t="str">
        <f>IF(HK$15&lt;&gt;0, (SUM('Näytteet työstö'!S321+'Hienoaines työstö'!S321) + SUMIF('Suuret kplt työstö'!S318,"&gt;0")),"Näytenumeroa ei ole syötetty")</f>
        <v>Näytenumeroa ei ole syötetty</v>
      </c>
      <c r="HL64" s="14" t="str">
        <f>IF(HL$15&lt;&gt;0, (SUM('Näytteet työstö'!T321+'Hienoaines työstö'!T321) + SUMIF('Suuret kplt työstö'!T318,"&gt;0")),"Näytenumeroa ei ole syötetty")</f>
        <v>Näytenumeroa ei ole syötetty</v>
      </c>
      <c r="HM64" s="14" t="str">
        <f>IF(HM$15&lt;&gt;0, (SUM('Näytteet työstö'!U321+'Hienoaines työstö'!U321) + SUMIF('Suuret kplt työstö'!U318,"&gt;0")),"Näytenumeroa ei ole syötetty")</f>
        <v>Näytenumeroa ei ole syötetty</v>
      </c>
      <c r="HN64" s="14" t="str">
        <f>IF(HN$15&lt;&gt;0, (SUM('Näytteet työstö'!V321+'Hienoaines työstö'!V321) + SUMIF('Suuret kplt työstö'!V318,"&gt;0")),"Näytenumeroa ei ole syötetty")</f>
        <v>Näytenumeroa ei ole syötetty</v>
      </c>
      <c r="HO64" s="14" t="str">
        <f>IF(HO$15&lt;&gt;0, (SUM('Näytteet työstö'!W321+'Hienoaines työstö'!W321) + SUMIF('Suuret kplt työstö'!W318,"&gt;0")),"Näytenumeroa ei ole syötetty")</f>
        <v>Näytenumeroa ei ole syötetty</v>
      </c>
      <c r="HP64" s="14" t="str">
        <f>IF(HP$15&lt;&gt;0, (SUM('Näytteet työstö'!X321+'Hienoaines työstö'!X321) + SUMIF('Suuret kplt työstö'!X318,"&gt;0")),"Näytenumeroa ei ole syötetty")</f>
        <v>Näytenumeroa ei ole syötetty</v>
      </c>
      <c r="HQ64" s="14" t="str">
        <f>IF(HQ$15&lt;&gt;0, (SUM('Näytteet työstö'!Y321+'Hienoaines työstö'!Y321) + SUMIF('Suuret kplt työstö'!Y318,"&gt;0")),"Näytenumeroa ei ole syötetty")</f>
        <v>Näytenumeroa ei ole syötetty</v>
      </c>
      <c r="HR64" s="14" t="str">
        <f>IF(HR$15&lt;&gt;0, (SUM('Näytteet työstö'!Z321+'Hienoaines työstö'!Z321) + SUMIF('Suuret kplt työstö'!Z318,"&gt;0")),"Näytenumeroa ei ole syötetty")</f>
        <v>Näytenumeroa ei ole syötetty</v>
      </c>
      <c r="HS64" s="14" t="str">
        <f>IF(HS$15&lt;&gt;0, (SUM('Näytteet työstö'!AA321+'Hienoaines työstö'!AA321) + SUMIF('Suuret kplt työstö'!AA318,"&gt;0")),"Näytenumeroa ei ole syötetty")</f>
        <v>Näytenumeroa ei ole syötetty</v>
      </c>
      <c r="HT64" s="14" t="str">
        <f>IF(HT$15&lt;&gt;0, (SUM('Näytteet työstö'!AB321+'Hienoaines työstö'!AB321) + SUMIF('Suuret kplt työstö'!AB318,"&gt;0")),"Näytenumeroa ei ole syötetty")</f>
        <v>Näytenumeroa ei ole syötetty</v>
      </c>
      <c r="HU64" s="14" t="str">
        <f>IF(HU$15&lt;&gt;0, (SUM('Näytteet työstö'!AC321+'Hienoaines työstö'!AC321) + SUMIF('Suuret kplt työstö'!AC318,"&gt;0")),"Näytenumeroa ei ole syötetty")</f>
        <v>Näytenumeroa ei ole syötetty</v>
      </c>
      <c r="HV64" s="14" t="str">
        <f>IF(HV$15&lt;&gt;0, (SUM('Näytteet työstö'!AD321+'Hienoaines työstö'!AD321) + SUMIF('Suuret kplt työstö'!AD318,"&gt;0")),"Näytenumeroa ei ole syötetty")</f>
        <v>Näytenumeroa ei ole syötetty</v>
      </c>
      <c r="HW64" s="14" t="str">
        <f>IF(HW$15&lt;&gt;0, (SUM('Näytteet työstö'!AE321+'Hienoaines työstö'!AE321) + SUMIF('Suuret kplt työstö'!AE318,"&gt;0")),"Näytenumeroa ei ole syötetty")</f>
        <v>Näytenumeroa ei ole syötetty</v>
      </c>
      <c r="HX64" s="14" t="str">
        <f>IF(HX$15&lt;&gt;0, (SUM('Näytteet työstö'!AF321+'Hienoaines työstö'!AF321) + SUMIF('Suuret kplt työstö'!AF318,"&gt;0")),"Näytenumeroa ei ole syötetty")</f>
        <v>Näytenumeroa ei ole syötetty</v>
      </c>
      <c r="HY64" s="14" t="str">
        <f>IF(HY$15&lt;&gt;0, (SUM('Näytteet työstö'!AG321+'Hienoaines työstö'!AG321) + SUMIF('Suuret kplt työstö'!AG318,"&gt;0")),"Näytenumeroa ei ole syötetty")</f>
        <v>Näytenumeroa ei ole syötetty</v>
      </c>
      <c r="HZ64" s="14" t="str">
        <f>IF(HZ$15&lt;&gt;0, (SUM('Näytteet työstö'!AH321+'Hienoaines työstö'!AH321) + SUMIF('Suuret kplt työstö'!AH318,"&gt;0")),"Näytenumeroa ei ole syötetty")</f>
        <v>Näytenumeroa ei ole syötetty</v>
      </c>
      <c r="IA64" s="14" t="str">
        <f>IF(IA$15&lt;&gt;0, (SUM('Näytteet työstö'!AI321+'Hienoaines työstö'!AI321) + SUMIF('Suuret kplt työstö'!AI318,"&gt;0")),"Näytenumeroa ei ole syötetty")</f>
        <v>Näytenumeroa ei ole syötetty</v>
      </c>
      <c r="IB64" s="14" t="str">
        <f>IF(IB$15&lt;&gt;0, (SUM('Näytteet työstö'!AJ321+'Hienoaines työstö'!AJ321) + SUMIF('Suuret kplt työstö'!AJ318,"&gt;0")),"Näytenumeroa ei ole syötetty")</f>
        <v>Näytenumeroa ei ole syötetty</v>
      </c>
      <c r="IC64" s="14" t="str">
        <f>IF(IC$15&lt;&gt;0, (SUM('Näytteet työstö'!AK321+'Hienoaines työstö'!AK321) + SUMIF('Suuret kplt työstö'!AK318,"&gt;0")),"Näytenumeroa ei ole syötetty")</f>
        <v>Näytenumeroa ei ole syötetty</v>
      </c>
      <c r="ID64" s="14" t="str">
        <f>IF(ID$15&lt;&gt;0, (SUM('Näytteet työstö'!AL321+'Hienoaines työstö'!AL321) + SUMIF('Suuret kplt työstö'!AL318,"&gt;0")),"Näytenumeroa ei ole syötetty")</f>
        <v>Näytenumeroa ei ole syötetty</v>
      </c>
      <c r="IE64" s="14" t="str">
        <f>IF(IE$15&lt;&gt;0, (SUM('Näytteet työstö'!AM321+'Hienoaines työstö'!AM321) + SUMIF('Suuret kplt työstö'!AM318,"&gt;0")),"Näytenumeroa ei ole syötetty")</f>
        <v>Näytenumeroa ei ole syötetty</v>
      </c>
      <c r="IF64" s="14" t="str">
        <f>IF(IF$15&lt;&gt;0, (SUM('Näytteet työstö'!AN321+'Hienoaines työstö'!AN321) + SUMIF('Suuret kplt työstö'!AN318,"&gt;0")),"Näytenumeroa ei ole syötetty")</f>
        <v>Näytenumeroa ei ole syötetty</v>
      </c>
      <c r="IG64" s="14" t="str">
        <f>IF(IG$15&lt;&gt;0, (SUM('Näytteet työstö'!AO321+'Hienoaines työstö'!AO321) + SUMIF('Suuret kplt työstö'!AO318,"&gt;0")),"Näytenumeroa ei ole syötetty")</f>
        <v>Näytenumeroa ei ole syötetty</v>
      </c>
      <c r="IH64" s="14" t="str">
        <f>IF(IH$15&lt;&gt;0, (SUM('Näytteet työstö'!AP321+'Hienoaines työstö'!AP321) + SUMIF('Suuret kplt työstö'!AP318,"&gt;0")),"Näytenumeroa ei ole syötetty")</f>
        <v>Näytenumeroa ei ole syötetty</v>
      </c>
      <c r="II64" s="14" t="str">
        <f>IF(II$15&lt;&gt;0, (SUM('Näytteet työstö'!AQ321+'Hienoaines työstö'!AQ321) + SUMIF('Suuret kplt työstö'!AQ318,"&gt;0")),"Näytenumeroa ei ole syötetty")</f>
        <v>Näytenumeroa ei ole syötetty</v>
      </c>
      <c r="IJ64" s="14" t="str">
        <f>IF(IJ$15&lt;&gt;0, (SUM('Näytteet työstö'!AR321+'Hienoaines työstö'!AR321) + SUMIF('Suuret kplt työstö'!AR318,"&gt;0")),"Näytenumeroa ei ole syötetty")</f>
        <v>Näytenumeroa ei ole syötetty</v>
      </c>
      <c r="IK64" s="14" t="str">
        <f>IF(IK$15&lt;&gt;0, (SUM('Näytteet työstö'!AS321+'Hienoaines työstö'!AS321) + SUMIF('Suuret kplt työstö'!AS318,"&gt;0")),"Näytenumeroa ei ole syötetty")</f>
        <v>Näytenumeroa ei ole syötetty</v>
      </c>
      <c r="IL64" s="14" t="str">
        <f>IF(IL$15&lt;&gt;0, (SUM('Näytteet työstö'!AT321+'Hienoaines työstö'!AT321) + SUMIF('Suuret kplt työstö'!AT318,"&gt;0")),"Näytenumeroa ei ole syötetty")</f>
        <v>Näytenumeroa ei ole syötetty</v>
      </c>
      <c r="IM64" s="14" t="str">
        <f>IF(IM$15&lt;&gt;0, (SUM('Näytteet työstö'!AU321+'Hienoaines työstö'!AU321) + SUMIF('Suuret kplt työstö'!AU318,"&gt;0")),"Näytenumeroa ei ole syötetty")</f>
        <v>Näytenumeroa ei ole syötetty</v>
      </c>
      <c r="IN64" s="14" t="str">
        <f>IF(IN$15&lt;&gt;0, (SUM('Näytteet työstö'!AV321+'Hienoaines työstö'!AV321) + SUMIF('Suuret kplt työstö'!AV318,"&gt;0")),"Näytenumeroa ei ole syötetty")</f>
        <v>Näytenumeroa ei ole syötetty</v>
      </c>
      <c r="IO64" s="14" t="str">
        <f>IF(IO$15&lt;&gt;0, (SUM('Näytteet työstö'!AW321+'Hienoaines työstö'!AW321) + SUMIF('Suuret kplt työstö'!AW318,"&gt;0")),"Näytenumeroa ei ole syötetty")</f>
        <v>Näytenumeroa ei ole syötetty</v>
      </c>
      <c r="IP64" s="14" t="str">
        <f>IF(IP$15&lt;&gt;0, (SUM('Näytteet työstö'!AX321+'Hienoaines työstö'!AX321) + SUMIF('Suuret kplt työstö'!AX318,"&gt;0")),"Näytenumeroa ei ole syötetty")</f>
        <v>Näytenumeroa ei ole syötetty</v>
      </c>
      <c r="IQ64" s="14" t="str">
        <f>IF(IQ$15&lt;&gt;0, (SUM('Näytteet työstö'!AY321+'Hienoaines työstö'!AY321) + SUMIF('Suuret kplt työstö'!AY318,"&gt;0")),"Näytenumeroa ei ole syötetty")</f>
        <v>Näytenumeroa ei ole syötetty</v>
      </c>
      <c r="IR64" s="14" t="str">
        <f>IF(IR$15&lt;&gt;0, (SUM('Näytteet työstö'!AZ321+'Hienoaines työstö'!AZ321) + SUMIF('Suuret kplt työstö'!AZ318,"&gt;0")),"Näytenumeroa ei ole syötetty")</f>
        <v>Näytenumeroa ei ole syötetty</v>
      </c>
      <c r="IS64" s="518" t="str">
        <f>IF(IS$15&lt;&gt;0, (SUM('Näytteet työstö'!BA321+'Hienoaines työstö'!BA321) + SUMIF('Suuret kplt työstö'!BA318,"&gt;0")),"Näytenumeroa ei ole syötetty")</f>
        <v>Näytenumeroa ei ole syötetty</v>
      </c>
    </row>
    <row r="65" spans="1:253" ht="13.5" thickBot="1" x14ac:dyDescent="0.25">
      <c r="A65" s="228"/>
      <c r="B65" s="237"/>
      <c r="C65" s="44" t="s">
        <v>45</v>
      </c>
      <c r="D65" s="19" t="str">
        <f>IF(D$15&lt;&gt;0, (SUM('Näytteet työstö'!D58+'Hienoaines työstö'!D58) + SUMIF('Suuret kplt työstö'!D55,"&gt;0")),"Näytenumeroa ei ole syötetty")</f>
        <v>Näytenumeroa ei ole syötetty</v>
      </c>
      <c r="E65" s="14" t="str">
        <f>IF(E$15&lt;&gt;0, (SUM('Näytteet työstö'!E58+'Hienoaines työstö'!E58) + SUMIF('Suuret kplt työstö'!E55,"&gt;0")),"Näytenumeroa ei ole syötetty")</f>
        <v>Näytenumeroa ei ole syötetty</v>
      </c>
      <c r="F65" s="14" t="str">
        <f>IF(F$15&lt;&gt;0, (SUM('Näytteet työstö'!F58+'Hienoaines työstö'!F58) + SUMIF('Suuret kplt työstö'!F55,"&gt;0")),"Näytenumeroa ei ole syötetty")</f>
        <v>Näytenumeroa ei ole syötetty</v>
      </c>
      <c r="G65" s="14" t="str">
        <f>IF(G$15&lt;&gt;0, (SUM('Näytteet työstö'!G58+'Hienoaines työstö'!G58) + SUMIF('Suuret kplt työstö'!G55,"&gt;0")),"Näytenumeroa ei ole syötetty")</f>
        <v>Näytenumeroa ei ole syötetty</v>
      </c>
      <c r="H65" s="14" t="str">
        <f>IF(H$15&lt;&gt;0, (SUM('Näytteet työstö'!H58+'Hienoaines työstö'!H58) + SUMIF('Suuret kplt työstö'!H55,"&gt;0")),"Näytenumeroa ei ole syötetty")</f>
        <v>Näytenumeroa ei ole syötetty</v>
      </c>
      <c r="I65" s="14" t="str">
        <f>IF(I$15&lt;&gt;0, (SUM('Näytteet työstö'!I58+'Hienoaines työstö'!I58) + SUMIF('Suuret kplt työstö'!I55,"&gt;0")),"Näytenumeroa ei ole syötetty")</f>
        <v>Näytenumeroa ei ole syötetty</v>
      </c>
      <c r="J65" s="14" t="str">
        <f>IF(J$15&lt;&gt;0, (SUM('Näytteet työstö'!J58+'Hienoaines työstö'!J58) + SUMIF('Suuret kplt työstö'!J55,"&gt;0")),"Näytenumeroa ei ole syötetty")</f>
        <v>Näytenumeroa ei ole syötetty</v>
      </c>
      <c r="K65" s="14" t="str">
        <f>IF(K$15&lt;&gt;0, (SUM('Näytteet työstö'!K58+'Hienoaines työstö'!K58) + SUMIF('Suuret kplt työstö'!K55,"&gt;0")),"Näytenumeroa ei ole syötetty")</f>
        <v>Näytenumeroa ei ole syötetty</v>
      </c>
      <c r="L65" s="14" t="str">
        <f>IF(L$15&lt;&gt;0, (SUM('Näytteet työstö'!L58+'Hienoaines työstö'!L58) + SUMIF('Suuret kplt työstö'!L55,"&gt;0")),"Näytenumeroa ei ole syötetty")</f>
        <v>Näytenumeroa ei ole syötetty</v>
      </c>
      <c r="M65" s="14" t="str">
        <f>IF(M$15&lt;&gt;0, (SUM('Näytteet työstö'!M58+'Hienoaines työstö'!M58) + SUMIF('Suuret kplt työstö'!M55,"&gt;0")),"Näytenumeroa ei ole syötetty")</f>
        <v>Näytenumeroa ei ole syötetty</v>
      </c>
      <c r="N65" s="14" t="str">
        <f>IF(N$15&lt;&gt;0, (SUM('Näytteet työstö'!N58+'Hienoaines työstö'!N58) + SUMIF('Suuret kplt työstö'!N55,"&gt;0")),"Näytenumeroa ei ole syötetty")</f>
        <v>Näytenumeroa ei ole syötetty</v>
      </c>
      <c r="O65" s="14" t="str">
        <f>IF(O$15&lt;&gt;0, (SUM('Näytteet työstö'!O58+'Hienoaines työstö'!O58) + SUMIF('Suuret kplt työstö'!O55,"&gt;0")),"Näytenumeroa ei ole syötetty")</f>
        <v>Näytenumeroa ei ole syötetty</v>
      </c>
      <c r="P65" s="14" t="str">
        <f>IF(P$15&lt;&gt;0, (SUM('Näytteet työstö'!P58+'Hienoaines työstö'!P58) + SUMIF('Suuret kplt työstö'!P55,"&gt;0")),"Näytenumeroa ei ole syötetty")</f>
        <v>Näytenumeroa ei ole syötetty</v>
      </c>
      <c r="Q65" s="14" t="str">
        <f>IF(Q$15&lt;&gt;0, (SUM('Näytteet työstö'!Q58+'Hienoaines työstö'!Q58) + SUMIF('Suuret kplt työstö'!Q55,"&gt;0")),"Näytenumeroa ei ole syötetty")</f>
        <v>Näytenumeroa ei ole syötetty</v>
      </c>
      <c r="R65" s="14" t="str">
        <f>IF(R$15&lt;&gt;0, (SUM('Näytteet työstö'!R58+'Hienoaines työstö'!R58) + SUMIF('Suuret kplt työstö'!R55,"&gt;0")),"Näytenumeroa ei ole syötetty")</f>
        <v>Näytenumeroa ei ole syötetty</v>
      </c>
      <c r="S65" s="14" t="str">
        <f>IF(S$15&lt;&gt;0, (SUM('Näytteet työstö'!S58+'Hienoaines työstö'!S58) + SUMIF('Suuret kplt työstö'!S55,"&gt;0")),"Näytenumeroa ei ole syötetty")</f>
        <v>Näytenumeroa ei ole syötetty</v>
      </c>
      <c r="T65" s="14" t="str">
        <f>IF(T$15&lt;&gt;0, (SUM('Näytteet työstö'!T58+'Hienoaines työstö'!T58) + SUMIF('Suuret kplt työstö'!T55,"&gt;0")),"Näytenumeroa ei ole syötetty")</f>
        <v>Näytenumeroa ei ole syötetty</v>
      </c>
      <c r="U65" s="14" t="str">
        <f>IF(U$15&lt;&gt;0, (SUM('Näytteet työstö'!U58+'Hienoaines työstö'!U58) + SUMIF('Suuret kplt työstö'!U55,"&gt;0")),"Näytenumeroa ei ole syötetty")</f>
        <v>Näytenumeroa ei ole syötetty</v>
      </c>
      <c r="V65" s="14" t="str">
        <f>IF(V$15&lt;&gt;0, (SUM('Näytteet työstö'!V58+'Hienoaines työstö'!V58) + SUMIF('Suuret kplt työstö'!V55,"&gt;0")),"Näytenumeroa ei ole syötetty")</f>
        <v>Näytenumeroa ei ole syötetty</v>
      </c>
      <c r="W65" s="14" t="str">
        <f>IF(W$15&lt;&gt;0, (SUM('Näytteet työstö'!W58+'Hienoaines työstö'!W58) + SUMIF('Suuret kplt työstö'!W55,"&gt;0")),"Näytenumeroa ei ole syötetty")</f>
        <v>Näytenumeroa ei ole syötetty</v>
      </c>
      <c r="X65" s="14" t="str">
        <f>IF(X$15&lt;&gt;0, (SUM('Näytteet työstö'!X58+'Hienoaines työstö'!X58) + SUMIF('Suuret kplt työstö'!X55,"&gt;0")),"Näytenumeroa ei ole syötetty")</f>
        <v>Näytenumeroa ei ole syötetty</v>
      </c>
      <c r="Y65" s="14" t="str">
        <f>IF(Y$15&lt;&gt;0, (SUM('Näytteet työstö'!Y58+'Hienoaines työstö'!Y58) + SUMIF('Suuret kplt työstö'!Y55,"&gt;0")),"Näytenumeroa ei ole syötetty")</f>
        <v>Näytenumeroa ei ole syötetty</v>
      </c>
      <c r="Z65" s="14" t="str">
        <f>IF(Z$15&lt;&gt;0, (SUM('Näytteet työstö'!Z58+'Hienoaines työstö'!Z58) + SUMIF('Suuret kplt työstö'!Z55,"&gt;0")),"Näytenumeroa ei ole syötetty")</f>
        <v>Näytenumeroa ei ole syötetty</v>
      </c>
      <c r="AA65" s="14" t="str">
        <f>IF(AA$15&lt;&gt;0, (SUM('Näytteet työstö'!AA58+'Hienoaines työstö'!AA58) + SUMIF('Suuret kplt työstö'!AA55,"&gt;0")),"Näytenumeroa ei ole syötetty")</f>
        <v>Näytenumeroa ei ole syötetty</v>
      </c>
      <c r="AB65" s="14" t="str">
        <f>IF(AB$15&lt;&gt;0, (SUM('Näytteet työstö'!AB58+'Hienoaines työstö'!AB58) + SUMIF('Suuret kplt työstö'!AB55,"&gt;0")),"Näytenumeroa ei ole syötetty")</f>
        <v>Näytenumeroa ei ole syötetty</v>
      </c>
      <c r="AC65" s="14" t="str">
        <f>IF(AC$15&lt;&gt;0, (SUM('Näytteet työstö'!AC58+'Hienoaines työstö'!AC58) + SUMIF('Suuret kplt työstö'!AC55,"&gt;0")),"Näytenumeroa ei ole syötetty")</f>
        <v>Näytenumeroa ei ole syötetty</v>
      </c>
      <c r="AD65" s="14" t="str">
        <f>IF(AD$15&lt;&gt;0, (SUM('Näytteet työstö'!AD58+'Hienoaines työstö'!AD58) + SUMIF('Suuret kplt työstö'!AD55,"&gt;0")),"Näytenumeroa ei ole syötetty")</f>
        <v>Näytenumeroa ei ole syötetty</v>
      </c>
      <c r="AE65" s="14" t="str">
        <f>IF(AE$15&lt;&gt;0, (SUM('Näytteet työstö'!AE58+'Hienoaines työstö'!AE58) + SUMIF('Suuret kplt työstö'!AE55,"&gt;0")),"Näytenumeroa ei ole syötetty")</f>
        <v>Näytenumeroa ei ole syötetty</v>
      </c>
      <c r="AF65" s="14" t="str">
        <f>IF(AF$15&lt;&gt;0, (SUM('Näytteet työstö'!AF58+'Hienoaines työstö'!AF58) + SUMIF('Suuret kplt työstö'!AF55,"&gt;0")),"Näytenumeroa ei ole syötetty")</f>
        <v>Näytenumeroa ei ole syötetty</v>
      </c>
      <c r="AG65" s="14" t="str">
        <f>IF(AG$15&lt;&gt;0, (SUM('Näytteet työstö'!AG58+'Hienoaines työstö'!AG58) + SUMIF('Suuret kplt työstö'!AG55,"&gt;0")),"Näytenumeroa ei ole syötetty")</f>
        <v>Näytenumeroa ei ole syötetty</v>
      </c>
      <c r="AH65" s="14" t="str">
        <f>IF(AH$15&lt;&gt;0, (SUM('Näytteet työstö'!AH58+'Hienoaines työstö'!AH58) + SUMIF('Suuret kplt työstö'!AH55,"&gt;0")),"Näytenumeroa ei ole syötetty")</f>
        <v>Näytenumeroa ei ole syötetty</v>
      </c>
      <c r="AI65" s="14" t="str">
        <f>IF(AI$15&lt;&gt;0, (SUM('Näytteet työstö'!AI58+'Hienoaines työstö'!AI58) + SUMIF('Suuret kplt työstö'!AI55,"&gt;0")),"Näytenumeroa ei ole syötetty")</f>
        <v>Näytenumeroa ei ole syötetty</v>
      </c>
      <c r="AJ65" s="14" t="str">
        <f>IF(AJ$15&lt;&gt;0, (SUM('Näytteet työstö'!AJ58+'Hienoaines työstö'!AJ58) + SUMIF('Suuret kplt työstö'!AJ55,"&gt;0")),"Näytenumeroa ei ole syötetty")</f>
        <v>Näytenumeroa ei ole syötetty</v>
      </c>
      <c r="AK65" s="14" t="str">
        <f>IF(AK$15&lt;&gt;0, (SUM('Näytteet työstö'!AK58+'Hienoaines työstö'!AK58) + SUMIF('Suuret kplt työstö'!AK55,"&gt;0")),"Näytenumeroa ei ole syötetty")</f>
        <v>Näytenumeroa ei ole syötetty</v>
      </c>
      <c r="AL65" s="14" t="str">
        <f>IF(AL$15&lt;&gt;0, (SUM('Näytteet työstö'!AL58+'Hienoaines työstö'!AL58) + SUMIF('Suuret kplt työstö'!AL55,"&gt;0")),"Näytenumeroa ei ole syötetty")</f>
        <v>Näytenumeroa ei ole syötetty</v>
      </c>
      <c r="AM65" s="14" t="str">
        <f>IF(AM$15&lt;&gt;0, (SUM('Näytteet työstö'!AM58+'Hienoaines työstö'!AM58) + SUMIF('Suuret kplt työstö'!AM55,"&gt;0")),"Näytenumeroa ei ole syötetty")</f>
        <v>Näytenumeroa ei ole syötetty</v>
      </c>
      <c r="AN65" s="14" t="str">
        <f>IF(AN$15&lt;&gt;0, (SUM('Näytteet työstö'!AN58+'Hienoaines työstö'!AN58) + SUMIF('Suuret kplt työstö'!AN55,"&gt;0")),"Näytenumeroa ei ole syötetty")</f>
        <v>Näytenumeroa ei ole syötetty</v>
      </c>
      <c r="AO65" s="14" t="str">
        <f>IF(AO$15&lt;&gt;0, (SUM('Näytteet työstö'!AO58+'Hienoaines työstö'!AO58) + SUMIF('Suuret kplt työstö'!AO55,"&gt;0")),"Näytenumeroa ei ole syötetty")</f>
        <v>Näytenumeroa ei ole syötetty</v>
      </c>
      <c r="AP65" s="14" t="str">
        <f>IF(AP$15&lt;&gt;0, (SUM('Näytteet työstö'!AP58+'Hienoaines työstö'!AP58) + SUMIF('Suuret kplt työstö'!AP55,"&gt;0")),"Näytenumeroa ei ole syötetty")</f>
        <v>Näytenumeroa ei ole syötetty</v>
      </c>
      <c r="AQ65" s="14" t="str">
        <f>IF(AQ$15&lt;&gt;0, (SUM('Näytteet työstö'!AQ58+'Hienoaines työstö'!AQ58) + SUMIF('Suuret kplt työstö'!AQ55,"&gt;0")),"Näytenumeroa ei ole syötetty")</f>
        <v>Näytenumeroa ei ole syötetty</v>
      </c>
      <c r="AR65" s="14" t="str">
        <f>IF(AR$15&lt;&gt;0, (SUM('Näytteet työstö'!AR58+'Hienoaines työstö'!AR58) + SUMIF('Suuret kplt työstö'!AR55,"&gt;0")),"Näytenumeroa ei ole syötetty")</f>
        <v>Näytenumeroa ei ole syötetty</v>
      </c>
      <c r="AS65" s="14" t="str">
        <f>IF(AS$15&lt;&gt;0, (SUM('Näytteet työstö'!AS58+'Hienoaines työstö'!AS58) + SUMIF('Suuret kplt työstö'!AS55,"&gt;0")),"Näytenumeroa ei ole syötetty")</f>
        <v>Näytenumeroa ei ole syötetty</v>
      </c>
      <c r="AT65" s="14" t="str">
        <f>IF(AT$15&lt;&gt;0, (SUM('Näytteet työstö'!AT58+'Hienoaines työstö'!AT58) + SUMIF('Suuret kplt työstö'!AT55,"&gt;0")),"Näytenumeroa ei ole syötetty")</f>
        <v>Näytenumeroa ei ole syötetty</v>
      </c>
      <c r="AU65" s="14" t="str">
        <f>IF(AU$15&lt;&gt;0, (SUM('Näytteet työstö'!AU58+'Hienoaines työstö'!AU58) + SUMIF('Suuret kplt työstö'!AU55,"&gt;0")),"Näytenumeroa ei ole syötetty")</f>
        <v>Näytenumeroa ei ole syötetty</v>
      </c>
      <c r="AV65" s="14" t="str">
        <f>IF(AV$15&lt;&gt;0, (SUM('Näytteet työstö'!AV58+'Hienoaines työstö'!AV58) + SUMIF('Suuret kplt työstö'!AV55,"&gt;0")),"Näytenumeroa ei ole syötetty")</f>
        <v>Näytenumeroa ei ole syötetty</v>
      </c>
      <c r="AW65" s="14" t="str">
        <f>IF(AW$15&lt;&gt;0, (SUM('Näytteet työstö'!AW58+'Hienoaines työstö'!AW58) + SUMIF('Suuret kplt työstö'!AW55,"&gt;0")),"Näytenumeroa ei ole syötetty")</f>
        <v>Näytenumeroa ei ole syötetty</v>
      </c>
      <c r="AX65" s="14" t="str">
        <f>IF(AX$15&lt;&gt;0, (SUM('Näytteet työstö'!AX58+'Hienoaines työstö'!AX58) + SUMIF('Suuret kplt työstö'!AX55,"&gt;0")),"Näytenumeroa ei ole syötetty")</f>
        <v>Näytenumeroa ei ole syötetty</v>
      </c>
      <c r="AY65" s="14" t="str">
        <f>IF(AY$15&lt;&gt;0, (SUM('Näytteet työstö'!AY58+'Hienoaines työstö'!AY58) + SUMIF('Suuret kplt työstö'!AY55,"&gt;0")),"Näytenumeroa ei ole syötetty")</f>
        <v>Näytenumeroa ei ole syötetty</v>
      </c>
      <c r="AZ65" s="14" t="str">
        <f>IF(AZ$15&lt;&gt;0, (SUM('Näytteet työstö'!AZ58+'Hienoaines työstö'!AZ58) + SUMIF('Suuret kplt työstö'!AZ55,"&gt;0")),"Näytenumeroa ei ole syötetty")</f>
        <v>Näytenumeroa ei ole syötetty</v>
      </c>
      <c r="BA65" s="14" t="str">
        <f>IF(BA$15&lt;&gt;0, (SUM('Näytteet työstö'!BA58+'Hienoaines työstö'!BA58) + SUMIF('Suuret kplt työstö'!BA55,"&gt;0")),"Näytenumeroa ei ole syötetty")</f>
        <v>Näytenumeroa ei ole syötetty</v>
      </c>
      <c r="BB65" s="14" t="str">
        <f>IF(BB$15&lt;&gt;0, (SUM('Näytteet työstö'!D124+'Hienoaines työstö'!D124) + SUMIF('Suuret kplt työstö'!D121,"&gt;0")),"Näytenumeroa ei ole syötetty")</f>
        <v>Näytenumeroa ei ole syötetty</v>
      </c>
      <c r="BC65" s="14" t="str">
        <f>IF(BC$15&lt;&gt;0, (SUM('Näytteet työstö'!E124+'Hienoaines työstö'!E124) + SUMIF('Suuret kplt työstö'!E121,"&gt;0")),"Näytenumeroa ei ole syötetty")</f>
        <v>Näytenumeroa ei ole syötetty</v>
      </c>
      <c r="BD65" s="14" t="str">
        <f>IF(BD$15&lt;&gt;0, (SUM('Näytteet työstö'!F124+'Hienoaines työstö'!F124) + SUMIF('Suuret kplt työstö'!F121,"&gt;0")),"Näytenumeroa ei ole syötetty")</f>
        <v>Näytenumeroa ei ole syötetty</v>
      </c>
      <c r="BE65" s="14" t="str">
        <f>IF(BE$15&lt;&gt;0, (SUM('Näytteet työstö'!G124+'Hienoaines työstö'!G124) + SUMIF('Suuret kplt työstö'!G121,"&gt;0")),"Näytenumeroa ei ole syötetty")</f>
        <v>Näytenumeroa ei ole syötetty</v>
      </c>
      <c r="BF65" s="14" t="str">
        <f>IF(BF$15&lt;&gt;0, (SUM('Näytteet työstö'!H124+'Hienoaines työstö'!H124) + SUMIF('Suuret kplt työstö'!H121,"&gt;0")),"Näytenumeroa ei ole syötetty")</f>
        <v>Näytenumeroa ei ole syötetty</v>
      </c>
      <c r="BG65" s="14" t="str">
        <f>IF(BG$15&lt;&gt;0, (SUM('Näytteet työstö'!I124+'Hienoaines työstö'!I124) + SUMIF('Suuret kplt työstö'!I121,"&gt;0")),"Näytenumeroa ei ole syötetty")</f>
        <v>Näytenumeroa ei ole syötetty</v>
      </c>
      <c r="BH65" s="14" t="str">
        <f>IF(BH$15&lt;&gt;0, (SUM('Näytteet työstö'!J124+'Hienoaines työstö'!J124) + SUMIF('Suuret kplt työstö'!J121,"&gt;0")),"Näytenumeroa ei ole syötetty")</f>
        <v>Näytenumeroa ei ole syötetty</v>
      </c>
      <c r="BI65" s="14" t="str">
        <f>IF(BI$15&lt;&gt;0, (SUM('Näytteet työstö'!K124+'Hienoaines työstö'!K124) + SUMIF('Suuret kplt työstö'!K121,"&gt;0")),"Näytenumeroa ei ole syötetty")</f>
        <v>Näytenumeroa ei ole syötetty</v>
      </c>
      <c r="BJ65" s="14" t="str">
        <f>IF(BJ$15&lt;&gt;0, (SUM('Näytteet työstö'!L124+'Hienoaines työstö'!L124) + SUMIF('Suuret kplt työstö'!L121,"&gt;0")),"Näytenumeroa ei ole syötetty")</f>
        <v>Näytenumeroa ei ole syötetty</v>
      </c>
      <c r="BK65" s="14" t="str">
        <f>IF(BK$15&lt;&gt;0, (SUM('Näytteet työstö'!M124+'Hienoaines työstö'!M124) + SUMIF('Suuret kplt työstö'!M121,"&gt;0")),"Näytenumeroa ei ole syötetty")</f>
        <v>Näytenumeroa ei ole syötetty</v>
      </c>
      <c r="BL65" s="14" t="str">
        <f>IF(BL$15&lt;&gt;0, (SUM('Näytteet työstö'!N124+'Hienoaines työstö'!N124) + SUMIF('Suuret kplt työstö'!N121,"&gt;0")),"Näytenumeroa ei ole syötetty")</f>
        <v>Näytenumeroa ei ole syötetty</v>
      </c>
      <c r="BM65" s="14" t="str">
        <f>IF(BM$15&lt;&gt;0, (SUM('Näytteet työstö'!O124+'Hienoaines työstö'!O124) + SUMIF('Suuret kplt työstö'!O121,"&gt;0")),"Näytenumeroa ei ole syötetty")</f>
        <v>Näytenumeroa ei ole syötetty</v>
      </c>
      <c r="BN65" s="14" t="str">
        <f>IF(BN$15&lt;&gt;0, (SUM('Näytteet työstö'!P124+'Hienoaines työstö'!P124) + SUMIF('Suuret kplt työstö'!P121,"&gt;0")),"Näytenumeroa ei ole syötetty")</f>
        <v>Näytenumeroa ei ole syötetty</v>
      </c>
      <c r="BO65" s="14" t="str">
        <f>IF(BO$15&lt;&gt;0, (SUM('Näytteet työstö'!Q124+'Hienoaines työstö'!Q124) + SUMIF('Suuret kplt työstö'!Q121,"&gt;0")),"Näytenumeroa ei ole syötetty")</f>
        <v>Näytenumeroa ei ole syötetty</v>
      </c>
      <c r="BP65" s="14" t="str">
        <f>IF(BP$15&lt;&gt;0, (SUM('Näytteet työstö'!R124+'Hienoaines työstö'!R124) + SUMIF('Suuret kplt työstö'!R121,"&gt;0")),"Näytenumeroa ei ole syötetty")</f>
        <v>Näytenumeroa ei ole syötetty</v>
      </c>
      <c r="BQ65" s="14" t="str">
        <f>IF(BQ$15&lt;&gt;0, (SUM('Näytteet työstö'!S124+'Hienoaines työstö'!S124) + SUMIF('Suuret kplt työstö'!S121,"&gt;0")),"Näytenumeroa ei ole syötetty")</f>
        <v>Näytenumeroa ei ole syötetty</v>
      </c>
      <c r="BR65" s="14" t="str">
        <f>IF(BR$15&lt;&gt;0, (SUM('Näytteet työstö'!T124+'Hienoaines työstö'!T124) + SUMIF('Suuret kplt työstö'!T121,"&gt;0")),"Näytenumeroa ei ole syötetty")</f>
        <v>Näytenumeroa ei ole syötetty</v>
      </c>
      <c r="BS65" s="14" t="str">
        <f>IF(BS$15&lt;&gt;0, (SUM('Näytteet työstö'!U124+'Hienoaines työstö'!U124) + SUMIF('Suuret kplt työstö'!U121,"&gt;0")),"Näytenumeroa ei ole syötetty")</f>
        <v>Näytenumeroa ei ole syötetty</v>
      </c>
      <c r="BT65" s="14" t="str">
        <f>IF(BT$15&lt;&gt;0, (SUM('Näytteet työstö'!V124+'Hienoaines työstö'!V124) + SUMIF('Suuret kplt työstö'!V121,"&gt;0")),"Näytenumeroa ei ole syötetty")</f>
        <v>Näytenumeroa ei ole syötetty</v>
      </c>
      <c r="BU65" s="14" t="str">
        <f>IF(BU$15&lt;&gt;0, (SUM('Näytteet työstö'!W124+'Hienoaines työstö'!W124) + SUMIF('Suuret kplt työstö'!W121,"&gt;0")),"Näytenumeroa ei ole syötetty")</f>
        <v>Näytenumeroa ei ole syötetty</v>
      </c>
      <c r="BV65" s="14" t="str">
        <f>IF(BV$15&lt;&gt;0, (SUM('Näytteet työstö'!X124+'Hienoaines työstö'!X124) + SUMIF('Suuret kplt työstö'!X121,"&gt;0")),"Näytenumeroa ei ole syötetty")</f>
        <v>Näytenumeroa ei ole syötetty</v>
      </c>
      <c r="BW65" s="14" t="str">
        <f>IF(BW$15&lt;&gt;0, (SUM('Näytteet työstö'!Y124+'Hienoaines työstö'!Y124) + SUMIF('Suuret kplt työstö'!Y121,"&gt;0")),"Näytenumeroa ei ole syötetty")</f>
        <v>Näytenumeroa ei ole syötetty</v>
      </c>
      <c r="BX65" s="14" t="str">
        <f>IF(BX$15&lt;&gt;0, (SUM('Näytteet työstö'!Z124+'Hienoaines työstö'!Z124) + SUMIF('Suuret kplt työstö'!Z121,"&gt;0")),"Näytenumeroa ei ole syötetty")</f>
        <v>Näytenumeroa ei ole syötetty</v>
      </c>
      <c r="BY65" s="14" t="str">
        <f>IF(BY$15&lt;&gt;0, (SUM('Näytteet työstö'!AA124+'Hienoaines työstö'!AA124) + SUMIF('Suuret kplt työstö'!AA121,"&gt;0")),"Näytenumeroa ei ole syötetty")</f>
        <v>Näytenumeroa ei ole syötetty</v>
      </c>
      <c r="BZ65" s="14" t="str">
        <f>IF(BZ$15&lt;&gt;0, (SUM('Näytteet työstö'!AB124+'Hienoaines työstö'!AB124) + SUMIF('Suuret kplt työstö'!AB121,"&gt;0")),"Näytenumeroa ei ole syötetty")</f>
        <v>Näytenumeroa ei ole syötetty</v>
      </c>
      <c r="CA65" s="14" t="str">
        <f>IF(CA$15&lt;&gt;0, (SUM('Näytteet työstö'!AC124+'Hienoaines työstö'!AC124) + SUMIF('Suuret kplt työstö'!AC121,"&gt;0")),"Näytenumeroa ei ole syötetty")</f>
        <v>Näytenumeroa ei ole syötetty</v>
      </c>
      <c r="CB65" s="14" t="str">
        <f>IF(CB$15&lt;&gt;0, (SUM('Näytteet työstö'!AD124+'Hienoaines työstö'!AD124) + SUMIF('Suuret kplt työstö'!AD121,"&gt;0")),"Näytenumeroa ei ole syötetty")</f>
        <v>Näytenumeroa ei ole syötetty</v>
      </c>
      <c r="CC65" s="14" t="str">
        <f>IF(CC$15&lt;&gt;0, (SUM('Näytteet työstö'!AE124+'Hienoaines työstö'!AE124) + SUMIF('Suuret kplt työstö'!AE121,"&gt;0")),"Näytenumeroa ei ole syötetty")</f>
        <v>Näytenumeroa ei ole syötetty</v>
      </c>
      <c r="CD65" s="14" t="str">
        <f>IF(CD$15&lt;&gt;0, (SUM('Näytteet työstö'!AF124+'Hienoaines työstö'!AF124) + SUMIF('Suuret kplt työstö'!AF121,"&gt;0")),"Näytenumeroa ei ole syötetty")</f>
        <v>Näytenumeroa ei ole syötetty</v>
      </c>
      <c r="CE65" s="14" t="str">
        <f>IF(CE$15&lt;&gt;0, (SUM('Näytteet työstö'!AG124+'Hienoaines työstö'!AG124) + SUMIF('Suuret kplt työstö'!AG121,"&gt;0")),"Näytenumeroa ei ole syötetty")</f>
        <v>Näytenumeroa ei ole syötetty</v>
      </c>
      <c r="CF65" s="14" t="str">
        <f>IF(CF$15&lt;&gt;0, (SUM('Näytteet työstö'!AH124+'Hienoaines työstö'!AH124) + SUMIF('Suuret kplt työstö'!AH121,"&gt;0")),"Näytenumeroa ei ole syötetty")</f>
        <v>Näytenumeroa ei ole syötetty</v>
      </c>
      <c r="CG65" s="14" t="str">
        <f>IF(CG$15&lt;&gt;0, (SUM('Näytteet työstö'!AI124+'Hienoaines työstö'!AI124) + SUMIF('Suuret kplt työstö'!AI121,"&gt;0")),"Näytenumeroa ei ole syötetty")</f>
        <v>Näytenumeroa ei ole syötetty</v>
      </c>
      <c r="CH65" s="14" t="str">
        <f>IF(CH$15&lt;&gt;0, (SUM('Näytteet työstö'!AJ124+'Hienoaines työstö'!AJ124) + SUMIF('Suuret kplt työstö'!AJ121,"&gt;0")),"Näytenumeroa ei ole syötetty")</f>
        <v>Näytenumeroa ei ole syötetty</v>
      </c>
      <c r="CI65" s="14" t="str">
        <f>IF(CI$15&lt;&gt;0, (SUM('Näytteet työstö'!AK124+'Hienoaines työstö'!AK124) + SUMIF('Suuret kplt työstö'!AK121,"&gt;0")),"Näytenumeroa ei ole syötetty")</f>
        <v>Näytenumeroa ei ole syötetty</v>
      </c>
      <c r="CJ65" s="14" t="str">
        <f>IF(CJ$15&lt;&gt;0, (SUM('Näytteet työstö'!AL124+'Hienoaines työstö'!AL124) + SUMIF('Suuret kplt työstö'!AL121,"&gt;0")),"Näytenumeroa ei ole syötetty")</f>
        <v>Näytenumeroa ei ole syötetty</v>
      </c>
      <c r="CK65" s="14" t="str">
        <f>IF(CK$15&lt;&gt;0, (SUM('Näytteet työstö'!AM124+'Hienoaines työstö'!AM124) + SUMIF('Suuret kplt työstö'!AM121,"&gt;0")),"Näytenumeroa ei ole syötetty")</f>
        <v>Näytenumeroa ei ole syötetty</v>
      </c>
      <c r="CL65" s="14" t="str">
        <f>IF(CL$15&lt;&gt;0, (SUM('Näytteet työstö'!AN124+'Hienoaines työstö'!AN124) + SUMIF('Suuret kplt työstö'!AN121,"&gt;0")),"Näytenumeroa ei ole syötetty")</f>
        <v>Näytenumeroa ei ole syötetty</v>
      </c>
      <c r="CM65" s="14" t="str">
        <f>IF(CM$15&lt;&gt;0, (SUM('Näytteet työstö'!AO124+'Hienoaines työstö'!AO124) + SUMIF('Suuret kplt työstö'!AO121,"&gt;0")),"Näytenumeroa ei ole syötetty")</f>
        <v>Näytenumeroa ei ole syötetty</v>
      </c>
      <c r="CN65" s="14" t="str">
        <f>IF(CN$15&lt;&gt;0, (SUM('Näytteet työstö'!AP124+'Hienoaines työstö'!AP124) + SUMIF('Suuret kplt työstö'!AP121,"&gt;0")),"Näytenumeroa ei ole syötetty")</f>
        <v>Näytenumeroa ei ole syötetty</v>
      </c>
      <c r="CO65" s="14" t="str">
        <f>IF(CO$15&lt;&gt;0, (SUM('Näytteet työstö'!AQ124+'Hienoaines työstö'!AQ124) + SUMIF('Suuret kplt työstö'!AQ121,"&gt;0")),"Näytenumeroa ei ole syötetty")</f>
        <v>Näytenumeroa ei ole syötetty</v>
      </c>
      <c r="CP65" s="14" t="str">
        <f>IF(CP$15&lt;&gt;0, (SUM('Näytteet työstö'!AR124+'Hienoaines työstö'!AR124) + SUMIF('Suuret kplt työstö'!AR121,"&gt;0")),"Näytenumeroa ei ole syötetty")</f>
        <v>Näytenumeroa ei ole syötetty</v>
      </c>
      <c r="CQ65" s="14" t="str">
        <f>IF(CQ$15&lt;&gt;0, (SUM('Näytteet työstö'!AS124+'Hienoaines työstö'!AS124) + SUMIF('Suuret kplt työstö'!AS121,"&gt;0")),"Näytenumeroa ei ole syötetty")</f>
        <v>Näytenumeroa ei ole syötetty</v>
      </c>
      <c r="CR65" s="14" t="str">
        <f>IF(CR$15&lt;&gt;0, (SUM('Näytteet työstö'!AT124+'Hienoaines työstö'!AT124) + SUMIF('Suuret kplt työstö'!AT121,"&gt;0")),"Näytenumeroa ei ole syötetty")</f>
        <v>Näytenumeroa ei ole syötetty</v>
      </c>
      <c r="CS65" s="14" t="str">
        <f>IF(CS$15&lt;&gt;0, (SUM('Näytteet työstö'!AU124+'Hienoaines työstö'!AU124) + SUMIF('Suuret kplt työstö'!AU121,"&gt;0")),"Näytenumeroa ei ole syötetty")</f>
        <v>Näytenumeroa ei ole syötetty</v>
      </c>
      <c r="CT65" s="14" t="str">
        <f>IF(CT$15&lt;&gt;0, (SUM('Näytteet työstö'!AV124+'Hienoaines työstö'!AV124) + SUMIF('Suuret kplt työstö'!AV121,"&gt;0")),"Näytenumeroa ei ole syötetty")</f>
        <v>Näytenumeroa ei ole syötetty</v>
      </c>
      <c r="CU65" s="14" t="str">
        <f>IF(CU$15&lt;&gt;0, (SUM('Näytteet työstö'!AW124+'Hienoaines työstö'!AW124) + SUMIF('Suuret kplt työstö'!AW121,"&gt;0")),"Näytenumeroa ei ole syötetty")</f>
        <v>Näytenumeroa ei ole syötetty</v>
      </c>
      <c r="CV65" s="14" t="str">
        <f>IF(CV$15&lt;&gt;0, (SUM('Näytteet työstö'!AX124+'Hienoaines työstö'!AX124) + SUMIF('Suuret kplt työstö'!AX121,"&gt;0")),"Näytenumeroa ei ole syötetty")</f>
        <v>Näytenumeroa ei ole syötetty</v>
      </c>
      <c r="CW65" s="14" t="str">
        <f>IF(CW$15&lt;&gt;0, (SUM('Näytteet työstö'!AY124+'Hienoaines työstö'!AY124) + SUMIF('Suuret kplt työstö'!AY121,"&gt;0")),"Näytenumeroa ei ole syötetty")</f>
        <v>Näytenumeroa ei ole syötetty</v>
      </c>
      <c r="CX65" s="14" t="str">
        <f>IF(CX$15&lt;&gt;0, (SUM('Näytteet työstö'!AZ124+'Hienoaines työstö'!AZ124) + SUMIF('Suuret kplt työstö'!AZ121,"&gt;0")),"Näytenumeroa ei ole syötetty")</f>
        <v>Näytenumeroa ei ole syötetty</v>
      </c>
      <c r="CY65" s="14" t="str">
        <f>IF(CY$15&lt;&gt;0, (SUM('Näytteet työstö'!BA124+'Hienoaines työstö'!BA124) + SUMIF('Suuret kplt työstö'!BA121,"&gt;0")),"Näytenumeroa ei ole syötetty")</f>
        <v>Näytenumeroa ei ole syötetty</v>
      </c>
      <c r="CZ65" s="14" t="str">
        <f>IF(CZ$15&lt;&gt;0, (SUM('Näytteet työstö'!D190+'Hienoaines työstö'!D190) + SUMIF('Suuret kplt työstö'!D187,"&gt;0")),"Näytenumeroa ei ole syötetty")</f>
        <v>Näytenumeroa ei ole syötetty</v>
      </c>
      <c r="DA65" s="14" t="str">
        <f>IF(DA$15&lt;&gt;0, (SUM('Näytteet työstö'!E190+'Hienoaines työstö'!E190) + SUMIF('Suuret kplt työstö'!E187,"&gt;0")),"Näytenumeroa ei ole syötetty")</f>
        <v>Näytenumeroa ei ole syötetty</v>
      </c>
      <c r="DB65" s="14" t="str">
        <f>IF(DB$15&lt;&gt;0, (SUM('Näytteet työstö'!F190+'Hienoaines työstö'!F190) + SUMIF('Suuret kplt työstö'!F187,"&gt;0")),"Näytenumeroa ei ole syötetty")</f>
        <v>Näytenumeroa ei ole syötetty</v>
      </c>
      <c r="DC65" s="14" t="str">
        <f>IF(DC$15&lt;&gt;0, (SUM('Näytteet työstö'!G190+'Hienoaines työstö'!G190) + SUMIF('Suuret kplt työstö'!G187,"&gt;0")),"Näytenumeroa ei ole syötetty")</f>
        <v>Näytenumeroa ei ole syötetty</v>
      </c>
      <c r="DD65" s="14" t="str">
        <f>IF(DD$15&lt;&gt;0, (SUM('Näytteet työstö'!H190+'Hienoaines työstö'!H190) + SUMIF('Suuret kplt työstö'!H187,"&gt;0")),"Näytenumeroa ei ole syötetty")</f>
        <v>Näytenumeroa ei ole syötetty</v>
      </c>
      <c r="DE65" s="14" t="str">
        <f>IF(DE$15&lt;&gt;0, (SUM('Näytteet työstö'!I190+'Hienoaines työstö'!I190) + SUMIF('Suuret kplt työstö'!I187,"&gt;0")),"Näytenumeroa ei ole syötetty")</f>
        <v>Näytenumeroa ei ole syötetty</v>
      </c>
      <c r="DF65" s="14" t="str">
        <f>IF(DF$15&lt;&gt;0, (SUM('Näytteet työstö'!J190+'Hienoaines työstö'!J190) + SUMIF('Suuret kplt työstö'!J187,"&gt;0")),"Näytenumeroa ei ole syötetty")</f>
        <v>Näytenumeroa ei ole syötetty</v>
      </c>
      <c r="DG65" s="14" t="str">
        <f>IF(DG$15&lt;&gt;0, (SUM('Näytteet työstö'!K190+'Hienoaines työstö'!K190) + SUMIF('Suuret kplt työstö'!K187,"&gt;0")),"Näytenumeroa ei ole syötetty")</f>
        <v>Näytenumeroa ei ole syötetty</v>
      </c>
      <c r="DH65" s="14" t="str">
        <f>IF(DH$15&lt;&gt;0, (SUM('Näytteet työstö'!L190+'Hienoaines työstö'!L190) + SUMIF('Suuret kplt työstö'!L187,"&gt;0")),"Näytenumeroa ei ole syötetty")</f>
        <v>Näytenumeroa ei ole syötetty</v>
      </c>
      <c r="DI65" s="14" t="str">
        <f>IF(DI$15&lt;&gt;0, (SUM('Näytteet työstö'!M190+'Hienoaines työstö'!M190) + SUMIF('Suuret kplt työstö'!M187,"&gt;0")),"Näytenumeroa ei ole syötetty")</f>
        <v>Näytenumeroa ei ole syötetty</v>
      </c>
      <c r="DJ65" s="14" t="str">
        <f>IF(DJ$15&lt;&gt;0, (SUM('Näytteet työstö'!N190+'Hienoaines työstö'!N190) + SUMIF('Suuret kplt työstö'!N187,"&gt;0")),"Näytenumeroa ei ole syötetty")</f>
        <v>Näytenumeroa ei ole syötetty</v>
      </c>
      <c r="DK65" s="14" t="str">
        <f>IF(DK$15&lt;&gt;0, (SUM('Näytteet työstö'!O190+'Hienoaines työstö'!O190) + SUMIF('Suuret kplt työstö'!O187,"&gt;0")),"Näytenumeroa ei ole syötetty")</f>
        <v>Näytenumeroa ei ole syötetty</v>
      </c>
      <c r="DL65" s="14" t="str">
        <f>IF(DL$15&lt;&gt;0, (SUM('Näytteet työstö'!P190+'Hienoaines työstö'!P190) + SUMIF('Suuret kplt työstö'!P187,"&gt;0")),"Näytenumeroa ei ole syötetty")</f>
        <v>Näytenumeroa ei ole syötetty</v>
      </c>
      <c r="DM65" s="14" t="str">
        <f>IF(DM$15&lt;&gt;0, (SUM('Näytteet työstö'!Q190+'Hienoaines työstö'!Q190) + SUMIF('Suuret kplt työstö'!Q187,"&gt;0")),"Näytenumeroa ei ole syötetty")</f>
        <v>Näytenumeroa ei ole syötetty</v>
      </c>
      <c r="DN65" s="14" t="str">
        <f>IF(DN$15&lt;&gt;0, (SUM('Näytteet työstö'!R190+'Hienoaines työstö'!R190) + SUMIF('Suuret kplt työstö'!R187,"&gt;0")),"Näytenumeroa ei ole syötetty")</f>
        <v>Näytenumeroa ei ole syötetty</v>
      </c>
      <c r="DO65" s="14" t="str">
        <f>IF(DO$15&lt;&gt;0, (SUM('Näytteet työstö'!S190+'Hienoaines työstö'!S190) + SUMIF('Suuret kplt työstö'!S187,"&gt;0")),"Näytenumeroa ei ole syötetty")</f>
        <v>Näytenumeroa ei ole syötetty</v>
      </c>
      <c r="DP65" s="14" t="str">
        <f>IF(DP$15&lt;&gt;0, (SUM('Näytteet työstö'!T190+'Hienoaines työstö'!T190) + SUMIF('Suuret kplt työstö'!T187,"&gt;0")),"Näytenumeroa ei ole syötetty")</f>
        <v>Näytenumeroa ei ole syötetty</v>
      </c>
      <c r="DQ65" s="14" t="str">
        <f>IF(DQ$15&lt;&gt;0, (SUM('Näytteet työstö'!U190+'Hienoaines työstö'!U190) + SUMIF('Suuret kplt työstö'!U187,"&gt;0")),"Näytenumeroa ei ole syötetty")</f>
        <v>Näytenumeroa ei ole syötetty</v>
      </c>
      <c r="DR65" s="14" t="str">
        <f>IF(DR$15&lt;&gt;0, (SUM('Näytteet työstö'!V190+'Hienoaines työstö'!V190) + SUMIF('Suuret kplt työstö'!V187,"&gt;0")),"Näytenumeroa ei ole syötetty")</f>
        <v>Näytenumeroa ei ole syötetty</v>
      </c>
      <c r="DS65" s="14" t="str">
        <f>IF(DS$15&lt;&gt;0, (SUM('Näytteet työstö'!W190+'Hienoaines työstö'!W190) + SUMIF('Suuret kplt työstö'!W187,"&gt;0")),"Näytenumeroa ei ole syötetty")</f>
        <v>Näytenumeroa ei ole syötetty</v>
      </c>
      <c r="DT65" s="14" t="str">
        <f>IF(DT$15&lt;&gt;0, (SUM('Näytteet työstö'!X190+'Hienoaines työstö'!X190) + SUMIF('Suuret kplt työstö'!X187,"&gt;0")),"Näytenumeroa ei ole syötetty")</f>
        <v>Näytenumeroa ei ole syötetty</v>
      </c>
      <c r="DU65" s="14" t="str">
        <f>IF(DU$15&lt;&gt;0, (SUM('Näytteet työstö'!Y190+'Hienoaines työstö'!Y190) + SUMIF('Suuret kplt työstö'!Y187,"&gt;0")),"Näytenumeroa ei ole syötetty")</f>
        <v>Näytenumeroa ei ole syötetty</v>
      </c>
      <c r="DV65" s="14" t="str">
        <f>IF(DV$15&lt;&gt;0, (SUM('Näytteet työstö'!Z190+'Hienoaines työstö'!Z190) + SUMIF('Suuret kplt työstö'!Z187,"&gt;0")),"Näytenumeroa ei ole syötetty")</f>
        <v>Näytenumeroa ei ole syötetty</v>
      </c>
      <c r="DW65" s="14" t="str">
        <f>IF(DW$15&lt;&gt;0, (SUM('Näytteet työstö'!AA190+'Hienoaines työstö'!AA190) + SUMIF('Suuret kplt työstö'!AA187,"&gt;0")),"Näytenumeroa ei ole syötetty")</f>
        <v>Näytenumeroa ei ole syötetty</v>
      </c>
      <c r="DX65" s="14" t="str">
        <f>IF(DX$15&lt;&gt;0, (SUM('Näytteet työstö'!AB190+'Hienoaines työstö'!AB190) + SUMIF('Suuret kplt työstö'!AB187,"&gt;0")),"Näytenumeroa ei ole syötetty")</f>
        <v>Näytenumeroa ei ole syötetty</v>
      </c>
      <c r="DY65" s="14" t="str">
        <f>IF(DY$15&lt;&gt;0, (SUM('Näytteet työstö'!AC190+'Hienoaines työstö'!AC190) + SUMIF('Suuret kplt työstö'!AC187,"&gt;0")),"Näytenumeroa ei ole syötetty")</f>
        <v>Näytenumeroa ei ole syötetty</v>
      </c>
      <c r="DZ65" s="14" t="str">
        <f>IF(DZ$15&lt;&gt;0, (SUM('Näytteet työstö'!AD190+'Hienoaines työstö'!AD190) + SUMIF('Suuret kplt työstö'!AD187,"&gt;0")),"Näytenumeroa ei ole syötetty")</f>
        <v>Näytenumeroa ei ole syötetty</v>
      </c>
      <c r="EA65" s="14" t="str">
        <f>IF(EA$15&lt;&gt;0, (SUM('Näytteet työstö'!AE190+'Hienoaines työstö'!AE190) + SUMIF('Suuret kplt työstö'!AE187,"&gt;0")),"Näytenumeroa ei ole syötetty")</f>
        <v>Näytenumeroa ei ole syötetty</v>
      </c>
      <c r="EB65" s="14" t="str">
        <f>IF(EB$15&lt;&gt;0, (SUM('Näytteet työstö'!AF190+'Hienoaines työstö'!AF190) + SUMIF('Suuret kplt työstö'!AF187,"&gt;0")),"Näytenumeroa ei ole syötetty")</f>
        <v>Näytenumeroa ei ole syötetty</v>
      </c>
      <c r="EC65" s="14" t="str">
        <f>IF(EC$15&lt;&gt;0, (SUM('Näytteet työstö'!AG190+'Hienoaines työstö'!AG190) + SUMIF('Suuret kplt työstö'!AG187,"&gt;0")),"Näytenumeroa ei ole syötetty")</f>
        <v>Näytenumeroa ei ole syötetty</v>
      </c>
      <c r="ED65" s="14" t="str">
        <f>IF(ED$15&lt;&gt;0, (SUM('Näytteet työstö'!AH190+'Hienoaines työstö'!AH190) + SUMIF('Suuret kplt työstö'!AH187,"&gt;0")),"Näytenumeroa ei ole syötetty")</f>
        <v>Näytenumeroa ei ole syötetty</v>
      </c>
      <c r="EE65" s="14" t="str">
        <f>IF(EE$15&lt;&gt;0, (SUM('Näytteet työstö'!AI190+'Hienoaines työstö'!AI190) + SUMIF('Suuret kplt työstö'!AI187,"&gt;0")),"Näytenumeroa ei ole syötetty")</f>
        <v>Näytenumeroa ei ole syötetty</v>
      </c>
      <c r="EF65" s="14" t="str">
        <f>IF(EF$15&lt;&gt;0, (SUM('Näytteet työstö'!AJ190+'Hienoaines työstö'!AJ190) + SUMIF('Suuret kplt työstö'!AJ187,"&gt;0")),"Näytenumeroa ei ole syötetty")</f>
        <v>Näytenumeroa ei ole syötetty</v>
      </c>
      <c r="EG65" s="14" t="str">
        <f>IF(EG$15&lt;&gt;0, (SUM('Näytteet työstö'!AK190+'Hienoaines työstö'!AK190) + SUMIF('Suuret kplt työstö'!AK187,"&gt;0")),"Näytenumeroa ei ole syötetty")</f>
        <v>Näytenumeroa ei ole syötetty</v>
      </c>
      <c r="EH65" s="14" t="str">
        <f>IF(EH$15&lt;&gt;0, (SUM('Näytteet työstö'!AL190+'Hienoaines työstö'!AL190) + SUMIF('Suuret kplt työstö'!AL187,"&gt;0")),"Näytenumeroa ei ole syötetty")</f>
        <v>Näytenumeroa ei ole syötetty</v>
      </c>
      <c r="EI65" s="14" t="str">
        <f>IF(EI$15&lt;&gt;0, (SUM('Näytteet työstö'!AM190+'Hienoaines työstö'!AM190) + SUMIF('Suuret kplt työstö'!AM187,"&gt;0")),"Näytenumeroa ei ole syötetty")</f>
        <v>Näytenumeroa ei ole syötetty</v>
      </c>
      <c r="EJ65" s="14" t="str">
        <f>IF(EJ$15&lt;&gt;0, (SUM('Näytteet työstö'!AN190+'Hienoaines työstö'!AN190) + SUMIF('Suuret kplt työstö'!AN187,"&gt;0")),"Näytenumeroa ei ole syötetty")</f>
        <v>Näytenumeroa ei ole syötetty</v>
      </c>
      <c r="EK65" s="14" t="str">
        <f>IF(EK$15&lt;&gt;0, (SUM('Näytteet työstö'!AO190+'Hienoaines työstö'!AO190) + SUMIF('Suuret kplt työstö'!AO187,"&gt;0")),"Näytenumeroa ei ole syötetty")</f>
        <v>Näytenumeroa ei ole syötetty</v>
      </c>
      <c r="EL65" s="14" t="str">
        <f>IF(EL$15&lt;&gt;0, (SUM('Näytteet työstö'!AP190+'Hienoaines työstö'!AP190) + SUMIF('Suuret kplt työstö'!AP187,"&gt;0")),"Näytenumeroa ei ole syötetty")</f>
        <v>Näytenumeroa ei ole syötetty</v>
      </c>
      <c r="EM65" s="14" t="str">
        <f>IF(EM$15&lt;&gt;0, (SUM('Näytteet työstö'!AQ190+'Hienoaines työstö'!AQ190) + SUMIF('Suuret kplt työstö'!AQ187,"&gt;0")),"Näytenumeroa ei ole syötetty")</f>
        <v>Näytenumeroa ei ole syötetty</v>
      </c>
      <c r="EN65" s="14" t="str">
        <f>IF(EN$15&lt;&gt;0, (SUM('Näytteet työstö'!AR190+'Hienoaines työstö'!AR190) + SUMIF('Suuret kplt työstö'!AR187,"&gt;0")),"Näytenumeroa ei ole syötetty")</f>
        <v>Näytenumeroa ei ole syötetty</v>
      </c>
      <c r="EO65" s="14" t="str">
        <f>IF(EO$15&lt;&gt;0, (SUM('Näytteet työstö'!AS190+'Hienoaines työstö'!AS190) + SUMIF('Suuret kplt työstö'!AS187,"&gt;0")),"Näytenumeroa ei ole syötetty")</f>
        <v>Näytenumeroa ei ole syötetty</v>
      </c>
      <c r="EP65" s="14" t="str">
        <f>IF(EP$15&lt;&gt;0, (SUM('Näytteet työstö'!AT190+'Hienoaines työstö'!AT190) + SUMIF('Suuret kplt työstö'!AT187,"&gt;0")),"Näytenumeroa ei ole syötetty")</f>
        <v>Näytenumeroa ei ole syötetty</v>
      </c>
      <c r="EQ65" s="14" t="str">
        <f>IF(EQ$15&lt;&gt;0, (SUM('Näytteet työstö'!AU190+'Hienoaines työstö'!AU190) + SUMIF('Suuret kplt työstö'!AU187,"&gt;0")),"Näytenumeroa ei ole syötetty")</f>
        <v>Näytenumeroa ei ole syötetty</v>
      </c>
      <c r="ER65" s="14" t="str">
        <f>IF(ER$15&lt;&gt;0, (SUM('Näytteet työstö'!AV190+'Hienoaines työstö'!AV190) + SUMIF('Suuret kplt työstö'!AV187,"&gt;0")),"Näytenumeroa ei ole syötetty")</f>
        <v>Näytenumeroa ei ole syötetty</v>
      </c>
      <c r="ES65" s="14" t="str">
        <f>IF(ES$15&lt;&gt;0, (SUM('Näytteet työstö'!AW190+'Hienoaines työstö'!AW190) + SUMIF('Suuret kplt työstö'!AW187,"&gt;0")),"Näytenumeroa ei ole syötetty")</f>
        <v>Näytenumeroa ei ole syötetty</v>
      </c>
      <c r="ET65" s="14" t="str">
        <f>IF(ET$15&lt;&gt;0, (SUM('Näytteet työstö'!AX190+'Hienoaines työstö'!AX190) + SUMIF('Suuret kplt työstö'!AX187,"&gt;0")),"Näytenumeroa ei ole syötetty")</f>
        <v>Näytenumeroa ei ole syötetty</v>
      </c>
      <c r="EU65" s="14" t="str">
        <f>IF(EU$15&lt;&gt;0, (SUM('Näytteet työstö'!AY190+'Hienoaines työstö'!AY190) + SUMIF('Suuret kplt työstö'!AY187,"&gt;0")),"Näytenumeroa ei ole syötetty")</f>
        <v>Näytenumeroa ei ole syötetty</v>
      </c>
      <c r="EV65" s="14" t="str">
        <f>IF(EV$15&lt;&gt;0, (SUM('Näytteet työstö'!AZ190+'Hienoaines työstö'!AZ190) + SUMIF('Suuret kplt työstö'!AZ187,"&gt;0")),"Näytenumeroa ei ole syötetty")</f>
        <v>Näytenumeroa ei ole syötetty</v>
      </c>
      <c r="EW65" s="14" t="str">
        <f>IF(EW$15&lt;&gt;0, (SUM('Näytteet työstö'!BA190+'Hienoaines työstö'!BA190) + SUMIF('Suuret kplt työstö'!BA187,"&gt;0")),"Näytenumeroa ei ole syötetty")</f>
        <v>Näytenumeroa ei ole syötetty</v>
      </c>
      <c r="EX65" s="14" t="str">
        <f>IF(EX$15&lt;&gt;0, (SUM('Näytteet työstö'!D256+'Hienoaines työstö'!D256) + SUMIF('Suuret kplt työstö'!D253,"&gt;0")),"Näytenumeroa ei ole syötetty")</f>
        <v>Näytenumeroa ei ole syötetty</v>
      </c>
      <c r="EY65" s="14" t="str">
        <f>IF(EY$15&lt;&gt;0, (SUM('Näytteet työstö'!E256+'Hienoaines työstö'!E256) + SUMIF('Suuret kplt työstö'!E253,"&gt;0")),"Näytenumeroa ei ole syötetty")</f>
        <v>Näytenumeroa ei ole syötetty</v>
      </c>
      <c r="EZ65" s="14" t="str">
        <f>IF(EZ$15&lt;&gt;0, (SUM('Näytteet työstö'!F256+'Hienoaines työstö'!F256) + SUMIF('Suuret kplt työstö'!F253,"&gt;0")),"Näytenumeroa ei ole syötetty")</f>
        <v>Näytenumeroa ei ole syötetty</v>
      </c>
      <c r="FA65" s="14" t="str">
        <f>IF(FA$15&lt;&gt;0, (SUM('Näytteet työstö'!G256+'Hienoaines työstö'!G256) + SUMIF('Suuret kplt työstö'!G253,"&gt;0")),"Näytenumeroa ei ole syötetty")</f>
        <v>Näytenumeroa ei ole syötetty</v>
      </c>
      <c r="FB65" s="14" t="str">
        <f>IF(FB$15&lt;&gt;0, (SUM('Näytteet työstö'!H256+'Hienoaines työstö'!H256) + SUMIF('Suuret kplt työstö'!H253,"&gt;0")),"Näytenumeroa ei ole syötetty")</f>
        <v>Näytenumeroa ei ole syötetty</v>
      </c>
      <c r="FC65" s="14" t="str">
        <f>IF(FC$15&lt;&gt;0, (SUM('Näytteet työstö'!I256+'Hienoaines työstö'!I256) + SUMIF('Suuret kplt työstö'!I253,"&gt;0")),"Näytenumeroa ei ole syötetty")</f>
        <v>Näytenumeroa ei ole syötetty</v>
      </c>
      <c r="FD65" s="14" t="str">
        <f>IF(FD$15&lt;&gt;0, (SUM('Näytteet työstö'!J256+'Hienoaines työstö'!J256) + SUMIF('Suuret kplt työstö'!J253,"&gt;0")),"Näytenumeroa ei ole syötetty")</f>
        <v>Näytenumeroa ei ole syötetty</v>
      </c>
      <c r="FE65" s="14" t="str">
        <f>IF(FE$15&lt;&gt;0, (SUM('Näytteet työstö'!K256+'Hienoaines työstö'!K256) + SUMIF('Suuret kplt työstö'!K253,"&gt;0")),"Näytenumeroa ei ole syötetty")</f>
        <v>Näytenumeroa ei ole syötetty</v>
      </c>
      <c r="FF65" s="14" t="str">
        <f>IF(FF$15&lt;&gt;0, (SUM('Näytteet työstö'!L256+'Hienoaines työstö'!L256) + SUMIF('Suuret kplt työstö'!L253,"&gt;0")),"Näytenumeroa ei ole syötetty")</f>
        <v>Näytenumeroa ei ole syötetty</v>
      </c>
      <c r="FG65" s="14" t="str">
        <f>IF(FG$15&lt;&gt;0, (SUM('Näytteet työstö'!M256+'Hienoaines työstö'!M256) + SUMIF('Suuret kplt työstö'!M253,"&gt;0")),"Näytenumeroa ei ole syötetty")</f>
        <v>Näytenumeroa ei ole syötetty</v>
      </c>
      <c r="FH65" s="14" t="str">
        <f>IF(FH$15&lt;&gt;0, (SUM('Näytteet työstö'!N256+'Hienoaines työstö'!N256) + SUMIF('Suuret kplt työstö'!N253,"&gt;0")),"Näytenumeroa ei ole syötetty")</f>
        <v>Näytenumeroa ei ole syötetty</v>
      </c>
      <c r="FI65" s="14" t="str">
        <f>IF(FI$15&lt;&gt;0, (SUM('Näytteet työstö'!O256+'Hienoaines työstö'!O256) + SUMIF('Suuret kplt työstö'!O253,"&gt;0")),"Näytenumeroa ei ole syötetty")</f>
        <v>Näytenumeroa ei ole syötetty</v>
      </c>
      <c r="FJ65" s="14" t="str">
        <f>IF(FJ$15&lt;&gt;0, (SUM('Näytteet työstö'!P256+'Hienoaines työstö'!P256) + SUMIF('Suuret kplt työstö'!P253,"&gt;0")),"Näytenumeroa ei ole syötetty")</f>
        <v>Näytenumeroa ei ole syötetty</v>
      </c>
      <c r="FK65" s="14" t="str">
        <f>IF(FK$15&lt;&gt;0, (SUM('Näytteet työstö'!Q256+'Hienoaines työstö'!Q256) + SUMIF('Suuret kplt työstö'!Q253,"&gt;0")),"Näytenumeroa ei ole syötetty")</f>
        <v>Näytenumeroa ei ole syötetty</v>
      </c>
      <c r="FL65" s="14" t="str">
        <f>IF(FL$15&lt;&gt;0, (SUM('Näytteet työstö'!R256+'Hienoaines työstö'!R256) + SUMIF('Suuret kplt työstö'!R253,"&gt;0")),"Näytenumeroa ei ole syötetty")</f>
        <v>Näytenumeroa ei ole syötetty</v>
      </c>
      <c r="FM65" s="14" t="str">
        <f>IF(FM$15&lt;&gt;0, (SUM('Näytteet työstö'!S256+'Hienoaines työstö'!S256) + SUMIF('Suuret kplt työstö'!S253,"&gt;0")),"Näytenumeroa ei ole syötetty")</f>
        <v>Näytenumeroa ei ole syötetty</v>
      </c>
      <c r="FN65" s="14" t="str">
        <f>IF(FN$15&lt;&gt;0, (SUM('Näytteet työstö'!T256+'Hienoaines työstö'!T256) + SUMIF('Suuret kplt työstö'!T253,"&gt;0")),"Näytenumeroa ei ole syötetty")</f>
        <v>Näytenumeroa ei ole syötetty</v>
      </c>
      <c r="FO65" s="14" t="str">
        <f>IF(FO$15&lt;&gt;0, (SUM('Näytteet työstö'!U256+'Hienoaines työstö'!U256) + SUMIF('Suuret kplt työstö'!U253,"&gt;0")),"Näytenumeroa ei ole syötetty")</f>
        <v>Näytenumeroa ei ole syötetty</v>
      </c>
      <c r="FP65" s="14" t="str">
        <f>IF(FP$15&lt;&gt;0, (SUM('Näytteet työstö'!V256+'Hienoaines työstö'!V256) + SUMIF('Suuret kplt työstö'!V253,"&gt;0")),"Näytenumeroa ei ole syötetty")</f>
        <v>Näytenumeroa ei ole syötetty</v>
      </c>
      <c r="FQ65" s="14" t="str">
        <f>IF(FQ$15&lt;&gt;0, (SUM('Näytteet työstö'!W256+'Hienoaines työstö'!W256) + SUMIF('Suuret kplt työstö'!W253,"&gt;0")),"Näytenumeroa ei ole syötetty")</f>
        <v>Näytenumeroa ei ole syötetty</v>
      </c>
      <c r="FR65" s="14" t="str">
        <f>IF(FR$15&lt;&gt;0, (SUM('Näytteet työstö'!X256+'Hienoaines työstö'!X256) + SUMIF('Suuret kplt työstö'!X253,"&gt;0")),"Näytenumeroa ei ole syötetty")</f>
        <v>Näytenumeroa ei ole syötetty</v>
      </c>
      <c r="FS65" s="14" t="str">
        <f>IF(FS$15&lt;&gt;0, (SUM('Näytteet työstö'!Y256+'Hienoaines työstö'!Y256) + SUMIF('Suuret kplt työstö'!Y253,"&gt;0")),"Näytenumeroa ei ole syötetty")</f>
        <v>Näytenumeroa ei ole syötetty</v>
      </c>
      <c r="FT65" s="14" t="str">
        <f>IF(FT$15&lt;&gt;0, (SUM('Näytteet työstö'!Z256+'Hienoaines työstö'!Z256) + SUMIF('Suuret kplt työstö'!Z253,"&gt;0")),"Näytenumeroa ei ole syötetty")</f>
        <v>Näytenumeroa ei ole syötetty</v>
      </c>
      <c r="FU65" s="14" t="str">
        <f>IF(FU$15&lt;&gt;0, (SUM('Näytteet työstö'!AA256+'Hienoaines työstö'!AA256) + SUMIF('Suuret kplt työstö'!AA253,"&gt;0")),"Näytenumeroa ei ole syötetty")</f>
        <v>Näytenumeroa ei ole syötetty</v>
      </c>
      <c r="FV65" s="14" t="str">
        <f>IF(FV$15&lt;&gt;0, (SUM('Näytteet työstö'!AB256+'Hienoaines työstö'!AB256) + SUMIF('Suuret kplt työstö'!AB253,"&gt;0")),"Näytenumeroa ei ole syötetty")</f>
        <v>Näytenumeroa ei ole syötetty</v>
      </c>
      <c r="FW65" s="14" t="str">
        <f>IF(FW$15&lt;&gt;0, (SUM('Näytteet työstö'!AC256+'Hienoaines työstö'!AC256) + SUMIF('Suuret kplt työstö'!AC253,"&gt;0")),"Näytenumeroa ei ole syötetty")</f>
        <v>Näytenumeroa ei ole syötetty</v>
      </c>
      <c r="FX65" s="14" t="str">
        <f>IF(FX$15&lt;&gt;0, (SUM('Näytteet työstö'!AD256+'Hienoaines työstö'!AD256) + SUMIF('Suuret kplt työstö'!AD253,"&gt;0")),"Näytenumeroa ei ole syötetty")</f>
        <v>Näytenumeroa ei ole syötetty</v>
      </c>
      <c r="FY65" s="14" t="str">
        <f>IF(FY$15&lt;&gt;0, (SUM('Näytteet työstö'!AE256+'Hienoaines työstö'!AE256) + SUMIF('Suuret kplt työstö'!AE253,"&gt;0")),"Näytenumeroa ei ole syötetty")</f>
        <v>Näytenumeroa ei ole syötetty</v>
      </c>
      <c r="FZ65" s="14" t="str">
        <f>IF(FZ$15&lt;&gt;0, (SUM('Näytteet työstö'!AF256+'Hienoaines työstö'!AF256) + SUMIF('Suuret kplt työstö'!AF253,"&gt;0")),"Näytenumeroa ei ole syötetty")</f>
        <v>Näytenumeroa ei ole syötetty</v>
      </c>
      <c r="GA65" s="14" t="str">
        <f>IF(GA$15&lt;&gt;0, (SUM('Näytteet työstö'!AG256+'Hienoaines työstö'!AG256) + SUMIF('Suuret kplt työstö'!AG253,"&gt;0")),"Näytenumeroa ei ole syötetty")</f>
        <v>Näytenumeroa ei ole syötetty</v>
      </c>
      <c r="GB65" s="14" t="str">
        <f>IF(GB$15&lt;&gt;0, (SUM('Näytteet työstö'!AH256+'Hienoaines työstö'!AH256) + SUMIF('Suuret kplt työstö'!AH253,"&gt;0")),"Näytenumeroa ei ole syötetty")</f>
        <v>Näytenumeroa ei ole syötetty</v>
      </c>
      <c r="GC65" s="14" t="str">
        <f>IF(GC$15&lt;&gt;0, (SUM('Näytteet työstö'!AI256+'Hienoaines työstö'!AI256) + SUMIF('Suuret kplt työstö'!AI253,"&gt;0")),"Näytenumeroa ei ole syötetty")</f>
        <v>Näytenumeroa ei ole syötetty</v>
      </c>
      <c r="GD65" s="14" t="str">
        <f>IF(GD$15&lt;&gt;0, (SUM('Näytteet työstö'!AJ256+'Hienoaines työstö'!AJ256) + SUMIF('Suuret kplt työstö'!AJ253,"&gt;0")),"Näytenumeroa ei ole syötetty")</f>
        <v>Näytenumeroa ei ole syötetty</v>
      </c>
      <c r="GE65" s="14" t="str">
        <f>IF(GE$15&lt;&gt;0, (SUM('Näytteet työstö'!AK256+'Hienoaines työstö'!AK256) + SUMIF('Suuret kplt työstö'!AK253,"&gt;0")),"Näytenumeroa ei ole syötetty")</f>
        <v>Näytenumeroa ei ole syötetty</v>
      </c>
      <c r="GF65" s="14" t="str">
        <f>IF(GF$15&lt;&gt;0, (SUM('Näytteet työstö'!AL256+'Hienoaines työstö'!AL256) + SUMIF('Suuret kplt työstö'!AL253,"&gt;0")),"Näytenumeroa ei ole syötetty")</f>
        <v>Näytenumeroa ei ole syötetty</v>
      </c>
      <c r="GG65" s="14" t="str">
        <f>IF(GG$15&lt;&gt;0, (SUM('Näytteet työstö'!AM256+'Hienoaines työstö'!AM256) + SUMIF('Suuret kplt työstö'!AM253,"&gt;0")),"Näytenumeroa ei ole syötetty")</f>
        <v>Näytenumeroa ei ole syötetty</v>
      </c>
      <c r="GH65" s="14" t="str">
        <f>IF(GH$15&lt;&gt;0, (SUM('Näytteet työstö'!AN256+'Hienoaines työstö'!AN256) + SUMIF('Suuret kplt työstö'!AN253,"&gt;0")),"Näytenumeroa ei ole syötetty")</f>
        <v>Näytenumeroa ei ole syötetty</v>
      </c>
      <c r="GI65" s="14" t="str">
        <f>IF(GI$15&lt;&gt;0, (SUM('Näytteet työstö'!AO256+'Hienoaines työstö'!AO256) + SUMIF('Suuret kplt työstö'!AO253,"&gt;0")),"Näytenumeroa ei ole syötetty")</f>
        <v>Näytenumeroa ei ole syötetty</v>
      </c>
      <c r="GJ65" s="14" t="str">
        <f>IF(GJ$15&lt;&gt;0, (SUM('Näytteet työstö'!AP256+'Hienoaines työstö'!AP256) + SUMIF('Suuret kplt työstö'!AP253,"&gt;0")),"Näytenumeroa ei ole syötetty")</f>
        <v>Näytenumeroa ei ole syötetty</v>
      </c>
      <c r="GK65" s="14" t="str">
        <f>IF(GK$15&lt;&gt;0, (SUM('Näytteet työstö'!AQ256+'Hienoaines työstö'!AQ256) + SUMIF('Suuret kplt työstö'!AQ253,"&gt;0")),"Näytenumeroa ei ole syötetty")</f>
        <v>Näytenumeroa ei ole syötetty</v>
      </c>
      <c r="GL65" s="14" t="str">
        <f>IF(GL$15&lt;&gt;0, (SUM('Näytteet työstö'!AR256+'Hienoaines työstö'!AR256) + SUMIF('Suuret kplt työstö'!AR253,"&gt;0")),"Näytenumeroa ei ole syötetty")</f>
        <v>Näytenumeroa ei ole syötetty</v>
      </c>
      <c r="GM65" s="14" t="str">
        <f>IF(GM$15&lt;&gt;0, (SUM('Näytteet työstö'!AS256+'Hienoaines työstö'!AS256) + SUMIF('Suuret kplt työstö'!AS253,"&gt;0")),"Näytenumeroa ei ole syötetty")</f>
        <v>Näytenumeroa ei ole syötetty</v>
      </c>
      <c r="GN65" s="14" t="str">
        <f>IF(GN$15&lt;&gt;0, (SUM('Näytteet työstö'!AT256+'Hienoaines työstö'!AT256) + SUMIF('Suuret kplt työstö'!AT253,"&gt;0")),"Näytenumeroa ei ole syötetty")</f>
        <v>Näytenumeroa ei ole syötetty</v>
      </c>
      <c r="GO65" s="14" t="str">
        <f>IF(GO$15&lt;&gt;0, (SUM('Näytteet työstö'!AU256+'Hienoaines työstö'!AU256) + SUMIF('Suuret kplt työstö'!AU253,"&gt;0")),"Näytenumeroa ei ole syötetty")</f>
        <v>Näytenumeroa ei ole syötetty</v>
      </c>
      <c r="GP65" s="14" t="str">
        <f>IF(GP$15&lt;&gt;0, (SUM('Näytteet työstö'!AV256+'Hienoaines työstö'!AV256) + SUMIF('Suuret kplt työstö'!AV253,"&gt;0")),"Näytenumeroa ei ole syötetty")</f>
        <v>Näytenumeroa ei ole syötetty</v>
      </c>
      <c r="GQ65" s="14" t="str">
        <f>IF(GQ$15&lt;&gt;0, (SUM('Näytteet työstö'!AW256+'Hienoaines työstö'!AW256) + SUMIF('Suuret kplt työstö'!AW253,"&gt;0")),"Näytenumeroa ei ole syötetty")</f>
        <v>Näytenumeroa ei ole syötetty</v>
      </c>
      <c r="GR65" s="14" t="str">
        <f>IF(GR$15&lt;&gt;0, (SUM('Näytteet työstö'!AX256+'Hienoaines työstö'!AX256) + SUMIF('Suuret kplt työstö'!AX253,"&gt;0")),"Näytenumeroa ei ole syötetty")</f>
        <v>Näytenumeroa ei ole syötetty</v>
      </c>
      <c r="GS65" s="14" t="str">
        <f>IF(GS$15&lt;&gt;0, (SUM('Näytteet työstö'!AY256+'Hienoaines työstö'!AY256) + SUMIF('Suuret kplt työstö'!AY253,"&gt;0")),"Näytenumeroa ei ole syötetty")</f>
        <v>Näytenumeroa ei ole syötetty</v>
      </c>
      <c r="GT65" s="14" t="str">
        <f>IF(GT$15&lt;&gt;0, (SUM('Näytteet työstö'!AZ256+'Hienoaines työstö'!AZ256) + SUMIF('Suuret kplt työstö'!AZ253,"&gt;0")),"Näytenumeroa ei ole syötetty")</f>
        <v>Näytenumeroa ei ole syötetty</v>
      </c>
      <c r="GU65" s="14" t="str">
        <f>IF(GU$15&lt;&gt;0, (SUM('Näytteet työstö'!BA256+'Hienoaines työstö'!BA256) + SUMIF('Suuret kplt työstö'!BA253,"&gt;0")),"Näytenumeroa ei ole syötetty")</f>
        <v>Näytenumeroa ei ole syötetty</v>
      </c>
      <c r="GV65" s="14" t="str">
        <f>IF(GV$15&lt;&gt;0, (SUM('Näytteet työstö'!D322+'Hienoaines työstö'!D322) + SUMIF('Suuret kplt työstö'!D319,"&gt;0")),"Näytenumeroa ei ole syötetty")</f>
        <v>Näytenumeroa ei ole syötetty</v>
      </c>
      <c r="GW65" s="14" t="str">
        <f>IF(GW$15&lt;&gt;0, (SUM('Näytteet työstö'!E322+'Hienoaines työstö'!E322) + SUMIF('Suuret kplt työstö'!E319,"&gt;0")),"Näytenumeroa ei ole syötetty")</f>
        <v>Näytenumeroa ei ole syötetty</v>
      </c>
      <c r="GX65" s="14" t="str">
        <f>IF(GX$15&lt;&gt;0, (SUM('Näytteet työstö'!F322+'Hienoaines työstö'!F322) + SUMIF('Suuret kplt työstö'!F319,"&gt;0")),"Näytenumeroa ei ole syötetty")</f>
        <v>Näytenumeroa ei ole syötetty</v>
      </c>
      <c r="GY65" s="14" t="str">
        <f>IF(GY$15&lt;&gt;0, (SUM('Näytteet työstö'!G322+'Hienoaines työstö'!G322) + SUMIF('Suuret kplt työstö'!G319,"&gt;0")),"Näytenumeroa ei ole syötetty")</f>
        <v>Näytenumeroa ei ole syötetty</v>
      </c>
      <c r="GZ65" s="14" t="str">
        <f>IF(GZ$15&lt;&gt;0, (SUM('Näytteet työstö'!H322+'Hienoaines työstö'!H322) + SUMIF('Suuret kplt työstö'!H319,"&gt;0")),"Näytenumeroa ei ole syötetty")</f>
        <v>Näytenumeroa ei ole syötetty</v>
      </c>
      <c r="HA65" s="14" t="str">
        <f>IF(HA$15&lt;&gt;0, (SUM('Näytteet työstö'!I322+'Hienoaines työstö'!I322) + SUMIF('Suuret kplt työstö'!I319,"&gt;0")),"Näytenumeroa ei ole syötetty")</f>
        <v>Näytenumeroa ei ole syötetty</v>
      </c>
      <c r="HB65" s="14" t="str">
        <f>IF(HB$15&lt;&gt;0, (SUM('Näytteet työstö'!J322+'Hienoaines työstö'!J322) + SUMIF('Suuret kplt työstö'!J319,"&gt;0")),"Näytenumeroa ei ole syötetty")</f>
        <v>Näytenumeroa ei ole syötetty</v>
      </c>
      <c r="HC65" s="14" t="str">
        <f>IF(HC$15&lt;&gt;0, (SUM('Näytteet työstö'!K322+'Hienoaines työstö'!K322) + SUMIF('Suuret kplt työstö'!K319,"&gt;0")),"Näytenumeroa ei ole syötetty")</f>
        <v>Näytenumeroa ei ole syötetty</v>
      </c>
      <c r="HD65" s="14" t="str">
        <f>IF(HD$15&lt;&gt;0, (SUM('Näytteet työstö'!L322+'Hienoaines työstö'!L322) + SUMIF('Suuret kplt työstö'!L319,"&gt;0")),"Näytenumeroa ei ole syötetty")</f>
        <v>Näytenumeroa ei ole syötetty</v>
      </c>
      <c r="HE65" s="14" t="str">
        <f>IF(HE$15&lt;&gt;0, (SUM('Näytteet työstö'!M322+'Hienoaines työstö'!M322) + SUMIF('Suuret kplt työstö'!M319,"&gt;0")),"Näytenumeroa ei ole syötetty")</f>
        <v>Näytenumeroa ei ole syötetty</v>
      </c>
      <c r="HF65" s="14" t="str">
        <f>IF(HF$15&lt;&gt;0, (SUM('Näytteet työstö'!N322+'Hienoaines työstö'!N322) + SUMIF('Suuret kplt työstö'!N319,"&gt;0")),"Näytenumeroa ei ole syötetty")</f>
        <v>Näytenumeroa ei ole syötetty</v>
      </c>
      <c r="HG65" s="14" t="str">
        <f>IF(HG$15&lt;&gt;0, (SUM('Näytteet työstö'!O322+'Hienoaines työstö'!O322) + SUMIF('Suuret kplt työstö'!O319,"&gt;0")),"Näytenumeroa ei ole syötetty")</f>
        <v>Näytenumeroa ei ole syötetty</v>
      </c>
      <c r="HH65" s="14" t="str">
        <f>IF(HH$15&lt;&gt;0, (SUM('Näytteet työstö'!P322+'Hienoaines työstö'!P322) + SUMIF('Suuret kplt työstö'!P319,"&gt;0")),"Näytenumeroa ei ole syötetty")</f>
        <v>Näytenumeroa ei ole syötetty</v>
      </c>
      <c r="HI65" s="14" t="str">
        <f>IF(HI$15&lt;&gt;0, (SUM('Näytteet työstö'!Q322+'Hienoaines työstö'!Q322) + SUMIF('Suuret kplt työstö'!Q319,"&gt;0")),"Näytenumeroa ei ole syötetty")</f>
        <v>Näytenumeroa ei ole syötetty</v>
      </c>
      <c r="HJ65" s="14" t="str">
        <f>IF(HJ$15&lt;&gt;0, (SUM('Näytteet työstö'!R322+'Hienoaines työstö'!R322) + SUMIF('Suuret kplt työstö'!R319,"&gt;0")),"Näytenumeroa ei ole syötetty")</f>
        <v>Näytenumeroa ei ole syötetty</v>
      </c>
      <c r="HK65" s="14" t="str">
        <f>IF(HK$15&lt;&gt;0, (SUM('Näytteet työstö'!S322+'Hienoaines työstö'!S322) + SUMIF('Suuret kplt työstö'!S319,"&gt;0")),"Näytenumeroa ei ole syötetty")</f>
        <v>Näytenumeroa ei ole syötetty</v>
      </c>
      <c r="HL65" s="14" t="str">
        <f>IF(HL$15&lt;&gt;0, (SUM('Näytteet työstö'!T322+'Hienoaines työstö'!T322) + SUMIF('Suuret kplt työstö'!T319,"&gt;0")),"Näytenumeroa ei ole syötetty")</f>
        <v>Näytenumeroa ei ole syötetty</v>
      </c>
      <c r="HM65" s="14" t="str">
        <f>IF(HM$15&lt;&gt;0, (SUM('Näytteet työstö'!U322+'Hienoaines työstö'!U322) + SUMIF('Suuret kplt työstö'!U319,"&gt;0")),"Näytenumeroa ei ole syötetty")</f>
        <v>Näytenumeroa ei ole syötetty</v>
      </c>
      <c r="HN65" s="14" t="str">
        <f>IF(HN$15&lt;&gt;0, (SUM('Näytteet työstö'!V322+'Hienoaines työstö'!V322) + SUMIF('Suuret kplt työstö'!V319,"&gt;0")),"Näytenumeroa ei ole syötetty")</f>
        <v>Näytenumeroa ei ole syötetty</v>
      </c>
      <c r="HO65" s="14" t="str">
        <f>IF(HO$15&lt;&gt;0, (SUM('Näytteet työstö'!W322+'Hienoaines työstö'!W322) + SUMIF('Suuret kplt työstö'!W319,"&gt;0")),"Näytenumeroa ei ole syötetty")</f>
        <v>Näytenumeroa ei ole syötetty</v>
      </c>
      <c r="HP65" s="14" t="str">
        <f>IF(HP$15&lt;&gt;0, (SUM('Näytteet työstö'!X322+'Hienoaines työstö'!X322) + SUMIF('Suuret kplt työstö'!X319,"&gt;0")),"Näytenumeroa ei ole syötetty")</f>
        <v>Näytenumeroa ei ole syötetty</v>
      </c>
      <c r="HQ65" s="14" t="str">
        <f>IF(HQ$15&lt;&gt;0, (SUM('Näytteet työstö'!Y322+'Hienoaines työstö'!Y322) + SUMIF('Suuret kplt työstö'!Y319,"&gt;0")),"Näytenumeroa ei ole syötetty")</f>
        <v>Näytenumeroa ei ole syötetty</v>
      </c>
      <c r="HR65" s="14" t="str">
        <f>IF(HR$15&lt;&gt;0, (SUM('Näytteet työstö'!Z322+'Hienoaines työstö'!Z322) + SUMIF('Suuret kplt työstö'!Z319,"&gt;0")),"Näytenumeroa ei ole syötetty")</f>
        <v>Näytenumeroa ei ole syötetty</v>
      </c>
      <c r="HS65" s="14" t="str">
        <f>IF(HS$15&lt;&gt;0, (SUM('Näytteet työstö'!AA322+'Hienoaines työstö'!AA322) + SUMIF('Suuret kplt työstö'!AA319,"&gt;0")),"Näytenumeroa ei ole syötetty")</f>
        <v>Näytenumeroa ei ole syötetty</v>
      </c>
      <c r="HT65" s="14" t="str">
        <f>IF(HT$15&lt;&gt;0, (SUM('Näytteet työstö'!AB322+'Hienoaines työstö'!AB322) + SUMIF('Suuret kplt työstö'!AB319,"&gt;0")),"Näytenumeroa ei ole syötetty")</f>
        <v>Näytenumeroa ei ole syötetty</v>
      </c>
      <c r="HU65" s="14" t="str">
        <f>IF(HU$15&lt;&gt;0, (SUM('Näytteet työstö'!AC322+'Hienoaines työstö'!AC322) + SUMIF('Suuret kplt työstö'!AC319,"&gt;0")),"Näytenumeroa ei ole syötetty")</f>
        <v>Näytenumeroa ei ole syötetty</v>
      </c>
      <c r="HV65" s="14" t="str">
        <f>IF(HV$15&lt;&gt;0, (SUM('Näytteet työstö'!AD322+'Hienoaines työstö'!AD322) + SUMIF('Suuret kplt työstö'!AD319,"&gt;0")),"Näytenumeroa ei ole syötetty")</f>
        <v>Näytenumeroa ei ole syötetty</v>
      </c>
      <c r="HW65" s="14" t="str">
        <f>IF(HW$15&lt;&gt;0, (SUM('Näytteet työstö'!AE322+'Hienoaines työstö'!AE322) + SUMIF('Suuret kplt työstö'!AE319,"&gt;0")),"Näytenumeroa ei ole syötetty")</f>
        <v>Näytenumeroa ei ole syötetty</v>
      </c>
      <c r="HX65" s="14" t="str">
        <f>IF(HX$15&lt;&gt;0, (SUM('Näytteet työstö'!AF322+'Hienoaines työstö'!AF322) + SUMIF('Suuret kplt työstö'!AF319,"&gt;0")),"Näytenumeroa ei ole syötetty")</f>
        <v>Näytenumeroa ei ole syötetty</v>
      </c>
      <c r="HY65" s="14" t="str">
        <f>IF(HY$15&lt;&gt;0, (SUM('Näytteet työstö'!AG322+'Hienoaines työstö'!AG322) + SUMIF('Suuret kplt työstö'!AG319,"&gt;0")),"Näytenumeroa ei ole syötetty")</f>
        <v>Näytenumeroa ei ole syötetty</v>
      </c>
      <c r="HZ65" s="14" t="str">
        <f>IF(HZ$15&lt;&gt;0, (SUM('Näytteet työstö'!AH322+'Hienoaines työstö'!AH322) + SUMIF('Suuret kplt työstö'!AH319,"&gt;0")),"Näytenumeroa ei ole syötetty")</f>
        <v>Näytenumeroa ei ole syötetty</v>
      </c>
      <c r="IA65" s="14" t="str">
        <f>IF(IA$15&lt;&gt;0, (SUM('Näytteet työstö'!AI322+'Hienoaines työstö'!AI322) + SUMIF('Suuret kplt työstö'!AI319,"&gt;0")),"Näytenumeroa ei ole syötetty")</f>
        <v>Näytenumeroa ei ole syötetty</v>
      </c>
      <c r="IB65" s="14" t="str">
        <f>IF(IB$15&lt;&gt;0, (SUM('Näytteet työstö'!AJ322+'Hienoaines työstö'!AJ322) + SUMIF('Suuret kplt työstö'!AJ319,"&gt;0")),"Näytenumeroa ei ole syötetty")</f>
        <v>Näytenumeroa ei ole syötetty</v>
      </c>
      <c r="IC65" s="14" t="str">
        <f>IF(IC$15&lt;&gt;0, (SUM('Näytteet työstö'!AK322+'Hienoaines työstö'!AK322) + SUMIF('Suuret kplt työstö'!AK319,"&gt;0")),"Näytenumeroa ei ole syötetty")</f>
        <v>Näytenumeroa ei ole syötetty</v>
      </c>
      <c r="ID65" s="14" t="str">
        <f>IF(ID$15&lt;&gt;0, (SUM('Näytteet työstö'!AL322+'Hienoaines työstö'!AL322) + SUMIF('Suuret kplt työstö'!AL319,"&gt;0")),"Näytenumeroa ei ole syötetty")</f>
        <v>Näytenumeroa ei ole syötetty</v>
      </c>
      <c r="IE65" s="14" t="str">
        <f>IF(IE$15&lt;&gt;0, (SUM('Näytteet työstö'!AM322+'Hienoaines työstö'!AM322) + SUMIF('Suuret kplt työstö'!AM319,"&gt;0")),"Näytenumeroa ei ole syötetty")</f>
        <v>Näytenumeroa ei ole syötetty</v>
      </c>
      <c r="IF65" s="14" t="str">
        <f>IF(IF$15&lt;&gt;0, (SUM('Näytteet työstö'!AN322+'Hienoaines työstö'!AN322) + SUMIF('Suuret kplt työstö'!AN319,"&gt;0")),"Näytenumeroa ei ole syötetty")</f>
        <v>Näytenumeroa ei ole syötetty</v>
      </c>
      <c r="IG65" s="14" t="str">
        <f>IF(IG$15&lt;&gt;0, (SUM('Näytteet työstö'!AO322+'Hienoaines työstö'!AO322) + SUMIF('Suuret kplt työstö'!AO319,"&gt;0")),"Näytenumeroa ei ole syötetty")</f>
        <v>Näytenumeroa ei ole syötetty</v>
      </c>
      <c r="IH65" s="14" t="str">
        <f>IF(IH$15&lt;&gt;0, (SUM('Näytteet työstö'!AP322+'Hienoaines työstö'!AP322) + SUMIF('Suuret kplt työstö'!AP319,"&gt;0")),"Näytenumeroa ei ole syötetty")</f>
        <v>Näytenumeroa ei ole syötetty</v>
      </c>
      <c r="II65" s="14" t="str">
        <f>IF(II$15&lt;&gt;0, (SUM('Näytteet työstö'!AQ322+'Hienoaines työstö'!AQ322) + SUMIF('Suuret kplt työstö'!AQ319,"&gt;0")),"Näytenumeroa ei ole syötetty")</f>
        <v>Näytenumeroa ei ole syötetty</v>
      </c>
      <c r="IJ65" s="14" t="str">
        <f>IF(IJ$15&lt;&gt;0, (SUM('Näytteet työstö'!AR322+'Hienoaines työstö'!AR322) + SUMIF('Suuret kplt työstö'!AR319,"&gt;0")),"Näytenumeroa ei ole syötetty")</f>
        <v>Näytenumeroa ei ole syötetty</v>
      </c>
      <c r="IK65" s="14" t="str">
        <f>IF(IK$15&lt;&gt;0, (SUM('Näytteet työstö'!AS322+'Hienoaines työstö'!AS322) + SUMIF('Suuret kplt työstö'!AS319,"&gt;0")),"Näytenumeroa ei ole syötetty")</f>
        <v>Näytenumeroa ei ole syötetty</v>
      </c>
      <c r="IL65" s="14" t="str">
        <f>IF(IL$15&lt;&gt;0, (SUM('Näytteet työstö'!AT322+'Hienoaines työstö'!AT322) + SUMIF('Suuret kplt työstö'!AT319,"&gt;0")),"Näytenumeroa ei ole syötetty")</f>
        <v>Näytenumeroa ei ole syötetty</v>
      </c>
      <c r="IM65" s="14" t="str">
        <f>IF(IM$15&lt;&gt;0, (SUM('Näytteet työstö'!AU322+'Hienoaines työstö'!AU322) + SUMIF('Suuret kplt työstö'!AU319,"&gt;0")),"Näytenumeroa ei ole syötetty")</f>
        <v>Näytenumeroa ei ole syötetty</v>
      </c>
      <c r="IN65" s="14" t="str">
        <f>IF(IN$15&lt;&gt;0, (SUM('Näytteet työstö'!AV322+'Hienoaines työstö'!AV322) + SUMIF('Suuret kplt työstö'!AV319,"&gt;0")),"Näytenumeroa ei ole syötetty")</f>
        <v>Näytenumeroa ei ole syötetty</v>
      </c>
      <c r="IO65" s="14" t="str">
        <f>IF(IO$15&lt;&gt;0, (SUM('Näytteet työstö'!AW322+'Hienoaines työstö'!AW322) + SUMIF('Suuret kplt työstö'!AW319,"&gt;0")),"Näytenumeroa ei ole syötetty")</f>
        <v>Näytenumeroa ei ole syötetty</v>
      </c>
      <c r="IP65" s="14" t="str">
        <f>IF(IP$15&lt;&gt;0, (SUM('Näytteet työstö'!AX322+'Hienoaines työstö'!AX322) + SUMIF('Suuret kplt työstö'!AX319,"&gt;0")),"Näytenumeroa ei ole syötetty")</f>
        <v>Näytenumeroa ei ole syötetty</v>
      </c>
      <c r="IQ65" s="14" t="str">
        <f>IF(IQ$15&lt;&gt;0, (SUM('Näytteet työstö'!AY322+'Hienoaines työstö'!AY322) + SUMIF('Suuret kplt työstö'!AY319,"&gt;0")),"Näytenumeroa ei ole syötetty")</f>
        <v>Näytenumeroa ei ole syötetty</v>
      </c>
      <c r="IR65" s="14" t="str">
        <f>IF(IR$15&lt;&gt;0, (SUM('Näytteet työstö'!AZ322+'Hienoaines työstö'!AZ322) + SUMIF('Suuret kplt työstö'!AZ319,"&gt;0")),"Näytenumeroa ei ole syötetty")</f>
        <v>Näytenumeroa ei ole syötetty</v>
      </c>
      <c r="IS65" s="518" t="str">
        <f>IF(IS$15&lt;&gt;0, (SUM('Näytteet työstö'!BA322+'Hienoaines työstö'!BA322) + SUMIF('Suuret kplt työstö'!BA319,"&gt;0")),"Näytenumeroa ei ole syötetty")</f>
        <v>Näytenumeroa ei ole syötetty</v>
      </c>
    </row>
    <row r="66" spans="1:253" s="155" customFormat="1" ht="13.5" thickTop="1" x14ac:dyDescent="0.2">
      <c r="A66" s="244" t="s">
        <v>76</v>
      </c>
      <c r="B66" s="245"/>
      <c r="C66" s="246"/>
      <c r="D66" s="522" t="str">
        <f>IF(D$15&lt;&gt;0, SUM(D61:D65),"Näytenumeroa ei ole syötetty")</f>
        <v>Näytenumeroa ei ole syötetty</v>
      </c>
      <c r="E66" s="324" t="str">
        <f t="shared" ref="E66:BB66" si="1400">IF(E$15&lt;&gt;0, SUM(E61:E65),"Näytenumeroa ei ole syötetty")</f>
        <v>Näytenumeroa ei ole syötetty</v>
      </c>
      <c r="F66" s="324" t="str">
        <f t="shared" si="1400"/>
        <v>Näytenumeroa ei ole syötetty</v>
      </c>
      <c r="G66" s="324" t="str">
        <f t="shared" si="1400"/>
        <v>Näytenumeroa ei ole syötetty</v>
      </c>
      <c r="H66" s="324" t="str">
        <f t="shared" si="1400"/>
        <v>Näytenumeroa ei ole syötetty</v>
      </c>
      <c r="I66" s="324" t="str">
        <f t="shared" si="1400"/>
        <v>Näytenumeroa ei ole syötetty</v>
      </c>
      <c r="J66" s="324" t="str">
        <f t="shared" si="1400"/>
        <v>Näytenumeroa ei ole syötetty</v>
      </c>
      <c r="K66" s="324" t="str">
        <f t="shared" si="1400"/>
        <v>Näytenumeroa ei ole syötetty</v>
      </c>
      <c r="L66" s="324" t="str">
        <f t="shared" si="1400"/>
        <v>Näytenumeroa ei ole syötetty</v>
      </c>
      <c r="M66" s="324" t="str">
        <f t="shared" si="1400"/>
        <v>Näytenumeroa ei ole syötetty</v>
      </c>
      <c r="N66" s="324" t="str">
        <f t="shared" si="1400"/>
        <v>Näytenumeroa ei ole syötetty</v>
      </c>
      <c r="O66" s="324" t="str">
        <f t="shared" si="1400"/>
        <v>Näytenumeroa ei ole syötetty</v>
      </c>
      <c r="P66" s="324" t="str">
        <f t="shared" si="1400"/>
        <v>Näytenumeroa ei ole syötetty</v>
      </c>
      <c r="Q66" s="324" t="str">
        <f t="shared" si="1400"/>
        <v>Näytenumeroa ei ole syötetty</v>
      </c>
      <c r="R66" s="324" t="str">
        <f t="shared" si="1400"/>
        <v>Näytenumeroa ei ole syötetty</v>
      </c>
      <c r="S66" s="324" t="str">
        <f t="shared" si="1400"/>
        <v>Näytenumeroa ei ole syötetty</v>
      </c>
      <c r="T66" s="324" t="str">
        <f t="shared" si="1400"/>
        <v>Näytenumeroa ei ole syötetty</v>
      </c>
      <c r="U66" s="324" t="str">
        <f t="shared" si="1400"/>
        <v>Näytenumeroa ei ole syötetty</v>
      </c>
      <c r="V66" s="324" t="str">
        <f t="shared" si="1400"/>
        <v>Näytenumeroa ei ole syötetty</v>
      </c>
      <c r="W66" s="324" t="str">
        <f t="shared" si="1400"/>
        <v>Näytenumeroa ei ole syötetty</v>
      </c>
      <c r="X66" s="324" t="str">
        <f t="shared" si="1400"/>
        <v>Näytenumeroa ei ole syötetty</v>
      </c>
      <c r="Y66" s="324" t="str">
        <f t="shared" si="1400"/>
        <v>Näytenumeroa ei ole syötetty</v>
      </c>
      <c r="Z66" s="324" t="str">
        <f t="shared" si="1400"/>
        <v>Näytenumeroa ei ole syötetty</v>
      </c>
      <c r="AA66" s="324" t="str">
        <f t="shared" si="1400"/>
        <v>Näytenumeroa ei ole syötetty</v>
      </c>
      <c r="AB66" s="324" t="str">
        <f t="shared" si="1400"/>
        <v>Näytenumeroa ei ole syötetty</v>
      </c>
      <c r="AC66" s="324" t="str">
        <f t="shared" si="1400"/>
        <v>Näytenumeroa ei ole syötetty</v>
      </c>
      <c r="AD66" s="324" t="str">
        <f t="shared" si="1400"/>
        <v>Näytenumeroa ei ole syötetty</v>
      </c>
      <c r="AE66" s="324" t="str">
        <f t="shared" si="1400"/>
        <v>Näytenumeroa ei ole syötetty</v>
      </c>
      <c r="AF66" s="324" t="str">
        <f t="shared" si="1400"/>
        <v>Näytenumeroa ei ole syötetty</v>
      </c>
      <c r="AG66" s="324" t="str">
        <f t="shared" si="1400"/>
        <v>Näytenumeroa ei ole syötetty</v>
      </c>
      <c r="AH66" s="324" t="str">
        <f t="shared" si="1400"/>
        <v>Näytenumeroa ei ole syötetty</v>
      </c>
      <c r="AI66" s="324" t="str">
        <f t="shared" si="1400"/>
        <v>Näytenumeroa ei ole syötetty</v>
      </c>
      <c r="AJ66" s="324" t="str">
        <f t="shared" si="1400"/>
        <v>Näytenumeroa ei ole syötetty</v>
      </c>
      <c r="AK66" s="324" t="str">
        <f t="shared" si="1400"/>
        <v>Näytenumeroa ei ole syötetty</v>
      </c>
      <c r="AL66" s="324" t="str">
        <f t="shared" si="1400"/>
        <v>Näytenumeroa ei ole syötetty</v>
      </c>
      <c r="AM66" s="324" t="str">
        <f t="shared" si="1400"/>
        <v>Näytenumeroa ei ole syötetty</v>
      </c>
      <c r="AN66" s="324" t="str">
        <f t="shared" si="1400"/>
        <v>Näytenumeroa ei ole syötetty</v>
      </c>
      <c r="AO66" s="324" t="str">
        <f t="shared" si="1400"/>
        <v>Näytenumeroa ei ole syötetty</v>
      </c>
      <c r="AP66" s="324" t="str">
        <f t="shared" si="1400"/>
        <v>Näytenumeroa ei ole syötetty</v>
      </c>
      <c r="AQ66" s="324" t="str">
        <f t="shared" si="1400"/>
        <v>Näytenumeroa ei ole syötetty</v>
      </c>
      <c r="AR66" s="324" t="str">
        <f t="shared" si="1400"/>
        <v>Näytenumeroa ei ole syötetty</v>
      </c>
      <c r="AS66" s="324" t="str">
        <f t="shared" si="1400"/>
        <v>Näytenumeroa ei ole syötetty</v>
      </c>
      <c r="AT66" s="324" t="str">
        <f t="shared" si="1400"/>
        <v>Näytenumeroa ei ole syötetty</v>
      </c>
      <c r="AU66" s="324" t="str">
        <f t="shared" si="1400"/>
        <v>Näytenumeroa ei ole syötetty</v>
      </c>
      <c r="AV66" s="324" t="str">
        <f t="shared" si="1400"/>
        <v>Näytenumeroa ei ole syötetty</v>
      </c>
      <c r="AW66" s="324" t="str">
        <f t="shared" si="1400"/>
        <v>Näytenumeroa ei ole syötetty</v>
      </c>
      <c r="AX66" s="324" t="str">
        <f t="shared" si="1400"/>
        <v>Näytenumeroa ei ole syötetty</v>
      </c>
      <c r="AY66" s="324" t="str">
        <f t="shared" si="1400"/>
        <v>Näytenumeroa ei ole syötetty</v>
      </c>
      <c r="AZ66" s="324" t="str">
        <f t="shared" si="1400"/>
        <v>Näytenumeroa ei ole syötetty</v>
      </c>
      <c r="BA66" s="324" t="str">
        <f t="shared" si="1400"/>
        <v>Näytenumeroa ei ole syötetty</v>
      </c>
      <c r="BB66" s="324" t="str">
        <f t="shared" si="1400"/>
        <v>Näytenumeroa ei ole syötetty</v>
      </c>
      <c r="BC66" s="324" t="str">
        <f t="shared" ref="BC66" si="1401">IF(BC$15&lt;&gt;0, SUM(BC61:BC65),"Näytenumeroa ei ole syötetty")</f>
        <v>Näytenumeroa ei ole syötetty</v>
      </c>
      <c r="BD66" s="324" t="str">
        <f t="shared" ref="BD66" si="1402">IF(BD$15&lt;&gt;0, SUM(BD61:BD65),"Näytenumeroa ei ole syötetty")</f>
        <v>Näytenumeroa ei ole syötetty</v>
      </c>
      <c r="BE66" s="324" t="str">
        <f t="shared" ref="BE66" si="1403">IF(BE$15&lt;&gt;0, SUM(BE61:BE65),"Näytenumeroa ei ole syötetty")</f>
        <v>Näytenumeroa ei ole syötetty</v>
      </c>
      <c r="BF66" s="324" t="str">
        <f t="shared" ref="BF66" si="1404">IF(BF$15&lt;&gt;0, SUM(BF61:BF65),"Näytenumeroa ei ole syötetty")</f>
        <v>Näytenumeroa ei ole syötetty</v>
      </c>
      <c r="BG66" s="324" t="str">
        <f t="shared" ref="BG66" si="1405">IF(BG$15&lt;&gt;0, SUM(BG61:BG65),"Näytenumeroa ei ole syötetty")</f>
        <v>Näytenumeroa ei ole syötetty</v>
      </c>
      <c r="BH66" s="324" t="str">
        <f t="shared" ref="BH66" si="1406">IF(BH$15&lt;&gt;0, SUM(BH61:BH65),"Näytenumeroa ei ole syötetty")</f>
        <v>Näytenumeroa ei ole syötetty</v>
      </c>
      <c r="BI66" s="324" t="str">
        <f t="shared" ref="BI66" si="1407">IF(BI$15&lt;&gt;0, SUM(BI61:BI65),"Näytenumeroa ei ole syötetty")</f>
        <v>Näytenumeroa ei ole syötetty</v>
      </c>
      <c r="BJ66" s="324" t="str">
        <f t="shared" ref="BJ66" si="1408">IF(BJ$15&lt;&gt;0, SUM(BJ61:BJ65),"Näytenumeroa ei ole syötetty")</f>
        <v>Näytenumeroa ei ole syötetty</v>
      </c>
      <c r="BK66" s="324" t="str">
        <f t="shared" ref="BK66" si="1409">IF(BK$15&lt;&gt;0, SUM(BK61:BK65),"Näytenumeroa ei ole syötetty")</f>
        <v>Näytenumeroa ei ole syötetty</v>
      </c>
      <c r="BL66" s="324" t="str">
        <f t="shared" ref="BL66" si="1410">IF(BL$15&lt;&gt;0, SUM(BL61:BL65),"Näytenumeroa ei ole syötetty")</f>
        <v>Näytenumeroa ei ole syötetty</v>
      </c>
      <c r="BM66" s="324" t="str">
        <f t="shared" ref="BM66" si="1411">IF(BM$15&lt;&gt;0, SUM(BM61:BM65),"Näytenumeroa ei ole syötetty")</f>
        <v>Näytenumeroa ei ole syötetty</v>
      </c>
      <c r="BN66" s="324" t="str">
        <f t="shared" ref="BN66" si="1412">IF(BN$15&lt;&gt;0, SUM(BN61:BN65),"Näytenumeroa ei ole syötetty")</f>
        <v>Näytenumeroa ei ole syötetty</v>
      </c>
      <c r="BO66" s="324" t="str">
        <f t="shared" ref="BO66" si="1413">IF(BO$15&lt;&gt;0, SUM(BO61:BO65),"Näytenumeroa ei ole syötetty")</f>
        <v>Näytenumeroa ei ole syötetty</v>
      </c>
      <c r="BP66" s="324" t="str">
        <f t="shared" ref="BP66" si="1414">IF(BP$15&lt;&gt;0, SUM(BP61:BP65),"Näytenumeroa ei ole syötetty")</f>
        <v>Näytenumeroa ei ole syötetty</v>
      </c>
      <c r="BQ66" s="324" t="str">
        <f t="shared" ref="BQ66" si="1415">IF(BQ$15&lt;&gt;0, SUM(BQ61:BQ65),"Näytenumeroa ei ole syötetty")</f>
        <v>Näytenumeroa ei ole syötetty</v>
      </c>
      <c r="BR66" s="324" t="str">
        <f t="shared" ref="BR66" si="1416">IF(BR$15&lt;&gt;0, SUM(BR61:BR65),"Näytenumeroa ei ole syötetty")</f>
        <v>Näytenumeroa ei ole syötetty</v>
      </c>
      <c r="BS66" s="324" t="str">
        <f t="shared" ref="BS66" si="1417">IF(BS$15&lt;&gt;0, SUM(BS61:BS65),"Näytenumeroa ei ole syötetty")</f>
        <v>Näytenumeroa ei ole syötetty</v>
      </c>
      <c r="BT66" s="324" t="str">
        <f t="shared" ref="BT66" si="1418">IF(BT$15&lt;&gt;0, SUM(BT61:BT65),"Näytenumeroa ei ole syötetty")</f>
        <v>Näytenumeroa ei ole syötetty</v>
      </c>
      <c r="BU66" s="324" t="str">
        <f t="shared" ref="BU66" si="1419">IF(BU$15&lt;&gt;0, SUM(BU61:BU65),"Näytenumeroa ei ole syötetty")</f>
        <v>Näytenumeroa ei ole syötetty</v>
      </c>
      <c r="BV66" s="324" t="str">
        <f t="shared" ref="BV66" si="1420">IF(BV$15&lt;&gt;0, SUM(BV61:BV65),"Näytenumeroa ei ole syötetty")</f>
        <v>Näytenumeroa ei ole syötetty</v>
      </c>
      <c r="BW66" s="324" t="str">
        <f t="shared" ref="BW66" si="1421">IF(BW$15&lt;&gt;0, SUM(BW61:BW65),"Näytenumeroa ei ole syötetty")</f>
        <v>Näytenumeroa ei ole syötetty</v>
      </c>
      <c r="BX66" s="324" t="str">
        <f t="shared" ref="BX66" si="1422">IF(BX$15&lt;&gt;0, SUM(BX61:BX65),"Näytenumeroa ei ole syötetty")</f>
        <v>Näytenumeroa ei ole syötetty</v>
      </c>
      <c r="BY66" s="324" t="str">
        <f t="shared" ref="BY66" si="1423">IF(BY$15&lt;&gt;0, SUM(BY61:BY65),"Näytenumeroa ei ole syötetty")</f>
        <v>Näytenumeroa ei ole syötetty</v>
      </c>
      <c r="BZ66" s="324" t="str">
        <f t="shared" ref="BZ66" si="1424">IF(BZ$15&lt;&gt;0, SUM(BZ61:BZ65),"Näytenumeroa ei ole syötetty")</f>
        <v>Näytenumeroa ei ole syötetty</v>
      </c>
      <c r="CA66" s="324" t="str">
        <f t="shared" ref="CA66" si="1425">IF(CA$15&lt;&gt;0, SUM(CA61:CA65),"Näytenumeroa ei ole syötetty")</f>
        <v>Näytenumeroa ei ole syötetty</v>
      </c>
      <c r="CB66" s="324" t="str">
        <f t="shared" ref="CB66" si="1426">IF(CB$15&lt;&gt;0, SUM(CB61:CB65),"Näytenumeroa ei ole syötetty")</f>
        <v>Näytenumeroa ei ole syötetty</v>
      </c>
      <c r="CC66" s="324" t="str">
        <f t="shared" ref="CC66" si="1427">IF(CC$15&lt;&gt;0, SUM(CC61:CC65),"Näytenumeroa ei ole syötetty")</f>
        <v>Näytenumeroa ei ole syötetty</v>
      </c>
      <c r="CD66" s="324" t="str">
        <f t="shared" ref="CD66" si="1428">IF(CD$15&lt;&gt;0, SUM(CD61:CD65),"Näytenumeroa ei ole syötetty")</f>
        <v>Näytenumeroa ei ole syötetty</v>
      </c>
      <c r="CE66" s="324" t="str">
        <f t="shared" ref="CE66" si="1429">IF(CE$15&lt;&gt;0, SUM(CE61:CE65),"Näytenumeroa ei ole syötetty")</f>
        <v>Näytenumeroa ei ole syötetty</v>
      </c>
      <c r="CF66" s="324" t="str">
        <f t="shared" ref="CF66" si="1430">IF(CF$15&lt;&gt;0, SUM(CF61:CF65),"Näytenumeroa ei ole syötetty")</f>
        <v>Näytenumeroa ei ole syötetty</v>
      </c>
      <c r="CG66" s="324" t="str">
        <f t="shared" ref="CG66" si="1431">IF(CG$15&lt;&gt;0, SUM(CG61:CG65),"Näytenumeroa ei ole syötetty")</f>
        <v>Näytenumeroa ei ole syötetty</v>
      </c>
      <c r="CH66" s="324" t="str">
        <f t="shared" ref="CH66" si="1432">IF(CH$15&lt;&gt;0, SUM(CH61:CH65),"Näytenumeroa ei ole syötetty")</f>
        <v>Näytenumeroa ei ole syötetty</v>
      </c>
      <c r="CI66" s="324" t="str">
        <f t="shared" ref="CI66" si="1433">IF(CI$15&lt;&gt;0, SUM(CI61:CI65),"Näytenumeroa ei ole syötetty")</f>
        <v>Näytenumeroa ei ole syötetty</v>
      </c>
      <c r="CJ66" s="324" t="str">
        <f t="shared" ref="CJ66" si="1434">IF(CJ$15&lt;&gt;0, SUM(CJ61:CJ65),"Näytenumeroa ei ole syötetty")</f>
        <v>Näytenumeroa ei ole syötetty</v>
      </c>
      <c r="CK66" s="324" t="str">
        <f t="shared" ref="CK66" si="1435">IF(CK$15&lt;&gt;0, SUM(CK61:CK65),"Näytenumeroa ei ole syötetty")</f>
        <v>Näytenumeroa ei ole syötetty</v>
      </c>
      <c r="CL66" s="324" t="str">
        <f t="shared" ref="CL66" si="1436">IF(CL$15&lt;&gt;0, SUM(CL61:CL65),"Näytenumeroa ei ole syötetty")</f>
        <v>Näytenumeroa ei ole syötetty</v>
      </c>
      <c r="CM66" s="324" t="str">
        <f t="shared" ref="CM66" si="1437">IF(CM$15&lt;&gt;0, SUM(CM61:CM65),"Näytenumeroa ei ole syötetty")</f>
        <v>Näytenumeroa ei ole syötetty</v>
      </c>
      <c r="CN66" s="324" t="str">
        <f t="shared" ref="CN66" si="1438">IF(CN$15&lt;&gt;0, SUM(CN61:CN65),"Näytenumeroa ei ole syötetty")</f>
        <v>Näytenumeroa ei ole syötetty</v>
      </c>
      <c r="CO66" s="324" t="str">
        <f t="shared" ref="CO66" si="1439">IF(CO$15&lt;&gt;0, SUM(CO61:CO65),"Näytenumeroa ei ole syötetty")</f>
        <v>Näytenumeroa ei ole syötetty</v>
      </c>
      <c r="CP66" s="324" t="str">
        <f t="shared" ref="CP66" si="1440">IF(CP$15&lt;&gt;0, SUM(CP61:CP65),"Näytenumeroa ei ole syötetty")</f>
        <v>Näytenumeroa ei ole syötetty</v>
      </c>
      <c r="CQ66" s="324" t="str">
        <f t="shared" ref="CQ66" si="1441">IF(CQ$15&lt;&gt;0, SUM(CQ61:CQ65),"Näytenumeroa ei ole syötetty")</f>
        <v>Näytenumeroa ei ole syötetty</v>
      </c>
      <c r="CR66" s="324" t="str">
        <f t="shared" ref="CR66" si="1442">IF(CR$15&lt;&gt;0, SUM(CR61:CR65),"Näytenumeroa ei ole syötetty")</f>
        <v>Näytenumeroa ei ole syötetty</v>
      </c>
      <c r="CS66" s="324" t="str">
        <f t="shared" ref="CS66" si="1443">IF(CS$15&lt;&gt;0, SUM(CS61:CS65),"Näytenumeroa ei ole syötetty")</f>
        <v>Näytenumeroa ei ole syötetty</v>
      </c>
      <c r="CT66" s="324" t="str">
        <f t="shared" ref="CT66" si="1444">IF(CT$15&lt;&gt;0, SUM(CT61:CT65),"Näytenumeroa ei ole syötetty")</f>
        <v>Näytenumeroa ei ole syötetty</v>
      </c>
      <c r="CU66" s="324" t="str">
        <f t="shared" ref="CU66" si="1445">IF(CU$15&lt;&gt;0, SUM(CU61:CU65),"Näytenumeroa ei ole syötetty")</f>
        <v>Näytenumeroa ei ole syötetty</v>
      </c>
      <c r="CV66" s="324" t="str">
        <f t="shared" ref="CV66" si="1446">IF(CV$15&lt;&gt;0, SUM(CV61:CV65),"Näytenumeroa ei ole syötetty")</f>
        <v>Näytenumeroa ei ole syötetty</v>
      </c>
      <c r="CW66" s="324" t="str">
        <f t="shared" ref="CW66" si="1447">IF(CW$15&lt;&gt;0, SUM(CW61:CW65),"Näytenumeroa ei ole syötetty")</f>
        <v>Näytenumeroa ei ole syötetty</v>
      </c>
      <c r="CX66" s="324" t="str">
        <f t="shared" ref="CX66" si="1448">IF(CX$15&lt;&gt;0, SUM(CX61:CX65),"Näytenumeroa ei ole syötetty")</f>
        <v>Näytenumeroa ei ole syötetty</v>
      </c>
      <c r="CY66" s="324" t="str">
        <f t="shared" ref="CY66" si="1449">IF(CY$15&lt;&gt;0, SUM(CY61:CY65),"Näytenumeroa ei ole syötetty")</f>
        <v>Näytenumeroa ei ole syötetty</v>
      </c>
      <c r="CZ66" s="324" t="str">
        <f t="shared" ref="CZ66" si="1450">IF(CZ$15&lt;&gt;0, SUM(CZ61:CZ65),"Näytenumeroa ei ole syötetty")</f>
        <v>Näytenumeroa ei ole syötetty</v>
      </c>
      <c r="DA66" s="324" t="str">
        <f t="shared" ref="DA66" si="1451">IF(DA$15&lt;&gt;0, SUM(DA61:DA65),"Näytenumeroa ei ole syötetty")</f>
        <v>Näytenumeroa ei ole syötetty</v>
      </c>
      <c r="DB66" s="324" t="str">
        <f t="shared" ref="DB66" si="1452">IF(DB$15&lt;&gt;0, SUM(DB61:DB65),"Näytenumeroa ei ole syötetty")</f>
        <v>Näytenumeroa ei ole syötetty</v>
      </c>
      <c r="DC66" s="324" t="str">
        <f t="shared" ref="DC66" si="1453">IF(DC$15&lt;&gt;0, SUM(DC61:DC65),"Näytenumeroa ei ole syötetty")</f>
        <v>Näytenumeroa ei ole syötetty</v>
      </c>
      <c r="DD66" s="324" t="str">
        <f t="shared" ref="DD66" si="1454">IF(DD$15&lt;&gt;0, SUM(DD61:DD65),"Näytenumeroa ei ole syötetty")</f>
        <v>Näytenumeroa ei ole syötetty</v>
      </c>
      <c r="DE66" s="324" t="str">
        <f t="shared" ref="DE66" si="1455">IF(DE$15&lt;&gt;0, SUM(DE61:DE65),"Näytenumeroa ei ole syötetty")</f>
        <v>Näytenumeroa ei ole syötetty</v>
      </c>
      <c r="DF66" s="324" t="str">
        <f t="shared" ref="DF66" si="1456">IF(DF$15&lt;&gt;0, SUM(DF61:DF65),"Näytenumeroa ei ole syötetty")</f>
        <v>Näytenumeroa ei ole syötetty</v>
      </c>
      <c r="DG66" s="324" t="str">
        <f t="shared" ref="DG66" si="1457">IF(DG$15&lt;&gt;0, SUM(DG61:DG65),"Näytenumeroa ei ole syötetty")</f>
        <v>Näytenumeroa ei ole syötetty</v>
      </c>
      <c r="DH66" s="324" t="str">
        <f t="shared" ref="DH66" si="1458">IF(DH$15&lt;&gt;0, SUM(DH61:DH65),"Näytenumeroa ei ole syötetty")</f>
        <v>Näytenumeroa ei ole syötetty</v>
      </c>
      <c r="DI66" s="324" t="str">
        <f t="shared" ref="DI66" si="1459">IF(DI$15&lt;&gt;0, SUM(DI61:DI65),"Näytenumeroa ei ole syötetty")</f>
        <v>Näytenumeroa ei ole syötetty</v>
      </c>
      <c r="DJ66" s="324" t="str">
        <f t="shared" ref="DJ66" si="1460">IF(DJ$15&lt;&gt;0, SUM(DJ61:DJ65),"Näytenumeroa ei ole syötetty")</f>
        <v>Näytenumeroa ei ole syötetty</v>
      </c>
      <c r="DK66" s="324" t="str">
        <f t="shared" ref="DK66" si="1461">IF(DK$15&lt;&gt;0, SUM(DK61:DK65),"Näytenumeroa ei ole syötetty")</f>
        <v>Näytenumeroa ei ole syötetty</v>
      </c>
      <c r="DL66" s="324" t="str">
        <f t="shared" ref="DL66" si="1462">IF(DL$15&lt;&gt;0, SUM(DL61:DL65),"Näytenumeroa ei ole syötetty")</f>
        <v>Näytenumeroa ei ole syötetty</v>
      </c>
      <c r="DM66" s="324" t="str">
        <f t="shared" ref="DM66" si="1463">IF(DM$15&lt;&gt;0, SUM(DM61:DM65),"Näytenumeroa ei ole syötetty")</f>
        <v>Näytenumeroa ei ole syötetty</v>
      </c>
      <c r="DN66" s="324" t="str">
        <f t="shared" ref="DN66" si="1464">IF(DN$15&lt;&gt;0, SUM(DN61:DN65),"Näytenumeroa ei ole syötetty")</f>
        <v>Näytenumeroa ei ole syötetty</v>
      </c>
      <c r="DO66" s="324" t="str">
        <f t="shared" ref="DO66" si="1465">IF(DO$15&lt;&gt;0, SUM(DO61:DO65),"Näytenumeroa ei ole syötetty")</f>
        <v>Näytenumeroa ei ole syötetty</v>
      </c>
      <c r="DP66" s="324" t="str">
        <f t="shared" ref="DP66" si="1466">IF(DP$15&lt;&gt;0, SUM(DP61:DP65),"Näytenumeroa ei ole syötetty")</f>
        <v>Näytenumeroa ei ole syötetty</v>
      </c>
      <c r="DQ66" s="324" t="str">
        <f t="shared" ref="DQ66" si="1467">IF(DQ$15&lt;&gt;0, SUM(DQ61:DQ65),"Näytenumeroa ei ole syötetty")</f>
        <v>Näytenumeroa ei ole syötetty</v>
      </c>
      <c r="DR66" s="324" t="str">
        <f t="shared" ref="DR66" si="1468">IF(DR$15&lt;&gt;0, SUM(DR61:DR65),"Näytenumeroa ei ole syötetty")</f>
        <v>Näytenumeroa ei ole syötetty</v>
      </c>
      <c r="DS66" s="324" t="str">
        <f t="shared" ref="DS66" si="1469">IF(DS$15&lt;&gt;0, SUM(DS61:DS65),"Näytenumeroa ei ole syötetty")</f>
        <v>Näytenumeroa ei ole syötetty</v>
      </c>
      <c r="DT66" s="324" t="str">
        <f t="shared" ref="DT66" si="1470">IF(DT$15&lt;&gt;0, SUM(DT61:DT65),"Näytenumeroa ei ole syötetty")</f>
        <v>Näytenumeroa ei ole syötetty</v>
      </c>
      <c r="DU66" s="324" t="str">
        <f t="shared" ref="DU66" si="1471">IF(DU$15&lt;&gt;0, SUM(DU61:DU65),"Näytenumeroa ei ole syötetty")</f>
        <v>Näytenumeroa ei ole syötetty</v>
      </c>
      <c r="DV66" s="324" t="str">
        <f t="shared" ref="DV66" si="1472">IF(DV$15&lt;&gt;0, SUM(DV61:DV65),"Näytenumeroa ei ole syötetty")</f>
        <v>Näytenumeroa ei ole syötetty</v>
      </c>
      <c r="DW66" s="324" t="str">
        <f t="shared" ref="DW66" si="1473">IF(DW$15&lt;&gt;0, SUM(DW61:DW65),"Näytenumeroa ei ole syötetty")</f>
        <v>Näytenumeroa ei ole syötetty</v>
      </c>
      <c r="DX66" s="324" t="str">
        <f t="shared" ref="DX66" si="1474">IF(DX$15&lt;&gt;0, SUM(DX61:DX65),"Näytenumeroa ei ole syötetty")</f>
        <v>Näytenumeroa ei ole syötetty</v>
      </c>
      <c r="DY66" s="324" t="str">
        <f t="shared" ref="DY66" si="1475">IF(DY$15&lt;&gt;0, SUM(DY61:DY65),"Näytenumeroa ei ole syötetty")</f>
        <v>Näytenumeroa ei ole syötetty</v>
      </c>
      <c r="DZ66" s="324" t="str">
        <f t="shared" ref="DZ66" si="1476">IF(DZ$15&lt;&gt;0, SUM(DZ61:DZ65),"Näytenumeroa ei ole syötetty")</f>
        <v>Näytenumeroa ei ole syötetty</v>
      </c>
      <c r="EA66" s="324" t="str">
        <f t="shared" ref="EA66" si="1477">IF(EA$15&lt;&gt;0, SUM(EA61:EA65),"Näytenumeroa ei ole syötetty")</f>
        <v>Näytenumeroa ei ole syötetty</v>
      </c>
      <c r="EB66" s="324" t="str">
        <f t="shared" ref="EB66" si="1478">IF(EB$15&lt;&gt;0, SUM(EB61:EB65),"Näytenumeroa ei ole syötetty")</f>
        <v>Näytenumeroa ei ole syötetty</v>
      </c>
      <c r="EC66" s="324" t="str">
        <f t="shared" ref="EC66" si="1479">IF(EC$15&lt;&gt;0, SUM(EC61:EC65),"Näytenumeroa ei ole syötetty")</f>
        <v>Näytenumeroa ei ole syötetty</v>
      </c>
      <c r="ED66" s="324" t="str">
        <f t="shared" ref="ED66" si="1480">IF(ED$15&lt;&gt;0, SUM(ED61:ED65),"Näytenumeroa ei ole syötetty")</f>
        <v>Näytenumeroa ei ole syötetty</v>
      </c>
      <c r="EE66" s="324" t="str">
        <f t="shared" ref="EE66" si="1481">IF(EE$15&lt;&gt;0, SUM(EE61:EE65),"Näytenumeroa ei ole syötetty")</f>
        <v>Näytenumeroa ei ole syötetty</v>
      </c>
      <c r="EF66" s="324" t="str">
        <f t="shared" ref="EF66" si="1482">IF(EF$15&lt;&gt;0, SUM(EF61:EF65),"Näytenumeroa ei ole syötetty")</f>
        <v>Näytenumeroa ei ole syötetty</v>
      </c>
      <c r="EG66" s="324" t="str">
        <f t="shared" ref="EG66" si="1483">IF(EG$15&lt;&gt;0, SUM(EG61:EG65),"Näytenumeroa ei ole syötetty")</f>
        <v>Näytenumeroa ei ole syötetty</v>
      </c>
      <c r="EH66" s="324" t="str">
        <f t="shared" ref="EH66" si="1484">IF(EH$15&lt;&gt;0, SUM(EH61:EH65),"Näytenumeroa ei ole syötetty")</f>
        <v>Näytenumeroa ei ole syötetty</v>
      </c>
      <c r="EI66" s="324" t="str">
        <f t="shared" ref="EI66" si="1485">IF(EI$15&lt;&gt;0, SUM(EI61:EI65),"Näytenumeroa ei ole syötetty")</f>
        <v>Näytenumeroa ei ole syötetty</v>
      </c>
      <c r="EJ66" s="324" t="str">
        <f t="shared" ref="EJ66" si="1486">IF(EJ$15&lt;&gt;0, SUM(EJ61:EJ65),"Näytenumeroa ei ole syötetty")</f>
        <v>Näytenumeroa ei ole syötetty</v>
      </c>
      <c r="EK66" s="324" t="str">
        <f t="shared" ref="EK66" si="1487">IF(EK$15&lt;&gt;0, SUM(EK61:EK65),"Näytenumeroa ei ole syötetty")</f>
        <v>Näytenumeroa ei ole syötetty</v>
      </c>
      <c r="EL66" s="324" t="str">
        <f t="shared" ref="EL66" si="1488">IF(EL$15&lt;&gt;0, SUM(EL61:EL65),"Näytenumeroa ei ole syötetty")</f>
        <v>Näytenumeroa ei ole syötetty</v>
      </c>
      <c r="EM66" s="324" t="str">
        <f t="shared" ref="EM66" si="1489">IF(EM$15&lt;&gt;0, SUM(EM61:EM65),"Näytenumeroa ei ole syötetty")</f>
        <v>Näytenumeroa ei ole syötetty</v>
      </c>
      <c r="EN66" s="324" t="str">
        <f t="shared" ref="EN66" si="1490">IF(EN$15&lt;&gt;0, SUM(EN61:EN65),"Näytenumeroa ei ole syötetty")</f>
        <v>Näytenumeroa ei ole syötetty</v>
      </c>
      <c r="EO66" s="324" t="str">
        <f t="shared" ref="EO66" si="1491">IF(EO$15&lt;&gt;0, SUM(EO61:EO65),"Näytenumeroa ei ole syötetty")</f>
        <v>Näytenumeroa ei ole syötetty</v>
      </c>
      <c r="EP66" s="324" t="str">
        <f t="shared" ref="EP66" si="1492">IF(EP$15&lt;&gt;0, SUM(EP61:EP65),"Näytenumeroa ei ole syötetty")</f>
        <v>Näytenumeroa ei ole syötetty</v>
      </c>
      <c r="EQ66" s="324" t="str">
        <f t="shared" ref="EQ66" si="1493">IF(EQ$15&lt;&gt;0, SUM(EQ61:EQ65),"Näytenumeroa ei ole syötetty")</f>
        <v>Näytenumeroa ei ole syötetty</v>
      </c>
      <c r="ER66" s="324" t="str">
        <f t="shared" ref="ER66" si="1494">IF(ER$15&lt;&gt;0, SUM(ER61:ER65),"Näytenumeroa ei ole syötetty")</f>
        <v>Näytenumeroa ei ole syötetty</v>
      </c>
      <c r="ES66" s="324" t="str">
        <f t="shared" ref="ES66" si="1495">IF(ES$15&lt;&gt;0, SUM(ES61:ES65),"Näytenumeroa ei ole syötetty")</f>
        <v>Näytenumeroa ei ole syötetty</v>
      </c>
      <c r="ET66" s="324" t="str">
        <f t="shared" ref="ET66" si="1496">IF(ET$15&lt;&gt;0, SUM(ET61:ET65),"Näytenumeroa ei ole syötetty")</f>
        <v>Näytenumeroa ei ole syötetty</v>
      </c>
      <c r="EU66" s="324" t="str">
        <f t="shared" ref="EU66" si="1497">IF(EU$15&lt;&gt;0, SUM(EU61:EU65),"Näytenumeroa ei ole syötetty")</f>
        <v>Näytenumeroa ei ole syötetty</v>
      </c>
      <c r="EV66" s="324" t="str">
        <f t="shared" ref="EV66" si="1498">IF(EV$15&lt;&gt;0, SUM(EV61:EV65),"Näytenumeroa ei ole syötetty")</f>
        <v>Näytenumeroa ei ole syötetty</v>
      </c>
      <c r="EW66" s="324" t="str">
        <f t="shared" ref="EW66" si="1499">IF(EW$15&lt;&gt;0, SUM(EW61:EW65),"Näytenumeroa ei ole syötetty")</f>
        <v>Näytenumeroa ei ole syötetty</v>
      </c>
      <c r="EX66" s="324" t="str">
        <f t="shared" ref="EX66" si="1500">IF(EX$15&lt;&gt;0, SUM(EX61:EX65),"Näytenumeroa ei ole syötetty")</f>
        <v>Näytenumeroa ei ole syötetty</v>
      </c>
      <c r="EY66" s="324" t="str">
        <f t="shared" ref="EY66" si="1501">IF(EY$15&lt;&gt;0, SUM(EY61:EY65),"Näytenumeroa ei ole syötetty")</f>
        <v>Näytenumeroa ei ole syötetty</v>
      </c>
      <c r="EZ66" s="324" t="str">
        <f t="shared" ref="EZ66" si="1502">IF(EZ$15&lt;&gt;0, SUM(EZ61:EZ65),"Näytenumeroa ei ole syötetty")</f>
        <v>Näytenumeroa ei ole syötetty</v>
      </c>
      <c r="FA66" s="324" t="str">
        <f t="shared" ref="FA66" si="1503">IF(FA$15&lt;&gt;0, SUM(FA61:FA65),"Näytenumeroa ei ole syötetty")</f>
        <v>Näytenumeroa ei ole syötetty</v>
      </c>
      <c r="FB66" s="324" t="str">
        <f t="shared" ref="FB66" si="1504">IF(FB$15&lt;&gt;0, SUM(FB61:FB65),"Näytenumeroa ei ole syötetty")</f>
        <v>Näytenumeroa ei ole syötetty</v>
      </c>
      <c r="FC66" s="324" t="str">
        <f t="shared" ref="FC66" si="1505">IF(FC$15&lt;&gt;0, SUM(FC61:FC65),"Näytenumeroa ei ole syötetty")</f>
        <v>Näytenumeroa ei ole syötetty</v>
      </c>
      <c r="FD66" s="324" t="str">
        <f t="shared" ref="FD66" si="1506">IF(FD$15&lt;&gt;0, SUM(FD61:FD65),"Näytenumeroa ei ole syötetty")</f>
        <v>Näytenumeroa ei ole syötetty</v>
      </c>
      <c r="FE66" s="324" t="str">
        <f t="shared" ref="FE66" si="1507">IF(FE$15&lt;&gt;0, SUM(FE61:FE65),"Näytenumeroa ei ole syötetty")</f>
        <v>Näytenumeroa ei ole syötetty</v>
      </c>
      <c r="FF66" s="324" t="str">
        <f t="shared" ref="FF66" si="1508">IF(FF$15&lt;&gt;0, SUM(FF61:FF65),"Näytenumeroa ei ole syötetty")</f>
        <v>Näytenumeroa ei ole syötetty</v>
      </c>
      <c r="FG66" s="324" t="str">
        <f t="shared" ref="FG66" si="1509">IF(FG$15&lt;&gt;0, SUM(FG61:FG65),"Näytenumeroa ei ole syötetty")</f>
        <v>Näytenumeroa ei ole syötetty</v>
      </c>
      <c r="FH66" s="324" t="str">
        <f t="shared" ref="FH66" si="1510">IF(FH$15&lt;&gt;0, SUM(FH61:FH65),"Näytenumeroa ei ole syötetty")</f>
        <v>Näytenumeroa ei ole syötetty</v>
      </c>
      <c r="FI66" s="324" t="str">
        <f t="shared" ref="FI66" si="1511">IF(FI$15&lt;&gt;0, SUM(FI61:FI65),"Näytenumeroa ei ole syötetty")</f>
        <v>Näytenumeroa ei ole syötetty</v>
      </c>
      <c r="FJ66" s="324" t="str">
        <f t="shared" ref="FJ66" si="1512">IF(FJ$15&lt;&gt;0, SUM(FJ61:FJ65),"Näytenumeroa ei ole syötetty")</f>
        <v>Näytenumeroa ei ole syötetty</v>
      </c>
      <c r="FK66" s="324" t="str">
        <f t="shared" ref="FK66" si="1513">IF(FK$15&lt;&gt;0, SUM(FK61:FK65),"Näytenumeroa ei ole syötetty")</f>
        <v>Näytenumeroa ei ole syötetty</v>
      </c>
      <c r="FL66" s="324" t="str">
        <f t="shared" ref="FL66" si="1514">IF(FL$15&lt;&gt;0, SUM(FL61:FL65),"Näytenumeroa ei ole syötetty")</f>
        <v>Näytenumeroa ei ole syötetty</v>
      </c>
      <c r="FM66" s="324" t="str">
        <f t="shared" ref="FM66" si="1515">IF(FM$15&lt;&gt;0, SUM(FM61:FM65),"Näytenumeroa ei ole syötetty")</f>
        <v>Näytenumeroa ei ole syötetty</v>
      </c>
      <c r="FN66" s="324" t="str">
        <f t="shared" ref="FN66" si="1516">IF(FN$15&lt;&gt;0, SUM(FN61:FN65),"Näytenumeroa ei ole syötetty")</f>
        <v>Näytenumeroa ei ole syötetty</v>
      </c>
      <c r="FO66" s="324" t="str">
        <f t="shared" ref="FO66" si="1517">IF(FO$15&lt;&gt;0, SUM(FO61:FO65),"Näytenumeroa ei ole syötetty")</f>
        <v>Näytenumeroa ei ole syötetty</v>
      </c>
      <c r="FP66" s="324" t="str">
        <f t="shared" ref="FP66" si="1518">IF(FP$15&lt;&gt;0, SUM(FP61:FP65),"Näytenumeroa ei ole syötetty")</f>
        <v>Näytenumeroa ei ole syötetty</v>
      </c>
      <c r="FQ66" s="324" t="str">
        <f t="shared" ref="FQ66" si="1519">IF(FQ$15&lt;&gt;0, SUM(FQ61:FQ65),"Näytenumeroa ei ole syötetty")</f>
        <v>Näytenumeroa ei ole syötetty</v>
      </c>
      <c r="FR66" s="324" t="str">
        <f t="shared" ref="FR66" si="1520">IF(FR$15&lt;&gt;0, SUM(FR61:FR65),"Näytenumeroa ei ole syötetty")</f>
        <v>Näytenumeroa ei ole syötetty</v>
      </c>
      <c r="FS66" s="324" t="str">
        <f t="shared" ref="FS66" si="1521">IF(FS$15&lt;&gt;0, SUM(FS61:FS65),"Näytenumeroa ei ole syötetty")</f>
        <v>Näytenumeroa ei ole syötetty</v>
      </c>
      <c r="FT66" s="324" t="str">
        <f t="shared" ref="FT66" si="1522">IF(FT$15&lt;&gt;0, SUM(FT61:FT65),"Näytenumeroa ei ole syötetty")</f>
        <v>Näytenumeroa ei ole syötetty</v>
      </c>
      <c r="FU66" s="324" t="str">
        <f t="shared" ref="FU66" si="1523">IF(FU$15&lt;&gt;0, SUM(FU61:FU65),"Näytenumeroa ei ole syötetty")</f>
        <v>Näytenumeroa ei ole syötetty</v>
      </c>
      <c r="FV66" s="324" t="str">
        <f t="shared" ref="FV66" si="1524">IF(FV$15&lt;&gt;0, SUM(FV61:FV65),"Näytenumeroa ei ole syötetty")</f>
        <v>Näytenumeroa ei ole syötetty</v>
      </c>
      <c r="FW66" s="324" t="str">
        <f t="shared" ref="FW66" si="1525">IF(FW$15&lt;&gt;0, SUM(FW61:FW65),"Näytenumeroa ei ole syötetty")</f>
        <v>Näytenumeroa ei ole syötetty</v>
      </c>
      <c r="FX66" s="324" t="str">
        <f t="shared" ref="FX66" si="1526">IF(FX$15&lt;&gt;0, SUM(FX61:FX65),"Näytenumeroa ei ole syötetty")</f>
        <v>Näytenumeroa ei ole syötetty</v>
      </c>
      <c r="FY66" s="324" t="str">
        <f t="shared" ref="FY66" si="1527">IF(FY$15&lt;&gt;0, SUM(FY61:FY65),"Näytenumeroa ei ole syötetty")</f>
        <v>Näytenumeroa ei ole syötetty</v>
      </c>
      <c r="FZ66" s="324" t="str">
        <f t="shared" ref="FZ66" si="1528">IF(FZ$15&lt;&gt;0, SUM(FZ61:FZ65),"Näytenumeroa ei ole syötetty")</f>
        <v>Näytenumeroa ei ole syötetty</v>
      </c>
      <c r="GA66" s="324" t="str">
        <f t="shared" ref="GA66" si="1529">IF(GA$15&lt;&gt;0, SUM(GA61:GA65),"Näytenumeroa ei ole syötetty")</f>
        <v>Näytenumeroa ei ole syötetty</v>
      </c>
      <c r="GB66" s="324" t="str">
        <f t="shared" ref="GB66" si="1530">IF(GB$15&lt;&gt;0, SUM(GB61:GB65),"Näytenumeroa ei ole syötetty")</f>
        <v>Näytenumeroa ei ole syötetty</v>
      </c>
      <c r="GC66" s="324" t="str">
        <f t="shared" ref="GC66" si="1531">IF(GC$15&lt;&gt;0, SUM(GC61:GC65),"Näytenumeroa ei ole syötetty")</f>
        <v>Näytenumeroa ei ole syötetty</v>
      </c>
      <c r="GD66" s="324" t="str">
        <f t="shared" ref="GD66" si="1532">IF(GD$15&lt;&gt;0, SUM(GD61:GD65),"Näytenumeroa ei ole syötetty")</f>
        <v>Näytenumeroa ei ole syötetty</v>
      </c>
      <c r="GE66" s="324" t="str">
        <f t="shared" ref="GE66" si="1533">IF(GE$15&lt;&gt;0, SUM(GE61:GE65),"Näytenumeroa ei ole syötetty")</f>
        <v>Näytenumeroa ei ole syötetty</v>
      </c>
      <c r="GF66" s="324" t="str">
        <f t="shared" ref="GF66" si="1534">IF(GF$15&lt;&gt;0, SUM(GF61:GF65),"Näytenumeroa ei ole syötetty")</f>
        <v>Näytenumeroa ei ole syötetty</v>
      </c>
      <c r="GG66" s="324" t="str">
        <f t="shared" ref="GG66" si="1535">IF(GG$15&lt;&gt;0, SUM(GG61:GG65),"Näytenumeroa ei ole syötetty")</f>
        <v>Näytenumeroa ei ole syötetty</v>
      </c>
      <c r="GH66" s="324" t="str">
        <f t="shared" ref="GH66" si="1536">IF(GH$15&lt;&gt;0, SUM(GH61:GH65),"Näytenumeroa ei ole syötetty")</f>
        <v>Näytenumeroa ei ole syötetty</v>
      </c>
      <c r="GI66" s="324" t="str">
        <f t="shared" ref="GI66" si="1537">IF(GI$15&lt;&gt;0, SUM(GI61:GI65),"Näytenumeroa ei ole syötetty")</f>
        <v>Näytenumeroa ei ole syötetty</v>
      </c>
      <c r="GJ66" s="324" t="str">
        <f t="shared" ref="GJ66" si="1538">IF(GJ$15&lt;&gt;0, SUM(GJ61:GJ65),"Näytenumeroa ei ole syötetty")</f>
        <v>Näytenumeroa ei ole syötetty</v>
      </c>
      <c r="GK66" s="324" t="str">
        <f t="shared" ref="GK66" si="1539">IF(GK$15&lt;&gt;0, SUM(GK61:GK65),"Näytenumeroa ei ole syötetty")</f>
        <v>Näytenumeroa ei ole syötetty</v>
      </c>
      <c r="GL66" s="324" t="str">
        <f t="shared" ref="GL66" si="1540">IF(GL$15&lt;&gt;0, SUM(GL61:GL65),"Näytenumeroa ei ole syötetty")</f>
        <v>Näytenumeroa ei ole syötetty</v>
      </c>
      <c r="GM66" s="324" t="str">
        <f t="shared" ref="GM66" si="1541">IF(GM$15&lt;&gt;0, SUM(GM61:GM65),"Näytenumeroa ei ole syötetty")</f>
        <v>Näytenumeroa ei ole syötetty</v>
      </c>
      <c r="GN66" s="324" t="str">
        <f t="shared" ref="GN66" si="1542">IF(GN$15&lt;&gt;0, SUM(GN61:GN65),"Näytenumeroa ei ole syötetty")</f>
        <v>Näytenumeroa ei ole syötetty</v>
      </c>
      <c r="GO66" s="324" t="str">
        <f t="shared" ref="GO66" si="1543">IF(GO$15&lt;&gt;0, SUM(GO61:GO65),"Näytenumeroa ei ole syötetty")</f>
        <v>Näytenumeroa ei ole syötetty</v>
      </c>
      <c r="GP66" s="324" t="str">
        <f t="shared" ref="GP66" si="1544">IF(GP$15&lt;&gt;0, SUM(GP61:GP65),"Näytenumeroa ei ole syötetty")</f>
        <v>Näytenumeroa ei ole syötetty</v>
      </c>
      <c r="GQ66" s="324" t="str">
        <f t="shared" ref="GQ66" si="1545">IF(GQ$15&lt;&gt;0, SUM(GQ61:GQ65),"Näytenumeroa ei ole syötetty")</f>
        <v>Näytenumeroa ei ole syötetty</v>
      </c>
      <c r="GR66" s="324" t="str">
        <f t="shared" ref="GR66" si="1546">IF(GR$15&lt;&gt;0, SUM(GR61:GR65),"Näytenumeroa ei ole syötetty")</f>
        <v>Näytenumeroa ei ole syötetty</v>
      </c>
      <c r="GS66" s="324" t="str">
        <f t="shared" ref="GS66" si="1547">IF(GS$15&lt;&gt;0, SUM(GS61:GS65),"Näytenumeroa ei ole syötetty")</f>
        <v>Näytenumeroa ei ole syötetty</v>
      </c>
      <c r="GT66" s="324" t="str">
        <f t="shared" ref="GT66" si="1548">IF(GT$15&lt;&gt;0, SUM(GT61:GT65),"Näytenumeroa ei ole syötetty")</f>
        <v>Näytenumeroa ei ole syötetty</v>
      </c>
      <c r="GU66" s="324" t="str">
        <f t="shared" ref="GU66" si="1549">IF(GU$15&lt;&gt;0, SUM(GU61:GU65),"Näytenumeroa ei ole syötetty")</f>
        <v>Näytenumeroa ei ole syötetty</v>
      </c>
      <c r="GV66" s="324" t="str">
        <f t="shared" ref="GV66" si="1550">IF(GV$15&lt;&gt;0, SUM(GV61:GV65),"Näytenumeroa ei ole syötetty")</f>
        <v>Näytenumeroa ei ole syötetty</v>
      </c>
      <c r="GW66" s="324" t="str">
        <f t="shared" ref="GW66" si="1551">IF(GW$15&lt;&gt;0, SUM(GW61:GW65),"Näytenumeroa ei ole syötetty")</f>
        <v>Näytenumeroa ei ole syötetty</v>
      </c>
      <c r="GX66" s="324" t="str">
        <f t="shared" ref="GX66" si="1552">IF(GX$15&lt;&gt;0, SUM(GX61:GX65),"Näytenumeroa ei ole syötetty")</f>
        <v>Näytenumeroa ei ole syötetty</v>
      </c>
      <c r="GY66" s="324" t="str">
        <f t="shared" ref="GY66" si="1553">IF(GY$15&lt;&gt;0, SUM(GY61:GY65),"Näytenumeroa ei ole syötetty")</f>
        <v>Näytenumeroa ei ole syötetty</v>
      </c>
      <c r="GZ66" s="324" t="str">
        <f t="shared" ref="GZ66" si="1554">IF(GZ$15&lt;&gt;0, SUM(GZ61:GZ65),"Näytenumeroa ei ole syötetty")</f>
        <v>Näytenumeroa ei ole syötetty</v>
      </c>
      <c r="HA66" s="324" t="str">
        <f t="shared" ref="HA66" si="1555">IF(HA$15&lt;&gt;0, SUM(HA61:HA65),"Näytenumeroa ei ole syötetty")</f>
        <v>Näytenumeroa ei ole syötetty</v>
      </c>
      <c r="HB66" s="324" t="str">
        <f t="shared" ref="HB66" si="1556">IF(HB$15&lt;&gt;0, SUM(HB61:HB65),"Näytenumeroa ei ole syötetty")</f>
        <v>Näytenumeroa ei ole syötetty</v>
      </c>
      <c r="HC66" s="324" t="str">
        <f t="shared" ref="HC66" si="1557">IF(HC$15&lt;&gt;0, SUM(HC61:HC65),"Näytenumeroa ei ole syötetty")</f>
        <v>Näytenumeroa ei ole syötetty</v>
      </c>
      <c r="HD66" s="324" t="str">
        <f t="shared" ref="HD66" si="1558">IF(HD$15&lt;&gt;0, SUM(HD61:HD65),"Näytenumeroa ei ole syötetty")</f>
        <v>Näytenumeroa ei ole syötetty</v>
      </c>
      <c r="HE66" s="324" t="str">
        <f t="shared" ref="HE66" si="1559">IF(HE$15&lt;&gt;0, SUM(HE61:HE65),"Näytenumeroa ei ole syötetty")</f>
        <v>Näytenumeroa ei ole syötetty</v>
      </c>
      <c r="HF66" s="324" t="str">
        <f t="shared" ref="HF66" si="1560">IF(HF$15&lt;&gt;0, SUM(HF61:HF65),"Näytenumeroa ei ole syötetty")</f>
        <v>Näytenumeroa ei ole syötetty</v>
      </c>
      <c r="HG66" s="324" t="str">
        <f t="shared" ref="HG66" si="1561">IF(HG$15&lt;&gt;0, SUM(HG61:HG65),"Näytenumeroa ei ole syötetty")</f>
        <v>Näytenumeroa ei ole syötetty</v>
      </c>
      <c r="HH66" s="324" t="str">
        <f t="shared" ref="HH66" si="1562">IF(HH$15&lt;&gt;0, SUM(HH61:HH65),"Näytenumeroa ei ole syötetty")</f>
        <v>Näytenumeroa ei ole syötetty</v>
      </c>
      <c r="HI66" s="324" t="str">
        <f t="shared" ref="HI66" si="1563">IF(HI$15&lt;&gt;0, SUM(HI61:HI65),"Näytenumeroa ei ole syötetty")</f>
        <v>Näytenumeroa ei ole syötetty</v>
      </c>
      <c r="HJ66" s="324" t="str">
        <f t="shared" ref="HJ66" si="1564">IF(HJ$15&lt;&gt;0, SUM(HJ61:HJ65),"Näytenumeroa ei ole syötetty")</f>
        <v>Näytenumeroa ei ole syötetty</v>
      </c>
      <c r="HK66" s="324" t="str">
        <f t="shared" ref="HK66" si="1565">IF(HK$15&lt;&gt;0, SUM(HK61:HK65),"Näytenumeroa ei ole syötetty")</f>
        <v>Näytenumeroa ei ole syötetty</v>
      </c>
      <c r="HL66" s="324" t="str">
        <f t="shared" ref="HL66" si="1566">IF(HL$15&lt;&gt;0, SUM(HL61:HL65),"Näytenumeroa ei ole syötetty")</f>
        <v>Näytenumeroa ei ole syötetty</v>
      </c>
      <c r="HM66" s="324" t="str">
        <f t="shared" ref="HM66" si="1567">IF(HM$15&lt;&gt;0, SUM(HM61:HM65),"Näytenumeroa ei ole syötetty")</f>
        <v>Näytenumeroa ei ole syötetty</v>
      </c>
      <c r="HN66" s="324" t="str">
        <f t="shared" ref="HN66" si="1568">IF(HN$15&lt;&gt;0, SUM(HN61:HN65),"Näytenumeroa ei ole syötetty")</f>
        <v>Näytenumeroa ei ole syötetty</v>
      </c>
      <c r="HO66" s="324" t="str">
        <f t="shared" ref="HO66" si="1569">IF(HO$15&lt;&gt;0, SUM(HO61:HO65),"Näytenumeroa ei ole syötetty")</f>
        <v>Näytenumeroa ei ole syötetty</v>
      </c>
      <c r="HP66" s="324" t="str">
        <f t="shared" ref="HP66" si="1570">IF(HP$15&lt;&gt;0, SUM(HP61:HP65),"Näytenumeroa ei ole syötetty")</f>
        <v>Näytenumeroa ei ole syötetty</v>
      </c>
      <c r="HQ66" s="324" t="str">
        <f t="shared" ref="HQ66" si="1571">IF(HQ$15&lt;&gt;0, SUM(HQ61:HQ65),"Näytenumeroa ei ole syötetty")</f>
        <v>Näytenumeroa ei ole syötetty</v>
      </c>
      <c r="HR66" s="324" t="str">
        <f t="shared" ref="HR66" si="1572">IF(HR$15&lt;&gt;0, SUM(HR61:HR65),"Näytenumeroa ei ole syötetty")</f>
        <v>Näytenumeroa ei ole syötetty</v>
      </c>
      <c r="HS66" s="324" t="str">
        <f t="shared" ref="HS66" si="1573">IF(HS$15&lt;&gt;0, SUM(HS61:HS65),"Näytenumeroa ei ole syötetty")</f>
        <v>Näytenumeroa ei ole syötetty</v>
      </c>
      <c r="HT66" s="324" t="str">
        <f t="shared" ref="HT66" si="1574">IF(HT$15&lt;&gt;0, SUM(HT61:HT65),"Näytenumeroa ei ole syötetty")</f>
        <v>Näytenumeroa ei ole syötetty</v>
      </c>
      <c r="HU66" s="324" t="str">
        <f t="shared" ref="HU66" si="1575">IF(HU$15&lt;&gt;0, SUM(HU61:HU65),"Näytenumeroa ei ole syötetty")</f>
        <v>Näytenumeroa ei ole syötetty</v>
      </c>
      <c r="HV66" s="324" t="str">
        <f t="shared" ref="HV66" si="1576">IF(HV$15&lt;&gt;0, SUM(HV61:HV65),"Näytenumeroa ei ole syötetty")</f>
        <v>Näytenumeroa ei ole syötetty</v>
      </c>
      <c r="HW66" s="324" t="str">
        <f t="shared" ref="HW66" si="1577">IF(HW$15&lt;&gt;0, SUM(HW61:HW65),"Näytenumeroa ei ole syötetty")</f>
        <v>Näytenumeroa ei ole syötetty</v>
      </c>
      <c r="HX66" s="324" t="str">
        <f t="shared" ref="HX66" si="1578">IF(HX$15&lt;&gt;0, SUM(HX61:HX65),"Näytenumeroa ei ole syötetty")</f>
        <v>Näytenumeroa ei ole syötetty</v>
      </c>
      <c r="HY66" s="324" t="str">
        <f t="shared" ref="HY66" si="1579">IF(HY$15&lt;&gt;0, SUM(HY61:HY65),"Näytenumeroa ei ole syötetty")</f>
        <v>Näytenumeroa ei ole syötetty</v>
      </c>
      <c r="HZ66" s="324" t="str">
        <f t="shared" ref="HZ66" si="1580">IF(HZ$15&lt;&gt;0, SUM(HZ61:HZ65),"Näytenumeroa ei ole syötetty")</f>
        <v>Näytenumeroa ei ole syötetty</v>
      </c>
      <c r="IA66" s="324" t="str">
        <f t="shared" ref="IA66" si="1581">IF(IA$15&lt;&gt;0, SUM(IA61:IA65),"Näytenumeroa ei ole syötetty")</f>
        <v>Näytenumeroa ei ole syötetty</v>
      </c>
      <c r="IB66" s="324" t="str">
        <f t="shared" ref="IB66" si="1582">IF(IB$15&lt;&gt;0, SUM(IB61:IB65),"Näytenumeroa ei ole syötetty")</f>
        <v>Näytenumeroa ei ole syötetty</v>
      </c>
      <c r="IC66" s="324" t="str">
        <f t="shared" ref="IC66" si="1583">IF(IC$15&lt;&gt;0, SUM(IC61:IC65),"Näytenumeroa ei ole syötetty")</f>
        <v>Näytenumeroa ei ole syötetty</v>
      </c>
      <c r="ID66" s="324" t="str">
        <f t="shared" ref="ID66" si="1584">IF(ID$15&lt;&gt;0, SUM(ID61:ID65),"Näytenumeroa ei ole syötetty")</f>
        <v>Näytenumeroa ei ole syötetty</v>
      </c>
      <c r="IE66" s="324" t="str">
        <f t="shared" ref="IE66" si="1585">IF(IE$15&lt;&gt;0, SUM(IE61:IE65),"Näytenumeroa ei ole syötetty")</f>
        <v>Näytenumeroa ei ole syötetty</v>
      </c>
      <c r="IF66" s="324" t="str">
        <f t="shared" ref="IF66" si="1586">IF(IF$15&lt;&gt;0, SUM(IF61:IF65),"Näytenumeroa ei ole syötetty")</f>
        <v>Näytenumeroa ei ole syötetty</v>
      </c>
      <c r="IG66" s="324" t="str">
        <f t="shared" ref="IG66" si="1587">IF(IG$15&lt;&gt;0, SUM(IG61:IG65),"Näytenumeroa ei ole syötetty")</f>
        <v>Näytenumeroa ei ole syötetty</v>
      </c>
      <c r="IH66" s="324" t="str">
        <f t="shared" ref="IH66" si="1588">IF(IH$15&lt;&gt;0, SUM(IH61:IH65),"Näytenumeroa ei ole syötetty")</f>
        <v>Näytenumeroa ei ole syötetty</v>
      </c>
      <c r="II66" s="324" t="str">
        <f t="shared" ref="II66" si="1589">IF(II$15&lt;&gt;0, SUM(II61:II65),"Näytenumeroa ei ole syötetty")</f>
        <v>Näytenumeroa ei ole syötetty</v>
      </c>
      <c r="IJ66" s="324" t="str">
        <f t="shared" ref="IJ66" si="1590">IF(IJ$15&lt;&gt;0, SUM(IJ61:IJ65),"Näytenumeroa ei ole syötetty")</f>
        <v>Näytenumeroa ei ole syötetty</v>
      </c>
      <c r="IK66" s="324" t="str">
        <f t="shared" ref="IK66" si="1591">IF(IK$15&lt;&gt;0, SUM(IK61:IK65),"Näytenumeroa ei ole syötetty")</f>
        <v>Näytenumeroa ei ole syötetty</v>
      </c>
      <c r="IL66" s="324" t="str">
        <f t="shared" ref="IL66" si="1592">IF(IL$15&lt;&gt;0, SUM(IL61:IL65),"Näytenumeroa ei ole syötetty")</f>
        <v>Näytenumeroa ei ole syötetty</v>
      </c>
      <c r="IM66" s="324" t="str">
        <f t="shared" ref="IM66" si="1593">IF(IM$15&lt;&gt;0, SUM(IM61:IM65),"Näytenumeroa ei ole syötetty")</f>
        <v>Näytenumeroa ei ole syötetty</v>
      </c>
      <c r="IN66" s="324" t="str">
        <f t="shared" ref="IN66" si="1594">IF(IN$15&lt;&gt;0, SUM(IN61:IN65),"Näytenumeroa ei ole syötetty")</f>
        <v>Näytenumeroa ei ole syötetty</v>
      </c>
      <c r="IO66" s="324" t="str">
        <f t="shared" ref="IO66" si="1595">IF(IO$15&lt;&gt;0, SUM(IO61:IO65),"Näytenumeroa ei ole syötetty")</f>
        <v>Näytenumeroa ei ole syötetty</v>
      </c>
      <c r="IP66" s="324" t="str">
        <f t="shared" ref="IP66" si="1596">IF(IP$15&lt;&gt;0, SUM(IP61:IP65),"Näytenumeroa ei ole syötetty")</f>
        <v>Näytenumeroa ei ole syötetty</v>
      </c>
      <c r="IQ66" s="324" t="str">
        <f t="shared" ref="IQ66" si="1597">IF(IQ$15&lt;&gt;0, SUM(IQ61:IQ65),"Näytenumeroa ei ole syötetty")</f>
        <v>Näytenumeroa ei ole syötetty</v>
      </c>
      <c r="IR66" s="324" t="str">
        <f t="shared" ref="IR66" si="1598">IF(IR$15&lt;&gt;0, SUM(IR61:IR65),"Näytenumeroa ei ole syötetty")</f>
        <v>Näytenumeroa ei ole syötetty</v>
      </c>
      <c r="IS66" s="523" t="str">
        <f t="shared" ref="IS66" si="1599">IF(IS$15&lt;&gt;0, SUM(IS61:IS65),"Näytenumeroa ei ole syötetty")</f>
        <v>Näytenumeroa ei ole syötetty</v>
      </c>
    </row>
    <row r="67" spans="1:253" x14ac:dyDescent="0.2">
      <c r="A67" s="156" t="s">
        <v>35</v>
      </c>
      <c r="B67" s="157"/>
      <c r="C67" s="157"/>
      <c r="D67" s="19" t="str">
        <f>IF(D$15&lt;&gt;0, (SUM('Näytteet työstö'!D59+'Hienoaines työstö'!D59) + SUMIF('Suuret kplt työstö'!D56,"&gt;0")),"Näytenumeroa ei ole syötetty")</f>
        <v>Näytenumeroa ei ole syötetty</v>
      </c>
      <c r="E67" s="14" t="str">
        <f>IF(E$15&lt;&gt;0, (SUM('Näytteet työstö'!E59+'Hienoaines työstö'!E59) + SUMIF('Suuret kplt työstö'!E56,"&gt;0")),"Näytenumeroa ei ole syötetty")</f>
        <v>Näytenumeroa ei ole syötetty</v>
      </c>
      <c r="F67" s="14" t="str">
        <f>IF(F$15&lt;&gt;0, (SUM('Näytteet työstö'!F59+'Hienoaines työstö'!F59) + SUMIF('Suuret kplt työstö'!F56,"&gt;0")),"Näytenumeroa ei ole syötetty")</f>
        <v>Näytenumeroa ei ole syötetty</v>
      </c>
      <c r="G67" s="14" t="str">
        <f>IF(G$15&lt;&gt;0, (SUM('Näytteet työstö'!G59+'Hienoaines työstö'!G59) + SUMIF('Suuret kplt työstö'!G56,"&gt;0")),"Näytenumeroa ei ole syötetty")</f>
        <v>Näytenumeroa ei ole syötetty</v>
      </c>
      <c r="H67" s="14" t="str">
        <f>IF(H$15&lt;&gt;0, (SUM('Näytteet työstö'!H59+'Hienoaines työstö'!H59) + SUMIF('Suuret kplt työstö'!H56,"&gt;0")),"Näytenumeroa ei ole syötetty")</f>
        <v>Näytenumeroa ei ole syötetty</v>
      </c>
      <c r="I67" s="14" t="str">
        <f>IF(I$15&lt;&gt;0, (SUM('Näytteet työstö'!I59+'Hienoaines työstö'!I59) + SUMIF('Suuret kplt työstö'!I56,"&gt;0")),"Näytenumeroa ei ole syötetty")</f>
        <v>Näytenumeroa ei ole syötetty</v>
      </c>
      <c r="J67" s="14" t="str">
        <f>IF(J$15&lt;&gt;0, (SUM('Näytteet työstö'!J59+'Hienoaines työstö'!J59) + SUMIF('Suuret kplt työstö'!J56,"&gt;0")),"Näytenumeroa ei ole syötetty")</f>
        <v>Näytenumeroa ei ole syötetty</v>
      </c>
      <c r="K67" s="14" t="str">
        <f>IF(K$15&lt;&gt;0, (SUM('Näytteet työstö'!K59+'Hienoaines työstö'!K59) + SUMIF('Suuret kplt työstö'!K56,"&gt;0")),"Näytenumeroa ei ole syötetty")</f>
        <v>Näytenumeroa ei ole syötetty</v>
      </c>
      <c r="L67" s="14" t="str">
        <f>IF(L$15&lt;&gt;0, (SUM('Näytteet työstö'!L59+'Hienoaines työstö'!L59) + SUMIF('Suuret kplt työstö'!L56,"&gt;0")),"Näytenumeroa ei ole syötetty")</f>
        <v>Näytenumeroa ei ole syötetty</v>
      </c>
      <c r="M67" s="14" t="str">
        <f>IF(M$15&lt;&gt;0, (SUM('Näytteet työstö'!M59+'Hienoaines työstö'!M59) + SUMIF('Suuret kplt työstö'!M56,"&gt;0")),"Näytenumeroa ei ole syötetty")</f>
        <v>Näytenumeroa ei ole syötetty</v>
      </c>
      <c r="N67" s="14" t="str">
        <f>IF(N$15&lt;&gt;0, (SUM('Näytteet työstö'!N59+'Hienoaines työstö'!N59) + SUMIF('Suuret kplt työstö'!N56,"&gt;0")),"Näytenumeroa ei ole syötetty")</f>
        <v>Näytenumeroa ei ole syötetty</v>
      </c>
      <c r="O67" s="14" t="str">
        <f>IF(O$15&lt;&gt;0, (SUM('Näytteet työstö'!O59+'Hienoaines työstö'!O59) + SUMIF('Suuret kplt työstö'!O56,"&gt;0")),"Näytenumeroa ei ole syötetty")</f>
        <v>Näytenumeroa ei ole syötetty</v>
      </c>
      <c r="P67" s="14" t="str">
        <f>IF(P$15&lt;&gt;0, (SUM('Näytteet työstö'!P59+'Hienoaines työstö'!P59) + SUMIF('Suuret kplt työstö'!P56,"&gt;0")),"Näytenumeroa ei ole syötetty")</f>
        <v>Näytenumeroa ei ole syötetty</v>
      </c>
      <c r="Q67" s="14" t="str">
        <f>IF(Q$15&lt;&gt;0, (SUM('Näytteet työstö'!Q59+'Hienoaines työstö'!Q59) + SUMIF('Suuret kplt työstö'!Q56,"&gt;0")),"Näytenumeroa ei ole syötetty")</f>
        <v>Näytenumeroa ei ole syötetty</v>
      </c>
      <c r="R67" s="14" t="str">
        <f>IF(R$15&lt;&gt;0, (SUM('Näytteet työstö'!R59+'Hienoaines työstö'!R59) + SUMIF('Suuret kplt työstö'!R56,"&gt;0")),"Näytenumeroa ei ole syötetty")</f>
        <v>Näytenumeroa ei ole syötetty</v>
      </c>
      <c r="S67" s="14" t="str">
        <f>IF(S$15&lt;&gt;0, (SUM('Näytteet työstö'!S59+'Hienoaines työstö'!S59) + SUMIF('Suuret kplt työstö'!S56,"&gt;0")),"Näytenumeroa ei ole syötetty")</f>
        <v>Näytenumeroa ei ole syötetty</v>
      </c>
      <c r="T67" s="14" t="str">
        <f>IF(T$15&lt;&gt;0, (SUM('Näytteet työstö'!T59+'Hienoaines työstö'!T59) + SUMIF('Suuret kplt työstö'!T56,"&gt;0")),"Näytenumeroa ei ole syötetty")</f>
        <v>Näytenumeroa ei ole syötetty</v>
      </c>
      <c r="U67" s="14" t="str">
        <f>IF(U$15&lt;&gt;0, (SUM('Näytteet työstö'!U59+'Hienoaines työstö'!U59) + SUMIF('Suuret kplt työstö'!U56,"&gt;0")),"Näytenumeroa ei ole syötetty")</f>
        <v>Näytenumeroa ei ole syötetty</v>
      </c>
      <c r="V67" s="14" t="str">
        <f>IF(V$15&lt;&gt;0, (SUM('Näytteet työstö'!V59+'Hienoaines työstö'!V59) + SUMIF('Suuret kplt työstö'!V56,"&gt;0")),"Näytenumeroa ei ole syötetty")</f>
        <v>Näytenumeroa ei ole syötetty</v>
      </c>
      <c r="W67" s="14" t="str">
        <f>IF(W$15&lt;&gt;0, (SUM('Näytteet työstö'!W59+'Hienoaines työstö'!W59) + SUMIF('Suuret kplt työstö'!W56,"&gt;0")),"Näytenumeroa ei ole syötetty")</f>
        <v>Näytenumeroa ei ole syötetty</v>
      </c>
      <c r="X67" s="14" t="str">
        <f>IF(X$15&lt;&gt;0, (SUM('Näytteet työstö'!X59+'Hienoaines työstö'!X59) + SUMIF('Suuret kplt työstö'!X56,"&gt;0")),"Näytenumeroa ei ole syötetty")</f>
        <v>Näytenumeroa ei ole syötetty</v>
      </c>
      <c r="Y67" s="14" t="str">
        <f>IF(Y$15&lt;&gt;0, (SUM('Näytteet työstö'!Y59+'Hienoaines työstö'!Y59) + SUMIF('Suuret kplt työstö'!Y56,"&gt;0")),"Näytenumeroa ei ole syötetty")</f>
        <v>Näytenumeroa ei ole syötetty</v>
      </c>
      <c r="Z67" s="14" t="str">
        <f>IF(Z$15&lt;&gt;0, (SUM('Näytteet työstö'!Z59+'Hienoaines työstö'!Z59) + SUMIF('Suuret kplt työstö'!Z56,"&gt;0")),"Näytenumeroa ei ole syötetty")</f>
        <v>Näytenumeroa ei ole syötetty</v>
      </c>
      <c r="AA67" s="14" t="str">
        <f>IF(AA$15&lt;&gt;0, (SUM('Näytteet työstö'!AA59+'Hienoaines työstö'!AA59) + SUMIF('Suuret kplt työstö'!AA56,"&gt;0")),"Näytenumeroa ei ole syötetty")</f>
        <v>Näytenumeroa ei ole syötetty</v>
      </c>
      <c r="AB67" s="14" t="str">
        <f>IF(AB$15&lt;&gt;0, (SUM('Näytteet työstö'!AB59+'Hienoaines työstö'!AB59) + SUMIF('Suuret kplt työstö'!AB56,"&gt;0")),"Näytenumeroa ei ole syötetty")</f>
        <v>Näytenumeroa ei ole syötetty</v>
      </c>
      <c r="AC67" s="14" t="str">
        <f>IF(AC$15&lt;&gt;0, (SUM('Näytteet työstö'!AC59+'Hienoaines työstö'!AC59) + SUMIF('Suuret kplt työstö'!AC56,"&gt;0")),"Näytenumeroa ei ole syötetty")</f>
        <v>Näytenumeroa ei ole syötetty</v>
      </c>
      <c r="AD67" s="14" t="str">
        <f>IF(AD$15&lt;&gt;0, (SUM('Näytteet työstö'!AD59+'Hienoaines työstö'!AD59) + SUMIF('Suuret kplt työstö'!AD56,"&gt;0")),"Näytenumeroa ei ole syötetty")</f>
        <v>Näytenumeroa ei ole syötetty</v>
      </c>
      <c r="AE67" s="14" t="str">
        <f>IF(AE$15&lt;&gt;0, (SUM('Näytteet työstö'!AE59+'Hienoaines työstö'!AE59) + SUMIF('Suuret kplt työstö'!AE56,"&gt;0")),"Näytenumeroa ei ole syötetty")</f>
        <v>Näytenumeroa ei ole syötetty</v>
      </c>
      <c r="AF67" s="14" t="str">
        <f>IF(AF$15&lt;&gt;0, (SUM('Näytteet työstö'!AF59+'Hienoaines työstö'!AF59) + SUMIF('Suuret kplt työstö'!AF56,"&gt;0")),"Näytenumeroa ei ole syötetty")</f>
        <v>Näytenumeroa ei ole syötetty</v>
      </c>
      <c r="AG67" s="14" t="str">
        <f>IF(AG$15&lt;&gt;0, (SUM('Näytteet työstö'!AG59+'Hienoaines työstö'!AG59) + SUMIF('Suuret kplt työstö'!AG56,"&gt;0")),"Näytenumeroa ei ole syötetty")</f>
        <v>Näytenumeroa ei ole syötetty</v>
      </c>
      <c r="AH67" s="14" t="str">
        <f>IF(AH$15&lt;&gt;0, (SUM('Näytteet työstö'!AH59+'Hienoaines työstö'!AH59) + SUMIF('Suuret kplt työstö'!AH56,"&gt;0")),"Näytenumeroa ei ole syötetty")</f>
        <v>Näytenumeroa ei ole syötetty</v>
      </c>
      <c r="AI67" s="14" t="str">
        <f>IF(AI$15&lt;&gt;0, (SUM('Näytteet työstö'!AI59+'Hienoaines työstö'!AI59) + SUMIF('Suuret kplt työstö'!AI56,"&gt;0")),"Näytenumeroa ei ole syötetty")</f>
        <v>Näytenumeroa ei ole syötetty</v>
      </c>
      <c r="AJ67" s="14" t="str">
        <f>IF(AJ$15&lt;&gt;0, (SUM('Näytteet työstö'!AJ59+'Hienoaines työstö'!AJ59) + SUMIF('Suuret kplt työstö'!AJ56,"&gt;0")),"Näytenumeroa ei ole syötetty")</f>
        <v>Näytenumeroa ei ole syötetty</v>
      </c>
      <c r="AK67" s="14" t="str">
        <f>IF(AK$15&lt;&gt;0, (SUM('Näytteet työstö'!AK59+'Hienoaines työstö'!AK59) + SUMIF('Suuret kplt työstö'!AK56,"&gt;0")),"Näytenumeroa ei ole syötetty")</f>
        <v>Näytenumeroa ei ole syötetty</v>
      </c>
      <c r="AL67" s="14" t="str">
        <f>IF(AL$15&lt;&gt;0, (SUM('Näytteet työstö'!AL59+'Hienoaines työstö'!AL59) + SUMIF('Suuret kplt työstö'!AL56,"&gt;0")),"Näytenumeroa ei ole syötetty")</f>
        <v>Näytenumeroa ei ole syötetty</v>
      </c>
      <c r="AM67" s="14" t="str">
        <f>IF(AM$15&lt;&gt;0, (SUM('Näytteet työstö'!AM59+'Hienoaines työstö'!AM59) + SUMIF('Suuret kplt työstö'!AM56,"&gt;0")),"Näytenumeroa ei ole syötetty")</f>
        <v>Näytenumeroa ei ole syötetty</v>
      </c>
      <c r="AN67" s="14" t="str">
        <f>IF(AN$15&lt;&gt;0, (SUM('Näytteet työstö'!AN59+'Hienoaines työstö'!AN59) + SUMIF('Suuret kplt työstö'!AN56,"&gt;0")),"Näytenumeroa ei ole syötetty")</f>
        <v>Näytenumeroa ei ole syötetty</v>
      </c>
      <c r="AO67" s="14" t="str">
        <f>IF(AO$15&lt;&gt;0, (SUM('Näytteet työstö'!AO59+'Hienoaines työstö'!AO59) + SUMIF('Suuret kplt työstö'!AO56,"&gt;0")),"Näytenumeroa ei ole syötetty")</f>
        <v>Näytenumeroa ei ole syötetty</v>
      </c>
      <c r="AP67" s="14" t="str">
        <f>IF(AP$15&lt;&gt;0, (SUM('Näytteet työstö'!AP59+'Hienoaines työstö'!AP59) + SUMIF('Suuret kplt työstö'!AP56,"&gt;0")),"Näytenumeroa ei ole syötetty")</f>
        <v>Näytenumeroa ei ole syötetty</v>
      </c>
      <c r="AQ67" s="14" t="str">
        <f>IF(AQ$15&lt;&gt;0, (SUM('Näytteet työstö'!AQ59+'Hienoaines työstö'!AQ59) + SUMIF('Suuret kplt työstö'!AQ56,"&gt;0")),"Näytenumeroa ei ole syötetty")</f>
        <v>Näytenumeroa ei ole syötetty</v>
      </c>
      <c r="AR67" s="14" t="str">
        <f>IF(AR$15&lt;&gt;0, (SUM('Näytteet työstö'!AR59+'Hienoaines työstö'!AR59) + SUMIF('Suuret kplt työstö'!AR56,"&gt;0")),"Näytenumeroa ei ole syötetty")</f>
        <v>Näytenumeroa ei ole syötetty</v>
      </c>
      <c r="AS67" s="14" t="str">
        <f>IF(AS$15&lt;&gt;0, (SUM('Näytteet työstö'!AS59+'Hienoaines työstö'!AS59) + SUMIF('Suuret kplt työstö'!AS56,"&gt;0")),"Näytenumeroa ei ole syötetty")</f>
        <v>Näytenumeroa ei ole syötetty</v>
      </c>
      <c r="AT67" s="14" t="str">
        <f>IF(AT$15&lt;&gt;0, (SUM('Näytteet työstö'!AT59+'Hienoaines työstö'!AT59) + SUMIF('Suuret kplt työstö'!AT56,"&gt;0")),"Näytenumeroa ei ole syötetty")</f>
        <v>Näytenumeroa ei ole syötetty</v>
      </c>
      <c r="AU67" s="14" t="str">
        <f>IF(AU$15&lt;&gt;0, (SUM('Näytteet työstö'!AU59+'Hienoaines työstö'!AU59) + SUMIF('Suuret kplt työstö'!AU56,"&gt;0")),"Näytenumeroa ei ole syötetty")</f>
        <v>Näytenumeroa ei ole syötetty</v>
      </c>
      <c r="AV67" s="14" t="str">
        <f>IF(AV$15&lt;&gt;0, (SUM('Näytteet työstö'!AV59+'Hienoaines työstö'!AV59) + SUMIF('Suuret kplt työstö'!AV56,"&gt;0")),"Näytenumeroa ei ole syötetty")</f>
        <v>Näytenumeroa ei ole syötetty</v>
      </c>
      <c r="AW67" s="14" t="str">
        <f>IF(AW$15&lt;&gt;0, (SUM('Näytteet työstö'!AW59+'Hienoaines työstö'!AW59) + SUMIF('Suuret kplt työstö'!AW56,"&gt;0")),"Näytenumeroa ei ole syötetty")</f>
        <v>Näytenumeroa ei ole syötetty</v>
      </c>
      <c r="AX67" s="14" t="str">
        <f>IF(AX$15&lt;&gt;0, (SUM('Näytteet työstö'!AX59+'Hienoaines työstö'!AX59) + SUMIF('Suuret kplt työstö'!AX56,"&gt;0")),"Näytenumeroa ei ole syötetty")</f>
        <v>Näytenumeroa ei ole syötetty</v>
      </c>
      <c r="AY67" s="14" t="str">
        <f>IF(AY$15&lt;&gt;0, (SUM('Näytteet työstö'!AY59+'Hienoaines työstö'!AY59) + SUMIF('Suuret kplt työstö'!AY56,"&gt;0")),"Näytenumeroa ei ole syötetty")</f>
        <v>Näytenumeroa ei ole syötetty</v>
      </c>
      <c r="AZ67" s="14" t="str">
        <f>IF(AZ$15&lt;&gt;0, (SUM('Näytteet työstö'!AZ59+'Hienoaines työstö'!AZ59) + SUMIF('Suuret kplt työstö'!AZ56,"&gt;0")),"Näytenumeroa ei ole syötetty")</f>
        <v>Näytenumeroa ei ole syötetty</v>
      </c>
      <c r="BA67" s="14" t="str">
        <f>IF(BA$15&lt;&gt;0, (SUM('Näytteet työstö'!BA59+'Hienoaines työstö'!BA59) + SUMIF('Suuret kplt työstö'!BA56,"&gt;0")),"Näytenumeroa ei ole syötetty")</f>
        <v>Näytenumeroa ei ole syötetty</v>
      </c>
      <c r="BB67" s="14" t="str">
        <f>IF(BB$15&lt;&gt;0, (SUM('Näytteet työstö'!D125+'Hienoaines työstö'!D125) + SUMIF('Suuret kplt työstö'!D122,"&gt;0")),"Näytenumeroa ei ole syötetty")</f>
        <v>Näytenumeroa ei ole syötetty</v>
      </c>
      <c r="BC67" s="14" t="str">
        <f>IF(BC$15&lt;&gt;0, (SUM('Näytteet työstö'!E125+'Hienoaines työstö'!E125) + SUMIF('Suuret kplt työstö'!E122,"&gt;0")),"Näytenumeroa ei ole syötetty")</f>
        <v>Näytenumeroa ei ole syötetty</v>
      </c>
      <c r="BD67" s="14" t="str">
        <f>IF(BD$15&lt;&gt;0, (SUM('Näytteet työstö'!F125+'Hienoaines työstö'!F125) + SUMIF('Suuret kplt työstö'!F122,"&gt;0")),"Näytenumeroa ei ole syötetty")</f>
        <v>Näytenumeroa ei ole syötetty</v>
      </c>
      <c r="BE67" s="14" t="str">
        <f>IF(BE$15&lt;&gt;0, (SUM('Näytteet työstö'!G125+'Hienoaines työstö'!G125) + SUMIF('Suuret kplt työstö'!G122,"&gt;0")),"Näytenumeroa ei ole syötetty")</f>
        <v>Näytenumeroa ei ole syötetty</v>
      </c>
      <c r="BF67" s="14" t="str">
        <f>IF(BF$15&lt;&gt;0, (SUM('Näytteet työstö'!H125+'Hienoaines työstö'!H125) + SUMIF('Suuret kplt työstö'!H122,"&gt;0")),"Näytenumeroa ei ole syötetty")</f>
        <v>Näytenumeroa ei ole syötetty</v>
      </c>
      <c r="BG67" s="14" t="str">
        <f>IF(BG$15&lt;&gt;0, (SUM('Näytteet työstö'!I125+'Hienoaines työstö'!I125) + SUMIF('Suuret kplt työstö'!I122,"&gt;0")),"Näytenumeroa ei ole syötetty")</f>
        <v>Näytenumeroa ei ole syötetty</v>
      </c>
      <c r="BH67" s="14" t="str">
        <f>IF(BH$15&lt;&gt;0, (SUM('Näytteet työstö'!J125+'Hienoaines työstö'!J125) + SUMIF('Suuret kplt työstö'!J122,"&gt;0")),"Näytenumeroa ei ole syötetty")</f>
        <v>Näytenumeroa ei ole syötetty</v>
      </c>
      <c r="BI67" s="14" t="str">
        <f>IF(BI$15&lt;&gt;0, (SUM('Näytteet työstö'!K125+'Hienoaines työstö'!K125) + SUMIF('Suuret kplt työstö'!K122,"&gt;0")),"Näytenumeroa ei ole syötetty")</f>
        <v>Näytenumeroa ei ole syötetty</v>
      </c>
      <c r="BJ67" s="14" t="str">
        <f>IF(BJ$15&lt;&gt;0, (SUM('Näytteet työstö'!L125+'Hienoaines työstö'!L125) + SUMIF('Suuret kplt työstö'!L122,"&gt;0")),"Näytenumeroa ei ole syötetty")</f>
        <v>Näytenumeroa ei ole syötetty</v>
      </c>
      <c r="BK67" s="14" t="str">
        <f>IF(BK$15&lt;&gt;0, (SUM('Näytteet työstö'!M125+'Hienoaines työstö'!M125) + SUMIF('Suuret kplt työstö'!M122,"&gt;0")),"Näytenumeroa ei ole syötetty")</f>
        <v>Näytenumeroa ei ole syötetty</v>
      </c>
      <c r="BL67" s="14" t="str">
        <f>IF(BL$15&lt;&gt;0, (SUM('Näytteet työstö'!N125+'Hienoaines työstö'!N125) + SUMIF('Suuret kplt työstö'!N122,"&gt;0")),"Näytenumeroa ei ole syötetty")</f>
        <v>Näytenumeroa ei ole syötetty</v>
      </c>
      <c r="BM67" s="14" t="str">
        <f>IF(BM$15&lt;&gt;0, (SUM('Näytteet työstö'!O125+'Hienoaines työstö'!O125) + SUMIF('Suuret kplt työstö'!O122,"&gt;0")),"Näytenumeroa ei ole syötetty")</f>
        <v>Näytenumeroa ei ole syötetty</v>
      </c>
      <c r="BN67" s="14" t="str">
        <f>IF(BN$15&lt;&gt;0, (SUM('Näytteet työstö'!P125+'Hienoaines työstö'!P125) + SUMIF('Suuret kplt työstö'!P122,"&gt;0")),"Näytenumeroa ei ole syötetty")</f>
        <v>Näytenumeroa ei ole syötetty</v>
      </c>
      <c r="BO67" s="14" t="str">
        <f>IF(BO$15&lt;&gt;0, (SUM('Näytteet työstö'!Q125+'Hienoaines työstö'!Q125) + SUMIF('Suuret kplt työstö'!Q122,"&gt;0")),"Näytenumeroa ei ole syötetty")</f>
        <v>Näytenumeroa ei ole syötetty</v>
      </c>
      <c r="BP67" s="14" t="str">
        <f>IF(BP$15&lt;&gt;0, (SUM('Näytteet työstö'!R125+'Hienoaines työstö'!R125) + SUMIF('Suuret kplt työstö'!R122,"&gt;0")),"Näytenumeroa ei ole syötetty")</f>
        <v>Näytenumeroa ei ole syötetty</v>
      </c>
      <c r="BQ67" s="14" t="str">
        <f>IF(BQ$15&lt;&gt;0, (SUM('Näytteet työstö'!S125+'Hienoaines työstö'!S125) + SUMIF('Suuret kplt työstö'!S122,"&gt;0")),"Näytenumeroa ei ole syötetty")</f>
        <v>Näytenumeroa ei ole syötetty</v>
      </c>
      <c r="BR67" s="14" t="str">
        <f>IF(BR$15&lt;&gt;0, (SUM('Näytteet työstö'!T125+'Hienoaines työstö'!T125) + SUMIF('Suuret kplt työstö'!T122,"&gt;0")),"Näytenumeroa ei ole syötetty")</f>
        <v>Näytenumeroa ei ole syötetty</v>
      </c>
      <c r="BS67" s="14" t="str">
        <f>IF(BS$15&lt;&gt;0, (SUM('Näytteet työstö'!U125+'Hienoaines työstö'!U125) + SUMIF('Suuret kplt työstö'!U122,"&gt;0")),"Näytenumeroa ei ole syötetty")</f>
        <v>Näytenumeroa ei ole syötetty</v>
      </c>
      <c r="BT67" s="14" t="str">
        <f>IF(BT$15&lt;&gt;0, (SUM('Näytteet työstö'!V125+'Hienoaines työstö'!V125) + SUMIF('Suuret kplt työstö'!V122,"&gt;0")),"Näytenumeroa ei ole syötetty")</f>
        <v>Näytenumeroa ei ole syötetty</v>
      </c>
      <c r="BU67" s="14" t="str">
        <f>IF(BU$15&lt;&gt;0, (SUM('Näytteet työstö'!W125+'Hienoaines työstö'!W125) + SUMIF('Suuret kplt työstö'!W122,"&gt;0")),"Näytenumeroa ei ole syötetty")</f>
        <v>Näytenumeroa ei ole syötetty</v>
      </c>
      <c r="BV67" s="14" t="str">
        <f>IF(BV$15&lt;&gt;0, (SUM('Näytteet työstö'!X125+'Hienoaines työstö'!X125) + SUMIF('Suuret kplt työstö'!X122,"&gt;0")),"Näytenumeroa ei ole syötetty")</f>
        <v>Näytenumeroa ei ole syötetty</v>
      </c>
      <c r="BW67" s="14" t="str">
        <f>IF(BW$15&lt;&gt;0, (SUM('Näytteet työstö'!Y125+'Hienoaines työstö'!Y125) + SUMIF('Suuret kplt työstö'!Y122,"&gt;0")),"Näytenumeroa ei ole syötetty")</f>
        <v>Näytenumeroa ei ole syötetty</v>
      </c>
      <c r="BX67" s="14" t="str">
        <f>IF(BX$15&lt;&gt;0, (SUM('Näytteet työstö'!Z125+'Hienoaines työstö'!Z125) + SUMIF('Suuret kplt työstö'!Z122,"&gt;0")),"Näytenumeroa ei ole syötetty")</f>
        <v>Näytenumeroa ei ole syötetty</v>
      </c>
      <c r="BY67" s="14" t="str">
        <f>IF(BY$15&lt;&gt;0, (SUM('Näytteet työstö'!AA125+'Hienoaines työstö'!AA125) + SUMIF('Suuret kplt työstö'!AA122,"&gt;0")),"Näytenumeroa ei ole syötetty")</f>
        <v>Näytenumeroa ei ole syötetty</v>
      </c>
      <c r="BZ67" s="14" t="str">
        <f>IF(BZ$15&lt;&gt;0, (SUM('Näytteet työstö'!AB125+'Hienoaines työstö'!AB125) + SUMIF('Suuret kplt työstö'!AB122,"&gt;0")),"Näytenumeroa ei ole syötetty")</f>
        <v>Näytenumeroa ei ole syötetty</v>
      </c>
      <c r="CA67" s="14" t="str">
        <f>IF(CA$15&lt;&gt;0, (SUM('Näytteet työstö'!AC125+'Hienoaines työstö'!AC125) + SUMIF('Suuret kplt työstö'!AC122,"&gt;0")),"Näytenumeroa ei ole syötetty")</f>
        <v>Näytenumeroa ei ole syötetty</v>
      </c>
      <c r="CB67" s="14" t="str">
        <f>IF(CB$15&lt;&gt;0, (SUM('Näytteet työstö'!AD125+'Hienoaines työstö'!AD125) + SUMIF('Suuret kplt työstö'!AD122,"&gt;0")),"Näytenumeroa ei ole syötetty")</f>
        <v>Näytenumeroa ei ole syötetty</v>
      </c>
      <c r="CC67" s="14" t="str">
        <f>IF(CC$15&lt;&gt;0, (SUM('Näytteet työstö'!AE125+'Hienoaines työstö'!AE125) + SUMIF('Suuret kplt työstö'!AE122,"&gt;0")),"Näytenumeroa ei ole syötetty")</f>
        <v>Näytenumeroa ei ole syötetty</v>
      </c>
      <c r="CD67" s="14" t="str">
        <f>IF(CD$15&lt;&gt;0, (SUM('Näytteet työstö'!AF125+'Hienoaines työstö'!AF125) + SUMIF('Suuret kplt työstö'!AF122,"&gt;0")),"Näytenumeroa ei ole syötetty")</f>
        <v>Näytenumeroa ei ole syötetty</v>
      </c>
      <c r="CE67" s="14" t="str">
        <f>IF(CE$15&lt;&gt;0, (SUM('Näytteet työstö'!AG125+'Hienoaines työstö'!AG125) + SUMIF('Suuret kplt työstö'!AG122,"&gt;0")),"Näytenumeroa ei ole syötetty")</f>
        <v>Näytenumeroa ei ole syötetty</v>
      </c>
      <c r="CF67" s="14" t="str">
        <f>IF(CF$15&lt;&gt;0, (SUM('Näytteet työstö'!AH125+'Hienoaines työstö'!AH125) + SUMIF('Suuret kplt työstö'!AH122,"&gt;0")),"Näytenumeroa ei ole syötetty")</f>
        <v>Näytenumeroa ei ole syötetty</v>
      </c>
      <c r="CG67" s="14" t="str">
        <f>IF(CG$15&lt;&gt;0, (SUM('Näytteet työstö'!AI125+'Hienoaines työstö'!AI125) + SUMIF('Suuret kplt työstö'!AI122,"&gt;0")),"Näytenumeroa ei ole syötetty")</f>
        <v>Näytenumeroa ei ole syötetty</v>
      </c>
      <c r="CH67" s="14" t="str">
        <f>IF(CH$15&lt;&gt;0, (SUM('Näytteet työstö'!AJ125+'Hienoaines työstö'!AJ125) + SUMIF('Suuret kplt työstö'!AJ122,"&gt;0")),"Näytenumeroa ei ole syötetty")</f>
        <v>Näytenumeroa ei ole syötetty</v>
      </c>
      <c r="CI67" s="14" t="str">
        <f>IF(CI$15&lt;&gt;0, (SUM('Näytteet työstö'!AK125+'Hienoaines työstö'!AK125) + SUMIF('Suuret kplt työstö'!AK122,"&gt;0")),"Näytenumeroa ei ole syötetty")</f>
        <v>Näytenumeroa ei ole syötetty</v>
      </c>
      <c r="CJ67" s="14" t="str">
        <f>IF(CJ$15&lt;&gt;0, (SUM('Näytteet työstö'!AL125+'Hienoaines työstö'!AL125) + SUMIF('Suuret kplt työstö'!AL122,"&gt;0")),"Näytenumeroa ei ole syötetty")</f>
        <v>Näytenumeroa ei ole syötetty</v>
      </c>
      <c r="CK67" s="14" t="str">
        <f>IF(CK$15&lt;&gt;0, (SUM('Näytteet työstö'!AM125+'Hienoaines työstö'!AM125) + SUMIF('Suuret kplt työstö'!AM122,"&gt;0")),"Näytenumeroa ei ole syötetty")</f>
        <v>Näytenumeroa ei ole syötetty</v>
      </c>
      <c r="CL67" s="14" t="str">
        <f>IF(CL$15&lt;&gt;0, (SUM('Näytteet työstö'!AN125+'Hienoaines työstö'!AN125) + SUMIF('Suuret kplt työstö'!AN122,"&gt;0")),"Näytenumeroa ei ole syötetty")</f>
        <v>Näytenumeroa ei ole syötetty</v>
      </c>
      <c r="CM67" s="14" t="str">
        <f>IF(CM$15&lt;&gt;0, (SUM('Näytteet työstö'!AO125+'Hienoaines työstö'!AO125) + SUMIF('Suuret kplt työstö'!AO122,"&gt;0")),"Näytenumeroa ei ole syötetty")</f>
        <v>Näytenumeroa ei ole syötetty</v>
      </c>
      <c r="CN67" s="14" t="str">
        <f>IF(CN$15&lt;&gt;0, (SUM('Näytteet työstö'!AP125+'Hienoaines työstö'!AP125) + SUMIF('Suuret kplt työstö'!AP122,"&gt;0")),"Näytenumeroa ei ole syötetty")</f>
        <v>Näytenumeroa ei ole syötetty</v>
      </c>
      <c r="CO67" s="14" t="str">
        <f>IF(CO$15&lt;&gt;0, (SUM('Näytteet työstö'!AQ125+'Hienoaines työstö'!AQ125) + SUMIF('Suuret kplt työstö'!AQ122,"&gt;0")),"Näytenumeroa ei ole syötetty")</f>
        <v>Näytenumeroa ei ole syötetty</v>
      </c>
      <c r="CP67" s="14" t="str">
        <f>IF(CP$15&lt;&gt;0, (SUM('Näytteet työstö'!AR125+'Hienoaines työstö'!AR125) + SUMIF('Suuret kplt työstö'!AR122,"&gt;0")),"Näytenumeroa ei ole syötetty")</f>
        <v>Näytenumeroa ei ole syötetty</v>
      </c>
      <c r="CQ67" s="14" t="str">
        <f>IF(CQ$15&lt;&gt;0, (SUM('Näytteet työstö'!AS125+'Hienoaines työstö'!AS125) + SUMIF('Suuret kplt työstö'!AS122,"&gt;0")),"Näytenumeroa ei ole syötetty")</f>
        <v>Näytenumeroa ei ole syötetty</v>
      </c>
      <c r="CR67" s="14" t="str">
        <f>IF(CR$15&lt;&gt;0, (SUM('Näytteet työstö'!AT125+'Hienoaines työstö'!AT125) + SUMIF('Suuret kplt työstö'!AT122,"&gt;0")),"Näytenumeroa ei ole syötetty")</f>
        <v>Näytenumeroa ei ole syötetty</v>
      </c>
      <c r="CS67" s="14" t="str">
        <f>IF(CS$15&lt;&gt;0, (SUM('Näytteet työstö'!AU125+'Hienoaines työstö'!AU125) + SUMIF('Suuret kplt työstö'!AU122,"&gt;0")),"Näytenumeroa ei ole syötetty")</f>
        <v>Näytenumeroa ei ole syötetty</v>
      </c>
      <c r="CT67" s="14" t="str">
        <f>IF(CT$15&lt;&gt;0, (SUM('Näytteet työstö'!AV125+'Hienoaines työstö'!AV125) + SUMIF('Suuret kplt työstö'!AV122,"&gt;0")),"Näytenumeroa ei ole syötetty")</f>
        <v>Näytenumeroa ei ole syötetty</v>
      </c>
      <c r="CU67" s="14" t="str">
        <f>IF(CU$15&lt;&gt;0, (SUM('Näytteet työstö'!AW125+'Hienoaines työstö'!AW125) + SUMIF('Suuret kplt työstö'!AW122,"&gt;0")),"Näytenumeroa ei ole syötetty")</f>
        <v>Näytenumeroa ei ole syötetty</v>
      </c>
      <c r="CV67" s="14" t="str">
        <f>IF(CV$15&lt;&gt;0, (SUM('Näytteet työstö'!AX125+'Hienoaines työstö'!AX125) + SUMIF('Suuret kplt työstö'!AX122,"&gt;0")),"Näytenumeroa ei ole syötetty")</f>
        <v>Näytenumeroa ei ole syötetty</v>
      </c>
      <c r="CW67" s="14" t="str">
        <f>IF(CW$15&lt;&gt;0, (SUM('Näytteet työstö'!AY125+'Hienoaines työstö'!AY125) + SUMIF('Suuret kplt työstö'!AY122,"&gt;0")),"Näytenumeroa ei ole syötetty")</f>
        <v>Näytenumeroa ei ole syötetty</v>
      </c>
      <c r="CX67" s="14" t="str">
        <f>IF(CX$15&lt;&gt;0, (SUM('Näytteet työstö'!AZ125+'Hienoaines työstö'!AZ125) + SUMIF('Suuret kplt työstö'!AZ122,"&gt;0")),"Näytenumeroa ei ole syötetty")</f>
        <v>Näytenumeroa ei ole syötetty</v>
      </c>
      <c r="CY67" s="14" t="str">
        <f>IF(CY$15&lt;&gt;0, (SUM('Näytteet työstö'!BA125+'Hienoaines työstö'!BA125) + SUMIF('Suuret kplt työstö'!BA122,"&gt;0")),"Näytenumeroa ei ole syötetty")</f>
        <v>Näytenumeroa ei ole syötetty</v>
      </c>
      <c r="CZ67" s="14" t="str">
        <f>IF(CZ$15&lt;&gt;0, (SUM('Näytteet työstö'!D191+'Hienoaines työstö'!D191) + SUMIF('Suuret kplt työstö'!D188,"&gt;0")),"Näytenumeroa ei ole syötetty")</f>
        <v>Näytenumeroa ei ole syötetty</v>
      </c>
      <c r="DA67" s="14" t="str">
        <f>IF(DA$15&lt;&gt;0, (SUM('Näytteet työstö'!E191+'Hienoaines työstö'!E191) + SUMIF('Suuret kplt työstö'!E188,"&gt;0")),"Näytenumeroa ei ole syötetty")</f>
        <v>Näytenumeroa ei ole syötetty</v>
      </c>
      <c r="DB67" s="14" t="str">
        <f>IF(DB$15&lt;&gt;0, (SUM('Näytteet työstö'!F191+'Hienoaines työstö'!F191) + SUMIF('Suuret kplt työstö'!F188,"&gt;0")),"Näytenumeroa ei ole syötetty")</f>
        <v>Näytenumeroa ei ole syötetty</v>
      </c>
      <c r="DC67" s="14" t="str">
        <f>IF(DC$15&lt;&gt;0, (SUM('Näytteet työstö'!G191+'Hienoaines työstö'!G191) + SUMIF('Suuret kplt työstö'!G188,"&gt;0")),"Näytenumeroa ei ole syötetty")</f>
        <v>Näytenumeroa ei ole syötetty</v>
      </c>
      <c r="DD67" s="14" t="str">
        <f>IF(DD$15&lt;&gt;0, (SUM('Näytteet työstö'!H191+'Hienoaines työstö'!H191) + SUMIF('Suuret kplt työstö'!H188,"&gt;0")),"Näytenumeroa ei ole syötetty")</f>
        <v>Näytenumeroa ei ole syötetty</v>
      </c>
      <c r="DE67" s="14" t="str">
        <f>IF(DE$15&lt;&gt;0, (SUM('Näytteet työstö'!I191+'Hienoaines työstö'!I191) + SUMIF('Suuret kplt työstö'!I188,"&gt;0")),"Näytenumeroa ei ole syötetty")</f>
        <v>Näytenumeroa ei ole syötetty</v>
      </c>
      <c r="DF67" s="14" t="str">
        <f>IF(DF$15&lt;&gt;0, (SUM('Näytteet työstö'!J191+'Hienoaines työstö'!J191) + SUMIF('Suuret kplt työstö'!J188,"&gt;0")),"Näytenumeroa ei ole syötetty")</f>
        <v>Näytenumeroa ei ole syötetty</v>
      </c>
      <c r="DG67" s="14" t="str">
        <f>IF(DG$15&lt;&gt;0, (SUM('Näytteet työstö'!K191+'Hienoaines työstö'!K191) + SUMIF('Suuret kplt työstö'!K188,"&gt;0")),"Näytenumeroa ei ole syötetty")</f>
        <v>Näytenumeroa ei ole syötetty</v>
      </c>
      <c r="DH67" s="14" t="str">
        <f>IF(DH$15&lt;&gt;0, (SUM('Näytteet työstö'!L191+'Hienoaines työstö'!L191) + SUMIF('Suuret kplt työstö'!L188,"&gt;0")),"Näytenumeroa ei ole syötetty")</f>
        <v>Näytenumeroa ei ole syötetty</v>
      </c>
      <c r="DI67" s="14" t="str">
        <f>IF(DI$15&lt;&gt;0, (SUM('Näytteet työstö'!M191+'Hienoaines työstö'!M191) + SUMIF('Suuret kplt työstö'!M188,"&gt;0")),"Näytenumeroa ei ole syötetty")</f>
        <v>Näytenumeroa ei ole syötetty</v>
      </c>
      <c r="DJ67" s="14" t="str">
        <f>IF(DJ$15&lt;&gt;0, (SUM('Näytteet työstö'!N191+'Hienoaines työstö'!N191) + SUMIF('Suuret kplt työstö'!N188,"&gt;0")),"Näytenumeroa ei ole syötetty")</f>
        <v>Näytenumeroa ei ole syötetty</v>
      </c>
      <c r="DK67" s="14" t="str">
        <f>IF(DK$15&lt;&gt;0, (SUM('Näytteet työstö'!O191+'Hienoaines työstö'!O191) + SUMIF('Suuret kplt työstö'!O188,"&gt;0")),"Näytenumeroa ei ole syötetty")</f>
        <v>Näytenumeroa ei ole syötetty</v>
      </c>
      <c r="DL67" s="14" t="str">
        <f>IF(DL$15&lt;&gt;0, (SUM('Näytteet työstö'!P191+'Hienoaines työstö'!P191) + SUMIF('Suuret kplt työstö'!P188,"&gt;0")),"Näytenumeroa ei ole syötetty")</f>
        <v>Näytenumeroa ei ole syötetty</v>
      </c>
      <c r="DM67" s="14" t="str">
        <f>IF(DM$15&lt;&gt;0, (SUM('Näytteet työstö'!Q191+'Hienoaines työstö'!Q191) + SUMIF('Suuret kplt työstö'!Q188,"&gt;0")),"Näytenumeroa ei ole syötetty")</f>
        <v>Näytenumeroa ei ole syötetty</v>
      </c>
      <c r="DN67" s="14" t="str">
        <f>IF(DN$15&lt;&gt;0, (SUM('Näytteet työstö'!R191+'Hienoaines työstö'!R191) + SUMIF('Suuret kplt työstö'!R188,"&gt;0")),"Näytenumeroa ei ole syötetty")</f>
        <v>Näytenumeroa ei ole syötetty</v>
      </c>
      <c r="DO67" s="14" t="str">
        <f>IF(DO$15&lt;&gt;0, (SUM('Näytteet työstö'!S191+'Hienoaines työstö'!S191) + SUMIF('Suuret kplt työstö'!S188,"&gt;0")),"Näytenumeroa ei ole syötetty")</f>
        <v>Näytenumeroa ei ole syötetty</v>
      </c>
      <c r="DP67" s="14" t="str">
        <f>IF(DP$15&lt;&gt;0, (SUM('Näytteet työstö'!T191+'Hienoaines työstö'!T191) + SUMIF('Suuret kplt työstö'!T188,"&gt;0")),"Näytenumeroa ei ole syötetty")</f>
        <v>Näytenumeroa ei ole syötetty</v>
      </c>
      <c r="DQ67" s="14" t="str">
        <f>IF(DQ$15&lt;&gt;0, (SUM('Näytteet työstö'!U191+'Hienoaines työstö'!U191) + SUMIF('Suuret kplt työstö'!U188,"&gt;0")),"Näytenumeroa ei ole syötetty")</f>
        <v>Näytenumeroa ei ole syötetty</v>
      </c>
      <c r="DR67" s="14" t="str">
        <f>IF(DR$15&lt;&gt;0, (SUM('Näytteet työstö'!V191+'Hienoaines työstö'!V191) + SUMIF('Suuret kplt työstö'!V188,"&gt;0")),"Näytenumeroa ei ole syötetty")</f>
        <v>Näytenumeroa ei ole syötetty</v>
      </c>
      <c r="DS67" s="14" t="str">
        <f>IF(DS$15&lt;&gt;0, (SUM('Näytteet työstö'!W191+'Hienoaines työstö'!W191) + SUMIF('Suuret kplt työstö'!W188,"&gt;0")),"Näytenumeroa ei ole syötetty")</f>
        <v>Näytenumeroa ei ole syötetty</v>
      </c>
      <c r="DT67" s="14" t="str">
        <f>IF(DT$15&lt;&gt;0, (SUM('Näytteet työstö'!X191+'Hienoaines työstö'!X191) + SUMIF('Suuret kplt työstö'!X188,"&gt;0")),"Näytenumeroa ei ole syötetty")</f>
        <v>Näytenumeroa ei ole syötetty</v>
      </c>
      <c r="DU67" s="14" t="str">
        <f>IF(DU$15&lt;&gt;0, (SUM('Näytteet työstö'!Y191+'Hienoaines työstö'!Y191) + SUMIF('Suuret kplt työstö'!Y188,"&gt;0")),"Näytenumeroa ei ole syötetty")</f>
        <v>Näytenumeroa ei ole syötetty</v>
      </c>
      <c r="DV67" s="14" t="str">
        <f>IF(DV$15&lt;&gt;0, (SUM('Näytteet työstö'!Z191+'Hienoaines työstö'!Z191) + SUMIF('Suuret kplt työstö'!Z188,"&gt;0")),"Näytenumeroa ei ole syötetty")</f>
        <v>Näytenumeroa ei ole syötetty</v>
      </c>
      <c r="DW67" s="14" t="str">
        <f>IF(DW$15&lt;&gt;0, (SUM('Näytteet työstö'!AA191+'Hienoaines työstö'!AA191) + SUMIF('Suuret kplt työstö'!AA188,"&gt;0")),"Näytenumeroa ei ole syötetty")</f>
        <v>Näytenumeroa ei ole syötetty</v>
      </c>
      <c r="DX67" s="14" t="str">
        <f>IF(DX$15&lt;&gt;0, (SUM('Näytteet työstö'!AB191+'Hienoaines työstö'!AB191) + SUMIF('Suuret kplt työstö'!AB188,"&gt;0")),"Näytenumeroa ei ole syötetty")</f>
        <v>Näytenumeroa ei ole syötetty</v>
      </c>
      <c r="DY67" s="14" t="str">
        <f>IF(DY$15&lt;&gt;0, (SUM('Näytteet työstö'!AC191+'Hienoaines työstö'!AC191) + SUMIF('Suuret kplt työstö'!AC188,"&gt;0")),"Näytenumeroa ei ole syötetty")</f>
        <v>Näytenumeroa ei ole syötetty</v>
      </c>
      <c r="DZ67" s="14" t="str">
        <f>IF(DZ$15&lt;&gt;0, (SUM('Näytteet työstö'!AD191+'Hienoaines työstö'!AD191) + SUMIF('Suuret kplt työstö'!AD188,"&gt;0")),"Näytenumeroa ei ole syötetty")</f>
        <v>Näytenumeroa ei ole syötetty</v>
      </c>
      <c r="EA67" s="14" t="str">
        <f>IF(EA$15&lt;&gt;0, (SUM('Näytteet työstö'!AE191+'Hienoaines työstö'!AE191) + SUMIF('Suuret kplt työstö'!AE188,"&gt;0")),"Näytenumeroa ei ole syötetty")</f>
        <v>Näytenumeroa ei ole syötetty</v>
      </c>
      <c r="EB67" s="14" t="str">
        <f>IF(EB$15&lt;&gt;0, (SUM('Näytteet työstö'!AF191+'Hienoaines työstö'!AF191) + SUMIF('Suuret kplt työstö'!AF188,"&gt;0")),"Näytenumeroa ei ole syötetty")</f>
        <v>Näytenumeroa ei ole syötetty</v>
      </c>
      <c r="EC67" s="14" t="str">
        <f>IF(EC$15&lt;&gt;0, (SUM('Näytteet työstö'!AG191+'Hienoaines työstö'!AG191) + SUMIF('Suuret kplt työstö'!AG188,"&gt;0")),"Näytenumeroa ei ole syötetty")</f>
        <v>Näytenumeroa ei ole syötetty</v>
      </c>
      <c r="ED67" s="14" t="str">
        <f>IF(ED$15&lt;&gt;0, (SUM('Näytteet työstö'!AH191+'Hienoaines työstö'!AH191) + SUMIF('Suuret kplt työstö'!AH188,"&gt;0")),"Näytenumeroa ei ole syötetty")</f>
        <v>Näytenumeroa ei ole syötetty</v>
      </c>
      <c r="EE67" s="14" t="str">
        <f>IF(EE$15&lt;&gt;0, (SUM('Näytteet työstö'!AI191+'Hienoaines työstö'!AI191) + SUMIF('Suuret kplt työstö'!AI188,"&gt;0")),"Näytenumeroa ei ole syötetty")</f>
        <v>Näytenumeroa ei ole syötetty</v>
      </c>
      <c r="EF67" s="14" t="str">
        <f>IF(EF$15&lt;&gt;0, (SUM('Näytteet työstö'!AJ191+'Hienoaines työstö'!AJ191) + SUMIF('Suuret kplt työstö'!AJ188,"&gt;0")),"Näytenumeroa ei ole syötetty")</f>
        <v>Näytenumeroa ei ole syötetty</v>
      </c>
      <c r="EG67" s="14" t="str">
        <f>IF(EG$15&lt;&gt;0, (SUM('Näytteet työstö'!AK191+'Hienoaines työstö'!AK191) + SUMIF('Suuret kplt työstö'!AK188,"&gt;0")),"Näytenumeroa ei ole syötetty")</f>
        <v>Näytenumeroa ei ole syötetty</v>
      </c>
      <c r="EH67" s="14" t="str">
        <f>IF(EH$15&lt;&gt;0, (SUM('Näytteet työstö'!AL191+'Hienoaines työstö'!AL191) + SUMIF('Suuret kplt työstö'!AL188,"&gt;0")),"Näytenumeroa ei ole syötetty")</f>
        <v>Näytenumeroa ei ole syötetty</v>
      </c>
      <c r="EI67" s="14" t="str">
        <f>IF(EI$15&lt;&gt;0, (SUM('Näytteet työstö'!AM191+'Hienoaines työstö'!AM191) + SUMIF('Suuret kplt työstö'!AM188,"&gt;0")),"Näytenumeroa ei ole syötetty")</f>
        <v>Näytenumeroa ei ole syötetty</v>
      </c>
      <c r="EJ67" s="14" t="str">
        <f>IF(EJ$15&lt;&gt;0, (SUM('Näytteet työstö'!AN191+'Hienoaines työstö'!AN191) + SUMIF('Suuret kplt työstö'!AN188,"&gt;0")),"Näytenumeroa ei ole syötetty")</f>
        <v>Näytenumeroa ei ole syötetty</v>
      </c>
      <c r="EK67" s="14" t="str">
        <f>IF(EK$15&lt;&gt;0, (SUM('Näytteet työstö'!AO191+'Hienoaines työstö'!AO191) + SUMIF('Suuret kplt työstö'!AO188,"&gt;0")),"Näytenumeroa ei ole syötetty")</f>
        <v>Näytenumeroa ei ole syötetty</v>
      </c>
      <c r="EL67" s="14" t="str">
        <f>IF(EL$15&lt;&gt;0, (SUM('Näytteet työstö'!AP191+'Hienoaines työstö'!AP191) + SUMIF('Suuret kplt työstö'!AP188,"&gt;0")),"Näytenumeroa ei ole syötetty")</f>
        <v>Näytenumeroa ei ole syötetty</v>
      </c>
      <c r="EM67" s="14" t="str">
        <f>IF(EM$15&lt;&gt;0, (SUM('Näytteet työstö'!AQ191+'Hienoaines työstö'!AQ191) + SUMIF('Suuret kplt työstö'!AQ188,"&gt;0")),"Näytenumeroa ei ole syötetty")</f>
        <v>Näytenumeroa ei ole syötetty</v>
      </c>
      <c r="EN67" s="14" t="str">
        <f>IF(EN$15&lt;&gt;0, (SUM('Näytteet työstö'!AR191+'Hienoaines työstö'!AR191) + SUMIF('Suuret kplt työstö'!AR188,"&gt;0")),"Näytenumeroa ei ole syötetty")</f>
        <v>Näytenumeroa ei ole syötetty</v>
      </c>
      <c r="EO67" s="14" t="str">
        <f>IF(EO$15&lt;&gt;0, (SUM('Näytteet työstö'!AS191+'Hienoaines työstö'!AS191) + SUMIF('Suuret kplt työstö'!AS188,"&gt;0")),"Näytenumeroa ei ole syötetty")</f>
        <v>Näytenumeroa ei ole syötetty</v>
      </c>
      <c r="EP67" s="14" t="str">
        <f>IF(EP$15&lt;&gt;0, (SUM('Näytteet työstö'!AT191+'Hienoaines työstö'!AT191) + SUMIF('Suuret kplt työstö'!AT188,"&gt;0")),"Näytenumeroa ei ole syötetty")</f>
        <v>Näytenumeroa ei ole syötetty</v>
      </c>
      <c r="EQ67" s="14" t="str">
        <f>IF(EQ$15&lt;&gt;0, (SUM('Näytteet työstö'!AU191+'Hienoaines työstö'!AU191) + SUMIF('Suuret kplt työstö'!AU188,"&gt;0")),"Näytenumeroa ei ole syötetty")</f>
        <v>Näytenumeroa ei ole syötetty</v>
      </c>
      <c r="ER67" s="14" t="str">
        <f>IF(ER$15&lt;&gt;0, (SUM('Näytteet työstö'!AV191+'Hienoaines työstö'!AV191) + SUMIF('Suuret kplt työstö'!AV188,"&gt;0")),"Näytenumeroa ei ole syötetty")</f>
        <v>Näytenumeroa ei ole syötetty</v>
      </c>
      <c r="ES67" s="14" t="str">
        <f>IF(ES$15&lt;&gt;0, (SUM('Näytteet työstö'!AW191+'Hienoaines työstö'!AW191) + SUMIF('Suuret kplt työstö'!AW188,"&gt;0")),"Näytenumeroa ei ole syötetty")</f>
        <v>Näytenumeroa ei ole syötetty</v>
      </c>
      <c r="ET67" s="14" t="str">
        <f>IF(ET$15&lt;&gt;0, (SUM('Näytteet työstö'!AX191+'Hienoaines työstö'!AX191) + SUMIF('Suuret kplt työstö'!AX188,"&gt;0")),"Näytenumeroa ei ole syötetty")</f>
        <v>Näytenumeroa ei ole syötetty</v>
      </c>
      <c r="EU67" s="14" t="str">
        <f>IF(EU$15&lt;&gt;0, (SUM('Näytteet työstö'!AY191+'Hienoaines työstö'!AY191) + SUMIF('Suuret kplt työstö'!AY188,"&gt;0")),"Näytenumeroa ei ole syötetty")</f>
        <v>Näytenumeroa ei ole syötetty</v>
      </c>
      <c r="EV67" s="14" t="str">
        <f>IF(EV$15&lt;&gt;0, (SUM('Näytteet työstö'!AZ191+'Hienoaines työstö'!AZ191) + SUMIF('Suuret kplt työstö'!AZ188,"&gt;0")),"Näytenumeroa ei ole syötetty")</f>
        <v>Näytenumeroa ei ole syötetty</v>
      </c>
      <c r="EW67" s="14" t="str">
        <f>IF(EW$15&lt;&gt;0, (SUM('Näytteet työstö'!BA191+'Hienoaines työstö'!BA191) + SUMIF('Suuret kplt työstö'!BA188,"&gt;0")),"Näytenumeroa ei ole syötetty")</f>
        <v>Näytenumeroa ei ole syötetty</v>
      </c>
      <c r="EX67" s="14" t="str">
        <f>IF(EX$15&lt;&gt;0, (SUM('Näytteet työstö'!D257+'Hienoaines työstö'!D257) + SUMIF('Suuret kplt työstö'!D254,"&gt;0")),"Näytenumeroa ei ole syötetty")</f>
        <v>Näytenumeroa ei ole syötetty</v>
      </c>
      <c r="EY67" s="14" t="str">
        <f>IF(EY$15&lt;&gt;0, (SUM('Näytteet työstö'!E257+'Hienoaines työstö'!E257) + SUMIF('Suuret kplt työstö'!E254,"&gt;0")),"Näytenumeroa ei ole syötetty")</f>
        <v>Näytenumeroa ei ole syötetty</v>
      </c>
      <c r="EZ67" s="14" t="str">
        <f>IF(EZ$15&lt;&gt;0, (SUM('Näytteet työstö'!F257+'Hienoaines työstö'!F257) + SUMIF('Suuret kplt työstö'!F254,"&gt;0")),"Näytenumeroa ei ole syötetty")</f>
        <v>Näytenumeroa ei ole syötetty</v>
      </c>
      <c r="FA67" s="14" t="str">
        <f>IF(FA$15&lt;&gt;0, (SUM('Näytteet työstö'!G257+'Hienoaines työstö'!G257) + SUMIF('Suuret kplt työstö'!G254,"&gt;0")),"Näytenumeroa ei ole syötetty")</f>
        <v>Näytenumeroa ei ole syötetty</v>
      </c>
      <c r="FB67" s="14" t="str">
        <f>IF(FB$15&lt;&gt;0, (SUM('Näytteet työstö'!H257+'Hienoaines työstö'!H257) + SUMIF('Suuret kplt työstö'!H254,"&gt;0")),"Näytenumeroa ei ole syötetty")</f>
        <v>Näytenumeroa ei ole syötetty</v>
      </c>
      <c r="FC67" s="14" t="str">
        <f>IF(FC$15&lt;&gt;0, (SUM('Näytteet työstö'!I257+'Hienoaines työstö'!I257) + SUMIF('Suuret kplt työstö'!I254,"&gt;0")),"Näytenumeroa ei ole syötetty")</f>
        <v>Näytenumeroa ei ole syötetty</v>
      </c>
      <c r="FD67" s="14" t="str">
        <f>IF(FD$15&lt;&gt;0, (SUM('Näytteet työstö'!J257+'Hienoaines työstö'!J257) + SUMIF('Suuret kplt työstö'!J254,"&gt;0")),"Näytenumeroa ei ole syötetty")</f>
        <v>Näytenumeroa ei ole syötetty</v>
      </c>
      <c r="FE67" s="14" t="str">
        <f>IF(FE$15&lt;&gt;0, (SUM('Näytteet työstö'!K257+'Hienoaines työstö'!K257) + SUMIF('Suuret kplt työstö'!K254,"&gt;0")),"Näytenumeroa ei ole syötetty")</f>
        <v>Näytenumeroa ei ole syötetty</v>
      </c>
      <c r="FF67" s="14" t="str">
        <f>IF(FF$15&lt;&gt;0, (SUM('Näytteet työstö'!L257+'Hienoaines työstö'!L257) + SUMIF('Suuret kplt työstö'!L254,"&gt;0")),"Näytenumeroa ei ole syötetty")</f>
        <v>Näytenumeroa ei ole syötetty</v>
      </c>
      <c r="FG67" s="14" t="str">
        <f>IF(FG$15&lt;&gt;0, (SUM('Näytteet työstö'!M257+'Hienoaines työstö'!M257) + SUMIF('Suuret kplt työstö'!M254,"&gt;0")),"Näytenumeroa ei ole syötetty")</f>
        <v>Näytenumeroa ei ole syötetty</v>
      </c>
      <c r="FH67" s="14" t="str">
        <f>IF(FH$15&lt;&gt;0, (SUM('Näytteet työstö'!N257+'Hienoaines työstö'!N257) + SUMIF('Suuret kplt työstö'!N254,"&gt;0")),"Näytenumeroa ei ole syötetty")</f>
        <v>Näytenumeroa ei ole syötetty</v>
      </c>
      <c r="FI67" s="14" t="str">
        <f>IF(FI$15&lt;&gt;0, (SUM('Näytteet työstö'!O257+'Hienoaines työstö'!O257) + SUMIF('Suuret kplt työstö'!O254,"&gt;0")),"Näytenumeroa ei ole syötetty")</f>
        <v>Näytenumeroa ei ole syötetty</v>
      </c>
      <c r="FJ67" s="14" t="str">
        <f>IF(FJ$15&lt;&gt;0, (SUM('Näytteet työstö'!P257+'Hienoaines työstö'!P257) + SUMIF('Suuret kplt työstö'!P254,"&gt;0")),"Näytenumeroa ei ole syötetty")</f>
        <v>Näytenumeroa ei ole syötetty</v>
      </c>
      <c r="FK67" s="14" t="str">
        <f>IF(FK$15&lt;&gt;0, (SUM('Näytteet työstö'!Q257+'Hienoaines työstö'!Q257) + SUMIF('Suuret kplt työstö'!Q254,"&gt;0")),"Näytenumeroa ei ole syötetty")</f>
        <v>Näytenumeroa ei ole syötetty</v>
      </c>
      <c r="FL67" s="14" t="str">
        <f>IF(FL$15&lt;&gt;0, (SUM('Näytteet työstö'!R257+'Hienoaines työstö'!R257) + SUMIF('Suuret kplt työstö'!R254,"&gt;0")),"Näytenumeroa ei ole syötetty")</f>
        <v>Näytenumeroa ei ole syötetty</v>
      </c>
      <c r="FM67" s="14" t="str">
        <f>IF(FM$15&lt;&gt;0, (SUM('Näytteet työstö'!S257+'Hienoaines työstö'!S257) + SUMIF('Suuret kplt työstö'!S254,"&gt;0")),"Näytenumeroa ei ole syötetty")</f>
        <v>Näytenumeroa ei ole syötetty</v>
      </c>
      <c r="FN67" s="14" t="str">
        <f>IF(FN$15&lt;&gt;0, (SUM('Näytteet työstö'!T257+'Hienoaines työstö'!T257) + SUMIF('Suuret kplt työstö'!T254,"&gt;0")),"Näytenumeroa ei ole syötetty")</f>
        <v>Näytenumeroa ei ole syötetty</v>
      </c>
      <c r="FO67" s="14" t="str">
        <f>IF(FO$15&lt;&gt;0, (SUM('Näytteet työstö'!U257+'Hienoaines työstö'!U257) + SUMIF('Suuret kplt työstö'!U254,"&gt;0")),"Näytenumeroa ei ole syötetty")</f>
        <v>Näytenumeroa ei ole syötetty</v>
      </c>
      <c r="FP67" s="14" t="str">
        <f>IF(FP$15&lt;&gt;0, (SUM('Näytteet työstö'!V257+'Hienoaines työstö'!V257) + SUMIF('Suuret kplt työstö'!V254,"&gt;0")),"Näytenumeroa ei ole syötetty")</f>
        <v>Näytenumeroa ei ole syötetty</v>
      </c>
      <c r="FQ67" s="14" t="str">
        <f>IF(FQ$15&lt;&gt;0, (SUM('Näytteet työstö'!W257+'Hienoaines työstö'!W257) + SUMIF('Suuret kplt työstö'!W254,"&gt;0")),"Näytenumeroa ei ole syötetty")</f>
        <v>Näytenumeroa ei ole syötetty</v>
      </c>
      <c r="FR67" s="14" t="str">
        <f>IF(FR$15&lt;&gt;0, (SUM('Näytteet työstö'!X257+'Hienoaines työstö'!X257) + SUMIF('Suuret kplt työstö'!X254,"&gt;0")),"Näytenumeroa ei ole syötetty")</f>
        <v>Näytenumeroa ei ole syötetty</v>
      </c>
      <c r="FS67" s="14" t="str">
        <f>IF(FS$15&lt;&gt;0, (SUM('Näytteet työstö'!Y257+'Hienoaines työstö'!Y257) + SUMIF('Suuret kplt työstö'!Y254,"&gt;0")),"Näytenumeroa ei ole syötetty")</f>
        <v>Näytenumeroa ei ole syötetty</v>
      </c>
      <c r="FT67" s="14" t="str">
        <f>IF(FT$15&lt;&gt;0, (SUM('Näytteet työstö'!Z257+'Hienoaines työstö'!Z257) + SUMIF('Suuret kplt työstö'!Z254,"&gt;0")),"Näytenumeroa ei ole syötetty")</f>
        <v>Näytenumeroa ei ole syötetty</v>
      </c>
      <c r="FU67" s="14" t="str">
        <f>IF(FU$15&lt;&gt;0, (SUM('Näytteet työstö'!AA257+'Hienoaines työstö'!AA257) + SUMIF('Suuret kplt työstö'!AA254,"&gt;0")),"Näytenumeroa ei ole syötetty")</f>
        <v>Näytenumeroa ei ole syötetty</v>
      </c>
      <c r="FV67" s="14" t="str">
        <f>IF(FV$15&lt;&gt;0, (SUM('Näytteet työstö'!AB257+'Hienoaines työstö'!AB257) + SUMIF('Suuret kplt työstö'!AB254,"&gt;0")),"Näytenumeroa ei ole syötetty")</f>
        <v>Näytenumeroa ei ole syötetty</v>
      </c>
      <c r="FW67" s="14" t="str">
        <f>IF(FW$15&lt;&gt;0, (SUM('Näytteet työstö'!AC257+'Hienoaines työstö'!AC257) + SUMIF('Suuret kplt työstö'!AC254,"&gt;0")),"Näytenumeroa ei ole syötetty")</f>
        <v>Näytenumeroa ei ole syötetty</v>
      </c>
      <c r="FX67" s="14" t="str">
        <f>IF(FX$15&lt;&gt;0, (SUM('Näytteet työstö'!AD257+'Hienoaines työstö'!AD257) + SUMIF('Suuret kplt työstö'!AD254,"&gt;0")),"Näytenumeroa ei ole syötetty")</f>
        <v>Näytenumeroa ei ole syötetty</v>
      </c>
      <c r="FY67" s="14" t="str">
        <f>IF(FY$15&lt;&gt;0, (SUM('Näytteet työstö'!AE257+'Hienoaines työstö'!AE257) + SUMIF('Suuret kplt työstö'!AE254,"&gt;0")),"Näytenumeroa ei ole syötetty")</f>
        <v>Näytenumeroa ei ole syötetty</v>
      </c>
      <c r="FZ67" s="14" t="str">
        <f>IF(FZ$15&lt;&gt;0, (SUM('Näytteet työstö'!AF257+'Hienoaines työstö'!AF257) + SUMIF('Suuret kplt työstö'!AF254,"&gt;0")),"Näytenumeroa ei ole syötetty")</f>
        <v>Näytenumeroa ei ole syötetty</v>
      </c>
      <c r="GA67" s="14" t="str">
        <f>IF(GA$15&lt;&gt;0, (SUM('Näytteet työstö'!AG257+'Hienoaines työstö'!AG257) + SUMIF('Suuret kplt työstö'!AG254,"&gt;0")),"Näytenumeroa ei ole syötetty")</f>
        <v>Näytenumeroa ei ole syötetty</v>
      </c>
      <c r="GB67" s="14" t="str">
        <f>IF(GB$15&lt;&gt;0, (SUM('Näytteet työstö'!AH257+'Hienoaines työstö'!AH257) + SUMIF('Suuret kplt työstö'!AH254,"&gt;0")),"Näytenumeroa ei ole syötetty")</f>
        <v>Näytenumeroa ei ole syötetty</v>
      </c>
      <c r="GC67" s="14" t="str">
        <f>IF(GC$15&lt;&gt;0, (SUM('Näytteet työstö'!AI257+'Hienoaines työstö'!AI257) + SUMIF('Suuret kplt työstö'!AI254,"&gt;0")),"Näytenumeroa ei ole syötetty")</f>
        <v>Näytenumeroa ei ole syötetty</v>
      </c>
      <c r="GD67" s="14" t="str">
        <f>IF(GD$15&lt;&gt;0, (SUM('Näytteet työstö'!AJ257+'Hienoaines työstö'!AJ257) + SUMIF('Suuret kplt työstö'!AJ254,"&gt;0")),"Näytenumeroa ei ole syötetty")</f>
        <v>Näytenumeroa ei ole syötetty</v>
      </c>
      <c r="GE67" s="14" t="str">
        <f>IF(GE$15&lt;&gt;0, (SUM('Näytteet työstö'!AK257+'Hienoaines työstö'!AK257) + SUMIF('Suuret kplt työstö'!AK254,"&gt;0")),"Näytenumeroa ei ole syötetty")</f>
        <v>Näytenumeroa ei ole syötetty</v>
      </c>
      <c r="GF67" s="14" t="str">
        <f>IF(GF$15&lt;&gt;0, (SUM('Näytteet työstö'!AL257+'Hienoaines työstö'!AL257) + SUMIF('Suuret kplt työstö'!AL254,"&gt;0")),"Näytenumeroa ei ole syötetty")</f>
        <v>Näytenumeroa ei ole syötetty</v>
      </c>
      <c r="GG67" s="14" t="str">
        <f>IF(GG$15&lt;&gt;0, (SUM('Näytteet työstö'!AM257+'Hienoaines työstö'!AM257) + SUMIF('Suuret kplt työstö'!AM254,"&gt;0")),"Näytenumeroa ei ole syötetty")</f>
        <v>Näytenumeroa ei ole syötetty</v>
      </c>
      <c r="GH67" s="14" t="str">
        <f>IF(GH$15&lt;&gt;0, (SUM('Näytteet työstö'!AN257+'Hienoaines työstö'!AN257) + SUMIF('Suuret kplt työstö'!AN254,"&gt;0")),"Näytenumeroa ei ole syötetty")</f>
        <v>Näytenumeroa ei ole syötetty</v>
      </c>
      <c r="GI67" s="14" t="str">
        <f>IF(GI$15&lt;&gt;0, (SUM('Näytteet työstö'!AO257+'Hienoaines työstö'!AO257) + SUMIF('Suuret kplt työstö'!AO254,"&gt;0")),"Näytenumeroa ei ole syötetty")</f>
        <v>Näytenumeroa ei ole syötetty</v>
      </c>
      <c r="GJ67" s="14" t="str">
        <f>IF(GJ$15&lt;&gt;0, (SUM('Näytteet työstö'!AP257+'Hienoaines työstö'!AP257) + SUMIF('Suuret kplt työstö'!AP254,"&gt;0")),"Näytenumeroa ei ole syötetty")</f>
        <v>Näytenumeroa ei ole syötetty</v>
      </c>
      <c r="GK67" s="14" t="str">
        <f>IF(GK$15&lt;&gt;0, (SUM('Näytteet työstö'!AQ257+'Hienoaines työstö'!AQ257) + SUMIF('Suuret kplt työstö'!AQ254,"&gt;0")),"Näytenumeroa ei ole syötetty")</f>
        <v>Näytenumeroa ei ole syötetty</v>
      </c>
      <c r="GL67" s="14" t="str">
        <f>IF(GL$15&lt;&gt;0, (SUM('Näytteet työstö'!AR257+'Hienoaines työstö'!AR257) + SUMIF('Suuret kplt työstö'!AR254,"&gt;0")),"Näytenumeroa ei ole syötetty")</f>
        <v>Näytenumeroa ei ole syötetty</v>
      </c>
      <c r="GM67" s="14" t="str">
        <f>IF(GM$15&lt;&gt;0, (SUM('Näytteet työstö'!AS257+'Hienoaines työstö'!AS257) + SUMIF('Suuret kplt työstö'!AS254,"&gt;0")),"Näytenumeroa ei ole syötetty")</f>
        <v>Näytenumeroa ei ole syötetty</v>
      </c>
      <c r="GN67" s="14" t="str">
        <f>IF(GN$15&lt;&gt;0, (SUM('Näytteet työstö'!AT257+'Hienoaines työstö'!AT257) + SUMIF('Suuret kplt työstö'!AT254,"&gt;0")),"Näytenumeroa ei ole syötetty")</f>
        <v>Näytenumeroa ei ole syötetty</v>
      </c>
      <c r="GO67" s="14" t="str">
        <f>IF(GO$15&lt;&gt;0, (SUM('Näytteet työstö'!AU257+'Hienoaines työstö'!AU257) + SUMIF('Suuret kplt työstö'!AU254,"&gt;0")),"Näytenumeroa ei ole syötetty")</f>
        <v>Näytenumeroa ei ole syötetty</v>
      </c>
      <c r="GP67" s="14" t="str">
        <f>IF(GP$15&lt;&gt;0, (SUM('Näytteet työstö'!AV257+'Hienoaines työstö'!AV257) + SUMIF('Suuret kplt työstö'!AV254,"&gt;0")),"Näytenumeroa ei ole syötetty")</f>
        <v>Näytenumeroa ei ole syötetty</v>
      </c>
      <c r="GQ67" s="14" t="str">
        <f>IF(GQ$15&lt;&gt;0, (SUM('Näytteet työstö'!AW257+'Hienoaines työstö'!AW257) + SUMIF('Suuret kplt työstö'!AW254,"&gt;0")),"Näytenumeroa ei ole syötetty")</f>
        <v>Näytenumeroa ei ole syötetty</v>
      </c>
      <c r="GR67" s="14" t="str">
        <f>IF(GR$15&lt;&gt;0, (SUM('Näytteet työstö'!AX257+'Hienoaines työstö'!AX257) + SUMIF('Suuret kplt työstö'!AX254,"&gt;0")),"Näytenumeroa ei ole syötetty")</f>
        <v>Näytenumeroa ei ole syötetty</v>
      </c>
      <c r="GS67" s="14" t="str">
        <f>IF(GS$15&lt;&gt;0, (SUM('Näytteet työstö'!AY257+'Hienoaines työstö'!AY257) + SUMIF('Suuret kplt työstö'!AY254,"&gt;0")),"Näytenumeroa ei ole syötetty")</f>
        <v>Näytenumeroa ei ole syötetty</v>
      </c>
      <c r="GT67" s="14" t="str">
        <f>IF(GT$15&lt;&gt;0, (SUM('Näytteet työstö'!AZ257+'Hienoaines työstö'!AZ257) + SUMIF('Suuret kplt työstö'!AZ254,"&gt;0")),"Näytenumeroa ei ole syötetty")</f>
        <v>Näytenumeroa ei ole syötetty</v>
      </c>
      <c r="GU67" s="14" t="str">
        <f>IF(GU$15&lt;&gt;0, (SUM('Näytteet työstö'!BA257+'Hienoaines työstö'!BA257) + SUMIF('Suuret kplt työstö'!BA254,"&gt;0")),"Näytenumeroa ei ole syötetty")</f>
        <v>Näytenumeroa ei ole syötetty</v>
      </c>
      <c r="GV67" s="14" t="str">
        <f>IF(GV$15&lt;&gt;0, (SUM('Näytteet työstö'!D323+'Hienoaines työstö'!D323) + SUMIF('Suuret kplt työstö'!D320,"&gt;0")),"Näytenumeroa ei ole syötetty")</f>
        <v>Näytenumeroa ei ole syötetty</v>
      </c>
      <c r="GW67" s="14" t="str">
        <f>IF(GW$15&lt;&gt;0, (SUM('Näytteet työstö'!E323+'Hienoaines työstö'!E323) + SUMIF('Suuret kplt työstö'!E320,"&gt;0")),"Näytenumeroa ei ole syötetty")</f>
        <v>Näytenumeroa ei ole syötetty</v>
      </c>
      <c r="GX67" s="14" t="str">
        <f>IF(GX$15&lt;&gt;0, (SUM('Näytteet työstö'!F323+'Hienoaines työstö'!F323) + SUMIF('Suuret kplt työstö'!F320,"&gt;0")),"Näytenumeroa ei ole syötetty")</f>
        <v>Näytenumeroa ei ole syötetty</v>
      </c>
      <c r="GY67" s="14" t="str">
        <f>IF(GY$15&lt;&gt;0, (SUM('Näytteet työstö'!G323+'Hienoaines työstö'!G323) + SUMIF('Suuret kplt työstö'!G320,"&gt;0")),"Näytenumeroa ei ole syötetty")</f>
        <v>Näytenumeroa ei ole syötetty</v>
      </c>
      <c r="GZ67" s="14" t="str">
        <f>IF(GZ$15&lt;&gt;0, (SUM('Näytteet työstö'!H323+'Hienoaines työstö'!H323) + SUMIF('Suuret kplt työstö'!H320,"&gt;0")),"Näytenumeroa ei ole syötetty")</f>
        <v>Näytenumeroa ei ole syötetty</v>
      </c>
      <c r="HA67" s="14" t="str">
        <f>IF(HA$15&lt;&gt;0, (SUM('Näytteet työstö'!I323+'Hienoaines työstö'!I323) + SUMIF('Suuret kplt työstö'!I320,"&gt;0")),"Näytenumeroa ei ole syötetty")</f>
        <v>Näytenumeroa ei ole syötetty</v>
      </c>
      <c r="HB67" s="14" t="str">
        <f>IF(HB$15&lt;&gt;0, (SUM('Näytteet työstö'!J323+'Hienoaines työstö'!J323) + SUMIF('Suuret kplt työstö'!J320,"&gt;0")),"Näytenumeroa ei ole syötetty")</f>
        <v>Näytenumeroa ei ole syötetty</v>
      </c>
      <c r="HC67" s="14" t="str">
        <f>IF(HC$15&lt;&gt;0, (SUM('Näytteet työstö'!K323+'Hienoaines työstö'!K323) + SUMIF('Suuret kplt työstö'!K320,"&gt;0")),"Näytenumeroa ei ole syötetty")</f>
        <v>Näytenumeroa ei ole syötetty</v>
      </c>
      <c r="HD67" s="14" t="str">
        <f>IF(HD$15&lt;&gt;0, (SUM('Näytteet työstö'!L323+'Hienoaines työstö'!L323) + SUMIF('Suuret kplt työstö'!L320,"&gt;0")),"Näytenumeroa ei ole syötetty")</f>
        <v>Näytenumeroa ei ole syötetty</v>
      </c>
      <c r="HE67" s="14" t="str">
        <f>IF(HE$15&lt;&gt;0, (SUM('Näytteet työstö'!M323+'Hienoaines työstö'!M323) + SUMIF('Suuret kplt työstö'!M320,"&gt;0")),"Näytenumeroa ei ole syötetty")</f>
        <v>Näytenumeroa ei ole syötetty</v>
      </c>
      <c r="HF67" s="14" t="str">
        <f>IF(HF$15&lt;&gt;0, (SUM('Näytteet työstö'!N323+'Hienoaines työstö'!N323) + SUMIF('Suuret kplt työstö'!N320,"&gt;0")),"Näytenumeroa ei ole syötetty")</f>
        <v>Näytenumeroa ei ole syötetty</v>
      </c>
      <c r="HG67" s="14" t="str">
        <f>IF(HG$15&lt;&gt;0, (SUM('Näytteet työstö'!O323+'Hienoaines työstö'!O323) + SUMIF('Suuret kplt työstö'!O320,"&gt;0")),"Näytenumeroa ei ole syötetty")</f>
        <v>Näytenumeroa ei ole syötetty</v>
      </c>
      <c r="HH67" s="14" t="str">
        <f>IF(HH$15&lt;&gt;0, (SUM('Näytteet työstö'!P323+'Hienoaines työstö'!P323) + SUMIF('Suuret kplt työstö'!P320,"&gt;0")),"Näytenumeroa ei ole syötetty")</f>
        <v>Näytenumeroa ei ole syötetty</v>
      </c>
      <c r="HI67" s="14" t="str">
        <f>IF(HI$15&lt;&gt;0, (SUM('Näytteet työstö'!Q323+'Hienoaines työstö'!Q323) + SUMIF('Suuret kplt työstö'!Q320,"&gt;0")),"Näytenumeroa ei ole syötetty")</f>
        <v>Näytenumeroa ei ole syötetty</v>
      </c>
      <c r="HJ67" s="14" t="str">
        <f>IF(HJ$15&lt;&gt;0, (SUM('Näytteet työstö'!R323+'Hienoaines työstö'!R323) + SUMIF('Suuret kplt työstö'!R320,"&gt;0")),"Näytenumeroa ei ole syötetty")</f>
        <v>Näytenumeroa ei ole syötetty</v>
      </c>
      <c r="HK67" s="14" t="str">
        <f>IF(HK$15&lt;&gt;0, (SUM('Näytteet työstö'!S323+'Hienoaines työstö'!S323) + SUMIF('Suuret kplt työstö'!S320,"&gt;0")),"Näytenumeroa ei ole syötetty")</f>
        <v>Näytenumeroa ei ole syötetty</v>
      </c>
      <c r="HL67" s="14" t="str">
        <f>IF(HL$15&lt;&gt;0, (SUM('Näytteet työstö'!T323+'Hienoaines työstö'!T323) + SUMIF('Suuret kplt työstö'!T320,"&gt;0")),"Näytenumeroa ei ole syötetty")</f>
        <v>Näytenumeroa ei ole syötetty</v>
      </c>
      <c r="HM67" s="14" t="str">
        <f>IF(HM$15&lt;&gt;0, (SUM('Näytteet työstö'!U323+'Hienoaines työstö'!U323) + SUMIF('Suuret kplt työstö'!U320,"&gt;0")),"Näytenumeroa ei ole syötetty")</f>
        <v>Näytenumeroa ei ole syötetty</v>
      </c>
      <c r="HN67" s="14" t="str">
        <f>IF(HN$15&lt;&gt;0, (SUM('Näytteet työstö'!V323+'Hienoaines työstö'!V323) + SUMIF('Suuret kplt työstö'!V320,"&gt;0")),"Näytenumeroa ei ole syötetty")</f>
        <v>Näytenumeroa ei ole syötetty</v>
      </c>
      <c r="HO67" s="14" t="str">
        <f>IF(HO$15&lt;&gt;0, (SUM('Näytteet työstö'!W323+'Hienoaines työstö'!W323) + SUMIF('Suuret kplt työstö'!W320,"&gt;0")),"Näytenumeroa ei ole syötetty")</f>
        <v>Näytenumeroa ei ole syötetty</v>
      </c>
      <c r="HP67" s="14" t="str">
        <f>IF(HP$15&lt;&gt;0, (SUM('Näytteet työstö'!X323+'Hienoaines työstö'!X323) + SUMIF('Suuret kplt työstö'!X320,"&gt;0")),"Näytenumeroa ei ole syötetty")</f>
        <v>Näytenumeroa ei ole syötetty</v>
      </c>
      <c r="HQ67" s="14" t="str">
        <f>IF(HQ$15&lt;&gt;0, (SUM('Näytteet työstö'!Y323+'Hienoaines työstö'!Y323) + SUMIF('Suuret kplt työstö'!Y320,"&gt;0")),"Näytenumeroa ei ole syötetty")</f>
        <v>Näytenumeroa ei ole syötetty</v>
      </c>
      <c r="HR67" s="14" t="str">
        <f>IF(HR$15&lt;&gt;0, (SUM('Näytteet työstö'!Z323+'Hienoaines työstö'!Z323) + SUMIF('Suuret kplt työstö'!Z320,"&gt;0")),"Näytenumeroa ei ole syötetty")</f>
        <v>Näytenumeroa ei ole syötetty</v>
      </c>
      <c r="HS67" s="14" t="str">
        <f>IF(HS$15&lt;&gt;0, (SUM('Näytteet työstö'!AA323+'Hienoaines työstö'!AA323) + SUMIF('Suuret kplt työstö'!AA320,"&gt;0")),"Näytenumeroa ei ole syötetty")</f>
        <v>Näytenumeroa ei ole syötetty</v>
      </c>
      <c r="HT67" s="14" t="str">
        <f>IF(HT$15&lt;&gt;0, (SUM('Näytteet työstö'!AB323+'Hienoaines työstö'!AB323) + SUMIF('Suuret kplt työstö'!AB320,"&gt;0")),"Näytenumeroa ei ole syötetty")</f>
        <v>Näytenumeroa ei ole syötetty</v>
      </c>
      <c r="HU67" s="14" t="str">
        <f>IF(HU$15&lt;&gt;0, (SUM('Näytteet työstö'!AC323+'Hienoaines työstö'!AC323) + SUMIF('Suuret kplt työstö'!AC320,"&gt;0")),"Näytenumeroa ei ole syötetty")</f>
        <v>Näytenumeroa ei ole syötetty</v>
      </c>
      <c r="HV67" s="14" t="str">
        <f>IF(HV$15&lt;&gt;0, (SUM('Näytteet työstö'!AD323+'Hienoaines työstö'!AD323) + SUMIF('Suuret kplt työstö'!AD320,"&gt;0")),"Näytenumeroa ei ole syötetty")</f>
        <v>Näytenumeroa ei ole syötetty</v>
      </c>
      <c r="HW67" s="14" t="str">
        <f>IF(HW$15&lt;&gt;0, (SUM('Näytteet työstö'!AE323+'Hienoaines työstö'!AE323) + SUMIF('Suuret kplt työstö'!AE320,"&gt;0")),"Näytenumeroa ei ole syötetty")</f>
        <v>Näytenumeroa ei ole syötetty</v>
      </c>
      <c r="HX67" s="14" t="str">
        <f>IF(HX$15&lt;&gt;0, (SUM('Näytteet työstö'!AF323+'Hienoaines työstö'!AF323) + SUMIF('Suuret kplt työstö'!AF320,"&gt;0")),"Näytenumeroa ei ole syötetty")</f>
        <v>Näytenumeroa ei ole syötetty</v>
      </c>
      <c r="HY67" s="14" t="str">
        <f>IF(HY$15&lt;&gt;0, (SUM('Näytteet työstö'!AG323+'Hienoaines työstö'!AG323) + SUMIF('Suuret kplt työstö'!AG320,"&gt;0")),"Näytenumeroa ei ole syötetty")</f>
        <v>Näytenumeroa ei ole syötetty</v>
      </c>
      <c r="HZ67" s="14" t="str">
        <f>IF(HZ$15&lt;&gt;0, (SUM('Näytteet työstö'!AH323+'Hienoaines työstö'!AH323) + SUMIF('Suuret kplt työstö'!AH320,"&gt;0")),"Näytenumeroa ei ole syötetty")</f>
        <v>Näytenumeroa ei ole syötetty</v>
      </c>
      <c r="IA67" s="14" t="str">
        <f>IF(IA$15&lt;&gt;0, (SUM('Näytteet työstö'!AI323+'Hienoaines työstö'!AI323) + SUMIF('Suuret kplt työstö'!AI320,"&gt;0")),"Näytenumeroa ei ole syötetty")</f>
        <v>Näytenumeroa ei ole syötetty</v>
      </c>
      <c r="IB67" s="14" t="str">
        <f>IF(IB$15&lt;&gt;0, (SUM('Näytteet työstö'!AJ323+'Hienoaines työstö'!AJ323) + SUMIF('Suuret kplt työstö'!AJ320,"&gt;0")),"Näytenumeroa ei ole syötetty")</f>
        <v>Näytenumeroa ei ole syötetty</v>
      </c>
      <c r="IC67" s="14" t="str">
        <f>IF(IC$15&lt;&gt;0, (SUM('Näytteet työstö'!AK323+'Hienoaines työstö'!AK323) + SUMIF('Suuret kplt työstö'!AK320,"&gt;0")),"Näytenumeroa ei ole syötetty")</f>
        <v>Näytenumeroa ei ole syötetty</v>
      </c>
      <c r="ID67" s="14" t="str">
        <f>IF(ID$15&lt;&gt;0, (SUM('Näytteet työstö'!AL323+'Hienoaines työstö'!AL323) + SUMIF('Suuret kplt työstö'!AL320,"&gt;0")),"Näytenumeroa ei ole syötetty")</f>
        <v>Näytenumeroa ei ole syötetty</v>
      </c>
      <c r="IE67" s="14" t="str">
        <f>IF(IE$15&lt;&gt;0, (SUM('Näytteet työstö'!AM323+'Hienoaines työstö'!AM323) + SUMIF('Suuret kplt työstö'!AM320,"&gt;0")),"Näytenumeroa ei ole syötetty")</f>
        <v>Näytenumeroa ei ole syötetty</v>
      </c>
      <c r="IF67" s="14" t="str">
        <f>IF(IF$15&lt;&gt;0, (SUM('Näytteet työstö'!AN323+'Hienoaines työstö'!AN323) + SUMIF('Suuret kplt työstö'!AN320,"&gt;0")),"Näytenumeroa ei ole syötetty")</f>
        <v>Näytenumeroa ei ole syötetty</v>
      </c>
      <c r="IG67" s="14" t="str">
        <f>IF(IG$15&lt;&gt;0, (SUM('Näytteet työstö'!AO323+'Hienoaines työstö'!AO323) + SUMIF('Suuret kplt työstö'!AO320,"&gt;0")),"Näytenumeroa ei ole syötetty")</f>
        <v>Näytenumeroa ei ole syötetty</v>
      </c>
      <c r="IH67" s="14" t="str">
        <f>IF(IH$15&lt;&gt;0, (SUM('Näytteet työstö'!AP323+'Hienoaines työstö'!AP323) + SUMIF('Suuret kplt työstö'!AP320,"&gt;0")),"Näytenumeroa ei ole syötetty")</f>
        <v>Näytenumeroa ei ole syötetty</v>
      </c>
      <c r="II67" s="14" t="str">
        <f>IF(II$15&lt;&gt;0, (SUM('Näytteet työstö'!AQ323+'Hienoaines työstö'!AQ323) + SUMIF('Suuret kplt työstö'!AQ320,"&gt;0")),"Näytenumeroa ei ole syötetty")</f>
        <v>Näytenumeroa ei ole syötetty</v>
      </c>
      <c r="IJ67" s="14" t="str">
        <f>IF(IJ$15&lt;&gt;0, (SUM('Näytteet työstö'!AR323+'Hienoaines työstö'!AR323) + SUMIF('Suuret kplt työstö'!AR320,"&gt;0")),"Näytenumeroa ei ole syötetty")</f>
        <v>Näytenumeroa ei ole syötetty</v>
      </c>
      <c r="IK67" s="14" t="str">
        <f>IF(IK$15&lt;&gt;0, (SUM('Näytteet työstö'!AS323+'Hienoaines työstö'!AS323) + SUMIF('Suuret kplt työstö'!AS320,"&gt;0")),"Näytenumeroa ei ole syötetty")</f>
        <v>Näytenumeroa ei ole syötetty</v>
      </c>
      <c r="IL67" s="14" t="str">
        <f>IF(IL$15&lt;&gt;0, (SUM('Näytteet työstö'!AT323+'Hienoaines työstö'!AT323) + SUMIF('Suuret kplt työstö'!AT320,"&gt;0")),"Näytenumeroa ei ole syötetty")</f>
        <v>Näytenumeroa ei ole syötetty</v>
      </c>
      <c r="IM67" s="14" t="str">
        <f>IF(IM$15&lt;&gt;0, (SUM('Näytteet työstö'!AU323+'Hienoaines työstö'!AU323) + SUMIF('Suuret kplt työstö'!AU320,"&gt;0")),"Näytenumeroa ei ole syötetty")</f>
        <v>Näytenumeroa ei ole syötetty</v>
      </c>
      <c r="IN67" s="14" t="str">
        <f>IF(IN$15&lt;&gt;0, (SUM('Näytteet työstö'!AV323+'Hienoaines työstö'!AV323) + SUMIF('Suuret kplt työstö'!AV320,"&gt;0")),"Näytenumeroa ei ole syötetty")</f>
        <v>Näytenumeroa ei ole syötetty</v>
      </c>
      <c r="IO67" s="14" t="str">
        <f>IF(IO$15&lt;&gt;0, (SUM('Näytteet työstö'!AW323+'Hienoaines työstö'!AW323) + SUMIF('Suuret kplt työstö'!AW320,"&gt;0")),"Näytenumeroa ei ole syötetty")</f>
        <v>Näytenumeroa ei ole syötetty</v>
      </c>
      <c r="IP67" s="14" t="str">
        <f>IF(IP$15&lt;&gt;0, (SUM('Näytteet työstö'!AX323+'Hienoaines työstö'!AX323) + SUMIF('Suuret kplt työstö'!AX320,"&gt;0")),"Näytenumeroa ei ole syötetty")</f>
        <v>Näytenumeroa ei ole syötetty</v>
      </c>
      <c r="IQ67" s="14" t="str">
        <f>IF(IQ$15&lt;&gt;0, (SUM('Näytteet työstö'!AY323+'Hienoaines työstö'!AY323) + SUMIF('Suuret kplt työstö'!AY320,"&gt;0")),"Näytenumeroa ei ole syötetty")</f>
        <v>Näytenumeroa ei ole syötetty</v>
      </c>
      <c r="IR67" s="14" t="str">
        <f>IF(IR$15&lt;&gt;0, (SUM('Näytteet työstö'!AZ323+'Hienoaines työstö'!AZ323) + SUMIF('Suuret kplt työstö'!AZ320,"&gt;0")),"Näytenumeroa ei ole syötetty")</f>
        <v>Näytenumeroa ei ole syötetty</v>
      </c>
      <c r="IS67" s="518" t="str">
        <f>IF(IS$15&lt;&gt;0, (SUM('Näytteet työstö'!BA323+'Hienoaines työstö'!BA323) + SUMIF('Suuret kplt työstö'!BA320,"&gt;0")),"Näytenumeroa ei ole syötetty")</f>
        <v>Näytenumeroa ei ole syötetty</v>
      </c>
    </row>
    <row r="68" spans="1:253" x14ac:dyDescent="0.2">
      <c r="A68" s="179"/>
      <c r="B68" s="20" t="s">
        <v>36</v>
      </c>
      <c r="C68" s="220"/>
      <c r="D68" s="19" t="str">
        <f>IF(D$15&lt;&gt;0, (SUM('Näytteet työstö'!D60+'Hienoaines työstö'!D60) + SUMIF('Suuret kplt työstö'!D57,"&gt;0")),"Näytenumeroa ei ole syötetty")</f>
        <v>Näytenumeroa ei ole syötetty</v>
      </c>
      <c r="E68" s="14" t="str">
        <f>IF(E$15&lt;&gt;0, (SUM('Näytteet työstö'!E60+'Hienoaines työstö'!E60) + SUMIF('Suuret kplt työstö'!E57,"&gt;0")),"Näytenumeroa ei ole syötetty")</f>
        <v>Näytenumeroa ei ole syötetty</v>
      </c>
      <c r="F68" s="14" t="str">
        <f>IF(F$15&lt;&gt;0, (SUM('Näytteet työstö'!F60+'Hienoaines työstö'!F60) + SUMIF('Suuret kplt työstö'!F57,"&gt;0")),"Näytenumeroa ei ole syötetty")</f>
        <v>Näytenumeroa ei ole syötetty</v>
      </c>
      <c r="G68" s="14" t="str">
        <f>IF(G$15&lt;&gt;0, (SUM('Näytteet työstö'!G60+'Hienoaines työstö'!G60) + SUMIF('Suuret kplt työstö'!G57,"&gt;0")),"Näytenumeroa ei ole syötetty")</f>
        <v>Näytenumeroa ei ole syötetty</v>
      </c>
      <c r="H68" s="14" t="str">
        <f>IF(H$15&lt;&gt;0, (SUM('Näytteet työstö'!H60+'Hienoaines työstö'!H60) + SUMIF('Suuret kplt työstö'!H57,"&gt;0")),"Näytenumeroa ei ole syötetty")</f>
        <v>Näytenumeroa ei ole syötetty</v>
      </c>
      <c r="I68" s="14" t="str">
        <f>IF(I$15&lt;&gt;0, (SUM('Näytteet työstö'!I60+'Hienoaines työstö'!I60) + SUMIF('Suuret kplt työstö'!I57,"&gt;0")),"Näytenumeroa ei ole syötetty")</f>
        <v>Näytenumeroa ei ole syötetty</v>
      </c>
      <c r="J68" s="14" t="str">
        <f>IF(J$15&lt;&gt;0, (SUM('Näytteet työstö'!J60+'Hienoaines työstö'!J60) + SUMIF('Suuret kplt työstö'!J57,"&gt;0")),"Näytenumeroa ei ole syötetty")</f>
        <v>Näytenumeroa ei ole syötetty</v>
      </c>
      <c r="K68" s="14" t="str">
        <f>IF(K$15&lt;&gt;0, (SUM('Näytteet työstö'!K60+'Hienoaines työstö'!K60) + SUMIF('Suuret kplt työstö'!K57,"&gt;0")),"Näytenumeroa ei ole syötetty")</f>
        <v>Näytenumeroa ei ole syötetty</v>
      </c>
      <c r="L68" s="14" t="str">
        <f>IF(L$15&lt;&gt;0, (SUM('Näytteet työstö'!L60+'Hienoaines työstö'!L60) + SUMIF('Suuret kplt työstö'!L57,"&gt;0")),"Näytenumeroa ei ole syötetty")</f>
        <v>Näytenumeroa ei ole syötetty</v>
      </c>
      <c r="M68" s="14" t="str">
        <f>IF(M$15&lt;&gt;0, (SUM('Näytteet työstö'!M60+'Hienoaines työstö'!M60) + SUMIF('Suuret kplt työstö'!M57,"&gt;0")),"Näytenumeroa ei ole syötetty")</f>
        <v>Näytenumeroa ei ole syötetty</v>
      </c>
      <c r="N68" s="14" t="str">
        <f>IF(N$15&lt;&gt;0, (SUM('Näytteet työstö'!N60+'Hienoaines työstö'!N60) + SUMIF('Suuret kplt työstö'!N57,"&gt;0")),"Näytenumeroa ei ole syötetty")</f>
        <v>Näytenumeroa ei ole syötetty</v>
      </c>
      <c r="O68" s="14" t="str">
        <f>IF(O$15&lt;&gt;0, (SUM('Näytteet työstö'!O60+'Hienoaines työstö'!O60) + SUMIF('Suuret kplt työstö'!O57,"&gt;0")),"Näytenumeroa ei ole syötetty")</f>
        <v>Näytenumeroa ei ole syötetty</v>
      </c>
      <c r="P68" s="14" t="str">
        <f>IF(P$15&lt;&gt;0, (SUM('Näytteet työstö'!P60+'Hienoaines työstö'!P60) + SUMIF('Suuret kplt työstö'!P57,"&gt;0")),"Näytenumeroa ei ole syötetty")</f>
        <v>Näytenumeroa ei ole syötetty</v>
      </c>
      <c r="Q68" s="14" t="str">
        <f>IF(Q$15&lt;&gt;0, (SUM('Näytteet työstö'!Q60+'Hienoaines työstö'!Q60) + SUMIF('Suuret kplt työstö'!Q57,"&gt;0")),"Näytenumeroa ei ole syötetty")</f>
        <v>Näytenumeroa ei ole syötetty</v>
      </c>
      <c r="R68" s="14" t="str">
        <f>IF(R$15&lt;&gt;0, (SUM('Näytteet työstö'!R60+'Hienoaines työstö'!R60) + SUMIF('Suuret kplt työstö'!R57,"&gt;0")),"Näytenumeroa ei ole syötetty")</f>
        <v>Näytenumeroa ei ole syötetty</v>
      </c>
      <c r="S68" s="14" t="str">
        <f>IF(S$15&lt;&gt;0, (SUM('Näytteet työstö'!S60+'Hienoaines työstö'!S60) + SUMIF('Suuret kplt työstö'!S57,"&gt;0")),"Näytenumeroa ei ole syötetty")</f>
        <v>Näytenumeroa ei ole syötetty</v>
      </c>
      <c r="T68" s="14" t="str">
        <f>IF(T$15&lt;&gt;0, (SUM('Näytteet työstö'!T60+'Hienoaines työstö'!T60) + SUMIF('Suuret kplt työstö'!T57,"&gt;0")),"Näytenumeroa ei ole syötetty")</f>
        <v>Näytenumeroa ei ole syötetty</v>
      </c>
      <c r="U68" s="14" t="str">
        <f>IF(U$15&lt;&gt;0, (SUM('Näytteet työstö'!U60+'Hienoaines työstö'!U60) + SUMIF('Suuret kplt työstö'!U57,"&gt;0")),"Näytenumeroa ei ole syötetty")</f>
        <v>Näytenumeroa ei ole syötetty</v>
      </c>
      <c r="V68" s="14" t="str">
        <f>IF(V$15&lt;&gt;0, (SUM('Näytteet työstö'!V60+'Hienoaines työstö'!V60) + SUMIF('Suuret kplt työstö'!V57,"&gt;0")),"Näytenumeroa ei ole syötetty")</f>
        <v>Näytenumeroa ei ole syötetty</v>
      </c>
      <c r="W68" s="14" t="str">
        <f>IF(W$15&lt;&gt;0, (SUM('Näytteet työstö'!W60+'Hienoaines työstö'!W60) + SUMIF('Suuret kplt työstö'!W57,"&gt;0")),"Näytenumeroa ei ole syötetty")</f>
        <v>Näytenumeroa ei ole syötetty</v>
      </c>
      <c r="X68" s="14" t="str">
        <f>IF(X$15&lt;&gt;0, (SUM('Näytteet työstö'!X60+'Hienoaines työstö'!X60) + SUMIF('Suuret kplt työstö'!X57,"&gt;0")),"Näytenumeroa ei ole syötetty")</f>
        <v>Näytenumeroa ei ole syötetty</v>
      </c>
      <c r="Y68" s="14" t="str">
        <f>IF(Y$15&lt;&gt;0, (SUM('Näytteet työstö'!Y60+'Hienoaines työstö'!Y60) + SUMIF('Suuret kplt työstö'!Y57,"&gt;0")),"Näytenumeroa ei ole syötetty")</f>
        <v>Näytenumeroa ei ole syötetty</v>
      </c>
      <c r="Z68" s="14" t="str">
        <f>IF(Z$15&lt;&gt;0, (SUM('Näytteet työstö'!Z60+'Hienoaines työstö'!Z60) + SUMIF('Suuret kplt työstö'!Z57,"&gt;0")),"Näytenumeroa ei ole syötetty")</f>
        <v>Näytenumeroa ei ole syötetty</v>
      </c>
      <c r="AA68" s="14" t="str">
        <f>IF(AA$15&lt;&gt;0, (SUM('Näytteet työstö'!AA60+'Hienoaines työstö'!AA60) + SUMIF('Suuret kplt työstö'!AA57,"&gt;0")),"Näytenumeroa ei ole syötetty")</f>
        <v>Näytenumeroa ei ole syötetty</v>
      </c>
      <c r="AB68" s="14" t="str">
        <f>IF(AB$15&lt;&gt;0, (SUM('Näytteet työstö'!AB60+'Hienoaines työstö'!AB60) + SUMIF('Suuret kplt työstö'!AB57,"&gt;0")),"Näytenumeroa ei ole syötetty")</f>
        <v>Näytenumeroa ei ole syötetty</v>
      </c>
      <c r="AC68" s="14" t="str">
        <f>IF(AC$15&lt;&gt;0, (SUM('Näytteet työstö'!AC60+'Hienoaines työstö'!AC60) + SUMIF('Suuret kplt työstö'!AC57,"&gt;0")),"Näytenumeroa ei ole syötetty")</f>
        <v>Näytenumeroa ei ole syötetty</v>
      </c>
      <c r="AD68" s="14" t="str">
        <f>IF(AD$15&lt;&gt;0, (SUM('Näytteet työstö'!AD60+'Hienoaines työstö'!AD60) + SUMIF('Suuret kplt työstö'!AD57,"&gt;0")),"Näytenumeroa ei ole syötetty")</f>
        <v>Näytenumeroa ei ole syötetty</v>
      </c>
      <c r="AE68" s="14" t="str">
        <f>IF(AE$15&lt;&gt;0, (SUM('Näytteet työstö'!AE60+'Hienoaines työstö'!AE60) + SUMIF('Suuret kplt työstö'!AE57,"&gt;0")),"Näytenumeroa ei ole syötetty")</f>
        <v>Näytenumeroa ei ole syötetty</v>
      </c>
      <c r="AF68" s="14" t="str">
        <f>IF(AF$15&lt;&gt;0, (SUM('Näytteet työstö'!AF60+'Hienoaines työstö'!AF60) + SUMIF('Suuret kplt työstö'!AF57,"&gt;0")),"Näytenumeroa ei ole syötetty")</f>
        <v>Näytenumeroa ei ole syötetty</v>
      </c>
      <c r="AG68" s="14" t="str">
        <f>IF(AG$15&lt;&gt;0, (SUM('Näytteet työstö'!AG60+'Hienoaines työstö'!AG60) + SUMIF('Suuret kplt työstö'!AG57,"&gt;0")),"Näytenumeroa ei ole syötetty")</f>
        <v>Näytenumeroa ei ole syötetty</v>
      </c>
      <c r="AH68" s="14" t="str">
        <f>IF(AH$15&lt;&gt;0, (SUM('Näytteet työstö'!AH60+'Hienoaines työstö'!AH60) + SUMIF('Suuret kplt työstö'!AH57,"&gt;0")),"Näytenumeroa ei ole syötetty")</f>
        <v>Näytenumeroa ei ole syötetty</v>
      </c>
      <c r="AI68" s="14" t="str">
        <f>IF(AI$15&lt;&gt;0, (SUM('Näytteet työstö'!AI60+'Hienoaines työstö'!AI60) + SUMIF('Suuret kplt työstö'!AI57,"&gt;0")),"Näytenumeroa ei ole syötetty")</f>
        <v>Näytenumeroa ei ole syötetty</v>
      </c>
      <c r="AJ68" s="14" t="str">
        <f>IF(AJ$15&lt;&gt;0, (SUM('Näytteet työstö'!AJ60+'Hienoaines työstö'!AJ60) + SUMIF('Suuret kplt työstö'!AJ57,"&gt;0")),"Näytenumeroa ei ole syötetty")</f>
        <v>Näytenumeroa ei ole syötetty</v>
      </c>
      <c r="AK68" s="14" t="str">
        <f>IF(AK$15&lt;&gt;0, (SUM('Näytteet työstö'!AK60+'Hienoaines työstö'!AK60) + SUMIF('Suuret kplt työstö'!AK57,"&gt;0")),"Näytenumeroa ei ole syötetty")</f>
        <v>Näytenumeroa ei ole syötetty</v>
      </c>
      <c r="AL68" s="14" t="str">
        <f>IF(AL$15&lt;&gt;0, (SUM('Näytteet työstö'!AL60+'Hienoaines työstö'!AL60) + SUMIF('Suuret kplt työstö'!AL57,"&gt;0")),"Näytenumeroa ei ole syötetty")</f>
        <v>Näytenumeroa ei ole syötetty</v>
      </c>
      <c r="AM68" s="14" t="str">
        <f>IF(AM$15&lt;&gt;0, (SUM('Näytteet työstö'!AM60+'Hienoaines työstö'!AM60) + SUMIF('Suuret kplt työstö'!AM57,"&gt;0")),"Näytenumeroa ei ole syötetty")</f>
        <v>Näytenumeroa ei ole syötetty</v>
      </c>
      <c r="AN68" s="14" t="str">
        <f>IF(AN$15&lt;&gt;0, (SUM('Näytteet työstö'!AN60+'Hienoaines työstö'!AN60) + SUMIF('Suuret kplt työstö'!AN57,"&gt;0")),"Näytenumeroa ei ole syötetty")</f>
        <v>Näytenumeroa ei ole syötetty</v>
      </c>
      <c r="AO68" s="14" t="str">
        <f>IF(AO$15&lt;&gt;0, (SUM('Näytteet työstö'!AO60+'Hienoaines työstö'!AO60) + SUMIF('Suuret kplt työstö'!AO57,"&gt;0")),"Näytenumeroa ei ole syötetty")</f>
        <v>Näytenumeroa ei ole syötetty</v>
      </c>
      <c r="AP68" s="14" t="str">
        <f>IF(AP$15&lt;&gt;0, (SUM('Näytteet työstö'!AP60+'Hienoaines työstö'!AP60) + SUMIF('Suuret kplt työstö'!AP57,"&gt;0")),"Näytenumeroa ei ole syötetty")</f>
        <v>Näytenumeroa ei ole syötetty</v>
      </c>
      <c r="AQ68" s="14" t="str">
        <f>IF(AQ$15&lt;&gt;0, (SUM('Näytteet työstö'!AQ60+'Hienoaines työstö'!AQ60) + SUMIF('Suuret kplt työstö'!AQ57,"&gt;0")),"Näytenumeroa ei ole syötetty")</f>
        <v>Näytenumeroa ei ole syötetty</v>
      </c>
      <c r="AR68" s="14" t="str">
        <f>IF(AR$15&lt;&gt;0, (SUM('Näytteet työstö'!AR60+'Hienoaines työstö'!AR60) + SUMIF('Suuret kplt työstö'!AR57,"&gt;0")),"Näytenumeroa ei ole syötetty")</f>
        <v>Näytenumeroa ei ole syötetty</v>
      </c>
      <c r="AS68" s="14" t="str">
        <f>IF(AS$15&lt;&gt;0, (SUM('Näytteet työstö'!AS60+'Hienoaines työstö'!AS60) + SUMIF('Suuret kplt työstö'!AS57,"&gt;0")),"Näytenumeroa ei ole syötetty")</f>
        <v>Näytenumeroa ei ole syötetty</v>
      </c>
      <c r="AT68" s="14" t="str">
        <f>IF(AT$15&lt;&gt;0, (SUM('Näytteet työstö'!AT60+'Hienoaines työstö'!AT60) + SUMIF('Suuret kplt työstö'!AT57,"&gt;0")),"Näytenumeroa ei ole syötetty")</f>
        <v>Näytenumeroa ei ole syötetty</v>
      </c>
      <c r="AU68" s="14" t="str">
        <f>IF(AU$15&lt;&gt;0, (SUM('Näytteet työstö'!AU60+'Hienoaines työstö'!AU60) + SUMIF('Suuret kplt työstö'!AU57,"&gt;0")),"Näytenumeroa ei ole syötetty")</f>
        <v>Näytenumeroa ei ole syötetty</v>
      </c>
      <c r="AV68" s="14" t="str">
        <f>IF(AV$15&lt;&gt;0, (SUM('Näytteet työstö'!AV60+'Hienoaines työstö'!AV60) + SUMIF('Suuret kplt työstö'!AV57,"&gt;0")),"Näytenumeroa ei ole syötetty")</f>
        <v>Näytenumeroa ei ole syötetty</v>
      </c>
      <c r="AW68" s="14" t="str">
        <f>IF(AW$15&lt;&gt;0, (SUM('Näytteet työstö'!AW60+'Hienoaines työstö'!AW60) + SUMIF('Suuret kplt työstö'!AW57,"&gt;0")),"Näytenumeroa ei ole syötetty")</f>
        <v>Näytenumeroa ei ole syötetty</v>
      </c>
      <c r="AX68" s="14" t="str">
        <f>IF(AX$15&lt;&gt;0, (SUM('Näytteet työstö'!AX60+'Hienoaines työstö'!AX60) + SUMIF('Suuret kplt työstö'!AX57,"&gt;0")),"Näytenumeroa ei ole syötetty")</f>
        <v>Näytenumeroa ei ole syötetty</v>
      </c>
      <c r="AY68" s="14" t="str">
        <f>IF(AY$15&lt;&gt;0, (SUM('Näytteet työstö'!AY60+'Hienoaines työstö'!AY60) + SUMIF('Suuret kplt työstö'!AY57,"&gt;0")),"Näytenumeroa ei ole syötetty")</f>
        <v>Näytenumeroa ei ole syötetty</v>
      </c>
      <c r="AZ68" s="14" t="str">
        <f>IF(AZ$15&lt;&gt;0, (SUM('Näytteet työstö'!AZ60+'Hienoaines työstö'!AZ60) + SUMIF('Suuret kplt työstö'!AZ57,"&gt;0")),"Näytenumeroa ei ole syötetty")</f>
        <v>Näytenumeroa ei ole syötetty</v>
      </c>
      <c r="BA68" s="14" t="str">
        <f>IF(BA$15&lt;&gt;0, (SUM('Näytteet työstö'!BA60+'Hienoaines työstö'!BA60) + SUMIF('Suuret kplt työstö'!BA57,"&gt;0")),"Näytenumeroa ei ole syötetty")</f>
        <v>Näytenumeroa ei ole syötetty</v>
      </c>
      <c r="BB68" s="14" t="str">
        <f>IF(BB$15&lt;&gt;0, (SUM('Näytteet työstö'!D126+'Hienoaines työstö'!D126) + SUMIF('Suuret kplt työstö'!D123,"&gt;0")),"Näytenumeroa ei ole syötetty")</f>
        <v>Näytenumeroa ei ole syötetty</v>
      </c>
      <c r="BC68" s="14" t="str">
        <f>IF(BC$15&lt;&gt;0, (SUM('Näytteet työstö'!E126+'Hienoaines työstö'!E126) + SUMIF('Suuret kplt työstö'!E123,"&gt;0")),"Näytenumeroa ei ole syötetty")</f>
        <v>Näytenumeroa ei ole syötetty</v>
      </c>
      <c r="BD68" s="14" t="str">
        <f>IF(BD$15&lt;&gt;0, (SUM('Näytteet työstö'!F126+'Hienoaines työstö'!F126) + SUMIF('Suuret kplt työstö'!F123,"&gt;0")),"Näytenumeroa ei ole syötetty")</f>
        <v>Näytenumeroa ei ole syötetty</v>
      </c>
      <c r="BE68" s="14" t="str">
        <f>IF(BE$15&lt;&gt;0, (SUM('Näytteet työstö'!G126+'Hienoaines työstö'!G126) + SUMIF('Suuret kplt työstö'!G123,"&gt;0")),"Näytenumeroa ei ole syötetty")</f>
        <v>Näytenumeroa ei ole syötetty</v>
      </c>
      <c r="BF68" s="14" t="str">
        <f>IF(BF$15&lt;&gt;0, (SUM('Näytteet työstö'!H126+'Hienoaines työstö'!H126) + SUMIF('Suuret kplt työstö'!H123,"&gt;0")),"Näytenumeroa ei ole syötetty")</f>
        <v>Näytenumeroa ei ole syötetty</v>
      </c>
      <c r="BG68" s="14" t="str">
        <f>IF(BG$15&lt;&gt;0, (SUM('Näytteet työstö'!I126+'Hienoaines työstö'!I126) + SUMIF('Suuret kplt työstö'!I123,"&gt;0")),"Näytenumeroa ei ole syötetty")</f>
        <v>Näytenumeroa ei ole syötetty</v>
      </c>
      <c r="BH68" s="14" t="str">
        <f>IF(BH$15&lt;&gt;0, (SUM('Näytteet työstö'!J126+'Hienoaines työstö'!J126) + SUMIF('Suuret kplt työstö'!J123,"&gt;0")),"Näytenumeroa ei ole syötetty")</f>
        <v>Näytenumeroa ei ole syötetty</v>
      </c>
      <c r="BI68" s="14" t="str">
        <f>IF(BI$15&lt;&gt;0, (SUM('Näytteet työstö'!K126+'Hienoaines työstö'!K126) + SUMIF('Suuret kplt työstö'!K123,"&gt;0")),"Näytenumeroa ei ole syötetty")</f>
        <v>Näytenumeroa ei ole syötetty</v>
      </c>
      <c r="BJ68" s="14" t="str">
        <f>IF(BJ$15&lt;&gt;0, (SUM('Näytteet työstö'!L126+'Hienoaines työstö'!L126) + SUMIF('Suuret kplt työstö'!L123,"&gt;0")),"Näytenumeroa ei ole syötetty")</f>
        <v>Näytenumeroa ei ole syötetty</v>
      </c>
      <c r="BK68" s="14" t="str">
        <f>IF(BK$15&lt;&gt;0, (SUM('Näytteet työstö'!M126+'Hienoaines työstö'!M126) + SUMIF('Suuret kplt työstö'!M123,"&gt;0")),"Näytenumeroa ei ole syötetty")</f>
        <v>Näytenumeroa ei ole syötetty</v>
      </c>
      <c r="BL68" s="14" t="str">
        <f>IF(BL$15&lt;&gt;0, (SUM('Näytteet työstö'!N126+'Hienoaines työstö'!N126) + SUMIF('Suuret kplt työstö'!N123,"&gt;0")),"Näytenumeroa ei ole syötetty")</f>
        <v>Näytenumeroa ei ole syötetty</v>
      </c>
      <c r="BM68" s="14" t="str">
        <f>IF(BM$15&lt;&gt;0, (SUM('Näytteet työstö'!O126+'Hienoaines työstö'!O126) + SUMIF('Suuret kplt työstö'!O123,"&gt;0")),"Näytenumeroa ei ole syötetty")</f>
        <v>Näytenumeroa ei ole syötetty</v>
      </c>
      <c r="BN68" s="14" t="str">
        <f>IF(BN$15&lt;&gt;0, (SUM('Näytteet työstö'!P126+'Hienoaines työstö'!P126) + SUMIF('Suuret kplt työstö'!P123,"&gt;0")),"Näytenumeroa ei ole syötetty")</f>
        <v>Näytenumeroa ei ole syötetty</v>
      </c>
      <c r="BO68" s="14" t="str">
        <f>IF(BO$15&lt;&gt;0, (SUM('Näytteet työstö'!Q126+'Hienoaines työstö'!Q126) + SUMIF('Suuret kplt työstö'!Q123,"&gt;0")),"Näytenumeroa ei ole syötetty")</f>
        <v>Näytenumeroa ei ole syötetty</v>
      </c>
      <c r="BP68" s="14" t="str">
        <f>IF(BP$15&lt;&gt;0, (SUM('Näytteet työstö'!R126+'Hienoaines työstö'!R126) + SUMIF('Suuret kplt työstö'!R123,"&gt;0")),"Näytenumeroa ei ole syötetty")</f>
        <v>Näytenumeroa ei ole syötetty</v>
      </c>
      <c r="BQ68" s="14" t="str">
        <f>IF(BQ$15&lt;&gt;0, (SUM('Näytteet työstö'!S126+'Hienoaines työstö'!S126) + SUMIF('Suuret kplt työstö'!S123,"&gt;0")),"Näytenumeroa ei ole syötetty")</f>
        <v>Näytenumeroa ei ole syötetty</v>
      </c>
      <c r="BR68" s="14" t="str">
        <f>IF(BR$15&lt;&gt;0, (SUM('Näytteet työstö'!T126+'Hienoaines työstö'!T126) + SUMIF('Suuret kplt työstö'!T123,"&gt;0")),"Näytenumeroa ei ole syötetty")</f>
        <v>Näytenumeroa ei ole syötetty</v>
      </c>
      <c r="BS68" s="14" t="str">
        <f>IF(BS$15&lt;&gt;0, (SUM('Näytteet työstö'!U126+'Hienoaines työstö'!U126) + SUMIF('Suuret kplt työstö'!U123,"&gt;0")),"Näytenumeroa ei ole syötetty")</f>
        <v>Näytenumeroa ei ole syötetty</v>
      </c>
      <c r="BT68" s="14" t="str">
        <f>IF(BT$15&lt;&gt;0, (SUM('Näytteet työstö'!V126+'Hienoaines työstö'!V126) + SUMIF('Suuret kplt työstö'!V123,"&gt;0")),"Näytenumeroa ei ole syötetty")</f>
        <v>Näytenumeroa ei ole syötetty</v>
      </c>
      <c r="BU68" s="14" t="str">
        <f>IF(BU$15&lt;&gt;0, (SUM('Näytteet työstö'!W126+'Hienoaines työstö'!W126) + SUMIF('Suuret kplt työstö'!W123,"&gt;0")),"Näytenumeroa ei ole syötetty")</f>
        <v>Näytenumeroa ei ole syötetty</v>
      </c>
      <c r="BV68" s="14" t="str">
        <f>IF(BV$15&lt;&gt;0, (SUM('Näytteet työstö'!X126+'Hienoaines työstö'!X126) + SUMIF('Suuret kplt työstö'!X123,"&gt;0")),"Näytenumeroa ei ole syötetty")</f>
        <v>Näytenumeroa ei ole syötetty</v>
      </c>
      <c r="BW68" s="14" t="str">
        <f>IF(BW$15&lt;&gt;0, (SUM('Näytteet työstö'!Y126+'Hienoaines työstö'!Y126) + SUMIF('Suuret kplt työstö'!Y123,"&gt;0")),"Näytenumeroa ei ole syötetty")</f>
        <v>Näytenumeroa ei ole syötetty</v>
      </c>
      <c r="BX68" s="14" t="str">
        <f>IF(BX$15&lt;&gt;0, (SUM('Näytteet työstö'!Z126+'Hienoaines työstö'!Z126) + SUMIF('Suuret kplt työstö'!Z123,"&gt;0")),"Näytenumeroa ei ole syötetty")</f>
        <v>Näytenumeroa ei ole syötetty</v>
      </c>
      <c r="BY68" s="14" t="str">
        <f>IF(BY$15&lt;&gt;0, (SUM('Näytteet työstö'!AA126+'Hienoaines työstö'!AA126) + SUMIF('Suuret kplt työstö'!AA123,"&gt;0")),"Näytenumeroa ei ole syötetty")</f>
        <v>Näytenumeroa ei ole syötetty</v>
      </c>
      <c r="BZ68" s="14" t="str">
        <f>IF(BZ$15&lt;&gt;0, (SUM('Näytteet työstö'!AB126+'Hienoaines työstö'!AB126) + SUMIF('Suuret kplt työstö'!AB123,"&gt;0")),"Näytenumeroa ei ole syötetty")</f>
        <v>Näytenumeroa ei ole syötetty</v>
      </c>
      <c r="CA68" s="14" t="str">
        <f>IF(CA$15&lt;&gt;0, (SUM('Näytteet työstö'!AC126+'Hienoaines työstö'!AC126) + SUMIF('Suuret kplt työstö'!AC123,"&gt;0")),"Näytenumeroa ei ole syötetty")</f>
        <v>Näytenumeroa ei ole syötetty</v>
      </c>
      <c r="CB68" s="14" t="str">
        <f>IF(CB$15&lt;&gt;0, (SUM('Näytteet työstö'!AD126+'Hienoaines työstö'!AD126) + SUMIF('Suuret kplt työstö'!AD123,"&gt;0")),"Näytenumeroa ei ole syötetty")</f>
        <v>Näytenumeroa ei ole syötetty</v>
      </c>
      <c r="CC68" s="14" t="str">
        <f>IF(CC$15&lt;&gt;0, (SUM('Näytteet työstö'!AE126+'Hienoaines työstö'!AE126) + SUMIF('Suuret kplt työstö'!AE123,"&gt;0")),"Näytenumeroa ei ole syötetty")</f>
        <v>Näytenumeroa ei ole syötetty</v>
      </c>
      <c r="CD68" s="14" t="str">
        <f>IF(CD$15&lt;&gt;0, (SUM('Näytteet työstö'!AF126+'Hienoaines työstö'!AF126) + SUMIF('Suuret kplt työstö'!AF123,"&gt;0")),"Näytenumeroa ei ole syötetty")</f>
        <v>Näytenumeroa ei ole syötetty</v>
      </c>
      <c r="CE68" s="14" t="str">
        <f>IF(CE$15&lt;&gt;0, (SUM('Näytteet työstö'!AG126+'Hienoaines työstö'!AG126) + SUMIF('Suuret kplt työstö'!AG123,"&gt;0")),"Näytenumeroa ei ole syötetty")</f>
        <v>Näytenumeroa ei ole syötetty</v>
      </c>
      <c r="CF68" s="14" t="str">
        <f>IF(CF$15&lt;&gt;0, (SUM('Näytteet työstö'!AH126+'Hienoaines työstö'!AH126) + SUMIF('Suuret kplt työstö'!AH123,"&gt;0")),"Näytenumeroa ei ole syötetty")</f>
        <v>Näytenumeroa ei ole syötetty</v>
      </c>
      <c r="CG68" s="14" t="str">
        <f>IF(CG$15&lt;&gt;0, (SUM('Näytteet työstö'!AI126+'Hienoaines työstö'!AI126) + SUMIF('Suuret kplt työstö'!AI123,"&gt;0")),"Näytenumeroa ei ole syötetty")</f>
        <v>Näytenumeroa ei ole syötetty</v>
      </c>
      <c r="CH68" s="14" t="str">
        <f>IF(CH$15&lt;&gt;0, (SUM('Näytteet työstö'!AJ126+'Hienoaines työstö'!AJ126) + SUMIF('Suuret kplt työstö'!AJ123,"&gt;0")),"Näytenumeroa ei ole syötetty")</f>
        <v>Näytenumeroa ei ole syötetty</v>
      </c>
      <c r="CI68" s="14" t="str">
        <f>IF(CI$15&lt;&gt;0, (SUM('Näytteet työstö'!AK126+'Hienoaines työstö'!AK126) + SUMIF('Suuret kplt työstö'!AK123,"&gt;0")),"Näytenumeroa ei ole syötetty")</f>
        <v>Näytenumeroa ei ole syötetty</v>
      </c>
      <c r="CJ68" s="14" t="str">
        <f>IF(CJ$15&lt;&gt;0, (SUM('Näytteet työstö'!AL126+'Hienoaines työstö'!AL126) + SUMIF('Suuret kplt työstö'!AL123,"&gt;0")),"Näytenumeroa ei ole syötetty")</f>
        <v>Näytenumeroa ei ole syötetty</v>
      </c>
      <c r="CK68" s="14" t="str">
        <f>IF(CK$15&lt;&gt;0, (SUM('Näytteet työstö'!AM126+'Hienoaines työstö'!AM126) + SUMIF('Suuret kplt työstö'!AM123,"&gt;0")),"Näytenumeroa ei ole syötetty")</f>
        <v>Näytenumeroa ei ole syötetty</v>
      </c>
      <c r="CL68" s="14" t="str">
        <f>IF(CL$15&lt;&gt;0, (SUM('Näytteet työstö'!AN126+'Hienoaines työstö'!AN126) + SUMIF('Suuret kplt työstö'!AN123,"&gt;0")),"Näytenumeroa ei ole syötetty")</f>
        <v>Näytenumeroa ei ole syötetty</v>
      </c>
      <c r="CM68" s="14" t="str">
        <f>IF(CM$15&lt;&gt;0, (SUM('Näytteet työstö'!AO126+'Hienoaines työstö'!AO126) + SUMIF('Suuret kplt työstö'!AO123,"&gt;0")),"Näytenumeroa ei ole syötetty")</f>
        <v>Näytenumeroa ei ole syötetty</v>
      </c>
      <c r="CN68" s="14" t="str">
        <f>IF(CN$15&lt;&gt;0, (SUM('Näytteet työstö'!AP126+'Hienoaines työstö'!AP126) + SUMIF('Suuret kplt työstö'!AP123,"&gt;0")),"Näytenumeroa ei ole syötetty")</f>
        <v>Näytenumeroa ei ole syötetty</v>
      </c>
      <c r="CO68" s="14" t="str">
        <f>IF(CO$15&lt;&gt;0, (SUM('Näytteet työstö'!AQ126+'Hienoaines työstö'!AQ126) + SUMIF('Suuret kplt työstö'!AQ123,"&gt;0")),"Näytenumeroa ei ole syötetty")</f>
        <v>Näytenumeroa ei ole syötetty</v>
      </c>
      <c r="CP68" s="14" t="str">
        <f>IF(CP$15&lt;&gt;0, (SUM('Näytteet työstö'!AR126+'Hienoaines työstö'!AR126) + SUMIF('Suuret kplt työstö'!AR123,"&gt;0")),"Näytenumeroa ei ole syötetty")</f>
        <v>Näytenumeroa ei ole syötetty</v>
      </c>
      <c r="CQ68" s="14" t="str">
        <f>IF(CQ$15&lt;&gt;0, (SUM('Näytteet työstö'!AS126+'Hienoaines työstö'!AS126) + SUMIF('Suuret kplt työstö'!AS123,"&gt;0")),"Näytenumeroa ei ole syötetty")</f>
        <v>Näytenumeroa ei ole syötetty</v>
      </c>
      <c r="CR68" s="14" t="str">
        <f>IF(CR$15&lt;&gt;0, (SUM('Näytteet työstö'!AT126+'Hienoaines työstö'!AT126) + SUMIF('Suuret kplt työstö'!AT123,"&gt;0")),"Näytenumeroa ei ole syötetty")</f>
        <v>Näytenumeroa ei ole syötetty</v>
      </c>
      <c r="CS68" s="14" t="str">
        <f>IF(CS$15&lt;&gt;0, (SUM('Näytteet työstö'!AU126+'Hienoaines työstö'!AU126) + SUMIF('Suuret kplt työstö'!AU123,"&gt;0")),"Näytenumeroa ei ole syötetty")</f>
        <v>Näytenumeroa ei ole syötetty</v>
      </c>
      <c r="CT68" s="14" t="str">
        <f>IF(CT$15&lt;&gt;0, (SUM('Näytteet työstö'!AV126+'Hienoaines työstö'!AV126) + SUMIF('Suuret kplt työstö'!AV123,"&gt;0")),"Näytenumeroa ei ole syötetty")</f>
        <v>Näytenumeroa ei ole syötetty</v>
      </c>
      <c r="CU68" s="14" t="str">
        <f>IF(CU$15&lt;&gt;0, (SUM('Näytteet työstö'!AW126+'Hienoaines työstö'!AW126) + SUMIF('Suuret kplt työstö'!AW123,"&gt;0")),"Näytenumeroa ei ole syötetty")</f>
        <v>Näytenumeroa ei ole syötetty</v>
      </c>
      <c r="CV68" s="14" t="str">
        <f>IF(CV$15&lt;&gt;0, (SUM('Näytteet työstö'!AX126+'Hienoaines työstö'!AX126) + SUMIF('Suuret kplt työstö'!AX123,"&gt;0")),"Näytenumeroa ei ole syötetty")</f>
        <v>Näytenumeroa ei ole syötetty</v>
      </c>
      <c r="CW68" s="14" t="str">
        <f>IF(CW$15&lt;&gt;0, (SUM('Näytteet työstö'!AY126+'Hienoaines työstö'!AY126) + SUMIF('Suuret kplt työstö'!AY123,"&gt;0")),"Näytenumeroa ei ole syötetty")</f>
        <v>Näytenumeroa ei ole syötetty</v>
      </c>
      <c r="CX68" s="14" t="str">
        <f>IF(CX$15&lt;&gt;0, (SUM('Näytteet työstö'!AZ126+'Hienoaines työstö'!AZ126) + SUMIF('Suuret kplt työstö'!AZ123,"&gt;0")),"Näytenumeroa ei ole syötetty")</f>
        <v>Näytenumeroa ei ole syötetty</v>
      </c>
      <c r="CY68" s="14" t="str">
        <f>IF(CY$15&lt;&gt;0, (SUM('Näytteet työstö'!BA126+'Hienoaines työstö'!BA126) + SUMIF('Suuret kplt työstö'!BA123,"&gt;0")),"Näytenumeroa ei ole syötetty")</f>
        <v>Näytenumeroa ei ole syötetty</v>
      </c>
      <c r="CZ68" s="14" t="str">
        <f>IF(CZ$15&lt;&gt;0, (SUM('Näytteet työstö'!D192+'Hienoaines työstö'!D192) + SUMIF('Suuret kplt työstö'!D189,"&gt;0")),"Näytenumeroa ei ole syötetty")</f>
        <v>Näytenumeroa ei ole syötetty</v>
      </c>
      <c r="DA68" s="14" t="str">
        <f>IF(DA$15&lt;&gt;0, (SUM('Näytteet työstö'!E192+'Hienoaines työstö'!E192) + SUMIF('Suuret kplt työstö'!E189,"&gt;0")),"Näytenumeroa ei ole syötetty")</f>
        <v>Näytenumeroa ei ole syötetty</v>
      </c>
      <c r="DB68" s="14" t="str">
        <f>IF(DB$15&lt;&gt;0, (SUM('Näytteet työstö'!F192+'Hienoaines työstö'!F192) + SUMIF('Suuret kplt työstö'!F189,"&gt;0")),"Näytenumeroa ei ole syötetty")</f>
        <v>Näytenumeroa ei ole syötetty</v>
      </c>
      <c r="DC68" s="14" t="str">
        <f>IF(DC$15&lt;&gt;0, (SUM('Näytteet työstö'!G192+'Hienoaines työstö'!G192) + SUMIF('Suuret kplt työstö'!G189,"&gt;0")),"Näytenumeroa ei ole syötetty")</f>
        <v>Näytenumeroa ei ole syötetty</v>
      </c>
      <c r="DD68" s="14" t="str">
        <f>IF(DD$15&lt;&gt;0, (SUM('Näytteet työstö'!H192+'Hienoaines työstö'!H192) + SUMIF('Suuret kplt työstö'!H189,"&gt;0")),"Näytenumeroa ei ole syötetty")</f>
        <v>Näytenumeroa ei ole syötetty</v>
      </c>
      <c r="DE68" s="14" t="str">
        <f>IF(DE$15&lt;&gt;0, (SUM('Näytteet työstö'!I192+'Hienoaines työstö'!I192) + SUMIF('Suuret kplt työstö'!I189,"&gt;0")),"Näytenumeroa ei ole syötetty")</f>
        <v>Näytenumeroa ei ole syötetty</v>
      </c>
      <c r="DF68" s="14" t="str">
        <f>IF(DF$15&lt;&gt;0, (SUM('Näytteet työstö'!J192+'Hienoaines työstö'!J192) + SUMIF('Suuret kplt työstö'!J189,"&gt;0")),"Näytenumeroa ei ole syötetty")</f>
        <v>Näytenumeroa ei ole syötetty</v>
      </c>
      <c r="DG68" s="14" t="str">
        <f>IF(DG$15&lt;&gt;0, (SUM('Näytteet työstö'!K192+'Hienoaines työstö'!K192) + SUMIF('Suuret kplt työstö'!K189,"&gt;0")),"Näytenumeroa ei ole syötetty")</f>
        <v>Näytenumeroa ei ole syötetty</v>
      </c>
      <c r="DH68" s="14" t="str">
        <f>IF(DH$15&lt;&gt;0, (SUM('Näytteet työstö'!L192+'Hienoaines työstö'!L192) + SUMIF('Suuret kplt työstö'!L189,"&gt;0")),"Näytenumeroa ei ole syötetty")</f>
        <v>Näytenumeroa ei ole syötetty</v>
      </c>
      <c r="DI68" s="14" t="str">
        <f>IF(DI$15&lt;&gt;0, (SUM('Näytteet työstö'!M192+'Hienoaines työstö'!M192) + SUMIF('Suuret kplt työstö'!M189,"&gt;0")),"Näytenumeroa ei ole syötetty")</f>
        <v>Näytenumeroa ei ole syötetty</v>
      </c>
      <c r="DJ68" s="14" t="str">
        <f>IF(DJ$15&lt;&gt;0, (SUM('Näytteet työstö'!N192+'Hienoaines työstö'!N192) + SUMIF('Suuret kplt työstö'!N189,"&gt;0")),"Näytenumeroa ei ole syötetty")</f>
        <v>Näytenumeroa ei ole syötetty</v>
      </c>
      <c r="DK68" s="14" t="str">
        <f>IF(DK$15&lt;&gt;0, (SUM('Näytteet työstö'!O192+'Hienoaines työstö'!O192) + SUMIF('Suuret kplt työstö'!O189,"&gt;0")),"Näytenumeroa ei ole syötetty")</f>
        <v>Näytenumeroa ei ole syötetty</v>
      </c>
      <c r="DL68" s="14" t="str">
        <f>IF(DL$15&lt;&gt;0, (SUM('Näytteet työstö'!P192+'Hienoaines työstö'!P192) + SUMIF('Suuret kplt työstö'!P189,"&gt;0")),"Näytenumeroa ei ole syötetty")</f>
        <v>Näytenumeroa ei ole syötetty</v>
      </c>
      <c r="DM68" s="14" t="str">
        <f>IF(DM$15&lt;&gt;0, (SUM('Näytteet työstö'!Q192+'Hienoaines työstö'!Q192) + SUMIF('Suuret kplt työstö'!Q189,"&gt;0")),"Näytenumeroa ei ole syötetty")</f>
        <v>Näytenumeroa ei ole syötetty</v>
      </c>
      <c r="DN68" s="14" t="str">
        <f>IF(DN$15&lt;&gt;0, (SUM('Näytteet työstö'!R192+'Hienoaines työstö'!R192) + SUMIF('Suuret kplt työstö'!R189,"&gt;0")),"Näytenumeroa ei ole syötetty")</f>
        <v>Näytenumeroa ei ole syötetty</v>
      </c>
      <c r="DO68" s="14" t="str">
        <f>IF(DO$15&lt;&gt;0, (SUM('Näytteet työstö'!S192+'Hienoaines työstö'!S192) + SUMIF('Suuret kplt työstö'!S189,"&gt;0")),"Näytenumeroa ei ole syötetty")</f>
        <v>Näytenumeroa ei ole syötetty</v>
      </c>
      <c r="DP68" s="14" t="str">
        <f>IF(DP$15&lt;&gt;0, (SUM('Näytteet työstö'!T192+'Hienoaines työstö'!T192) + SUMIF('Suuret kplt työstö'!T189,"&gt;0")),"Näytenumeroa ei ole syötetty")</f>
        <v>Näytenumeroa ei ole syötetty</v>
      </c>
      <c r="DQ68" s="14" t="str">
        <f>IF(DQ$15&lt;&gt;0, (SUM('Näytteet työstö'!U192+'Hienoaines työstö'!U192) + SUMIF('Suuret kplt työstö'!U189,"&gt;0")),"Näytenumeroa ei ole syötetty")</f>
        <v>Näytenumeroa ei ole syötetty</v>
      </c>
      <c r="DR68" s="14" t="str">
        <f>IF(DR$15&lt;&gt;0, (SUM('Näytteet työstö'!V192+'Hienoaines työstö'!V192) + SUMIF('Suuret kplt työstö'!V189,"&gt;0")),"Näytenumeroa ei ole syötetty")</f>
        <v>Näytenumeroa ei ole syötetty</v>
      </c>
      <c r="DS68" s="14" t="str">
        <f>IF(DS$15&lt;&gt;0, (SUM('Näytteet työstö'!W192+'Hienoaines työstö'!W192) + SUMIF('Suuret kplt työstö'!W189,"&gt;0")),"Näytenumeroa ei ole syötetty")</f>
        <v>Näytenumeroa ei ole syötetty</v>
      </c>
      <c r="DT68" s="14" t="str">
        <f>IF(DT$15&lt;&gt;0, (SUM('Näytteet työstö'!X192+'Hienoaines työstö'!X192) + SUMIF('Suuret kplt työstö'!X189,"&gt;0")),"Näytenumeroa ei ole syötetty")</f>
        <v>Näytenumeroa ei ole syötetty</v>
      </c>
      <c r="DU68" s="14" t="str">
        <f>IF(DU$15&lt;&gt;0, (SUM('Näytteet työstö'!Y192+'Hienoaines työstö'!Y192) + SUMIF('Suuret kplt työstö'!Y189,"&gt;0")),"Näytenumeroa ei ole syötetty")</f>
        <v>Näytenumeroa ei ole syötetty</v>
      </c>
      <c r="DV68" s="14" t="str">
        <f>IF(DV$15&lt;&gt;0, (SUM('Näytteet työstö'!Z192+'Hienoaines työstö'!Z192) + SUMIF('Suuret kplt työstö'!Z189,"&gt;0")),"Näytenumeroa ei ole syötetty")</f>
        <v>Näytenumeroa ei ole syötetty</v>
      </c>
      <c r="DW68" s="14" t="str">
        <f>IF(DW$15&lt;&gt;0, (SUM('Näytteet työstö'!AA192+'Hienoaines työstö'!AA192) + SUMIF('Suuret kplt työstö'!AA189,"&gt;0")),"Näytenumeroa ei ole syötetty")</f>
        <v>Näytenumeroa ei ole syötetty</v>
      </c>
      <c r="DX68" s="14" t="str">
        <f>IF(DX$15&lt;&gt;0, (SUM('Näytteet työstö'!AB192+'Hienoaines työstö'!AB192) + SUMIF('Suuret kplt työstö'!AB189,"&gt;0")),"Näytenumeroa ei ole syötetty")</f>
        <v>Näytenumeroa ei ole syötetty</v>
      </c>
      <c r="DY68" s="14" t="str">
        <f>IF(DY$15&lt;&gt;0, (SUM('Näytteet työstö'!AC192+'Hienoaines työstö'!AC192) + SUMIF('Suuret kplt työstö'!AC189,"&gt;0")),"Näytenumeroa ei ole syötetty")</f>
        <v>Näytenumeroa ei ole syötetty</v>
      </c>
      <c r="DZ68" s="14" t="str">
        <f>IF(DZ$15&lt;&gt;0, (SUM('Näytteet työstö'!AD192+'Hienoaines työstö'!AD192) + SUMIF('Suuret kplt työstö'!AD189,"&gt;0")),"Näytenumeroa ei ole syötetty")</f>
        <v>Näytenumeroa ei ole syötetty</v>
      </c>
      <c r="EA68" s="14" t="str">
        <f>IF(EA$15&lt;&gt;0, (SUM('Näytteet työstö'!AE192+'Hienoaines työstö'!AE192) + SUMIF('Suuret kplt työstö'!AE189,"&gt;0")),"Näytenumeroa ei ole syötetty")</f>
        <v>Näytenumeroa ei ole syötetty</v>
      </c>
      <c r="EB68" s="14" t="str">
        <f>IF(EB$15&lt;&gt;0, (SUM('Näytteet työstö'!AF192+'Hienoaines työstö'!AF192) + SUMIF('Suuret kplt työstö'!AF189,"&gt;0")),"Näytenumeroa ei ole syötetty")</f>
        <v>Näytenumeroa ei ole syötetty</v>
      </c>
      <c r="EC68" s="14" t="str">
        <f>IF(EC$15&lt;&gt;0, (SUM('Näytteet työstö'!AG192+'Hienoaines työstö'!AG192) + SUMIF('Suuret kplt työstö'!AG189,"&gt;0")),"Näytenumeroa ei ole syötetty")</f>
        <v>Näytenumeroa ei ole syötetty</v>
      </c>
      <c r="ED68" s="14" t="str">
        <f>IF(ED$15&lt;&gt;0, (SUM('Näytteet työstö'!AH192+'Hienoaines työstö'!AH192) + SUMIF('Suuret kplt työstö'!AH189,"&gt;0")),"Näytenumeroa ei ole syötetty")</f>
        <v>Näytenumeroa ei ole syötetty</v>
      </c>
      <c r="EE68" s="14" t="str">
        <f>IF(EE$15&lt;&gt;0, (SUM('Näytteet työstö'!AI192+'Hienoaines työstö'!AI192) + SUMIF('Suuret kplt työstö'!AI189,"&gt;0")),"Näytenumeroa ei ole syötetty")</f>
        <v>Näytenumeroa ei ole syötetty</v>
      </c>
      <c r="EF68" s="14" t="str">
        <f>IF(EF$15&lt;&gt;0, (SUM('Näytteet työstö'!AJ192+'Hienoaines työstö'!AJ192) + SUMIF('Suuret kplt työstö'!AJ189,"&gt;0")),"Näytenumeroa ei ole syötetty")</f>
        <v>Näytenumeroa ei ole syötetty</v>
      </c>
      <c r="EG68" s="14" t="str">
        <f>IF(EG$15&lt;&gt;0, (SUM('Näytteet työstö'!AK192+'Hienoaines työstö'!AK192) + SUMIF('Suuret kplt työstö'!AK189,"&gt;0")),"Näytenumeroa ei ole syötetty")</f>
        <v>Näytenumeroa ei ole syötetty</v>
      </c>
      <c r="EH68" s="14" t="str">
        <f>IF(EH$15&lt;&gt;0, (SUM('Näytteet työstö'!AL192+'Hienoaines työstö'!AL192) + SUMIF('Suuret kplt työstö'!AL189,"&gt;0")),"Näytenumeroa ei ole syötetty")</f>
        <v>Näytenumeroa ei ole syötetty</v>
      </c>
      <c r="EI68" s="14" t="str">
        <f>IF(EI$15&lt;&gt;0, (SUM('Näytteet työstö'!AM192+'Hienoaines työstö'!AM192) + SUMIF('Suuret kplt työstö'!AM189,"&gt;0")),"Näytenumeroa ei ole syötetty")</f>
        <v>Näytenumeroa ei ole syötetty</v>
      </c>
      <c r="EJ68" s="14" t="str">
        <f>IF(EJ$15&lt;&gt;0, (SUM('Näytteet työstö'!AN192+'Hienoaines työstö'!AN192) + SUMIF('Suuret kplt työstö'!AN189,"&gt;0")),"Näytenumeroa ei ole syötetty")</f>
        <v>Näytenumeroa ei ole syötetty</v>
      </c>
      <c r="EK68" s="14" t="str">
        <f>IF(EK$15&lt;&gt;0, (SUM('Näytteet työstö'!AO192+'Hienoaines työstö'!AO192) + SUMIF('Suuret kplt työstö'!AO189,"&gt;0")),"Näytenumeroa ei ole syötetty")</f>
        <v>Näytenumeroa ei ole syötetty</v>
      </c>
      <c r="EL68" s="14" t="str">
        <f>IF(EL$15&lt;&gt;0, (SUM('Näytteet työstö'!AP192+'Hienoaines työstö'!AP192) + SUMIF('Suuret kplt työstö'!AP189,"&gt;0")),"Näytenumeroa ei ole syötetty")</f>
        <v>Näytenumeroa ei ole syötetty</v>
      </c>
      <c r="EM68" s="14" t="str">
        <f>IF(EM$15&lt;&gt;0, (SUM('Näytteet työstö'!AQ192+'Hienoaines työstö'!AQ192) + SUMIF('Suuret kplt työstö'!AQ189,"&gt;0")),"Näytenumeroa ei ole syötetty")</f>
        <v>Näytenumeroa ei ole syötetty</v>
      </c>
      <c r="EN68" s="14" t="str">
        <f>IF(EN$15&lt;&gt;0, (SUM('Näytteet työstö'!AR192+'Hienoaines työstö'!AR192) + SUMIF('Suuret kplt työstö'!AR189,"&gt;0")),"Näytenumeroa ei ole syötetty")</f>
        <v>Näytenumeroa ei ole syötetty</v>
      </c>
      <c r="EO68" s="14" t="str">
        <f>IF(EO$15&lt;&gt;0, (SUM('Näytteet työstö'!AS192+'Hienoaines työstö'!AS192) + SUMIF('Suuret kplt työstö'!AS189,"&gt;0")),"Näytenumeroa ei ole syötetty")</f>
        <v>Näytenumeroa ei ole syötetty</v>
      </c>
      <c r="EP68" s="14" t="str">
        <f>IF(EP$15&lt;&gt;0, (SUM('Näytteet työstö'!AT192+'Hienoaines työstö'!AT192) + SUMIF('Suuret kplt työstö'!AT189,"&gt;0")),"Näytenumeroa ei ole syötetty")</f>
        <v>Näytenumeroa ei ole syötetty</v>
      </c>
      <c r="EQ68" s="14" t="str">
        <f>IF(EQ$15&lt;&gt;0, (SUM('Näytteet työstö'!AU192+'Hienoaines työstö'!AU192) + SUMIF('Suuret kplt työstö'!AU189,"&gt;0")),"Näytenumeroa ei ole syötetty")</f>
        <v>Näytenumeroa ei ole syötetty</v>
      </c>
      <c r="ER68" s="14" t="str">
        <f>IF(ER$15&lt;&gt;0, (SUM('Näytteet työstö'!AV192+'Hienoaines työstö'!AV192) + SUMIF('Suuret kplt työstö'!AV189,"&gt;0")),"Näytenumeroa ei ole syötetty")</f>
        <v>Näytenumeroa ei ole syötetty</v>
      </c>
      <c r="ES68" s="14" t="str">
        <f>IF(ES$15&lt;&gt;0, (SUM('Näytteet työstö'!AW192+'Hienoaines työstö'!AW192) + SUMIF('Suuret kplt työstö'!AW189,"&gt;0")),"Näytenumeroa ei ole syötetty")</f>
        <v>Näytenumeroa ei ole syötetty</v>
      </c>
      <c r="ET68" s="14" t="str">
        <f>IF(ET$15&lt;&gt;0, (SUM('Näytteet työstö'!AX192+'Hienoaines työstö'!AX192) + SUMIF('Suuret kplt työstö'!AX189,"&gt;0")),"Näytenumeroa ei ole syötetty")</f>
        <v>Näytenumeroa ei ole syötetty</v>
      </c>
      <c r="EU68" s="14" t="str">
        <f>IF(EU$15&lt;&gt;0, (SUM('Näytteet työstö'!AY192+'Hienoaines työstö'!AY192) + SUMIF('Suuret kplt työstö'!AY189,"&gt;0")),"Näytenumeroa ei ole syötetty")</f>
        <v>Näytenumeroa ei ole syötetty</v>
      </c>
      <c r="EV68" s="14" t="str">
        <f>IF(EV$15&lt;&gt;0, (SUM('Näytteet työstö'!AZ192+'Hienoaines työstö'!AZ192) + SUMIF('Suuret kplt työstö'!AZ189,"&gt;0")),"Näytenumeroa ei ole syötetty")</f>
        <v>Näytenumeroa ei ole syötetty</v>
      </c>
      <c r="EW68" s="14" t="str">
        <f>IF(EW$15&lt;&gt;0, (SUM('Näytteet työstö'!BA192+'Hienoaines työstö'!BA192) + SUMIF('Suuret kplt työstö'!BA189,"&gt;0")),"Näytenumeroa ei ole syötetty")</f>
        <v>Näytenumeroa ei ole syötetty</v>
      </c>
      <c r="EX68" s="14" t="str">
        <f>IF(EX$15&lt;&gt;0, (SUM('Näytteet työstö'!D258+'Hienoaines työstö'!D258) + SUMIF('Suuret kplt työstö'!D255,"&gt;0")),"Näytenumeroa ei ole syötetty")</f>
        <v>Näytenumeroa ei ole syötetty</v>
      </c>
      <c r="EY68" s="14" t="str">
        <f>IF(EY$15&lt;&gt;0, (SUM('Näytteet työstö'!E258+'Hienoaines työstö'!E258) + SUMIF('Suuret kplt työstö'!E255,"&gt;0")),"Näytenumeroa ei ole syötetty")</f>
        <v>Näytenumeroa ei ole syötetty</v>
      </c>
      <c r="EZ68" s="14" t="str">
        <f>IF(EZ$15&lt;&gt;0, (SUM('Näytteet työstö'!F258+'Hienoaines työstö'!F258) + SUMIF('Suuret kplt työstö'!F255,"&gt;0")),"Näytenumeroa ei ole syötetty")</f>
        <v>Näytenumeroa ei ole syötetty</v>
      </c>
      <c r="FA68" s="14" t="str">
        <f>IF(FA$15&lt;&gt;0, (SUM('Näytteet työstö'!G258+'Hienoaines työstö'!G258) + SUMIF('Suuret kplt työstö'!G255,"&gt;0")),"Näytenumeroa ei ole syötetty")</f>
        <v>Näytenumeroa ei ole syötetty</v>
      </c>
      <c r="FB68" s="14" t="str">
        <f>IF(FB$15&lt;&gt;0, (SUM('Näytteet työstö'!H258+'Hienoaines työstö'!H258) + SUMIF('Suuret kplt työstö'!H255,"&gt;0")),"Näytenumeroa ei ole syötetty")</f>
        <v>Näytenumeroa ei ole syötetty</v>
      </c>
      <c r="FC68" s="14" t="str">
        <f>IF(FC$15&lt;&gt;0, (SUM('Näytteet työstö'!I258+'Hienoaines työstö'!I258) + SUMIF('Suuret kplt työstö'!I255,"&gt;0")),"Näytenumeroa ei ole syötetty")</f>
        <v>Näytenumeroa ei ole syötetty</v>
      </c>
      <c r="FD68" s="14" t="str">
        <f>IF(FD$15&lt;&gt;0, (SUM('Näytteet työstö'!J258+'Hienoaines työstö'!J258) + SUMIF('Suuret kplt työstö'!J255,"&gt;0")),"Näytenumeroa ei ole syötetty")</f>
        <v>Näytenumeroa ei ole syötetty</v>
      </c>
      <c r="FE68" s="14" t="str">
        <f>IF(FE$15&lt;&gt;0, (SUM('Näytteet työstö'!K258+'Hienoaines työstö'!K258) + SUMIF('Suuret kplt työstö'!K255,"&gt;0")),"Näytenumeroa ei ole syötetty")</f>
        <v>Näytenumeroa ei ole syötetty</v>
      </c>
      <c r="FF68" s="14" t="str">
        <f>IF(FF$15&lt;&gt;0, (SUM('Näytteet työstö'!L258+'Hienoaines työstö'!L258) + SUMIF('Suuret kplt työstö'!L255,"&gt;0")),"Näytenumeroa ei ole syötetty")</f>
        <v>Näytenumeroa ei ole syötetty</v>
      </c>
      <c r="FG68" s="14" t="str">
        <f>IF(FG$15&lt;&gt;0, (SUM('Näytteet työstö'!M258+'Hienoaines työstö'!M258) + SUMIF('Suuret kplt työstö'!M255,"&gt;0")),"Näytenumeroa ei ole syötetty")</f>
        <v>Näytenumeroa ei ole syötetty</v>
      </c>
      <c r="FH68" s="14" t="str">
        <f>IF(FH$15&lt;&gt;0, (SUM('Näytteet työstö'!N258+'Hienoaines työstö'!N258) + SUMIF('Suuret kplt työstö'!N255,"&gt;0")),"Näytenumeroa ei ole syötetty")</f>
        <v>Näytenumeroa ei ole syötetty</v>
      </c>
      <c r="FI68" s="14" t="str">
        <f>IF(FI$15&lt;&gt;0, (SUM('Näytteet työstö'!O258+'Hienoaines työstö'!O258) + SUMIF('Suuret kplt työstö'!O255,"&gt;0")),"Näytenumeroa ei ole syötetty")</f>
        <v>Näytenumeroa ei ole syötetty</v>
      </c>
      <c r="FJ68" s="14" t="str">
        <f>IF(FJ$15&lt;&gt;0, (SUM('Näytteet työstö'!P258+'Hienoaines työstö'!P258) + SUMIF('Suuret kplt työstö'!P255,"&gt;0")),"Näytenumeroa ei ole syötetty")</f>
        <v>Näytenumeroa ei ole syötetty</v>
      </c>
      <c r="FK68" s="14" t="str">
        <f>IF(FK$15&lt;&gt;0, (SUM('Näytteet työstö'!Q258+'Hienoaines työstö'!Q258) + SUMIF('Suuret kplt työstö'!Q255,"&gt;0")),"Näytenumeroa ei ole syötetty")</f>
        <v>Näytenumeroa ei ole syötetty</v>
      </c>
      <c r="FL68" s="14" t="str">
        <f>IF(FL$15&lt;&gt;0, (SUM('Näytteet työstö'!R258+'Hienoaines työstö'!R258) + SUMIF('Suuret kplt työstö'!R255,"&gt;0")),"Näytenumeroa ei ole syötetty")</f>
        <v>Näytenumeroa ei ole syötetty</v>
      </c>
      <c r="FM68" s="14" t="str">
        <f>IF(FM$15&lt;&gt;0, (SUM('Näytteet työstö'!S258+'Hienoaines työstö'!S258) + SUMIF('Suuret kplt työstö'!S255,"&gt;0")),"Näytenumeroa ei ole syötetty")</f>
        <v>Näytenumeroa ei ole syötetty</v>
      </c>
      <c r="FN68" s="14" t="str">
        <f>IF(FN$15&lt;&gt;0, (SUM('Näytteet työstö'!T258+'Hienoaines työstö'!T258) + SUMIF('Suuret kplt työstö'!T255,"&gt;0")),"Näytenumeroa ei ole syötetty")</f>
        <v>Näytenumeroa ei ole syötetty</v>
      </c>
      <c r="FO68" s="14" t="str">
        <f>IF(FO$15&lt;&gt;0, (SUM('Näytteet työstö'!U258+'Hienoaines työstö'!U258) + SUMIF('Suuret kplt työstö'!U255,"&gt;0")),"Näytenumeroa ei ole syötetty")</f>
        <v>Näytenumeroa ei ole syötetty</v>
      </c>
      <c r="FP68" s="14" t="str">
        <f>IF(FP$15&lt;&gt;0, (SUM('Näytteet työstö'!V258+'Hienoaines työstö'!V258) + SUMIF('Suuret kplt työstö'!V255,"&gt;0")),"Näytenumeroa ei ole syötetty")</f>
        <v>Näytenumeroa ei ole syötetty</v>
      </c>
      <c r="FQ68" s="14" t="str">
        <f>IF(FQ$15&lt;&gt;0, (SUM('Näytteet työstö'!W258+'Hienoaines työstö'!W258) + SUMIF('Suuret kplt työstö'!W255,"&gt;0")),"Näytenumeroa ei ole syötetty")</f>
        <v>Näytenumeroa ei ole syötetty</v>
      </c>
      <c r="FR68" s="14" t="str">
        <f>IF(FR$15&lt;&gt;0, (SUM('Näytteet työstö'!X258+'Hienoaines työstö'!X258) + SUMIF('Suuret kplt työstö'!X255,"&gt;0")),"Näytenumeroa ei ole syötetty")</f>
        <v>Näytenumeroa ei ole syötetty</v>
      </c>
      <c r="FS68" s="14" t="str">
        <f>IF(FS$15&lt;&gt;0, (SUM('Näytteet työstö'!Y258+'Hienoaines työstö'!Y258) + SUMIF('Suuret kplt työstö'!Y255,"&gt;0")),"Näytenumeroa ei ole syötetty")</f>
        <v>Näytenumeroa ei ole syötetty</v>
      </c>
      <c r="FT68" s="14" t="str">
        <f>IF(FT$15&lt;&gt;0, (SUM('Näytteet työstö'!Z258+'Hienoaines työstö'!Z258) + SUMIF('Suuret kplt työstö'!Z255,"&gt;0")),"Näytenumeroa ei ole syötetty")</f>
        <v>Näytenumeroa ei ole syötetty</v>
      </c>
      <c r="FU68" s="14" t="str">
        <f>IF(FU$15&lt;&gt;0, (SUM('Näytteet työstö'!AA258+'Hienoaines työstö'!AA258) + SUMIF('Suuret kplt työstö'!AA255,"&gt;0")),"Näytenumeroa ei ole syötetty")</f>
        <v>Näytenumeroa ei ole syötetty</v>
      </c>
      <c r="FV68" s="14" t="str">
        <f>IF(FV$15&lt;&gt;0, (SUM('Näytteet työstö'!AB258+'Hienoaines työstö'!AB258) + SUMIF('Suuret kplt työstö'!AB255,"&gt;0")),"Näytenumeroa ei ole syötetty")</f>
        <v>Näytenumeroa ei ole syötetty</v>
      </c>
      <c r="FW68" s="14" t="str">
        <f>IF(FW$15&lt;&gt;0, (SUM('Näytteet työstö'!AC258+'Hienoaines työstö'!AC258) + SUMIF('Suuret kplt työstö'!AC255,"&gt;0")),"Näytenumeroa ei ole syötetty")</f>
        <v>Näytenumeroa ei ole syötetty</v>
      </c>
      <c r="FX68" s="14" t="str">
        <f>IF(FX$15&lt;&gt;0, (SUM('Näytteet työstö'!AD258+'Hienoaines työstö'!AD258) + SUMIF('Suuret kplt työstö'!AD255,"&gt;0")),"Näytenumeroa ei ole syötetty")</f>
        <v>Näytenumeroa ei ole syötetty</v>
      </c>
      <c r="FY68" s="14" t="str">
        <f>IF(FY$15&lt;&gt;0, (SUM('Näytteet työstö'!AE258+'Hienoaines työstö'!AE258) + SUMIF('Suuret kplt työstö'!AE255,"&gt;0")),"Näytenumeroa ei ole syötetty")</f>
        <v>Näytenumeroa ei ole syötetty</v>
      </c>
      <c r="FZ68" s="14" t="str">
        <f>IF(FZ$15&lt;&gt;0, (SUM('Näytteet työstö'!AF258+'Hienoaines työstö'!AF258) + SUMIF('Suuret kplt työstö'!AF255,"&gt;0")),"Näytenumeroa ei ole syötetty")</f>
        <v>Näytenumeroa ei ole syötetty</v>
      </c>
      <c r="GA68" s="14" t="str">
        <f>IF(GA$15&lt;&gt;0, (SUM('Näytteet työstö'!AG258+'Hienoaines työstö'!AG258) + SUMIF('Suuret kplt työstö'!AG255,"&gt;0")),"Näytenumeroa ei ole syötetty")</f>
        <v>Näytenumeroa ei ole syötetty</v>
      </c>
      <c r="GB68" s="14" t="str">
        <f>IF(GB$15&lt;&gt;0, (SUM('Näytteet työstö'!AH258+'Hienoaines työstö'!AH258) + SUMIF('Suuret kplt työstö'!AH255,"&gt;0")),"Näytenumeroa ei ole syötetty")</f>
        <v>Näytenumeroa ei ole syötetty</v>
      </c>
      <c r="GC68" s="14" t="str">
        <f>IF(GC$15&lt;&gt;0, (SUM('Näytteet työstö'!AI258+'Hienoaines työstö'!AI258) + SUMIF('Suuret kplt työstö'!AI255,"&gt;0")),"Näytenumeroa ei ole syötetty")</f>
        <v>Näytenumeroa ei ole syötetty</v>
      </c>
      <c r="GD68" s="14" t="str">
        <f>IF(GD$15&lt;&gt;0, (SUM('Näytteet työstö'!AJ258+'Hienoaines työstö'!AJ258) + SUMIF('Suuret kplt työstö'!AJ255,"&gt;0")),"Näytenumeroa ei ole syötetty")</f>
        <v>Näytenumeroa ei ole syötetty</v>
      </c>
      <c r="GE68" s="14" t="str">
        <f>IF(GE$15&lt;&gt;0, (SUM('Näytteet työstö'!AK258+'Hienoaines työstö'!AK258) + SUMIF('Suuret kplt työstö'!AK255,"&gt;0")),"Näytenumeroa ei ole syötetty")</f>
        <v>Näytenumeroa ei ole syötetty</v>
      </c>
      <c r="GF68" s="14" t="str">
        <f>IF(GF$15&lt;&gt;0, (SUM('Näytteet työstö'!AL258+'Hienoaines työstö'!AL258) + SUMIF('Suuret kplt työstö'!AL255,"&gt;0")),"Näytenumeroa ei ole syötetty")</f>
        <v>Näytenumeroa ei ole syötetty</v>
      </c>
      <c r="GG68" s="14" t="str">
        <f>IF(GG$15&lt;&gt;0, (SUM('Näytteet työstö'!AM258+'Hienoaines työstö'!AM258) + SUMIF('Suuret kplt työstö'!AM255,"&gt;0")),"Näytenumeroa ei ole syötetty")</f>
        <v>Näytenumeroa ei ole syötetty</v>
      </c>
      <c r="GH68" s="14" t="str">
        <f>IF(GH$15&lt;&gt;0, (SUM('Näytteet työstö'!AN258+'Hienoaines työstö'!AN258) + SUMIF('Suuret kplt työstö'!AN255,"&gt;0")),"Näytenumeroa ei ole syötetty")</f>
        <v>Näytenumeroa ei ole syötetty</v>
      </c>
      <c r="GI68" s="14" t="str">
        <f>IF(GI$15&lt;&gt;0, (SUM('Näytteet työstö'!AO258+'Hienoaines työstö'!AO258) + SUMIF('Suuret kplt työstö'!AO255,"&gt;0")),"Näytenumeroa ei ole syötetty")</f>
        <v>Näytenumeroa ei ole syötetty</v>
      </c>
      <c r="GJ68" s="14" t="str">
        <f>IF(GJ$15&lt;&gt;0, (SUM('Näytteet työstö'!AP258+'Hienoaines työstö'!AP258) + SUMIF('Suuret kplt työstö'!AP255,"&gt;0")),"Näytenumeroa ei ole syötetty")</f>
        <v>Näytenumeroa ei ole syötetty</v>
      </c>
      <c r="GK68" s="14" t="str">
        <f>IF(GK$15&lt;&gt;0, (SUM('Näytteet työstö'!AQ258+'Hienoaines työstö'!AQ258) + SUMIF('Suuret kplt työstö'!AQ255,"&gt;0")),"Näytenumeroa ei ole syötetty")</f>
        <v>Näytenumeroa ei ole syötetty</v>
      </c>
      <c r="GL68" s="14" t="str">
        <f>IF(GL$15&lt;&gt;0, (SUM('Näytteet työstö'!AR258+'Hienoaines työstö'!AR258) + SUMIF('Suuret kplt työstö'!AR255,"&gt;0")),"Näytenumeroa ei ole syötetty")</f>
        <v>Näytenumeroa ei ole syötetty</v>
      </c>
      <c r="GM68" s="14" t="str">
        <f>IF(GM$15&lt;&gt;0, (SUM('Näytteet työstö'!AS258+'Hienoaines työstö'!AS258) + SUMIF('Suuret kplt työstö'!AS255,"&gt;0")),"Näytenumeroa ei ole syötetty")</f>
        <v>Näytenumeroa ei ole syötetty</v>
      </c>
      <c r="GN68" s="14" t="str">
        <f>IF(GN$15&lt;&gt;0, (SUM('Näytteet työstö'!AT258+'Hienoaines työstö'!AT258) + SUMIF('Suuret kplt työstö'!AT255,"&gt;0")),"Näytenumeroa ei ole syötetty")</f>
        <v>Näytenumeroa ei ole syötetty</v>
      </c>
      <c r="GO68" s="14" t="str">
        <f>IF(GO$15&lt;&gt;0, (SUM('Näytteet työstö'!AU258+'Hienoaines työstö'!AU258) + SUMIF('Suuret kplt työstö'!AU255,"&gt;0")),"Näytenumeroa ei ole syötetty")</f>
        <v>Näytenumeroa ei ole syötetty</v>
      </c>
      <c r="GP68" s="14" t="str">
        <f>IF(GP$15&lt;&gt;0, (SUM('Näytteet työstö'!AV258+'Hienoaines työstö'!AV258) + SUMIF('Suuret kplt työstö'!AV255,"&gt;0")),"Näytenumeroa ei ole syötetty")</f>
        <v>Näytenumeroa ei ole syötetty</v>
      </c>
      <c r="GQ68" s="14" t="str">
        <f>IF(GQ$15&lt;&gt;0, (SUM('Näytteet työstö'!AW258+'Hienoaines työstö'!AW258) + SUMIF('Suuret kplt työstö'!AW255,"&gt;0")),"Näytenumeroa ei ole syötetty")</f>
        <v>Näytenumeroa ei ole syötetty</v>
      </c>
      <c r="GR68" s="14" t="str">
        <f>IF(GR$15&lt;&gt;0, (SUM('Näytteet työstö'!AX258+'Hienoaines työstö'!AX258) + SUMIF('Suuret kplt työstö'!AX255,"&gt;0")),"Näytenumeroa ei ole syötetty")</f>
        <v>Näytenumeroa ei ole syötetty</v>
      </c>
      <c r="GS68" s="14" t="str">
        <f>IF(GS$15&lt;&gt;0, (SUM('Näytteet työstö'!AY258+'Hienoaines työstö'!AY258) + SUMIF('Suuret kplt työstö'!AY255,"&gt;0")),"Näytenumeroa ei ole syötetty")</f>
        <v>Näytenumeroa ei ole syötetty</v>
      </c>
      <c r="GT68" s="14" t="str">
        <f>IF(GT$15&lt;&gt;0, (SUM('Näytteet työstö'!AZ258+'Hienoaines työstö'!AZ258) + SUMIF('Suuret kplt työstö'!AZ255,"&gt;0")),"Näytenumeroa ei ole syötetty")</f>
        <v>Näytenumeroa ei ole syötetty</v>
      </c>
      <c r="GU68" s="14" t="str">
        <f>IF(GU$15&lt;&gt;0, (SUM('Näytteet työstö'!BA258+'Hienoaines työstö'!BA258) + SUMIF('Suuret kplt työstö'!BA255,"&gt;0")),"Näytenumeroa ei ole syötetty")</f>
        <v>Näytenumeroa ei ole syötetty</v>
      </c>
      <c r="GV68" s="14" t="str">
        <f>IF(GV$15&lt;&gt;0, (SUM('Näytteet työstö'!D324+'Hienoaines työstö'!D324) + SUMIF('Suuret kplt työstö'!D321,"&gt;0")),"Näytenumeroa ei ole syötetty")</f>
        <v>Näytenumeroa ei ole syötetty</v>
      </c>
      <c r="GW68" s="14" t="str">
        <f>IF(GW$15&lt;&gt;0, (SUM('Näytteet työstö'!E324+'Hienoaines työstö'!E324) + SUMIF('Suuret kplt työstö'!E321,"&gt;0")),"Näytenumeroa ei ole syötetty")</f>
        <v>Näytenumeroa ei ole syötetty</v>
      </c>
      <c r="GX68" s="14" t="str">
        <f>IF(GX$15&lt;&gt;0, (SUM('Näytteet työstö'!F324+'Hienoaines työstö'!F324) + SUMIF('Suuret kplt työstö'!F321,"&gt;0")),"Näytenumeroa ei ole syötetty")</f>
        <v>Näytenumeroa ei ole syötetty</v>
      </c>
      <c r="GY68" s="14" t="str">
        <f>IF(GY$15&lt;&gt;0, (SUM('Näytteet työstö'!G324+'Hienoaines työstö'!G324) + SUMIF('Suuret kplt työstö'!G321,"&gt;0")),"Näytenumeroa ei ole syötetty")</f>
        <v>Näytenumeroa ei ole syötetty</v>
      </c>
      <c r="GZ68" s="14" t="str">
        <f>IF(GZ$15&lt;&gt;0, (SUM('Näytteet työstö'!H324+'Hienoaines työstö'!H324) + SUMIF('Suuret kplt työstö'!H321,"&gt;0")),"Näytenumeroa ei ole syötetty")</f>
        <v>Näytenumeroa ei ole syötetty</v>
      </c>
      <c r="HA68" s="14" t="str">
        <f>IF(HA$15&lt;&gt;0, (SUM('Näytteet työstö'!I324+'Hienoaines työstö'!I324) + SUMIF('Suuret kplt työstö'!I321,"&gt;0")),"Näytenumeroa ei ole syötetty")</f>
        <v>Näytenumeroa ei ole syötetty</v>
      </c>
      <c r="HB68" s="14" t="str">
        <f>IF(HB$15&lt;&gt;0, (SUM('Näytteet työstö'!J324+'Hienoaines työstö'!J324) + SUMIF('Suuret kplt työstö'!J321,"&gt;0")),"Näytenumeroa ei ole syötetty")</f>
        <v>Näytenumeroa ei ole syötetty</v>
      </c>
      <c r="HC68" s="14" t="str">
        <f>IF(HC$15&lt;&gt;0, (SUM('Näytteet työstö'!K324+'Hienoaines työstö'!K324) + SUMIF('Suuret kplt työstö'!K321,"&gt;0")),"Näytenumeroa ei ole syötetty")</f>
        <v>Näytenumeroa ei ole syötetty</v>
      </c>
      <c r="HD68" s="14" t="str">
        <f>IF(HD$15&lt;&gt;0, (SUM('Näytteet työstö'!L324+'Hienoaines työstö'!L324) + SUMIF('Suuret kplt työstö'!L321,"&gt;0")),"Näytenumeroa ei ole syötetty")</f>
        <v>Näytenumeroa ei ole syötetty</v>
      </c>
      <c r="HE68" s="14" t="str">
        <f>IF(HE$15&lt;&gt;0, (SUM('Näytteet työstö'!M324+'Hienoaines työstö'!M324) + SUMIF('Suuret kplt työstö'!M321,"&gt;0")),"Näytenumeroa ei ole syötetty")</f>
        <v>Näytenumeroa ei ole syötetty</v>
      </c>
      <c r="HF68" s="14" t="str">
        <f>IF(HF$15&lt;&gt;0, (SUM('Näytteet työstö'!N324+'Hienoaines työstö'!N324) + SUMIF('Suuret kplt työstö'!N321,"&gt;0")),"Näytenumeroa ei ole syötetty")</f>
        <v>Näytenumeroa ei ole syötetty</v>
      </c>
      <c r="HG68" s="14" t="str">
        <f>IF(HG$15&lt;&gt;0, (SUM('Näytteet työstö'!O324+'Hienoaines työstö'!O324) + SUMIF('Suuret kplt työstö'!O321,"&gt;0")),"Näytenumeroa ei ole syötetty")</f>
        <v>Näytenumeroa ei ole syötetty</v>
      </c>
      <c r="HH68" s="14" t="str">
        <f>IF(HH$15&lt;&gt;0, (SUM('Näytteet työstö'!P324+'Hienoaines työstö'!P324) + SUMIF('Suuret kplt työstö'!P321,"&gt;0")),"Näytenumeroa ei ole syötetty")</f>
        <v>Näytenumeroa ei ole syötetty</v>
      </c>
      <c r="HI68" s="14" t="str">
        <f>IF(HI$15&lt;&gt;0, (SUM('Näytteet työstö'!Q324+'Hienoaines työstö'!Q324) + SUMIF('Suuret kplt työstö'!Q321,"&gt;0")),"Näytenumeroa ei ole syötetty")</f>
        <v>Näytenumeroa ei ole syötetty</v>
      </c>
      <c r="HJ68" s="14" t="str">
        <f>IF(HJ$15&lt;&gt;0, (SUM('Näytteet työstö'!R324+'Hienoaines työstö'!R324) + SUMIF('Suuret kplt työstö'!R321,"&gt;0")),"Näytenumeroa ei ole syötetty")</f>
        <v>Näytenumeroa ei ole syötetty</v>
      </c>
      <c r="HK68" s="14" t="str">
        <f>IF(HK$15&lt;&gt;0, (SUM('Näytteet työstö'!S324+'Hienoaines työstö'!S324) + SUMIF('Suuret kplt työstö'!S321,"&gt;0")),"Näytenumeroa ei ole syötetty")</f>
        <v>Näytenumeroa ei ole syötetty</v>
      </c>
      <c r="HL68" s="14" t="str">
        <f>IF(HL$15&lt;&gt;0, (SUM('Näytteet työstö'!T324+'Hienoaines työstö'!T324) + SUMIF('Suuret kplt työstö'!T321,"&gt;0")),"Näytenumeroa ei ole syötetty")</f>
        <v>Näytenumeroa ei ole syötetty</v>
      </c>
      <c r="HM68" s="14" t="str">
        <f>IF(HM$15&lt;&gt;0, (SUM('Näytteet työstö'!U324+'Hienoaines työstö'!U324) + SUMIF('Suuret kplt työstö'!U321,"&gt;0")),"Näytenumeroa ei ole syötetty")</f>
        <v>Näytenumeroa ei ole syötetty</v>
      </c>
      <c r="HN68" s="14" t="str">
        <f>IF(HN$15&lt;&gt;0, (SUM('Näytteet työstö'!V324+'Hienoaines työstö'!V324) + SUMIF('Suuret kplt työstö'!V321,"&gt;0")),"Näytenumeroa ei ole syötetty")</f>
        <v>Näytenumeroa ei ole syötetty</v>
      </c>
      <c r="HO68" s="14" t="str">
        <f>IF(HO$15&lt;&gt;0, (SUM('Näytteet työstö'!W324+'Hienoaines työstö'!W324) + SUMIF('Suuret kplt työstö'!W321,"&gt;0")),"Näytenumeroa ei ole syötetty")</f>
        <v>Näytenumeroa ei ole syötetty</v>
      </c>
      <c r="HP68" s="14" t="str">
        <f>IF(HP$15&lt;&gt;0, (SUM('Näytteet työstö'!X324+'Hienoaines työstö'!X324) + SUMIF('Suuret kplt työstö'!X321,"&gt;0")),"Näytenumeroa ei ole syötetty")</f>
        <v>Näytenumeroa ei ole syötetty</v>
      </c>
      <c r="HQ68" s="14" t="str">
        <f>IF(HQ$15&lt;&gt;0, (SUM('Näytteet työstö'!Y324+'Hienoaines työstö'!Y324) + SUMIF('Suuret kplt työstö'!Y321,"&gt;0")),"Näytenumeroa ei ole syötetty")</f>
        <v>Näytenumeroa ei ole syötetty</v>
      </c>
      <c r="HR68" s="14" t="str">
        <f>IF(HR$15&lt;&gt;0, (SUM('Näytteet työstö'!Z324+'Hienoaines työstö'!Z324) + SUMIF('Suuret kplt työstö'!Z321,"&gt;0")),"Näytenumeroa ei ole syötetty")</f>
        <v>Näytenumeroa ei ole syötetty</v>
      </c>
      <c r="HS68" s="14" t="str">
        <f>IF(HS$15&lt;&gt;0, (SUM('Näytteet työstö'!AA324+'Hienoaines työstö'!AA324) + SUMIF('Suuret kplt työstö'!AA321,"&gt;0")),"Näytenumeroa ei ole syötetty")</f>
        <v>Näytenumeroa ei ole syötetty</v>
      </c>
      <c r="HT68" s="14" t="str">
        <f>IF(HT$15&lt;&gt;0, (SUM('Näytteet työstö'!AB324+'Hienoaines työstö'!AB324) + SUMIF('Suuret kplt työstö'!AB321,"&gt;0")),"Näytenumeroa ei ole syötetty")</f>
        <v>Näytenumeroa ei ole syötetty</v>
      </c>
      <c r="HU68" s="14" t="str">
        <f>IF(HU$15&lt;&gt;0, (SUM('Näytteet työstö'!AC324+'Hienoaines työstö'!AC324) + SUMIF('Suuret kplt työstö'!AC321,"&gt;0")),"Näytenumeroa ei ole syötetty")</f>
        <v>Näytenumeroa ei ole syötetty</v>
      </c>
      <c r="HV68" s="14" t="str">
        <f>IF(HV$15&lt;&gt;0, (SUM('Näytteet työstö'!AD324+'Hienoaines työstö'!AD324) + SUMIF('Suuret kplt työstö'!AD321,"&gt;0")),"Näytenumeroa ei ole syötetty")</f>
        <v>Näytenumeroa ei ole syötetty</v>
      </c>
      <c r="HW68" s="14" t="str">
        <f>IF(HW$15&lt;&gt;0, (SUM('Näytteet työstö'!AE324+'Hienoaines työstö'!AE324) + SUMIF('Suuret kplt työstö'!AE321,"&gt;0")),"Näytenumeroa ei ole syötetty")</f>
        <v>Näytenumeroa ei ole syötetty</v>
      </c>
      <c r="HX68" s="14" t="str">
        <f>IF(HX$15&lt;&gt;0, (SUM('Näytteet työstö'!AF324+'Hienoaines työstö'!AF324) + SUMIF('Suuret kplt työstö'!AF321,"&gt;0")),"Näytenumeroa ei ole syötetty")</f>
        <v>Näytenumeroa ei ole syötetty</v>
      </c>
      <c r="HY68" s="14" t="str">
        <f>IF(HY$15&lt;&gt;0, (SUM('Näytteet työstö'!AG324+'Hienoaines työstö'!AG324) + SUMIF('Suuret kplt työstö'!AG321,"&gt;0")),"Näytenumeroa ei ole syötetty")</f>
        <v>Näytenumeroa ei ole syötetty</v>
      </c>
      <c r="HZ68" s="14" t="str">
        <f>IF(HZ$15&lt;&gt;0, (SUM('Näytteet työstö'!AH324+'Hienoaines työstö'!AH324) + SUMIF('Suuret kplt työstö'!AH321,"&gt;0")),"Näytenumeroa ei ole syötetty")</f>
        <v>Näytenumeroa ei ole syötetty</v>
      </c>
      <c r="IA68" s="14" t="str">
        <f>IF(IA$15&lt;&gt;0, (SUM('Näytteet työstö'!AI324+'Hienoaines työstö'!AI324) + SUMIF('Suuret kplt työstö'!AI321,"&gt;0")),"Näytenumeroa ei ole syötetty")</f>
        <v>Näytenumeroa ei ole syötetty</v>
      </c>
      <c r="IB68" s="14" t="str">
        <f>IF(IB$15&lt;&gt;0, (SUM('Näytteet työstö'!AJ324+'Hienoaines työstö'!AJ324) + SUMIF('Suuret kplt työstö'!AJ321,"&gt;0")),"Näytenumeroa ei ole syötetty")</f>
        <v>Näytenumeroa ei ole syötetty</v>
      </c>
      <c r="IC68" s="14" t="str">
        <f>IF(IC$15&lt;&gt;0, (SUM('Näytteet työstö'!AK324+'Hienoaines työstö'!AK324) + SUMIF('Suuret kplt työstö'!AK321,"&gt;0")),"Näytenumeroa ei ole syötetty")</f>
        <v>Näytenumeroa ei ole syötetty</v>
      </c>
      <c r="ID68" s="14" t="str">
        <f>IF(ID$15&lt;&gt;0, (SUM('Näytteet työstö'!AL324+'Hienoaines työstö'!AL324) + SUMIF('Suuret kplt työstö'!AL321,"&gt;0")),"Näytenumeroa ei ole syötetty")</f>
        <v>Näytenumeroa ei ole syötetty</v>
      </c>
      <c r="IE68" s="14" t="str">
        <f>IF(IE$15&lt;&gt;0, (SUM('Näytteet työstö'!AM324+'Hienoaines työstö'!AM324) + SUMIF('Suuret kplt työstö'!AM321,"&gt;0")),"Näytenumeroa ei ole syötetty")</f>
        <v>Näytenumeroa ei ole syötetty</v>
      </c>
      <c r="IF68" s="14" t="str">
        <f>IF(IF$15&lt;&gt;0, (SUM('Näytteet työstö'!AN324+'Hienoaines työstö'!AN324) + SUMIF('Suuret kplt työstö'!AN321,"&gt;0")),"Näytenumeroa ei ole syötetty")</f>
        <v>Näytenumeroa ei ole syötetty</v>
      </c>
      <c r="IG68" s="14" t="str">
        <f>IF(IG$15&lt;&gt;0, (SUM('Näytteet työstö'!AO324+'Hienoaines työstö'!AO324) + SUMIF('Suuret kplt työstö'!AO321,"&gt;0")),"Näytenumeroa ei ole syötetty")</f>
        <v>Näytenumeroa ei ole syötetty</v>
      </c>
      <c r="IH68" s="14" t="str">
        <f>IF(IH$15&lt;&gt;0, (SUM('Näytteet työstö'!AP324+'Hienoaines työstö'!AP324) + SUMIF('Suuret kplt työstö'!AP321,"&gt;0")),"Näytenumeroa ei ole syötetty")</f>
        <v>Näytenumeroa ei ole syötetty</v>
      </c>
      <c r="II68" s="14" t="str">
        <f>IF(II$15&lt;&gt;0, (SUM('Näytteet työstö'!AQ324+'Hienoaines työstö'!AQ324) + SUMIF('Suuret kplt työstö'!AQ321,"&gt;0")),"Näytenumeroa ei ole syötetty")</f>
        <v>Näytenumeroa ei ole syötetty</v>
      </c>
      <c r="IJ68" s="14" t="str">
        <f>IF(IJ$15&lt;&gt;0, (SUM('Näytteet työstö'!AR324+'Hienoaines työstö'!AR324) + SUMIF('Suuret kplt työstö'!AR321,"&gt;0")),"Näytenumeroa ei ole syötetty")</f>
        <v>Näytenumeroa ei ole syötetty</v>
      </c>
      <c r="IK68" s="14" t="str">
        <f>IF(IK$15&lt;&gt;0, (SUM('Näytteet työstö'!AS324+'Hienoaines työstö'!AS324) + SUMIF('Suuret kplt työstö'!AS321,"&gt;0")),"Näytenumeroa ei ole syötetty")</f>
        <v>Näytenumeroa ei ole syötetty</v>
      </c>
      <c r="IL68" s="14" t="str">
        <f>IF(IL$15&lt;&gt;0, (SUM('Näytteet työstö'!AT324+'Hienoaines työstö'!AT324) + SUMIF('Suuret kplt työstö'!AT321,"&gt;0")),"Näytenumeroa ei ole syötetty")</f>
        <v>Näytenumeroa ei ole syötetty</v>
      </c>
      <c r="IM68" s="14" t="str">
        <f>IF(IM$15&lt;&gt;0, (SUM('Näytteet työstö'!AU324+'Hienoaines työstö'!AU324) + SUMIF('Suuret kplt työstö'!AU321,"&gt;0")),"Näytenumeroa ei ole syötetty")</f>
        <v>Näytenumeroa ei ole syötetty</v>
      </c>
      <c r="IN68" s="14" t="str">
        <f>IF(IN$15&lt;&gt;0, (SUM('Näytteet työstö'!AV324+'Hienoaines työstö'!AV324) + SUMIF('Suuret kplt työstö'!AV321,"&gt;0")),"Näytenumeroa ei ole syötetty")</f>
        <v>Näytenumeroa ei ole syötetty</v>
      </c>
      <c r="IO68" s="14" t="str">
        <f>IF(IO$15&lt;&gt;0, (SUM('Näytteet työstö'!AW324+'Hienoaines työstö'!AW324) + SUMIF('Suuret kplt työstö'!AW321,"&gt;0")),"Näytenumeroa ei ole syötetty")</f>
        <v>Näytenumeroa ei ole syötetty</v>
      </c>
      <c r="IP68" s="14" t="str">
        <f>IF(IP$15&lt;&gt;0, (SUM('Näytteet työstö'!AX324+'Hienoaines työstö'!AX324) + SUMIF('Suuret kplt työstö'!AX321,"&gt;0")),"Näytenumeroa ei ole syötetty")</f>
        <v>Näytenumeroa ei ole syötetty</v>
      </c>
      <c r="IQ68" s="14" t="str">
        <f>IF(IQ$15&lt;&gt;0, (SUM('Näytteet työstö'!AY324+'Hienoaines työstö'!AY324) + SUMIF('Suuret kplt työstö'!AY321,"&gt;0")),"Näytenumeroa ei ole syötetty")</f>
        <v>Näytenumeroa ei ole syötetty</v>
      </c>
      <c r="IR68" s="14" t="str">
        <f>IF(IR$15&lt;&gt;0, (SUM('Näytteet työstö'!AZ324+'Hienoaines työstö'!AZ324) + SUMIF('Suuret kplt työstö'!AZ321,"&gt;0")),"Näytenumeroa ei ole syötetty")</f>
        <v>Näytenumeroa ei ole syötetty</v>
      </c>
      <c r="IS68" s="518" t="str">
        <f>IF(IS$15&lt;&gt;0, (SUM('Näytteet työstö'!BA324+'Hienoaines työstö'!BA324) + SUMIF('Suuret kplt työstö'!BA321,"&gt;0")),"Näytenumeroa ei ole syötetty")</f>
        <v>Näytenumeroa ei ole syötetty</v>
      </c>
    </row>
    <row r="69" spans="1:253" x14ac:dyDescent="0.2">
      <c r="A69" s="179"/>
      <c r="B69" s="112"/>
      <c r="C69" s="24" t="s">
        <v>127</v>
      </c>
      <c r="D69" s="19" t="str">
        <f>IF(D$15&lt;&gt;0, (SUM('Näytteet työstö'!D61+'Hienoaines työstö'!D61) + SUMIF('Suuret kplt työstö'!D58,"&gt;0")),"Näytenumeroa ei ole syötetty")</f>
        <v>Näytenumeroa ei ole syötetty</v>
      </c>
      <c r="E69" s="14" t="str">
        <f>IF(E$15&lt;&gt;0, (SUM('Näytteet työstö'!E61+'Hienoaines työstö'!E61) + SUMIF('Suuret kplt työstö'!E58,"&gt;0")),"Näytenumeroa ei ole syötetty")</f>
        <v>Näytenumeroa ei ole syötetty</v>
      </c>
      <c r="F69" s="14" t="str">
        <f>IF(F$15&lt;&gt;0, (SUM('Näytteet työstö'!F61+'Hienoaines työstö'!F61) + SUMIF('Suuret kplt työstö'!F58,"&gt;0")),"Näytenumeroa ei ole syötetty")</f>
        <v>Näytenumeroa ei ole syötetty</v>
      </c>
      <c r="G69" s="14" t="str">
        <f>IF(G$15&lt;&gt;0, (SUM('Näytteet työstö'!G61+'Hienoaines työstö'!G61) + SUMIF('Suuret kplt työstö'!G58,"&gt;0")),"Näytenumeroa ei ole syötetty")</f>
        <v>Näytenumeroa ei ole syötetty</v>
      </c>
      <c r="H69" s="14" t="str">
        <f>IF(H$15&lt;&gt;0, (SUM('Näytteet työstö'!H61+'Hienoaines työstö'!H61) + SUMIF('Suuret kplt työstö'!H58,"&gt;0")),"Näytenumeroa ei ole syötetty")</f>
        <v>Näytenumeroa ei ole syötetty</v>
      </c>
      <c r="I69" s="14" t="str">
        <f>IF(I$15&lt;&gt;0, (SUM('Näytteet työstö'!I61+'Hienoaines työstö'!I61) + SUMIF('Suuret kplt työstö'!I58,"&gt;0")),"Näytenumeroa ei ole syötetty")</f>
        <v>Näytenumeroa ei ole syötetty</v>
      </c>
      <c r="J69" s="14" t="str">
        <f>IF(J$15&lt;&gt;0, (SUM('Näytteet työstö'!J61+'Hienoaines työstö'!J61) + SUMIF('Suuret kplt työstö'!J58,"&gt;0")),"Näytenumeroa ei ole syötetty")</f>
        <v>Näytenumeroa ei ole syötetty</v>
      </c>
      <c r="K69" s="14" t="str">
        <f>IF(K$15&lt;&gt;0, (SUM('Näytteet työstö'!K61+'Hienoaines työstö'!K61) + SUMIF('Suuret kplt työstö'!K58,"&gt;0")),"Näytenumeroa ei ole syötetty")</f>
        <v>Näytenumeroa ei ole syötetty</v>
      </c>
      <c r="L69" s="14" t="str">
        <f>IF(L$15&lt;&gt;0, (SUM('Näytteet työstö'!L61+'Hienoaines työstö'!L61) + SUMIF('Suuret kplt työstö'!L58,"&gt;0")),"Näytenumeroa ei ole syötetty")</f>
        <v>Näytenumeroa ei ole syötetty</v>
      </c>
      <c r="M69" s="14" t="str">
        <f>IF(M$15&lt;&gt;0, (SUM('Näytteet työstö'!M61+'Hienoaines työstö'!M61) + SUMIF('Suuret kplt työstö'!M58,"&gt;0")),"Näytenumeroa ei ole syötetty")</f>
        <v>Näytenumeroa ei ole syötetty</v>
      </c>
      <c r="N69" s="14" t="str">
        <f>IF(N$15&lt;&gt;0, (SUM('Näytteet työstö'!N61+'Hienoaines työstö'!N61) + SUMIF('Suuret kplt työstö'!N58,"&gt;0")),"Näytenumeroa ei ole syötetty")</f>
        <v>Näytenumeroa ei ole syötetty</v>
      </c>
      <c r="O69" s="14" t="str">
        <f>IF(O$15&lt;&gt;0, (SUM('Näytteet työstö'!O61+'Hienoaines työstö'!O61) + SUMIF('Suuret kplt työstö'!O58,"&gt;0")),"Näytenumeroa ei ole syötetty")</f>
        <v>Näytenumeroa ei ole syötetty</v>
      </c>
      <c r="P69" s="14" t="str">
        <f>IF(P$15&lt;&gt;0, (SUM('Näytteet työstö'!P61+'Hienoaines työstö'!P61) + SUMIF('Suuret kplt työstö'!P58,"&gt;0")),"Näytenumeroa ei ole syötetty")</f>
        <v>Näytenumeroa ei ole syötetty</v>
      </c>
      <c r="Q69" s="14" t="str">
        <f>IF(Q$15&lt;&gt;0, (SUM('Näytteet työstö'!Q61+'Hienoaines työstö'!Q61) + SUMIF('Suuret kplt työstö'!Q58,"&gt;0")),"Näytenumeroa ei ole syötetty")</f>
        <v>Näytenumeroa ei ole syötetty</v>
      </c>
      <c r="R69" s="14" t="str">
        <f>IF(R$15&lt;&gt;0, (SUM('Näytteet työstö'!R61+'Hienoaines työstö'!R61) + SUMIF('Suuret kplt työstö'!R58,"&gt;0")),"Näytenumeroa ei ole syötetty")</f>
        <v>Näytenumeroa ei ole syötetty</v>
      </c>
      <c r="S69" s="14" t="str">
        <f>IF(S$15&lt;&gt;0, (SUM('Näytteet työstö'!S61+'Hienoaines työstö'!S61) + SUMIF('Suuret kplt työstö'!S58,"&gt;0")),"Näytenumeroa ei ole syötetty")</f>
        <v>Näytenumeroa ei ole syötetty</v>
      </c>
      <c r="T69" s="14" t="str">
        <f>IF(T$15&lt;&gt;0, (SUM('Näytteet työstö'!T61+'Hienoaines työstö'!T61) + SUMIF('Suuret kplt työstö'!T58,"&gt;0")),"Näytenumeroa ei ole syötetty")</f>
        <v>Näytenumeroa ei ole syötetty</v>
      </c>
      <c r="U69" s="14" t="str">
        <f>IF(U$15&lt;&gt;0, (SUM('Näytteet työstö'!U61+'Hienoaines työstö'!U61) + SUMIF('Suuret kplt työstö'!U58,"&gt;0")),"Näytenumeroa ei ole syötetty")</f>
        <v>Näytenumeroa ei ole syötetty</v>
      </c>
      <c r="V69" s="14" t="str">
        <f>IF(V$15&lt;&gt;0, (SUM('Näytteet työstö'!V61+'Hienoaines työstö'!V61) + SUMIF('Suuret kplt työstö'!V58,"&gt;0")),"Näytenumeroa ei ole syötetty")</f>
        <v>Näytenumeroa ei ole syötetty</v>
      </c>
      <c r="W69" s="14" t="str">
        <f>IF(W$15&lt;&gt;0, (SUM('Näytteet työstö'!W61+'Hienoaines työstö'!W61) + SUMIF('Suuret kplt työstö'!W58,"&gt;0")),"Näytenumeroa ei ole syötetty")</f>
        <v>Näytenumeroa ei ole syötetty</v>
      </c>
      <c r="X69" s="14" t="str">
        <f>IF(X$15&lt;&gt;0, (SUM('Näytteet työstö'!X61+'Hienoaines työstö'!X61) + SUMIF('Suuret kplt työstö'!X58,"&gt;0")),"Näytenumeroa ei ole syötetty")</f>
        <v>Näytenumeroa ei ole syötetty</v>
      </c>
      <c r="Y69" s="14" t="str">
        <f>IF(Y$15&lt;&gt;0, (SUM('Näytteet työstö'!Y61+'Hienoaines työstö'!Y61) + SUMIF('Suuret kplt työstö'!Y58,"&gt;0")),"Näytenumeroa ei ole syötetty")</f>
        <v>Näytenumeroa ei ole syötetty</v>
      </c>
      <c r="Z69" s="14" t="str">
        <f>IF(Z$15&lt;&gt;0, (SUM('Näytteet työstö'!Z61+'Hienoaines työstö'!Z61) + SUMIF('Suuret kplt työstö'!Z58,"&gt;0")),"Näytenumeroa ei ole syötetty")</f>
        <v>Näytenumeroa ei ole syötetty</v>
      </c>
      <c r="AA69" s="14" t="str">
        <f>IF(AA$15&lt;&gt;0, (SUM('Näytteet työstö'!AA61+'Hienoaines työstö'!AA61) + SUMIF('Suuret kplt työstö'!AA58,"&gt;0")),"Näytenumeroa ei ole syötetty")</f>
        <v>Näytenumeroa ei ole syötetty</v>
      </c>
      <c r="AB69" s="14" t="str">
        <f>IF(AB$15&lt;&gt;0, (SUM('Näytteet työstö'!AB61+'Hienoaines työstö'!AB61) + SUMIF('Suuret kplt työstö'!AB58,"&gt;0")),"Näytenumeroa ei ole syötetty")</f>
        <v>Näytenumeroa ei ole syötetty</v>
      </c>
      <c r="AC69" s="14" t="str">
        <f>IF(AC$15&lt;&gt;0, (SUM('Näytteet työstö'!AC61+'Hienoaines työstö'!AC61) + SUMIF('Suuret kplt työstö'!AC58,"&gt;0")),"Näytenumeroa ei ole syötetty")</f>
        <v>Näytenumeroa ei ole syötetty</v>
      </c>
      <c r="AD69" s="14" t="str">
        <f>IF(AD$15&lt;&gt;0, (SUM('Näytteet työstö'!AD61+'Hienoaines työstö'!AD61) + SUMIF('Suuret kplt työstö'!AD58,"&gt;0")),"Näytenumeroa ei ole syötetty")</f>
        <v>Näytenumeroa ei ole syötetty</v>
      </c>
      <c r="AE69" s="14" t="str">
        <f>IF(AE$15&lt;&gt;0, (SUM('Näytteet työstö'!AE61+'Hienoaines työstö'!AE61) + SUMIF('Suuret kplt työstö'!AE58,"&gt;0")),"Näytenumeroa ei ole syötetty")</f>
        <v>Näytenumeroa ei ole syötetty</v>
      </c>
      <c r="AF69" s="14" t="str">
        <f>IF(AF$15&lt;&gt;0, (SUM('Näytteet työstö'!AF61+'Hienoaines työstö'!AF61) + SUMIF('Suuret kplt työstö'!AF58,"&gt;0")),"Näytenumeroa ei ole syötetty")</f>
        <v>Näytenumeroa ei ole syötetty</v>
      </c>
      <c r="AG69" s="14" t="str">
        <f>IF(AG$15&lt;&gt;0, (SUM('Näytteet työstö'!AG61+'Hienoaines työstö'!AG61) + SUMIF('Suuret kplt työstö'!AG58,"&gt;0")),"Näytenumeroa ei ole syötetty")</f>
        <v>Näytenumeroa ei ole syötetty</v>
      </c>
      <c r="AH69" s="14" t="str">
        <f>IF(AH$15&lt;&gt;0, (SUM('Näytteet työstö'!AH61+'Hienoaines työstö'!AH61) + SUMIF('Suuret kplt työstö'!AH58,"&gt;0")),"Näytenumeroa ei ole syötetty")</f>
        <v>Näytenumeroa ei ole syötetty</v>
      </c>
      <c r="AI69" s="14" t="str">
        <f>IF(AI$15&lt;&gt;0, (SUM('Näytteet työstö'!AI61+'Hienoaines työstö'!AI61) + SUMIF('Suuret kplt työstö'!AI58,"&gt;0")),"Näytenumeroa ei ole syötetty")</f>
        <v>Näytenumeroa ei ole syötetty</v>
      </c>
      <c r="AJ69" s="14" t="str">
        <f>IF(AJ$15&lt;&gt;0, (SUM('Näytteet työstö'!AJ61+'Hienoaines työstö'!AJ61) + SUMIF('Suuret kplt työstö'!AJ58,"&gt;0")),"Näytenumeroa ei ole syötetty")</f>
        <v>Näytenumeroa ei ole syötetty</v>
      </c>
      <c r="AK69" s="14" t="str">
        <f>IF(AK$15&lt;&gt;0, (SUM('Näytteet työstö'!AK61+'Hienoaines työstö'!AK61) + SUMIF('Suuret kplt työstö'!AK58,"&gt;0")),"Näytenumeroa ei ole syötetty")</f>
        <v>Näytenumeroa ei ole syötetty</v>
      </c>
      <c r="AL69" s="14" t="str">
        <f>IF(AL$15&lt;&gt;0, (SUM('Näytteet työstö'!AL61+'Hienoaines työstö'!AL61) + SUMIF('Suuret kplt työstö'!AL58,"&gt;0")),"Näytenumeroa ei ole syötetty")</f>
        <v>Näytenumeroa ei ole syötetty</v>
      </c>
      <c r="AM69" s="14" t="str">
        <f>IF(AM$15&lt;&gt;0, (SUM('Näytteet työstö'!AM61+'Hienoaines työstö'!AM61) + SUMIF('Suuret kplt työstö'!AM58,"&gt;0")),"Näytenumeroa ei ole syötetty")</f>
        <v>Näytenumeroa ei ole syötetty</v>
      </c>
      <c r="AN69" s="14" t="str">
        <f>IF(AN$15&lt;&gt;0, (SUM('Näytteet työstö'!AN61+'Hienoaines työstö'!AN61) + SUMIF('Suuret kplt työstö'!AN58,"&gt;0")),"Näytenumeroa ei ole syötetty")</f>
        <v>Näytenumeroa ei ole syötetty</v>
      </c>
      <c r="AO69" s="14" t="str">
        <f>IF(AO$15&lt;&gt;0, (SUM('Näytteet työstö'!AO61+'Hienoaines työstö'!AO61) + SUMIF('Suuret kplt työstö'!AO58,"&gt;0")),"Näytenumeroa ei ole syötetty")</f>
        <v>Näytenumeroa ei ole syötetty</v>
      </c>
      <c r="AP69" s="14" t="str">
        <f>IF(AP$15&lt;&gt;0, (SUM('Näytteet työstö'!AP61+'Hienoaines työstö'!AP61) + SUMIF('Suuret kplt työstö'!AP58,"&gt;0")),"Näytenumeroa ei ole syötetty")</f>
        <v>Näytenumeroa ei ole syötetty</v>
      </c>
      <c r="AQ69" s="14" t="str">
        <f>IF(AQ$15&lt;&gt;0, (SUM('Näytteet työstö'!AQ61+'Hienoaines työstö'!AQ61) + SUMIF('Suuret kplt työstö'!AQ58,"&gt;0")),"Näytenumeroa ei ole syötetty")</f>
        <v>Näytenumeroa ei ole syötetty</v>
      </c>
      <c r="AR69" s="14" t="str">
        <f>IF(AR$15&lt;&gt;0, (SUM('Näytteet työstö'!AR61+'Hienoaines työstö'!AR61) + SUMIF('Suuret kplt työstö'!AR58,"&gt;0")),"Näytenumeroa ei ole syötetty")</f>
        <v>Näytenumeroa ei ole syötetty</v>
      </c>
      <c r="AS69" s="14" t="str">
        <f>IF(AS$15&lt;&gt;0, (SUM('Näytteet työstö'!AS61+'Hienoaines työstö'!AS61) + SUMIF('Suuret kplt työstö'!AS58,"&gt;0")),"Näytenumeroa ei ole syötetty")</f>
        <v>Näytenumeroa ei ole syötetty</v>
      </c>
      <c r="AT69" s="14" t="str">
        <f>IF(AT$15&lt;&gt;0, (SUM('Näytteet työstö'!AT61+'Hienoaines työstö'!AT61) + SUMIF('Suuret kplt työstö'!AT58,"&gt;0")),"Näytenumeroa ei ole syötetty")</f>
        <v>Näytenumeroa ei ole syötetty</v>
      </c>
      <c r="AU69" s="14" t="str">
        <f>IF(AU$15&lt;&gt;0, (SUM('Näytteet työstö'!AU61+'Hienoaines työstö'!AU61) + SUMIF('Suuret kplt työstö'!AU58,"&gt;0")),"Näytenumeroa ei ole syötetty")</f>
        <v>Näytenumeroa ei ole syötetty</v>
      </c>
      <c r="AV69" s="14" t="str">
        <f>IF(AV$15&lt;&gt;0, (SUM('Näytteet työstö'!AV61+'Hienoaines työstö'!AV61) + SUMIF('Suuret kplt työstö'!AV58,"&gt;0")),"Näytenumeroa ei ole syötetty")</f>
        <v>Näytenumeroa ei ole syötetty</v>
      </c>
      <c r="AW69" s="14" t="str">
        <f>IF(AW$15&lt;&gt;0, (SUM('Näytteet työstö'!AW61+'Hienoaines työstö'!AW61) + SUMIF('Suuret kplt työstö'!AW58,"&gt;0")),"Näytenumeroa ei ole syötetty")</f>
        <v>Näytenumeroa ei ole syötetty</v>
      </c>
      <c r="AX69" s="14" t="str">
        <f>IF(AX$15&lt;&gt;0, (SUM('Näytteet työstö'!AX61+'Hienoaines työstö'!AX61) + SUMIF('Suuret kplt työstö'!AX58,"&gt;0")),"Näytenumeroa ei ole syötetty")</f>
        <v>Näytenumeroa ei ole syötetty</v>
      </c>
      <c r="AY69" s="14" t="str">
        <f>IF(AY$15&lt;&gt;0, (SUM('Näytteet työstö'!AY61+'Hienoaines työstö'!AY61) + SUMIF('Suuret kplt työstö'!AY58,"&gt;0")),"Näytenumeroa ei ole syötetty")</f>
        <v>Näytenumeroa ei ole syötetty</v>
      </c>
      <c r="AZ69" s="14" t="str">
        <f>IF(AZ$15&lt;&gt;0, (SUM('Näytteet työstö'!AZ61+'Hienoaines työstö'!AZ61) + SUMIF('Suuret kplt työstö'!AZ58,"&gt;0")),"Näytenumeroa ei ole syötetty")</f>
        <v>Näytenumeroa ei ole syötetty</v>
      </c>
      <c r="BA69" s="14" t="str">
        <f>IF(BA$15&lt;&gt;0, (SUM('Näytteet työstö'!BA61+'Hienoaines työstö'!BA61) + SUMIF('Suuret kplt työstö'!BA58,"&gt;0")),"Näytenumeroa ei ole syötetty")</f>
        <v>Näytenumeroa ei ole syötetty</v>
      </c>
      <c r="BB69" s="14" t="str">
        <f>IF(BB$15&lt;&gt;0, (SUM('Näytteet työstö'!D127+'Hienoaines työstö'!D127) + SUMIF('Suuret kplt työstö'!D124,"&gt;0")),"Näytenumeroa ei ole syötetty")</f>
        <v>Näytenumeroa ei ole syötetty</v>
      </c>
      <c r="BC69" s="14" t="str">
        <f>IF(BC$15&lt;&gt;0, (SUM('Näytteet työstö'!E127+'Hienoaines työstö'!E127) + SUMIF('Suuret kplt työstö'!E124,"&gt;0")),"Näytenumeroa ei ole syötetty")</f>
        <v>Näytenumeroa ei ole syötetty</v>
      </c>
      <c r="BD69" s="14" t="str">
        <f>IF(BD$15&lt;&gt;0, (SUM('Näytteet työstö'!F127+'Hienoaines työstö'!F127) + SUMIF('Suuret kplt työstö'!F124,"&gt;0")),"Näytenumeroa ei ole syötetty")</f>
        <v>Näytenumeroa ei ole syötetty</v>
      </c>
      <c r="BE69" s="14" t="str">
        <f>IF(BE$15&lt;&gt;0, (SUM('Näytteet työstö'!G127+'Hienoaines työstö'!G127) + SUMIF('Suuret kplt työstö'!G124,"&gt;0")),"Näytenumeroa ei ole syötetty")</f>
        <v>Näytenumeroa ei ole syötetty</v>
      </c>
      <c r="BF69" s="14" t="str">
        <f>IF(BF$15&lt;&gt;0, (SUM('Näytteet työstö'!H127+'Hienoaines työstö'!H127) + SUMIF('Suuret kplt työstö'!H124,"&gt;0")),"Näytenumeroa ei ole syötetty")</f>
        <v>Näytenumeroa ei ole syötetty</v>
      </c>
      <c r="BG69" s="14" t="str">
        <f>IF(BG$15&lt;&gt;0, (SUM('Näytteet työstö'!I127+'Hienoaines työstö'!I127) + SUMIF('Suuret kplt työstö'!I124,"&gt;0")),"Näytenumeroa ei ole syötetty")</f>
        <v>Näytenumeroa ei ole syötetty</v>
      </c>
      <c r="BH69" s="14" t="str">
        <f>IF(BH$15&lt;&gt;0, (SUM('Näytteet työstö'!J127+'Hienoaines työstö'!J127) + SUMIF('Suuret kplt työstö'!J124,"&gt;0")),"Näytenumeroa ei ole syötetty")</f>
        <v>Näytenumeroa ei ole syötetty</v>
      </c>
      <c r="BI69" s="14" t="str">
        <f>IF(BI$15&lt;&gt;0, (SUM('Näytteet työstö'!K127+'Hienoaines työstö'!K127) + SUMIF('Suuret kplt työstö'!K124,"&gt;0")),"Näytenumeroa ei ole syötetty")</f>
        <v>Näytenumeroa ei ole syötetty</v>
      </c>
      <c r="BJ69" s="14" t="str">
        <f>IF(BJ$15&lt;&gt;0, (SUM('Näytteet työstö'!L127+'Hienoaines työstö'!L127) + SUMIF('Suuret kplt työstö'!L124,"&gt;0")),"Näytenumeroa ei ole syötetty")</f>
        <v>Näytenumeroa ei ole syötetty</v>
      </c>
      <c r="BK69" s="14" t="str">
        <f>IF(BK$15&lt;&gt;0, (SUM('Näytteet työstö'!M127+'Hienoaines työstö'!M127) + SUMIF('Suuret kplt työstö'!M124,"&gt;0")),"Näytenumeroa ei ole syötetty")</f>
        <v>Näytenumeroa ei ole syötetty</v>
      </c>
      <c r="BL69" s="14" t="str">
        <f>IF(BL$15&lt;&gt;0, (SUM('Näytteet työstö'!N127+'Hienoaines työstö'!N127) + SUMIF('Suuret kplt työstö'!N124,"&gt;0")),"Näytenumeroa ei ole syötetty")</f>
        <v>Näytenumeroa ei ole syötetty</v>
      </c>
      <c r="BM69" s="14" t="str">
        <f>IF(BM$15&lt;&gt;0, (SUM('Näytteet työstö'!O127+'Hienoaines työstö'!O127) + SUMIF('Suuret kplt työstö'!O124,"&gt;0")),"Näytenumeroa ei ole syötetty")</f>
        <v>Näytenumeroa ei ole syötetty</v>
      </c>
      <c r="BN69" s="14" t="str">
        <f>IF(BN$15&lt;&gt;0, (SUM('Näytteet työstö'!P127+'Hienoaines työstö'!P127) + SUMIF('Suuret kplt työstö'!P124,"&gt;0")),"Näytenumeroa ei ole syötetty")</f>
        <v>Näytenumeroa ei ole syötetty</v>
      </c>
      <c r="BO69" s="14" t="str">
        <f>IF(BO$15&lt;&gt;0, (SUM('Näytteet työstö'!Q127+'Hienoaines työstö'!Q127) + SUMIF('Suuret kplt työstö'!Q124,"&gt;0")),"Näytenumeroa ei ole syötetty")</f>
        <v>Näytenumeroa ei ole syötetty</v>
      </c>
      <c r="BP69" s="14" t="str">
        <f>IF(BP$15&lt;&gt;0, (SUM('Näytteet työstö'!R127+'Hienoaines työstö'!R127) + SUMIF('Suuret kplt työstö'!R124,"&gt;0")),"Näytenumeroa ei ole syötetty")</f>
        <v>Näytenumeroa ei ole syötetty</v>
      </c>
      <c r="BQ69" s="14" t="str">
        <f>IF(BQ$15&lt;&gt;0, (SUM('Näytteet työstö'!S127+'Hienoaines työstö'!S127) + SUMIF('Suuret kplt työstö'!S124,"&gt;0")),"Näytenumeroa ei ole syötetty")</f>
        <v>Näytenumeroa ei ole syötetty</v>
      </c>
      <c r="BR69" s="14" t="str">
        <f>IF(BR$15&lt;&gt;0, (SUM('Näytteet työstö'!T127+'Hienoaines työstö'!T127) + SUMIF('Suuret kplt työstö'!T124,"&gt;0")),"Näytenumeroa ei ole syötetty")</f>
        <v>Näytenumeroa ei ole syötetty</v>
      </c>
      <c r="BS69" s="14" t="str">
        <f>IF(BS$15&lt;&gt;0, (SUM('Näytteet työstö'!U127+'Hienoaines työstö'!U127) + SUMIF('Suuret kplt työstö'!U124,"&gt;0")),"Näytenumeroa ei ole syötetty")</f>
        <v>Näytenumeroa ei ole syötetty</v>
      </c>
      <c r="BT69" s="14" t="str">
        <f>IF(BT$15&lt;&gt;0, (SUM('Näytteet työstö'!V127+'Hienoaines työstö'!V127) + SUMIF('Suuret kplt työstö'!V124,"&gt;0")),"Näytenumeroa ei ole syötetty")</f>
        <v>Näytenumeroa ei ole syötetty</v>
      </c>
      <c r="BU69" s="14" t="str">
        <f>IF(BU$15&lt;&gt;0, (SUM('Näytteet työstö'!W127+'Hienoaines työstö'!W127) + SUMIF('Suuret kplt työstö'!W124,"&gt;0")),"Näytenumeroa ei ole syötetty")</f>
        <v>Näytenumeroa ei ole syötetty</v>
      </c>
      <c r="BV69" s="14" t="str">
        <f>IF(BV$15&lt;&gt;0, (SUM('Näytteet työstö'!X127+'Hienoaines työstö'!X127) + SUMIF('Suuret kplt työstö'!X124,"&gt;0")),"Näytenumeroa ei ole syötetty")</f>
        <v>Näytenumeroa ei ole syötetty</v>
      </c>
      <c r="BW69" s="14" t="str">
        <f>IF(BW$15&lt;&gt;0, (SUM('Näytteet työstö'!Y127+'Hienoaines työstö'!Y127) + SUMIF('Suuret kplt työstö'!Y124,"&gt;0")),"Näytenumeroa ei ole syötetty")</f>
        <v>Näytenumeroa ei ole syötetty</v>
      </c>
      <c r="BX69" s="14" t="str">
        <f>IF(BX$15&lt;&gt;0, (SUM('Näytteet työstö'!Z127+'Hienoaines työstö'!Z127) + SUMIF('Suuret kplt työstö'!Z124,"&gt;0")),"Näytenumeroa ei ole syötetty")</f>
        <v>Näytenumeroa ei ole syötetty</v>
      </c>
      <c r="BY69" s="14" t="str">
        <f>IF(BY$15&lt;&gt;0, (SUM('Näytteet työstö'!AA127+'Hienoaines työstö'!AA127) + SUMIF('Suuret kplt työstö'!AA124,"&gt;0")),"Näytenumeroa ei ole syötetty")</f>
        <v>Näytenumeroa ei ole syötetty</v>
      </c>
      <c r="BZ69" s="14" t="str">
        <f>IF(BZ$15&lt;&gt;0, (SUM('Näytteet työstö'!AB127+'Hienoaines työstö'!AB127) + SUMIF('Suuret kplt työstö'!AB124,"&gt;0")),"Näytenumeroa ei ole syötetty")</f>
        <v>Näytenumeroa ei ole syötetty</v>
      </c>
      <c r="CA69" s="14" t="str">
        <f>IF(CA$15&lt;&gt;0, (SUM('Näytteet työstö'!AC127+'Hienoaines työstö'!AC127) + SUMIF('Suuret kplt työstö'!AC124,"&gt;0")),"Näytenumeroa ei ole syötetty")</f>
        <v>Näytenumeroa ei ole syötetty</v>
      </c>
      <c r="CB69" s="14" t="str">
        <f>IF(CB$15&lt;&gt;0, (SUM('Näytteet työstö'!AD127+'Hienoaines työstö'!AD127) + SUMIF('Suuret kplt työstö'!AD124,"&gt;0")),"Näytenumeroa ei ole syötetty")</f>
        <v>Näytenumeroa ei ole syötetty</v>
      </c>
      <c r="CC69" s="14" t="str">
        <f>IF(CC$15&lt;&gt;0, (SUM('Näytteet työstö'!AE127+'Hienoaines työstö'!AE127) + SUMIF('Suuret kplt työstö'!AE124,"&gt;0")),"Näytenumeroa ei ole syötetty")</f>
        <v>Näytenumeroa ei ole syötetty</v>
      </c>
      <c r="CD69" s="14" t="str">
        <f>IF(CD$15&lt;&gt;0, (SUM('Näytteet työstö'!AF127+'Hienoaines työstö'!AF127) + SUMIF('Suuret kplt työstö'!AF124,"&gt;0")),"Näytenumeroa ei ole syötetty")</f>
        <v>Näytenumeroa ei ole syötetty</v>
      </c>
      <c r="CE69" s="14" t="str">
        <f>IF(CE$15&lt;&gt;0, (SUM('Näytteet työstö'!AG127+'Hienoaines työstö'!AG127) + SUMIF('Suuret kplt työstö'!AG124,"&gt;0")),"Näytenumeroa ei ole syötetty")</f>
        <v>Näytenumeroa ei ole syötetty</v>
      </c>
      <c r="CF69" s="14" t="str">
        <f>IF(CF$15&lt;&gt;0, (SUM('Näytteet työstö'!AH127+'Hienoaines työstö'!AH127) + SUMIF('Suuret kplt työstö'!AH124,"&gt;0")),"Näytenumeroa ei ole syötetty")</f>
        <v>Näytenumeroa ei ole syötetty</v>
      </c>
      <c r="CG69" s="14" t="str">
        <f>IF(CG$15&lt;&gt;0, (SUM('Näytteet työstö'!AI127+'Hienoaines työstö'!AI127) + SUMIF('Suuret kplt työstö'!AI124,"&gt;0")),"Näytenumeroa ei ole syötetty")</f>
        <v>Näytenumeroa ei ole syötetty</v>
      </c>
      <c r="CH69" s="14" t="str">
        <f>IF(CH$15&lt;&gt;0, (SUM('Näytteet työstö'!AJ127+'Hienoaines työstö'!AJ127) + SUMIF('Suuret kplt työstö'!AJ124,"&gt;0")),"Näytenumeroa ei ole syötetty")</f>
        <v>Näytenumeroa ei ole syötetty</v>
      </c>
      <c r="CI69" s="14" t="str">
        <f>IF(CI$15&lt;&gt;0, (SUM('Näytteet työstö'!AK127+'Hienoaines työstö'!AK127) + SUMIF('Suuret kplt työstö'!AK124,"&gt;0")),"Näytenumeroa ei ole syötetty")</f>
        <v>Näytenumeroa ei ole syötetty</v>
      </c>
      <c r="CJ69" s="14" t="str">
        <f>IF(CJ$15&lt;&gt;0, (SUM('Näytteet työstö'!AL127+'Hienoaines työstö'!AL127) + SUMIF('Suuret kplt työstö'!AL124,"&gt;0")),"Näytenumeroa ei ole syötetty")</f>
        <v>Näytenumeroa ei ole syötetty</v>
      </c>
      <c r="CK69" s="14" t="str">
        <f>IF(CK$15&lt;&gt;0, (SUM('Näytteet työstö'!AM127+'Hienoaines työstö'!AM127) + SUMIF('Suuret kplt työstö'!AM124,"&gt;0")),"Näytenumeroa ei ole syötetty")</f>
        <v>Näytenumeroa ei ole syötetty</v>
      </c>
      <c r="CL69" s="14" t="str">
        <f>IF(CL$15&lt;&gt;0, (SUM('Näytteet työstö'!AN127+'Hienoaines työstö'!AN127) + SUMIF('Suuret kplt työstö'!AN124,"&gt;0")),"Näytenumeroa ei ole syötetty")</f>
        <v>Näytenumeroa ei ole syötetty</v>
      </c>
      <c r="CM69" s="14" t="str">
        <f>IF(CM$15&lt;&gt;0, (SUM('Näytteet työstö'!AO127+'Hienoaines työstö'!AO127) + SUMIF('Suuret kplt työstö'!AO124,"&gt;0")),"Näytenumeroa ei ole syötetty")</f>
        <v>Näytenumeroa ei ole syötetty</v>
      </c>
      <c r="CN69" s="14" t="str">
        <f>IF(CN$15&lt;&gt;0, (SUM('Näytteet työstö'!AP127+'Hienoaines työstö'!AP127) + SUMIF('Suuret kplt työstö'!AP124,"&gt;0")),"Näytenumeroa ei ole syötetty")</f>
        <v>Näytenumeroa ei ole syötetty</v>
      </c>
      <c r="CO69" s="14" t="str">
        <f>IF(CO$15&lt;&gt;0, (SUM('Näytteet työstö'!AQ127+'Hienoaines työstö'!AQ127) + SUMIF('Suuret kplt työstö'!AQ124,"&gt;0")),"Näytenumeroa ei ole syötetty")</f>
        <v>Näytenumeroa ei ole syötetty</v>
      </c>
      <c r="CP69" s="14" t="str">
        <f>IF(CP$15&lt;&gt;0, (SUM('Näytteet työstö'!AR127+'Hienoaines työstö'!AR127) + SUMIF('Suuret kplt työstö'!AR124,"&gt;0")),"Näytenumeroa ei ole syötetty")</f>
        <v>Näytenumeroa ei ole syötetty</v>
      </c>
      <c r="CQ69" s="14" t="str">
        <f>IF(CQ$15&lt;&gt;0, (SUM('Näytteet työstö'!AS127+'Hienoaines työstö'!AS127) + SUMIF('Suuret kplt työstö'!AS124,"&gt;0")),"Näytenumeroa ei ole syötetty")</f>
        <v>Näytenumeroa ei ole syötetty</v>
      </c>
      <c r="CR69" s="14" t="str">
        <f>IF(CR$15&lt;&gt;0, (SUM('Näytteet työstö'!AT127+'Hienoaines työstö'!AT127) + SUMIF('Suuret kplt työstö'!AT124,"&gt;0")),"Näytenumeroa ei ole syötetty")</f>
        <v>Näytenumeroa ei ole syötetty</v>
      </c>
      <c r="CS69" s="14" t="str">
        <f>IF(CS$15&lt;&gt;0, (SUM('Näytteet työstö'!AU127+'Hienoaines työstö'!AU127) + SUMIF('Suuret kplt työstö'!AU124,"&gt;0")),"Näytenumeroa ei ole syötetty")</f>
        <v>Näytenumeroa ei ole syötetty</v>
      </c>
      <c r="CT69" s="14" t="str">
        <f>IF(CT$15&lt;&gt;0, (SUM('Näytteet työstö'!AV127+'Hienoaines työstö'!AV127) + SUMIF('Suuret kplt työstö'!AV124,"&gt;0")),"Näytenumeroa ei ole syötetty")</f>
        <v>Näytenumeroa ei ole syötetty</v>
      </c>
      <c r="CU69" s="14" t="str">
        <f>IF(CU$15&lt;&gt;0, (SUM('Näytteet työstö'!AW127+'Hienoaines työstö'!AW127) + SUMIF('Suuret kplt työstö'!AW124,"&gt;0")),"Näytenumeroa ei ole syötetty")</f>
        <v>Näytenumeroa ei ole syötetty</v>
      </c>
      <c r="CV69" s="14" t="str">
        <f>IF(CV$15&lt;&gt;0, (SUM('Näytteet työstö'!AX127+'Hienoaines työstö'!AX127) + SUMIF('Suuret kplt työstö'!AX124,"&gt;0")),"Näytenumeroa ei ole syötetty")</f>
        <v>Näytenumeroa ei ole syötetty</v>
      </c>
      <c r="CW69" s="14" t="str">
        <f>IF(CW$15&lt;&gt;0, (SUM('Näytteet työstö'!AY127+'Hienoaines työstö'!AY127) + SUMIF('Suuret kplt työstö'!AY124,"&gt;0")),"Näytenumeroa ei ole syötetty")</f>
        <v>Näytenumeroa ei ole syötetty</v>
      </c>
      <c r="CX69" s="14" t="str">
        <f>IF(CX$15&lt;&gt;0, (SUM('Näytteet työstö'!AZ127+'Hienoaines työstö'!AZ127) + SUMIF('Suuret kplt työstö'!AZ124,"&gt;0")),"Näytenumeroa ei ole syötetty")</f>
        <v>Näytenumeroa ei ole syötetty</v>
      </c>
      <c r="CY69" s="14" t="str">
        <f>IF(CY$15&lt;&gt;0, (SUM('Näytteet työstö'!BA127+'Hienoaines työstö'!BA127) + SUMIF('Suuret kplt työstö'!BA124,"&gt;0")),"Näytenumeroa ei ole syötetty")</f>
        <v>Näytenumeroa ei ole syötetty</v>
      </c>
      <c r="CZ69" s="14" t="str">
        <f>IF(CZ$15&lt;&gt;0, (SUM('Näytteet työstö'!D193+'Hienoaines työstö'!D193) + SUMIF('Suuret kplt työstö'!D190,"&gt;0")),"Näytenumeroa ei ole syötetty")</f>
        <v>Näytenumeroa ei ole syötetty</v>
      </c>
      <c r="DA69" s="14" t="str">
        <f>IF(DA$15&lt;&gt;0, (SUM('Näytteet työstö'!E193+'Hienoaines työstö'!E193) + SUMIF('Suuret kplt työstö'!E190,"&gt;0")),"Näytenumeroa ei ole syötetty")</f>
        <v>Näytenumeroa ei ole syötetty</v>
      </c>
      <c r="DB69" s="14" t="str">
        <f>IF(DB$15&lt;&gt;0, (SUM('Näytteet työstö'!F193+'Hienoaines työstö'!F193) + SUMIF('Suuret kplt työstö'!F190,"&gt;0")),"Näytenumeroa ei ole syötetty")</f>
        <v>Näytenumeroa ei ole syötetty</v>
      </c>
      <c r="DC69" s="14" t="str">
        <f>IF(DC$15&lt;&gt;0, (SUM('Näytteet työstö'!G193+'Hienoaines työstö'!G193) + SUMIF('Suuret kplt työstö'!G190,"&gt;0")),"Näytenumeroa ei ole syötetty")</f>
        <v>Näytenumeroa ei ole syötetty</v>
      </c>
      <c r="DD69" s="14" t="str">
        <f>IF(DD$15&lt;&gt;0, (SUM('Näytteet työstö'!H193+'Hienoaines työstö'!H193) + SUMIF('Suuret kplt työstö'!H190,"&gt;0")),"Näytenumeroa ei ole syötetty")</f>
        <v>Näytenumeroa ei ole syötetty</v>
      </c>
      <c r="DE69" s="14" t="str">
        <f>IF(DE$15&lt;&gt;0, (SUM('Näytteet työstö'!I193+'Hienoaines työstö'!I193) + SUMIF('Suuret kplt työstö'!I190,"&gt;0")),"Näytenumeroa ei ole syötetty")</f>
        <v>Näytenumeroa ei ole syötetty</v>
      </c>
      <c r="DF69" s="14" t="str">
        <f>IF(DF$15&lt;&gt;0, (SUM('Näytteet työstö'!J193+'Hienoaines työstö'!J193) + SUMIF('Suuret kplt työstö'!J190,"&gt;0")),"Näytenumeroa ei ole syötetty")</f>
        <v>Näytenumeroa ei ole syötetty</v>
      </c>
      <c r="DG69" s="14" t="str">
        <f>IF(DG$15&lt;&gt;0, (SUM('Näytteet työstö'!K193+'Hienoaines työstö'!K193) + SUMIF('Suuret kplt työstö'!K190,"&gt;0")),"Näytenumeroa ei ole syötetty")</f>
        <v>Näytenumeroa ei ole syötetty</v>
      </c>
      <c r="DH69" s="14" t="str">
        <f>IF(DH$15&lt;&gt;0, (SUM('Näytteet työstö'!L193+'Hienoaines työstö'!L193) + SUMIF('Suuret kplt työstö'!L190,"&gt;0")),"Näytenumeroa ei ole syötetty")</f>
        <v>Näytenumeroa ei ole syötetty</v>
      </c>
      <c r="DI69" s="14" t="str">
        <f>IF(DI$15&lt;&gt;0, (SUM('Näytteet työstö'!M193+'Hienoaines työstö'!M193) + SUMIF('Suuret kplt työstö'!M190,"&gt;0")),"Näytenumeroa ei ole syötetty")</f>
        <v>Näytenumeroa ei ole syötetty</v>
      </c>
      <c r="DJ69" s="14" t="str">
        <f>IF(DJ$15&lt;&gt;0, (SUM('Näytteet työstö'!N193+'Hienoaines työstö'!N193) + SUMIF('Suuret kplt työstö'!N190,"&gt;0")),"Näytenumeroa ei ole syötetty")</f>
        <v>Näytenumeroa ei ole syötetty</v>
      </c>
      <c r="DK69" s="14" t="str">
        <f>IF(DK$15&lt;&gt;0, (SUM('Näytteet työstö'!O193+'Hienoaines työstö'!O193) + SUMIF('Suuret kplt työstö'!O190,"&gt;0")),"Näytenumeroa ei ole syötetty")</f>
        <v>Näytenumeroa ei ole syötetty</v>
      </c>
      <c r="DL69" s="14" t="str">
        <f>IF(DL$15&lt;&gt;0, (SUM('Näytteet työstö'!P193+'Hienoaines työstö'!P193) + SUMIF('Suuret kplt työstö'!P190,"&gt;0")),"Näytenumeroa ei ole syötetty")</f>
        <v>Näytenumeroa ei ole syötetty</v>
      </c>
      <c r="DM69" s="14" t="str">
        <f>IF(DM$15&lt;&gt;0, (SUM('Näytteet työstö'!Q193+'Hienoaines työstö'!Q193) + SUMIF('Suuret kplt työstö'!Q190,"&gt;0")),"Näytenumeroa ei ole syötetty")</f>
        <v>Näytenumeroa ei ole syötetty</v>
      </c>
      <c r="DN69" s="14" t="str">
        <f>IF(DN$15&lt;&gt;0, (SUM('Näytteet työstö'!R193+'Hienoaines työstö'!R193) + SUMIF('Suuret kplt työstö'!R190,"&gt;0")),"Näytenumeroa ei ole syötetty")</f>
        <v>Näytenumeroa ei ole syötetty</v>
      </c>
      <c r="DO69" s="14" t="str">
        <f>IF(DO$15&lt;&gt;0, (SUM('Näytteet työstö'!S193+'Hienoaines työstö'!S193) + SUMIF('Suuret kplt työstö'!S190,"&gt;0")),"Näytenumeroa ei ole syötetty")</f>
        <v>Näytenumeroa ei ole syötetty</v>
      </c>
      <c r="DP69" s="14" t="str">
        <f>IF(DP$15&lt;&gt;0, (SUM('Näytteet työstö'!T193+'Hienoaines työstö'!T193) + SUMIF('Suuret kplt työstö'!T190,"&gt;0")),"Näytenumeroa ei ole syötetty")</f>
        <v>Näytenumeroa ei ole syötetty</v>
      </c>
      <c r="DQ69" s="14" t="str">
        <f>IF(DQ$15&lt;&gt;0, (SUM('Näytteet työstö'!U193+'Hienoaines työstö'!U193) + SUMIF('Suuret kplt työstö'!U190,"&gt;0")),"Näytenumeroa ei ole syötetty")</f>
        <v>Näytenumeroa ei ole syötetty</v>
      </c>
      <c r="DR69" s="14" t="str">
        <f>IF(DR$15&lt;&gt;0, (SUM('Näytteet työstö'!V193+'Hienoaines työstö'!V193) + SUMIF('Suuret kplt työstö'!V190,"&gt;0")),"Näytenumeroa ei ole syötetty")</f>
        <v>Näytenumeroa ei ole syötetty</v>
      </c>
      <c r="DS69" s="14" t="str">
        <f>IF(DS$15&lt;&gt;0, (SUM('Näytteet työstö'!W193+'Hienoaines työstö'!W193) + SUMIF('Suuret kplt työstö'!W190,"&gt;0")),"Näytenumeroa ei ole syötetty")</f>
        <v>Näytenumeroa ei ole syötetty</v>
      </c>
      <c r="DT69" s="14" t="str">
        <f>IF(DT$15&lt;&gt;0, (SUM('Näytteet työstö'!X193+'Hienoaines työstö'!X193) + SUMIF('Suuret kplt työstö'!X190,"&gt;0")),"Näytenumeroa ei ole syötetty")</f>
        <v>Näytenumeroa ei ole syötetty</v>
      </c>
      <c r="DU69" s="14" t="str">
        <f>IF(DU$15&lt;&gt;0, (SUM('Näytteet työstö'!Y193+'Hienoaines työstö'!Y193) + SUMIF('Suuret kplt työstö'!Y190,"&gt;0")),"Näytenumeroa ei ole syötetty")</f>
        <v>Näytenumeroa ei ole syötetty</v>
      </c>
      <c r="DV69" s="14" t="str">
        <f>IF(DV$15&lt;&gt;0, (SUM('Näytteet työstö'!Z193+'Hienoaines työstö'!Z193) + SUMIF('Suuret kplt työstö'!Z190,"&gt;0")),"Näytenumeroa ei ole syötetty")</f>
        <v>Näytenumeroa ei ole syötetty</v>
      </c>
      <c r="DW69" s="14" t="str">
        <f>IF(DW$15&lt;&gt;0, (SUM('Näytteet työstö'!AA193+'Hienoaines työstö'!AA193) + SUMIF('Suuret kplt työstö'!AA190,"&gt;0")),"Näytenumeroa ei ole syötetty")</f>
        <v>Näytenumeroa ei ole syötetty</v>
      </c>
      <c r="DX69" s="14" t="str">
        <f>IF(DX$15&lt;&gt;0, (SUM('Näytteet työstö'!AB193+'Hienoaines työstö'!AB193) + SUMIF('Suuret kplt työstö'!AB190,"&gt;0")),"Näytenumeroa ei ole syötetty")</f>
        <v>Näytenumeroa ei ole syötetty</v>
      </c>
      <c r="DY69" s="14" t="str">
        <f>IF(DY$15&lt;&gt;0, (SUM('Näytteet työstö'!AC193+'Hienoaines työstö'!AC193) + SUMIF('Suuret kplt työstö'!AC190,"&gt;0")),"Näytenumeroa ei ole syötetty")</f>
        <v>Näytenumeroa ei ole syötetty</v>
      </c>
      <c r="DZ69" s="14" t="str">
        <f>IF(DZ$15&lt;&gt;0, (SUM('Näytteet työstö'!AD193+'Hienoaines työstö'!AD193) + SUMIF('Suuret kplt työstö'!AD190,"&gt;0")),"Näytenumeroa ei ole syötetty")</f>
        <v>Näytenumeroa ei ole syötetty</v>
      </c>
      <c r="EA69" s="14" t="str">
        <f>IF(EA$15&lt;&gt;0, (SUM('Näytteet työstö'!AE193+'Hienoaines työstö'!AE193) + SUMIF('Suuret kplt työstö'!AE190,"&gt;0")),"Näytenumeroa ei ole syötetty")</f>
        <v>Näytenumeroa ei ole syötetty</v>
      </c>
      <c r="EB69" s="14" t="str">
        <f>IF(EB$15&lt;&gt;0, (SUM('Näytteet työstö'!AF193+'Hienoaines työstö'!AF193) + SUMIF('Suuret kplt työstö'!AF190,"&gt;0")),"Näytenumeroa ei ole syötetty")</f>
        <v>Näytenumeroa ei ole syötetty</v>
      </c>
      <c r="EC69" s="14" t="str">
        <f>IF(EC$15&lt;&gt;0, (SUM('Näytteet työstö'!AG193+'Hienoaines työstö'!AG193) + SUMIF('Suuret kplt työstö'!AG190,"&gt;0")),"Näytenumeroa ei ole syötetty")</f>
        <v>Näytenumeroa ei ole syötetty</v>
      </c>
      <c r="ED69" s="14" t="str">
        <f>IF(ED$15&lt;&gt;0, (SUM('Näytteet työstö'!AH193+'Hienoaines työstö'!AH193) + SUMIF('Suuret kplt työstö'!AH190,"&gt;0")),"Näytenumeroa ei ole syötetty")</f>
        <v>Näytenumeroa ei ole syötetty</v>
      </c>
      <c r="EE69" s="14" t="str">
        <f>IF(EE$15&lt;&gt;0, (SUM('Näytteet työstö'!AI193+'Hienoaines työstö'!AI193) + SUMIF('Suuret kplt työstö'!AI190,"&gt;0")),"Näytenumeroa ei ole syötetty")</f>
        <v>Näytenumeroa ei ole syötetty</v>
      </c>
      <c r="EF69" s="14" t="str">
        <f>IF(EF$15&lt;&gt;0, (SUM('Näytteet työstö'!AJ193+'Hienoaines työstö'!AJ193) + SUMIF('Suuret kplt työstö'!AJ190,"&gt;0")),"Näytenumeroa ei ole syötetty")</f>
        <v>Näytenumeroa ei ole syötetty</v>
      </c>
      <c r="EG69" s="14" t="str">
        <f>IF(EG$15&lt;&gt;0, (SUM('Näytteet työstö'!AK193+'Hienoaines työstö'!AK193) + SUMIF('Suuret kplt työstö'!AK190,"&gt;0")),"Näytenumeroa ei ole syötetty")</f>
        <v>Näytenumeroa ei ole syötetty</v>
      </c>
      <c r="EH69" s="14" t="str">
        <f>IF(EH$15&lt;&gt;0, (SUM('Näytteet työstö'!AL193+'Hienoaines työstö'!AL193) + SUMIF('Suuret kplt työstö'!AL190,"&gt;0")),"Näytenumeroa ei ole syötetty")</f>
        <v>Näytenumeroa ei ole syötetty</v>
      </c>
      <c r="EI69" s="14" t="str">
        <f>IF(EI$15&lt;&gt;0, (SUM('Näytteet työstö'!AM193+'Hienoaines työstö'!AM193) + SUMIF('Suuret kplt työstö'!AM190,"&gt;0")),"Näytenumeroa ei ole syötetty")</f>
        <v>Näytenumeroa ei ole syötetty</v>
      </c>
      <c r="EJ69" s="14" t="str">
        <f>IF(EJ$15&lt;&gt;0, (SUM('Näytteet työstö'!AN193+'Hienoaines työstö'!AN193) + SUMIF('Suuret kplt työstö'!AN190,"&gt;0")),"Näytenumeroa ei ole syötetty")</f>
        <v>Näytenumeroa ei ole syötetty</v>
      </c>
      <c r="EK69" s="14" t="str">
        <f>IF(EK$15&lt;&gt;0, (SUM('Näytteet työstö'!AO193+'Hienoaines työstö'!AO193) + SUMIF('Suuret kplt työstö'!AO190,"&gt;0")),"Näytenumeroa ei ole syötetty")</f>
        <v>Näytenumeroa ei ole syötetty</v>
      </c>
      <c r="EL69" s="14" t="str">
        <f>IF(EL$15&lt;&gt;0, (SUM('Näytteet työstö'!AP193+'Hienoaines työstö'!AP193) + SUMIF('Suuret kplt työstö'!AP190,"&gt;0")),"Näytenumeroa ei ole syötetty")</f>
        <v>Näytenumeroa ei ole syötetty</v>
      </c>
      <c r="EM69" s="14" t="str">
        <f>IF(EM$15&lt;&gt;0, (SUM('Näytteet työstö'!AQ193+'Hienoaines työstö'!AQ193) + SUMIF('Suuret kplt työstö'!AQ190,"&gt;0")),"Näytenumeroa ei ole syötetty")</f>
        <v>Näytenumeroa ei ole syötetty</v>
      </c>
      <c r="EN69" s="14" t="str">
        <f>IF(EN$15&lt;&gt;0, (SUM('Näytteet työstö'!AR193+'Hienoaines työstö'!AR193) + SUMIF('Suuret kplt työstö'!AR190,"&gt;0")),"Näytenumeroa ei ole syötetty")</f>
        <v>Näytenumeroa ei ole syötetty</v>
      </c>
      <c r="EO69" s="14" t="str">
        <f>IF(EO$15&lt;&gt;0, (SUM('Näytteet työstö'!AS193+'Hienoaines työstö'!AS193) + SUMIF('Suuret kplt työstö'!AS190,"&gt;0")),"Näytenumeroa ei ole syötetty")</f>
        <v>Näytenumeroa ei ole syötetty</v>
      </c>
      <c r="EP69" s="14" t="str">
        <f>IF(EP$15&lt;&gt;0, (SUM('Näytteet työstö'!AT193+'Hienoaines työstö'!AT193) + SUMIF('Suuret kplt työstö'!AT190,"&gt;0")),"Näytenumeroa ei ole syötetty")</f>
        <v>Näytenumeroa ei ole syötetty</v>
      </c>
      <c r="EQ69" s="14" t="str">
        <f>IF(EQ$15&lt;&gt;0, (SUM('Näytteet työstö'!AU193+'Hienoaines työstö'!AU193) + SUMIF('Suuret kplt työstö'!AU190,"&gt;0")),"Näytenumeroa ei ole syötetty")</f>
        <v>Näytenumeroa ei ole syötetty</v>
      </c>
      <c r="ER69" s="14" t="str">
        <f>IF(ER$15&lt;&gt;0, (SUM('Näytteet työstö'!AV193+'Hienoaines työstö'!AV193) + SUMIF('Suuret kplt työstö'!AV190,"&gt;0")),"Näytenumeroa ei ole syötetty")</f>
        <v>Näytenumeroa ei ole syötetty</v>
      </c>
      <c r="ES69" s="14" t="str">
        <f>IF(ES$15&lt;&gt;0, (SUM('Näytteet työstö'!AW193+'Hienoaines työstö'!AW193) + SUMIF('Suuret kplt työstö'!AW190,"&gt;0")),"Näytenumeroa ei ole syötetty")</f>
        <v>Näytenumeroa ei ole syötetty</v>
      </c>
      <c r="ET69" s="14" t="str">
        <f>IF(ET$15&lt;&gt;0, (SUM('Näytteet työstö'!AX193+'Hienoaines työstö'!AX193) + SUMIF('Suuret kplt työstö'!AX190,"&gt;0")),"Näytenumeroa ei ole syötetty")</f>
        <v>Näytenumeroa ei ole syötetty</v>
      </c>
      <c r="EU69" s="14" t="str">
        <f>IF(EU$15&lt;&gt;0, (SUM('Näytteet työstö'!AY193+'Hienoaines työstö'!AY193) + SUMIF('Suuret kplt työstö'!AY190,"&gt;0")),"Näytenumeroa ei ole syötetty")</f>
        <v>Näytenumeroa ei ole syötetty</v>
      </c>
      <c r="EV69" s="14" t="str">
        <f>IF(EV$15&lt;&gt;0, (SUM('Näytteet työstö'!AZ193+'Hienoaines työstö'!AZ193) + SUMIF('Suuret kplt työstö'!AZ190,"&gt;0")),"Näytenumeroa ei ole syötetty")</f>
        <v>Näytenumeroa ei ole syötetty</v>
      </c>
      <c r="EW69" s="14" t="str">
        <f>IF(EW$15&lt;&gt;0, (SUM('Näytteet työstö'!BA193+'Hienoaines työstö'!BA193) + SUMIF('Suuret kplt työstö'!BA190,"&gt;0")),"Näytenumeroa ei ole syötetty")</f>
        <v>Näytenumeroa ei ole syötetty</v>
      </c>
      <c r="EX69" s="14" t="str">
        <f>IF(EX$15&lt;&gt;0, (SUM('Näytteet työstö'!D259+'Hienoaines työstö'!D259) + SUMIF('Suuret kplt työstö'!D256,"&gt;0")),"Näytenumeroa ei ole syötetty")</f>
        <v>Näytenumeroa ei ole syötetty</v>
      </c>
      <c r="EY69" s="14" t="str">
        <f>IF(EY$15&lt;&gt;0, (SUM('Näytteet työstö'!E259+'Hienoaines työstö'!E259) + SUMIF('Suuret kplt työstö'!E256,"&gt;0")),"Näytenumeroa ei ole syötetty")</f>
        <v>Näytenumeroa ei ole syötetty</v>
      </c>
      <c r="EZ69" s="14" t="str">
        <f>IF(EZ$15&lt;&gt;0, (SUM('Näytteet työstö'!F259+'Hienoaines työstö'!F259) + SUMIF('Suuret kplt työstö'!F256,"&gt;0")),"Näytenumeroa ei ole syötetty")</f>
        <v>Näytenumeroa ei ole syötetty</v>
      </c>
      <c r="FA69" s="14" t="str">
        <f>IF(FA$15&lt;&gt;0, (SUM('Näytteet työstö'!G259+'Hienoaines työstö'!G259) + SUMIF('Suuret kplt työstö'!G256,"&gt;0")),"Näytenumeroa ei ole syötetty")</f>
        <v>Näytenumeroa ei ole syötetty</v>
      </c>
      <c r="FB69" s="14" t="str">
        <f>IF(FB$15&lt;&gt;0, (SUM('Näytteet työstö'!H259+'Hienoaines työstö'!H259) + SUMIF('Suuret kplt työstö'!H256,"&gt;0")),"Näytenumeroa ei ole syötetty")</f>
        <v>Näytenumeroa ei ole syötetty</v>
      </c>
      <c r="FC69" s="14" t="str">
        <f>IF(FC$15&lt;&gt;0, (SUM('Näytteet työstö'!I259+'Hienoaines työstö'!I259) + SUMIF('Suuret kplt työstö'!I256,"&gt;0")),"Näytenumeroa ei ole syötetty")</f>
        <v>Näytenumeroa ei ole syötetty</v>
      </c>
      <c r="FD69" s="14" t="str">
        <f>IF(FD$15&lt;&gt;0, (SUM('Näytteet työstö'!J259+'Hienoaines työstö'!J259) + SUMIF('Suuret kplt työstö'!J256,"&gt;0")),"Näytenumeroa ei ole syötetty")</f>
        <v>Näytenumeroa ei ole syötetty</v>
      </c>
      <c r="FE69" s="14" t="str">
        <f>IF(FE$15&lt;&gt;0, (SUM('Näytteet työstö'!K259+'Hienoaines työstö'!K259) + SUMIF('Suuret kplt työstö'!K256,"&gt;0")),"Näytenumeroa ei ole syötetty")</f>
        <v>Näytenumeroa ei ole syötetty</v>
      </c>
      <c r="FF69" s="14" t="str">
        <f>IF(FF$15&lt;&gt;0, (SUM('Näytteet työstö'!L259+'Hienoaines työstö'!L259) + SUMIF('Suuret kplt työstö'!L256,"&gt;0")),"Näytenumeroa ei ole syötetty")</f>
        <v>Näytenumeroa ei ole syötetty</v>
      </c>
      <c r="FG69" s="14" t="str">
        <f>IF(FG$15&lt;&gt;0, (SUM('Näytteet työstö'!M259+'Hienoaines työstö'!M259) + SUMIF('Suuret kplt työstö'!M256,"&gt;0")),"Näytenumeroa ei ole syötetty")</f>
        <v>Näytenumeroa ei ole syötetty</v>
      </c>
      <c r="FH69" s="14" t="str">
        <f>IF(FH$15&lt;&gt;0, (SUM('Näytteet työstö'!N259+'Hienoaines työstö'!N259) + SUMIF('Suuret kplt työstö'!N256,"&gt;0")),"Näytenumeroa ei ole syötetty")</f>
        <v>Näytenumeroa ei ole syötetty</v>
      </c>
      <c r="FI69" s="14" t="str">
        <f>IF(FI$15&lt;&gt;0, (SUM('Näytteet työstö'!O259+'Hienoaines työstö'!O259) + SUMIF('Suuret kplt työstö'!O256,"&gt;0")),"Näytenumeroa ei ole syötetty")</f>
        <v>Näytenumeroa ei ole syötetty</v>
      </c>
      <c r="FJ69" s="14" t="str">
        <f>IF(FJ$15&lt;&gt;0, (SUM('Näytteet työstö'!P259+'Hienoaines työstö'!P259) + SUMIF('Suuret kplt työstö'!P256,"&gt;0")),"Näytenumeroa ei ole syötetty")</f>
        <v>Näytenumeroa ei ole syötetty</v>
      </c>
      <c r="FK69" s="14" t="str">
        <f>IF(FK$15&lt;&gt;0, (SUM('Näytteet työstö'!Q259+'Hienoaines työstö'!Q259) + SUMIF('Suuret kplt työstö'!Q256,"&gt;0")),"Näytenumeroa ei ole syötetty")</f>
        <v>Näytenumeroa ei ole syötetty</v>
      </c>
      <c r="FL69" s="14" t="str">
        <f>IF(FL$15&lt;&gt;0, (SUM('Näytteet työstö'!R259+'Hienoaines työstö'!R259) + SUMIF('Suuret kplt työstö'!R256,"&gt;0")),"Näytenumeroa ei ole syötetty")</f>
        <v>Näytenumeroa ei ole syötetty</v>
      </c>
      <c r="FM69" s="14" t="str">
        <f>IF(FM$15&lt;&gt;0, (SUM('Näytteet työstö'!S259+'Hienoaines työstö'!S259) + SUMIF('Suuret kplt työstö'!S256,"&gt;0")),"Näytenumeroa ei ole syötetty")</f>
        <v>Näytenumeroa ei ole syötetty</v>
      </c>
      <c r="FN69" s="14" t="str">
        <f>IF(FN$15&lt;&gt;0, (SUM('Näytteet työstö'!T259+'Hienoaines työstö'!T259) + SUMIF('Suuret kplt työstö'!T256,"&gt;0")),"Näytenumeroa ei ole syötetty")</f>
        <v>Näytenumeroa ei ole syötetty</v>
      </c>
      <c r="FO69" s="14" t="str">
        <f>IF(FO$15&lt;&gt;0, (SUM('Näytteet työstö'!U259+'Hienoaines työstö'!U259) + SUMIF('Suuret kplt työstö'!U256,"&gt;0")),"Näytenumeroa ei ole syötetty")</f>
        <v>Näytenumeroa ei ole syötetty</v>
      </c>
      <c r="FP69" s="14" t="str">
        <f>IF(FP$15&lt;&gt;0, (SUM('Näytteet työstö'!V259+'Hienoaines työstö'!V259) + SUMIF('Suuret kplt työstö'!V256,"&gt;0")),"Näytenumeroa ei ole syötetty")</f>
        <v>Näytenumeroa ei ole syötetty</v>
      </c>
      <c r="FQ69" s="14" t="str">
        <f>IF(FQ$15&lt;&gt;0, (SUM('Näytteet työstö'!W259+'Hienoaines työstö'!W259) + SUMIF('Suuret kplt työstö'!W256,"&gt;0")),"Näytenumeroa ei ole syötetty")</f>
        <v>Näytenumeroa ei ole syötetty</v>
      </c>
      <c r="FR69" s="14" t="str">
        <f>IF(FR$15&lt;&gt;0, (SUM('Näytteet työstö'!X259+'Hienoaines työstö'!X259) + SUMIF('Suuret kplt työstö'!X256,"&gt;0")),"Näytenumeroa ei ole syötetty")</f>
        <v>Näytenumeroa ei ole syötetty</v>
      </c>
      <c r="FS69" s="14" t="str">
        <f>IF(FS$15&lt;&gt;0, (SUM('Näytteet työstö'!Y259+'Hienoaines työstö'!Y259) + SUMIF('Suuret kplt työstö'!Y256,"&gt;0")),"Näytenumeroa ei ole syötetty")</f>
        <v>Näytenumeroa ei ole syötetty</v>
      </c>
      <c r="FT69" s="14" t="str">
        <f>IF(FT$15&lt;&gt;0, (SUM('Näytteet työstö'!Z259+'Hienoaines työstö'!Z259) + SUMIF('Suuret kplt työstö'!Z256,"&gt;0")),"Näytenumeroa ei ole syötetty")</f>
        <v>Näytenumeroa ei ole syötetty</v>
      </c>
      <c r="FU69" s="14" t="str">
        <f>IF(FU$15&lt;&gt;0, (SUM('Näytteet työstö'!AA259+'Hienoaines työstö'!AA259) + SUMIF('Suuret kplt työstö'!AA256,"&gt;0")),"Näytenumeroa ei ole syötetty")</f>
        <v>Näytenumeroa ei ole syötetty</v>
      </c>
      <c r="FV69" s="14" t="str">
        <f>IF(FV$15&lt;&gt;0, (SUM('Näytteet työstö'!AB259+'Hienoaines työstö'!AB259) + SUMIF('Suuret kplt työstö'!AB256,"&gt;0")),"Näytenumeroa ei ole syötetty")</f>
        <v>Näytenumeroa ei ole syötetty</v>
      </c>
      <c r="FW69" s="14" t="str">
        <f>IF(FW$15&lt;&gt;0, (SUM('Näytteet työstö'!AC259+'Hienoaines työstö'!AC259) + SUMIF('Suuret kplt työstö'!AC256,"&gt;0")),"Näytenumeroa ei ole syötetty")</f>
        <v>Näytenumeroa ei ole syötetty</v>
      </c>
      <c r="FX69" s="14" t="str">
        <f>IF(FX$15&lt;&gt;0, (SUM('Näytteet työstö'!AD259+'Hienoaines työstö'!AD259) + SUMIF('Suuret kplt työstö'!AD256,"&gt;0")),"Näytenumeroa ei ole syötetty")</f>
        <v>Näytenumeroa ei ole syötetty</v>
      </c>
      <c r="FY69" s="14" t="str">
        <f>IF(FY$15&lt;&gt;0, (SUM('Näytteet työstö'!AE259+'Hienoaines työstö'!AE259) + SUMIF('Suuret kplt työstö'!AE256,"&gt;0")),"Näytenumeroa ei ole syötetty")</f>
        <v>Näytenumeroa ei ole syötetty</v>
      </c>
      <c r="FZ69" s="14" t="str">
        <f>IF(FZ$15&lt;&gt;0, (SUM('Näytteet työstö'!AF259+'Hienoaines työstö'!AF259) + SUMIF('Suuret kplt työstö'!AF256,"&gt;0")),"Näytenumeroa ei ole syötetty")</f>
        <v>Näytenumeroa ei ole syötetty</v>
      </c>
      <c r="GA69" s="14" t="str">
        <f>IF(GA$15&lt;&gt;0, (SUM('Näytteet työstö'!AG259+'Hienoaines työstö'!AG259) + SUMIF('Suuret kplt työstö'!AG256,"&gt;0")),"Näytenumeroa ei ole syötetty")</f>
        <v>Näytenumeroa ei ole syötetty</v>
      </c>
      <c r="GB69" s="14" t="str">
        <f>IF(GB$15&lt;&gt;0, (SUM('Näytteet työstö'!AH259+'Hienoaines työstö'!AH259) + SUMIF('Suuret kplt työstö'!AH256,"&gt;0")),"Näytenumeroa ei ole syötetty")</f>
        <v>Näytenumeroa ei ole syötetty</v>
      </c>
      <c r="GC69" s="14" t="str">
        <f>IF(GC$15&lt;&gt;0, (SUM('Näytteet työstö'!AI259+'Hienoaines työstö'!AI259) + SUMIF('Suuret kplt työstö'!AI256,"&gt;0")),"Näytenumeroa ei ole syötetty")</f>
        <v>Näytenumeroa ei ole syötetty</v>
      </c>
      <c r="GD69" s="14" t="str">
        <f>IF(GD$15&lt;&gt;0, (SUM('Näytteet työstö'!AJ259+'Hienoaines työstö'!AJ259) + SUMIF('Suuret kplt työstö'!AJ256,"&gt;0")),"Näytenumeroa ei ole syötetty")</f>
        <v>Näytenumeroa ei ole syötetty</v>
      </c>
      <c r="GE69" s="14" t="str">
        <f>IF(GE$15&lt;&gt;0, (SUM('Näytteet työstö'!AK259+'Hienoaines työstö'!AK259) + SUMIF('Suuret kplt työstö'!AK256,"&gt;0")),"Näytenumeroa ei ole syötetty")</f>
        <v>Näytenumeroa ei ole syötetty</v>
      </c>
      <c r="GF69" s="14" t="str">
        <f>IF(GF$15&lt;&gt;0, (SUM('Näytteet työstö'!AL259+'Hienoaines työstö'!AL259) + SUMIF('Suuret kplt työstö'!AL256,"&gt;0")),"Näytenumeroa ei ole syötetty")</f>
        <v>Näytenumeroa ei ole syötetty</v>
      </c>
      <c r="GG69" s="14" t="str">
        <f>IF(GG$15&lt;&gt;0, (SUM('Näytteet työstö'!AM259+'Hienoaines työstö'!AM259) + SUMIF('Suuret kplt työstö'!AM256,"&gt;0")),"Näytenumeroa ei ole syötetty")</f>
        <v>Näytenumeroa ei ole syötetty</v>
      </c>
      <c r="GH69" s="14" t="str">
        <f>IF(GH$15&lt;&gt;0, (SUM('Näytteet työstö'!AN259+'Hienoaines työstö'!AN259) + SUMIF('Suuret kplt työstö'!AN256,"&gt;0")),"Näytenumeroa ei ole syötetty")</f>
        <v>Näytenumeroa ei ole syötetty</v>
      </c>
      <c r="GI69" s="14" t="str">
        <f>IF(GI$15&lt;&gt;0, (SUM('Näytteet työstö'!AO259+'Hienoaines työstö'!AO259) + SUMIF('Suuret kplt työstö'!AO256,"&gt;0")),"Näytenumeroa ei ole syötetty")</f>
        <v>Näytenumeroa ei ole syötetty</v>
      </c>
      <c r="GJ69" s="14" t="str">
        <f>IF(GJ$15&lt;&gt;0, (SUM('Näytteet työstö'!AP259+'Hienoaines työstö'!AP259) + SUMIF('Suuret kplt työstö'!AP256,"&gt;0")),"Näytenumeroa ei ole syötetty")</f>
        <v>Näytenumeroa ei ole syötetty</v>
      </c>
      <c r="GK69" s="14" t="str">
        <f>IF(GK$15&lt;&gt;0, (SUM('Näytteet työstö'!AQ259+'Hienoaines työstö'!AQ259) + SUMIF('Suuret kplt työstö'!AQ256,"&gt;0")),"Näytenumeroa ei ole syötetty")</f>
        <v>Näytenumeroa ei ole syötetty</v>
      </c>
      <c r="GL69" s="14" t="str">
        <f>IF(GL$15&lt;&gt;0, (SUM('Näytteet työstö'!AR259+'Hienoaines työstö'!AR259) + SUMIF('Suuret kplt työstö'!AR256,"&gt;0")),"Näytenumeroa ei ole syötetty")</f>
        <v>Näytenumeroa ei ole syötetty</v>
      </c>
      <c r="GM69" s="14" t="str">
        <f>IF(GM$15&lt;&gt;0, (SUM('Näytteet työstö'!AS259+'Hienoaines työstö'!AS259) + SUMIF('Suuret kplt työstö'!AS256,"&gt;0")),"Näytenumeroa ei ole syötetty")</f>
        <v>Näytenumeroa ei ole syötetty</v>
      </c>
      <c r="GN69" s="14" t="str">
        <f>IF(GN$15&lt;&gt;0, (SUM('Näytteet työstö'!AT259+'Hienoaines työstö'!AT259) + SUMIF('Suuret kplt työstö'!AT256,"&gt;0")),"Näytenumeroa ei ole syötetty")</f>
        <v>Näytenumeroa ei ole syötetty</v>
      </c>
      <c r="GO69" s="14" t="str">
        <f>IF(GO$15&lt;&gt;0, (SUM('Näytteet työstö'!AU259+'Hienoaines työstö'!AU259) + SUMIF('Suuret kplt työstö'!AU256,"&gt;0")),"Näytenumeroa ei ole syötetty")</f>
        <v>Näytenumeroa ei ole syötetty</v>
      </c>
      <c r="GP69" s="14" t="str">
        <f>IF(GP$15&lt;&gt;0, (SUM('Näytteet työstö'!AV259+'Hienoaines työstö'!AV259) + SUMIF('Suuret kplt työstö'!AV256,"&gt;0")),"Näytenumeroa ei ole syötetty")</f>
        <v>Näytenumeroa ei ole syötetty</v>
      </c>
      <c r="GQ69" s="14" t="str">
        <f>IF(GQ$15&lt;&gt;0, (SUM('Näytteet työstö'!AW259+'Hienoaines työstö'!AW259) + SUMIF('Suuret kplt työstö'!AW256,"&gt;0")),"Näytenumeroa ei ole syötetty")</f>
        <v>Näytenumeroa ei ole syötetty</v>
      </c>
      <c r="GR69" s="14" t="str">
        <f>IF(GR$15&lt;&gt;0, (SUM('Näytteet työstö'!AX259+'Hienoaines työstö'!AX259) + SUMIF('Suuret kplt työstö'!AX256,"&gt;0")),"Näytenumeroa ei ole syötetty")</f>
        <v>Näytenumeroa ei ole syötetty</v>
      </c>
      <c r="GS69" s="14" t="str">
        <f>IF(GS$15&lt;&gt;0, (SUM('Näytteet työstö'!AY259+'Hienoaines työstö'!AY259) + SUMIF('Suuret kplt työstö'!AY256,"&gt;0")),"Näytenumeroa ei ole syötetty")</f>
        <v>Näytenumeroa ei ole syötetty</v>
      </c>
      <c r="GT69" s="14" t="str">
        <f>IF(GT$15&lt;&gt;0, (SUM('Näytteet työstö'!AZ259+'Hienoaines työstö'!AZ259) + SUMIF('Suuret kplt työstö'!AZ256,"&gt;0")),"Näytenumeroa ei ole syötetty")</f>
        <v>Näytenumeroa ei ole syötetty</v>
      </c>
      <c r="GU69" s="14" t="str">
        <f>IF(GU$15&lt;&gt;0, (SUM('Näytteet työstö'!BA259+'Hienoaines työstö'!BA259) + SUMIF('Suuret kplt työstö'!BA256,"&gt;0")),"Näytenumeroa ei ole syötetty")</f>
        <v>Näytenumeroa ei ole syötetty</v>
      </c>
      <c r="GV69" s="14" t="str">
        <f>IF(GV$15&lt;&gt;0, (SUM('Näytteet työstö'!D325+'Hienoaines työstö'!D325) + SUMIF('Suuret kplt työstö'!D322,"&gt;0")),"Näytenumeroa ei ole syötetty")</f>
        <v>Näytenumeroa ei ole syötetty</v>
      </c>
      <c r="GW69" s="14" t="str">
        <f>IF(GW$15&lt;&gt;0, (SUM('Näytteet työstö'!E325+'Hienoaines työstö'!E325) + SUMIF('Suuret kplt työstö'!E322,"&gt;0")),"Näytenumeroa ei ole syötetty")</f>
        <v>Näytenumeroa ei ole syötetty</v>
      </c>
      <c r="GX69" s="14" t="str">
        <f>IF(GX$15&lt;&gt;0, (SUM('Näytteet työstö'!F325+'Hienoaines työstö'!F325) + SUMIF('Suuret kplt työstö'!F322,"&gt;0")),"Näytenumeroa ei ole syötetty")</f>
        <v>Näytenumeroa ei ole syötetty</v>
      </c>
      <c r="GY69" s="14" t="str">
        <f>IF(GY$15&lt;&gt;0, (SUM('Näytteet työstö'!G325+'Hienoaines työstö'!G325) + SUMIF('Suuret kplt työstö'!G322,"&gt;0")),"Näytenumeroa ei ole syötetty")</f>
        <v>Näytenumeroa ei ole syötetty</v>
      </c>
      <c r="GZ69" s="14" t="str">
        <f>IF(GZ$15&lt;&gt;0, (SUM('Näytteet työstö'!H325+'Hienoaines työstö'!H325) + SUMIF('Suuret kplt työstö'!H322,"&gt;0")),"Näytenumeroa ei ole syötetty")</f>
        <v>Näytenumeroa ei ole syötetty</v>
      </c>
      <c r="HA69" s="14" t="str">
        <f>IF(HA$15&lt;&gt;0, (SUM('Näytteet työstö'!I325+'Hienoaines työstö'!I325) + SUMIF('Suuret kplt työstö'!I322,"&gt;0")),"Näytenumeroa ei ole syötetty")</f>
        <v>Näytenumeroa ei ole syötetty</v>
      </c>
      <c r="HB69" s="14" t="str">
        <f>IF(HB$15&lt;&gt;0, (SUM('Näytteet työstö'!J325+'Hienoaines työstö'!J325) + SUMIF('Suuret kplt työstö'!J322,"&gt;0")),"Näytenumeroa ei ole syötetty")</f>
        <v>Näytenumeroa ei ole syötetty</v>
      </c>
      <c r="HC69" s="14" t="str">
        <f>IF(HC$15&lt;&gt;0, (SUM('Näytteet työstö'!K325+'Hienoaines työstö'!K325) + SUMIF('Suuret kplt työstö'!K322,"&gt;0")),"Näytenumeroa ei ole syötetty")</f>
        <v>Näytenumeroa ei ole syötetty</v>
      </c>
      <c r="HD69" s="14" t="str">
        <f>IF(HD$15&lt;&gt;0, (SUM('Näytteet työstö'!L325+'Hienoaines työstö'!L325) + SUMIF('Suuret kplt työstö'!L322,"&gt;0")),"Näytenumeroa ei ole syötetty")</f>
        <v>Näytenumeroa ei ole syötetty</v>
      </c>
      <c r="HE69" s="14" t="str">
        <f>IF(HE$15&lt;&gt;0, (SUM('Näytteet työstö'!M325+'Hienoaines työstö'!M325) + SUMIF('Suuret kplt työstö'!M322,"&gt;0")),"Näytenumeroa ei ole syötetty")</f>
        <v>Näytenumeroa ei ole syötetty</v>
      </c>
      <c r="HF69" s="14" t="str">
        <f>IF(HF$15&lt;&gt;0, (SUM('Näytteet työstö'!N325+'Hienoaines työstö'!N325) + SUMIF('Suuret kplt työstö'!N322,"&gt;0")),"Näytenumeroa ei ole syötetty")</f>
        <v>Näytenumeroa ei ole syötetty</v>
      </c>
      <c r="HG69" s="14" t="str">
        <f>IF(HG$15&lt;&gt;0, (SUM('Näytteet työstö'!O325+'Hienoaines työstö'!O325) + SUMIF('Suuret kplt työstö'!O322,"&gt;0")),"Näytenumeroa ei ole syötetty")</f>
        <v>Näytenumeroa ei ole syötetty</v>
      </c>
      <c r="HH69" s="14" t="str">
        <f>IF(HH$15&lt;&gt;0, (SUM('Näytteet työstö'!P325+'Hienoaines työstö'!P325) + SUMIF('Suuret kplt työstö'!P322,"&gt;0")),"Näytenumeroa ei ole syötetty")</f>
        <v>Näytenumeroa ei ole syötetty</v>
      </c>
      <c r="HI69" s="14" t="str">
        <f>IF(HI$15&lt;&gt;0, (SUM('Näytteet työstö'!Q325+'Hienoaines työstö'!Q325) + SUMIF('Suuret kplt työstö'!Q322,"&gt;0")),"Näytenumeroa ei ole syötetty")</f>
        <v>Näytenumeroa ei ole syötetty</v>
      </c>
      <c r="HJ69" s="14" t="str">
        <f>IF(HJ$15&lt;&gt;0, (SUM('Näytteet työstö'!R325+'Hienoaines työstö'!R325) + SUMIF('Suuret kplt työstö'!R322,"&gt;0")),"Näytenumeroa ei ole syötetty")</f>
        <v>Näytenumeroa ei ole syötetty</v>
      </c>
      <c r="HK69" s="14" t="str">
        <f>IF(HK$15&lt;&gt;0, (SUM('Näytteet työstö'!S325+'Hienoaines työstö'!S325) + SUMIF('Suuret kplt työstö'!S322,"&gt;0")),"Näytenumeroa ei ole syötetty")</f>
        <v>Näytenumeroa ei ole syötetty</v>
      </c>
      <c r="HL69" s="14" t="str">
        <f>IF(HL$15&lt;&gt;0, (SUM('Näytteet työstö'!T325+'Hienoaines työstö'!T325) + SUMIF('Suuret kplt työstö'!T322,"&gt;0")),"Näytenumeroa ei ole syötetty")</f>
        <v>Näytenumeroa ei ole syötetty</v>
      </c>
      <c r="HM69" s="14" t="str">
        <f>IF(HM$15&lt;&gt;0, (SUM('Näytteet työstö'!U325+'Hienoaines työstö'!U325) + SUMIF('Suuret kplt työstö'!U322,"&gt;0")),"Näytenumeroa ei ole syötetty")</f>
        <v>Näytenumeroa ei ole syötetty</v>
      </c>
      <c r="HN69" s="14" t="str">
        <f>IF(HN$15&lt;&gt;0, (SUM('Näytteet työstö'!V325+'Hienoaines työstö'!V325) + SUMIF('Suuret kplt työstö'!V322,"&gt;0")),"Näytenumeroa ei ole syötetty")</f>
        <v>Näytenumeroa ei ole syötetty</v>
      </c>
      <c r="HO69" s="14" t="str">
        <f>IF(HO$15&lt;&gt;0, (SUM('Näytteet työstö'!W325+'Hienoaines työstö'!W325) + SUMIF('Suuret kplt työstö'!W322,"&gt;0")),"Näytenumeroa ei ole syötetty")</f>
        <v>Näytenumeroa ei ole syötetty</v>
      </c>
      <c r="HP69" s="14" t="str">
        <f>IF(HP$15&lt;&gt;0, (SUM('Näytteet työstö'!X325+'Hienoaines työstö'!X325) + SUMIF('Suuret kplt työstö'!X322,"&gt;0")),"Näytenumeroa ei ole syötetty")</f>
        <v>Näytenumeroa ei ole syötetty</v>
      </c>
      <c r="HQ69" s="14" t="str">
        <f>IF(HQ$15&lt;&gt;0, (SUM('Näytteet työstö'!Y325+'Hienoaines työstö'!Y325) + SUMIF('Suuret kplt työstö'!Y322,"&gt;0")),"Näytenumeroa ei ole syötetty")</f>
        <v>Näytenumeroa ei ole syötetty</v>
      </c>
      <c r="HR69" s="14" t="str">
        <f>IF(HR$15&lt;&gt;0, (SUM('Näytteet työstö'!Z325+'Hienoaines työstö'!Z325) + SUMIF('Suuret kplt työstö'!Z322,"&gt;0")),"Näytenumeroa ei ole syötetty")</f>
        <v>Näytenumeroa ei ole syötetty</v>
      </c>
      <c r="HS69" s="14" t="str">
        <f>IF(HS$15&lt;&gt;0, (SUM('Näytteet työstö'!AA325+'Hienoaines työstö'!AA325) + SUMIF('Suuret kplt työstö'!AA322,"&gt;0")),"Näytenumeroa ei ole syötetty")</f>
        <v>Näytenumeroa ei ole syötetty</v>
      </c>
      <c r="HT69" s="14" t="str">
        <f>IF(HT$15&lt;&gt;0, (SUM('Näytteet työstö'!AB325+'Hienoaines työstö'!AB325) + SUMIF('Suuret kplt työstö'!AB322,"&gt;0")),"Näytenumeroa ei ole syötetty")</f>
        <v>Näytenumeroa ei ole syötetty</v>
      </c>
      <c r="HU69" s="14" t="str">
        <f>IF(HU$15&lt;&gt;0, (SUM('Näytteet työstö'!AC325+'Hienoaines työstö'!AC325) + SUMIF('Suuret kplt työstö'!AC322,"&gt;0")),"Näytenumeroa ei ole syötetty")</f>
        <v>Näytenumeroa ei ole syötetty</v>
      </c>
      <c r="HV69" s="14" t="str">
        <f>IF(HV$15&lt;&gt;0, (SUM('Näytteet työstö'!AD325+'Hienoaines työstö'!AD325) + SUMIF('Suuret kplt työstö'!AD322,"&gt;0")),"Näytenumeroa ei ole syötetty")</f>
        <v>Näytenumeroa ei ole syötetty</v>
      </c>
      <c r="HW69" s="14" t="str">
        <f>IF(HW$15&lt;&gt;0, (SUM('Näytteet työstö'!AE325+'Hienoaines työstö'!AE325) + SUMIF('Suuret kplt työstö'!AE322,"&gt;0")),"Näytenumeroa ei ole syötetty")</f>
        <v>Näytenumeroa ei ole syötetty</v>
      </c>
      <c r="HX69" s="14" t="str">
        <f>IF(HX$15&lt;&gt;0, (SUM('Näytteet työstö'!AF325+'Hienoaines työstö'!AF325) + SUMIF('Suuret kplt työstö'!AF322,"&gt;0")),"Näytenumeroa ei ole syötetty")</f>
        <v>Näytenumeroa ei ole syötetty</v>
      </c>
      <c r="HY69" s="14" t="str">
        <f>IF(HY$15&lt;&gt;0, (SUM('Näytteet työstö'!AG325+'Hienoaines työstö'!AG325) + SUMIF('Suuret kplt työstö'!AG322,"&gt;0")),"Näytenumeroa ei ole syötetty")</f>
        <v>Näytenumeroa ei ole syötetty</v>
      </c>
      <c r="HZ69" s="14" t="str">
        <f>IF(HZ$15&lt;&gt;0, (SUM('Näytteet työstö'!AH325+'Hienoaines työstö'!AH325) + SUMIF('Suuret kplt työstö'!AH322,"&gt;0")),"Näytenumeroa ei ole syötetty")</f>
        <v>Näytenumeroa ei ole syötetty</v>
      </c>
      <c r="IA69" s="14" t="str">
        <f>IF(IA$15&lt;&gt;0, (SUM('Näytteet työstö'!AI325+'Hienoaines työstö'!AI325) + SUMIF('Suuret kplt työstö'!AI322,"&gt;0")),"Näytenumeroa ei ole syötetty")</f>
        <v>Näytenumeroa ei ole syötetty</v>
      </c>
      <c r="IB69" s="14" t="str">
        <f>IF(IB$15&lt;&gt;0, (SUM('Näytteet työstö'!AJ325+'Hienoaines työstö'!AJ325) + SUMIF('Suuret kplt työstö'!AJ322,"&gt;0")),"Näytenumeroa ei ole syötetty")</f>
        <v>Näytenumeroa ei ole syötetty</v>
      </c>
      <c r="IC69" s="14" t="str">
        <f>IF(IC$15&lt;&gt;0, (SUM('Näytteet työstö'!AK325+'Hienoaines työstö'!AK325) + SUMIF('Suuret kplt työstö'!AK322,"&gt;0")),"Näytenumeroa ei ole syötetty")</f>
        <v>Näytenumeroa ei ole syötetty</v>
      </c>
      <c r="ID69" s="14" t="str">
        <f>IF(ID$15&lt;&gt;0, (SUM('Näytteet työstö'!AL325+'Hienoaines työstö'!AL325) + SUMIF('Suuret kplt työstö'!AL322,"&gt;0")),"Näytenumeroa ei ole syötetty")</f>
        <v>Näytenumeroa ei ole syötetty</v>
      </c>
      <c r="IE69" s="14" t="str">
        <f>IF(IE$15&lt;&gt;0, (SUM('Näytteet työstö'!AM325+'Hienoaines työstö'!AM325) + SUMIF('Suuret kplt työstö'!AM322,"&gt;0")),"Näytenumeroa ei ole syötetty")</f>
        <v>Näytenumeroa ei ole syötetty</v>
      </c>
      <c r="IF69" s="14" t="str">
        <f>IF(IF$15&lt;&gt;0, (SUM('Näytteet työstö'!AN325+'Hienoaines työstö'!AN325) + SUMIF('Suuret kplt työstö'!AN322,"&gt;0")),"Näytenumeroa ei ole syötetty")</f>
        <v>Näytenumeroa ei ole syötetty</v>
      </c>
      <c r="IG69" s="14" t="str">
        <f>IF(IG$15&lt;&gt;0, (SUM('Näytteet työstö'!AO325+'Hienoaines työstö'!AO325) + SUMIF('Suuret kplt työstö'!AO322,"&gt;0")),"Näytenumeroa ei ole syötetty")</f>
        <v>Näytenumeroa ei ole syötetty</v>
      </c>
      <c r="IH69" s="14" t="str">
        <f>IF(IH$15&lt;&gt;0, (SUM('Näytteet työstö'!AP325+'Hienoaines työstö'!AP325) + SUMIF('Suuret kplt työstö'!AP322,"&gt;0")),"Näytenumeroa ei ole syötetty")</f>
        <v>Näytenumeroa ei ole syötetty</v>
      </c>
      <c r="II69" s="14" t="str">
        <f>IF(II$15&lt;&gt;0, (SUM('Näytteet työstö'!AQ325+'Hienoaines työstö'!AQ325) + SUMIF('Suuret kplt työstö'!AQ322,"&gt;0")),"Näytenumeroa ei ole syötetty")</f>
        <v>Näytenumeroa ei ole syötetty</v>
      </c>
      <c r="IJ69" s="14" t="str">
        <f>IF(IJ$15&lt;&gt;0, (SUM('Näytteet työstö'!AR325+'Hienoaines työstö'!AR325) + SUMIF('Suuret kplt työstö'!AR322,"&gt;0")),"Näytenumeroa ei ole syötetty")</f>
        <v>Näytenumeroa ei ole syötetty</v>
      </c>
      <c r="IK69" s="14" t="str">
        <f>IF(IK$15&lt;&gt;0, (SUM('Näytteet työstö'!AS325+'Hienoaines työstö'!AS325) + SUMIF('Suuret kplt työstö'!AS322,"&gt;0")),"Näytenumeroa ei ole syötetty")</f>
        <v>Näytenumeroa ei ole syötetty</v>
      </c>
      <c r="IL69" s="14" t="str">
        <f>IF(IL$15&lt;&gt;0, (SUM('Näytteet työstö'!AT325+'Hienoaines työstö'!AT325) + SUMIF('Suuret kplt työstö'!AT322,"&gt;0")),"Näytenumeroa ei ole syötetty")</f>
        <v>Näytenumeroa ei ole syötetty</v>
      </c>
      <c r="IM69" s="14" t="str">
        <f>IF(IM$15&lt;&gt;0, (SUM('Näytteet työstö'!AU325+'Hienoaines työstö'!AU325) + SUMIF('Suuret kplt työstö'!AU322,"&gt;0")),"Näytenumeroa ei ole syötetty")</f>
        <v>Näytenumeroa ei ole syötetty</v>
      </c>
      <c r="IN69" s="14" t="str">
        <f>IF(IN$15&lt;&gt;0, (SUM('Näytteet työstö'!AV325+'Hienoaines työstö'!AV325) + SUMIF('Suuret kplt työstö'!AV322,"&gt;0")),"Näytenumeroa ei ole syötetty")</f>
        <v>Näytenumeroa ei ole syötetty</v>
      </c>
      <c r="IO69" s="14" t="str">
        <f>IF(IO$15&lt;&gt;0, (SUM('Näytteet työstö'!AW325+'Hienoaines työstö'!AW325) + SUMIF('Suuret kplt työstö'!AW322,"&gt;0")),"Näytenumeroa ei ole syötetty")</f>
        <v>Näytenumeroa ei ole syötetty</v>
      </c>
      <c r="IP69" s="14" t="str">
        <f>IF(IP$15&lt;&gt;0, (SUM('Näytteet työstö'!AX325+'Hienoaines työstö'!AX325) + SUMIF('Suuret kplt työstö'!AX322,"&gt;0")),"Näytenumeroa ei ole syötetty")</f>
        <v>Näytenumeroa ei ole syötetty</v>
      </c>
      <c r="IQ69" s="14" t="str">
        <f>IF(IQ$15&lt;&gt;0, (SUM('Näytteet työstö'!AY325+'Hienoaines työstö'!AY325) + SUMIF('Suuret kplt työstö'!AY322,"&gt;0")),"Näytenumeroa ei ole syötetty")</f>
        <v>Näytenumeroa ei ole syötetty</v>
      </c>
      <c r="IR69" s="14" t="str">
        <f>IF(IR$15&lt;&gt;0, (SUM('Näytteet työstö'!AZ325+'Hienoaines työstö'!AZ325) + SUMIF('Suuret kplt työstö'!AZ322,"&gt;0")),"Näytenumeroa ei ole syötetty")</f>
        <v>Näytenumeroa ei ole syötetty</v>
      </c>
      <c r="IS69" s="518" t="str">
        <f>IF(IS$15&lt;&gt;0, (SUM('Näytteet työstö'!BA325+'Hienoaines työstö'!BA325) + SUMIF('Suuret kplt työstö'!BA322,"&gt;0")),"Näytenumeroa ei ole syötetty")</f>
        <v>Näytenumeroa ei ole syötetty</v>
      </c>
    </row>
    <row r="70" spans="1:253" x14ac:dyDescent="0.2">
      <c r="A70" s="200"/>
      <c r="B70" s="112"/>
      <c r="C70" s="24" t="s">
        <v>128</v>
      </c>
      <c r="D70" s="19" t="str">
        <f>IF(D$15&lt;&gt;0, (SUM('Näytteet työstö'!D62+'Hienoaines työstö'!D62) + SUMIF('Suuret kplt työstö'!D59,"&gt;0")),"Näytenumeroa ei ole syötetty")</f>
        <v>Näytenumeroa ei ole syötetty</v>
      </c>
      <c r="E70" s="14" t="str">
        <f>IF(E$15&lt;&gt;0, (SUM('Näytteet työstö'!E62+'Hienoaines työstö'!E62) + SUMIF('Suuret kplt työstö'!E59,"&gt;0")),"Näytenumeroa ei ole syötetty")</f>
        <v>Näytenumeroa ei ole syötetty</v>
      </c>
      <c r="F70" s="14" t="str">
        <f>IF(F$15&lt;&gt;0, (SUM('Näytteet työstö'!F62+'Hienoaines työstö'!F62) + SUMIF('Suuret kplt työstö'!F59,"&gt;0")),"Näytenumeroa ei ole syötetty")</f>
        <v>Näytenumeroa ei ole syötetty</v>
      </c>
      <c r="G70" s="14" t="str">
        <f>IF(G$15&lt;&gt;0, (SUM('Näytteet työstö'!G62+'Hienoaines työstö'!G62) + SUMIF('Suuret kplt työstö'!G59,"&gt;0")),"Näytenumeroa ei ole syötetty")</f>
        <v>Näytenumeroa ei ole syötetty</v>
      </c>
      <c r="H70" s="14" t="str">
        <f>IF(H$15&lt;&gt;0, (SUM('Näytteet työstö'!H62+'Hienoaines työstö'!H62) + SUMIF('Suuret kplt työstö'!H59,"&gt;0")),"Näytenumeroa ei ole syötetty")</f>
        <v>Näytenumeroa ei ole syötetty</v>
      </c>
      <c r="I70" s="14" t="str">
        <f>IF(I$15&lt;&gt;0, (SUM('Näytteet työstö'!I62+'Hienoaines työstö'!I62) + SUMIF('Suuret kplt työstö'!I59,"&gt;0")),"Näytenumeroa ei ole syötetty")</f>
        <v>Näytenumeroa ei ole syötetty</v>
      </c>
      <c r="J70" s="14" t="str">
        <f>IF(J$15&lt;&gt;0, (SUM('Näytteet työstö'!J62+'Hienoaines työstö'!J62) + SUMIF('Suuret kplt työstö'!J59,"&gt;0")),"Näytenumeroa ei ole syötetty")</f>
        <v>Näytenumeroa ei ole syötetty</v>
      </c>
      <c r="K70" s="14" t="str">
        <f>IF(K$15&lt;&gt;0, (SUM('Näytteet työstö'!K62+'Hienoaines työstö'!K62) + SUMIF('Suuret kplt työstö'!K59,"&gt;0")),"Näytenumeroa ei ole syötetty")</f>
        <v>Näytenumeroa ei ole syötetty</v>
      </c>
      <c r="L70" s="14" t="str">
        <f>IF(L$15&lt;&gt;0, (SUM('Näytteet työstö'!L62+'Hienoaines työstö'!L62) + SUMIF('Suuret kplt työstö'!L59,"&gt;0")),"Näytenumeroa ei ole syötetty")</f>
        <v>Näytenumeroa ei ole syötetty</v>
      </c>
      <c r="M70" s="14" t="str">
        <f>IF(M$15&lt;&gt;0, (SUM('Näytteet työstö'!M62+'Hienoaines työstö'!M62) + SUMIF('Suuret kplt työstö'!M59,"&gt;0")),"Näytenumeroa ei ole syötetty")</f>
        <v>Näytenumeroa ei ole syötetty</v>
      </c>
      <c r="N70" s="14" t="str">
        <f>IF(N$15&lt;&gt;0, (SUM('Näytteet työstö'!N62+'Hienoaines työstö'!N62) + SUMIF('Suuret kplt työstö'!N59,"&gt;0")),"Näytenumeroa ei ole syötetty")</f>
        <v>Näytenumeroa ei ole syötetty</v>
      </c>
      <c r="O70" s="14" t="str">
        <f>IF(O$15&lt;&gt;0, (SUM('Näytteet työstö'!O62+'Hienoaines työstö'!O62) + SUMIF('Suuret kplt työstö'!O59,"&gt;0")),"Näytenumeroa ei ole syötetty")</f>
        <v>Näytenumeroa ei ole syötetty</v>
      </c>
      <c r="P70" s="14" t="str">
        <f>IF(P$15&lt;&gt;0, (SUM('Näytteet työstö'!P62+'Hienoaines työstö'!P62) + SUMIF('Suuret kplt työstö'!P59,"&gt;0")),"Näytenumeroa ei ole syötetty")</f>
        <v>Näytenumeroa ei ole syötetty</v>
      </c>
      <c r="Q70" s="14" t="str">
        <f>IF(Q$15&lt;&gt;0, (SUM('Näytteet työstö'!Q62+'Hienoaines työstö'!Q62) + SUMIF('Suuret kplt työstö'!Q59,"&gt;0")),"Näytenumeroa ei ole syötetty")</f>
        <v>Näytenumeroa ei ole syötetty</v>
      </c>
      <c r="R70" s="14" t="str">
        <f>IF(R$15&lt;&gt;0, (SUM('Näytteet työstö'!R62+'Hienoaines työstö'!R62) + SUMIF('Suuret kplt työstö'!R59,"&gt;0")),"Näytenumeroa ei ole syötetty")</f>
        <v>Näytenumeroa ei ole syötetty</v>
      </c>
      <c r="S70" s="14" t="str">
        <f>IF(S$15&lt;&gt;0, (SUM('Näytteet työstö'!S62+'Hienoaines työstö'!S62) + SUMIF('Suuret kplt työstö'!S59,"&gt;0")),"Näytenumeroa ei ole syötetty")</f>
        <v>Näytenumeroa ei ole syötetty</v>
      </c>
      <c r="T70" s="14" t="str">
        <f>IF(T$15&lt;&gt;0, (SUM('Näytteet työstö'!T62+'Hienoaines työstö'!T62) + SUMIF('Suuret kplt työstö'!T59,"&gt;0")),"Näytenumeroa ei ole syötetty")</f>
        <v>Näytenumeroa ei ole syötetty</v>
      </c>
      <c r="U70" s="14" t="str">
        <f>IF(U$15&lt;&gt;0, (SUM('Näytteet työstö'!U62+'Hienoaines työstö'!U62) + SUMIF('Suuret kplt työstö'!U59,"&gt;0")),"Näytenumeroa ei ole syötetty")</f>
        <v>Näytenumeroa ei ole syötetty</v>
      </c>
      <c r="V70" s="14" t="str">
        <f>IF(V$15&lt;&gt;0, (SUM('Näytteet työstö'!V62+'Hienoaines työstö'!V62) + SUMIF('Suuret kplt työstö'!V59,"&gt;0")),"Näytenumeroa ei ole syötetty")</f>
        <v>Näytenumeroa ei ole syötetty</v>
      </c>
      <c r="W70" s="14" t="str">
        <f>IF(W$15&lt;&gt;0, (SUM('Näytteet työstö'!W62+'Hienoaines työstö'!W62) + SUMIF('Suuret kplt työstö'!W59,"&gt;0")),"Näytenumeroa ei ole syötetty")</f>
        <v>Näytenumeroa ei ole syötetty</v>
      </c>
      <c r="X70" s="14" t="str">
        <f>IF(X$15&lt;&gt;0, (SUM('Näytteet työstö'!X62+'Hienoaines työstö'!X62) + SUMIF('Suuret kplt työstö'!X59,"&gt;0")),"Näytenumeroa ei ole syötetty")</f>
        <v>Näytenumeroa ei ole syötetty</v>
      </c>
      <c r="Y70" s="14" t="str">
        <f>IF(Y$15&lt;&gt;0, (SUM('Näytteet työstö'!Y62+'Hienoaines työstö'!Y62) + SUMIF('Suuret kplt työstö'!Y59,"&gt;0")),"Näytenumeroa ei ole syötetty")</f>
        <v>Näytenumeroa ei ole syötetty</v>
      </c>
      <c r="Z70" s="14" t="str">
        <f>IF(Z$15&lt;&gt;0, (SUM('Näytteet työstö'!Z62+'Hienoaines työstö'!Z62) + SUMIF('Suuret kplt työstö'!Z59,"&gt;0")),"Näytenumeroa ei ole syötetty")</f>
        <v>Näytenumeroa ei ole syötetty</v>
      </c>
      <c r="AA70" s="14" t="str">
        <f>IF(AA$15&lt;&gt;0, (SUM('Näytteet työstö'!AA62+'Hienoaines työstö'!AA62) + SUMIF('Suuret kplt työstö'!AA59,"&gt;0")),"Näytenumeroa ei ole syötetty")</f>
        <v>Näytenumeroa ei ole syötetty</v>
      </c>
      <c r="AB70" s="14" t="str">
        <f>IF(AB$15&lt;&gt;0, (SUM('Näytteet työstö'!AB62+'Hienoaines työstö'!AB62) + SUMIF('Suuret kplt työstö'!AB59,"&gt;0")),"Näytenumeroa ei ole syötetty")</f>
        <v>Näytenumeroa ei ole syötetty</v>
      </c>
      <c r="AC70" s="14" t="str">
        <f>IF(AC$15&lt;&gt;0, (SUM('Näytteet työstö'!AC62+'Hienoaines työstö'!AC62) + SUMIF('Suuret kplt työstö'!AC59,"&gt;0")),"Näytenumeroa ei ole syötetty")</f>
        <v>Näytenumeroa ei ole syötetty</v>
      </c>
      <c r="AD70" s="14" t="str">
        <f>IF(AD$15&lt;&gt;0, (SUM('Näytteet työstö'!AD62+'Hienoaines työstö'!AD62) + SUMIF('Suuret kplt työstö'!AD59,"&gt;0")),"Näytenumeroa ei ole syötetty")</f>
        <v>Näytenumeroa ei ole syötetty</v>
      </c>
      <c r="AE70" s="14" t="str">
        <f>IF(AE$15&lt;&gt;0, (SUM('Näytteet työstö'!AE62+'Hienoaines työstö'!AE62) + SUMIF('Suuret kplt työstö'!AE59,"&gt;0")),"Näytenumeroa ei ole syötetty")</f>
        <v>Näytenumeroa ei ole syötetty</v>
      </c>
      <c r="AF70" s="14" t="str">
        <f>IF(AF$15&lt;&gt;0, (SUM('Näytteet työstö'!AF62+'Hienoaines työstö'!AF62) + SUMIF('Suuret kplt työstö'!AF59,"&gt;0")),"Näytenumeroa ei ole syötetty")</f>
        <v>Näytenumeroa ei ole syötetty</v>
      </c>
      <c r="AG70" s="14" t="str">
        <f>IF(AG$15&lt;&gt;0, (SUM('Näytteet työstö'!AG62+'Hienoaines työstö'!AG62) + SUMIF('Suuret kplt työstö'!AG59,"&gt;0")),"Näytenumeroa ei ole syötetty")</f>
        <v>Näytenumeroa ei ole syötetty</v>
      </c>
      <c r="AH70" s="14" t="str">
        <f>IF(AH$15&lt;&gt;0, (SUM('Näytteet työstö'!AH62+'Hienoaines työstö'!AH62) + SUMIF('Suuret kplt työstö'!AH59,"&gt;0")),"Näytenumeroa ei ole syötetty")</f>
        <v>Näytenumeroa ei ole syötetty</v>
      </c>
      <c r="AI70" s="14" t="str">
        <f>IF(AI$15&lt;&gt;0, (SUM('Näytteet työstö'!AI62+'Hienoaines työstö'!AI62) + SUMIF('Suuret kplt työstö'!AI59,"&gt;0")),"Näytenumeroa ei ole syötetty")</f>
        <v>Näytenumeroa ei ole syötetty</v>
      </c>
      <c r="AJ70" s="14" t="str">
        <f>IF(AJ$15&lt;&gt;0, (SUM('Näytteet työstö'!AJ62+'Hienoaines työstö'!AJ62) + SUMIF('Suuret kplt työstö'!AJ59,"&gt;0")),"Näytenumeroa ei ole syötetty")</f>
        <v>Näytenumeroa ei ole syötetty</v>
      </c>
      <c r="AK70" s="14" t="str">
        <f>IF(AK$15&lt;&gt;0, (SUM('Näytteet työstö'!AK62+'Hienoaines työstö'!AK62) + SUMIF('Suuret kplt työstö'!AK59,"&gt;0")),"Näytenumeroa ei ole syötetty")</f>
        <v>Näytenumeroa ei ole syötetty</v>
      </c>
      <c r="AL70" s="14" t="str">
        <f>IF(AL$15&lt;&gt;0, (SUM('Näytteet työstö'!AL62+'Hienoaines työstö'!AL62) + SUMIF('Suuret kplt työstö'!AL59,"&gt;0")),"Näytenumeroa ei ole syötetty")</f>
        <v>Näytenumeroa ei ole syötetty</v>
      </c>
      <c r="AM70" s="14" t="str">
        <f>IF(AM$15&lt;&gt;0, (SUM('Näytteet työstö'!AM62+'Hienoaines työstö'!AM62) + SUMIF('Suuret kplt työstö'!AM59,"&gt;0")),"Näytenumeroa ei ole syötetty")</f>
        <v>Näytenumeroa ei ole syötetty</v>
      </c>
      <c r="AN70" s="14" t="str">
        <f>IF(AN$15&lt;&gt;0, (SUM('Näytteet työstö'!AN62+'Hienoaines työstö'!AN62) + SUMIF('Suuret kplt työstö'!AN59,"&gt;0")),"Näytenumeroa ei ole syötetty")</f>
        <v>Näytenumeroa ei ole syötetty</v>
      </c>
      <c r="AO70" s="14" t="str">
        <f>IF(AO$15&lt;&gt;0, (SUM('Näytteet työstö'!AO62+'Hienoaines työstö'!AO62) + SUMIF('Suuret kplt työstö'!AO59,"&gt;0")),"Näytenumeroa ei ole syötetty")</f>
        <v>Näytenumeroa ei ole syötetty</v>
      </c>
      <c r="AP70" s="14" t="str">
        <f>IF(AP$15&lt;&gt;0, (SUM('Näytteet työstö'!AP62+'Hienoaines työstö'!AP62) + SUMIF('Suuret kplt työstö'!AP59,"&gt;0")),"Näytenumeroa ei ole syötetty")</f>
        <v>Näytenumeroa ei ole syötetty</v>
      </c>
      <c r="AQ70" s="14" t="str">
        <f>IF(AQ$15&lt;&gt;0, (SUM('Näytteet työstö'!AQ62+'Hienoaines työstö'!AQ62) + SUMIF('Suuret kplt työstö'!AQ59,"&gt;0")),"Näytenumeroa ei ole syötetty")</f>
        <v>Näytenumeroa ei ole syötetty</v>
      </c>
      <c r="AR70" s="14" t="str">
        <f>IF(AR$15&lt;&gt;0, (SUM('Näytteet työstö'!AR62+'Hienoaines työstö'!AR62) + SUMIF('Suuret kplt työstö'!AR59,"&gt;0")),"Näytenumeroa ei ole syötetty")</f>
        <v>Näytenumeroa ei ole syötetty</v>
      </c>
      <c r="AS70" s="14" t="str">
        <f>IF(AS$15&lt;&gt;0, (SUM('Näytteet työstö'!AS62+'Hienoaines työstö'!AS62) + SUMIF('Suuret kplt työstö'!AS59,"&gt;0")),"Näytenumeroa ei ole syötetty")</f>
        <v>Näytenumeroa ei ole syötetty</v>
      </c>
      <c r="AT70" s="14" t="str">
        <f>IF(AT$15&lt;&gt;0, (SUM('Näytteet työstö'!AT62+'Hienoaines työstö'!AT62) + SUMIF('Suuret kplt työstö'!AT59,"&gt;0")),"Näytenumeroa ei ole syötetty")</f>
        <v>Näytenumeroa ei ole syötetty</v>
      </c>
      <c r="AU70" s="14" t="str">
        <f>IF(AU$15&lt;&gt;0, (SUM('Näytteet työstö'!AU62+'Hienoaines työstö'!AU62) + SUMIF('Suuret kplt työstö'!AU59,"&gt;0")),"Näytenumeroa ei ole syötetty")</f>
        <v>Näytenumeroa ei ole syötetty</v>
      </c>
      <c r="AV70" s="14" t="str">
        <f>IF(AV$15&lt;&gt;0, (SUM('Näytteet työstö'!AV62+'Hienoaines työstö'!AV62) + SUMIF('Suuret kplt työstö'!AV59,"&gt;0")),"Näytenumeroa ei ole syötetty")</f>
        <v>Näytenumeroa ei ole syötetty</v>
      </c>
      <c r="AW70" s="14" t="str">
        <f>IF(AW$15&lt;&gt;0, (SUM('Näytteet työstö'!AW62+'Hienoaines työstö'!AW62) + SUMIF('Suuret kplt työstö'!AW59,"&gt;0")),"Näytenumeroa ei ole syötetty")</f>
        <v>Näytenumeroa ei ole syötetty</v>
      </c>
      <c r="AX70" s="14" t="str">
        <f>IF(AX$15&lt;&gt;0, (SUM('Näytteet työstö'!AX62+'Hienoaines työstö'!AX62) + SUMIF('Suuret kplt työstö'!AX59,"&gt;0")),"Näytenumeroa ei ole syötetty")</f>
        <v>Näytenumeroa ei ole syötetty</v>
      </c>
      <c r="AY70" s="14" t="str">
        <f>IF(AY$15&lt;&gt;0, (SUM('Näytteet työstö'!AY62+'Hienoaines työstö'!AY62) + SUMIF('Suuret kplt työstö'!AY59,"&gt;0")),"Näytenumeroa ei ole syötetty")</f>
        <v>Näytenumeroa ei ole syötetty</v>
      </c>
      <c r="AZ70" s="14" t="str">
        <f>IF(AZ$15&lt;&gt;0, (SUM('Näytteet työstö'!AZ62+'Hienoaines työstö'!AZ62) + SUMIF('Suuret kplt työstö'!AZ59,"&gt;0")),"Näytenumeroa ei ole syötetty")</f>
        <v>Näytenumeroa ei ole syötetty</v>
      </c>
      <c r="BA70" s="14" t="str">
        <f>IF(BA$15&lt;&gt;0, (SUM('Näytteet työstö'!BA62+'Hienoaines työstö'!BA62) + SUMIF('Suuret kplt työstö'!BA59,"&gt;0")),"Näytenumeroa ei ole syötetty")</f>
        <v>Näytenumeroa ei ole syötetty</v>
      </c>
      <c r="BB70" s="14" t="str">
        <f>IF(BB$15&lt;&gt;0, (SUM('Näytteet työstö'!D128+'Hienoaines työstö'!D128) + SUMIF('Suuret kplt työstö'!D125,"&gt;0")),"Näytenumeroa ei ole syötetty")</f>
        <v>Näytenumeroa ei ole syötetty</v>
      </c>
      <c r="BC70" s="14" t="str">
        <f>IF(BC$15&lt;&gt;0, (SUM('Näytteet työstö'!E128+'Hienoaines työstö'!E128) + SUMIF('Suuret kplt työstö'!E125,"&gt;0")),"Näytenumeroa ei ole syötetty")</f>
        <v>Näytenumeroa ei ole syötetty</v>
      </c>
      <c r="BD70" s="14" t="str">
        <f>IF(BD$15&lt;&gt;0, (SUM('Näytteet työstö'!F128+'Hienoaines työstö'!F128) + SUMIF('Suuret kplt työstö'!F125,"&gt;0")),"Näytenumeroa ei ole syötetty")</f>
        <v>Näytenumeroa ei ole syötetty</v>
      </c>
      <c r="BE70" s="14" t="str">
        <f>IF(BE$15&lt;&gt;0, (SUM('Näytteet työstö'!G128+'Hienoaines työstö'!G128) + SUMIF('Suuret kplt työstö'!G125,"&gt;0")),"Näytenumeroa ei ole syötetty")</f>
        <v>Näytenumeroa ei ole syötetty</v>
      </c>
      <c r="BF70" s="14" t="str">
        <f>IF(BF$15&lt;&gt;0, (SUM('Näytteet työstö'!H128+'Hienoaines työstö'!H128) + SUMIF('Suuret kplt työstö'!H125,"&gt;0")),"Näytenumeroa ei ole syötetty")</f>
        <v>Näytenumeroa ei ole syötetty</v>
      </c>
      <c r="BG70" s="14" t="str">
        <f>IF(BG$15&lt;&gt;0, (SUM('Näytteet työstö'!I128+'Hienoaines työstö'!I128) + SUMIF('Suuret kplt työstö'!I125,"&gt;0")),"Näytenumeroa ei ole syötetty")</f>
        <v>Näytenumeroa ei ole syötetty</v>
      </c>
      <c r="BH70" s="14" t="str">
        <f>IF(BH$15&lt;&gt;0, (SUM('Näytteet työstö'!J128+'Hienoaines työstö'!J128) + SUMIF('Suuret kplt työstö'!J125,"&gt;0")),"Näytenumeroa ei ole syötetty")</f>
        <v>Näytenumeroa ei ole syötetty</v>
      </c>
      <c r="BI70" s="14" t="str">
        <f>IF(BI$15&lt;&gt;0, (SUM('Näytteet työstö'!K128+'Hienoaines työstö'!K128) + SUMIF('Suuret kplt työstö'!K125,"&gt;0")),"Näytenumeroa ei ole syötetty")</f>
        <v>Näytenumeroa ei ole syötetty</v>
      </c>
      <c r="BJ70" s="14" t="str">
        <f>IF(BJ$15&lt;&gt;0, (SUM('Näytteet työstö'!L128+'Hienoaines työstö'!L128) + SUMIF('Suuret kplt työstö'!L125,"&gt;0")),"Näytenumeroa ei ole syötetty")</f>
        <v>Näytenumeroa ei ole syötetty</v>
      </c>
      <c r="BK70" s="14" t="str">
        <f>IF(BK$15&lt;&gt;0, (SUM('Näytteet työstö'!M128+'Hienoaines työstö'!M128) + SUMIF('Suuret kplt työstö'!M125,"&gt;0")),"Näytenumeroa ei ole syötetty")</f>
        <v>Näytenumeroa ei ole syötetty</v>
      </c>
      <c r="BL70" s="14" t="str">
        <f>IF(BL$15&lt;&gt;0, (SUM('Näytteet työstö'!N128+'Hienoaines työstö'!N128) + SUMIF('Suuret kplt työstö'!N125,"&gt;0")),"Näytenumeroa ei ole syötetty")</f>
        <v>Näytenumeroa ei ole syötetty</v>
      </c>
      <c r="BM70" s="14" t="str">
        <f>IF(BM$15&lt;&gt;0, (SUM('Näytteet työstö'!O128+'Hienoaines työstö'!O128) + SUMIF('Suuret kplt työstö'!O125,"&gt;0")),"Näytenumeroa ei ole syötetty")</f>
        <v>Näytenumeroa ei ole syötetty</v>
      </c>
      <c r="BN70" s="14" t="str">
        <f>IF(BN$15&lt;&gt;0, (SUM('Näytteet työstö'!P128+'Hienoaines työstö'!P128) + SUMIF('Suuret kplt työstö'!P125,"&gt;0")),"Näytenumeroa ei ole syötetty")</f>
        <v>Näytenumeroa ei ole syötetty</v>
      </c>
      <c r="BO70" s="14" t="str">
        <f>IF(BO$15&lt;&gt;0, (SUM('Näytteet työstö'!Q128+'Hienoaines työstö'!Q128) + SUMIF('Suuret kplt työstö'!Q125,"&gt;0")),"Näytenumeroa ei ole syötetty")</f>
        <v>Näytenumeroa ei ole syötetty</v>
      </c>
      <c r="BP70" s="14" t="str">
        <f>IF(BP$15&lt;&gt;0, (SUM('Näytteet työstö'!R128+'Hienoaines työstö'!R128) + SUMIF('Suuret kplt työstö'!R125,"&gt;0")),"Näytenumeroa ei ole syötetty")</f>
        <v>Näytenumeroa ei ole syötetty</v>
      </c>
      <c r="BQ70" s="14" t="str">
        <f>IF(BQ$15&lt;&gt;0, (SUM('Näytteet työstö'!S128+'Hienoaines työstö'!S128) + SUMIF('Suuret kplt työstö'!S125,"&gt;0")),"Näytenumeroa ei ole syötetty")</f>
        <v>Näytenumeroa ei ole syötetty</v>
      </c>
      <c r="BR70" s="14" t="str">
        <f>IF(BR$15&lt;&gt;0, (SUM('Näytteet työstö'!T128+'Hienoaines työstö'!T128) + SUMIF('Suuret kplt työstö'!T125,"&gt;0")),"Näytenumeroa ei ole syötetty")</f>
        <v>Näytenumeroa ei ole syötetty</v>
      </c>
      <c r="BS70" s="14" t="str">
        <f>IF(BS$15&lt;&gt;0, (SUM('Näytteet työstö'!U128+'Hienoaines työstö'!U128) + SUMIF('Suuret kplt työstö'!U125,"&gt;0")),"Näytenumeroa ei ole syötetty")</f>
        <v>Näytenumeroa ei ole syötetty</v>
      </c>
      <c r="BT70" s="14" t="str">
        <f>IF(BT$15&lt;&gt;0, (SUM('Näytteet työstö'!V128+'Hienoaines työstö'!V128) + SUMIF('Suuret kplt työstö'!V125,"&gt;0")),"Näytenumeroa ei ole syötetty")</f>
        <v>Näytenumeroa ei ole syötetty</v>
      </c>
      <c r="BU70" s="14" t="str">
        <f>IF(BU$15&lt;&gt;0, (SUM('Näytteet työstö'!W128+'Hienoaines työstö'!W128) + SUMIF('Suuret kplt työstö'!W125,"&gt;0")),"Näytenumeroa ei ole syötetty")</f>
        <v>Näytenumeroa ei ole syötetty</v>
      </c>
      <c r="BV70" s="14" t="str">
        <f>IF(BV$15&lt;&gt;0, (SUM('Näytteet työstö'!X128+'Hienoaines työstö'!X128) + SUMIF('Suuret kplt työstö'!X125,"&gt;0")),"Näytenumeroa ei ole syötetty")</f>
        <v>Näytenumeroa ei ole syötetty</v>
      </c>
      <c r="BW70" s="14" t="str">
        <f>IF(BW$15&lt;&gt;0, (SUM('Näytteet työstö'!Y128+'Hienoaines työstö'!Y128) + SUMIF('Suuret kplt työstö'!Y125,"&gt;0")),"Näytenumeroa ei ole syötetty")</f>
        <v>Näytenumeroa ei ole syötetty</v>
      </c>
      <c r="BX70" s="14" t="str">
        <f>IF(BX$15&lt;&gt;0, (SUM('Näytteet työstö'!Z128+'Hienoaines työstö'!Z128) + SUMIF('Suuret kplt työstö'!Z125,"&gt;0")),"Näytenumeroa ei ole syötetty")</f>
        <v>Näytenumeroa ei ole syötetty</v>
      </c>
      <c r="BY70" s="14" t="str">
        <f>IF(BY$15&lt;&gt;0, (SUM('Näytteet työstö'!AA128+'Hienoaines työstö'!AA128) + SUMIF('Suuret kplt työstö'!AA125,"&gt;0")),"Näytenumeroa ei ole syötetty")</f>
        <v>Näytenumeroa ei ole syötetty</v>
      </c>
      <c r="BZ70" s="14" t="str">
        <f>IF(BZ$15&lt;&gt;0, (SUM('Näytteet työstö'!AB128+'Hienoaines työstö'!AB128) + SUMIF('Suuret kplt työstö'!AB125,"&gt;0")),"Näytenumeroa ei ole syötetty")</f>
        <v>Näytenumeroa ei ole syötetty</v>
      </c>
      <c r="CA70" s="14" t="str">
        <f>IF(CA$15&lt;&gt;0, (SUM('Näytteet työstö'!AC128+'Hienoaines työstö'!AC128) + SUMIF('Suuret kplt työstö'!AC125,"&gt;0")),"Näytenumeroa ei ole syötetty")</f>
        <v>Näytenumeroa ei ole syötetty</v>
      </c>
      <c r="CB70" s="14" t="str">
        <f>IF(CB$15&lt;&gt;0, (SUM('Näytteet työstö'!AD128+'Hienoaines työstö'!AD128) + SUMIF('Suuret kplt työstö'!AD125,"&gt;0")),"Näytenumeroa ei ole syötetty")</f>
        <v>Näytenumeroa ei ole syötetty</v>
      </c>
      <c r="CC70" s="14" t="str">
        <f>IF(CC$15&lt;&gt;0, (SUM('Näytteet työstö'!AE128+'Hienoaines työstö'!AE128) + SUMIF('Suuret kplt työstö'!AE125,"&gt;0")),"Näytenumeroa ei ole syötetty")</f>
        <v>Näytenumeroa ei ole syötetty</v>
      </c>
      <c r="CD70" s="14" t="str">
        <f>IF(CD$15&lt;&gt;0, (SUM('Näytteet työstö'!AF128+'Hienoaines työstö'!AF128) + SUMIF('Suuret kplt työstö'!AF125,"&gt;0")),"Näytenumeroa ei ole syötetty")</f>
        <v>Näytenumeroa ei ole syötetty</v>
      </c>
      <c r="CE70" s="14" t="str">
        <f>IF(CE$15&lt;&gt;0, (SUM('Näytteet työstö'!AG128+'Hienoaines työstö'!AG128) + SUMIF('Suuret kplt työstö'!AG125,"&gt;0")),"Näytenumeroa ei ole syötetty")</f>
        <v>Näytenumeroa ei ole syötetty</v>
      </c>
      <c r="CF70" s="14" t="str">
        <f>IF(CF$15&lt;&gt;0, (SUM('Näytteet työstö'!AH128+'Hienoaines työstö'!AH128) + SUMIF('Suuret kplt työstö'!AH125,"&gt;0")),"Näytenumeroa ei ole syötetty")</f>
        <v>Näytenumeroa ei ole syötetty</v>
      </c>
      <c r="CG70" s="14" t="str">
        <f>IF(CG$15&lt;&gt;0, (SUM('Näytteet työstö'!AI128+'Hienoaines työstö'!AI128) + SUMIF('Suuret kplt työstö'!AI125,"&gt;0")),"Näytenumeroa ei ole syötetty")</f>
        <v>Näytenumeroa ei ole syötetty</v>
      </c>
      <c r="CH70" s="14" t="str">
        <f>IF(CH$15&lt;&gt;0, (SUM('Näytteet työstö'!AJ128+'Hienoaines työstö'!AJ128) + SUMIF('Suuret kplt työstö'!AJ125,"&gt;0")),"Näytenumeroa ei ole syötetty")</f>
        <v>Näytenumeroa ei ole syötetty</v>
      </c>
      <c r="CI70" s="14" t="str">
        <f>IF(CI$15&lt;&gt;0, (SUM('Näytteet työstö'!AK128+'Hienoaines työstö'!AK128) + SUMIF('Suuret kplt työstö'!AK125,"&gt;0")),"Näytenumeroa ei ole syötetty")</f>
        <v>Näytenumeroa ei ole syötetty</v>
      </c>
      <c r="CJ70" s="14" t="str">
        <f>IF(CJ$15&lt;&gt;0, (SUM('Näytteet työstö'!AL128+'Hienoaines työstö'!AL128) + SUMIF('Suuret kplt työstö'!AL125,"&gt;0")),"Näytenumeroa ei ole syötetty")</f>
        <v>Näytenumeroa ei ole syötetty</v>
      </c>
      <c r="CK70" s="14" t="str">
        <f>IF(CK$15&lt;&gt;0, (SUM('Näytteet työstö'!AM128+'Hienoaines työstö'!AM128) + SUMIF('Suuret kplt työstö'!AM125,"&gt;0")),"Näytenumeroa ei ole syötetty")</f>
        <v>Näytenumeroa ei ole syötetty</v>
      </c>
      <c r="CL70" s="14" t="str">
        <f>IF(CL$15&lt;&gt;0, (SUM('Näytteet työstö'!AN128+'Hienoaines työstö'!AN128) + SUMIF('Suuret kplt työstö'!AN125,"&gt;0")),"Näytenumeroa ei ole syötetty")</f>
        <v>Näytenumeroa ei ole syötetty</v>
      </c>
      <c r="CM70" s="14" t="str">
        <f>IF(CM$15&lt;&gt;0, (SUM('Näytteet työstö'!AO128+'Hienoaines työstö'!AO128) + SUMIF('Suuret kplt työstö'!AO125,"&gt;0")),"Näytenumeroa ei ole syötetty")</f>
        <v>Näytenumeroa ei ole syötetty</v>
      </c>
      <c r="CN70" s="14" t="str">
        <f>IF(CN$15&lt;&gt;0, (SUM('Näytteet työstö'!AP128+'Hienoaines työstö'!AP128) + SUMIF('Suuret kplt työstö'!AP125,"&gt;0")),"Näytenumeroa ei ole syötetty")</f>
        <v>Näytenumeroa ei ole syötetty</v>
      </c>
      <c r="CO70" s="14" t="str">
        <f>IF(CO$15&lt;&gt;0, (SUM('Näytteet työstö'!AQ128+'Hienoaines työstö'!AQ128) + SUMIF('Suuret kplt työstö'!AQ125,"&gt;0")),"Näytenumeroa ei ole syötetty")</f>
        <v>Näytenumeroa ei ole syötetty</v>
      </c>
      <c r="CP70" s="14" t="str">
        <f>IF(CP$15&lt;&gt;0, (SUM('Näytteet työstö'!AR128+'Hienoaines työstö'!AR128) + SUMIF('Suuret kplt työstö'!AR125,"&gt;0")),"Näytenumeroa ei ole syötetty")</f>
        <v>Näytenumeroa ei ole syötetty</v>
      </c>
      <c r="CQ70" s="14" t="str">
        <f>IF(CQ$15&lt;&gt;0, (SUM('Näytteet työstö'!AS128+'Hienoaines työstö'!AS128) + SUMIF('Suuret kplt työstö'!AS125,"&gt;0")),"Näytenumeroa ei ole syötetty")</f>
        <v>Näytenumeroa ei ole syötetty</v>
      </c>
      <c r="CR70" s="14" t="str">
        <f>IF(CR$15&lt;&gt;0, (SUM('Näytteet työstö'!AT128+'Hienoaines työstö'!AT128) + SUMIF('Suuret kplt työstö'!AT125,"&gt;0")),"Näytenumeroa ei ole syötetty")</f>
        <v>Näytenumeroa ei ole syötetty</v>
      </c>
      <c r="CS70" s="14" t="str">
        <f>IF(CS$15&lt;&gt;0, (SUM('Näytteet työstö'!AU128+'Hienoaines työstö'!AU128) + SUMIF('Suuret kplt työstö'!AU125,"&gt;0")),"Näytenumeroa ei ole syötetty")</f>
        <v>Näytenumeroa ei ole syötetty</v>
      </c>
      <c r="CT70" s="14" t="str">
        <f>IF(CT$15&lt;&gt;0, (SUM('Näytteet työstö'!AV128+'Hienoaines työstö'!AV128) + SUMIF('Suuret kplt työstö'!AV125,"&gt;0")),"Näytenumeroa ei ole syötetty")</f>
        <v>Näytenumeroa ei ole syötetty</v>
      </c>
      <c r="CU70" s="14" t="str">
        <f>IF(CU$15&lt;&gt;0, (SUM('Näytteet työstö'!AW128+'Hienoaines työstö'!AW128) + SUMIF('Suuret kplt työstö'!AW125,"&gt;0")),"Näytenumeroa ei ole syötetty")</f>
        <v>Näytenumeroa ei ole syötetty</v>
      </c>
      <c r="CV70" s="14" t="str">
        <f>IF(CV$15&lt;&gt;0, (SUM('Näytteet työstö'!AX128+'Hienoaines työstö'!AX128) + SUMIF('Suuret kplt työstö'!AX125,"&gt;0")),"Näytenumeroa ei ole syötetty")</f>
        <v>Näytenumeroa ei ole syötetty</v>
      </c>
      <c r="CW70" s="14" t="str">
        <f>IF(CW$15&lt;&gt;0, (SUM('Näytteet työstö'!AY128+'Hienoaines työstö'!AY128) + SUMIF('Suuret kplt työstö'!AY125,"&gt;0")),"Näytenumeroa ei ole syötetty")</f>
        <v>Näytenumeroa ei ole syötetty</v>
      </c>
      <c r="CX70" s="14" t="str">
        <f>IF(CX$15&lt;&gt;0, (SUM('Näytteet työstö'!AZ128+'Hienoaines työstö'!AZ128) + SUMIF('Suuret kplt työstö'!AZ125,"&gt;0")),"Näytenumeroa ei ole syötetty")</f>
        <v>Näytenumeroa ei ole syötetty</v>
      </c>
      <c r="CY70" s="14" t="str">
        <f>IF(CY$15&lt;&gt;0, (SUM('Näytteet työstö'!BA128+'Hienoaines työstö'!BA128) + SUMIF('Suuret kplt työstö'!BA125,"&gt;0")),"Näytenumeroa ei ole syötetty")</f>
        <v>Näytenumeroa ei ole syötetty</v>
      </c>
      <c r="CZ70" s="14" t="str">
        <f>IF(CZ$15&lt;&gt;0, (SUM('Näytteet työstö'!D194+'Hienoaines työstö'!D194) + SUMIF('Suuret kplt työstö'!D191,"&gt;0")),"Näytenumeroa ei ole syötetty")</f>
        <v>Näytenumeroa ei ole syötetty</v>
      </c>
      <c r="DA70" s="14" t="str">
        <f>IF(DA$15&lt;&gt;0, (SUM('Näytteet työstö'!E194+'Hienoaines työstö'!E194) + SUMIF('Suuret kplt työstö'!E191,"&gt;0")),"Näytenumeroa ei ole syötetty")</f>
        <v>Näytenumeroa ei ole syötetty</v>
      </c>
      <c r="DB70" s="14" t="str">
        <f>IF(DB$15&lt;&gt;0, (SUM('Näytteet työstö'!F194+'Hienoaines työstö'!F194) + SUMIF('Suuret kplt työstö'!F191,"&gt;0")),"Näytenumeroa ei ole syötetty")</f>
        <v>Näytenumeroa ei ole syötetty</v>
      </c>
      <c r="DC70" s="14" t="str">
        <f>IF(DC$15&lt;&gt;0, (SUM('Näytteet työstö'!G194+'Hienoaines työstö'!G194) + SUMIF('Suuret kplt työstö'!G191,"&gt;0")),"Näytenumeroa ei ole syötetty")</f>
        <v>Näytenumeroa ei ole syötetty</v>
      </c>
      <c r="DD70" s="14" t="str">
        <f>IF(DD$15&lt;&gt;0, (SUM('Näytteet työstö'!H194+'Hienoaines työstö'!H194) + SUMIF('Suuret kplt työstö'!H191,"&gt;0")),"Näytenumeroa ei ole syötetty")</f>
        <v>Näytenumeroa ei ole syötetty</v>
      </c>
      <c r="DE70" s="14" t="str">
        <f>IF(DE$15&lt;&gt;0, (SUM('Näytteet työstö'!I194+'Hienoaines työstö'!I194) + SUMIF('Suuret kplt työstö'!I191,"&gt;0")),"Näytenumeroa ei ole syötetty")</f>
        <v>Näytenumeroa ei ole syötetty</v>
      </c>
      <c r="DF70" s="14" t="str">
        <f>IF(DF$15&lt;&gt;0, (SUM('Näytteet työstö'!J194+'Hienoaines työstö'!J194) + SUMIF('Suuret kplt työstö'!J191,"&gt;0")),"Näytenumeroa ei ole syötetty")</f>
        <v>Näytenumeroa ei ole syötetty</v>
      </c>
      <c r="DG70" s="14" t="str">
        <f>IF(DG$15&lt;&gt;0, (SUM('Näytteet työstö'!K194+'Hienoaines työstö'!K194) + SUMIF('Suuret kplt työstö'!K191,"&gt;0")),"Näytenumeroa ei ole syötetty")</f>
        <v>Näytenumeroa ei ole syötetty</v>
      </c>
      <c r="DH70" s="14" t="str">
        <f>IF(DH$15&lt;&gt;0, (SUM('Näytteet työstö'!L194+'Hienoaines työstö'!L194) + SUMIF('Suuret kplt työstö'!L191,"&gt;0")),"Näytenumeroa ei ole syötetty")</f>
        <v>Näytenumeroa ei ole syötetty</v>
      </c>
      <c r="DI70" s="14" t="str">
        <f>IF(DI$15&lt;&gt;0, (SUM('Näytteet työstö'!M194+'Hienoaines työstö'!M194) + SUMIF('Suuret kplt työstö'!M191,"&gt;0")),"Näytenumeroa ei ole syötetty")</f>
        <v>Näytenumeroa ei ole syötetty</v>
      </c>
      <c r="DJ70" s="14" t="str">
        <f>IF(DJ$15&lt;&gt;0, (SUM('Näytteet työstö'!N194+'Hienoaines työstö'!N194) + SUMIF('Suuret kplt työstö'!N191,"&gt;0")),"Näytenumeroa ei ole syötetty")</f>
        <v>Näytenumeroa ei ole syötetty</v>
      </c>
      <c r="DK70" s="14" t="str">
        <f>IF(DK$15&lt;&gt;0, (SUM('Näytteet työstö'!O194+'Hienoaines työstö'!O194) + SUMIF('Suuret kplt työstö'!O191,"&gt;0")),"Näytenumeroa ei ole syötetty")</f>
        <v>Näytenumeroa ei ole syötetty</v>
      </c>
      <c r="DL70" s="14" t="str">
        <f>IF(DL$15&lt;&gt;0, (SUM('Näytteet työstö'!P194+'Hienoaines työstö'!P194) + SUMIF('Suuret kplt työstö'!P191,"&gt;0")),"Näytenumeroa ei ole syötetty")</f>
        <v>Näytenumeroa ei ole syötetty</v>
      </c>
      <c r="DM70" s="14" t="str">
        <f>IF(DM$15&lt;&gt;0, (SUM('Näytteet työstö'!Q194+'Hienoaines työstö'!Q194) + SUMIF('Suuret kplt työstö'!Q191,"&gt;0")),"Näytenumeroa ei ole syötetty")</f>
        <v>Näytenumeroa ei ole syötetty</v>
      </c>
      <c r="DN70" s="14" t="str">
        <f>IF(DN$15&lt;&gt;0, (SUM('Näytteet työstö'!R194+'Hienoaines työstö'!R194) + SUMIF('Suuret kplt työstö'!R191,"&gt;0")),"Näytenumeroa ei ole syötetty")</f>
        <v>Näytenumeroa ei ole syötetty</v>
      </c>
      <c r="DO70" s="14" t="str">
        <f>IF(DO$15&lt;&gt;0, (SUM('Näytteet työstö'!S194+'Hienoaines työstö'!S194) + SUMIF('Suuret kplt työstö'!S191,"&gt;0")),"Näytenumeroa ei ole syötetty")</f>
        <v>Näytenumeroa ei ole syötetty</v>
      </c>
      <c r="DP70" s="14" t="str">
        <f>IF(DP$15&lt;&gt;0, (SUM('Näytteet työstö'!T194+'Hienoaines työstö'!T194) + SUMIF('Suuret kplt työstö'!T191,"&gt;0")),"Näytenumeroa ei ole syötetty")</f>
        <v>Näytenumeroa ei ole syötetty</v>
      </c>
      <c r="DQ70" s="14" t="str">
        <f>IF(DQ$15&lt;&gt;0, (SUM('Näytteet työstö'!U194+'Hienoaines työstö'!U194) + SUMIF('Suuret kplt työstö'!U191,"&gt;0")),"Näytenumeroa ei ole syötetty")</f>
        <v>Näytenumeroa ei ole syötetty</v>
      </c>
      <c r="DR70" s="14" t="str">
        <f>IF(DR$15&lt;&gt;0, (SUM('Näytteet työstö'!V194+'Hienoaines työstö'!V194) + SUMIF('Suuret kplt työstö'!V191,"&gt;0")),"Näytenumeroa ei ole syötetty")</f>
        <v>Näytenumeroa ei ole syötetty</v>
      </c>
      <c r="DS70" s="14" t="str">
        <f>IF(DS$15&lt;&gt;0, (SUM('Näytteet työstö'!W194+'Hienoaines työstö'!W194) + SUMIF('Suuret kplt työstö'!W191,"&gt;0")),"Näytenumeroa ei ole syötetty")</f>
        <v>Näytenumeroa ei ole syötetty</v>
      </c>
      <c r="DT70" s="14" t="str">
        <f>IF(DT$15&lt;&gt;0, (SUM('Näytteet työstö'!X194+'Hienoaines työstö'!X194) + SUMIF('Suuret kplt työstö'!X191,"&gt;0")),"Näytenumeroa ei ole syötetty")</f>
        <v>Näytenumeroa ei ole syötetty</v>
      </c>
      <c r="DU70" s="14" t="str">
        <f>IF(DU$15&lt;&gt;0, (SUM('Näytteet työstö'!Y194+'Hienoaines työstö'!Y194) + SUMIF('Suuret kplt työstö'!Y191,"&gt;0")),"Näytenumeroa ei ole syötetty")</f>
        <v>Näytenumeroa ei ole syötetty</v>
      </c>
      <c r="DV70" s="14" t="str">
        <f>IF(DV$15&lt;&gt;0, (SUM('Näytteet työstö'!Z194+'Hienoaines työstö'!Z194) + SUMIF('Suuret kplt työstö'!Z191,"&gt;0")),"Näytenumeroa ei ole syötetty")</f>
        <v>Näytenumeroa ei ole syötetty</v>
      </c>
      <c r="DW70" s="14" t="str">
        <f>IF(DW$15&lt;&gt;0, (SUM('Näytteet työstö'!AA194+'Hienoaines työstö'!AA194) + SUMIF('Suuret kplt työstö'!AA191,"&gt;0")),"Näytenumeroa ei ole syötetty")</f>
        <v>Näytenumeroa ei ole syötetty</v>
      </c>
      <c r="DX70" s="14" t="str">
        <f>IF(DX$15&lt;&gt;0, (SUM('Näytteet työstö'!AB194+'Hienoaines työstö'!AB194) + SUMIF('Suuret kplt työstö'!AB191,"&gt;0")),"Näytenumeroa ei ole syötetty")</f>
        <v>Näytenumeroa ei ole syötetty</v>
      </c>
      <c r="DY70" s="14" t="str">
        <f>IF(DY$15&lt;&gt;0, (SUM('Näytteet työstö'!AC194+'Hienoaines työstö'!AC194) + SUMIF('Suuret kplt työstö'!AC191,"&gt;0")),"Näytenumeroa ei ole syötetty")</f>
        <v>Näytenumeroa ei ole syötetty</v>
      </c>
      <c r="DZ70" s="14" t="str">
        <f>IF(DZ$15&lt;&gt;0, (SUM('Näytteet työstö'!AD194+'Hienoaines työstö'!AD194) + SUMIF('Suuret kplt työstö'!AD191,"&gt;0")),"Näytenumeroa ei ole syötetty")</f>
        <v>Näytenumeroa ei ole syötetty</v>
      </c>
      <c r="EA70" s="14" t="str">
        <f>IF(EA$15&lt;&gt;0, (SUM('Näytteet työstö'!AE194+'Hienoaines työstö'!AE194) + SUMIF('Suuret kplt työstö'!AE191,"&gt;0")),"Näytenumeroa ei ole syötetty")</f>
        <v>Näytenumeroa ei ole syötetty</v>
      </c>
      <c r="EB70" s="14" t="str">
        <f>IF(EB$15&lt;&gt;0, (SUM('Näytteet työstö'!AF194+'Hienoaines työstö'!AF194) + SUMIF('Suuret kplt työstö'!AF191,"&gt;0")),"Näytenumeroa ei ole syötetty")</f>
        <v>Näytenumeroa ei ole syötetty</v>
      </c>
      <c r="EC70" s="14" t="str">
        <f>IF(EC$15&lt;&gt;0, (SUM('Näytteet työstö'!AG194+'Hienoaines työstö'!AG194) + SUMIF('Suuret kplt työstö'!AG191,"&gt;0")),"Näytenumeroa ei ole syötetty")</f>
        <v>Näytenumeroa ei ole syötetty</v>
      </c>
      <c r="ED70" s="14" t="str">
        <f>IF(ED$15&lt;&gt;0, (SUM('Näytteet työstö'!AH194+'Hienoaines työstö'!AH194) + SUMIF('Suuret kplt työstö'!AH191,"&gt;0")),"Näytenumeroa ei ole syötetty")</f>
        <v>Näytenumeroa ei ole syötetty</v>
      </c>
      <c r="EE70" s="14" t="str">
        <f>IF(EE$15&lt;&gt;0, (SUM('Näytteet työstö'!AI194+'Hienoaines työstö'!AI194) + SUMIF('Suuret kplt työstö'!AI191,"&gt;0")),"Näytenumeroa ei ole syötetty")</f>
        <v>Näytenumeroa ei ole syötetty</v>
      </c>
      <c r="EF70" s="14" t="str">
        <f>IF(EF$15&lt;&gt;0, (SUM('Näytteet työstö'!AJ194+'Hienoaines työstö'!AJ194) + SUMIF('Suuret kplt työstö'!AJ191,"&gt;0")),"Näytenumeroa ei ole syötetty")</f>
        <v>Näytenumeroa ei ole syötetty</v>
      </c>
      <c r="EG70" s="14" t="str">
        <f>IF(EG$15&lt;&gt;0, (SUM('Näytteet työstö'!AK194+'Hienoaines työstö'!AK194) + SUMIF('Suuret kplt työstö'!AK191,"&gt;0")),"Näytenumeroa ei ole syötetty")</f>
        <v>Näytenumeroa ei ole syötetty</v>
      </c>
      <c r="EH70" s="14" t="str">
        <f>IF(EH$15&lt;&gt;0, (SUM('Näytteet työstö'!AL194+'Hienoaines työstö'!AL194) + SUMIF('Suuret kplt työstö'!AL191,"&gt;0")),"Näytenumeroa ei ole syötetty")</f>
        <v>Näytenumeroa ei ole syötetty</v>
      </c>
      <c r="EI70" s="14" t="str">
        <f>IF(EI$15&lt;&gt;0, (SUM('Näytteet työstö'!AM194+'Hienoaines työstö'!AM194) + SUMIF('Suuret kplt työstö'!AM191,"&gt;0")),"Näytenumeroa ei ole syötetty")</f>
        <v>Näytenumeroa ei ole syötetty</v>
      </c>
      <c r="EJ70" s="14" t="str">
        <f>IF(EJ$15&lt;&gt;0, (SUM('Näytteet työstö'!AN194+'Hienoaines työstö'!AN194) + SUMIF('Suuret kplt työstö'!AN191,"&gt;0")),"Näytenumeroa ei ole syötetty")</f>
        <v>Näytenumeroa ei ole syötetty</v>
      </c>
      <c r="EK70" s="14" t="str">
        <f>IF(EK$15&lt;&gt;0, (SUM('Näytteet työstö'!AO194+'Hienoaines työstö'!AO194) + SUMIF('Suuret kplt työstö'!AO191,"&gt;0")),"Näytenumeroa ei ole syötetty")</f>
        <v>Näytenumeroa ei ole syötetty</v>
      </c>
      <c r="EL70" s="14" t="str">
        <f>IF(EL$15&lt;&gt;0, (SUM('Näytteet työstö'!AP194+'Hienoaines työstö'!AP194) + SUMIF('Suuret kplt työstö'!AP191,"&gt;0")),"Näytenumeroa ei ole syötetty")</f>
        <v>Näytenumeroa ei ole syötetty</v>
      </c>
      <c r="EM70" s="14" t="str">
        <f>IF(EM$15&lt;&gt;0, (SUM('Näytteet työstö'!AQ194+'Hienoaines työstö'!AQ194) + SUMIF('Suuret kplt työstö'!AQ191,"&gt;0")),"Näytenumeroa ei ole syötetty")</f>
        <v>Näytenumeroa ei ole syötetty</v>
      </c>
      <c r="EN70" s="14" t="str">
        <f>IF(EN$15&lt;&gt;0, (SUM('Näytteet työstö'!AR194+'Hienoaines työstö'!AR194) + SUMIF('Suuret kplt työstö'!AR191,"&gt;0")),"Näytenumeroa ei ole syötetty")</f>
        <v>Näytenumeroa ei ole syötetty</v>
      </c>
      <c r="EO70" s="14" t="str">
        <f>IF(EO$15&lt;&gt;0, (SUM('Näytteet työstö'!AS194+'Hienoaines työstö'!AS194) + SUMIF('Suuret kplt työstö'!AS191,"&gt;0")),"Näytenumeroa ei ole syötetty")</f>
        <v>Näytenumeroa ei ole syötetty</v>
      </c>
      <c r="EP70" s="14" t="str">
        <f>IF(EP$15&lt;&gt;0, (SUM('Näytteet työstö'!AT194+'Hienoaines työstö'!AT194) + SUMIF('Suuret kplt työstö'!AT191,"&gt;0")),"Näytenumeroa ei ole syötetty")</f>
        <v>Näytenumeroa ei ole syötetty</v>
      </c>
      <c r="EQ70" s="14" t="str">
        <f>IF(EQ$15&lt;&gt;0, (SUM('Näytteet työstö'!AU194+'Hienoaines työstö'!AU194) + SUMIF('Suuret kplt työstö'!AU191,"&gt;0")),"Näytenumeroa ei ole syötetty")</f>
        <v>Näytenumeroa ei ole syötetty</v>
      </c>
      <c r="ER70" s="14" t="str">
        <f>IF(ER$15&lt;&gt;0, (SUM('Näytteet työstö'!AV194+'Hienoaines työstö'!AV194) + SUMIF('Suuret kplt työstö'!AV191,"&gt;0")),"Näytenumeroa ei ole syötetty")</f>
        <v>Näytenumeroa ei ole syötetty</v>
      </c>
      <c r="ES70" s="14" t="str">
        <f>IF(ES$15&lt;&gt;0, (SUM('Näytteet työstö'!AW194+'Hienoaines työstö'!AW194) + SUMIF('Suuret kplt työstö'!AW191,"&gt;0")),"Näytenumeroa ei ole syötetty")</f>
        <v>Näytenumeroa ei ole syötetty</v>
      </c>
      <c r="ET70" s="14" t="str">
        <f>IF(ET$15&lt;&gt;0, (SUM('Näytteet työstö'!AX194+'Hienoaines työstö'!AX194) + SUMIF('Suuret kplt työstö'!AX191,"&gt;0")),"Näytenumeroa ei ole syötetty")</f>
        <v>Näytenumeroa ei ole syötetty</v>
      </c>
      <c r="EU70" s="14" t="str">
        <f>IF(EU$15&lt;&gt;0, (SUM('Näytteet työstö'!AY194+'Hienoaines työstö'!AY194) + SUMIF('Suuret kplt työstö'!AY191,"&gt;0")),"Näytenumeroa ei ole syötetty")</f>
        <v>Näytenumeroa ei ole syötetty</v>
      </c>
      <c r="EV70" s="14" t="str">
        <f>IF(EV$15&lt;&gt;0, (SUM('Näytteet työstö'!AZ194+'Hienoaines työstö'!AZ194) + SUMIF('Suuret kplt työstö'!AZ191,"&gt;0")),"Näytenumeroa ei ole syötetty")</f>
        <v>Näytenumeroa ei ole syötetty</v>
      </c>
      <c r="EW70" s="14" t="str">
        <f>IF(EW$15&lt;&gt;0, (SUM('Näytteet työstö'!BA194+'Hienoaines työstö'!BA194) + SUMIF('Suuret kplt työstö'!BA191,"&gt;0")),"Näytenumeroa ei ole syötetty")</f>
        <v>Näytenumeroa ei ole syötetty</v>
      </c>
      <c r="EX70" s="14" t="str">
        <f>IF(EX$15&lt;&gt;0, (SUM('Näytteet työstö'!D260+'Hienoaines työstö'!D260) + SUMIF('Suuret kplt työstö'!D257,"&gt;0")),"Näytenumeroa ei ole syötetty")</f>
        <v>Näytenumeroa ei ole syötetty</v>
      </c>
      <c r="EY70" s="14" t="str">
        <f>IF(EY$15&lt;&gt;0, (SUM('Näytteet työstö'!E260+'Hienoaines työstö'!E260) + SUMIF('Suuret kplt työstö'!E257,"&gt;0")),"Näytenumeroa ei ole syötetty")</f>
        <v>Näytenumeroa ei ole syötetty</v>
      </c>
      <c r="EZ70" s="14" t="str">
        <f>IF(EZ$15&lt;&gt;0, (SUM('Näytteet työstö'!F260+'Hienoaines työstö'!F260) + SUMIF('Suuret kplt työstö'!F257,"&gt;0")),"Näytenumeroa ei ole syötetty")</f>
        <v>Näytenumeroa ei ole syötetty</v>
      </c>
      <c r="FA70" s="14" t="str">
        <f>IF(FA$15&lt;&gt;0, (SUM('Näytteet työstö'!G260+'Hienoaines työstö'!G260) + SUMIF('Suuret kplt työstö'!G257,"&gt;0")),"Näytenumeroa ei ole syötetty")</f>
        <v>Näytenumeroa ei ole syötetty</v>
      </c>
      <c r="FB70" s="14" t="str">
        <f>IF(FB$15&lt;&gt;0, (SUM('Näytteet työstö'!H260+'Hienoaines työstö'!H260) + SUMIF('Suuret kplt työstö'!H257,"&gt;0")),"Näytenumeroa ei ole syötetty")</f>
        <v>Näytenumeroa ei ole syötetty</v>
      </c>
      <c r="FC70" s="14" t="str">
        <f>IF(FC$15&lt;&gt;0, (SUM('Näytteet työstö'!I260+'Hienoaines työstö'!I260) + SUMIF('Suuret kplt työstö'!I257,"&gt;0")),"Näytenumeroa ei ole syötetty")</f>
        <v>Näytenumeroa ei ole syötetty</v>
      </c>
      <c r="FD70" s="14" t="str">
        <f>IF(FD$15&lt;&gt;0, (SUM('Näytteet työstö'!J260+'Hienoaines työstö'!J260) + SUMIF('Suuret kplt työstö'!J257,"&gt;0")),"Näytenumeroa ei ole syötetty")</f>
        <v>Näytenumeroa ei ole syötetty</v>
      </c>
      <c r="FE70" s="14" t="str">
        <f>IF(FE$15&lt;&gt;0, (SUM('Näytteet työstö'!K260+'Hienoaines työstö'!K260) + SUMIF('Suuret kplt työstö'!K257,"&gt;0")),"Näytenumeroa ei ole syötetty")</f>
        <v>Näytenumeroa ei ole syötetty</v>
      </c>
      <c r="FF70" s="14" t="str">
        <f>IF(FF$15&lt;&gt;0, (SUM('Näytteet työstö'!L260+'Hienoaines työstö'!L260) + SUMIF('Suuret kplt työstö'!L257,"&gt;0")),"Näytenumeroa ei ole syötetty")</f>
        <v>Näytenumeroa ei ole syötetty</v>
      </c>
      <c r="FG70" s="14" t="str">
        <f>IF(FG$15&lt;&gt;0, (SUM('Näytteet työstö'!M260+'Hienoaines työstö'!M260) + SUMIF('Suuret kplt työstö'!M257,"&gt;0")),"Näytenumeroa ei ole syötetty")</f>
        <v>Näytenumeroa ei ole syötetty</v>
      </c>
      <c r="FH70" s="14" t="str">
        <f>IF(FH$15&lt;&gt;0, (SUM('Näytteet työstö'!N260+'Hienoaines työstö'!N260) + SUMIF('Suuret kplt työstö'!N257,"&gt;0")),"Näytenumeroa ei ole syötetty")</f>
        <v>Näytenumeroa ei ole syötetty</v>
      </c>
      <c r="FI70" s="14" t="str">
        <f>IF(FI$15&lt;&gt;0, (SUM('Näytteet työstö'!O260+'Hienoaines työstö'!O260) + SUMIF('Suuret kplt työstö'!O257,"&gt;0")),"Näytenumeroa ei ole syötetty")</f>
        <v>Näytenumeroa ei ole syötetty</v>
      </c>
      <c r="FJ70" s="14" t="str">
        <f>IF(FJ$15&lt;&gt;0, (SUM('Näytteet työstö'!P260+'Hienoaines työstö'!P260) + SUMIF('Suuret kplt työstö'!P257,"&gt;0")),"Näytenumeroa ei ole syötetty")</f>
        <v>Näytenumeroa ei ole syötetty</v>
      </c>
      <c r="FK70" s="14" t="str">
        <f>IF(FK$15&lt;&gt;0, (SUM('Näytteet työstö'!Q260+'Hienoaines työstö'!Q260) + SUMIF('Suuret kplt työstö'!Q257,"&gt;0")),"Näytenumeroa ei ole syötetty")</f>
        <v>Näytenumeroa ei ole syötetty</v>
      </c>
      <c r="FL70" s="14" t="str">
        <f>IF(FL$15&lt;&gt;0, (SUM('Näytteet työstö'!R260+'Hienoaines työstö'!R260) + SUMIF('Suuret kplt työstö'!R257,"&gt;0")),"Näytenumeroa ei ole syötetty")</f>
        <v>Näytenumeroa ei ole syötetty</v>
      </c>
      <c r="FM70" s="14" t="str">
        <f>IF(FM$15&lt;&gt;0, (SUM('Näytteet työstö'!S260+'Hienoaines työstö'!S260) + SUMIF('Suuret kplt työstö'!S257,"&gt;0")),"Näytenumeroa ei ole syötetty")</f>
        <v>Näytenumeroa ei ole syötetty</v>
      </c>
      <c r="FN70" s="14" t="str">
        <f>IF(FN$15&lt;&gt;0, (SUM('Näytteet työstö'!T260+'Hienoaines työstö'!T260) + SUMIF('Suuret kplt työstö'!T257,"&gt;0")),"Näytenumeroa ei ole syötetty")</f>
        <v>Näytenumeroa ei ole syötetty</v>
      </c>
      <c r="FO70" s="14" t="str">
        <f>IF(FO$15&lt;&gt;0, (SUM('Näytteet työstö'!U260+'Hienoaines työstö'!U260) + SUMIF('Suuret kplt työstö'!U257,"&gt;0")),"Näytenumeroa ei ole syötetty")</f>
        <v>Näytenumeroa ei ole syötetty</v>
      </c>
      <c r="FP70" s="14" t="str">
        <f>IF(FP$15&lt;&gt;0, (SUM('Näytteet työstö'!V260+'Hienoaines työstö'!V260) + SUMIF('Suuret kplt työstö'!V257,"&gt;0")),"Näytenumeroa ei ole syötetty")</f>
        <v>Näytenumeroa ei ole syötetty</v>
      </c>
      <c r="FQ70" s="14" t="str">
        <f>IF(FQ$15&lt;&gt;0, (SUM('Näytteet työstö'!W260+'Hienoaines työstö'!W260) + SUMIF('Suuret kplt työstö'!W257,"&gt;0")),"Näytenumeroa ei ole syötetty")</f>
        <v>Näytenumeroa ei ole syötetty</v>
      </c>
      <c r="FR70" s="14" t="str">
        <f>IF(FR$15&lt;&gt;0, (SUM('Näytteet työstö'!X260+'Hienoaines työstö'!X260) + SUMIF('Suuret kplt työstö'!X257,"&gt;0")),"Näytenumeroa ei ole syötetty")</f>
        <v>Näytenumeroa ei ole syötetty</v>
      </c>
      <c r="FS70" s="14" t="str">
        <f>IF(FS$15&lt;&gt;0, (SUM('Näytteet työstö'!Y260+'Hienoaines työstö'!Y260) + SUMIF('Suuret kplt työstö'!Y257,"&gt;0")),"Näytenumeroa ei ole syötetty")</f>
        <v>Näytenumeroa ei ole syötetty</v>
      </c>
      <c r="FT70" s="14" t="str">
        <f>IF(FT$15&lt;&gt;0, (SUM('Näytteet työstö'!Z260+'Hienoaines työstö'!Z260) + SUMIF('Suuret kplt työstö'!Z257,"&gt;0")),"Näytenumeroa ei ole syötetty")</f>
        <v>Näytenumeroa ei ole syötetty</v>
      </c>
      <c r="FU70" s="14" t="str">
        <f>IF(FU$15&lt;&gt;0, (SUM('Näytteet työstö'!AA260+'Hienoaines työstö'!AA260) + SUMIF('Suuret kplt työstö'!AA257,"&gt;0")),"Näytenumeroa ei ole syötetty")</f>
        <v>Näytenumeroa ei ole syötetty</v>
      </c>
      <c r="FV70" s="14" t="str">
        <f>IF(FV$15&lt;&gt;0, (SUM('Näytteet työstö'!AB260+'Hienoaines työstö'!AB260) + SUMIF('Suuret kplt työstö'!AB257,"&gt;0")),"Näytenumeroa ei ole syötetty")</f>
        <v>Näytenumeroa ei ole syötetty</v>
      </c>
      <c r="FW70" s="14" t="str">
        <f>IF(FW$15&lt;&gt;0, (SUM('Näytteet työstö'!AC260+'Hienoaines työstö'!AC260) + SUMIF('Suuret kplt työstö'!AC257,"&gt;0")),"Näytenumeroa ei ole syötetty")</f>
        <v>Näytenumeroa ei ole syötetty</v>
      </c>
      <c r="FX70" s="14" t="str">
        <f>IF(FX$15&lt;&gt;0, (SUM('Näytteet työstö'!AD260+'Hienoaines työstö'!AD260) + SUMIF('Suuret kplt työstö'!AD257,"&gt;0")),"Näytenumeroa ei ole syötetty")</f>
        <v>Näytenumeroa ei ole syötetty</v>
      </c>
      <c r="FY70" s="14" t="str">
        <f>IF(FY$15&lt;&gt;0, (SUM('Näytteet työstö'!AE260+'Hienoaines työstö'!AE260) + SUMIF('Suuret kplt työstö'!AE257,"&gt;0")),"Näytenumeroa ei ole syötetty")</f>
        <v>Näytenumeroa ei ole syötetty</v>
      </c>
      <c r="FZ70" s="14" t="str">
        <f>IF(FZ$15&lt;&gt;0, (SUM('Näytteet työstö'!AF260+'Hienoaines työstö'!AF260) + SUMIF('Suuret kplt työstö'!AF257,"&gt;0")),"Näytenumeroa ei ole syötetty")</f>
        <v>Näytenumeroa ei ole syötetty</v>
      </c>
      <c r="GA70" s="14" t="str">
        <f>IF(GA$15&lt;&gt;0, (SUM('Näytteet työstö'!AG260+'Hienoaines työstö'!AG260) + SUMIF('Suuret kplt työstö'!AG257,"&gt;0")),"Näytenumeroa ei ole syötetty")</f>
        <v>Näytenumeroa ei ole syötetty</v>
      </c>
      <c r="GB70" s="14" t="str">
        <f>IF(GB$15&lt;&gt;0, (SUM('Näytteet työstö'!AH260+'Hienoaines työstö'!AH260) + SUMIF('Suuret kplt työstö'!AH257,"&gt;0")),"Näytenumeroa ei ole syötetty")</f>
        <v>Näytenumeroa ei ole syötetty</v>
      </c>
      <c r="GC70" s="14" t="str">
        <f>IF(GC$15&lt;&gt;0, (SUM('Näytteet työstö'!AI260+'Hienoaines työstö'!AI260) + SUMIF('Suuret kplt työstö'!AI257,"&gt;0")),"Näytenumeroa ei ole syötetty")</f>
        <v>Näytenumeroa ei ole syötetty</v>
      </c>
      <c r="GD70" s="14" t="str">
        <f>IF(GD$15&lt;&gt;0, (SUM('Näytteet työstö'!AJ260+'Hienoaines työstö'!AJ260) + SUMIF('Suuret kplt työstö'!AJ257,"&gt;0")),"Näytenumeroa ei ole syötetty")</f>
        <v>Näytenumeroa ei ole syötetty</v>
      </c>
      <c r="GE70" s="14" t="str">
        <f>IF(GE$15&lt;&gt;0, (SUM('Näytteet työstö'!AK260+'Hienoaines työstö'!AK260) + SUMIF('Suuret kplt työstö'!AK257,"&gt;0")),"Näytenumeroa ei ole syötetty")</f>
        <v>Näytenumeroa ei ole syötetty</v>
      </c>
      <c r="GF70" s="14" t="str">
        <f>IF(GF$15&lt;&gt;0, (SUM('Näytteet työstö'!AL260+'Hienoaines työstö'!AL260) + SUMIF('Suuret kplt työstö'!AL257,"&gt;0")),"Näytenumeroa ei ole syötetty")</f>
        <v>Näytenumeroa ei ole syötetty</v>
      </c>
      <c r="GG70" s="14" t="str">
        <f>IF(GG$15&lt;&gt;0, (SUM('Näytteet työstö'!AM260+'Hienoaines työstö'!AM260) + SUMIF('Suuret kplt työstö'!AM257,"&gt;0")),"Näytenumeroa ei ole syötetty")</f>
        <v>Näytenumeroa ei ole syötetty</v>
      </c>
      <c r="GH70" s="14" t="str">
        <f>IF(GH$15&lt;&gt;0, (SUM('Näytteet työstö'!AN260+'Hienoaines työstö'!AN260) + SUMIF('Suuret kplt työstö'!AN257,"&gt;0")),"Näytenumeroa ei ole syötetty")</f>
        <v>Näytenumeroa ei ole syötetty</v>
      </c>
      <c r="GI70" s="14" t="str">
        <f>IF(GI$15&lt;&gt;0, (SUM('Näytteet työstö'!AO260+'Hienoaines työstö'!AO260) + SUMIF('Suuret kplt työstö'!AO257,"&gt;0")),"Näytenumeroa ei ole syötetty")</f>
        <v>Näytenumeroa ei ole syötetty</v>
      </c>
      <c r="GJ70" s="14" t="str">
        <f>IF(GJ$15&lt;&gt;0, (SUM('Näytteet työstö'!AP260+'Hienoaines työstö'!AP260) + SUMIF('Suuret kplt työstö'!AP257,"&gt;0")),"Näytenumeroa ei ole syötetty")</f>
        <v>Näytenumeroa ei ole syötetty</v>
      </c>
      <c r="GK70" s="14" t="str">
        <f>IF(GK$15&lt;&gt;0, (SUM('Näytteet työstö'!AQ260+'Hienoaines työstö'!AQ260) + SUMIF('Suuret kplt työstö'!AQ257,"&gt;0")),"Näytenumeroa ei ole syötetty")</f>
        <v>Näytenumeroa ei ole syötetty</v>
      </c>
      <c r="GL70" s="14" t="str">
        <f>IF(GL$15&lt;&gt;0, (SUM('Näytteet työstö'!AR260+'Hienoaines työstö'!AR260) + SUMIF('Suuret kplt työstö'!AR257,"&gt;0")),"Näytenumeroa ei ole syötetty")</f>
        <v>Näytenumeroa ei ole syötetty</v>
      </c>
      <c r="GM70" s="14" t="str">
        <f>IF(GM$15&lt;&gt;0, (SUM('Näytteet työstö'!AS260+'Hienoaines työstö'!AS260) + SUMIF('Suuret kplt työstö'!AS257,"&gt;0")),"Näytenumeroa ei ole syötetty")</f>
        <v>Näytenumeroa ei ole syötetty</v>
      </c>
      <c r="GN70" s="14" t="str">
        <f>IF(GN$15&lt;&gt;0, (SUM('Näytteet työstö'!AT260+'Hienoaines työstö'!AT260) + SUMIF('Suuret kplt työstö'!AT257,"&gt;0")),"Näytenumeroa ei ole syötetty")</f>
        <v>Näytenumeroa ei ole syötetty</v>
      </c>
      <c r="GO70" s="14" t="str">
        <f>IF(GO$15&lt;&gt;0, (SUM('Näytteet työstö'!AU260+'Hienoaines työstö'!AU260) + SUMIF('Suuret kplt työstö'!AU257,"&gt;0")),"Näytenumeroa ei ole syötetty")</f>
        <v>Näytenumeroa ei ole syötetty</v>
      </c>
      <c r="GP70" s="14" t="str">
        <f>IF(GP$15&lt;&gt;0, (SUM('Näytteet työstö'!AV260+'Hienoaines työstö'!AV260) + SUMIF('Suuret kplt työstö'!AV257,"&gt;0")),"Näytenumeroa ei ole syötetty")</f>
        <v>Näytenumeroa ei ole syötetty</v>
      </c>
      <c r="GQ70" s="14" t="str">
        <f>IF(GQ$15&lt;&gt;0, (SUM('Näytteet työstö'!AW260+'Hienoaines työstö'!AW260) + SUMIF('Suuret kplt työstö'!AW257,"&gt;0")),"Näytenumeroa ei ole syötetty")</f>
        <v>Näytenumeroa ei ole syötetty</v>
      </c>
      <c r="GR70" s="14" t="str">
        <f>IF(GR$15&lt;&gt;0, (SUM('Näytteet työstö'!AX260+'Hienoaines työstö'!AX260) + SUMIF('Suuret kplt työstö'!AX257,"&gt;0")),"Näytenumeroa ei ole syötetty")</f>
        <v>Näytenumeroa ei ole syötetty</v>
      </c>
      <c r="GS70" s="14" t="str">
        <f>IF(GS$15&lt;&gt;0, (SUM('Näytteet työstö'!AY260+'Hienoaines työstö'!AY260) + SUMIF('Suuret kplt työstö'!AY257,"&gt;0")),"Näytenumeroa ei ole syötetty")</f>
        <v>Näytenumeroa ei ole syötetty</v>
      </c>
      <c r="GT70" s="14" t="str">
        <f>IF(GT$15&lt;&gt;0, (SUM('Näytteet työstö'!AZ260+'Hienoaines työstö'!AZ260) + SUMIF('Suuret kplt työstö'!AZ257,"&gt;0")),"Näytenumeroa ei ole syötetty")</f>
        <v>Näytenumeroa ei ole syötetty</v>
      </c>
      <c r="GU70" s="14" t="str">
        <f>IF(GU$15&lt;&gt;0, (SUM('Näytteet työstö'!BA260+'Hienoaines työstö'!BA260) + SUMIF('Suuret kplt työstö'!BA257,"&gt;0")),"Näytenumeroa ei ole syötetty")</f>
        <v>Näytenumeroa ei ole syötetty</v>
      </c>
      <c r="GV70" s="14" t="str">
        <f>IF(GV$15&lt;&gt;0, (SUM('Näytteet työstö'!D326+'Hienoaines työstö'!D326) + SUMIF('Suuret kplt työstö'!D323,"&gt;0")),"Näytenumeroa ei ole syötetty")</f>
        <v>Näytenumeroa ei ole syötetty</v>
      </c>
      <c r="GW70" s="14" t="str">
        <f>IF(GW$15&lt;&gt;0, (SUM('Näytteet työstö'!E326+'Hienoaines työstö'!E326) + SUMIF('Suuret kplt työstö'!E323,"&gt;0")),"Näytenumeroa ei ole syötetty")</f>
        <v>Näytenumeroa ei ole syötetty</v>
      </c>
      <c r="GX70" s="14" t="str">
        <f>IF(GX$15&lt;&gt;0, (SUM('Näytteet työstö'!F326+'Hienoaines työstö'!F326) + SUMIF('Suuret kplt työstö'!F323,"&gt;0")),"Näytenumeroa ei ole syötetty")</f>
        <v>Näytenumeroa ei ole syötetty</v>
      </c>
      <c r="GY70" s="14" t="str">
        <f>IF(GY$15&lt;&gt;0, (SUM('Näytteet työstö'!G326+'Hienoaines työstö'!G326) + SUMIF('Suuret kplt työstö'!G323,"&gt;0")),"Näytenumeroa ei ole syötetty")</f>
        <v>Näytenumeroa ei ole syötetty</v>
      </c>
      <c r="GZ70" s="14" t="str">
        <f>IF(GZ$15&lt;&gt;0, (SUM('Näytteet työstö'!H326+'Hienoaines työstö'!H326) + SUMIF('Suuret kplt työstö'!H323,"&gt;0")),"Näytenumeroa ei ole syötetty")</f>
        <v>Näytenumeroa ei ole syötetty</v>
      </c>
      <c r="HA70" s="14" t="str">
        <f>IF(HA$15&lt;&gt;0, (SUM('Näytteet työstö'!I326+'Hienoaines työstö'!I326) + SUMIF('Suuret kplt työstö'!I323,"&gt;0")),"Näytenumeroa ei ole syötetty")</f>
        <v>Näytenumeroa ei ole syötetty</v>
      </c>
      <c r="HB70" s="14" t="str">
        <f>IF(HB$15&lt;&gt;0, (SUM('Näytteet työstö'!J326+'Hienoaines työstö'!J326) + SUMIF('Suuret kplt työstö'!J323,"&gt;0")),"Näytenumeroa ei ole syötetty")</f>
        <v>Näytenumeroa ei ole syötetty</v>
      </c>
      <c r="HC70" s="14" t="str">
        <f>IF(HC$15&lt;&gt;0, (SUM('Näytteet työstö'!K326+'Hienoaines työstö'!K326) + SUMIF('Suuret kplt työstö'!K323,"&gt;0")),"Näytenumeroa ei ole syötetty")</f>
        <v>Näytenumeroa ei ole syötetty</v>
      </c>
      <c r="HD70" s="14" t="str">
        <f>IF(HD$15&lt;&gt;0, (SUM('Näytteet työstö'!L326+'Hienoaines työstö'!L326) + SUMIF('Suuret kplt työstö'!L323,"&gt;0")),"Näytenumeroa ei ole syötetty")</f>
        <v>Näytenumeroa ei ole syötetty</v>
      </c>
      <c r="HE70" s="14" t="str">
        <f>IF(HE$15&lt;&gt;0, (SUM('Näytteet työstö'!M326+'Hienoaines työstö'!M326) + SUMIF('Suuret kplt työstö'!M323,"&gt;0")),"Näytenumeroa ei ole syötetty")</f>
        <v>Näytenumeroa ei ole syötetty</v>
      </c>
      <c r="HF70" s="14" t="str">
        <f>IF(HF$15&lt;&gt;0, (SUM('Näytteet työstö'!N326+'Hienoaines työstö'!N326) + SUMIF('Suuret kplt työstö'!N323,"&gt;0")),"Näytenumeroa ei ole syötetty")</f>
        <v>Näytenumeroa ei ole syötetty</v>
      </c>
      <c r="HG70" s="14" t="str">
        <f>IF(HG$15&lt;&gt;0, (SUM('Näytteet työstö'!O326+'Hienoaines työstö'!O326) + SUMIF('Suuret kplt työstö'!O323,"&gt;0")),"Näytenumeroa ei ole syötetty")</f>
        <v>Näytenumeroa ei ole syötetty</v>
      </c>
      <c r="HH70" s="14" t="str">
        <f>IF(HH$15&lt;&gt;0, (SUM('Näytteet työstö'!P326+'Hienoaines työstö'!P326) + SUMIF('Suuret kplt työstö'!P323,"&gt;0")),"Näytenumeroa ei ole syötetty")</f>
        <v>Näytenumeroa ei ole syötetty</v>
      </c>
      <c r="HI70" s="14" t="str">
        <f>IF(HI$15&lt;&gt;0, (SUM('Näytteet työstö'!Q326+'Hienoaines työstö'!Q326) + SUMIF('Suuret kplt työstö'!Q323,"&gt;0")),"Näytenumeroa ei ole syötetty")</f>
        <v>Näytenumeroa ei ole syötetty</v>
      </c>
      <c r="HJ70" s="14" t="str">
        <f>IF(HJ$15&lt;&gt;0, (SUM('Näytteet työstö'!R326+'Hienoaines työstö'!R326) + SUMIF('Suuret kplt työstö'!R323,"&gt;0")),"Näytenumeroa ei ole syötetty")</f>
        <v>Näytenumeroa ei ole syötetty</v>
      </c>
      <c r="HK70" s="14" t="str">
        <f>IF(HK$15&lt;&gt;0, (SUM('Näytteet työstö'!S326+'Hienoaines työstö'!S326) + SUMIF('Suuret kplt työstö'!S323,"&gt;0")),"Näytenumeroa ei ole syötetty")</f>
        <v>Näytenumeroa ei ole syötetty</v>
      </c>
      <c r="HL70" s="14" t="str">
        <f>IF(HL$15&lt;&gt;0, (SUM('Näytteet työstö'!T326+'Hienoaines työstö'!T326) + SUMIF('Suuret kplt työstö'!T323,"&gt;0")),"Näytenumeroa ei ole syötetty")</f>
        <v>Näytenumeroa ei ole syötetty</v>
      </c>
      <c r="HM70" s="14" t="str">
        <f>IF(HM$15&lt;&gt;0, (SUM('Näytteet työstö'!U326+'Hienoaines työstö'!U326) + SUMIF('Suuret kplt työstö'!U323,"&gt;0")),"Näytenumeroa ei ole syötetty")</f>
        <v>Näytenumeroa ei ole syötetty</v>
      </c>
      <c r="HN70" s="14" t="str">
        <f>IF(HN$15&lt;&gt;0, (SUM('Näytteet työstö'!V326+'Hienoaines työstö'!V326) + SUMIF('Suuret kplt työstö'!V323,"&gt;0")),"Näytenumeroa ei ole syötetty")</f>
        <v>Näytenumeroa ei ole syötetty</v>
      </c>
      <c r="HO70" s="14" t="str">
        <f>IF(HO$15&lt;&gt;0, (SUM('Näytteet työstö'!W326+'Hienoaines työstö'!W326) + SUMIF('Suuret kplt työstö'!W323,"&gt;0")),"Näytenumeroa ei ole syötetty")</f>
        <v>Näytenumeroa ei ole syötetty</v>
      </c>
      <c r="HP70" s="14" t="str">
        <f>IF(HP$15&lt;&gt;0, (SUM('Näytteet työstö'!X326+'Hienoaines työstö'!X326) + SUMIF('Suuret kplt työstö'!X323,"&gt;0")),"Näytenumeroa ei ole syötetty")</f>
        <v>Näytenumeroa ei ole syötetty</v>
      </c>
      <c r="HQ70" s="14" t="str">
        <f>IF(HQ$15&lt;&gt;0, (SUM('Näytteet työstö'!Y326+'Hienoaines työstö'!Y326) + SUMIF('Suuret kplt työstö'!Y323,"&gt;0")),"Näytenumeroa ei ole syötetty")</f>
        <v>Näytenumeroa ei ole syötetty</v>
      </c>
      <c r="HR70" s="14" t="str">
        <f>IF(HR$15&lt;&gt;0, (SUM('Näytteet työstö'!Z326+'Hienoaines työstö'!Z326) + SUMIF('Suuret kplt työstö'!Z323,"&gt;0")),"Näytenumeroa ei ole syötetty")</f>
        <v>Näytenumeroa ei ole syötetty</v>
      </c>
      <c r="HS70" s="14" t="str">
        <f>IF(HS$15&lt;&gt;0, (SUM('Näytteet työstö'!AA326+'Hienoaines työstö'!AA326) + SUMIF('Suuret kplt työstö'!AA323,"&gt;0")),"Näytenumeroa ei ole syötetty")</f>
        <v>Näytenumeroa ei ole syötetty</v>
      </c>
      <c r="HT70" s="14" t="str">
        <f>IF(HT$15&lt;&gt;0, (SUM('Näytteet työstö'!AB326+'Hienoaines työstö'!AB326) + SUMIF('Suuret kplt työstö'!AB323,"&gt;0")),"Näytenumeroa ei ole syötetty")</f>
        <v>Näytenumeroa ei ole syötetty</v>
      </c>
      <c r="HU70" s="14" t="str">
        <f>IF(HU$15&lt;&gt;0, (SUM('Näytteet työstö'!AC326+'Hienoaines työstö'!AC326) + SUMIF('Suuret kplt työstö'!AC323,"&gt;0")),"Näytenumeroa ei ole syötetty")</f>
        <v>Näytenumeroa ei ole syötetty</v>
      </c>
      <c r="HV70" s="14" t="str">
        <f>IF(HV$15&lt;&gt;0, (SUM('Näytteet työstö'!AD326+'Hienoaines työstö'!AD326) + SUMIF('Suuret kplt työstö'!AD323,"&gt;0")),"Näytenumeroa ei ole syötetty")</f>
        <v>Näytenumeroa ei ole syötetty</v>
      </c>
      <c r="HW70" s="14" t="str">
        <f>IF(HW$15&lt;&gt;0, (SUM('Näytteet työstö'!AE326+'Hienoaines työstö'!AE326) + SUMIF('Suuret kplt työstö'!AE323,"&gt;0")),"Näytenumeroa ei ole syötetty")</f>
        <v>Näytenumeroa ei ole syötetty</v>
      </c>
      <c r="HX70" s="14" t="str">
        <f>IF(HX$15&lt;&gt;0, (SUM('Näytteet työstö'!AF326+'Hienoaines työstö'!AF326) + SUMIF('Suuret kplt työstö'!AF323,"&gt;0")),"Näytenumeroa ei ole syötetty")</f>
        <v>Näytenumeroa ei ole syötetty</v>
      </c>
      <c r="HY70" s="14" t="str">
        <f>IF(HY$15&lt;&gt;0, (SUM('Näytteet työstö'!AG326+'Hienoaines työstö'!AG326) + SUMIF('Suuret kplt työstö'!AG323,"&gt;0")),"Näytenumeroa ei ole syötetty")</f>
        <v>Näytenumeroa ei ole syötetty</v>
      </c>
      <c r="HZ70" s="14" t="str">
        <f>IF(HZ$15&lt;&gt;0, (SUM('Näytteet työstö'!AH326+'Hienoaines työstö'!AH326) + SUMIF('Suuret kplt työstö'!AH323,"&gt;0")),"Näytenumeroa ei ole syötetty")</f>
        <v>Näytenumeroa ei ole syötetty</v>
      </c>
      <c r="IA70" s="14" t="str">
        <f>IF(IA$15&lt;&gt;0, (SUM('Näytteet työstö'!AI326+'Hienoaines työstö'!AI326) + SUMIF('Suuret kplt työstö'!AI323,"&gt;0")),"Näytenumeroa ei ole syötetty")</f>
        <v>Näytenumeroa ei ole syötetty</v>
      </c>
      <c r="IB70" s="14" t="str">
        <f>IF(IB$15&lt;&gt;0, (SUM('Näytteet työstö'!AJ326+'Hienoaines työstö'!AJ326) + SUMIF('Suuret kplt työstö'!AJ323,"&gt;0")),"Näytenumeroa ei ole syötetty")</f>
        <v>Näytenumeroa ei ole syötetty</v>
      </c>
      <c r="IC70" s="14" t="str">
        <f>IF(IC$15&lt;&gt;0, (SUM('Näytteet työstö'!AK326+'Hienoaines työstö'!AK326) + SUMIF('Suuret kplt työstö'!AK323,"&gt;0")),"Näytenumeroa ei ole syötetty")</f>
        <v>Näytenumeroa ei ole syötetty</v>
      </c>
      <c r="ID70" s="14" t="str">
        <f>IF(ID$15&lt;&gt;0, (SUM('Näytteet työstö'!AL326+'Hienoaines työstö'!AL326) + SUMIF('Suuret kplt työstö'!AL323,"&gt;0")),"Näytenumeroa ei ole syötetty")</f>
        <v>Näytenumeroa ei ole syötetty</v>
      </c>
      <c r="IE70" s="14" t="str">
        <f>IF(IE$15&lt;&gt;0, (SUM('Näytteet työstö'!AM326+'Hienoaines työstö'!AM326) + SUMIF('Suuret kplt työstö'!AM323,"&gt;0")),"Näytenumeroa ei ole syötetty")</f>
        <v>Näytenumeroa ei ole syötetty</v>
      </c>
      <c r="IF70" s="14" t="str">
        <f>IF(IF$15&lt;&gt;0, (SUM('Näytteet työstö'!AN326+'Hienoaines työstö'!AN326) + SUMIF('Suuret kplt työstö'!AN323,"&gt;0")),"Näytenumeroa ei ole syötetty")</f>
        <v>Näytenumeroa ei ole syötetty</v>
      </c>
      <c r="IG70" s="14" t="str">
        <f>IF(IG$15&lt;&gt;0, (SUM('Näytteet työstö'!AO326+'Hienoaines työstö'!AO326) + SUMIF('Suuret kplt työstö'!AO323,"&gt;0")),"Näytenumeroa ei ole syötetty")</f>
        <v>Näytenumeroa ei ole syötetty</v>
      </c>
      <c r="IH70" s="14" t="str">
        <f>IF(IH$15&lt;&gt;0, (SUM('Näytteet työstö'!AP326+'Hienoaines työstö'!AP326) + SUMIF('Suuret kplt työstö'!AP323,"&gt;0")),"Näytenumeroa ei ole syötetty")</f>
        <v>Näytenumeroa ei ole syötetty</v>
      </c>
      <c r="II70" s="14" t="str">
        <f>IF(II$15&lt;&gt;0, (SUM('Näytteet työstö'!AQ326+'Hienoaines työstö'!AQ326) + SUMIF('Suuret kplt työstö'!AQ323,"&gt;0")),"Näytenumeroa ei ole syötetty")</f>
        <v>Näytenumeroa ei ole syötetty</v>
      </c>
      <c r="IJ70" s="14" t="str">
        <f>IF(IJ$15&lt;&gt;0, (SUM('Näytteet työstö'!AR326+'Hienoaines työstö'!AR326) + SUMIF('Suuret kplt työstö'!AR323,"&gt;0")),"Näytenumeroa ei ole syötetty")</f>
        <v>Näytenumeroa ei ole syötetty</v>
      </c>
      <c r="IK70" s="14" t="str">
        <f>IF(IK$15&lt;&gt;0, (SUM('Näytteet työstö'!AS326+'Hienoaines työstö'!AS326) + SUMIF('Suuret kplt työstö'!AS323,"&gt;0")),"Näytenumeroa ei ole syötetty")</f>
        <v>Näytenumeroa ei ole syötetty</v>
      </c>
      <c r="IL70" s="14" t="str">
        <f>IF(IL$15&lt;&gt;0, (SUM('Näytteet työstö'!AT326+'Hienoaines työstö'!AT326) + SUMIF('Suuret kplt työstö'!AT323,"&gt;0")),"Näytenumeroa ei ole syötetty")</f>
        <v>Näytenumeroa ei ole syötetty</v>
      </c>
      <c r="IM70" s="14" t="str">
        <f>IF(IM$15&lt;&gt;0, (SUM('Näytteet työstö'!AU326+'Hienoaines työstö'!AU326) + SUMIF('Suuret kplt työstö'!AU323,"&gt;0")),"Näytenumeroa ei ole syötetty")</f>
        <v>Näytenumeroa ei ole syötetty</v>
      </c>
      <c r="IN70" s="14" t="str">
        <f>IF(IN$15&lt;&gt;0, (SUM('Näytteet työstö'!AV326+'Hienoaines työstö'!AV326) + SUMIF('Suuret kplt työstö'!AV323,"&gt;0")),"Näytenumeroa ei ole syötetty")</f>
        <v>Näytenumeroa ei ole syötetty</v>
      </c>
      <c r="IO70" s="14" t="str">
        <f>IF(IO$15&lt;&gt;0, (SUM('Näytteet työstö'!AW326+'Hienoaines työstö'!AW326) + SUMIF('Suuret kplt työstö'!AW323,"&gt;0")),"Näytenumeroa ei ole syötetty")</f>
        <v>Näytenumeroa ei ole syötetty</v>
      </c>
      <c r="IP70" s="14" t="str">
        <f>IF(IP$15&lt;&gt;0, (SUM('Näytteet työstö'!AX326+'Hienoaines työstö'!AX326) + SUMIF('Suuret kplt työstö'!AX323,"&gt;0")),"Näytenumeroa ei ole syötetty")</f>
        <v>Näytenumeroa ei ole syötetty</v>
      </c>
      <c r="IQ70" s="14" t="str">
        <f>IF(IQ$15&lt;&gt;0, (SUM('Näytteet työstö'!AY326+'Hienoaines työstö'!AY326) + SUMIF('Suuret kplt työstö'!AY323,"&gt;0")),"Näytenumeroa ei ole syötetty")</f>
        <v>Näytenumeroa ei ole syötetty</v>
      </c>
      <c r="IR70" s="14" t="str">
        <f>IF(IR$15&lt;&gt;0, (SUM('Näytteet työstö'!AZ326+'Hienoaines työstö'!AZ326) + SUMIF('Suuret kplt työstö'!AZ323,"&gt;0")),"Näytenumeroa ei ole syötetty")</f>
        <v>Näytenumeroa ei ole syötetty</v>
      </c>
      <c r="IS70" s="518" t="str">
        <f>IF(IS$15&lt;&gt;0, (SUM('Näytteet työstö'!BA326+'Hienoaines työstö'!BA326) + SUMIF('Suuret kplt työstö'!BA323,"&gt;0")),"Näytenumeroa ei ole syötetty")</f>
        <v>Näytenumeroa ei ole syötetty</v>
      </c>
    </row>
    <row r="71" spans="1:253" x14ac:dyDescent="0.2">
      <c r="A71" s="179"/>
      <c r="B71" s="20" t="s">
        <v>129</v>
      </c>
      <c r="C71" s="220"/>
      <c r="D71" s="19" t="str">
        <f>IF(D$15&lt;&gt;0, (SUM('Näytteet työstö'!D63+'Hienoaines työstö'!D63) + SUMIF('Suuret kplt työstö'!D60,"&gt;0")),"Näytenumeroa ei ole syötetty")</f>
        <v>Näytenumeroa ei ole syötetty</v>
      </c>
      <c r="E71" s="14" t="str">
        <f>IF(E$15&lt;&gt;0, (SUM('Näytteet työstö'!E63+'Hienoaines työstö'!E63) + SUMIF('Suuret kplt työstö'!E60,"&gt;0")),"Näytenumeroa ei ole syötetty")</f>
        <v>Näytenumeroa ei ole syötetty</v>
      </c>
      <c r="F71" s="14" t="str">
        <f>IF(F$15&lt;&gt;0, (SUM('Näytteet työstö'!F63+'Hienoaines työstö'!F63) + SUMIF('Suuret kplt työstö'!F60,"&gt;0")),"Näytenumeroa ei ole syötetty")</f>
        <v>Näytenumeroa ei ole syötetty</v>
      </c>
      <c r="G71" s="14" t="str">
        <f>IF(G$15&lt;&gt;0, (SUM('Näytteet työstö'!G63+'Hienoaines työstö'!G63) + SUMIF('Suuret kplt työstö'!G60,"&gt;0")),"Näytenumeroa ei ole syötetty")</f>
        <v>Näytenumeroa ei ole syötetty</v>
      </c>
      <c r="H71" s="14" t="str">
        <f>IF(H$15&lt;&gt;0, (SUM('Näytteet työstö'!H63+'Hienoaines työstö'!H63) + SUMIF('Suuret kplt työstö'!H60,"&gt;0")),"Näytenumeroa ei ole syötetty")</f>
        <v>Näytenumeroa ei ole syötetty</v>
      </c>
      <c r="I71" s="14" t="str">
        <f>IF(I$15&lt;&gt;0, (SUM('Näytteet työstö'!I63+'Hienoaines työstö'!I63) + SUMIF('Suuret kplt työstö'!I60,"&gt;0")),"Näytenumeroa ei ole syötetty")</f>
        <v>Näytenumeroa ei ole syötetty</v>
      </c>
      <c r="J71" s="14" t="str">
        <f>IF(J$15&lt;&gt;0, (SUM('Näytteet työstö'!J63+'Hienoaines työstö'!J63) + SUMIF('Suuret kplt työstö'!J60,"&gt;0")),"Näytenumeroa ei ole syötetty")</f>
        <v>Näytenumeroa ei ole syötetty</v>
      </c>
      <c r="K71" s="14" t="str">
        <f>IF(K$15&lt;&gt;0, (SUM('Näytteet työstö'!K63+'Hienoaines työstö'!K63) + SUMIF('Suuret kplt työstö'!K60,"&gt;0")),"Näytenumeroa ei ole syötetty")</f>
        <v>Näytenumeroa ei ole syötetty</v>
      </c>
      <c r="L71" s="14" t="str">
        <f>IF(L$15&lt;&gt;0, (SUM('Näytteet työstö'!L63+'Hienoaines työstö'!L63) + SUMIF('Suuret kplt työstö'!L60,"&gt;0")),"Näytenumeroa ei ole syötetty")</f>
        <v>Näytenumeroa ei ole syötetty</v>
      </c>
      <c r="M71" s="14" t="str">
        <f>IF(M$15&lt;&gt;0, (SUM('Näytteet työstö'!M63+'Hienoaines työstö'!M63) + SUMIF('Suuret kplt työstö'!M60,"&gt;0")),"Näytenumeroa ei ole syötetty")</f>
        <v>Näytenumeroa ei ole syötetty</v>
      </c>
      <c r="N71" s="14" t="str">
        <f>IF(N$15&lt;&gt;0, (SUM('Näytteet työstö'!N63+'Hienoaines työstö'!N63) + SUMIF('Suuret kplt työstö'!N60,"&gt;0")),"Näytenumeroa ei ole syötetty")</f>
        <v>Näytenumeroa ei ole syötetty</v>
      </c>
      <c r="O71" s="14" t="str">
        <f>IF(O$15&lt;&gt;0, (SUM('Näytteet työstö'!O63+'Hienoaines työstö'!O63) + SUMIF('Suuret kplt työstö'!O60,"&gt;0")),"Näytenumeroa ei ole syötetty")</f>
        <v>Näytenumeroa ei ole syötetty</v>
      </c>
      <c r="P71" s="14" t="str">
        <f>IF(P$15&lt;&gt;0, (SUM('Näytteet työstö'!P63+'Hienoaines työstö'!P63) + SUMIF('Suuret kplt työstö'!P60,"&gt;0")),"Näytenumeroa ei ole syötetty")</f>
        <v>Näytenumeroa ei ole syötetty</v>
      </c>
      <c r="Q71" s="14" t="str">
        <f>IF(Q$15&lt;&gt;0, (SUM('Näytteet työstö'!Q63+'Hienoaines työstö'!Q63) + SUMIF('Suuret kplt työstö'!Q60,"&gt;0")),"Näytenumeroa ei ole syötetty")</f>
        <v>Näytenumeroa ei ole syötetty</v>
      </c>
      <c r="R71" s="14" t="str">
        <f>IF(R$15&lt;&gt;0, (SUM('Näytteet työstö'!R63+'Hienoaines työstö'!R63) + SUMIF('Suuret kplt työstö'!R60,"&gt;0")),"Näytenumeroa ei ole syötetty")</f>
        <v>Näytenumeroa ei ole syötetty</v>
      </c>
      <c r="S71" s="14" t="str">
        <f>IF(S$15&lt;&gt;0, (SUM('Näytteet työstö'!S63+'Hienoaines työstö'!S63) + SUMIF('Suuret kplt työstö'!S60,"&gt;0")),"Näytenumeroa ei ole syötetty")</f>
        <v>Näytenumeroa ei ole syötetty</v>
      </c>
      <c r="T71" s="14" t="str">
        <f>IF(T$15&lt;&gt;0, (SUM('Näytteet työstö'!T63+'Hienoaines työstö'!T63) + SUMIF('Suuret kplt työstö'!T60,"&gt;0")),"Näytenumeroa ei ole syötetty")</f>
        <v>Näytenumeroa ei ole syötetty</v>
      </c>
      <c r="U71" s="14" t="str">
        <f>IF(U$15&lt;&gt;0, (SUM('Näytteet työstö'!U63+'Hienoaines työstö'!U63) + SUMIF('Suuret kplt työstö'!U60,"&gt;0")),"Näytenumeroa ei ole syötetty")</f>
        <v>Näytenumeroa ei ole syötetty</v>
      </c>
      <c r="V71" s="14" t="str">
        <f>IF(V$15&lt;&gt;0, (SUM('Näytteet työstö'!V63+'Hienoaines työstö'!V63) + SUMIF('Suuret kplt työstö'!V60,"&gt;0")),"Näytenumeroa ei ole syötetty")</f>
        <v>Näytenumeroa ei ole syötetty</v>
      </c>
      <c r="W71" s="14" t="str">
        <f>IF(W$15&lt;&gt;0, (SUM('Näytteet työstö'!W63+'Hienoaines työstö'!W63) + SUMIF('Suuret kplt työstö'!W60,"&gt;0")),"Näytenumeroa ei ole syötetty")</f>
        <v>Näytenumeroa ei ole syötetty</v>
      </c>
      <c r="X71" s="14" t="str">
        <f>IF(X$15&lt;&gt;0, (SUM('Näytteet työstö'!X63+'Hienoaines työstö'!X63) + SUMIF('Suuret kplt työstö'!X60,"&gt;0")),"Näytenumeroa ei ole syötetty")</f>
        <v>Näytenumeroa ei ole syötetty</v>
      </c>
      <c r="Y71" s="14" t="str">
        <f>IF(Y$15&lt;&gt;0, (SUM('Näytteet työstö'!Y63+'Hienoaines työstö'!Y63) + SUMIF('Suuret kplt työstö'!Y60,"&gt;0")),"Näytenumeroa ei ole syötetty")</f>
        <v>Näytenumeroa ei ole syötetty</v>
      </c>
      <c r="Z71" s="14" t="str">
        <f>IF(Z$15&lt;&gt;0, (SUM('Näytteet työstö'!Z63+'Hienoaines työstö'!Z63) + SUMIF('Suuret kplt työstö'!Z60,"&gt;0")),"Näytenumeroa ei ole syötetty")</f>
        <v>Näytenumeroa ei ole syötetty</v>
      </c>
      <c r="AA71" s="14" t="str">
        <f>IF(AA$15&lt;&gt;0, (SUM('Näytteet työstö'!AA63+'Hienoaines työstö'!AA63) + SUMIF('Suuret kplt työstö'!AA60,"&gt;0")),"Näytenumeroa ei ole syötetty")</f>
        <v>Näytenumeroa ei ole syötetty</v>
      </c>
      <c r="AB71" s="14" t="str">
        <f>IF(AB$15&lt;&gt;0, (SUM('Näytteet työstö'!AB63+'Hienoaines työstö'!AB63) + SUMIF('Suuret kplt työstö'!AB60,"&gt;0")),"Näytenumeroa ei ole syötetty")</f>
        <v>Näytenumeroa ei ole syötetty</v>
      </c>
      <c r="AC71" s="14" t="str">
        <f>IF(AC$15&lt;&gt;0, (SUM('Näytteet työstö'!AC63+'Hienoaines työstö'!AC63) + SUMIF('Suuret kplt työstö'!AC60,"&gt;0")),"Näytenumeroa ei ole syötetty")</f>
        <v>Näytenumeroa ei ole syötetty</v>
      </c>
      <c r="AD71" s="14" t="str">
        <f>IF(AD$15&lt;&gt;0, (SUM('Näytteet työstö'!AD63+'Hienoaines työstö'!AD63) + SUMIF('Suuret kplt työstö'!AD60,"&gt;0")),"Näytenumeroa ei ole syötetty")</f>
        <v>Näytenumeroa ei ole syötetty</v>
      </c>
      <c r="AE71" s="14" t="str">
        <f>IF(AE$15&lt;&gt;0, (SUM('Näytteet työstö'!AE63+'Hienoaines työstö'!AE63) + SUMIF('Suuret kplt työstö'!AE60,"&gt;0")),"Näytenumeroa ei ole syötetty")</f>
        <v>Näytenumeroa ei ole syötetty</v>
      </c>
      <c r="AF71" s="14" t="str">
        <f>IF(AF$15&lt;&gt;0, (SUM('Näytteet työstö'!AF63+'Hienoaines työstö'!AF63) + SUMIF('Suuret kplt työstö'!AF60,"&gt;0")),"Näytenumeroa ei ole syötetty")</f>
        <v>Näytenumeroa ei ole syötetty</v>
      </c>
      <c r="AG71" s="14" t="str">
        <f>IF(AG$15&lt;&gt;0, (SUM('Näytteet työstö'!AG63+'Hienoaines työstö'!AG63) + SUMIF('Suuret kplt työstö'!AG60,"&gt;0")),"Näytenumeroa ei ole syötetty")</f>
        <v>Näytenumeroa ei ole syötetty</v>
      </c>
      <c r="AH71" s="14" t="str">
        <f>IF(AH$15&lt;&gt;0, (SUM('Näytteet työstö'!AH63+'Hienoaines työstö'!AH63) + SUMIF('Suuret kplt työstö'!AH60,"&gt;0")),"Näytenumeroa ei ole syötetty")</f>
        <v>Näytenumeroa ei ole syötetty</v>
      </c>
      <c r="AI71" s="14" t="str">
        <f>IF(AI$15&lt;&gt;0, (SUM('Näytteet työstö'!AI63+'Hienoaines työstö'!AI63) + SUMIF('Suuret kplt työstö'!AI60,"&gt;0")),"Näytenumeroa ei ole syötetty")</f>
        <v>Näytenumeroa ei ole syötetty</v>
      </c>
      <c r="AJ71" s="14" t="str">
        <f>IF(AJ$15&lt;&gt;0, (SUM('Näytteet työstö'!AJ63+'Hienoaines työstö'!AJ63) + SUMIF('Suuret kplt työstö'!AJ60,"&gt;0")),"Näytenumeroa ei ole syötetty")</f>
        <v>Näytenumeroa ei ole syötetty</v>
      </c>
      <c r="AK71" s="14" t="str">
        <f>IF(AK$15&lt;&gt;0, (SUM('Näytteet työstö'!AK63+'Hienoaines työstö'!AK63) + SUMIF('Suuret kplt työstö'!AK60,"&gt;0")),"Näytenumeroa ei ole syötetty")</f>
        <v>Näytenumeroa ei ole syötetty</v>
      </c>
      <c r="AL71" s="14" t="str">
        <f>IF(AL$15&lt;&gt;0, (SUM('Näytteet työstö'!AL63+'Hienoaines työstö'!AL63) + SUMIF('Suuret kplt työstö'!AL60,"&gt;0")),"Näytenumeroa ei ole syötetty")</f>
        <v>Näytenumeroa ei ole syötetty</v>
      </c>
      <c r="AM71" s="14" t="str">
        <f>IF(AM$15&lt;&gt;0, (SUM('Näytteet työstö'!AM63+'Hienoaines työstö'!AM63) + SUMIF('Suuret kplt työstö'!AM60,"&gt;0")),"Näytenumeroa ei ole syötetty")</f>
        <v>Näytenumeroa ei ole syötetty</v>
      </c>
      <c r="AN71" s="14" t="str">
        <f>IF(AN$15&lt;&gt;0, (SUM('Näytteet työstö'!AN63+'Hienoaines työstö'!AN63) + SUMIF('Suuret kplt työstö'!AN60,"&gt;0")),"Näytenumeroa ei ole syötetty")</f>
        <v>Näytenumeroa ei ole syötetty</v>
      </c>
      <c r="AO71" s="14" t="str">
        <f>IF(AO$15&lt;&gt;0, (SUM('Näytteet työstö'!AO63+'Hienoaines työstö'!AO63) + SUMIF('Suuret kplt työstö'!AO60,"&gt;0")),"Näytenumeroa ei ole syötetty")</f>
        <v>Näytenumeroa ei ole syötetty</v>
      </c>
      <c r="AP71" s="14" t="str">
        <f>IF(AP$15&lt;&gt;0, (SUM('Näytteet työstö'!AP63+'Hienoaines työstö'!AP63) + SUMIF('Suuret kplt työstö'!AP60,"&gt;0")),"Näytenumeroa ei ole syötetty")</f>
        <v>Näytenumeroa ei ole syötetty</v>
      </c>
      <c r="AQ71" s="14" t="str">
        <f>IF(AQ$15&lt;&gt;0, (SUM('Näytteet työstö'!AQ63+'Hienoaines työstö'!AQ63) + SUMIF('Suuret kplt työstö'!AQ60,"&gt;0")),"Näytenumeroa ei ole syötetty")</f>
        <v>Näytenumeroa ei ole syötetty</v>
      </c>
      <c r="AR71" s="14" t="str">
        <f>IF(AR$15&lt;&gt;0, (SUM('Näytteet työstö'!AR63+'Hienoaines työstö'!AR63) + SUMIF('Suuret kplt työstö'!AR60,"&gt;0")),"Näytenumeroa ei ole syötetty")</f>
        <v>Näytenumeroa ei ole syötetty</v>
      </c>
      <c r="AS71" s="14" t="str">
        <f>IF(AS$15&lt;&gt;0, (SUM('Näytteet työstö'!AS63+'Hienoaines työstö'!AS63) + SUMIF('Suuret kplt työstö'!AS60,"&gt;0")),"Näytenumeroa ei ole syötetty")</f>
        <v>Näytenumeroa ei ole syötetty</v>
      </c>
      <c r="AT71" s="14" t="str">
        <f>IF(AT$15&lt;&gt;0, (SUM('Näytteet työstö'!AT63+'Hienoaines työstö'!AT63) + SUMIF('Suuret kplt työstö'!AT60,"&gt;0")),"Näytenumeroa ei ole syötetty")</f>
        <v>Näytenumeroa ei ole syötetty</v>
      </c>
      <c r="AU71" s="14" t="str">
        <f>IF(AU$15&lt;&gt;0, (SUM('Näytteet työstö'!AU63+'Hienoaines työstö'!AU63) + SUMIF('Suuret kplt työstö'!AU60,"&gt;0")),"Näytenumeroa ei ole syötetty")</f>
        <v>Näytenumeroa ei ole syötetty</v>
      </c>
      <c r="AV71" s="14" t="str">
        <f>IF(AV$15&lt;&gt;0, (SUM('Näytteet työstö'!AV63+'Hienoaines työstö'!AV63) + SUMIF('Suuret kplt työstö'!AV60,"&gt;0")),"Näytenumeroa ei ole syötetty")</f>
        <v>Näytenumeroa ei ole syötetty</v>
      </c>
      <c r="AW71" s="14" t="str">
        <f>IF(AW$15&lt;&gt;0, (SUM('Näytteet työstö'!AW63+'Hienoaines työstö'!AW63) + SUMIF('Suuret kplt työstö'!AW60,"&gt;0")),"Näytenumeroa ei ole syötetty")</f>
        <v>Näytenumeroa ei ole syötetty</v>
      </c>
      <c r="AX71" s="14" t="str">
        <f>IF(AX$15&lt;&gt;0, (SUM('Näytteet työstö'!AX63+'Hienoaines työstö'!AX63) + SUMIF('Suuret kplt työstö'!AX60,"&gt;0")),"Näytenumeroa ei ole syötetty")</f>
        <v>Näytenumeroa ei ole syötetty</v>
      </c>
      <c r="AY71" s="14" t="str">
        <f>IF(AY$15&lt;&gt;0, (SUM('Näytteet työstö'!AY63+'Hienoaines työstö'!AY63) + SUMIF('Suuret kplt työstö'!AY60,"&gt;0")),"Näytenumeroa ei ole syötetty")</f>
        <v>Näytenumeroa ei ole syötetty</v>
      </c>
      <c r="AZ71" s="14" t="str">
        <f>IF(AZ$15&lt;&gt;0, (SUM('Näytteet työstö'!AZ63+'Hienoaines työstö'!AZ63) + SUMIF('Suuret kplt työstö'!AZ60,"&gt;0")),"Näytenumeroa ei ole syötetty")</f>
        <v>Näytenumeroa ei ole syötetty</v>
      </c>
      <c r="BA71" s="14" t="str">
        <f>IF(BA$15&lt;&gt;0, (SUM('Näytteet työstö'!BA63+'Hienoaines työstö'!BA63) + SUMIF('Suuret kplt työstö'!BA60,"&gt;0")),"Näytenumeroa ei ole syötetty")</f>
        <v>Näytenumeroa ei ole syötetty</v>
      </c>
      <c r="BB71" s="14" t="str">
        <f>IF(BB$15&lt;&gt;0, (SUM('Näytteet työstö'!D129+'Hienoaines työstö'!D129) + SUMIF('Suuret kplt työstö'!D126,"&gt;0")),"Näytenumeroa ei ole syötetty")</f>
        <v>Näytenumeroa ei ole syötetty</v>
      </c>
      <c r="BC71" s="14" t="str">
        <f>IF(BC$15&lt;&gt;0, (SUM('Näytteet työstö'!E129+'Hienoaines työstö'!E129) + SUMIF('Suuret kplt työstö'!E126,"&gt;0")),"Näytenumeroa ei ole syötetty")</f>
        <v>Näytenumeroa ei ole syötetty</v>
      </c>
      <c r="BD71" s="14" t="str">
        <f>IF(BD$15&lt;&gt;0, (SUM('Näytteet työstö'!F129+'Hienoaines työstö'!F129) + SUMIF('Suuret kplt työstö'!F126,"&gt;0")),"Näytenumeroa ei ole syötetty")</f>
        <v>Näytenumeroa ei ole syötetty</v>
      </c>
      <c r="BE71" s="14" t="str">
        <f>IF(BE$15&lt;&gt;0, (SUM('Näytteet työstö'!G129+'Hienoaines työstö'!G129) + SUMIF('Suuret kplt työstö'!G126,"&gt;0")),"Näytenumeroa ei ole syötetty")</f>
        <v>Näytenumeroa ei ole syötetty</v>
      </c>
      <c r="BF71" s="14" t="str">
        <f>IF(BF$15&lt;&gt;0, (SUM('Näytteet työstö'!H129+'Hienoaines työstö'!H129) + SUMIF('Suuret kplt työstö'!H126,"&gt;0")),"Näytenumeroa ei ole syötetty")</f>
        <v>Näytenumeroa ei ole syötetty</v>
      </c>
      <c r="BG71" s="14" t="str">
        <f>IF(BG$15&lt;&gt;0, (SUM('Näytteet työstö'!I129+'Hienoaines työstö'!I129) + SUMIF('Suuret kplt työstö'!I126,"&gt;0")),"Näytenumeroa ei ole syötetty")</f>
        <v>Näytenumeroa ei ole syötetty</v>
      </c>
      <c r="BH71" s="14" t="str">
        <f>IF(BH$15&lt;&gt;0, (SUM('Näytteet työstö'!J129+'Hienoaines työstö'!J129) + SUMIF('Suuret kplt työstö'!J126,"&gt;0")),"Näytenumeroa ei ole syötetty")</f>
        <v>Näytenumeroa ei ole syötetty</v>
      </c>
      <c r="BI71" s="14" t="str">
        <f>IF(BI$15&lt;&gt;0, (SUM('Näytteet työstö'!K129+'Hienoaines työstö'!K129) + SUMIF('Suuret kplt työstö'!K126,"&gt;0")),"Näytenumeroa ei ole syötetty")</f>
        <v>Näytenumeroa ei ole syötetty</v>
      </c>
      <c r="BJ71" s="14" t="str">
        <f>IF(BJ$15&lt;&gt;0, (SUM('Näytteet työstö'!L129+'Hienoaines työstö'!L129) + SUMIF('Suuret kplt työstö'!L126,"&gt;0")),"Näytenumeroa ei ole syötetty")</f>
        <v>Näytenumeroa ei ole syötetty</v>
      </c>
      <c r="BK71" s="14" t="str">
        <f>IF(BK$15&lt;&gt;0, (SUM('Näytteet työstö'!M129+'Hienoaines työstö'!M129) + SUMIF('Suuret kplt työstö'!M126,"&gt;0")),"Näytenumeroa ei ole syötetty")</f>
        <v>Näytenumeroa ei ole syötetty</v>
      </c>
      <c r="BL71" s="14" t="str">
        <f>IF(BL$15&lt;&gt;0, (SUM('Näytteet työstö'!N129+'Hienoaines työstö'!N129) + SUMIF('Suuret kplt työstö'!N126,"&gt;0")),"Näytenumeroa ei ole syötetty")</f>
        <v>Näytenumeroa ei ole syötetty</v>
      </c>
      <c r="BM71" s="14" t="str">
        <f>IF(BM$15&lt;&gt;0, (SUM('Näytteet työstö'!O129+'Hienoaines työstö'!O129) + SUMIF('Suuret kplt työstö'!O126,"&gt;0")),"Näytenumeroa ei ole syötetty")</f>
        <v>Näytenumeroa ei ole syötetty</v>
      </c>
      <c r="BN71" s="14" t="str">
        <f>IF(BN$15&lt;&gt;0, (SUM('Näytteet työstö'!P129+'Hienoaines työstö'!P129) + SUMIF('Suuret kplt työstö'!P126,"&gt;0")),"Näytenumeroa ei ole syötetty")</f>
        <v>Näytenumeroa ei ole syötetty</v>
      </c>
      <c r="BO71" s="14" t="str">
        <f>IF(BO$15&lt;&gt;0, (SUM('Näytteet työstö'!Q129+'Hienoaines työstö'!Q129) + SUMIF('Suuret kplt työstö'!Q126,"&gt;0")),"Näytenumeroa ei ole syötetty")</f>
        <v>Näytenumeroa ei ole syötetty</v>
      </c>
      <c r="BP71" s="14" t="str">
        <f>IF(BP$15&lt;&gt;0, (SUM('Näytteet työstö'!R129+'Hienoaines työstö'!R129) + SUMIF('Suuret kplt työstö'!R126,"&gt;0")),"Näytenumeroa ei ole syötetty")</f>
        <v>Näytenumeroa ei ole syötetty</v>
      </c>
      <c r="BQ71" s="14" t="str">
        <f>IF(BQ$15&lt;&gt;0, (SUM('Näytteet työstö'!S129+'Hienoaines työstö'!S129) + SUMIF('Suuret kplt työstö'!S126,"&gt;0")),"Näytenumeroa ei ole syötetty")</f>
        <v>Näytenumeroa ei ole syötetty</v>
      </c>
      <c r="BR71" s="14" t="str">
        <f>IF(BR$15&lt;&gt;0, (SUM('Näytteet työstö'!T129+'Hienoaines työstö'!T129) + SUMIF('Suuret kplt työstö'!T126,"&gt;0")),"Näytenumeroa ei ole syötetty")</f>
        <v>Näytenumeroa ei ole syötetty</v>
      </c>
      <c r="BS71" s="14" t="str">
        <f>IF(BS$15&lt;&gt;0, (SUM('Näytteet työstö'!U129+'Hienoaines työstö'!U129) + SUMIF('Suuret kplt työstö'!U126,"&gt;0")),"Näytenumeroa ei ole syötetty")</f>
        <v>Näytenumeroa ei ole syötetty</v>
      </c>
      <c r="BT71" s="14" t="str">
        <f>IF(BT$15&lt;&gt;0, (SUM('Näytteet työstö'!V129+'Hienoaines työstö'!V129) + SUMIF('Suuret kplt työstö'!V126,"&gt;0")),"Näytenumeroa ei ole syötetty")</f>
        <v>Näytenumeroa ei ole syötetty</v>
      </c>
      <c r="BU71" s="14" t="str">
        <f>IF(BU$15&lt;&gt;0, (SUM('Näytteet työstö'!W129+'Hienoaines työstö'!W129) + SUMIF('Suuret kplt työstö'!W126,"&gt;0")),"Näytenumeroa ei ole syötetty")</f>
        <v>Näytenumeroa ei ole syötetty</v>
      </c>
      <c r="BV71" s="14" t="str">
        <f>IF(BV$15&lt;&gt;0, (SUM('Näytteet työstö'!X129+'Hienoaines työstö'!X129) + SUMIF('Suuret kplt työstö'!X126,"&gt;0")),"Näytenumeroa ei ole syötetty")</f>
        <v>Näytenumeroa ei ole syötetty</v>
      </c>
      <c r="BW71" s="14" t="str">
        <f>IF(BW$15&lt;&gt;0, (SUM('Näytteet työstö'!Y129+'Hienoaines työstö'!Y129) + SUMIF('Suuret kplt työstö'!Y126,"&gt;0")),"Näytenumeroa ei ole syötetty")</f>
        <v>Näytenumeroa ei ole syötetty</v>
      </c>
      <c r="BX71" s="14" t="str">
        <f>IF(BX$15&lt;&gt;0, (SUM('Näytteet työstö'!Z129+'Hienoaines työstö'!Z129) + SUMIF('Suuret kplt työstö'!Z126,"&gt;0")),"Näytenumeroa ei ole syötetty")</f>
        <v>Näytenumeroa ei ole syötetty</v>
      </c>
      <c r="BY71" s="14" t="str">
        <f>IF(BY$15&lt;&gt;0, (SUM('Näytteet työstö'!AA129+'Hienoaines työstö'!AA129) + SUMIF('Suuret kplt työstö'!AA126,"&gt;0")),"Näytenumeroa ei ole syötetty")</f>
        <v>Näytenumeroa ei ole syötetty</v>
      </c>
      <c r="BZ71" s="14" t="str">
        <f>IF(BZ$15&lt;&gt;0, (SUM('Näytteet työstö'!AB129+'Hienoaines työstö'!AB129) + SUMIF('Suuret kplt työstö'!AB126,"&gt;0")),"Näytenumeroa ei ole syötetty")</f>
        <v>Näytenumeroa ei ole syötetty</v>
      </c>
      <c r="CA71" s="14" t="str">
        <f>IF(CA$15&lt;&gt;0, (SUM('Näytteet työstö'!AC129+'Hienoaines työstö'!AC129) + SUMIF('Suuret kplt työstö'!AC126,"&gt;0")),"Näytenumeroa ei ole syötetty")</f>
        <v>Näytenumeroa ei ole syötetty</v>
      </c>
      <c r="CB71" s="14" t="str">
        <f>IF(CB$15&lt;&gt;0, (SUM('Näytteet työstö'!AD129+'Hienoaines työstö'!AD129) + SUMIF('Suuret kplt työstö'!AD126,"&gt;0")),"Näytenumeroa ei ole syötetty")</f>
        <v>Näytenumeroa ei ole syötetty</v>
      </c>
      <c r="CC71" s="14" t="str">
        <f>IF(CC$15&lt;&gt;0, (SUM('Näytteet työstö'!AE129+'Hienoaines työstö'!AE129) + SUMIF('Suuret kplt työstö'!AE126,"&gt;0")),"Näytenumeroa ei ole syötetty")</f>
        <v>Näytenumeroa ei ole syötetty</v>
      </c>
      <c r="CD71" s="14" t="str">
        <f>IF(CD$15&lt;&gt;0, (SUM('Näytteet työstö'!AF129+'Hienoaines työstö'!AF129) + SUMIF('Suuret kplt työstö'!AF126,"&gt;0")),"Näytenumeroa ei ole syötetty")</f>
        <v>Näytenumeroa ei ole syötetty</v>
      </c>
      <c r="CE71" s="14" t="str">
        <f>IF(CE$15&lt;&gt;0, (SUM('Näytteet työstö'!AG129+'Hienoaines työstö'!AG129) + SUMIF('Suuret kplt työstö'!AG126,"&gt;0")),"Näytenumeroa ei ole syötetty")</f>
        <v>Näytenumeroa ei ole syötetty</v>
      </c>
      <c r="CF71" s="14" t="str">
        <f>IF(CF$15&lt;&gt;0, (SUM('Näytteet työstö'!AH129+'Hienoaines työstö'!AH129) + SUMIF('Suuret kplt työstö'!AH126,"&gt;0")),"Näytenumeroa ei ole syötetty")</f>
        <v>Näytenumeroa ei ole syötetty</v>
      </c>
      <c r="CG71" s="14" t="str">
        <f>IF(CG$15&lt;&gt;0, (SUM('Näytteet työstö'!AI129+'Hienoaines työstö'!AI129) + SUMIF('Suuret kplt työstö'!AI126,"&gt;0")),"Näytenumeroa ei ole syötetty")</f>
        <v>Näytenumeroa ei ole syötetty</v>
      </c>
      <c r="CH71" s="14" t="str">
        <f>IF(CH$15&lt;&gt;0, (SUM('Näytteet työstö'!AJ129+'Hienoaines työstö'!AJ129) + SUMIF('Suuret kplt työstö'!AJ126,"&gt;0")),"Näytenumeroa ei ole syötetty")</f>
        <v>Näytenumeroa ei ole syötetty</v>
      </c>
      <c r="CI71" s="14" t="str">
        <f>IF(CI$15&lt;&gt;0, (SUM('Näytteet työstö'!AK129+'Hienoaines työstö'!AK129) + SUMIF('Suuret kplt työstö'!AK126,"&gt;0")),"Näytenumeroa ei ole syötetty")</f>
        <v>Näytenumeroa ei ole syötetty</v>
      </c>
      <c r="CJ71" s="14" t="str">
        <f>IF(CJ$15&lt;&gt;0, (SUM('Näytteet työstö'!AL129+'Hienoaines työstö'!AL129) + SUMIF('Suuret kplt työstö'!AL126,"&gt;0")),"Näytenumeroa ei ole syötetty")</f>
        <v>Näytenumeroa ei ole syötetty</v>
      </c>
      <c r="CK71" s="14" t="str">
        <f>IF(CK$15&lt;&gt;0, (SUM('Näytteet työstö'!AM129+'Hienoaines työstö'!AM129) + SUMIF('Suuret kplt työstö'!AM126,"&gt;0")),"Näytenumeroa ei ole syötetty")</f>
        <v>Näytenumeroa ei ole syötetty</v>
      </c>
      <c r="CL71" s="14" t="str">
        <f>IF(CL$15&lt;&gt;0, (SUM('Näytteet työstö'!AN129+'Hienoaines työstö'!AN129) + SUMIF('Suuret kplt työstö'!AN126,"&gt;0")),"Näytenumeroa ei ole syötetty")</f>
        <v>Näytenumeroa ei ole syötetty</v>
      </c>
      <c r="CM71" s="14" t="str">
        <f>IF(CM$15&lt;&gt;0, (SUM('Näytteet työstö'!AO129+'Hienoaines työstö'!AO129) + SUMIF('Suuret kplt työstö'!AO126,"&gt;0")),"Näytenumeroa ei ole syötetty")</f>
        <v>Näytenumeroa ei ole syötetty</v>
      </c>
      <c r="CN71" s="14" t="str">
        <f>IF(CN$15&lt;&gt;0, (SUM('Näytteet työstö'!AP129+'Hienoaines työstö'!AP129) + SUMIF('Suuret kplt työstö'!AP126,"&gt;0")),"Näytenumeroa ei ole syötetty")</f>
        <v>Näytenumeroa ei ole syötetty</v>
      </c>
      <c r="CO71" s="14" t="str">
        <f>IF(CO$15&lt;&gt;0, (SUM('Näytteet työstö'!AQ129+'Hienoaines työstö'!AQ129) + SUMIF('Suuret kplt työstö'!AQ126,"&gt;0")),"Näytenumeroa ei ole syötetty")</f>
        <v>Näytenumeroa ei ole syötetty</v>
      </c>
      <c r="CP71" s="14" t="str">
        <f>IF(CP$15&lt;&gt;0, (SUM('Näytteet työstö'!AR129+'Hienoaines työstö'!AR129) + SUMIF('Suuret kplt työstö'!AR126,"&gt;0")),"Näytenumeroa ei ole syötetty")</f>
        <v>Näytenumeroa ei ole syötetty</v>
      </c>
      <c r="CQ71" s="14" t="str">
        <f>IF(CQ$15&lt;&gt;0, (SUM('Näytteet työstö'!AS129+'Hienoaines työstö'!AS129) + SUMIF('Suuret kplt työstö'!AS126,"&gt;0")),"Näytenumeroa ei ole syötetty")</f>
        <v>Näytenumeroa ei ole syötetty</v>
      </c>
      <c r="CR71" s="14" t="str">
        <f>IF(CR$15&lt;&gt;0, (SUM('Näytteet työstö'!AT129+'Hienoaines työstö'!AT129) + SUMIF('Suuret kplt työstö'!AT126,"&gt;0")),"Näytenumeroa ei ole syötetty")</f>
        <v>Näytenumeroa ei ole syötetty</v>
      </c>
      <c r="CS71" s="14" t="str">
        <f>IF(CS$15&lt;&gt;0, (SUM('Näytteet työstö'!AU129+'Hienoaines työstö'!AU129) + SUMIF('Suuret kplt työstö'!AU126,"&gt;0")),"Näytenumeroa ei ole syötetty")</f>
        <v>Näytenumeroa ei ole syötetty</v>
      </c>
      <c r="CT71" s="14" t="str">
        <f>IF(CT$15&lt;&gt;0, (SUM('Näytteet työstö'!AV129+'Hienoaines työstö'!AV129) + SUMIF('Suuret kplt työstö'!AV126,"&gt;0")),"Näytenumeroa ei ole syötetty")</f>
        <v>Näytenumeroa ei ole syötetty</v>
      </c>
      <c r="CU71" s="14" t="str">
        <f>IF(CU$15&lt;&gt;0, (SUM('Näytteet työstö'!AW129+'Hienoaines työstö'!AW129) + SUMIF('Suuret kplt työstö'!AW126,"&gt;0")),"Näytenumeroa ei ole syötetty")</f>
        <v>Näytenumeroa ei ole syötetty</v>
      </c>
      <c r="CV71" s="14" t="str">
        <f>IF(CV$15&lt;&gt;0, (SUM('Näytteet työstö'!AX129+'Hienoaines työstö'!AX129) + SUMIF('Suuret kplt työstö'!AX126,"&gt;0")),"Näytenumeroa ei ole syötetty")</f>
        <v>Näytenumeroa ei ole syötetty</v>
      </c>
      <c r="CW71" s="14" t="str">
        <f>IF(CW$15&lt;&gt;0, (SUM('Näytteet työstö'!AY129+'Hienoaines työstö'!AY129) + SUMIF('Suuret kplt työstö'!AY126,"&gt;0")),"Näytenumeroa ei ole syötetty")</f>
        <v>Näytenumeroa ei ole syötetty</v>
      </c>
      <c r="CX71" s="14" t="str">
        <f>IF(CX$15&lt;&gt;0, (SUM('Näytteet työstö'!AZ129+'Hienoaines työstö'!AZ129) + SUMIF('Suuret kplt työstö'!AZ126,"&gt;0")),"Näytenumeroa ei ole syötetty")</f>
        <v>Näytenumeroa ei ole syötetty</v>
      </c>
      <c r="CY71" s="14" t="str">
        <f>IF(CY$15&lt;&gt;0, (SUM('Näytteet työstö'!BA129+'Hienoaines työstö'!BA129) + SUMIF('Suuret kplt työstö'!BA126,"&gt;0")),"Näytenumeroa ei ole syötetty")</f>
        <v>Näytenumeroa ei ole syötetty</v>
      </c>
      <c r="CZ71" s="14" t="str">
        <f>IF(CZ$15&lt;&gt;0, (SUM('Näytteet työstö'!D195+'Hienoaines työstö'!D195) + SUMIF('Suuret kplt työstö'!D192,"&gt;0")),"Näytenumeroa ei ole syötetty")</f>
        <v>Näytenumeroa ei ole syötetty</v>
      </c>
      <c r="DA71" s="14" t="str">
        <f>IF(DA$15&lt;&gt;0, (SUM('Näytteet työstö'!E195+'Hienoaines työstö'!E195) + SUMIF('Suuret kplt työstö'!E192,"&gt;0")),"Näytenumeroa ei ole syötetty")</f>
        <v>Näytenumeroa ei ole syötetty</v>
      </c>
      <c r="DB71" s="14" t="str">
        <f>IF(DB$15&lt;&gt;0, (SUM('Näytteet työstö'!F195+'Hienoaines työstö'!F195) + SUMIF('Suuret kplt työstö'!F192,"&gt;0")),"Näytenumeroa ei ole syötetty")</f>
        <v>Näytenumeroa ei ole syötetty</v>
      </c>
      <c r="DC71" s="14" t="str">
        <f>IF(DC$15&lt;&gt;0, (SUM('Näytteet työstö'!G195+'Hienoaines työstö'!G195) + SUMIF('Suuret kplt työstö'!G192,"&gt;0")),"Näytenumeroa ei ole syötetty")</f>
        <v>Näytenumeroa ei ole syötetty</v>
      </c>
      <c r="DD71" s="14" t="str">
        <f>IF(DD$15&lt;&gt;0, (SUM('Näytteet työstö'!H195+'Hienoaines työstö'!H195) + SUMIF('Suuret kplt työstö'!H192,"&gt;0")),"Näytenumeroa ei ole syötetty")</f>
        <v>Näytenumeroa ei ole syötetty</v>
      </c>
      <c r="DE71" s="14" t="str">
        <f>IF(DE$15&lt;&gt;0, (SUM('Näytteet työstö'!I195+'Hienoaines työstö'!I195) + SUMIF('Suuret kplt työstö'!I192,"&gt;0")),"Näytenumeroa ei ole syötetty")</f>
        <v>Näytenumeroa ei ole syötetty</v>
      </c>
      <c r="DF71" s="14" t="str">
        <f>IF(DF$15&lt;&gt;0, (SUM('Näytteet työstö'!J195+'Hienoaines työstö'!J195) + SUMIF('Suuret kplt työstö'!J192,"&gt;0")),"Näytenumeroa ei ole syötetty")</f>
        <v>Näytenumeroa ei ole syötetty</v>
      </c>
      <c r="DG71" s="14" t="str">
        <f>IF(DG$15&lt;&gt;0, (SUM('Näytteet työstö'!K195+'Hienoaines työstö'!K195) + SUMIF('Suuret kplt työstö'!K192,"&gt;0")),"Näytenumeroa ei ole syötetty")</f>
        <v>Näytenumeroa ei ole syötetty</v>
      </c>
      <c r="DH71" s="14" t="str">
        <f>IF(DH$15&lt;&gt;0, (SUM('Näytteet työstö'!L195+'Hienoaines työstö'!L195) + SUMIF('Suuret kplt työstö'!L192,"&gt;0")),"Näytenumeroa ei ole syötetty")</f>
        <v>Näytenumeroa ei ole syötetty</v>
      </c>
      <c r="DI71" s="14" t="str">
        <f>IF(DI$15&lt;&gt;0, (SUM('Näytteet työstö'!M195+'Hienoaines työstö'!M195) + SUMIF('Suuret kplt työstö'!M192,"&gt;0")),"Näytenumeroa ei ole syötetty")</f>
        <v>Näytenumeroa ei ole syötetty</v>
      </c>
      <c r="DJ71" s="14" t="str">
        <f>IF(DJ$15&lt;&gt;0, (SUM('Näytteet työstö'!N195+'Hienoaines työstö'!N195) + SUMIF('Suuret kplt työstö'!N192,"&gt;0")),"Näytenumeroa ei ole syötetty")</f>
        <v>Näytenumeroa ei ole syötetty</v>
      </c>
      <c r="DK71" s="14" t="str">
        <f>IF(DK$15&lt;&gt;0, (SUM('Näytteet työstö'!O195+'Hienoaines työstö'!O195) + SUMIF('Suuret kplt työstö'!O192,"&gt;0")),"Näytenumeroa ei ole syötetty")</f>
        <v>Näytenumeroa ei ole syötetty</v>
      </c>
      <c r="DL71" s="14" t="str">
        <f>IF(DL$15&lt;&gt;0, (SUM('Näytteet työstö'!P195+'Hienoaines työstö'!P195) + SUMIF('Suuret kplt työstö'!P192,"&gt;0")),"Näytenumeroa ei ole syötetty")</f>
        <v>Näytenumeroa ei ole syötetty</v>
      </c>
      <c r="DM71" s="14" t="str">
        <f>IF(DM$15&lt;&gt;0, (SUM('Näytteet työstö'!Q195+'Hienoaines työstö'!Q195) + SUMIF('Suuret kplt työstö'!Q192,"&gt;0")),"Näytenumeroa ei ole syötetty")</f>
        <v>Näytenumeroa ei ole syötetty</v>
      </c>
      <c r="DN71" s="14" t="str">
        <f>IF(DN$15&lt;&gt;0, (SUM('Näytteet työstö'!R195+'Hienoaines työstö'!R195) + SUMIF('Suuret kplt työstö'!R192,"&gt;0")),"Näytenumeroa ei ole syötetty")</f>
        <v>Näytenumeroa ei ole syötetty</v>
      </c>
      <c r="DO71" s="14" t="str">
        <f>IF(DO$15&lt;&gt;0, (SUM('Näytteet työstö'!S195+'Hienoaines työstö'!S195) + SUMIF('Suuret kplt työstö'!S192,"&gt;0")),"Näytenumeroa ei ole syötetty")</f>
        <v>Näytenumeroa ei ole syötetty</v>
      </c>
      <c r="DP71" s="14" t="str">
        <f>IF(DP$15&lt;&gt;0, (SUM('Näytteet työstö'!T195+'Hienoaines työstö'!T195) + SUMIF('Suuret kplt työstö'!T192,"&gt;0")),"Näytenumeroa ei ole syötetty")</f>
        <v>Näytenumeroa ei ole syötetty</v>
      </c>
      <c r="DQ71" s="14" t="str">
        <f>IF(DQ$15&lt;&gt;0, (SUM('Näytteet työstö'!U195+'Hienoaines työstö'!U195) + SUMIF('Suuret kplt työstö'!U192,"&gt;0")),"Näytenumeroa ei ole syötetty")</f>
        <v>Näytenumeroa ei ole syötetty</v>
      </c>
      <c r="DR71" s="14" t="str">
        <f>IF(DR$15&lt;&gt;0, (SUM('Näytteet työstö'!V195+'Hienoaines työstö'!V195) + SUMIF('Suuret kplt työstö'!V192,"&gt;0")),"Näytenumeroa ei ole syötetty")</f>
        <v>Näytenumeroa ei ole syötetty</v>
      </c>
      <c r="DS71" s="14" t="str">
        <f>IF(DS$15&lt;&gt;0, (SUM('Näytteet työstö'!W195+'Hienoaines työstö'!W195) + SUMIF('Suuret kplt työstö'!W192,"&gt;0")),"Näytenumeroa ei ole syötetty")</f>
        <v>Näytenumeroa ei ole syötetty</v>
      </c>
      <c r="DT71" s="14" t="str">
        <f>IF(DT$15&lt;&gt;0, (SUM('Näytteet työstö'!X195+'Hienoaines työstö'!X195) + SUMIF('Suuret kplt työstö'!X192,"&gt;0")),"Näytenumeroa ei ole syötetty")</f>
        <v>Näytenumeroa ei ole syötetty</v>
      </c>
      <c r="DU71" s="14" t="str">
        <f>IF(DU$15&lt;&gt;0, (SUM('Näytteet työstö'!Y195+'Hienoaines työstö'!Y195) + SUMIF('Suuret kplt työstö'!Y192,"&gt;0")),"Näytenumeroa ei ole syötetty")</f>
        <v>Näytenumeroa ei ole syötetty</v>
      </c>
      <c r="DV71" s="14" t="str">
        <f>IF(DV$15&lt;&gt;0, (SUM('Näytteet työstö'!Z195+'Hienoaines työstö'!Z195) + SUMIF('Suuret kplt työstö'!Z192,"&gt;0")),"Näytenumeroa ei ole syötetty")</f>
        <v>Näytenumeroa ei ole syötetty</v>
      </c>
      <c r="DW71" s="14" t="str">
        <f>IF(DW$15&lt;&gt;0, (SUM('Näytteet työstö'!AA195+'Hienoaines työstö'!AA195) + SUMIF('Suuret kplt työstö'!AA192,"&gt;0")),"Näytenumeroa ei ole syötetty")</f>
        <v>Näytenumeroa ei ole syötetty</v>
      </c>
      <c r="DX71" s="14" t="str">
        <f>IF(DX$15&lt;&gt;0, (SUM('Näytteet työstö'!AB195+'Hienoaines työstö'!AB195) + SUMIF('Suuret kplt työstö'!AB192,"&gt;0")),"Näytenumeroa ei ole syötetty")</f>
        <v>Näytenumeroa ei ole syötetty</v>
      </c>
      <c r="DY71" s="14" t="str">
        <f>IF(DY$15&lt;&gt;0, (SUM('Näytteet työstö'!AC195+'Hienoaines työstö'!AC195) + SUMIF('Suuret kplt työstö'!AC192,"&gt;0")),"Näytenumeroa ei ole syötetty")</f>
        <v>Näytenumeroa ei ole syötetty</v>
      </c>
      <c r="DZ71" s="14" t="str">
        <f>IF(DZ$15&lt;&gt;0, (SUM('Näytteet työstö'!AD195+'Hienoaines työstö'!AD195) + SUMIF('Suuret kplt työstö'!AD192,"&gt;0")),"Näytenumeroa ei ole syötetty")</f>
        <v>Näytenumeroa ei ole syötetty</v>
      </c>
      <c r="EA71" s="14" t="str">
        <f>IF(EA$15&lt;&gt;0, (SUM('Näytteet työstö'!AE195+'Hienoaines työstö'!AE195) + SUMIF('Suuret kplt työstö'!AE192,"&gt;0")),"Näytenumeroa ei ole syötetty")</f>
        <v>Näytenumeroa ei ole syötetty</v>
      </c>
      <c r="EB71" s="14" t="str">
        <f>IF(EB$15&lt;&gt;0, (SUM('Näytteet työstö'!AF195+'Hienoaines työstö'!AF195) + SUMIF('Suuret kplt työstö'!AF192,"&gt;0")),"Näytenumeroa ei ole syötetty")</f>
        <v>Näytenumeroa ei ole syötetty</v>
      </c>
      <c r="EC71" s="14" t="str">
        <f>IF(EC$15&lt;&gt;0, (SUM('Näytteet työstö'!AG195+'Hienoaines työstö'!AG195) + SUMIF('Suuret kplt työstö'!AG192,"&gt;0")),"Näytenumeroa ei ole syötetty")</f>
        <v>Näytenumeroa ei ole syötetty</v>
      </c>
      <c r="ED71" s="14" t="str">
        <f>IF(ED$15&lt;&gt;0, (SUM('Näytteet työstö'!AH195+'Hienoaines työstö'!AH195) + SUMIF('Suuret kplt työstö'!AH192,"&gt;0")),"Näytenumeroa ei ole syötetty")</f>
        <v>Näytenumeroa ei ole syötetty</v>
      </c>
      <c r="EE71" s="14" t="str">
        <f>IF(EE$15&lt;&gt;0, (SUM('Näytteet työstö'!AI195+'Hienoaines työstö'!AI195) + SUMIF('Suuret kplt työstö'!AI192,"&gt;0")),"Näytenumeroa ei ole syötetty")</f>
        <v>Näytenumeroa ei ole syötetty</v>
      </c>
      <c r="EF71" s="14" t="str">
        <f>IF(EF$15&lt;&gt;0, (SUM('Näytteet työstö'!AJ195+'Hienoaines työstö'!AJ195) + SUMIF('Suuret kplt työstö'!AJ192,"&gt;0")),"Näytenumeroa ei ole syötetty")</f>
        <v>Näytenumeroa ei ole syötetty</v>
      </c>
      <c r="EG71" s="14" t="str">
        <f>IF(EG$15&lt;&gt;0, (SUM('Näytteet työstö'!AK195+'Hienoaines työstö'!AK195) + SUMIF('Suuret kplt työstö'!AK192,"&gt;0")),"Näytenumeroa ei ole syötetty")</f>
        <v>Näytenumeroa ei ole syötetty</v>
      </c>
      <c r="EH71" s="14" t="str">
        <f>IF(EH$15&lt;&gt;0, (SUM('Näytteet työstö'!AL195+'Hienoaines työstö'!AL195) + SUMIF('Suuret kplt työstö'!AL192,"&gt;0")),"Näytenumeroa ei ole syötetty")</f>
        <v>Näytenumeroa ei ole syötetty</v>
      </c>
      <c r="EI71" s="14" t="str">
        <f>IF(EI$15&lt;&gt;0, (SUM('Näytteet työstö'!AM195+'Hienoaines työstö'!AM195) + SUMIF('Suuret kplt työstö'!AM192,"&gt;0")),"Näytenumeroa ei ole syötetty")</f>
        <v>Näytenumeroa ei ole syötetty</v>
      </c>
      <c r="EJ71" s="14" t="str">
        <f>IF(EJ$15&lt;&gt;0, (SUM('Näytteet työstö'!AN195+'Hienoaines työstö'!AN195) + SUMIF('Suuret kplt työstö'!AN192,"&gt;0")),"Näytenumeroa ei ole syötetty")</f>
        <v>Näytenumeroa ei ole syötetty</v>
      </c>
      <c r="EK71" s="14" t="str">
        <f>IF(EK$15&lt;&gt;0, (SUM('Näytteet työstö'!AO195+'Hienoaines työstö'!AO195) + SUMIF('Suuret kplt työstö'!AO192,"&gt;0")),"Näytenumeroa ei ole syötetty")</f>
        <v>Näytenumeroa ei ole syötetty</v>
      </c>
      <c r="EL71" s="14" t="str">
        <f>IF(EL$15&lt;&gt;0, (SUM('Näytteet työstö'!AP195+'Hienoaines työstö'!AP195) + SUMIF('Suuret kplt työstö'!AP192,"&gt;0")),"Näytenumeroa ei ole syötetty")</f>
        <v>Näytenumeroa ei ole syötetty</v>
      </c>
      <c r="EM71" s="14" t="str">
        <f>IF(EM$15&lt;&gt;0, (SUM('Näytteet työstö'!AQ195+'Hienoaines työstö'!AQ195) + SUMIF('Suuret kplt työstö'!AQ192,"&gt;0")),"Näytenumeroa ei ole syötetty")</f>
        <v>Näytenumeroa ei ole syötetty</v>
      </c>
      <c r="EN71" s="14" t="str">
        <f>IF(EN$15&lt;&gt;0, (SUM('Näytteet työstö'!AR195+'Hienoaines työstö'!AR195) + SUMIF('Suuret kplt työstö'!AR192,"&gt;0")),"Näytenumeroa ei ole syötetty")</f>
        <v>Näytenumeroa ei ole syötetty</v>
      </c>
      <c r="EO71" s="14" t="str">
        <f>IF(EO$15&lt;&gt;0, (SUM('Näytteet työstö'!AS195+'Hienoaines työstö'!AS195) + SUMIF('Suuret kplt työstö'!AS192,"&gt;0")),"Näytenumeroa ei ole syötetty")</f>
        <v>Näytenumeroa ei ole syötetty</v>
      </c>
      <c r="EP71" s="14" t="str">
        <f>IF(EP$15&lt;&gt;0, (SUM('Näytteet työstö'!AT195+'Hienoaines työstö'!AT195) + SUMIF('Suuret kplt työstö'!AT192,"&gt;0")),"Näytenumeroa ei ole syötetty")</f>
        <v>Näytenumeroa ei ole syötetty</v>
      </c>
      <c r="EQ71" s="14" t="str">
        <f>IF(EQ$15&lt;&gt;0, (SUM('Näytteet työstö'!AU195+'Hienoaines työstö'!AU195) + SUMIF('Suuret kplt työstö'!AU192,"&gt;0")),"Näytenumeroa ei ole syötetty")</f>
        <v>Näytenumeroa ei ole syötetty</v>
      </c>
      <c r="ER71" s="14" t="str">
        <f>IF(ER$15&lt;&gt;0, (SUM('Näytteet työstö'!AV195+'Hienoaines työstö'!AV195) + SUMIF('Suuret kplt työstö'!AV192,"&gt;0")),"Näytenumeroa ei ole syötetty")</f>
        <v>Näytenumeroa ei ole syötetty</v>
      </c>
      <c r="ES71" s="14" t="str">
        <f>IF(ES$15&lt;&gt;0, (SUM('Näytteet työstö'!AW195+'Hienoaines työstö'!AW195) + SUMIF('Suuret kplt työstö'!AW192,"&gt;0")),"Näytenumeroa ei ole syötetty")</f>
        <v>Näytenumeroa ei ole syötetty</v>
      </c>
      <c r="ET71" s="14" t="str">
        <f>IF(ET$15&lt;&gt;0, (SUM('Näytteet työstö'!AX195+'Hienoaines työstö'!AX195) + SUMIF('Suuret kplt työstö'!AX192,"&gt;0")),"Näytenumeroa ei ole syötetty")</f>
        <v>Näytenumeroa ei ole syötetty</v>
      </c>
      <c r="EU71" s="14" t="str">
        <f>IF(EU$15&lt;&gt;0, (SUM('Näytteet työstö'!AY195+'Hienoaines työstö'!AY195) + SUMIF('Suuret kplt työstö'!AY192,"&gt;0")),"Näytenumeroa ei ole syötetty")</f>
        <v>Näytenumeroa ei ole syötetty</v>
      </c>
      <c r="EV71" s="14" t="str">
        <f>IF(EV$15&lt;&gt;0, (SUM('Näytteet työstö'!AZ195+'Hienoaines työstö'!AZ195) + SUMIF('Suuret kplt työstö'!AZ192,"&gt;0")),"Näytenumeroa ei ole syötetty")</f>
        <v>Näytenumeroa ei ole syötetty</v>
      </c>
      <c r="EW71" s="14" t="str">
        <f>IF(EW$15&lt;&gt;0, (SUM('Näytteet työstö'!BA195+'Hienoaines työstö'!BA195) + SUMIF('Suuret kplt työstö'!BA192,"&gt;0")),"Näytenumeroa ei ole syötetty")</f>
        <v>Näytenumeroa ei ole syötetty</v>
      </c>
      <c r="EX71" s="14" t="str">
        <f>IF(EX$15&lt;&gt;0, (SUM('Näytteet työstö'!D261+'Hienoaines työstö'!D261) + SUMIF('Suuret kplt työstö'!D258,"&gt;0")),"Näytenumeroa ei ole syötetty")</f>
        <v>Näytenumeroa ei ole syötetty</v>
      </c>
      <c r="EY71" s="14" t="str">
        <f>IF(EY$15&lt;&gt;0, (SUM('Näytteet työstö'!E261+'Hienoaines työstö'!E261) + SUMIF('Suuret kplt työstö'!E258,"&gt;0")),"Näytenumeroa ei ole syötetty")</f>
        <v>Näytenumeroa ei ole syötetty</v>
      </c>
      <c r="EZ71" s="14" t="str">
        <f>IF(EZ$15&lt;&gt;0, (SUM('Näytteet työstö'!F261+'Hienoaines työstö'!F261) + SUMIF('Suuret kplt työstö'!F258,"&gt;0")),"Näytenumeroa ei ole syötetty")</f>
        <v>Näytenumeroa ei ole syötetty</v>
      </c>
      <c r="FA71" s="14" t="str">
        <f>IF(FA$15&lt;&gt;0, (SUM('Näytteet työstö'!G261+'Hienoaines työstö'!G261) + SUMIF('Suuret kplt työstö'!G258,"&gt;0")),"Näytenumeroa ei ole syötetty")</f>
        <v>Näytenumeroa ei ole syötetty</v>
      </c>
      <c r="FB71" s="14" t="str">
        <f>IF(FB$15&lt;&gt;0, (SUM('Näytteet työstö'!H261+'Hienoaines työstö'!H261) + SUMIF('Suuret kplt työstö'!H258,"&gt;0")),"Näytenumeroa ei ole syötetty")</f>
        <v>Näytenumeroa ei ole syötetty</v>
      </c>
      <c r="FC71" s="14" t="str">
        <f>IF(FC$15&lt;&gt;0, (SUM('Näytteet työstö'!I261+'Hienoaines työstö'!I261) + SUMIF('Suuret kplt työstö'!I258,"&gt;0")),"Näytenumeroa ei ole syötetty")</f>
        <v>Näytenumeroa ei ole syötetty</v>
      </c>
      <c r="FD71" s="14" t="str">
        <f>IF(FD$15&lt;&gt;0, (SUM('Näytteet työstö'!J261+'Hienoaines työstö'!J261) + SUMIF('Suuret kplt työstö'!J258,"&gt;0")),"Näytenumeroa ei ole syötetty")</f>
        <v>Näytenumeroa ei ole syötetty</v>
      </c>
      <c r="FE71" s="14" t="str">
        <f>IF(FE$15&lt;&gt;0, (SUM('Näytteet työstö'!K261+'Hienoaines työstö'!K261) + SUMIF('Suuret kplt työstö'!K258,"&gt;0")),"Näytenumeroa ei ole syötetty")</f>
        <v>Näytenumeroa ei ole syötetty</v>
      </c>
      <c r="FF71" s="14" t="str">
        <f>IF(FF$15&lt;&gt;0, (SUM('Näytteet työstö'!L261+'Hienoaines työstö'!L261) + SUMIF('Suuret kplt työstö'!L258,"&gt;0")),"Näytenumeroa ei ole syötetty")</f>
        <v>Näytenumeroa ei ole syötetty</v>
      </c>
      <c r="FG71" s="14" t="str">
        <f>IF(FG$15&lt;&gt;0, (SUM('Näytteet työstö'!M261+'Hienoaines työstö'!M261) + SUMIF('Suuret kplt työstö'!M258,"&gt;0")),"Näytenumeroa ei ole syötetty")</f>
        <v>Näytenumeroa ei ole syötetty</v>
      </c>
      <c r="FH71" s="14" t="str">
        <f>IF(FH$15&lt;&gt;0, (SUM('Näytteet työstö'!N261+'Hienoaines työstö'!N261) + SUMIF('Suuret kplt työstö'!N258,"&gt;0")),"Näytenumeroa ei ole syötetty")</f>
        <v>Näytenumeroa ei ole syötetty</v>
      </c>
      <c r="FI71" s="14" t="str">
        <f>IF(FI$15&lt;&gt;0, (SUM('Näytteet työstö'!O261+'Hienoaines työstö'!O261) + SUMIF('Suuret kplt työstö'!O258,"&gt;0")),"Näytenumeroa ei ole syötetty")</f>
        <v>Näytenumeroa ei ole syötetty</v>
      </c>
      <c r="FJ71" s="14" t="str">
        <f>IF(FJ$15&lt;&gt;0, (SUM('Näytteet työstö'!P261+'Hienoaines työstö'!P261) + SUMIF('Suuret kplt työstö'!P258,"&gt;0")),"Näytenumeroa ei ole syötetty")</f>
        <v>Näytenumeroa ei ole syötetty</v>
      </c>
      <c r="FK71" s="14" t="str">
        <f>IF(FK$15&lt;&gt;0, (SUM('Näytteet työstö'!Q261+'Hienoaines työstö'!Q261) + SUMIF('Suuret kplt työstö'!Q258,"&gt;0")),"Näytenumeroa ei ole syötetty")</f>
        <v>Näytenumeroa ei ole syötetty</v>
      </c>
      <c r="FL71" s="14" t="str">
        <f>IF(FL$15&lt;&gt;0, (SUM('Näytteet työstö'!R261+'Hienoaines työstö'!R261) + SUMIF('Suuret kplt työstö'!R258,"&gt;0")),"Näytenumeroa ei ole syötetty")</f>
        <v>Näytenumeroa ei ole syötetty</v>
      </c>
      <c r="FM71" s="14" t="str">
        <f>IF(FM$15&lt;&gt;0, (SUM('Näytteet työstö'!S261+'Hienoaines työstö'!S261) + SUMIF('Suuret kplt työstö'!S258,"&gt;0")),"Näytenumeroa ei ole syötetty")</f>
        <v>Näytenumeroa ei ole syötetty</v>
      </c>
      <c r="FN71" s="14" t="str">
        <f>IF(FN$15&lt;&gt;0, (SUM('Näytteet työstö'!T261+'Hienoaines työstö'!T261) + SUMIF('Suuret kplt työstö'!T258,"&gt;0")),"Näytenumeroa ei ole syötetty")</f>
        <v>Näytenumeroa ei ole syötetty</v>
      </c>
      <c r="FO71" s="14" t="str">
        <f>IF(FO$15&lt;&gt;0, (SUM('Näytteet työstö'!U261+'Hienoaines työstö'!U261) + SUMIF('Suuret kplt työstö'!U258,"&gt;0")),"Näytenumeroa ei ole syötetty")</f>
        <v>Näytenumeroa ei ole syötetty</v>
      </c>
      <c r="FP71" s="14" t="str">
        <f>IF(FP$15&lt;&gt;0, (SUM('Näytteet työstö'!V261+'Hienoaines työstö'!V261) + SUMIF('Suuret kplt työstö'!V258,"&gt;0")),"Näytenumeroa ei ole syötetty")</f>
        <v>Näytenumeroa ei ole syötetty</v>
      </c>
      <c r="FQ71" s="14" t="str">
        <f>IF(FQ$15&lt;&gt;0, (SUM('Näytteet työstö'!W261+'Hienoaines työstö'!W261) + SUMIF('Suuret kplt työstö'!W258,"&gt;0")),"Näytenumeroa ei ole syötetty")</f>
        <v>Näytenumeroa ei ole syötetty</v>
      </c>
      <c r="FR71" s="14" t="str">
        <f>IF(FR$15&lt;&gt;0, (SUM('Näytteet työstö'!X261+'Hienoaines työstö'!X261) + SUMIF('Suuret kplt työstö'!X258,"&gt;0")),"Näytenumeroa ei ole syötetty")</f>
        <v>Näytenumeroa ei ole syötetty</v>
      </c>
      <c r="FS71" s="14" t="str">
        <f>IF(FS$15&lt;&gt;0, (SUM('Näytteet työstö'!Y261+'Hienoaines työstö'!Y261) + SUMIF('Suuret kplt työstö'!Y258,"&gt;0")),"Näytenumeroa ei ole syötetty")</f>
        <v>Näytenumeroa ei ole syötetty</v>
      </c>
      <c r="FT71" s="14" t="str">
        <f>IF(FT$15&lt;&gt;0, (SUM('Näytteet työstö'!Z261+'Hienoaines työstö'!Z261) + SUMIF('Suuret kplt työstö'!Z258,"&gt;0")),"Näytenumeroa ei ole syötetty")</f>
        <v>Näytenumeroa ei ole syötetty</v>
      </c>
      <c r="FU71" s="14" t="str">
        <f>IF(FU$15&lt;&gt;0, (SUM('Näytteet työstö'!AA261+'Hienoaines työstö'!AA261) + SUMIF('Suuret kplt työstö'!AA258,"&gt;0")),"Näytenumeroa ei ole syötetty")</f>
        <v>Näytenumeroa ei ole syötetty</v>
      </c>
      <c r="FV71" s="14" t="str">
        <f>IF(FV$15&lt;&gt;0, (SUM('Näytteet työstö'!AB261+'Hienoaines työstö'!AB261) + SUMIF('Suuret kplt työstö'!AB258,"&gt;0")),"Näytenumeroa ei ole syötetty")</f>
        <v>Näytenumeroa ei ole syötetty</v>
      </c>
      <c r="FW71" s="14" t="str">
        <f>IF(FW$15&lt;&gt;0, (SUM('Näytteet työstö'!AC261+'Hienoaines työstö'!AC261) + SUMIF('Suuret kplt työstö'!AC258,"&gt;0")),"Näytenumeroa ei ole syötetty")</f>
        <v>Näytenumeroa ei ole syötetty</v>
      </c>
      <c r="FX71" s="14" t="str">
        <f>IF(FX$15&lt;&gt;0, (SUM('Näytteet työstö'!AD261+'Hienoaines työstö'!AD261) + SUMIF('Suuret kplt työstö'!AD258,"&gt;0")),"Näytenumeroa ei ole syötetty")</f>
        <v>Näytenumeroa ei ole syötetty</v>
      </c>
      <c r="FY71" s="14" t="str">
        <f>IF(FY$15&lt;&gt;0, (SUM('Näytteet työstö'!AE261+'Hienoaines työstö'!AE261) + SUMIF('Suuret kplt työstö'!AE258,"&gt;0")),"Näytenumeroa ei ole syötetty")</f>
        <v>Näytenumeroa ei ole syötetty</v>
      </c>
      <c r="FZ71" s="14" t="str">
        <f>IF(FZ$15&lt;&gt;0, (SUM('Näytteet työstö'!AF261+'Hienoaines työstö'!AF261) + SUMIF('Suuret kplt työstö'!AF258,"&gt;0")),"Näytenumeroa ei ole syötetty")</f>
        <v>Näytenumeroa ei ole syötetty</v>
      </c>
      <c r="GA71" s="14" t="str">
        <f>IF(GA$15&lt;&gt;0, (SUM('Näytteet työstö'!AG261+'Hienoaines työstö'!AG261) + SUMIF('Suuret kplt työstö'!AG258,"&gt;0")),"Näytenumeroa ei ole syötetty")</f>
        <v>Näytenumeroa ei ole syötetty</v>
      </c>
      <c r="GB71" s="14" t="str">
        <f>IF(GB$15&lt;&gt;0, (SUM('Näytteet työstö'!AH261+'Hienoaines työstö'!AH261) + SUMIF('Suuret kplt työstö'!AH258,"&gt;0")),"Näytenumeroa ei ole syötetty")</f>
        <v>Näytenumeroa ei ole syötetty</v>
      </c>
      <c r="GC71" s="14" t="str">
        <f>IF(GC$15&lt;&gt;0, (SUM('Näytteet työstö'!AI261+'Hienoaines työstö'!AI261) + SUMIF('Suuret kplt työstö'!AI258,"&gt;0")),"Näytenumeroa ei ole syötetty")</f>
        <v>Näytenumeroa ei ole syötetty</v>
      </c>
      <c r="GD71" s="14" t="str">
        <f>IF(GD$15&lt;&gt;0, (SUM('Näytteet työstö'!AJ261+'Hienoaines työstö'!AJ261) + SUMIF('Suuret kplt työstö'!AJ258,"&gt;0")),"Näytenumeroa ei ole syötetty")</f>
        <v>Näytenumeroa ei ole syötetty</v>
      </c>
      <c r="GE71" s="14" t="str">
        <f>IF(GE$15&lt;&gt;0, (SUM('Näytteet työstö'!AK261+'Hienoaines työstö'!AK261) + SUMIF('Suuret kplt työstö'!AK258,"&gt;0")),"Näytenumeroa ei ole syötetty")</f>
        <v>Näytenumeroa ei ole syötetty</v>
      </c>
      <c r="GF71" s="14" t="str">
        <f>IF(GF$15&lt;&gt;0, (SUM('Näytteet työstö'!AL261+'Hienoaines työstö'!AL261) + SUMIF('Suuret kplt työstö'!AL258,"&gt;0")),"Näytenumeroa ei ole syötetty")</f>
        <v>Näytenumeroa ei ole syötetty</v>
      </c>
      <c r="GG71" s="14" t="str">
        <f>IF(GG$15&lt;&gt;0, (SUM('Näytteet työstö'!AM261+'Hienoaines työstö'!AM261) + SUMIF('Suuret kplt työstö'!AM258,"&gt;0")),"Näytenumeroa ei ole syötetty")</f>
        <v>Näytenumeroa ei ole syötetty</v>
      </c>
      <c r="GH71" s="14" t="str">
        <f>IF(GH$15&lt;&gt;0, (SUM('Näytteet työstö'!AN261+'Hienoaines työstö'!AN261) + SUMIF('Suuret kplt työstö'!AN258,"&gt;0")),"Näytenumeroa ei ole syötetty")</f>
        <v>Näytenumeroa ei ole syötetty</v>
      </c>
      <c r="GI71" s="14" t="str">
        <f>IF(GI$15&lt;&gt;0, (SUM('Näytteet työstö'!AO261+'Hienoaines työstö'!AO261) + SUMIF('Suuret kplt työstö'!AO258,"&gt;0")),"Näytenumeroa ei ole syötetty")</f>
        <v>Näytenumeroa ei ole syötetty</v>
      </c>
      <c r="GJ71" s="14" t="str">
        <f>IF(GJ$15&lt;&gt;0, (SUM('Näytteet työstö'!AP261+'Hienoaines työstö'!AP261) + SUMIF('Suuret kplt työstö'!AP258,"&gt;0")),"Näytenumeroa ei ole syötetty")</f>
        <v>Näytenumeroa ei ole syötetty</v>
      </c>
      <c r="GK71" s="14" t="str">
        <f>IF(GK$15&lt;&gt;0, (SUM('Näytteet työstö'!AQ261+'Hienoaines työstö'!AQ261) + SUMIF('Suuret kplt työstö'!AQ258,"&gt;0")),"Näytenumeroa ei ole syötetty")</f>
        <v>Näytenumeroa ei ole syötetty</v>
      </c>
      <c r="GL71" s="14" t="str">
        <f>IF(GL$15&lt;&gt;0, (SUM('Näytteet työstö'!AR261+'Hienoaines työstö'!AR261) + SUMIF('Suuret kplt työstö'!AR258,"&gt;0")),"Näytenumeroa ei ole syötetty")</f>
        <v>Näytenumeroa ei ole syötetty</v>
      </c>
      <c r="GM71" s="14" t="str">
        <f>IF(GM$15&lt;&gt;0, (SUM('Näytteet työstö'!AS261+'Hienoaines työstö'!AS261) + SUMIF('Suuret kplt työstö'!AS258,"&gt;0")),"Näytenumeroa ei ole syötetty")</f>
        <v>Näytenumeroa ei ole syötetty</v>
      </c>
      <c r="GN71" s="14" t="str">
        <f>IF(GN$15&lt;&gt;0, (SUM('Näytteet työstö'!AT261+'Hienoaines työstö'!AT261) + SUMIF('Suuret kplt työstö'!AT258,"&gt;0")),"Näytenumeroa ei ole syötetty")</f>
        <v>Näytenumeroa ei ole syötetty</v>
      </c>
      <c r="GO71" s="14" t="str">
        <f>IF(GO$15&lt;&gt;0, (SUM('Näytteet työstö'!AU261+'Hienoaines työstö'!AU261) + SUMIF('Suuret kplt työstö'!AU258,"&gt;0")),"Näytenumeroa ei ole syötetty")</f>
        <v>Näytenumeroa ei ole syötetty</v>
      </c>
      <c r="GP71" s="14" t="str">
        <f>IF(GP$15&lt;&gt;0, (SUM('Näytteet työstö'!AV261+'Hienoaines työstö'!AV261) + SUMIF('Suuret kplt työstö'!AV258,"&gt;0")),"Näytenumeroa ei ole syötetty")</f>
        <v>Näytenumeroa ei ole syötetty</v>
      </c>
      <c r="GQ71" s="14" t="str">
        <f>IF(GQ$15&lt;&gt;0, (SUM('Näytteet työstö'!AW261+'Hienoaines työstö'!AW261) + SUMIF('Suuret kplt työstö'!AW258,"&gt;0")),"Näytenumeroa ei ole syötetty")</f>
        <v>Näytenumeroa ei ole syötetty</v>
      </c>
      <c r="GR71" s="14" t="str">
        <f>IF(GR$15&lt;&gt;0, (SUM('Näytteet työstö'!AX261+'Hienoaines työstö'!AX261) + SUMIF('Suuret kplt työstö'!AX258,"&gt;0")),"Näytenumeroa ei ole syötetty")</f>
        <v>Näytenumeroa ei ole syötetty</v>
      </c>
      <c r="GS71" s="14" t="str">
        <f>IF(GS$15&lt;&gt;0, (SUM('Näytteet työstö'!AY261+'Hienoaines työstö'!AY261) + SUMIF('Suuret kplt työstö'!AY258,"&gt;0")),"Näytenumeroa ei ole syötetty")</f>
        <v>Näytenumeroa ei ole syötetty</v>
      </c>
      <c r="GT71" s="14" t="str">
        <f>IF(GT$15&lt;&gt;0, (SUM('Näytteet työstö'!AZ261+'Hienoaines työstö'!AZ261) + SUMIF('Suuret kplt työstö'!AZ258,"&gt;0")),"Näytenumeroa ei ole syötetty")</f>
        <v>Näytenumeroa ei ole syötetty</v>
      </c>
      <c r="GU71" s="14" t="str">
        <f>IF(GU$15&lt;&gt;0, (SUM('Näytteet työstö'!BA261+'Hienoaines työstö'!BA261) + SUMIF('Suuret kplt työstö'!BA258,"&gt;0")),"Näytenumeroa ei ole syötetty")</f>
        <v>Näytenumeroa ei ole syötetty</v>
      </c>
      <c r="GV71" s="14" t="str">
        <f>IF(GV$15&lt;&gt;0, (SUM('Näytteet työstö'!D327+'Hienoaines työstö'!D327) + SUMIF('Suuret kplt työstö'!D324,"&gt;0")),"Näytenumeroa ei ole syötetty")</f>
        <v>Näytenumeroa ei ole syötetty</v>
      </c>
      <c r="GW71" s="14" t="str">
        <f>IF(GW$15&lt;&gt;0, (SUM('Näytteet työstö'!E327+'Hienoaines työstö'!E327) + SUMIF('Suuret kplt työstö'!E324,"&gt;0")),"Näytenumeroa ei ole syötetty")</f>
        <v>Näytenumeroa ei ole syötetty</v>
      </c>
      <c r="GX71" s="14" t="str">
        <f>IF(GX$15&lt;&gt;0, (SUM('Näytteet työstö'!F327+'Hienoaines työstö'!F327) + SUMIF('Suuret kplt työstö'!F324,"&gt;0")),"Näytenumeroa ei ole syötetty")</f>
        <v>Näytenumeroa ei ole syötetty</v>
      </c>
      <c r="GY71" s="14" t="str">
        <f>IF(GY$15&lt;&gt;0, (SUM('Näytteet työstö'!G327+'Hienoaines työstö'!G327) + SUMIF('Suuret kplt työstö'!G324,"&gt;0")),"Näytenumeroa ei ole syötetty")</f>
        <v>Näytenumeroa ei ole syötetty</v>
      </c>
      <c r="GZ71" s="14" t="str">
        <f>IF(GZ$15&lt;&gt;0, (SUM('Näytteet työstö'!H327+'Hienoaines työstö'!H327) + SUMIF('Suuret kplt työstö'!H324,"&gt;0")),"Näytenumeroa ei ole syötetty")</f>
        <v>Näytenumeroa ei ole syötetty</v>
      </c>
      <c r="HA71" s="14" t="str">
        <f>IF(HA$15&lt;&gt;0, (SUM('Näytteet työstö'!I327+'Hienoaines työstö'!I327) + SUMIF('Suuret kplt työstö'!I324,"&gt;0")),"Näytenumeroa ei ole syötetty")</f>
        <v>Näytenumeroa ei ole syötetty</v>
      </c>
      <c r="HB71" s="14" t="str">
        <f>IF(HB$15&lt;&gt;0, (SUM('Näytteet työstö'!J327+'Hienoaines työstö'!J327) + SUMIF('Suuret kplt työstö'!J324,"&gt;0")),"Näytenumeroa ei ole syötetty")</f>
        <v>Näytenumeroa ei ole syötetty</v>
      </c>
      <c r="HC71" s="14" t="str">
        <f>IF(HC$15&lt;&gt;0, (SUM('Näytteet työstö'!K327+'Hienoaines työstö'!K327) + SUMIF('Suuret kplt työstö'!K324,"&gt;0")),"Näytenumeroa ei ole syötetty")</f>
        <v>Näytenumeroa ei ole syötetty</v>
      </c>
      <c r="HD71" s="14" t="str">
        <f>IF(HD$15&lt;&gt;0, (SUM('Näytteet työstö'!L327+'Hienoaines työstö'!L327) + SUMIF('Suuret kplt työstö'!L324,"&gt;0")),"Näytenumeroa ei ole syötetty")</f>
        <v>Näytenumeroa ei ole syötetty</v>
      </c>
      <c r="HE71" s="14" t="str">
        <f>IF(HE$15&lt;&gt;0, (SUM('Näytteet työstö'!M327+'Hienoaines työstö'!M327) + SUMIF('Suuret kplt työstö'!M324,"&gt;0")),"Näytenumeroa ei ole syötetty")</f>
        <v>Näytenumeroa ei ole syötetty</v>
      </c>
      <c r="HF71" s="14" t="str">
        <f>IF(HF$15&lt;&gt;0, (SUM('Näytteet työstö'!N327+'Hienoaines työstö'!N327) + SUMIF('Suuret kplt työstö'!N324,"&gt;0")),"Näytenumeroa ei ole syötetty")</f>
        <v>Näytenumeroa ei ole syötetty</v>
      </c>
      <c r="HG71" s="14" t="str">
        <f>IF(HG$15&lt;&gt;0, (SUM('Näytteet työstö'!O327+'Hienoaines työstö'!O327) + SUMIF('Suuret kplt työstö'!O324,"&gt;0")),"Näytenumeroa ei ole syötetty")</f>
        <v>Näytenumeroa ei ole syötetty</v>
      </c>
      <c r="HH71" s="14" t="str">
        <f>IF(HH$15&lt;&gt;0, (SUM('Näytteet työstö'!P327+'Hienoaines työstö'!P327) + SUMIF('Suuret kplt työstö'!P324,"&gt;0")),"Näytenumeroa ei ole syötetty")</f>
        <v>Näytenumeroa ei ole syötetty</v>
      </c>
      <c r="HI71" s="14" t="str">
        <f>IF(HI$15&lt;&gt;0, (SUM('Näytteet työstö'!Q327+'Hienoaines työstö'!Q327) + SUMIF('Suuret kplt työstö'!Q324,"&gt;0")),"Näytenumeroa ei ole syötetty")</f>
        <v>Näytenumeroa ei ole syötetty</v>
      </c>
      <c r="HJ71" s="14" t="str">
        <f>IF(HJ$15&lt;&gt;0, (SUM('Näytteet työstö'!R327+'Hienoaines työstö'!R327) + SUMIF('Suuret kplt työstö'!R324,"&gt;0")),"Näytenumeroa ei ole syötetty")</f>
        <v>Näytenumeroa ei ole syötetty</v>
      </c>
      <c r="HK71" s="14" t="str">
        <f>IF(HK$15&lt;&gt;0, (SUM('Näytteet työstö'!S327+'Hienoaines työstö'!S327) + SUMIF('Suuret kplt työstö'!S324,"&gt;0")),"Näytenumeroa ei ole syötetty")</f>
        <v>Näytenumeroa ei ole syötetty</v>
      </c>
      <c r="HL71" s="14" t="str">
        <f>IF(HL$15&lt;&gt;0, (SUM('Näytteet työstö'!T327+'Hienoaines työstö'!T327) + SUMIF('Suuret kplt työstö'!T324,"&gt;0")),"Näytenumeroa ei ole syötetty")</f>
        <v>Näytenumeroa ei ole syötetty</v>
      </c>
      <c r="HM71" s="14" t="str">
        <f>IF(HM$15&lt;&gt;0, (SUM('Näytteet työstö'!U327+'Hienoaines työstö'!U327) + SUMIF('Suuret kplt työstö'!U324,"&gt;0")),"Näytenumeroa ei ole syötetty")</f>
        <v>Näytenumeroa ei ole syötetty</v>
      </c>
      <c r="HN71" s="14" t="str">
        <f>IF(HN$15&lt;&gt;0, (SUM('Näytteet työstö'!V327+'Hienoaines työstö'!V327) + SUMIF('Suuret kplt työstö'!V324,"&gt;0")),"Näytenumeroa ei ole syötetty")</f>
        <v>Näytenumeroa ei ole syötetty</v>
      </c>
      <c r="HO71" s="14" t="str">
        <f>IF(HO$15&lt;&gt;0, (SUM('Näytteet työstö'!W327+'Hienoaines työstö'!W327) + SUMIF('Suuret kplt työstö'!W324,"&gt;0")),"Näytenumeroa ei ole syötetty")</f>
        <v>Näytenumeroa ei ole syötetty</v>
      </c>
      <c r="HP71" s="14" t="str">
        <f>IF(HP$15&lt;&gt;0, (SUM('Näytteet työstö'!X327+'Hienoaines työstö'!X327) + SUMIF('Suuret kplt työstö'!X324,"&gt;0")),"Näytenumeroa ei ole syötetty")</f>
        <v>Näytenumeroa ei ole syötetty</v>
      </c>
      <c r="HQ71" s="14" t="str">
        <f>IF(HQ$15&lt;&gt;0, (SUM('Näytteet työstö'!Y327+'Hienoaines työstö'!Y327) + SUMIF('Suuret kplt työstö'!Y324,"&gt;0")),"Näytenumeroa ei ole syötetty")</f>
        <v>Näytenumeroa ei ole syötetty</v>
      </c>
      <c r="HR71" s="14" t="str">
        <f>IF(HR$15&lt;&gt;0, (SUM('Näytteet työstö'!Z327+'Hienoaines työstö'!Z327) + SUMIF('Suuret kplt työstö'!Z324,"&gt;0")),"Näytenumeroa ei ole syötetty")</f>
        <v>Näytenumeroa ei ole syötetty</v>
      </c>
      <c r="HS71" s="14" t="str">
        <f>IF(HS$15&lt;&gt;0, (SUM('Näytteet työstö'!AA327+'Hienoaines työstö'!AA327) + SUMIF('Suuret kplt työstö'!AA324,"&gt;0")),"Näytenumeroa ei ole syötetty")</f>
        <v>Näytenumeroa ei ole syötetty</v>
      </c>
      <c r="HT71" s="14" t="str">
        <f>IF(HT$15&lt;&gt;0, (SUM('Näytteet työstö'!AB327+'Hienoaines työstö'!AB327) + SUMIF('Suuret kplt työstö'!AB324,"&gt;0")),"Näytenumeroa ei ole syötetty")</f>
        <v>Näytenumeroa ei ole syötetty</v>
      </c>
      <c r="HU71" s="14" t="str">
        <f>IF(HU$15&lt;&gt;0, (SUM('Näytteet työstö'!AC327+'Hienoaines työstö'!AC327) + SUMIF('Suuret kplt työstö'!AC324,"&gt;0")),"Näytenumeroa ei ole syötetty")</f>
        <v>Näytenumeroa ei ole syötetty</v>
      </c>
      <c r="HV71" s="14" t="str">
        <f>IF(HV$15&lt;&gt;0, (SUM('Näytteet työstö'!AD327+'Hienoaines työstö'!AD327) + SUMIF('Suuret kplt työstö'!AD324,"&gt;0")),"Näytenumeroa ei ole syötetty")</f>
        <v>Näytenumeroa ei ole syötetty</v>
      </c>
      <c r="HW71" s="14" t="str">
        <f>IF(HW$15&lt;&gt;0, (SUM('Näytteet työstö'!AE327+'Hienoaines työstö'!AE327) + SUMIF('Suuret kplt työstö'!AE324,"&gt;0")),"Näytenumeroa ei ole syötetty")</f>
        <v>Näytenumeroa ei ole syötetty</v>
      </c>
      <c r="HX71" s="14" t="str">
        <f>IF(HX$15&lt;&gt;0, (SUM('Näytteet työstö'!AF327+'Hienoaines työstö'!AF327) + SUMIF('Suuret kplt työstö'!AF324,"&gt;0")),"Näytenumeroa ei ole syötetty")</f>
        <v>Näytenumeroa ei ole syötetty</v>
      </c>
      <c r="HY71" s="14" t="str">
        <f>IF(HY$15&lt;&gt;0, (SUM('Näytteet työstö'!AG327+'Hienoaines työstö'!AG327) + SUMIF('Suuret kplt työstö'!AG324,"&gt;0")),"Näytenumeroa ei ole syötetty")</f>
        <v>Näytenumeroa ei ole syötetty</v>
      </c>
      <c r="HZ71" s="14" t="str">
        <f>IF(HZ$15&lt;&gt;0, (SUM('Näytteet työstö'!AH327+'Hienoaines työstö'!AH327) + SUMIF('Suuret kplt työstö'!AH324,"&gt;0")),"Näytenumeroa ei ole syötetty")</f>
        <v>Näytenumeroa ei ole syötetty</v>
      </c>
      <c r="IA71" s="14" t="str">
        <f>IF(IA$15&lt;&gt;0, (SUM('Näytteet työstö'!AI327+'Hienoaines työstö'!AI327) + SUMIF('Suuret kplt työstö'!AI324,"&gt;0")),"Näytenumeroa ei ole syötetty")</f>
        <v>Näytenumeroa ei ole syötetty</v>
      </c>
      <c r="IB71" s="14" t="str">
        <f>IF(IB$15&lt;&gt;0, (SUM('Näytteet työstö'!AJ327+'Hienoaines työstö'!AJ327) + SUMIF('Suuret kplt työstö'!AJ324,"&gt;0")),"Näytenumeroa ei ole syötetty")</f>
        <v>Näytenumeroa ei ole syötetty</v>
      </c>
      <c r="IC71" s="14" t="str">
        <f>IF(IC$15&lt;&gt;0, (SUM('Näytteet työstö'!AK327+'Hienoaines työstö'!AK327) + SUMIF('Suuret kplt työstö'!AK324,"&gt;0")),"Näytenumeroa ei ole syötetty")</f>
        <v>Näytenumeroa ei ole syötetty</v>
      </c>
      <c r="ID71" s="14" t="str">
        <f>IF(ID$15&lt;&gt;0, (SUM('Näytteet työstö'!AL327+'Hienoaines työstö'!AL327) + SUMIF('Suuret kplt työstö'!AL324,"&gt;0")),"Näytenumeroa ei ole syötetty")</f>
        <v>Näytenumeroa ei ole syötetty</v>
      </c>
      <c r="IE71" s="14" t="str">
        <f>IF(IE$15&lt;&gt;0, (SUM('Näytteet työstö'!AM327+'Hienoaines työstö'!AM327) + SUMIF('Suuret kplt työstö'!AM324,"&gt;0")),"Näytenumeroa ei ole syötetty")</f>
        <v>Näytenumeroa ei ole syötetty</v>
      </c>
      <c r="IF71" s="14" t="str">
        <f>IF(IF$15&lt;&gt;0, (SUM('Näytteet työstö'!AN327+'Hienoaines työstö'!AN327) + SUMIF('Suuret kplt työstö'!AN324,"&gt;0")),"Näytenumeroa ei ole syötetty")</f>
        <v>Näytenumeroa ei ole syötetty</v>
      </c>
      <c r="IG71" s="14" t="str">
        <f>IF(IG$15&lt;&gt;0, (SUM('Näytteet työstö'!AO327+'Hienoaines työstö'!AO327) + SUMIF('Suuret kplt työstö'!AO324,"&gt;0")),"Näytenumeroa ei ole syötetty")</f>
        <v>Näytenumeroa ei ole syötetty</v>
      </c>
      <c r="IH71" s="14" t="str">
        <f>IF(IH$15&lt;&gt;0, (SUM('Näytteet työstö'!AP327+'Hienoaines työstö'!AP327) + SUMIF('Suuret kplt työstö'!AP324,"&gt;0")),"Näytenumeroa ei ole syötetty")</f>
        <v>Näytenumeroa ei ole syötetty</v>
      </c>
      <c r="II71" s="14" t="str">
        <f>IF(II$15&lt;&gt;0, (SUM('Näytteet työstö'!AQ327+'Hienoaines työstö'!AQ327) + SUMIF('Suuret kplt työstö'!AQ324,"&gt;0")),"Näytenumeroa ei ole syötetty")</f>
        <v>Näytenumeroa ei ole syötetty</v>
      </c>
      <c r="IJ71" s="14" t="str">
        <f>IF(IJ$15&lt;&gt;0, (SUM('Näytteet työstö'!AR327+'Hienoaines työstö'!AR327) + SUMIF('Suuret kplt työstö'!AR324,"&gt;0")),"Näytenumeroa ei ole syötetty")</f>
        <v>Näytenumeroa ei ole syötetty</v>
      </c>
      <c r="IK71" s="14" t="str">
        <f>IF(IK$15&lt;&gt;0, (SUM('Näytteet työstö'!AS327+'Hienoaines työstö'!AS327) + SUMIF('Suuret kplt työstö'!AS324,"&gt;0")),"Näytenumeroa ei ole syötetty")</f>
        <v>Näytenumeroa ei ole syötetty</v>
      </c>
      <c r="IL71" s="14" t="str">
        <f>IF(IL$15&lt;&gt;0, (SUM('Näytteet työstö'!AT327+'Hienoaines työstö'!AT327) + SUMIF('Suuret kplt työstö'!AT324,"&gt;0")),"Näytenumeroa ei ole syötetty")</f>
        <v>Näytenumeroa ei ole syötetty</v>
      </c>
      <c r="IM71" s="14" t="str">
        <f>IF(IM$15&lt;&gt;0, (SUM('Näytteet työstö'!AU327+'Hienoaines työstö'!AU327) + SUMIF('Suuret kplt työstö'!AU324,"&gt;0")),"Näytenumeroa ei ole syötetty")</f>
        <v>Näytenumeroa ei ole syötetty</v>
      </c>
      <c r="IN71" s="14" t="str">
        <f>IF(IN$15&lt;&gt;0, (SUM('Näytteet työstö'!AV327+'Hienoaines työstö'!AV327) + SUMIF('Suuret kplt työstö'!AV324,"&gt;0")),"Näytenumeroa ei ole syötetty")</f>
        <v>Näytenumeroa ei ole syötetty</v>
      </c>
      <c r="IO71" s="14" t="str">
        <f>IF(IO$15&lt;&gt;0, (SUM('Näytteet työstö'!AW327+'Hienoaines työstö'!AW327) + SUMIF('Suuret kplt työstö'!AW324,"&gt;0")),"Näytenumeroa ei ole syötetty")</f>
        <v>Näytenumeroa ei ole syötetty</v>
      </c>
      <c r="IP71" s="14" t="str">
        <f>IF(IP$15&lt;&gt;0, (SUM('Näytteet työstö'!AX327+'Hienoaines työstö'!AX327) + SUMIF('Suuret kplt työstö'!AX324,"&gt;0")),"Näytenumeroa ei ole syötetty")</f>
        <v>Näytenumeroa ei ole syötetty</v>
      </c>
      <c r="IQ71" s="14" t="str">
        <f>IF(IQ$15&lt;&gt;0, (SUM('Näytteet työstö'!AY327+'Hienoaines työstö'!AY327) + SUMIF('Suuret kplt työstö'!AY324,"&gt;0")),"Näytenumeroa ei ole syötetty")</f>
        <v>Näytenumeroa ei ole syötetty</v>
      </c>
      <c r="IR71" s="14" t="str">
        <f>IF(IR$15&lt;&gt;0, (SUM('Näytteet työstö'!AZ327+'Hienoaines työstö'!AZ327) + SUMIF('Suuret kplt työstö'!AZ324,"&gt;0")),"Näytenumeroa ei ole syötetty")</f>
        <v>Näytenumeroa ei ole syötetty</v>
      </c>
      <c r="IS71" s="518" t="str">
        <f>IF(IS$15&lt;&gt;0, (SUM('Näytteet työstö'!BA327+'Hienoaines työstö'!BA327) + SUMIF('Suuret kplt työstö'!BA324,"&gt;0")),"Näytenumeroa ei ole syötetty")</f>
        <v>Näytenumeroa ei ole syötetty</v>
      </c>
    </row>
    <row r="72" spans="1:253" ht="12.75" customHeight="1" thickBot="1" x14ac:dyDescent="0.25">
      <c r="A72" s="228"/>
      <c r="B72" s="21" t="s">
        <v>130</v>
      </c>
      <c r="C72" s="238"/>
      <c r="D72" s="19" t="str">
        <f>IF(D$15&lt;&gt;0, (SUM('Näytteet työstö'!D64+'Hienoaines työstö'!D64) + SUMIF('Suuret kplt työstö'!D61,"&gt;0")),"Näytenumeroa ei ole syötetty")</f>
        <v>Näytenumeroa ei ole syötetty</v>
      </c>
      <c r="E72" s="14" t="str">
        <f>IF(E$15&lt;&gt;0, (SUM('Näytteet työstö'!E64+'Hienoaines työstö'!E64) + SUMIF('Suuret kplt työstö'!E61,"&gt;0")),"Näytenumeroa ei ole syötetty")</f>
        <v>Näytenumeroa ei ole syötetty</v>
      </c>
      <c r="F72" s="14" t="str">
        <f>IF(F$15&lt;&gt;0, (SUM('Näytteet työstö'!F64+'Hienoaines työstö'!F64) + SUMIF('Suuret kplt työstö'!F61,"&gt;0")),"Näytenumeroa ei ole syötetty")</f>
        <v>Näytenumeroa ei ole syötetty</v>
      </c>
      <c r="G72" s="14" t="str">
        <f>IF(G$15&lt;&gt;0, (SUM('Näytteet työstö'!G64+'Hienoaines työstö'!G64) + SUMIF('Suuret kplt työstö'!G61,"&gt;0")),"Näytenumeroa ei ole syötetty")</f>
        <v>Näytenumeroa ei ole syötetty</v>
      </c>
      <c r="H72" s="14" t="str">
        <f>IF(H$15&lt;&gt;0, (SUM('Näytteet työstö'!H64+'Hienoaines työstö'!H64) + SUMIF('Suuret kplt työstö'!H61,"&gt;0")),"Näytenumeroa ei ole syötetty")</f>
        <v>Näytenumeroa ei ole syötetty</v>
      </c>
      <c r="I72" s="14" t="str">
        <f>IF(I$15&lt;&gt;0, (SUM('Näytteet työstö'!I64+'Hienoaines työstö'!I64) + SUMIF('Suuret kplt työstö'!I61,"&gt;0")),"Näytenumeroa ei ole syötetty")</f>
        <v>Näytenumeroa ei ole syötetty</v>
      </c>
      <c r="J72" s="14" t="str">
        <f>IF(J$15&lt;&gt;0, (SUM('Näytteet työstö'!J64+'Hienoaines työstö'!J64) + SUMIF('Suuret kplt työstö'!J61,"&gt;0")),"Näytenumeroa ei ole syötetty")</f>
        <v>Näytenumeroa ei ole syötetty</v>
      </c>
      <c r="K72" s="14" t="str">
        <f>IF(K$15&lt;&gt;0, (SUM('Näytteet työstö'!K64+'Hienoaines työstö'!K64) + SUMIF('Suuret kplt työstö'!K61,"&gt;0")),"Näytenumeroa ei ole syötetty")</f>
        <v>Näytenumeroa ei ole syötetty</v>
      </c>
      <c r="L72" s="14" t="str">
        <f>IF(L$15&lt;&gt;0, (SUM('Näytteet työstö'!L64+'Hienoaines työstö'!L64) + SUMIF('Suuret kplt työstö'!L61,"&gt;0")),"Näytenumeroa ei ole syötetty")</f>
        <v>Näytenumeroa ei ole syötetty</v>
      </c>
      <c r="M72" s="14" t="str">
        <f>IF(M$15&lt;&gt;0, (SUM('Näytteet työstö'!M64+'Hienoaines työstö'!M64) + SUMIF('Suuret kplt työstö'!M61,"&gt;0")),"Näytenumeroa ei ole syötetty")</f>
        <v>Näytenumeroa ei ole syötetty</v>
      </c>
      <c r="N72" s="14" t="str">
        <f>IF(N$15&lt;&gt;0, (SUM('Näytteet työstö'!N64+'Hienoaines työstö'!N64) + SUMIF('Suuret kplt työstö'!N61,"&gt;0")),"Näytenumeroa ei ole syötetty")</f>
        <v>Näytenumeroa ei ole syötetty</v>
      </c>
      <c r="O72" s="14" t="str">
        <f>IF(O$15&lt;&gt;0, (SUM('Näytteet työstö'!O64+'Hienoaines työstö'!O64) + SUMIF('Suuret kplt työstö'!O61,"&gt;0")),"Näytenumeroa ei ole syötetty")</f>
        <v>Näytenumeroa ei ole syötetty</v>
      </c>
      <c r="P72" s="14" t="str">
        <f>IF(P$15&lt;&gt;0, (SUM('Näytteet työstö'!P64+'Hienoaines työstö'!P64) + SUMIF('Suuret kplt työstö'!P61,"&gt;0")),"Näytenumeroa ei ole syötetty")</f>
        <v>Näytenumeroa ei ole syötetty</v>
      </c>
      <c r="Q72" s="14" t="str">
        <f>IF(Q$15&lt;&gt;0, (SUM('Näytteet työstö'!Q64+'Hienoaines työstö'!Q64) + SUMIF('Suuret kplt työstö'!Q61,"&gt;0")),"Näytenumeroa ei ole syötetty")</f>
        <v>Näytenumeroa ei ole syötetty</v>
      </c>
      <c r="R72" s="14" t="str">
        <f>IF(R$15&lt;&gt;0, (SUM('Näytteet työstö'!R64+'Hienoaines työstö'!R64) + SUMIF('Suuret kplt työstö'!R61,"&gt;0")),"Näytenumeroa ei ole syötetty")</f>
        <v>Näytenumeroa ei ole syötetty</v>
      </c>
      <c r="S72" s="14" t="str">
        <f>IF(S$15&lt;&gt;0, (SUM('Näytteet työstö'!S64+'Hienoaines työstö'!S64) + SUMIF('Suuret kplt työstö'!S61,"&gt;0")),"Näytenumeroa ei ole syötetty")</f>
        <v>Näytenumeroa ei ole syötetty</v>
      </c>
      <c r="T72" s="14" t="str">
        <f>IF(T$15&lt;&gt;0, (SUM('Näytteet työstö'!T64+'Hienoaines työstö'!T64) + SUMIF('Suuret kplt työstö'!T61,"&gt;0")),"Näytenumeroa ei ole syötetty")</f>
        <v>Näytenumeroa ei ole syötetty</v>
      </c>
      <c r="U72" s="14" t="str">
        <f>IF(U$15&lt;&gt;0, (SUM('Näytteet työstö'!U64+'Hienoaines työstö'!U64) + SUMIF('Suuret kplt työstö'!U61,"&gt;0")),"Näytenumeroa ei ole syötetty")</f>
        <v>Näytenumeroa ei ole syötetty</v>
      </c>
      <c r="V72" s="14" t="str">
        <f>IF(V$15&lt;&gt;0, (SUM('Näytteet työstö'!V64+'Hienoaines työstö'!V64) + SUMIF('Suuret kplt työstö'!V61,"&gt;0")),"Näytenumeroa ei ole syötetty")</f>
        <v>Näytenumeroa ei ole syötetty</v>
      </c>
      <c r="W72" s="14" t="str">
        <f>IF(W$15&lt;&gt;0, (SUM('Näytteet työstö'!W64+'Hienoaines työstö'!W64) + SUMIF('Suuret kplt työstö'!W61,"&gt;0")),"Näytenumeroa ei ole syötetty")</f>
        <v>Näytenumeroa ei ole syötetty</v>
      </c>
      <c r="X72" s="14" t="str">
        <f>IF(X$15&lt;&gt;0, (SUM('Näytteet työstö'!X64+'Hienoaines työstö'!X64) + SUMIF('Suuret kplt työstö'!X61,"&gt;0")),"Näytenumeroa ei ole syötetty")</f>
        <v>Näytenumeroa ei ole syötetty</v>
      </c>
      <c r="Y72" s="14" t="str">
        <f>IF(Y$15&lt;&gt;0, (SUM('Näytteet työstö'!Y64+'Hienoaines työstö'!Y64) + SUMIF('Suuret kplt työstö'!Y61,"&gt;0")),"Näytenumeroa ei ole syötetty")</f>
        <v>Näytenumeroa ei ole syötetty</v>
      </c>
      <c r="Z72" s="14" t="str">
        <f>IF(Z$15&lt;&gt;0, (SUM('Näytteet työstö'!Z64+'Hienoaines työstö'!Z64) + SUMIF('Suuret kplt työstö'!Z61,"&gt;0")),"Näytenumeroa ei ole syötetty")</f>
        <v>Näytenumeroa ei ole syötetty</v>
      </c>
      <c r="AA72" s="14" t="str">
        <f>IF(AA$15&lt;&gt;0, (SUM('Näytteet työstö'!AA64+'Hienoaines työstö'!AA64) + SUMIF('Suuret kplt työstö'!AA61,"&gt;0")),"Näytenumeroa ei ole syötetty")</f>
        <v>Näytenumeroa ei ole syötetty</v>
      </c>
      <c r="AB72" s="14" t="str">
        <f>IF(AB$15&lt;&gt;0, (SUM('Näytteet työstö'!AB64+'Hienoaines työstö'!AB64) + SUMIF('Suuret kplt työstö'!AB61,"&gt;0")),"Näytenumeroa ei ole syötetty")</f>
        <v>Näytenumeroa ei ole syötetty</v>
      </c>
      <c r="AC72" s="14" t="str">
        <f>IF(AC$15&lt;&gt;0, (SUM('Näytteet työstö'!AC64+'Hienoaines työstö'!AC64) + SUMIF('Suuret kplt työstö'!AC61,"&gt;0")),"Näytenumeroa ei ole syötetty")</f>
        <v>Näytenumeroa ei ole syötetty</v>
      </c>
      <c r="AD72" s="14" t="str">
        <f>IF(AD$15&lt;&gt;0, (SUM('Näytteet työstö'!AD64+'Hienoaines työstö'!AD64) + SUMIF('Suuret kplt työstö'!AD61,"&gt;0")),"Näytenumeroa ei ole syötetty")</f>
        <v>Näytenumeroa ei ole syötetty</v>
      </c>
      <c r="AE72" s="14" t="str">
        <f>IF(AE$15&lt;&gt;0, (SUM('Näytteet työstö'!AE64+'Hienoaines työstö'!AE64) + SUMIF('Suuret kplt työstö'!AE61,"&gt;0")),"Näytenumeroa ei ole syötetty")</f>
        <v>Näytenumeroa ei ole syötetty</v>
      </c>
      <c r="AF72" s="14" t="str">
        <f>IF(AF$15&lt;&gt;0, (SUM('Näytteet työstö'!AF64+'Hienoaines työstö'!AF64) + SUMIF('Suuret kplt työstö'!AF61,"&gt;0")),"Näytenumeroa ei ole syötetty")</f>
        <v>Näytenumeroa ei ole syötetty</v>
      </c>
      <c r="AG72" s="14" t="str">
        <f>IF(AG$15&lt;&gt;0, (SUM('Näytteet työstö'!AG64+'Hienoaines työstö'!AG64) + SUMIF('Suuret kplt työstö'!AG61,"&gt;0")),"Näytenumeroa ei ole syötetty")</f>
        <v>Näytenumeroa ei ole syötetty</v>
      </c>
      <c r="AH72" s="14" t="str">
        <f>IF(AH$15&lt;&gt;0, (SUM('Näytteet työstö'!AH64+'Hienoaines työstö'!AH64) + SUMIF('Suuret kplt työstö'!AH61,"&gt;0")),"Näytenumeroa ei ole syötetty")</f>
        <v>Näytenumeroa ei ole syötetty</v>
      </c>
      <c r="AI72" s="14" t="str">
        <f>IF(AI$15&lt;&gt;0, (SUM('Näytteet työstö'!AI64+'Hienoaines työstö'!AI64) + SUMIF('Suuret kplt työstö'!AI61,"&gt;0")),"Näytenumeroa ei ole syötetty")</f>
        <v>Näytenumeroa ei ole syötetty</v>
      </c>
      <c r="AJ72" s="14" t="str">
        <f>IF(AJ$15&lt;&gt;0, (SUM('Näytteet työstö'!AJ64+'Hienoaines työstö'!AJ64) + SUMIF('Suuret kplt työstö'!AJ61,"&gt;0")),"Näytenumeroa ei ole syötetty")</f>
        <v>Näytenumeroa ei ole syötetty</v>
      </c>
      <c r="AK72" s="14" t="str">
        <f>IF(AK$15&lt;&gt;0, (SUM('Näytteet työstö'!AK64+'Hienoaines työstö'!AK64) + SUMIF('Suuret kplt työstö'!AK61,"&gt;0")),"Näytenumeroa ei ole syötetty")</f>
        <v>Näytenumeroa ei ole syötetty</v>
      </c>
      <c r="AL72" s="14" t="str">
        <f>IF(AL$15&lt;&gt;0, (SUM('Näytteet työstö'!AL64+'Hienoaines työstö'!AL64) + SUMIF('Suuret kplt työstö'!AL61,"&gt;0")),"Näytenumeroa ei ole syötetty")</f>
        <v>Näytenumeroa ei ole syötetty</v>
      </c>
      <c r="AM72" s="14" t="str">
        <f>IF(AM$15&lt;&gt;0, (SUM('Näytteet työstö'!AM64+'Hienoaines työstö'!AM64) + SUMIF('Suuret kplt työstö'!AM61,"&gt;0")),"Näytenumeroa ei ole syötetty")</f>
        <v>Näytenumeroa ei ole syötetty</v>
      </c>
      <c r="AN72" s="14" t="str">
        <f>IF(AN$15&lt;&gt;0, (SUM('Näytteet työstö'!AN64+'Hienoaines työstö'!AN64) + SUMIF('Suuret kplt työstö'!AN61,"&gt;0")),"Näytenumeroa ei ole syötetty")</f>
        <v>Näytenumeroa ei ole syötetty</v>
      </c>
      <c r="AO72" s="14" t="str">
        <f>IF(AO$15&lt;&gt;0, (SUM('Näytteet työstö'!AO64+'Hienoaines työstö'!AO64) + SUMIF('Suuret kplt työstö'!AO61,"&gt;0")),"Näytenumeroa ei ole syötetty")</f>
        <v>Näytenumeroa ei ole syötetty</v>
      </c>
      <c r="AP72" s="14" t="str">
        <f>IF(AP$15&lt;&gt;0, (SUM('Näytteet työstö'!AP64+'Hienoaines työstö'!AP64) + SUMIF('Suuret kplt työstö'!AP61,"&gt;0")),"Näytenumeroa ei ole syötetty")</f>
        <v>Näytenumeroa ei ole syötetty</v>
      </c>
      <c r="AQ72" s="14" t="str">
        <f>IF(AQ$15&lt;&gt;0, (SUM('Näytteet työstö'!AQ64+'Hienoaines työstö'!AQ64) + SUMIF('Suuret kplt työstö'!AQ61,"&gt;0")),"Näytenumeroa ei ole syötetty")</f>
        <v>Näytenumeroa ei ole syötetty</v>
      </c>
      <c r="AR72" s="14" t="str">
        <f>IF(AR$15&lt;&gt;0, (SUM('Näytteet työstö'!AR64+'Hienoaines työstö'!AR64) + SUMIF('Suuret kplt työstö'!AR61,"&gt;0")),"Näytenumeroa ei ole syötetty")</f>
        <v>Näytenumeroa ei ole syötetty</v>
      </c>
      <c r="AS72" s="14" t="str">
        <f>IF(AS$15&lt;&gt;0, (SUM('Näytteet työstö'!AS64+'Hienoaines työstö'!AS64) + SUMIF('Suuret kplt työstö'!AS61,"&gt;0")),"Näytenumeroa ei ole syötetty")</f>
        <v>Näytenumeroa ei ole syötetty</v>
      </c>
      <c r="AT72" s="14" t="str">
        <f>IF(AT$15&lt;&gt;0, (SUM('Näytteet työstö'!AT64+'Hienoaines työstö'!AT64) + SUMIF('Suuret kplt työstö'!AT61,"&gt;0")),"Näytenumeroa ei ole syötetty")</f>
        <v>Näytenumeroa ei ole syötetty</v>
      </c>
      <c r="AU72" s="14" t="str">
        <f>IF(AU$15&lt;&gt;0, (SUM('Näytteet työstö'!AU64+'Hienoaines työstö'!AU64) + SUMIF('Suuret kplt työstö'!AU61,"&gt;0")),"Näytenumeroa ei ole syötetty")</f>
        <v>Näytenumeroa ei ole syötetty</v>
      </c>
      <c r="AV72" s="14" t="str">
        <f>IF(AV$15&lt;&gt;0, (SUM('Näytteet työstö'!AV64+'Hienoaines työstö'!AV64) + SUMIF('Suuret kplt työstö'!AV61,"&gt;0")),"Näytenumeroa ei ole syötetty")</f>
        <v>Näytenumeroa ei ole syötetty</v>
      </c>
      <c r="AW72" s="14" t="str">
        <f>IF(AW$15&lt;&gt;0, (SUM('Näytteet työstö'!AW64+'Hienoaines työstö'!AW64) + SUMIF('Suuret kplt työstö'!AW61,"&gt;0")),"Näytenumeroa ei ole syötetty")</f>
        <v>Näytenumeroa ei ole syötetty</v>
      </c>
      <c r="AX72" s="14" t="str">
        <f>IF(AX$15&lt;&gt;0, (SUM('Näytteet työstö'!AX64+'Hienoaines työstö'!AX64) + SUMIF('Suuret kplt työstö'!AX61,"&gt;0")),"Näytenumeroa ei ole syötetty")</f>
        <v>Näytenumeroa ei ole syötetty</v>
      </c>
      <c r="AY72" s="14" t="str">
        <f>IF(AY$15&lt;&gt;0, (SUM('Näytteet työstö'!AY64+'Hienoaines työstö'!AY64) + SUMIF('Suuret kplt työstö'!AY61,"&gt;0")),"Näytenumeroa ei ole syötetty")</f>
        <v>Näytenumeroa ei ole syötetty</v>
      </c>
      <c r="AZ72" s="14" t="str">
        <f>IF(AZ$15&lt;&gt;0, (SUM('Näytteet työstö'!AZ64+'Hienoaines työstö'!AZ64) + SUMIF('Suuret kplt työstö'!AZ61,"&gt;0")),"Näytenumeroa ei ole syötetty")</f>
        <v>Näytenumeroa ei ole syötetty</v>
      </c>
      <c r="BA72" s="14" t="str">
        <f>IF(BA$15&lt;&gt;0, (SUM('Näytteet työstö'!BA64+'Hienoaines työstö'!BA64) + SUMIF('Suuret kplt työstö'!BA61,"&gt;0")),"Näytenumeroa ei ole syötetty")</f>
        <v>Näytenumeroa ei ole syötetty</v>
      </c>
      <c r="BB72" s="14" t="str">
        <f>IF(BB$15&lt;&gt;0, (SUM('Näytteet työstö'!D130+'Hienoaines työstö'!D130) + SUMIF('Suuret kplt työstö'!D127,"&gt;0")),"Näytenumeroa ei ole syötetty")</f>
        <v>Näytenumeroa ei ole syötetty</v>
      </c>
      <c r="BC72" s="14" t="str">
        <f>IF(BC$15&lt;&gt;0, (SUM('Näytteet työstö'!E130+'Hienoaines työstö'!E130) + SUMIF('Suuret kplt työstö'!E127,"&gt;0")),"Näytenumeroa ei ole syötetty")</f>
        <v>Näytenumeroa ei ole syötetty</v>
      </c>
      <c r="BD72" s="14" t="str">
        <f>IF(BD$15&lt;&gt;0, (SUM('Näytteet työstö'!F130+'Hienoaines työstö'!F130) + SUMIF('Suuret kplt työstö'!F127,"&gt;0")),"Näytenumeroa ei ole syötetty")</f>
        <v>Näytenumeroa ei ole syötetty</v>
      </c>
      <c r="BE72" s="14" t="str">
        <f>IF(BE$15&lt;&gt;0, (SUM('Näytteet työstö'!G130+'Hienoaines työstö'!G130) + SUMIF('Suuret kplt työstö'!G127,"&gt;0")),"Näytenumeroa ei ole syötetty")</f>
        <v>Näytenumeroa ei ole syötetty</v>
      </c>
      <c r="BF72" s="14" t="str">
        <f>IF(BF$15&lt;&gt;0, (SUM('Näytteet työstö'!H130+'Hienoaines työstö'!H130) + SUMIF('Suuret kplt työstö'!H127,"&gt;0")),"Näytenumeroa ei ole syötetty")</f>
        <v>Näytenumeroa ei ole syötetty</v>
      </c>
      <c r="BG72" s="14" t="str">
        <f>IF(BG$15&lt;&gt;0, (SUM('Näytteet työstö'!I130+'Hienoaines työstö'!I130) + SUMIF('Suuret kplt työstö'!I127,"&gt;0")),"Näytenumeroa ei ole syötetty")</f>
        <v>Näytenumeroa ei ole syötetty</v>
      </c>
      <c r="BH72" s="14" t="str">
        <f>IF(BH$15&lt;&gt;0, (SUM('Näytteet työstö'!J130+'Hienoaines työstö'!J130) + SUMIF('Suuret kplt työstö'!J127,"&gt;0")),"Näytenumeroa ei ole syötetty")</f>
        <v>Näytenumeroa ei ole syötetty</v>
      </c>
      <c r="BI72" s="14" t="str">
        <f>IF(BI$15&lt;&gt;0, (SUM('Näytteet työstö'!K130+'Hienoaines työstö'!K130) + SUMIF('Suuret kplt työstö'!K127,"&gt;0")),"Näytenumeroa ei ole syötetty")</f>
        <v>Näytenumeroa ei ole syötetty</v>
      </c>
      <c r="BJ72" s="14" t="str">
        <f>IF(BJ$15&lt;&gt;0, (SUM('Näytteet työstö'!L130+'Hienoaines työstö'!L130) + SUMIF('Suuret kplt työstö'!L127,"&gt;0")),"Näytenumeroa ei ole syötetty")</f>
        <v>Näytenumeroa ei ole syötetty</v>
      </c>
      <c r="BK72" s="14" t="str">
        <f>IF(BK$15&lt;&gt;0, (SUM('Näytteet työstö'!M130+'Hienoaines työstö'!M130) + SUMIF('Suuret kplt työstö'!M127,"&gt;0")),"Näytenumeroa ei ole syötetty")</f>
        <v>Näytenumeroa ei ole syötetty</v>
      </c>
      <c r="BL72" s="14" t="str">
        <f>IF(BL$15&lt;&gt;0, (SUM('Näytteet työstö'!N130+'Hienoaines työstö'!N130) + SUMIF('Suuret kplt työstö'!N127,"&gt;0")),"Näytenumeroa ei ole syötetty")</f>
        <v>Näytenumeroa ei ole syötetty</v>
      </c>
      <c r="BM72" s="14" t="str">
        <f>IF(BM$15&lt;&gt;0, (SUM('Näytteet työstö'!O130+'Hienoaines työstö'!O130) + SUMIF('Suuret kplt työstö'!O127,"&gt;0")),"Näytenumeroa ei ole syötetty")</f>
        <v>Näytenumeroa ei ole syötetty</v>
      </c>
      <c r="BN72" s="14" t="str">
        <f>IF(BN$15&lt;&gt;0, (SUM('Näytteet työstö'!P130+'Hienoaines työstö'!P130) + SUMIF('Suuret kplt työstö'!P127,"&gt;0")),"Näytenumeroa ei ole syötetty")</f>
        <v>Näytenumeroa ei ole syötetty</v>
      </c>
      <c r="BO72" s="14" t="str">
        <f>IF(BO$15&lt;&gt;0, (SUM('Näytteet työstö'!Q130+'Hienoaines työstö'!Q130) + SUMIF('Suuret kplt työstö'!Q127,"&gt;0")),"Näytenumeroa ei ole syötetty")</f>
        <v>Näytenumeroa ei ole syötetty</v>
      </c>
      <c r="BP72" s="14" t="str">
        <f>IF(BP$15&lt;&gt;0, (SUM('Näytteet työstö'!R130+'Hienoaines työstö'!R130) + SUMIF('Suuret kplt työstö'!R127,"&gt;0")),"Näytenumeroa ei ole syötetty")</f>
        <v>Näytenumeroa ei ole syötetty</v>
      </c>
      <c r="BQ72" s="14" t="str">
        <f>IF(BQ$15&lt;&gt;0, (SUM('Näytteet työstö'!S130+'Hienoaines työstö'!S130) + SUMIF('Suuret kplt työstö'!S127,"&gt;0")),"Näytenumeroa ei ole syötetty")</f>
        <v>Näytenumeroa ei ole syötetty</v>
      </c>
      <c r="BR72" s="14" t="str">
        <f>IF(BR$15&lt;&gt;0, (SUM('Näytteet työstö'!T130+'Hienoaines työstö'!T130) + SUMIF('Suuret kplt työstö'!T127,"&gt;0")),"Näytenumeroa ei ole syötetty")</f>
        <v>Näytenumeroa ei ole syötetty</v>
      </c>
      <c r="BS72" s="14" t="str">
        <f>IF(BS$15&lt;&gt;0, (SUM('Näytteet työstö'!U130+'Hienoaines työstö'!U130) + SUMIF('Suuret kplt työstö'!U127,"&gt;0")),"Näytenumeroa ei ole syötetty")</f>
        <v>Näytenumeroa ei ole syötetty</v>
      </c>
      <c r="BT72" s="14" t="str">
        <f>IF(BT$15&lt;&gt;0, (SUM('Näytteet työstö'!V130+'Hienoaines työstö'!V130) + SUMIF('Suuret kplt työstö'!V127,"&gt;0")),"Näytenumeroa ei ole syötetty")</f>
        <v>Näytenumeroa ei ole syötetty</v>
      </c>
      <c r="BU72" s="14" t="str">
        <f>IF(BU$15&lt;&gt;0, (SUM('Näytteet työstö'!W130+'Hienoaines työstö'!W130) + SUMIF('Suuret kplt työstö'!W127,"&gt;0")),"Näytenumeroa ei ole syötetty")</f>
        <v>Näytenumeroa ei ole syötetty</v>
      </c>
      <c r="BV72" s="14" t="str">
        <f>IF(BV$15&lt;&gt;0, (SUM('Näytteet työstö'!X130+'Hienoaines työstö'!X130) + SUMIF('Suuret kplt työstö'!X127,"&gt;0")),"Näytenumeroa ei ole syötetty")</f>
        <v>Näytenumeroa ei ole syötetty</v>
      </c>
      <c r="BW72" s="14" t="str">
        <f>IF(BW$15&lt;&gt;0, (SUM('Näytteet työstö'!Y130+'Hienoaines työstö'!Y130) + SUMIF('Suuret kplt työstö'!Y127,"&gt;0")),"Näytenumeroa ei ole syötetty")</f>
        <v>Näytenumeroa ei ole syötetty</v>
      </c>
      <c r="BX72" s="14" t="str">
        <f>IF(BX$15&lt;&gt;0, (SUM('Näytteet työstö'!Z130+'Hienoaines työstö'!Z130) + SUMIF('Suuret kplt työstö'!Z127,"&gt;0")),"Näytenumeroa ei ole syötetty")</f>
        <v>Näytenumeroa ei ole syötetty</v>
      </c>
      <c r="BY72" s="14" t="str">
        <f>IF(BY$15&lt;&gt;0, (SUM('Näytteet työstö'!AA130+'Hienoaines työstö'!AA130) + SUMIF('Suuret kplt työstö'!AA127,"&gt;0")),"Näytenumeroa ei ole syötetty")</f>
        <v>Näytenumeroa ei ole syötetty</v>
      </c>
      <c r="BZ72" s="14" t="str">
        <f>IF(BZ$15&lt;&gt;0, (SUM('Näytteet työstö'!AB130+'Hienoaines työstö'!AB130) + SUMIF('Suuret kplt työstö'!AB127,"&gt;0")),"Näytenumeroa ei ole syötetty")</f>
        <v>Näytenumeroa ei ole syötetty</v>
      </c>
      <c r="CA72" s="14" t="str">
        <f>IF(CA$15&lt;&gt;0, (SUM('Näytteet työstö'!AC130+'Hienoaines työstö'!AC130) + SUMIF('Suuret kplt työstö'!AC127,"&gt;0")),"Näytenumeroa ei ole syötetty")</f>
        <v>Näytenumeroa ei ole syötetty</v>
      </c>
      <c r="CB72" s="14" t="str">
        <f>IF(CB$15&lt;&gt;0, (SUM('Näytteet työstö'!AD130+'Hienoaines työstö'!AD130) + SUMIF('Suuret kplt työstö'!AD127,"&gt;0")),"Näytenumeroa ei ole syötetty")</f>
        <v>Näytenumeroa ei ole syötetty</v>
      </c>
      <c r="CC72" s="14" t="str">
        <f>IF(CC$15&lt;&gt;0, (SUM('Näytteet työstö'!AE130+'Hienoaines työstö'!AE130) + SUMIF('Suuret kplt työstö'!AE127,"&gt;0")),"Näytenumeroa ei ole syötetty")</f>
        <v>Näytenumeroa ei ole syötetty</v>
      </c>
      <c r="CD72" s="14" t="str">
        <f>IF(CD$15&lt;&gt;0, (SUM('Näytteet työstö'!AF130+'Hienoaines työstö'!AF130) + SUMIF('Suuret kplt työstö'!AF127,"&gt;0")),"Näytenumeroa ei ole syötetty")</f>
        <v>Näytenumeroa ei ole syötetty</v>
      </c>
      <c r="CE72" s="14" t="str">
        <f>IF(CE$15&lt;&gt;0, (SUM('Näytteet työstö'!AG130+'Hienoaines työstö'!AG130) + SUMIF('Suuret kplt työstö'!AG127,"&gt;0")),"Näytenumeroa ei ole syötetty")</f>
        <v>Näytenumeroa ei ole syötetty</v>
      </c>
      <c r="CF72" s="14" t="str">
        <f>IF(CF$15&lt;&gt;0, (SUM('Näytteet työstö'!AH130+'Hienoaines työstö'!AH130) + SUMIF('Suuret kplt työstö'!AH127,"&gt;0")),"Näytenumeroa ei ole syötetty")</f>
        <v>Näytenumeroa ei ole syötetty</v>
      </c>
      <c r="CG72" s="14" t="str">
        <f>IF(CG$15&lt;&gt;0, (SUM('Näytteet työstö'!AI130+'Hienoaines työstö'!AI130) + SUMIF('Suuret kplt työstö'!AI127,"&gt;0")),"Näytenumeroa ei ole syötetty")</f>
        <v>Näytenumeroa ei ole syötetty</v>
      </c>
      <c r="CH72" s="14" t="str">
        <f>IF(CH$15&lt;&gt;0, (SUM('Näytteet työstö'!AJ130+'Hienoaines työstö'!AJ130) + SUMIF('Suuret kplt työstö'!AJ127,"&gt;0")),"Näytenumeroa ei ole syötetty")</f>
        <v>Näytenumeroa ei ole syötetty</v>
      </c>
      <c r="CI72" s="14" t="str">
        <f>IF(CI$15&lt;&gt;0, (SUM('Näytteet työstö'!AK130+'Hienoaines työstö'!AK130) + SUMIF('Suuret kplt työstö'!AK127,"&gt;0")),"Näytenumeroa ei ole syötetty")</f>
        <v>Näytenumeroa ei ole syötetty</v>
      </c>
      <c r="CJ72" s="14" t="str">
        <f>IF(CJ$15&lt;&gt;0, (SUM('Näytteet työstö'!AL130+'Hienoaines työstö'!AL130) + SUMIF('Suuret kplt työstö'!AL127,"&gt;0")),"Näytenumeroa ei ole syötetty")</f>
        <v>Näytenumeroa ei ole syötetty</v>
      </c>
      <c r="CK72" s="14" t="str">
        <f>IF(CK$15&lt;&gt;0, (SUM('Näytteet työstö'!AM130+'Hienoaines työstö'!AM130) + SUMIF('Suuret kplt työstö'!AM127,"&gt;0")),"Näytenumeroa ei ole syötetty")</f>
        <v>Näytenumeroa ei ole syötetty</v>
      </c>
      <c r="CL72" s="14" t="str">
        <f>IF(CL$15&lt;&gt;0, (SUM('Näytteet työstö'!AN130+'Hienoaines työstö'!AN130) + SUMIF('Suuret kplt työstö'!AN127,"&gt;0")),"Näytenumeroa ei ole syötetty")</f>
        <v>Näytenumeroa ei ole syötetty</v>
      </c>
      <c r="CM72" s="14" t="str">
        <f>IF(CM$15&lt;&gt;0, (SUM('Näytteet työstö'!AO130+'Hienoaines työstö'!AO130) + SUMIF('Suuret kplt työstö'!AO127,"&gt;0")),"Näytenumeroa ei ole syötetty")</f>
        <v>Näytenumeroa ei ole syötetty</v>
      </c>
      <c r="CN72" s="14" t="str">
        <f>IF(CN$15&lt;&gt;0, (SUM('Näytteet työstö'!AP130+'Hienoaines työstö'!AP130) + SUMIF('Suuret kplt työstö'!AP127,"&gt;0")),"Näytenumeroa ei ole syötetty")</f>
        <v>Näytenumeroa ei ole syötetty</v>
      </c>
      <c r="CO72" s="14" t="str">
        <f>IF(CO$15&lt;&gt;0, (SUM('Näytteet työstö'!AQ130+'Hienoaines työstö'!AQ130) + SUMIF('Suuret kplt työstö'!AQ127,"&gt;0")),"Näytenumeroa ei ole syötetty")</f>
        <v>Näytenumeroa ei ole syötetty</v>
      </c>
      <c r="CP72" s="14" t="str">
        <f>IF(CP$15&lt;&gt;0, (SUM('Näytteet työstö'!AR130+'Hienoaines työstö'!AR130) + SUMIF('Suuret kplt työstö'!AR127,"&gt;0")),"Näytenumeroa ei ole syötetty")</f>
        <v>Näytenumeroa ei ole syötetty</v>
      </c>
      <c r="CQ72" s="14" t="str">
        <f>IF(CQ$15&lt;&gt;0, (SUM('Näytteet työstö'!AS130+'Hienoaines työstö'!AS130) + SUMIF('Suuret kplt työstö'!AS127,"&gt;0")),"Näytenumeroa ei ole syötetty")</f>
        <v>Näytenumeroa ei ole syötetty</v>
      </c>
      <c r="CR72" s="14" t="str">
        <f>IF(CR$15&lt;&gt;0, (SUM('Näytteet työstö'!AT130+'Hienoaines työstö'!AT130) + SUMIF('Suuret kplt työstö'!AT127,"&gt;0")),"Näytenumeroa ei ole syötetty")</f>
        <v>Näytenumeroa ei ole syötetty</v>
      </c>
      <c r="CS72" s="14" t="str">
        <f>IF(CS$15&lt;&gt;0, (SUM('Näytteet työstö'!AU130+'Hienoaines työstö'!AU130) + SUMIF('Suuret kplt työstö'!AU127,"&gt;0")),"Näytenumeroa ei ole syötetty")</f>
        <v>Näytenumeroa ei ole syötetty</v>
      </c>
      <c r="CT72" s="14" t="str">
        <f>IF(CT$15&lt;&gt;0, (SUM('Näytteet työstö'!AV130+'Hienoaines työstö'!AV130) + SUMIF('Suuret kplt työstö'!AV127,"&gt;0")),"Näytenumeroa ei ole syötetty")</f>
        <v>Näytenumeroa ei ole syötetty</v>
      </c>
      <c r="CU72" s="14" t="str">
        <f>IF(CU$15&lt;&gt;0, (SUM('Näytteet työstö'!AW130+'Hienoaines työstö'!AW130) + SUMIF('Suuret kplt työstö'!AW127,"&gt;0")),"Näytenumeroa ei ole syötetty")</f>
        <v>Näytenumeroa ei ole syötetty</v>
      </c>
      <c r="CV72" s="14" t="str">
        <f>IF(CV$15&lt;&gt;0, (SUM('Näytteet työstö'!AX130+'Hienoaines työstö'!AX130) + SUMIF('Suuret kplt työstö'!AX127,"&gt;0")),"Näytenumeroa ei ole syötetty")</f>
        <v>Näytenumeroa ei ole syötetty</v>
      </c>
      <c r="CW72" s="14" t="str">
        <f>IF(CW$15&lt;&gt;0, (SUM('Näytteet työstö'!AY130+'Hienoaines työstö'!AY130) + SUMIF('Suuret kplt työstö'!AY127,"&gt;0")),"Näytenumeroa ei ole syötetty")</f>
        <v>Näytenumeroa ei ole syötetty</v>
      </c>
      <c r="CX72" s="14" t="str">
        <f>IF(CX$15&lt;&gt;0, (SUM('Näytteet työstö'!AZ130+'Hienoaines työstö'!AZ130) + SUMIF('Suuret kplt työstö'!AZ127,"&gt;0")),"Näytenumeroa ei ole syötetty")</f>
        <v>Näytenumeroa ei ole syötetty</v>
      </c>
      <c r="CY72" s="14" t="str">
        <f>IF(CY$15&lt;&gt;0, (SUM('Näytteet työstö'!BA130+'Hienoaines työstö'!BA130) + SUMIF('Suuret kplt työstö'!BA127,"&gt;0")),"Näytenumeroa ei ole syötetty")</f>
        <v>Näytenumeroa ei ole syötetty</v>
      </c>
      <c r="CZ72" s="14" t="str">
        <f>IF(CZ$15&lt;&gt;0, (SUM('Näytteet työstö'!D196+'Hienoaines työstö'!D196) + SUMIF('Suuret kplt työstö'!D193,"&gt;0")),"Näytenumeroa ei ole syötetty")</f>
        <v>Näytenumeroa ei ole syötetty</v>
      </c>
      <c r="DA72" s="14" t="str">
        <f>IF(DA$15&lt;&gt;0, (SUM('Näytteet työstö'!E196+'Hienoaines työstö'!E196) + SUMIF('Suuret kplt työstö'!E193,"&gt;0")),"Näytenumeroa ei ole syötetty")</f>
        <v>Näytenumeroa ei ole syötetty</v>
      </c>
      <c r="DB72" s="14" t="str">
        <f>IF(DB$15&lt;&gt;0, (SUM('Näytteet työstö'!F196+'Hienoaines työstö'!F196) + SUMIF('Suuret kplt työstö'!F193,"&gt;0")),"Näytenumeroa ei ole syötetty")</f>
        <v>Näytenumeroa ei ole syötetty</v>
      </c>
      <c r="DC72" s="14" t="str">
        <f>IF(DC$15&lt;&gt;0, (SUM('Näytteet työstö'!G196+'Hienoaines työstö'!G196) + SUMIF('Suuret kplt työstö'!G193,"&gt;0")),"Näytenumeroa ei ole syötetty")</f>
        <v>Näytenumeroa ei ole syötetty</v>
      </c>
      <c r="DD72" s="14" t="str">
        <f>IF(DD$15&lt;&gt;0, (SUM('Näytteet työstö'!H196+'Hienoaines työstö'!H196) + SUMIF('Suuret kplt työstö'!H193,"&gt;0")),"Näytenumeroa ei ole syötetty")</f>
        <v>Näytenumeroa ei ole syötetty</v>
      </c>
      <c r="DE72" s="14" t="str">
        <f>IF(DE$15&lt;&gt;0, (SUM('Näytteet työstö'!I196+'Hienoaines työstö'!I196) + SUMIF('Suuret kplt työstö'!I193,"&gt;0")),"Näytenumeroa ei ole syötetty")</f>
        <v>Näytenumeroa ei ole syötetty</v>
      </c>
      <c r="DF72" s="14" t="str">
        <f>IF(DF$15&lt;&gt;0, (SUM('Näytteet työstö'!J196+'Hienoaines työstö'!J196) + SUMIF('Suuret kplt työstö'!J193,"&gt;0")),"Näytenumeroa ei ole syötetty")</f>
        <v>Näytenumeroa ei ole syötetty</v>
      </c>
      <c r="DG72" s="14" t="str">
        <f>IF(DG$15&lt;&gt;0, (SUM('Näytteet työstö'!K196+'Hienoaines työstö'!K196) + SUMIF('Suuret kplt työstö'!K193,"&gt;0")),"Näytenumeroa ei ole syötetty")</f>
        <v>Näytenumeroa ei ole syötetty</v>
      </c>
      <c r="DH72" s="14" t="str">
        <f>IF(DH$15&lt;&gt;0, (SUM('Näytteet työstö'!L196+'Hienoaines työstö'!L196) + SUMIF('Suuret kplt työstö'!L193,"&gt;0")),"Näytenumeroa ei ole syötetty")</f>
        <v>Näytenumeroa ei ole syötetty</v>
      </c>
      <c r="DI72" s="14" t="str">
        <f>IF(DI$15&lt;&gt;0, (SUM('Näytteet työstö'!M196+'Hienoaines työstö'!M196) + SUMIF('Suuret kplt työstö'!M193,"&gt;0")),"Näytenumeroa ei ole syötetty")</f>
        <v>Näytenumeroa ei ole syötetty</v>
      </c>
      <c r="DJ72" s="14" t="str">
        <f>IF(DJ$15&lt;&gt;0, (SUM('Näytteet työstö'!N196+'Hienoaines työstö'!N196) + SUMIF('Suuret kplt työstö'!N193,"&gt;0")),"Näytenumeroa ei ole syötetty")</f>
        <v>Näytenumeroa ei ole syötetty</v>
      </c>
      <c r="DK72" s="14" t="str">
        <f>IF(DK$15&lt;&gt;0, (SUM('Näytteet työstö'!O196+'Hienoaines työstö'!O196) + SUMIF('Suuret kplt työstö'!O193,"&gt;0")),"Näytenumeroa ei ole syötetty")</f>
        <v>Näytenumeroa ei ole syötetty</v>
      </c>
      <c r="DL72" s="14" t="str">
        <f>IF(DL$15&lt;&gt;0, (SUM('Näytteet työstö'!P196+'Hienoaines työstö'!P196) + SUMIF('Suuret kplt työstö'!P193,"&gt;0")),"Näytenumeroa ei ole syötetty")</f>
        <v>Näytenumeroa ei ole syötetty</v>
      </c>
      <c r="DM72" s="14" t="str">
        <f>IF(DM$15&lt;&gt;0, (SUM('Näytteet työstö'!Q196+'Hienoaines työstö'!Q196) + SUMIF('Suuret kplt työstö'!Q193,"&gt;0")),"Näytenumeroa ei ole syötetty")</f>
        <v>Näytenumeroa ei ole syötetty</v>
      </c>
      <c r="DN72" s="14" t="str">
        <f>IF(DN$15&lt;&gt;0, (SUM('Näytteet työstö'!R196+'Hienoaines työstö'!R196) + SUMIF('Suuret kplt työstö'!R193,"&gt;0")),"Näytenumeroa ei ole syötetty")</f>
        <v>Näytenumeroa ei ole syötetty</v>
      </c>
      <c r="DO72" s="14" t="str">
        <f>IF(DO$15&lt;&gt;0, (SUM('Näytteet työstö'!S196+'Hienoaines työstö'!S196) + SUMIF('Suuret kplt työstö'!S193,"&gt;0")),"Näytenumeroa ei ole syötetty")</f>
        <v>Näytenumeroa ei ole syötetty</v>
      </c>
      <c r="DP72" s="14" t="str">
        <f>IF(DP$15&lt;&gt;0, (SUM('Näytteet työstö'!T196+'Hienoaines työstö'!T196) + SUMIF('Suuret kplt työstö'!T193,"&gt;0")),"Näytenumeroa ei ole syötetty")</f>
        <v>Näytenumeroa ei ole syötetty</v>
      </c>
      <c r="DQ72" s="14" t="str">
        <f>IF(DQ$15&lt;&gt;0, (SUM('Näytteet työstö'!U196+'Hienoaines työstö'!U196) + SUMIF('Suuret kplt työstö'!U193,"&gt;0")),"Näytenumeroa ei ole syötetty")</f>
        <v>Näytenumeroa ei ole syötetty</v>
      </c>
      <c r="DR72" s="14" t="str">
        <f>IF(DR$15&lt;&gt;0, (SUM('Näytteet työstö'!V196+'Hienoaines työstö'!V196) + SUMIF('Suuret kplt työstö'!V193,"&gt;0")),"Näytenumeroa ei ole syötetty")</f>
        <v>Näytenumeroa ei ole syötetty</v>
      </c>
      <c r="DS72" s="14" t="str">
        <f>IF(DS$15&lt;&gt;0, (SUM('Näytteet työstö'!W196+'Hienoaines työstö'!W196) + SUMIF('Suuret kplt työstö'!W193,"&gt;0")),"Näytenumeroa ei ole syötetty")</f>
        <v>Näytenumeroa ei ole syötetty</v>
      </c>
      <c r="DT72" s="14" t="str">
        <f>IF(DT$15&lt;&gt;0, (SUM('Näytteet työstö'!X196+'Hienoaines työstö'!X196) + SUMIF('Suuret kplt työstö'!X193,"&gt;0")),"Näytenumeroa ei ole syötetty")</f>
        <v>Näytenumeroa ei ole syötetty</v>
      </c>
      <c r="DU72" s="14" t="str">
        <f>IF(DU$15&lt;&gt;0, (SUM('Näytteet työstö'!Y196+'Hienoaines työstö'!Y196) + SUMIF('Suuret kplt työstö'!Y193,"&gt;0")),"Näytenumeroa ei ole syötetty")</f>
        <v>Näytenumeroa ei ole syötetty</v>
      </c>
      <c r="DV72" s="14" t="str">
        <f>IF(DV$15&lt;&gt;0, (SUM('Näytteet työstö'!Z196+'Hienoaines työstö'!Z196) + SUMIF('Suuret kplt työstö'!Z193,"&gt;0")),"Näytenumeroa ei ole syötetty")</f>
        <v>Näytenumeroa ei ole syötetty</v>
      </c>
      <c r="DW72" s="14" t="str">
        <f>IF(DW$15&lt;&gt;0, (SUM('Näytteet työstö'!AA196+'Hienoaines työstö'!AA196) + SUMIF('Suuret kplt työstö'!AA193,"&gt;0")),"Näytenumeroa ei ole syötetty")</f>
        <v>Näytenumeroa ei ole syötetty</v>
      </c>
      <c r="DX72" s="14" t="str">
        <f>IF(DX$15&lt;&gt;0, (SUM('Näytteet työstö'!AB196+'Hienoaines työstö'!AB196) + SUMIF('Suuret kplt työstö'!AB193,"&gt;0")),"Näytenumeroa ei ole syötetty")</f>
        <v>Näytenumeroa ei ole syötetty</v>
      </c>
      <c r="DY72" s="14" t="str">
        <f>IF(DY$15&lt;&gt;0, (SUM('Näytteet työstö'!AC196+'Hienoaines työstö'!AC196) + SUMIF('Suuret kplt työstö'!AC193,"&gt;0")),"Näytenumeroa ei ole syötetty")</f>
        <v>Näytenumeroa ei ole syötetty</v>
      </c>
      <c r="DZ72" s="14" t="str">
        <f>IF(DZ$15&lt;&gt;0, (SUM('Näytteet työstö'!AD196+'Hienoaines työstö'!AD196) + SUMIF('Suuret kplt työstö'!AD193,"&gt;0")),"Näytenumeroa ei ole syötetty")</f>
        <v>Näytenumeroa ei ole syötetty</v>
      </c>
      <c r="EA72" s="14" t="str">
        <f>IF(EA$15&lt;&gt;0, (SUM('Näytteet työstö'!AE196+'Hienoaines työstö'!AE196) + SUMIF('Suuret kplt työstö'!AE193,"&gt;0")),"Näytenumeroa ei ole syötetty")</f>
        <v>Näytenumeroa ei ole syötetty</v>
      </c>
      <c r="EB72" s="14" t="str">
        <f>IF(EB$15&lt;&gt;0, (SUM('Näytteet työstö'!AF196+'Hienoaines työstö'!AF196) + SUMIF('Suuret kplt työstö'!AF193,"&gt;0")),"Näytenumeroa ei ole syötetty")</f>
        <v>Näytenumeroa ei ole syötetty</v>
      </c>
      <c r="EC72" s="14" t="str">
        <f>IF(EC$15&lt;&gt;0, (SUM('Näytteet työstö'!AG196+'Hienoaines työstö'!AG196) + SUMIF('Suuret kplt työstö'!AG193,"&gt;0")),"Näytenumeroa ei ole syötetty")</f>
        <v>Näytenumeroa ei ole syötetty</v>
      </c>
      <c r="ED72" s="14" t="str">
        <f>IF(ED$15&lt;&gt;0, (SUM('Näytteet työstö'!AH196+'Hienoaines työstö'!AH196) + SUMIF('Suuret kplt työstö'!AH193,"&gt;0")),"Näytenumeroa ei ole syötetty")</f>
        <v>Näytenumeroa ei ole syötetty</v>
      </c>
      <c r="EE72" s="14" t="str">
        <f>IF(EE$15&lt;&gt;0, (SUM('Näytteet työstö'!AI196+'Hienoaines työstö'!AI196) + SUMIF('Suuret kplt työstö'!AI193,"&gt;0")),"Näytenumeroa ei ole syötetty")</f>
        <v>Näytenumeroa ei ole syötetty</v>
      </c>
      <c r="EF72" s="14" t="str">
        <f>IF(EF$15&lt;&gt;0, (SUM('Näytteet työstö'!AJ196+'Hienoaines työstö'!AJ196) + SUMIF('Suuret kplt työstö'!AJ193,"&gt;0")),"Näytenumeroa ei ole syötetty")</f>
        <v>Näytenumeroa ei ole syötetty</v>
      </c>
      <c r="EG72" s="14" t="str">
        <f>IF(EG$15&lt;&gt;0, (SUM('Näytteet työstö'!AK196+'Hienoaines työstö'!AK196) + SUMIF('Suuret kplt työstö'!AK193,"&gt;0")),"Näytenumeroa ei ole syötetty")</f>
        <v>Näytenumeroa ei ole syötetty</v>
      </c>
      <c r="EH72" s="14" t="str">
        <f>IF(EH$15&lt;&gt;0, (SUM('Näytteet työstö'!AL196+'Hienoaines työstö'!AL196) + SUMIF('Suuret kplt työstö'!AL193,"&gt;0")),"Näytenumeroa ei ole syötetty")</f>
        <v>Näytenumeroa ei ole syötetty</v>
      </c>
      <c r="EI72" s="14" t="str">
        <f>IF(EI$15&lt;&gt;0, (SUM('Näytteet työstö'!AM196+'Hienoaines työstö'!AM196) + SUMIF('Suuret kplt työstö'!AM193,"&gt;0")),"Näytenumeroa ei ole syötetty")</f>
        <v>Näytenumeroa ei ole syötetty</v>
      </c>
      <c r="EJ72" s="14" t="str">
        <f>IF(EJ$15&lt;&gt;0, (SUM('Näytteet työstö'!AN196+'Hienoaines työstö'!AN196) + SUMIF('Suuret kplt työstö'!AN193,"&gt;0")),"Näytenumeroa ei ole syötetty")</f>
        <v>Näytenumeroa ei ole syötetty</v>
      </c>
      <c r="EK72" s="14" t="str">
        <f>IF(EK$15&lt;&gt;0, (SUM('Näytteet työstö'!AO196+'Hienoaines työstö'!AO196) + SUMIF('Suuret kplt työstö'!AO193,"&gt;0")),"Näytenumeroa ei ole syötetty")</f>
        <v>Näytenumeroa ei ole syötetty</v>
      </c>
      <c r="EL72" s="14" t="str">
        <f>IF(EL$15&lt;&gt;0, (SUM('Näytteet työstö'!AP196+'Hienoaines työstö'!AP196) + SUMIF('Suuret kplt työstö'!AP193,"&gt;0")),"Näytenumeroa ei ole syötetty")</f>
        <v>Näytenumeroa ei ole syötetty</v>
      </c>
      <c r="EM72" s="14" t="str">
        <f>IF(EM$15&lt;&gt;0, (SUM('Näytteet työstö'!AQ196+'Hienoaines työstö'!AQ196) + SUMIF('Suuret kplt työstö'!AQ193,"&gt;0")),"Näytenumeroa ei ole syötetty")</f>
        <v>Näytenumeroa ei ole syötetty</v>
      </c>
      <c r="EN72" s="14" t="str">
        <f>IF(EN$15&lt;&gt;0, (SUM('Näytteet työstö'!AR196+'Hienoaines työstö'!AR196) + SUMIF('Suuret kplt työstö'!AR193,"&gt;0")),"Näytenumeroa ei ole syötetty")</f>
        <v>Näytenumeroa ei ole syötetty</v>
      </c>
      <c r="EO72" s="14" t="str">
        <f>IF(EO$15&lt;&gt;0, (SUM('Näytteet työstö'!AS196+'Hienoaines työstö'!AS196) + SUMIF('Suuret kplt työstö'!AS193,"&gt;0")),"Näytenumeroa ei ole syötetty")</f>
        <v>Näytenumeroa ei ole syötetty</v>
      </c>
      <c r="EP72" s="14" t="str">
        <f>IF(EP$15&lt;&gt;0, (SUM('Näytteet työstö'!AT196+'Hienoaines työstö'!AT196) + SUMIF('Suuret kplt työstö'!AT193,"&gt;0")),"Näytenumeroa ei ole syötetty")</f>
        <v>Näytenumeroa ei ole syötetty</v>
      </c>
      <c r="EQ72" s="14" t="str">
        <f>IF(EQ$15&lt;&gt;0, (SUM('Näytteet työstö'!AU196+'Hienoaines työstö'!AU196) + SUMIF('Suuret kplt työstö'!AU193,"&gt;0")),"Näytenumeroa ei ole syötetty")</f>
        <v>Näytenumeroa ei ole syötetty</v>
      </c>
      <c r="ER72" s="14" t="str">
        <f>IF(ER$15&lt;&gt;0, (SUM('Näytteet työstö'!AV196+'Hienoaines työstö'!AV196) + SUMIF('Suuret kplt työstö'!AV193,"&gt;0")),"Näytenumeroa ei ole syötetty")</f>
        <v>Näytenumeroa ei ole syötetty</v>
      </c>
      <c r="ES72" s="14" t="str">
        <f>IF(ES$15&lt;&gt;0, (SUM('Näytteet työstö'!AW196+'Hienoaines työstö'!AW196) + SUMIF('Suuret kplt työstö'!AW193,"&gt;0")),"Näytenumeroa ei ole syötetty")</f>
        <v>Näytenumeroa ei ole syötetty</v>
      </c>
      <c r="ET72" s="14" t="str">
        <f>IF(ET$15&lt;&gt;0, (SUM('Näytteet työstö'!AX196+'Hienoaines työstö'!AX196) + SUMIF('Suuret kplt työstö'!AX193,"&gt;0")),"Näytenumeroa ei ole syötetty")</f>
        <v>Näytenumeroa ei ole syötetty</v>
      </c>
      <c r="EU72" s="14" t="str">
        <f>IF(EU$15&lt;&gt;0, (SUM('Näytteet työstö'!AY196+'Hienoaines työstö'!AY196) + SUMIF('Suuret kplt työstö'!AY193,"&gt;0")),"Näytenumeroa ei ole syötetty")</f>
        <v>Näytenumeroa ei ole syötetty</v>
      </c>
      <c r="EV72" s="14" t="str">
        <f>IF(EV$15&lt;&gt;0, (SUM('Näytteet työstö'!AZ196+'Hienoaines työstö'!AZ196) + SUMIF('Suuret kplt työstö'!AZ193,"&gt;0")),"Näytenumeroa ei ole syötetty")</f>
        <v>Näytenumeroa ei ole syötetty</v>
      </c>
      <c r="EW72" s="14" t="str">
        <f>IF(EW$15&lt;&gt;0, (SUM('Näytteet työstö'!BA196+'Hienoaines työstö'!BA196) + SUMIF('Suuret kplt työstö'!BA193,"&gt;0")),"Näytenumeroa ei ole syötetty")</f>
        <v>Näytenumeroa ei ole syötetty</v>
      </c>
      <c r="EX72" s="14" t="str">
        <f>IF(EX$15&lt;&gt;0, (SUM('Näytteet työstö'!D262+'Hienoaines työstö'!D262) + SUMIF('Suuret kplt työstö'!D259,"&gt;0")),"Näytenumeroa ei ole syötetty")</f>
        <v>Näytenumeroa ei ole syötetty</v>
      </c>
      <c r="EY72" s="14" t="str">
        <f>IF(EY$15&lt;&gt;0, (SUM('Näytteet työstö'!E262+'Hienoaines työstö'!E262) + SUMIF('Suuret kplt työstö'!E259,"&gt;0")),"Näytenumeroa ei ole syötetty")</f>
        <v>Näytenumeroa ei ole syötetty</v>
      </c>
      <c r="EZ72" s="14" t="str">
        <f>IF(EZ$15&lt;&gt;0, (SUM('Näytteet työstö'!F262+'Hienoaines työstö'!F262) + SUMIF('Suuret kplt työstö'!F259,"&gt;0")),"Näytenumeroa ei ole syötetty")</f>
        <v>Näytenumeroa ei ole syötetty</v>
      </c>
      <c r="FA72" s="14" t="str">
        <f>IF(FA$15&lt;&gt;0, (SUM('Näytteet työstö'!G262+'Hienoaines työstö'!G262) + SUMIF('Suuret kplt työstö'!G259,"&gt;0")),"Näytenumeroa ei ole syötetty")</f>
        <v>Näytenumeroa ei ole syötetty</v>
      </c>
      <c r="FB72" s="14" t="str">
        <f>IF(FB$15&lt;&gt;0, (SUM('Näytteet työstö'!H262+'Hienoaines työstö'!H262) + SUMIF('Suuret kplt työstö'!H259,"&gt;0")),"Näytenumeroa ei ole syötetty")</f>
        <v>Näytenumeroa ei ole syötetty</v>
      </c>
      <c r="FC72" s="14" t="str">
        <f>IF(FC$15&lt;&gt;0, (SUM('Näytteet työstö'!I262+'Hienoaines työstö'!I262) + SUMIF('Suuret kplt työstö'!I259,"&gt;0")),"Näytenumeroa ei ole syötetty")</f>
        <v>Näytenumeroa ei ole syötetty</v>
      </c>
      <c r="FD72" s="14" t="str">
        <f>IF(FD$15&lt;&gt;0, (SUM('Näytteet työstö'!J262+'Hienoaines työstö'!J262) + SUMIF('Suuret kplt työstö'!J259,"&gt;0")),"Näytenumeroa ei ole syötetty")</f>
        <v>Näytenumeroa ei ole syötetty</v>
      </c>
      <c r="FE72" s="14" t="str">
        <f>IF(FE$15&lt;&gt;0, (SUM('Näytteet työstö'!K262+'Hienoaines työstö'!K262) + SUMIF('Suuret kplt työstö'!K259,"&gt;0")),"Näytenumeroa ei ole syötetty")</f>
        <v>Näytenumeroa ei ole syötetty</v>
      </c>
      <c r="FF72" s="14" t="str">
        <f>IF(FF$15&lt;&gt;0, (SUM('Näytteet työstö'!L262+'Hienoaines työstö'!L262) + SUMIF('Suuret kplt työstö'!L259,"&gt;0")),"Näytenumeroa ei ole syötetty")</f>
        <v>Näytenumeroa ei ole syötetty</v>
      </c>
      <c r="FG72" s="14" t="str">
        <f>IF(FG$15&lt;&gt;0, (SUM('Näytteet työstö'!M262+'Hienoaines työstö'!M262) + SUMIF('Suuret kplt työstö'!M259,"&gt;0")),"Näytenumeroa ei ole syötetty")</f>
        <v>Näytenumeroa ei ole syötetty</v>
      </c>
      <c r="FH72" s="14" t="str">
        <f>IF(FH$15&lt;&gt;0, (SUM('Näytteet työstö'!N262+'Hienoaines työstö'!N262) + SUMIF('Suuret kplt työstö'!N259,"&gt;0")),"Näytenumeroa ei ole syötetty")</f>
        <v>Näytenumeroa ei ole syötetty</v>
      </c>
      <c r="FI72" s="14" t="str">
        <f>IF(FI$15&lt;&gt;0, (SUM('Näytteet työstö'!O262+'Hienoaines työstö'!O262) + SUMIF('Suuret kplt työstö'!O259,"&gt;0")),"Näytenumeroa ei ole syötetty")</f>
        <v>Näytenumeroa ei ole syötetty</v>
      </c>
      <c r="FJ72" s="14" t="str">
        <f>IF(FJ$15&lt;&gt;0, (SUM('Näytteet työstö'!P262+'Hienoaines työstö'!P262) + SUMIF('Suuret kplt työstö'!P259,"&gt;0")),"Näytenumeroa ei ole syötetty")</f>
        <v>Näytenumeroa ei ole syötetty</v>
      </c>
      <c r="FK72" s="14" t="str">
        <f>IF(FK$15&lt;&gt;0, (SUM('Näytteet työstö'!Q262+'Hienoaines työstö'!Q262) + SUMIF('Suuret kplt työstö'!Q259,"&gt;0")),"Näytenumeroa ei ole syötetty")</f>
        <v>Näytenumeroa ei ole syötetty</v>
      </c>
      <c r="FL72" s="14" t="str">
        <f>IF(FL$15&lt;&gt;0, (SUM('Näytteet työstö'!R262+'Hienoaines työstö'!R262) + SUMIF('Suuret kplt työstö'!R259,"&gt;0")),"Näytenumeroa ei ole syötetty")</f>
        <v>Näytenumeroa ei ole syötetty</v>
      </c>
      <c r="FM72" s="14" t="str">
        <f>IF(FM$15&lt;&gt;0, (SUM('Näytteet työstö'!S262+'Hienoaines työstö'!S262) + SUMIF('Suuret kplt työstö'!S259,"&gt;0")),"Näytenumeroa ei ole syötetty")</f>
        <v>Näytenumeroa ei ole syötetty</v>
      </c>
      <c r="FN72" s="14" t="str">
        <f>IF(FN$15&lt;&gt;0, (SUM('Näytteet työstö'!T262+'Hienoaines työstö'!T262) + SUMIF('Suuret kplt työstö'!T259,"&gt;0")),"Näytenumeroa ei ole syötetty")</f>
        <v>Näytenumeroa ei ole syötetty</v>
      </c>
      <c r="FO72" s="14" t="str">
        <f>IF(FO$15&lt;&gt;0, (SUM('Näytteet työstö'!U262+'Hienoaines työstö'!U262) + SUMIF('Suuret kplt työstö'!U259,"&gt;0")),"Näytenumeroa ei ole syötetty")</f>
        <v>Näytenumeroa ei ole syötetty</v>
      </c>
      <c r="FP72" s="14" t="str">
        <f>IF(FP$15&lt;&gt;0, (SUM('Näytteet työstö'!V262+'Hienoaines työstö'!V262) + SUMIF('Suuret kplt työstö'!V259,"&gt;0")),"Näytenumeroa ei ole syötetty")</f>
        <v>Näytenumeroa ei ole syötetty</v>
      </c>
      <c r="FQ72" s="14" t="str">
        <f>IF(FQ$15&lt;&gt;0, (SUM('Näytteet työstö'!W262+'Hienoaines työstö'!W262) + SUMIF('Suuret kplt työstö'!W259,"&gt;0")),"Näytenumeroa ei ole syötetty")</f>
        <v>Näytenumeroa ei ole syötetty</v>
      </c>
      <c r="FR72" s="14" t="str">
        <f>IF(FR$15&lt;&gt;0, (SUM('Näytteet työstö'!X262+'Hienoaines työstö'!X262) + SUMIF('Suuret kplt työstö'!X259,"&gt;0")),"Näytenumeroa ei ole syötetty")</f>
        <v>Näytenumeroa ei ole syötetty</v>
      </c>
      <c r="FS72" s="14" t="str">
        <f>IF(FS$15&lt;&gt;0, (SUM('Näytteet työstö'!Y262+'Hienoaines työstö'!Y262) + SUMIF('Suuret kplt työstö'!Y259,"&gt;0")),"Näytenumeroa ei ole syötetty")</f>
        <v>Näytenumeroa ei ole syötetty</v>
      </c>
      <c r="FT72" s="14" t="str">
        <f>IF(FT$15&lt;&gt;0, (SUM('Näytteet työstö'!Z262+'Hienoaines työstö'!Z262) + SUMIF('Suuret kplt työstö'!Z259,"&gt;0")),"Näytenumeroa ei ole syötetty")</f>
        <v>Näytenumeroa ei ole syötetty</v>
      </c>
      <c r="FU72" s="14" t="str">
        <f>IF(FU$15&lt;&gt;0, (SUM('Näytteet työstö'!AA262+'Hienoaines työstö'!AA262) + SUMIF('Suuret kplt työstö'!AA259,"&gt;0")),"Näytenumeroa ei ole syötetty")</f>
        <v>Näytenumeroa ei ole syötetty</v>
      </c>
      <c r="FV72" s="14" t="str">
        <f>IF(FV$15&lt;&gt;0, (SUM('Näytteet työstö'!AB262+'Hienoaines työstö'!AB262) + SUMIF('Suuret kplt työstö'!AB259,"&gt;0")),"Näytenumeroa ei ole syötetty")</f>
        <v>Näytenumeroa ei ole syötetty</v>
      </c>
      <c r="FW72" s="14" t="str">
        <f>IF(FW$15&lt;&gt;0, (SUM('Näytteet työstö'!AC262+'Hienoaines työstö'!AC262) + SUMIF('Suuret kplt työstö'!AC259,"&gt;0")),"Näytenumeroa ei ole syötetty")</f>
        <v>Näytenumeroa ei ole syötetty</v>
      </c>
      <c r="FX72" s="14" t="str">
        <f>IF(FX$15&lt;&gt;0, (SUM('Näytteet työstö'!AD262+'Hienoaines työstö'!AD262) + SUMIF('Suuret kplt työstö'!AD259,"&gt;0")),"Näytenumeroa ei ole syötetty")</f>
        <v>Näytenumeroa ei ole syötetty</v>
      </c>
      <c r="FY72" s="14" t="str">
        <f>IF(FY$15&lt;&gt;0, (SUM('Näytteet työstö'!AE262+'Hienoaines työstö'!AE262) + SUMIF('Suuret kplt työstö'!AE259,"&gt;0")),"Näytenumeroa ei ole syötetty")</f>
        <v>Näytenumeroa ei ole syötetty</v>
      </c>
      <c r="FZ72" s="14" t="str">
        <f>IF(FZ$15&lt;&gt;0, (SUM('Näytteet työstö'!AF262+'Hienoaines työstö'!AF262) + SUMIF('Suuret kplt työstö'!AF259,"&gt;0")),"Näytenumeroa ei ole syötetty")</f>
        <v>Näytenumeroa ei ole syötetty</v>
      </c>
      <c r="GA72" s="14" t="str">
        <f>IF(GA$15&lt;&gt;0, (SUM('Näytteet työstö'!AG262+'Hienoaines työstö'!AG262) + SUMIF('Suuret kplt työstö'!AG259,"&gt;0")),"Näytenumeroa ei ole syötetty")</f>
        <v>Näytenumeroa ei ole syötetty</v>
      </c>
      <c r="GB72" s="14" t="str">
        <f>IF(GB$15&lt;&gt;0, (SUM('Näytteet työstö'!AH262+'Hienoaines työstö'!AH262) + SUMIF('Suuret kplt työstö'!AH259,"&gt;0")),"Näytenumeroa ei ole syötetty")</f>
        <v>Näytenumeroa ei ole syötetty</v>
      </c>
      <c r="GC72" s="14" t="str">
        <f>IF(GC$15&lt;&gt;0, (SUM('Näytteet työstö'!AI262+'Hienoaines työstö'!AI262) + SUMIF('Suuret kplt työstö'!AI259,"&gt;0")),"Näytenumeroa ei ole syötetty")</f>
        <v>Näytenumeroa ei ole syötetty</v>
      </c>
      <c r="GD72" s="14" t="str">
        <f>IF(GD$15&lt;&gt;0, (SUM('Näytteet työstö'!AJ262+'Hienoaines työstö'!AJ262) + SUMIF('Suuret kplt työstö'!AJ259,"&gt;0")),"Näytenumeroa ei ole syötetty")</f>
        <v>Näytenumeroa ei ole syötetty</v>
      </c>
      <c r="GE72" s="14" t="str">
        <f>IF(GE$15&lt;&gt;0, (SUM('Näytteet työstö'!AK262+'Hienoaines työstö'!AK262) + SUMIF('Suuret kplt työstö'!AK259,"&gt;0")),"Näytenumeroa ei ole syötetty")</f>
        <v>Näytenumeroa ei ole syötetty</v>
      </c>
      <c r="GF72" s="14" t="str">
        <f>IF(GF$15&lt;&gt;0, (SUM('Näytteet työstö'!AL262+'Hienoaines työstö'!AL262) + SUMIF('Suuret kplt työstö'!AL259,"&gt;0")),"Näytenumeroa ei ole syötetty")</f>
        <v>Näytenumeroa ei ole syötetty</v>
      </c>
      <c r="GG72" s="14" t="str">
        <f>IF(GG$15&lt;&gt;0, (SUM('Näytteet työstö'!AM262+'Hienoaines työstö'!AM262) + SUMIF('Suuret kplt työstö'!AM259,"&gt;0")),"Näytenumeroa ei ole syötetty")</f>
        <v>Näytenumeroa ei ole syötetty</v>
      </c>
      <c r="GH72" s="14" t="str">
        <f>IF(GH$15&lt;&gt;0, (SUM('Näytteet työstö'!AN262+'Hienoaines työstö'!AN262) + SUMIF('Suuret kplt työstö'!AN259,"&gt;0")),"Näytenumeroa ei ole syötetty")</f>
        <v>Näytenumeroa ei ole syötetty</v>
      </c>
      <c r="GI72" s="14" t="str">
        <f>IF(GI$15&lt;&gt;0, (SUM('Näytteet työstö'!AO262+'Hienoaines työstö'!AO262) + SUMIF('Suuret kplt työstö'!AO259,"&gt;0")),"Näytenumeroa ei ole syötetty")</f>
        <v>Näytenumeroa ei ole syötetty</v>
      </c>
      <c r="GJ72" s="14" t="str">
        <f>IF(GJ$15&lt;&gt;0, (SUM('Näytteet työstö'!AP262+'Hienoaines työstö'!AP262) + SUMIF('Suuret kplt työstö'!AP259,"&gt;0")),"Näytenumeroa ei ole syötetty")</f>
        <v>Näytenumeroa ei ole syötetty</v>
      </c>
      <c r="GK72" s="14" t="str">
        <f>IF(GK$15&lt;&gt;0, (SUM('Näytteet työstö'!AQ262+'Hienoaines työstö'!AQ262) + SUMIF('Suuret kplt työstö'!AQ259,"&gt;0")),"Näytenumeroa ei ole syötetty")</f>
        <v>Näytenumeroa ei ole syötetty</v>
      </c>
      <c r="GL72" s="14" t="str">
        <f>IF(GL$15&lt;&gt;0, (SUM('Näytteet työstö'!AR262+'Hienoaines työstö'!AR262) + SUMIF('Suuret kplt työstö'!AR259,"&gt;0")),"Näytenumeroa ei ole syötetty")</f>
        <v>Näytenumeroa ei ole syötetty</v>
      </c>
      <c r="GM72" s="14" t="str">
        <f>IF(GM$15&lt;&gt;0, (SUM('Näytteet työstö'!AS262+'Hienoaines työstö'!AS262) + SUMIF('Suuret kplt työstö'!AS259,"&gt;0")),"Näytenumeroa ei ole syötetty")</f>
        <v>Näytenumeroa ei ole syötetty</v>
      </c>
      <c r="GN72" s="14" t="str">
        <f>IF(GN$15&lt;&gt;0, (SUM('Näytteet työstö'!AT262+'Hienoaines työstö'!AT262) + SUMIF('Suuret kplt työstö'!AT259,"&gt;0")),"Näytenumeroa ei ole syötetty")</f>
        <v>Näytenumeroa ei ole syötetty</v>
      </c>
      <c r="GO72" s="14" t="str">
        <f>IF(GO$15&lt;&gt;0, (SUM('Näytteet työstö'!AU262+'Hienoaines työstö'!AU262) + SUMIF('Suuret kplt työstö'!AU259,"&gt;0")),"Näytenumeroa ei ole syötetty")</f>
        <v>Näytenumeroa ei ole syötetty</v>
      </c>
      <c r="GP72" s="14" t="str">
        <f>IF(GP$15&lt;&gt;0, (SUM('Näytteet työstö'!AV262+'Hienoaines työstö'!AV262) + SUMIF('Suuret kplt työstö'!AV259,"&gt;0")),"Näytenumeroa ei ole syötetty")</f>
        <v>Näytenumeroa ei ole syötetty</v>
      </c>
      <c r="GQ72" s="14" t="str">
        <f>IF(GQ$15&lt;&gt;0, (SUM('Näytteet työstö'!AW262+'Hienoaines työstö'!AW262) + SUMIF('Suuret kplt työstö'!AW259,"&gt;0")),"Näytenumeroa ei ole syötetty")</f>
        <v>Näytenumeroa ei ole syötetty</v>
      </c>
      <c r="GR72" s="14" t="str">
        <f>IF(GR$15&lt;&gt;0, (SUM('Näytteet työstö'!AX262+'Hienoaines työstö'!AX262) + SUMIF('Suuret kplt työstö'!AX259,"&gt;0")),"Näytenumeroa ei ole syötetty")</f>
        <v>Näytenumeroa ei ole syötetty</v>
      </c>
      <c r="GS72" s="14" t="str">
        <f>IF(GS$15&lt;&gt;0, (SUM('Näytteet työstö'!AY262+'Hienoaines työstö'!AY262) + SUMIF('Suuret kplt työstö'!AY259,"&gt;0")),"Näytenumeroa ei ole syötetty")</f>
        <v>Näytenumeroa ei ole syötetty</v>
      </c>
      <c r="GT72" s="14" t="str">
        <f>IF(GT$15&lt;&gt;0, (SUM('Näytteet työstö'!AZ262+'Hienoaines työstö'!AZ262) + SUMIF('Suuret kplt työstö'!AZ259,"&gt;0")),"Näytenumeroa ei ole syötetty")</f>
        <v>Näytenumeroa ei ole syötetty</v>
      </c>
      <c r="GU72" s="14" t="str">
        <f>IF(GU$15&lt;&gt;0, (SUM('Näytteet työstö'!BA262+'Hienoaines työstö'!BA262) + SUMIF('Suuret kplt työstö'!BA259,"&gt;0")),"Näytenumeroa ei ole syötetty")</f>
        <v>Näytenumeroa ei ole syötetty</v>
      </c>
      <c r="GV72" s="14" t="str">
        <f>IF(GV$15&lt;&gt;0, (SUM('Näytteet työstö'!D328+'Hienoaines työstö'!D328) + SUMIF('Suuret kplt työstö'!D325,"&gt;0")),"Näytenumeroa ei ole syötetty")</f>
        <v>Näytenumeroa ei ole syötetty</v>
      </c>
      <c r="GW72" s="14" t="str">
        <f>IF(GW$15&lt;&gt;0, (SUM('Näytteet työstö'!E328+'Hienoaines työstö'!E328) + SUMIF('Suuret kplt työstö'!E325,"&gt;0")),"Näytenumeroa ei ole syötetty")</f>
        <v>Näytenumeroa ei ole syötetty</v>
      </c>
      <c r="GX72" s="14" t="str">
        <f>IF(GX$15&lt;&gt;0, (SUM('Näytteet työstö'!F328+'Hienoaines työstö'!F328) + SUMIF('Suuret kplt työstö'!F325,"&gt;0")),"Näytenumeroa ei ole syötetty")</f>
        <v>Näytenumeroa ei ole syötetty</v>
      </c>
      <c r="GY72" s="14" t="str">
        <f>IF(GY$15&lt;&gt;0, (SUM('Näytteet työstö'!G328+'Hienoaines työstö'!G328) + SUMIF('Suuret kplt työstö'!G325,"&gt;0")),"Näytenumeroa ei ole syötetty")</f>
        <v>Näytenumeroa ei ole syötetty</v>
      </c>
      <c r="GZ72" s="14" t="str">
        <f>IF(GZ$15&lt;&gt;0, (SUM('Näytteet työstö'!H328+'Hienoaines työstö'!H328) + SUMIF('Suuret kplt työstö'!H325,"&gt;0")),"Näytenumeroa ei ole syötetty")</f>
        <v>Näytenumeroa ei ole syötetty</v>
      </c>
      <c r="HA72" s="14" t="str">
        <f>IF(HA$15&lt;&gt;0, (SUM('Näytteet työstö'!I328+'Hienoaines työstö'!I328) + SUMIF('Suuret kplt työstö'!I325,"&gt;0")),"Näytenumeroa ei ole syötetty")</f>
        <v>Näytenumeroa ei ole syötetty</v>
      </c>
      <c r="HB72" s="14" t="str">
        <f>IF(HB$15&lt;&gt;0, (SUM('Näytteet työstö'!J328+'Hienoaines työstö'!J328) + SUMIF('Suuret kplt työstö'!J325,"&gt;0")),"Näytenumeroa ei ole syötetty")</f>
        <v>Näytenumeroa ei ole syötetty</v>
      </c>
      <c r="HC72" s="14" t="str">
        <f>IF(HC$15&lt;&gt;0, (SUM('Näytteet työstö'!K328+'Hienoaines työstö'!K328) + SUMIF('Suuret kplt työstö'!K325,"&gt;0")),"Näytenumeroa ei ole syötetty")</f>
        <v>Näytenumeroa ei ole syötetty</v>
      </c>
      <c r="HD72" s="14" t="str">
        <f>IF(HD$15&lt;&gt;0, (SUM('Näytteet työstö'!L328+'Hienoaines työstö'!L328) + SUMIF('Suuret kplt työstö'!L325,"&gt;0")),"Näytenumeroa ei ole syötetty")</f>
        <v>Näytenumeroa ei ole syötetty</v>
      </c>
      <c r="HE72" s="14" t="str">
        <f>IF(HE$15&lt;&gt;0, (SUM('Näytteet työstö'!M328+'Hienoaines työstö'!M328) + SUMIF('Suuret kplt työstö'!M325,"&gt;0")),"Näytenumeroa ei ole syötetty")</f>
        <v>Näytenumeroa ei ole syötetty</v>
      </c>
      <c r="HF72" s="14" t="str">
        <f>IF(HF$15&lt;&gt;0, (SUM('Näytteet työstö'!N328+'Hienoaines työstö'!N328) + SUMIF('Suuret kplt työstö'!N325,"&gt;0")),"Näytenumeroa ei ole syötetty")</f>
        <v>Näytenumeroa ei ole syötetty</v>
      </c>
      <c r="HG72" s="14" t="str">
        <f>IF(HG$15&lt;&gt;0, (SUM('Näytteet työstö'!O328+'Hienoaines työstö'!O328) + SUMIF('Suuret kplt työstö'!O325,"&gt;0")),"Näytenumeroa ei ole syötetty")</f>
        <v>Näytenumeroa ei ole syötetty</v>
      </c>
      <c r="HH72" s="14" t="str">
        <f>IF(HH$15&lt;&gt;0, (SUM('Näytteet työstö'!P328+'Hienoaines työstö'!P328) + SUMIF('Suuret kplt työstö'!P325,"&gt;0")),"Näytenumeroa ei ole syötetty")</f>
        <v>Näytenumeroa ei ole syötetty</v>
      </c>
      <c r="HI72" s="14" t="str">
        <f>IF(HI$15&lt;&gt;0, (SUM('Näytteet työstö'!Q328+'Hienoaines työstö'!Q328) + SUMIF('Suuret kplt työstö'!Q325,"&gt;0")),"Näytenumeroa ei ole syötetty")</f>
        <v>Näytenumeroa ei ole syötetty</v>
      </c>
      <c r="HJ72" s="14" t="str">
        <f>IF(HJ$15&lt;&gt;0, (SUM('Näytteet työstö'!R328+'Hienoaines työstö'!R328) + SUMIF('Suuret kplt työstö'!R325,"&gt;0")),"Näytenumeroa ei ole syötetty")</f>
        <v>Näytenumeroa ei ole syötetty</v>
      </c>
      <c r="HK72" s="14" t="str">
        <f>IF(HK$15&lt;&gt;0, (SUM('Näytteet työstö'!S328+'Hienoaines työstö'!S328) + SUMIF('Suuret kplt työstö'!S325,"&gt;0")),"Näytenumeroa ei ole syötetty")</f>
        <v>Näytenumeroa ei ole syötetty</v>
      </c>
      <c r="HL72" s="14" t="str">
        <f>IF(HL$15&lt;&gt;0, (SUM('Näytteet työstö'!T328+'Hienoaines työstö'!T328) + SUMIF('Suuret kplt työstö'!T325,"&gt;0")),"Näytenumeroa ei ole syötetty")</f>
        <v>Näytenumeroa ei ole syötetty</v>
      </c>
      <c r="HM72" s="14" t="str">
        <f>IF(HM$15&lt;&gt;0, (SUM('Näytteet työstö'!U328+'Hienoaines työstö'!U328) + SUMIF('Suuret kplt työstö'!U325,"&gt;0")),"Näytenumeroa ei ole syötetty")</f>
        <v>Näytenumeroa ei ole syötetty</v>
      </c>
      <c r="HN72" s="14" t="str">
        <f>IF(HN$15&lt;&gt;0, (SUM('Näytteet työstö'!V328+'Hienoaines työstö'!V328) + SUMIF('Suuret kplt työstö'!V325,"&gt;0")),"Näytenumeroa ei ole syötetty")</f>
        <v>Näytenumeroa ei ole syötetty</v>
      </c>
      <c r="HO72" s="14" t="str">
        <f>IF(HO$15&lt;&gt;0, (SUM('Näytteet työstö'!W328+'Hienoaines työstö'!W328) + SUMIF('Suuret kplt työstö'!W325,"&gt;0")),"Näytenumeroa ei ole syötetty")</f>
        <v>Näytenumeroa ei ole syötetty</v>
      </c>
      <c r="HP72" s="14" t="str">
        <f>IF(HP$15&lt;&gt;0, (SUM('Näytteet työstö'!X328+'Hienoaines työstö'!X328) + SUMIF('Suuret kplt työstö'!X325,"&gt;0")),"Näytenumeroa ei ole syötetty")</f>
        <v>Näytenumeroa ei ole syötetty</v>
      </c>
      <c r="HQ72" s="14" t="str">
        <f>IF(HQ$15&lt;&gt;0, (SUM('Näytteet työstö'!Y328+'Hienoaines työstö'!Y328) + SUMIF('Suuret kplt työstö'!Y325,"&gt;0")),"Näytenumeroa ei ole syötetty")</f>
        <v>Näytenumeroa ei ole syötetty</v>
      </c>
      <c r="HR72" s="14" t="str">
        <f>IF(HR$15&lt;&gt;0, (SUM('Näytteet työstö'!Z328+'Hienoaines työstö'!Z328) + SUMIF('Suuret kplt työstö'!Z325,"&gt;0")),"Näytenumeroa ei ole syötetty")</f>
        <v>Näytenumeroa ei ole syötetty</v>
      </c>
      <c r="HS72" s="14" t="str">
        <f>IF(HS$15&lt;&gt;0, (SUM('Näytteet työstö'!AA328+'Hienoaines työstö'!AA328) + SUMIF('Suuret kplt työstö'!AA325,"&gt;0")),"Näytenumeroa ei ole syötetty")</f>
        <v>Näytenumeroa ei ole syötetty</v>
      </c>
      <c r="HT72" s="14" t="str">
        <f>IF(HT$15&lt;&gt;0, (SUM('Näytteet työstö'!AB328+'Hienoaines työstö'!AB328) + SUMIF('Suuret kplt työstö'!AB325,"&gt;0")),"Näytenumeroa ei ole syötetty")</f>
        <v>Näytenumeroa ei ole syötetty</v>
      </c>
      <c r="HU72" s="14" t="str">
        <f>IF(HU$15&lt;&gt;0, (SUM('Näytteet työstö'!AC328+'Hienoaines työstö'!AC328) + SUMIF('Suuret kplt työstö'!AC325,"&gt;0")),"Näytenumeroa ei ole syötetty")</f>
        <v>Näytenumeroa ei ole syötetty</v>
      </c>
      <c r="HV72" s="14" t="str">
        <f>IF(HV$15&lt;&gt;0, (SUM('Näytteet työstö'!AD328+'Hienoaines työstö'!AD328) + SUMIF('Suuret kplt työstö'!AD325,"&gt;0")),"Näytenumeroa ei ole syötetty")</f>
        <v>Näytenumeroa ei ole syötetty</v>
      </c>
      <c r="HW72" s="14" t="str">
        <f>IF(HW$15&lt;&gt;0, (SUM('Näytteet työstö'!AE328+'Hienoaines työstö'!AE328) + SUMIF('Suuret kplt työstö'!AE325,"&gt;0")),"Näytenumeroa ei ole syötetty")</f>
        <v>Näytenumeroa ei ole syötetty</v>
      </c>
      <c r="HX72" s="14" t="str">
        <f>IF(HX$15&lt;&gt;0, (SUM('Näytteet työstö'!AF328+'Hienoaines työstö'!AF328) + SUMIF('Suuret kplt työstö'!AF325,"&gt;0")),"Näytenumeroa ei ole syötetty")</f>
        <v>Näytenumeroa ei ole syötetty</v>
      </c>
      <c r="HY72" s="14" t="str">
        <f>IF(HY$15&lt;&gt;0, (SUM('Näytteet työstö'!AG328+'Hienoaines työstö'!AG328) + SUMIF('Suuret kplt työstö'!AG325,"&gt;0")),"Näytenumeroa ei ole syötetty")</f>
        <v>Näytenumeroa ei ole syötetty</v>
      </c>
      <c r="HZ72" s="14" t="str">
        <f>IF(HZ$15&lt;&gt;0, (SUM('Näytteet työstö'!AH328+'Hienoaines työstö'!AH328) + SUMIF('Suuret kplt työstö'!AH325,"&gt;0")),"Näytenumeroa ei ole syötetty")</f>
        <v>Näytenumeroa ei ole syötetty</v>
      </c>
      <c r="IA72" s="14" t="str">
        <f>IF(IA$15&lt;&gt;0, (SUM('Näytteet työstö'!AI328+'Hienoaines työstö'!AI328) + SUMIF('Suuret kplt työstö'!AI325,"&gt;0")),"Näytenumeroa ei ole syötetty")</f>
        <v>Näytenumeroa ei ole syötetty</v>
      </c>
      <c r="IB72" s="14" t="str">
        <f>IF(IB$15&lt;&gt;0, (SUM('Näytteet työstö'!AJ328+'Hienoaines työstö'!AJ328) + SUMIF('Suuret kplt työstö'!AJ325,"&gt;0")),"Näytenumeroa ei ole syötetty")</f>
        <v>Näytenumeroa ei ole syötetty</v>
      </c>
      <c r="IC72" s="14" t="str">
        <f>IF(IC$15&lt;&gt;0, (SUM('Näytteet työstö'!AK328+'Hienoaines työstö'!AK328) + SUMIF('Suuret kplt työstö'!AK325,"&gt;0")),"Näytenumeroa ei ole syötetty")</f>
        <v>Näytenumeroa ei ole syötetty</v>
      </c>
      <c r="ID72" s="14" t="str">
        <f>IF(ID$15&lt;&gt;0, (SUM('Näytteet työstö'!AL328+'Hienoaines työstö'!AL328) + SUMIF('Suuret kplt työstö'!AL325,"&gt;0")),"Näytenumeroa ei ole syötetty")</f>
        <v>Näytenumeroa ei ole syötetty</v>
      </c>
      <c r="IE72" s="14" t="str">
        <f>IF(IE$15&lt;&gt;0, (SUM('Näytteet työstö'!AM328+'Hienoaines työstö'!AM328) + SUMIF('Suuret kplt työstö'!AM325,"&gt;0")),"Näytenumeroa ei ole syötetty")</f>
        <v>Näytenumeroa ei ole syötetty</v>
      </c>
      <c r="IF72" s="14" t="str">
        <f>IF(IF$15&lt;&gt;0, (SUM('Näytteet työstö'!AN328+'Hienoaines työstö'!AN328) + SUMIF('Suuret kplt työstö'!AN325,"&gt;0")),"Näytenumeroa ei ole syötetty")</f>
        <v>Näytenumeroa ei ole syötetty</v>
      </c>
      <c r="IG72" s="14" t="str">
        <f>IF(IG$15&lt;&gt;0, (SUM('Näytteet työstö'!AO328+'Hienoaines työstö'!AO328) + SUMIF('Suuret kplt työstö'!AO325,"&gt;0")),"Näytenumeroa ei ole syötetty")</f>
        <v>Näytenumeroa ei ole syötetty</v>
      </c>
      <c r="IH72" s="14" t="str">
        <f>IF(IH$15&lt;&gt;0, (SUM('Näytteet työstö'!AP328+'Hienoaines työstö'!AP328) + SUMIF('Suuret kplt työstö'!AP325,"&gt;0")),"Näytenumeroa ei ole syötetty")</f>
        <v>Näytenumeroa ei ole syötetty</v>
      </c>
      <c r="II72" s="14" t="str">
        <f>IF(II$15&lt;&gt;0, (SUM('Näytteet työstö'!AQ328+'Hienoaines työstö'!AQ328) + SUMIF('Suuret kplt työstö'!AQ325,"&gt;0")),"Näytenumeroa ei ole syötetty")</f>
        <v>Näytenumeroa ei ole syötetty</v>
      </c>
      <c r="IJ72" s="14" t="str">
        <f>IF(IJ$15&lt;&gt;0, (SUM('Näytteet työstö'!AR328+'Hienoaines työstö'!AR328) + SUMIF('Suuret kplt työstö'!AR325,"&gt;0")),"Näytenumeroa ei ole syötetty")</f>
        <v>Näytenumeroa ei ole syötetty</v>
      </c>
      <c r="IK72" s="14" t="str">
        <f>IF(IK$15&lt;&gt;0, (SUM('Näytteet työstö'!AS328+'Hienoaines työstö'!AS328) + SUMIF('Suuret kplt työstö'!AS325,"&gt;0")),"Näytenumeroa ei ole syötetty")</f>
        <v>Näytenumeroa ei ole syötetty</v>
      </c>
      <c r="IL72" s="14" t="str">
        <f>IF(IL$15&lt;&gt;0, (SUM('Näytteet työstö'!AT328+'Hienoaines työstö'!AT328) + SUMIF('Suuret kplt työstö'!AT325,"&gt;0")),"Näytenumeroa ei ole syötetty")</f>
        <v>Näytenumeroa ei ole syötetty</v>
      </c>
      <c r="IM72" s="14" t="str">
        <f>IF(IM$15&lt;&gt;0, (SUM('Näytteet työstö'!AU328+'Hienoaines työstö'!AU328) + SUMIF('Suuret kplt työstö'!AU325,"&gt;0")),"Näytenumeroa ei ole syötetty")</f>
        <v>Näytenumeroa ei ole syötetty</v>
      </c>
      <c r="IN72" s="14" t="str">
        <f>IF(IN$15&lt;&gt;0, (SUM('Näytteet työstö'!AV328+'Hienoaines työstö'!AV328) + SUMIF('Suuret kplt työstö'!AV325,"&gt;0")),"Näytenumeroa ei ole syötetty")</f>
        <v>Näytenumeroa ei ole syötetty</v>
      </c>
      <c r="IO72" s="14" t="str">
        <f>IF(IO$15&lt;&gt;0, (SUM('Näytteet työstö'!AW328+'Hienoaines työstö'!AW328) + SUMIF('Suuret kplt työstö'!AW325,"&gt;0")),"Näytenumeroa ei ole syötetty")</f>
        <v>Näytenumeroa ei ole syötetty</v>
      </c>
      <c r="IP72" s="14" t="str">
        <f>IF(IP$15&lt;&gt;0, (SUM('Näytteet työstö'!AX328+'Hienoaines työstö'!AX328) + SUMIF('Suuret kplt työstö'!AX325,"&gt;0")),"Näytenumeroa ei ole syötetty")</f>
        <v>Näytenumeroa ei ole syötetty</v>
      </c>
      <c r="IQ72" s="14" t="str">
        <f>IF(IQ$15&lt;&gt;0, (SUM('Näytteet työstö'!AY328+'Hienoaines työstö'!AY328) + SUMIF('Suuret kplt työstö'!AY325,"&gt;0")),"Näytenumeroa ei ole syötetty")</f>
        <v>Näytenumeroa ei ole syötetty</v>
      </c>
      <c r="IR72" s="14" t="str">
        <f>IF(IR$15&lt;&gt;0, (SUM('Näytteet työstö'!AZ328+'Hienoaines työstö'!AZ328) + SUMIF('Suuret kplt työstö'!AZ325,"&gt;0")),"Näytenumeroa ei ole syötetty")</f>
        <v>Näytenumeroa ei ole syötetty</v>
      </c>
      <c r="IS72" s="518" t="str">
        <f>IF(IS$15&lt;&gt;0, (SUM('Näytteet työstö'!BA328+'Hienoaines työstö'!BA328) + SUMIF('Suuret kplt työstö'!BA325,"&gt;0")),"Näytenumeroa ei ole syötetty")</f>
        <v>Näytenumeroa ei ole syötetty</v>
      </c>
    </row>
    <row r="73" spans="1:253" s="155" customFormat="1" ht="12.75" customHeight="1" thickTop="1" x14ac:dyDescent="0.2">
      <c r="A73" s="244" t="s">
        <v>137</v>
      </c>
      <c r="B73" s="245"/>
      <c r="C73" s="246"/>
      <c r="D73" s="522" t="str">
        <f>IF(D$15&lt;&gt;0, SUM(D67:D72),"Näytenumeroa ei ole syötetty")</f>
        <v>Näytenumeroa ei ole syötetty</v>
      </c>
      <c r="E73" s="324" t="str">
        <f t="shared" ref="E73:BB73" si="1600">IF(E$15&lt;&gt;0, SUM(E67:E72),"Näytenumeroa ei ole syötetty")</f>
        <v>Näytenumeroa ei ole syötetty</v>
      </c>
      <c r="F73" s="324" t="str">
        <f t="shared" si="1600"/>
        <v>Näytenumeroa ei ole syötetty</v>
      </c>
      <c r="G73" s="324" t="str">
        <f t="shared" si="1600"/>
        <v>Näytenumeroa ei ole syötetty</v>
      </c>
      <c r="H73" s="324" t="str">
        <f t="shared" si="1600"/>
        <v>Näytenumeroa ei ole syötetty</v>
      </c>
      <c r="I73" s="324" t="str">
        <f t="shared" si="1600"/>
        <v>Näytenumeroa ei ole syötetty</v>
      </c>
      <c r="J73" s="324" t="str">
        <f t="shared" si="1600"/>
        <v>Näytenumeroa ei ole syötetty</v>
      </c>
      <c r="K73" s="324" t="str">
        <f t="shared" si="1600"/>
        <v>Näytenumeroa ei ole syötetty</v>
      </c>
      <c r="L73" s="324" t="str">
        <f t="shared" si="1600"/>
        <v>Näytenumeroa ei ole syötetty</v>
      </c>
      <c r="M73" s="324" t="str">
        <f t="shared" si="1600"/>
        <v>Näytenumeroa ei ole syötetty</v>
      </c>
      <c r="N73" s="324" t="str">
        <f t="shared" si="1600"/>
        <v>Näytenumeroa ei ole syötetty</v>
      </c>
      <c r="O73" s="324" t="str">
        <f t="shared" si="1600"/>
        <v>Näytenumeroa ei ole syötetty</v>
      </c>
      <c r="P73" s="324" t="str">
        <f t="shared" si="1600"/>
        <v>Näytenumeroa ei ole syötetty</v>
      </c>
      <c r="Q73" s="324" t="str">
        <f t="shared" si="1600"/>
        <v>Näytenumeroa ei ole syötetty</v>
      </c>
      <c r="R73" s="324" t="str">
        <f t="shared" si="1600"/>
        <v>Näytenumeroa ei ole syötetty</v>
      </c>
      <c r="S73" s="324" t="str">
        <f t="shared" si="1600"/>
        <v>Näytenumeroa ei ole syötetty</v>
      </c>
      <c r="T73" s="324" t="str">
        <f t="shared" si="1600"/>
        <v>Näytenumeroa ei ole syötetty</v>
      </c>
      <c r="U73" s="324" t="str">
        <f t="shared" si="1600"/>
        <v>Näytenumeroa ei ole syötetty</v>
      </c>
      <c r="V73" s="324" t="str">
        <f t="shared" si="1600"/>
        <v>Näytenumeroa ei ole syötetty</v>
      </c>
      <c r="W73" s="324" t="str">
        <f t="shared" si="1600"/>
        <v>Näytenumeroa ei ole syötetty</v>
      </c>
      <c r="X73" s="324" t="str">
        <f t="shared" si="1600"/>
        <v>Näytenumeroa ei ole syötetty</v>
      </c>
      <c r="Y73" s="324" t="str">
        <f t="shared" si="1600"/>
        <v>Näytenumeroa ei ole syötetty</v>
      </c>
      <c r="Z73" s="324" t="str">
        <f t="shared" si="1600"/>
        <v>Näytenumeroa ei ole syötetty</v>
      </c>
      <c r="AA73" s="324" t="str">
        <f t="shared" si="1600"/>
        <v>Näytenumeroa ei ole syötetty</v>
      </c>
      <c r="AB73" s="324" t="str">
        <f t="shared" si="1600"/>
        <v>Näytenumeroa ei ole syötetty</v>
      </c>
      <c r="AC73" s="324" t="str">
        <f t="shared" si="1600"/>
        <v>Näytenumeroa ei ole syötetty</v>
      </c>
      <c r="AD73" s="324" t="str">
        <f t="shared" si="1600"/>
        <v>Näytenumeroa ei ole syötetty</v>
      </c>
      <c r="AE73" s="324" t="str">
        <f t="shared" si="1600"/>
        <v>Näytenumeroa ei ole syötetty</v>
      </c>
      <c r="AF73" s="324" t="str">
        <f t="shared" si="1600"/>
        <v>Näytenumeroa ei ole syötetty</v>
      </c>
      <c r="AG73" s="324" t="str">
        <f t="shared" si="1600"/>
        <v>Näytenumeroa ei ole syötetty</v>
      </c>
      <c r="AH73" s="324" t="str">
        <f t="shared" si="1600"/>
        <v>Näytenumeroa ei ole syötetty</v>
      </c>
      <c r="AI73" s="324" t="str">
        <f t="shared" si="1600"/>
        <v>Näytenumeroa ei ole syötetty</v>
      </c>
      <c r="AJ73" s="324" t="str">
        <f t="shared" si="1600"/>
        <v>Näytenumeroa ei ole syötetty</v>
      </c>
      <c r="AK73" s="324" t="str">
        <f t="shared" si="1600"/>
        <v>Näytenumeroa ei ole syötetty</v>
      </c>
      <c r="AL73" s="324" t="str">
        <f t="shared" si="1600"/>
        <v>Näytenumeroa ei ole syötetty</v>
      </c>
      <c r="AM73" s="324" t="str">
        <f t="shared" si="1600"/>
        <v>Näytenumeroa ei ole syötetty</v>
      </c>
      <c r="AN73" s="324" t="str">
        <f t="shared" si="1600"/>
        <v>Näytenumeroa ei ole syötetty</v>
      </c>
      <c r="AO73" s="324" t="str">
        <f t="shared" si="1600"/>
        <v>Näytenumeroa ei ole syötetty</v>
      </c>
      <c r="AP73" s="324" t="str">
        <f t="shared" si="1600"/>
        <v>Näytenumeroa ei ole syötetty</v>
      </c>
      <c r="AQ73" s="324" t="str">
        <f t="shared" si="1600"/>
        <v>Näytenumeroa ei ole syötetty</v>
      </c>
      <c r="AR73" s="324" t="str">
        <f t="shared" si="1600"/>
        <v>Näytenumeroa ei ole syötetty</v>
      </c>
      <c r="AS73" s="324" t="str">
        <f t="shared" si="1600"/>
        <v>Näytenumeroa ei ole syötetty</v>
      </c>
      <c r="AT73" s="324" t="str">
        <f t="shared" si="1600"/>
        <v>Näytenumeroa ei ole syötetty</v>
      </c>
      <c r="AU73" s="324" t="str">
        <f t="shared" si="1600"/>
        <v>Näytenumeroa ei ole syötetty</v>
      </c>
      <c r="AV73" s="324" t="str">
        <f t="shared" si="1600"/>
        <v>Näytenumeroa ei ole syötetty</v>
      </c>
      <c r="AW73" s="324" t="str">
        <f t="shared" si="1600"/>
        <v>Näytenumeroa ei ole syötetty</v>
      </c>
      <c r="AX73" s="324" t="str">
        <f t="shared" si="1600"/>
        <v>Näytenumeroa ei ole syötetty</v>
      </c>
      <c r="AY73" s="324" t="str">
        <f t="shared" si="1600"/>
        <v>Näytenumeroa ei ole syötetty</v>
      </c>
      <c r="AZ73" s="324" t="str">
        <f t="shared" si="1600"/>
        <v>Näytenumeroa ei ole syötetty</v>
      </c>
      <c r="BA73" s="324" t="str">
        <f t="shared" si="1600"/>
        <v>Näytenumeroa ei ole syötetty</v>
      </c>
      <c r="BB73" s="324" t="str">
        <f t="shared" si="1600"/>
        <v>Näytenumeroa ei ole syötetty</v>
      </c>
      <c r="BC73" s="324" t="str">
        <f t="shared" ref="BC73" si="1601">IF(BC$15&lt;&gt;0, SUM(BC67:BC72),"Näytenumeroa ei ole syötetty")</f>
        <v>Näytenumeroa ei ole syötetty</v>
      </c>
      <c r="BD73" s="324" t="str">
        <f t="shared" ref="BD73" si="1602">IF(BD$15&lt;&gt;0, SUM(BD67:BD72),"Näytenumeroa ei ole syötetty")</f>
        <v>Näytenumeroa ei ole syötetty</v>
      </c>
      <c r="BE73" s="324" t="str">
        <f t="shared" ref="BE73" si="1603">IF(BE$15&lt;&gt;0, SUM(BE67:BE72),"Näytenumeroa ei ole syötetty")</f>
        <v>Näytenumeroa ei ole syötetty</v>
      </c>
      <c r="BF73" s="324" t="str">
        <f t="shared" ref="BF73" si="1604">IF(BF$15&lt;&gt;0, SUM(BF67:BF72),"Näytenumeroa ei ole syötetty")</f>
        <v>Näytenumeroa ei ole syötetty</v>
      </c>
      <c r="BG73" s="324" t="str">
        <f t="shared" ref="BG73" si="1605">IF(BG$15&lt;&gt;0, SUM(BG67:BG72),"Näytenumeroa ei ole syötetty")</f>
        <v>Näytenumeroa ei ole syötetty</v>
      </c>
      <c r="BH73" s="324" t="str">
        <f t="shared" ref="BH73" si="1606">IF(BH$15&lt;&gt;0, SUM(BH67:BH72),"Näytenumeroa ei ole syötetty")</f>
        <v>Näytenumeroa ei ole syötetty</v>
      </c>
      <c r="BI73" s="324" t="str">
        <f t="shared" ref="BI73" si="1607">IF(BI$15&lt;&gt;0, SUM(BI67:BI72),"Näytenumeroa ei ole syötetty")</f>
        <v>Näytenumeroa ei ole syötetty</v>
      </c>
      <c r="BJ73" s="324" t="str">
        <f t="shared" ref="BJ73" si="1608">IF(BJ$15&lt;&gt;0, SUM(BJ67:BJ72),"Näytenumeroa ei ole syötetty")</f>
        <v>Näytenumeroa ei ole syötetty</v>
      </c>
      <c r="BK73" s="324" t="str">
        <f t="shared" ref="BK73" si="1609">IF(BK$15&lt;&gt;0, SUM(BK67:BK72),"Näytenumeroa ei ole syötetty")</f>
        <v>Näytenumeroa ei ole syötetty</v>
      </c>
      <c r="BL73" s="324" t="str">
        <f t="shared" ref="BL73" si="1610">IF(BL$15&lt;&gt;0, SUM(BL67:BL72),"Näytenumeroa ei ole syötetty")</f>
        <v>Näytenumeroa ei ole syötetty</v>
      </c>
      <c r="BM73" s="324" t="str">
        <f t="shared" ref="BM73" si="1611">IF(BM$15&lt;&gt;0, SUM(BM67:BM72),"Näytenumeroa ei ole syötetty")</f>
        <v>Näytenumeroa ei ole syötetty</v>
      </c>
      <c r="BN73" s="324" t="str">
        <f t="shared" ref="BN73" si="1612">IF(BN$15&lt;&gt;0, SUM(BN67:BN72),"Näytenumeroa ei ole syötetty")</f>
        <v>Näytenumeroa ei ole syötetty</v>
      </c>
      <c r="BO73" s="324" t="str">
        <f t="shared" ref="BO73" si="1613">IF(BO$15&lt;&gt;0, SUM(BO67:BO72),"Näytenumeroa ei ole syötetty")</f>
        <v>Näytenumeroa ei ole syötetty</v>
      </c>
      <c r="BP73" s="324" t="str">
        <f t="shared" ref="BP73" si="1614">IF(BP$15&lt;&gt;0, SUM(BP67:BP72),"Näytenumeroa ei ole syötetty")</f>
        <v>Näytenumeroa ei ole syötetty</v>
      </c>
      <c r="BQ73" s="324" t="str">
        <f t="shared" ref="BQ73" si="1615">IF(BQ$15&lt;&gt;0, SUM(BQ67:BQ72),"Näytenumeroa ei ole syötetty")</f>
        <v>Näytenumeroa ei ole syötetty</v>
      </c>
      <c r="BR73" s="324" t="str">
        <f t="shared" ref="BR73" si="1616">IF(BR$15&lt;&gt;0, SUM(BR67:BR72),"Näytenumeroa ei ole syötetty")</f>
        <v>Näytenumeroa ei ole syötetty</v>
      </c>
      <c r="BS73" s="324" t="str">
        <f t="shared" ref="BS73" si="1617">IF(BS$15&lt;&gt;0, SUM(BS67:BS72),"Näytenumeroa ei ole syötetty")</f>
        <v>Näytenumeroa ei ole syötetty</v>
      </c>
      <c r="BT73" s="324" t="str">
        <f t="shared" ref="BT73" si="1618">IF(BT$15&lt;&gt;0, SUM(BT67:BT72),"Näytenumeroa ei ole syötetty")</f>
        <v>Näytenumeroa ei ole syötetty</v>
      </c>
      <c r="BU73" s="324" t="str">
        <f t="shared" ref="BU73" si="1619">IF(BU$15&lt;&gt;0, SUM(BU67:BU72),"Näytenumeroa ei ole syötetty")</f>
        <v>Näytenumeroa ei ole syötetty</v>
      </c>
      <c r="BV73" s="324" t="str">
        <f t="shared" ref="BV73" si="1620">IF(BV$15&lt;&gt;0, SUM(BV67:BV72),"Näytenumeroa ei ole syötetty")</f>
        <v>Näytenumeroa ei ole syötetty</v>
      </c>
      <c r="BW73" s="324" t="str">
        <f t="shared" ref="BW73" si="1621">IF(BW$15&lt;&gt;0, SUM(BW67:BW72),"Näytenumeroa ei ole syötetty")</f>
        <v>Näytenumeroa ei ole syötetty</v>
      </c>
      <c r="BX73" s="324" t="str">
        <f t="shared" ref="BX73" si="1622">IF(BX$15&lt;&gt;0, SUM(BX67:BX72),"Näytenumeroa ei ole syötetty")</f>
        <v>Näytenumeroa ei ole syötetty</v>
      </c>
      <c r="BY73" s="324" t="str">
        <f t="shared" ref="BY73" si="1623">IF(BY$15&lt;&gt;0, SUM(BY67:BY72),"Näytenumeroa ei ole syötetty")</f>
        <v>Näytenumeroa ei ole syötetty</v>
      </c>
      <c r="BZ73" s="324" t="str">
        <f t="shared" ref="BZ73" si="1624">IF(BZ$15&lt;&gt;0, SUM(BZ67:BZ72),"Näytenumeroa ei ole syötetty")</f>
        <v>Näytenumeroa ei ole syötetty</v>
      </c>
      <c r="CA73" s="324" t="str">
        <f t="shared" ref="CA73" si="1625">IF(CA$15&lt;&gt;0, SUM(CA67:CA72),"Näytenumeroa ei ole syötetty")</f>
        <v>Näytenumeroa ei ole syötetty</v>
      </c>
      <c r="CB73" s="324" t="str">
        <f t="shared" ref="CB73" si="1626">IF(CB$15&lt;&gt;0, SUM(CB67:CB72),"Näytenumeroa ei ole syötetty")</f>
        <v>Näytenumeroa ei ole syötetty</v>
      </c>
      <c r="CC73" s="324" t="str">
        <f t="shared" ref="CC73" si="1627">IF(CC$15&lt;&gt;0, SUM(CC67:CC72),"Näytenumeroa ei ole syötetty")</f>
        <v>Näytenumeroa ei ole syötetty</v>
      </c>
      <c r="CD73" s="324" t="str">
        <f t="shared" ref="CD73" si="1628">IF(CD$15&lt;&gt;0, SUM(CD67:CD72),"Näytenumeroa ei ole syötetty")</f>
        <v>Näytenumeroa ei ole syötetty</v>
      </c>
      <c r="CE73" s="324" t="str">
        <f t="shared" ref="CE73" si="1629">IF(CE$15&lt;&gt;0, SUM(CE67:CE72),"Näytenumeroa ei ole syötetty")</f>
        <v>Näytenumeroa ei ole syötetty</v>
      </c>
      <c r="CF73" s="324" t="str">
        <f t="shared" ref="CF73" si="1630">IF(CF$15&lt;&gt;0, SUM(CF67:CF72),"Näytenumeroa ei ole syötetty")</f>
        <v>Näytenumeroa ei ole syötetty</v>
      </c>
      <c r="CG73" s="324" t="str">
        <f t="shared" ref="CG73" si="1631">IF(CG$15&lt;&gt;0, SUM(CG67:CG72),"Näytenumeroa ei ole syötetty")</f>
        <v>Näytenumeroa ei ole syötetty</v>
      </c>
      <c r="CH73" s="324" t="str">
        <f t="shared" ref="CH73" si="1632">IF(CH$15&lt;&gt;0, SUM(CH67:CH72),"Näytenumeroa ei ole syötetty")</f>
        <v>Näytenumeroa ei ole syötetty</v>
      </c>
      <c r="CI73" s="324" t="str">
        <f t="shared" ref="CI73" si="1633">IF(CI$15&lt;&gt;0, SUM(CI67:CI72),"Näytenumeroa ei ole syötetty")</f>
        <v>Näytenumeroa ei ole syötetty</v>
      </c>
      <c r="CJ73" s="324" t="str">
        <f t="shared" ref="CJ73" si="1634">IF(CJ$15&lt;&gt;0, SUM(CJ67:CJ72),"Näytenumeroa ei ole syötetty")</f>
        <v>Näytenumeroa ei ole syötetty</v>
      </c>
      <c r="CK73" s="324" t="str">
        <f t="shared" ref="CK73" si="1635">IF(CK$15&lt;&gt;0, SUM(CK67:CK72),"Näytenumeroa ei ole syötetty")</f>
        <v>Näytenumeroa ei ole syötetty</v>
      </c>
      <c r="CL73" s="324" t="str">
        <f t="shared" ref="CL73" si="1636">IF(CL$15&lt;&gt;0, SUM(CL67:CL72),"Näytenumeroa ei ole syötetty")</f>
        <v>Näytenumeroa ei ole syötetty</v>
      </c>
      <c r="CM73" s="324" t="str">
        <f t="shared" ref="CM73" si="1637">IF(CM$15&lt;&gt;0, SUM(CM67:CM72),"Näytenumeroa ei ole syötetty")</f>
        <v>Näytenumeroa ei ole syötetty</v>
      </c>
      <c r="CN73" s="324" t="str">
        <f t="shared" ref="CN73" si="1638">IF(CN$15&lt;&gt;0, SUM(CN67:CN72),"Näytenumeroa ei ole syötetty")</f>
        <v>Näytenumeroa ei ole syötetty</v>
      </c>
      <c r="CO73" s="324" t="str">
        <f t="shared" ref="CO73" si="1639">IF(CO$15&lt;&gt;0, SUM(CO67:CO72),"Näytenumeroa ei ole syötetty")</f>
        <v>Näytenumeroa ei ole syötetty</v>
      </c>
      <c r="CP73" s="324" t="str">
        <f t="shared" ref="CP73" si="1640">IF(CP$15&lt;&gt;0, SUM(CP67:CP72),"Näytenumeroa ei ole syötetty")</f>
        <v>Näytenumeroa ei ole syötetty</v>
      </c>
      <c r="CQ73" s="324" t="str">
        <f t="shared" ref="CQ73" si="1641">IF(CQ$15&lt;&gt;0, SUM(CQ67:CQ72),"Näytenumeroa ei ole syötetty")</f>
        <v>Näytenumeroa ei ole syötetty</v>
      </c>
      <c r="CR73" s="324" t="str">
        <f t="shared" ref="CR73" si="1642">IF(CR$15&lt;&gt;0, SUM(CR67:CR72),"Näytenumeroa ei ole syötetty")</f>
        <v>Näytenumeroa ei ole syötetty</v>
      </c>
      <c r="CS73" s="324" t="str">
        <f t="shared" ref="CS73" si="1643">IF(CS$15&lt;&gt;0, SUM(CS67:CS72),"Näytenumeroa ei ole syötetty")</f>
        <v>Näytenumeroa ei ole syötetty</v>
      </c>
      <c r="CT73" s="324" t="str">
        <f t="shared" ref="CT73" si="1644">IF(CT$15&lt;&gt;0, SUM(CT67:CT72),"Näytenumeroa ei ole syötetty")</f>
        <v>Näytenumeroa ei ole syötetty</v>
      </c>
      <c r="CU73" s="324" t="str">
        <f t="shared" ref="CU73" si="1645">IF(CU$15&lt;&gt;0, SUM(CU67:CU72),"Näytenumeroa ei ole syötetty")</f>
        <v>Näytenumeroa ei ole syötetty</v>
      </c>
      <c r="CV73" s="324" t="str">
        <f t="shared" ref="CV73" si="1646">IF(CV$15&lt;&gt;0, SUM(CV67:CV72),"Näytenumeroa ei ole syötetty")</f>
        <v>Näytenumeroa ei ole syötetty</v>
      </c>
      <c r="CW73" s="324" t="str">
        <f t="shared" ref="CW73" si="1647">IF(CW$15&lt;&gt;0, SUM(CW67:CW72),"Näytenumeroa ei ole syötetty")</f>
        <v>Näytenumeroa ei ole syötetty</v>
      </c>
      <c r="CX73" s="324" t="str">
        <f t="shared" ref="CX73" si="1648">IF(CX$15&lt;&gt;0, SUM(CX67:CX72),"Näytenumeroa ei ole syötetty")</f>
        <v>Näytenumeroa ei ole syötetty</v>
      </c>
      <c r="CY73" s="324" t="str">
        <f t="shared" ref="CY73" si="1649">IF(CY$15&lt;&gt;0, SUM(CY67:CY72),"Näytenumeroa ei ole syötetty")</f>
        <v>Näytenumeroa ei ole syötetty</v>
      </c>
      <c r="CZ73" s="324" t="str">
        <f t="shared" ref="CZ73" si="1650">IF(CZ$15&lt;&gt;0, SUM(CZ67:CZ72),"Näytenumeroa ei ole syötetty")</f>
        <v>Näytenumeroa ei ole syötetty</v>
      </c>
      <c r="DA73" s="324" t="str">
        <f t="shared" ref="DA73" si="1651">IF(DA$15&lt;&gt;0, SUM(DA67:DA72),"Näytenumeroa ei ole syötetty")</f>
        <v>Näytenumeroa ei ole syötetty</v>
      </c>
      <c r="DB73" s="324" t="str">
        <f t="shared" ref="DB73" si="1652">IF(DB$15&lt;&gt;0, SUM(DB67:DB72),"Näytenumeroa ei ole syötetty")</f>
        <v>Näytenumeroa ei ole syötetty</v>
      </c>
      <c r="DC73" s="324" t="str">
        <f t="shared" ref="DC73" si="1653">IF(DC$15&lt;&gt;0, SUM(DC67:DC72),"Näytenumeroa ei ole syötetty")</f>
        <v>Näytenumeroa ei ole syötetty</v>
      </c>
      <c r="DD73" s="324" t="str">
        <f t="shared" ref="DD73" si="1654">IF(DD$15&lt;&gt;0, SUM(DD67:DD72),"Näytenumeroa ei ole syötetty")</f>
        <v>Näytenumeroa ei ole syötetty</v>
      </c>
      <c r="DE73" s="324" t="str">
        <f t="shared" ref="DE73" si="1655">IF(DE$15&lt;&gt;0, SUM(DE67:DE72),"Näytenumeroa ei ole syötetty")</f>
        <v>Näytenumeroa ei ole syötetty</v>
      </c>
      <c r="DF73" s="324" t="str">
        <f t="shared" ref="DF73" si="1656">IF(DF$15&lt;&gt;0, SUM(DF67:DF72),"Näytenumeroa ei ole syötetty")</f>
        <v>Näytenumeroa ei ole syötetty</v>
      </c>
      <c r="DG73" s="324" t="str">
        <f t="shared" ref="DG73" si="1657">IF(DG$15&lt;&gt;0, SUM(DG67:DG72),"Näytenumeroa ei ole syötetty")</f>
        <v>Näytenumeroa ei ole syötetty</v>
      </c>
      <c r="DH73" s="324" t="str">
        <f t="shared" ref="DH73" si="1658">IF(DH$15&lt;&gt;0, SUM(DH67:DH72),"Näytenumeroa ei ole syötetty")</f>
        <v>Näytenumeroa ei ole syötetty</v>
      </c>
      <c r="DI73" s="324" t="str">
        <f t="shared" ref="DI73" si="1659">IF(DI$15&lt;&gt;0, SUM(DI67:DI72),"Näytenumeroa ei ole syötetty")</f>
        <v>Näytenumeroa ei ole syötetty</v>
      </c>
      <c r="DJ73" s="324" t="str">
        <f t="shared" ref="DJ73" si="1660">IF(DJ$15&lt;&gt;0, SUM(DJ67:DJ72),"Näytenumeroa ei ole syötetty")</f>
        <v>Näytenumeroa ei ole syötetty</v>
      </c>
      <c r="DK73" s="324" t="str">
        <f t="shared" ref="DK73" si="1661">IF(DK$15&lt;&gt;0, SUM(DK67:DK72),"Näytenumeroa ei ole syötetty")</f>
        <v>Näytenumeroa ei ole syötetty</v>
      </c>
      <c r="DL73" s="324" t="str">
        <f t="shared" ref="DL73" si="1662">IF(DL$15&lt;&gt;0, SUM(DL67:DL72),"Näytenumeroa ei ole syötetty")</f>
        <v>Näytenumeroa ei ole syötetty</v>
      </c>
      <c r="DM73" s="324" t="str">
        <f t="shared" ref="DM73" si="1663">IF(DM$15&lt;&gt;0, SUM(DM67:DM72),"Näytenumeroa ei ole syötetty")</f>
        <v>Näytenumeroa ei ole syötetty</v>
      </c>
      <c r="DN73" s="324" t="str">
        <f t="shared" ref="DN73" si="1664">IF(DN$15&lt;&gt;0, SUM(DN67:DN72),"Näytenumeroa ei ole syötetty")</f>
        <v>Näytenumeroa ei ole syötetty</v>
      </c>
      <c r="DO73" s="324" t="str">
        <f t="shared" ref="DO73" si="1665">IF(DO$15&lt;&gt;0, SUM(DO67:DO72),"Näytenumeroa ei ole syötetty")</f>
        <v>Näytenumeroa ei ole syötetty</v>
      </c>
      <c r="DP73" s="324" t="str">
        <f t="shared" ref="DP73" si="1666">IF(DP$15&lt;&gt;0, SUM(DP67:DP72),"Näytenumeroa ei ole syötetty")</f>
        <v>Näytenumeroa ei ole syötetty</v>
      </c>
      <c r="DQ73" s="324" t="str">
        <f t="shared" ref="DQ73" si="1667">IF(DQ$15&lt;&gt;0, SUM(DQ67:DQ72),"Näytenumeroa ei ole syötetty")</f>
        <v>Näytenumeroa ei ole syötetty</v>
      </c>
      <c r="DR73" s="324" t="str">
        <f t="shared" ref="DR73" si="1668">IF(DR$15&lt;&gt;0, SUM(DR67:DR72),"Näytenumeroa ei ole syötetty")</f>
        <v>Näytenumeroa ei ole syötetty</v>
      </c>
      <c r="DS73" s="324" t="str">
        <f t="shared" ref="DS73" si="1669">IF(DS$15&lt;&gt;0, SUM(DS67:DS72),"Näytenumeroa ei ole syötetty")</f>
        <v>Näytenumeroa ei ole syötetty</v>
      </c>
      <c r="DT73" s="324" t="str">
        <f t="shared" ref="DT73" si="1670">IF(DT$15&lt;&gt;0, SUM(DT67:DT72),"Näytenumeroa ei ole syötetty")</f>
        <v>Näytenumeroa ei ole syötetty</v>
      </c>
      <c r="DU73" s="324" t="str">
        <f t="shared" ref="DU73" si="1671">IF(DU$15&lt;&gt;0, SUM(DU67:DU72),"Näytenumeroa ei ole syötetty")</f>
        <v>Näytenumeroa ei ole syötetty</v>
      </c>
      <c r="DV73" s="324" t="str">
        <f t="shared" ref="DV73" si="1672">IF(DV$15&lt;&gt;0, SUM(DV67:DV72),"Näytenumeroa ei ole syötetty")</f>
        <v>Näytenumeroa ei ole syötetty</v>
      </c>
      <c r="DW73" s="324" t="str">
        <f t="shared" ref="DW73" si="1673">IF(DW$15&lt;&gt;0, SUM(DW67:DW72),"Näytenumeroa ei ole syötetty")</f>
        <v>Näytenumeroa ei ole syötetty</v>
      </c>
      <c r="DX73" s="324" t="str">
        <f t="shared" ref="DX73" si="1674">IF(DX$15&lt;&gt;0, SUM(DX67:DX72),"Näytenumeroa ei ole syötetty")</f>
        <v>Näytenumeroa ei ole syötetty</v>
      </c>
      <c r="DY73" s="324" t="str">
        <f t="shared" ref="DY73" si="1675">IF(DY$15&lt;&gt;0, SUM(DY67:DY72),"Näytenumeroa ei ole syötetty")</f>
        <v>Näytenumeroa ei ole syötetty</v>
      </c>
      <c r="DZ73" s="324" t="str">
        <f t="shared" ref="DZ73" si="1676">IF(DZ$15&lt;&gt;0, SUM(DZ67:DZ72),"Näytenumeroa ei ole syötetty")</f>
        <v>Näytenumeroa ei ole syötetty</v>
      </c>
      <c r="EA73" s="324" t="str">
        <f t="shared" ref="EA73" si="1677">IF(EA$15&lt;&gt;0, SUM(EA67:EA72),"Näytenumeroa ei ole syötetty")</f>
        <v>Näytenumeroa ei ole syötetty</v>
      </c>
      <c r="EB73" s="324" t="str">
        <f t="shared" ref="EB73" si="1678">IF(EB$15&lt;&gt;0, SUM(EB67:EB72),"Näytenumeroa ei ole syötetty")</f>
        <v>Näytenumeroa ei ole syötetty</v>
      </c>
      <c r="EC73" s="324" t="str">
        <f t="shared" ref="EC73" si="1679">IF(EC$15&lt;&gt;0, SUM(EC67:EC72),"Näytenumeroa ei ole syötetty")</f>
        <v>Näytenumeroa ei ole syötetty</v>
      </c>
      <c r="ED73" s="324" t="str">
        <f t="shared" ref="ED73" si="1680">IF(ED$15&lt;&gt;0, SUM(ED67:ED72),"Näytenumeroa ei ole syötetty")</f>
        <v>Näytenumeroa ei ole syötetty</v>
      </c>
      <c r="EE73" s="324" t="str">
        <f t="shared" ref="EE73" si="1681">IF(EE$15&lt;&gt;0, SUM(EE67:EE72),"Näytenumeroa ei ole syötetty")</f>
        <v>Näytenumeroa ei ole syötetty</v>
      </c>
      <c r="EF73" s="324" t="str">
        <f t="shared" ref="EF73" si="1682">IF(EF$15&lt;&gt;0, SUM(EF67:EF72),"Näytenumeroa ei ole syötetty")</f>
        <v>Näytenumeroa ei ole syötetty</v>
      </c>
      <c r="EG73" s="324" t="str">
        <f t="shared" ref="EG73" si="1683">IF(EG$15&lt;&gt;0, SUM(EG67:EG72),"Näytenumeroa ei ole syötetty")</f>
        <v>Näytenumeroa ei ole syötetty</v>
      </c>
      <c r="EH73" s="324" t="str">
        <f t="shared" ref="EH73" si="1684">IF(EH$15&lt;&gt;0, SUM(EH67:EH72),"Näytenumeroa ei ole syötetty")</f>
        <v>Näytenumeroa ei ole syötetty</v>
      </c>
      <c r="EI73" s="324" t="str">
        <f t="shared" ref="EI73" si="1685">IF(EI$15&lt;&gt;0, SUM(EI67:EI72),"Näytenumeroa ei ole syötetty")</f>
        <v>Näytenumeroa ei ole syötetty</v>
      </c>
      <c r="EJ73" s="324" t="str">
        <f t="shared" ref="EJ73" si="1686">IF(EJ$15&lt;&gt;0, SUM(EJ67:EJ72),"Näytenumeroa ei ole syötetty")</f>
        <v>Näytenumeroa ei ole syötetty</v>
      </c>
      <c r="EK73" s="324" t="str">
        <f t="shared" ref="EK73" si="1687">IF(EK$15&lt;&gt;0, SUM(EK67:EK72),"Näytenumeroa ei ole syötetty")</f>
        <v>Näytenumeroa ei ole syötetty</v>
      </c>
      <c r="EL73" s="324" t="str">
        <f t="shared" ref="EL73" si="1688">IF(EL$15&lt;&gt;0, SUM(EL67:EL72),"Näytenumeroa ei ole syötetty")</f>
        <v>Näytenumeroa ei ole syötetty</v>
      </c>
      <c r="EM73" s="324" t="str">
        <f t="shared" ref="EM73" si="1689">IF(EM$15&lt;&gt;0, SUM(EM67:EM72),"Näytenumeroa ei ole syötetty")</f>
        <v>Näytenumeroa ei ole syötetty</v>
      </c>
      <c r="EN73" s="324" t="str">
        <f t="shared" ref="EN73" si="1690">IF(EN$15&lt;&gt;0, SUM(EN67:EN72),"Näytenumeroa ei ole syötetty")</f>
        <v>Näytenumeroa ei ole syötetty</v>
      </c>
      <c r="EO73" s="324" t="str">
        <f t="shared" ref="EO73" si="1691">IF(EO$15&lt;&gt;0, SUM(EO67:EO72),"Näytenumeroa ei ole syötetty")</f>
        <v>Näytenumeroa ei ole syötetty</v>
      </c>
      <c r="EP73" s="324" t="str">
        <f t="shared" ref="EP73" si="1692">IF(EP$15&lt;&gt;0, SUM(EP67:EP72),"Näytenumeroa ei ole syötetty")</f>
        <v>Näytenumeroa ei ole syötetty</v>
      </c>
      <c r="EQ73" s="324" t="str">
        <f t="shared" ref="EQ73" si="1693">IF(EQ$15&lt;&gt;0, SUM(EQ67:EQ72),"Näytenumeroa ei ole syötetty")</f>
        <v>Näytenumeroa ei ole syötetty</v>
      </c>
      <c r="ER73" s="324" t="str">
        <f t="shared" ref="ER73" si="1694">IF(ER$15&lt;&gt;0, SUM(ER67:ER72),"Näytenumeroa ei ole syötetty")</f>
        <v>Näytenumeroa ei ole syötetty</v>
      </c>
      <c r="ES73" s="324" t="str">
        <f t="shared" ref="ES73" si="1695">IF(ES$15&lt;&gt;0, SUM(ES67:ES72),"Näytenumeroa ei ole syötetty")</f>
        <v>Näytenumeroa ei ole syötetty</v>
      </c>
      <c r="ET73" s="324" t="str">
        <f t="shared" ref="ET73" si="1696">IF(ET$15&lt;&gt;0, SUM(ET67:ET72),"Näytenumeroa ei ole syötetty")</f>
        <v>Näytenumeroa ei ole syötetty</v>
      </c>
      <c r="EU73" s="324" t="str">
        <f t="shared" ref="EU73" si="1697">IF(EU$15&lt;&gt;0, SUM(EU67:EU72),"Näytenumeroa ei ole syötetty")</f>
        <v>Näytenumeroa ei ole syötetty</v>
      </c>
      <c r="EV73" s="324" t="str">
        <f t="shared" ref="EV73" si="1698">IF(EV$15&lt;&gt;0, SUM(EV67:EV72),"Näytenumeroa ei ole syötetty")</f>
        <v>Näytenumeroa ei ole syötetty</v>
      </c>
      <c r="EW73" s="324" t="str">
        <f t="shared" ref="EW73" si="1699">IF(EW$15&lt;&gt;0, SUM(EW67:EW72),"Näytenumeroa ei ole syötetty")</f>
        <v>Näytenumeroa ei ole syötetty</v>
      </c>
      <c r="EX73" s="324" t="str">
        <f t="shared" ref="EX73" si="1700">IF(EX$15&lt;&gt;0, SUM(EX67:EX72),"Näytenumeroa ei ole syötetty")</f>
        <v>Näytenumeroa ei ole syötetty</v>
      </c>
      <c r="EY73" s="324" t="str">
        <f t="shared" ref="EY73" si="1701">IF(EY$15&lt;&gt;0, SUM(EY67:EY72),"Näytenumeroa ei ole syötetty")</f>
        <v>Näytenumeroa ei ole syötetty</v>
      </c>
      <c r="EZ73" s="324" t="str">
        <f t="shared" ref="EZ73" si="1702">IF(EZ$15&lt;&gt;0, SUM(EZ67:EZ72),"Näytenumeroa ei ole syötetty")</f>
        <v>Näytenumeroa ei ole syötetty</v>
      </c>
      <c r="FA73" s="324" t="str">
        <f t="shared" ref="FA73" si="1703">IF(FA$15&lt;&gt;0, SUM(FA67:FA72),"Näytenumeroa ei ole syötetty")</f>
        <v>Näytenumeroa ei ole syötetty</v>
      </c>
      <c r="FB73" s="324" t="str">
        <f t="shared" ref="FB73" si="1704">IF(FB$15&lt;&gt;0, SUM(FB67:FB72),"Näytenumeroa ei ole syötetty")</f>
        <v>Näytenumeroa ei ole syötetty</v>
      </c>
      <c r="FC73" s="324" t="str">
        <f t="shared" ref="FC73" si="1705">IF(FC$15&lt;&gt;0, SUM(FC67:FC72),"Näytenumeroa ei ole syötetty")</f>
        <v>Näytenumeroa ei ole syötetty</v>
      </c>
      <c r="FD73" s="324" t="str">
        <f t="shared" ref="FD73" si="1706">IF(FD$15&lt;&gt;0, SUM(FD67:FD72),"Näytenumeroa ei ole syötetty")</f>
        <v>Näytenumeroa ei ole syötetty</v>
      </c>
      <c r="FE73" s="324" t="str">
        <f t="shared" ref="FE73" si="1707">IF(FE$15&lt;&gt;0, SUM(FE67:FE72),"Näytenumeroa ei ole syötetty")</f>
        <v>Näytenumeroa ei ole syötetty</v>
      </c>
      <c r="FF73" s="324" t="str">
        <f t="shared" ref="FF73" si="1708">IF(FF$15&lt;&gt;0, SUM(FF67:FF72),"Näytenumeroa ei ole syötetty")</f>
        <v>Näytenumeroa ei ole syötetty</v>
      </c>
      <c r="FG73" s="324" t="str">
        <f t="shared" ref="FG73" si="1709">IF(FG$15&lt;&gt;0, SUM(FG67:FG72),"Näytenumeroa ei ole syötetty")</f>
        <v>Näytenumeroa ei ole syötetty</v>
      </c>
      <c r="FH73" s="324" t="str">
        <f t="shared" ref="FH73" si="1710">IF(FH$15&lt;&gt;0, SUM(FH67:FH72),"Näytenumeroa ei ole syötetty")</f>
        <v>Näytenumeroa ei ole syötetty</v>
      </c>
      <c r="FI73" s="324" t="str">
        <f t="shared" ref="FI73" si="1711">IF(FI$15&lt;&gt;0, SUM(FI67:FI72),"Näytenumeroa ei ole syötetty")</f>
        <v>Näytenumeroa ei ole syötetty</v>
      </c>
      <c r="FJ73" s="324" t="str">
        <f t="shared" ref="FJ73" si="1712">IF(FJ$15&lt;&gt;0, SUM(FJ67:FJ72),"Näytenumeroa ei ole syötetty")</f>
        <v>Näytenumeroa ei ole syötetty</v>
      </c>
      <c r="FK73" s="324" t="str">
        <f t="shared" ref="FK73" si="1713">IF(FK$15&lt;&gt;0, SUM(FK67:FK72),"Näytenumeroa ei ole syötetty")</f>
        <v>Näytenumeroa ei ole syötetty</v>
      </c>
      <c r="FL73" s="324" t="str">
        <f t="shared" ref="FL73" si="1714">IF(FL$15&lt;&gt;0, SUM(FL67:FL72),"Näytenumeroa ei ole syötetty")</f>
        <v>Näytenumeroa ei ole syötetty</v>
      </c>
      <c r="FM73" s="324" t="str">
        <f t="shared" ref="FM73" si="1715">IF(FM$15&lt;&gt;0, SUM(FM67:FM72),"Näytenumeroa ei ole syötetty")</f>
        <v>Näytenumeroa ei ole syötetty</v>
      </c>
      <c r="FN73" s="324" t="str">
        <f t="shared" ref="FN73" si="1716">IF(FN$15&lt;&gt;0, SUM(FN67:FN72),"Näytenumeroa ei ole syötetty")</f>
        <v>Näytenumeroa ei ole syötetty</v>
      </c>
      <c r="FO73" s="324" t="str">
        <f t="shared" ref="FO73" si="1717">IF(FO$15&lt;&gt;0, SUM(FO67:FO72),"Näytenumeroa ei ole syötetty")</f>
        <v>Näytenumeroa ei ole syötetty</v>
      </c>
      <c r="FP73" s="324" t="str">
        <f t="shared" ref="FP73" si="1718">IF(FP$15&lt;&gt;0, SUM(FP67:FP72),"Näytenumeroa ei ole syötetty")</f>
        <v>Näytenumeroa ei ole syötetty</v>
      </c>
      <c r="FQ73" s="324" t="str">
        <f t="shared" ref="FQ73" si="1719">IF(FQ$15&lt;&gt;0, SUM(FQ67:FQ72),"Näytenumeroa ei ole syötetty")</f>
        <v>Näytenumeroa ei ole syötetty</v>
      </c>
      <c r="FR73" s="324" t="str">
        <f t="shared" ref="FR73" si="1720">IF(FR$15&lt;&gt;0, SUM(FR67:FR72),"Näytenumeroa ei ole syötetty")</f>
        <v>Näytenumeroa ei ole syötetty</v>
      </c>
      <c r="FS73" s="324" t="str">
        <f t="shared" ref="FS73" si="1721">IF(FS$15&lt;&gt;0, SUM(FS67:FS72),"Näytenumeroa ei ole syötetty")</f>
        <v>Näytenumeroa ei ole syötetty</v>
      </c>
      <c r="FT73" s="324" t="str">
        <f t="shared" ref="FT73" si="1722">IF(FT$15&lt;&gt;0, SUM(FT67:FT72),"Näytenumeroa ei ole syötetty")</f>
        <v>Näytenumeroa ei ole syötetty</v>
      </c>
      <c r="FU73" s="324" t="str">
        <f t="shared" ref="FU73" si="1723">IF(FU$15&lt;&gt;0, SUM(FU67:FU72),"Näytenumeroa ei ole syötetty")</f>
        <v>Näytenumeroa ei ole syötetty</v>
      </c>
      <c r="FV73" s="324" t="str">
        <f t="shared" ref="FV73" si="1724">IF(FV$15&lt;&gt;0, SUM(FV67:FV72),"Näytenumeroa ei ole syötetty")</f>
        <v>Näytenumeroa ei ole syötetty</v>
      </c>
      <c r="FW73" s="324" t="str">
        <f t="shared" ref="FW73" si="1725">IF(FW$15&lt;&gt;0, SUM(FW67:FW72),"Näytenumeroa ei ole syötetty")</f>
        <v>Näytenumeroa ei ole syötetty</v>
      </c>
      <c r="FX73" s="324" t="str">
        <f t="shared" ref="FX73" si="1726">IF(FX$15&lt;&gt;0, SUM(FX67:FX72),"Näytenumeroa ei ole syötetty")</f>
        <v>Näytenumeroa ei ole syötetty</v>
      </c>
      <c r="FY73" s="324" t="str">
        <f t="shared" ref="FY73" si="1727">IF(FY$15&lt;&gt;0, SUM(FY67:FY72),"Näytenumeroa ei ole syötetty")</f>
        <v>Näytenumeroa ei ole syötetty</v>
      </c>
      <c r="FZ73" s="324" t="str">
        <f t="shared" ref="FZ73" si="1728">IF(FZ$15&lt;&gt;0, SUM(FZ67:FZ72),"Näytenumeroa ei ole syötetty")</f>
        <v>Näytenumeroa ei ole syötetty</v>
      </c>
      <c r="GA73" s="324" t="str">
        <f t="shared" ref="GA73" si="1729">IF(GA$15&lt;&gt;0, SUM(GA67:GA72),"Näytenumeroa ei ole syötetty")</f>
        <v>Näytenumeroa ei ole syötetty</v>
      </c>
      <c r="GB73" s="324" t="str">
        <f t="shared" ref="GB73" si="1730">IF(GB$15&lt;&gt;0, SUM(GB67:GB72),"Näytenumeroa ei ole syötetty")</f>
        <v>Näytenumeroa ei ole syötetty</v>
      </c>
      <c r="GC73" s="324" t="str">
        <f t="shared" ref="GC73" si="1731">IF(GC$15&lt;&gt;0, SUM(GC67:GC72),"Näytenumeroa ei ole syötetty")</f>
        <v>Näytenumeroa ei ole syötetty</v>
      </c>
      <c r="GD73" s="324" t="str">
        <f t="shared" ref="GD73" si="1732">IF(GD$15&lt;&gt;0, SUM(GD67:GD72),"Näytenumeroa ei ole syötetty")</f>
        <v>Näytenumeroa ei ole syötetty</v>
      </c>
      <c r="GE73" s="324" t="str">
        <f t="shared" ref="GE73" si="1733">IF(GE$15&lt;&gt;0, SUM(GE67:GE72),"Näytenumeroa ei ole syötetty")</f>
        <v>Näytenumeroa ei ole syötetty</v>
      </c>
      <c r="GF73" s="324" t="str">
        <f t="shared" ref="GF73" si="1734">IF(GF$15&lt;&gt;0, SUM(GF67:GF72),"Näytenumeroa ei ole syötetty")</f>
        <v>Näytenumeroa ei ole syötetty</v>
      </c>
      <c r="GG73" s="324" t="str">
        <f t="shared" ref="GG73" si="1735">IF(GG$15&lt;&gt;0, SUM(GG67:GG72),"Näytenumeroa ei ole syötetty")</f>
        <v>Näytenumeroa ei ole syötetty</v>
      </c>
      <c r="GH73" s="324" t="str">
        <f t="shared" ref="GH73" si="1736">IF(GH$15&lt;&gt;0, SUM(GH67:GH72),"Näytenumeroa ei ole syötetty")</f>
        <v>Näytenumeroa ei ole syötetty</v>
      </c>
      <c r="GI73" s="324" t="str">
        <f t="shared" ref="GI73" si="1737">IF(GI$15&lt;&gt;0, SUM(GI67:GI72),"Näytenumeroa ei ole syötetty")</f>
        <v>Näytenumeroa ei ole syötetty</v>
      </c>
      <c r="GJ73" s="324" t="str">
        <f t="shared" ref="GJ73" si="1738">IF(GJ$15&lt;&gt;0, SUM(GJ67:GJ72),"Näytenumeroa ei ole syötetty")</f>
        <v>Näytenumeroa ei ole syötetty</v>
      </c>
      <c r="GK73" s="324" t="str">
        <f t="shared" ref="GK73" si="1739">IF(GK$15&lt;&gt;0, SUM(GK67:GK72),"Näytenumeroa ei ole syötetty")</f>
        <v>Näytenumeroa ei ole syötetty</v>
      </c>
      <c r="GL73" s="324" t="str">
        <f t="shared" ref="GL73" si="1740">IF(GL$15&lt;&gt;0, SUM(GL67:GL72),"Näytenumeroa ei ole syötetty")</f>
        <v>Näytenumeroa ei ole syötetty</v>
      </c>
      <c r="GM73" s="324" t="str">
        <f t="shared" ref="GM73" si="1741">IF(GM$15&lt;&gt;0, SUM(GM67:GM72),"Näytenumeroa ei ole syötetty")</f>
        <v>Näytenumeroa ei ole syötetty</v>
      </c>
      <c r="GN73" s="324" t="str">
        <f t="shared" ref="GN73" si="1742">IF(GN$15&lt;&gt;0, SUM(GN67:GN72),"Näytenumeroa ei ole syötetty")</f>
        <v>Näytenumeroa ei ole syötetty</v>
      </c>
      <c r="GO73" s="324" t="str">
        <f t="shared" ref="GO73" si="1743">IF(GO$15&lt;&gt;0, SUM(GO67:GO72),"Näytenumeroa ei ole syötetty")</f>
        <v>Näytenumeroa ei ole syötetty</v>
      </c>
      <c r="GP73" s="324" t="str">
        <f t="shared" ref="GP73" si="1744">IF(GP$15&lt;&gt;0, SUM(GP67:GP72),"Näytenumeroa ei ole syötetty")</f>
        <v>Näytenumeroa ei ole syötetty</v>
      </c>
      <c r="GQ73" s="324" t="str">
        <f t="shared" ref="GQ73" si="1745">IF(GQ$15&lt;&gt;0, SUM(GQ67:GQ72),"Näytenumeroa ei ole syötetty")</f>
        <v>Näytenumeroa ei ole syötetty</v>
      </c>
      <c r="GR73" s="324" t="str">
        <f t="shared" ref="GR73" si="1746">IF(GR$15&lt;&gt;0, SUM(GR67:GR72),"Näytenumeroa ei ole syötetty")</f>
        <v>Näytenumeroa ei ole syötetty</v>
      </c>
      <c r="GS73" s="324" t="str">
        <f t="shared" ref="GS73" si="1747">IF(GS$15&lt;&gt;0, SUM(GS67:GS72),"Näytenumeroa ei ole syötetty")</f>
        <v>Näytenumeroa ei ole syötetty</v>
      </c>
      <c r="GT73" s="324" t="str">
        <f t="shared" ref="GT73" si="1748">IF(GT$15&lt;&gt;0, SUM(GT67:GT72),"Näytenumeroa ei ole syötetty")</f>
        <v>Näytenumeroa ei ole syötetty</v>
      </c>
      <c r="GU73" s="324" t="str">
        <f t="shared" ref="GU73" si="1749">IF(GU$15&lt;&gt;0, SUM(GU67:GU72),"Näytenumeroa ei ole syötetty")</f>
        <v>Näytenumeroa ei ole syötetty</v>
      </c>
      <c r="GV73" s="324" t="str">
        <f t="shared" ref="GV73" si="1750">IF(GV$15&lt;&gt;0, SUM(GV67:GV72),"Näytenumeroa ei ole syötetty")</f>
        <v>Näytenumeroa ei ole syötetty</v>
      </c>
      <c r="GW73" s="324" t="str">
        <f t="shared" ref="GW73" si="1751">IF(GW$15&lt;&gt;0, SUM(GW67:GW72),"Näytenumeroa ei ole syötetty")</f>
        <v>Näytenumeroa ei ole syötetty</v>
      </c>
      <c r="GX73" s="324" t="str">
        <f t="shared" ref="GX73" si="1752">IF(GX$15&lt;&gt;0, SUM(GX67:GX72),"Näytenumeroa ei ole syötetty")</f>
        <v>Näytenumeroa ei ole syötetty</v>
      </c>
      <c r="GY73" s="324" t="str">
        <f t="shared" ref="GY73" si="1753">IF(GY$15&lt;&gt;0, SUM(GY67:GY72),"Näytenumeroa ei ole syötetty")</f>
        <v>Näytenumeroa ei ole syötetty</v>
      </c>
      <c r="GZ73" s="324" t="str">
        <f t="shared" ref="GZ73" si="1754">IF(GZ$15&lt;&gt;0, SUM(GZ67:GZ72),"Näytenumeroa ei ole syötetty")</f>
        <v>Näytenumeroa ei ole syötetty</v>
      </c>
      <c r="HA73" s="324" t="str">
        <f t="shared" ref="HA73" si="1755">IF(HA$15&lt;&gt;0, SUM(HA67:HA72),"Näytenumeroa ei ole syötetty")</f>
        <v>Näytenumeroa ei ole syötetty</v>
      </c>
      <c r="HB73" s="324" t="str">
        <f t="shared" ref="HB73" si="1756">IF(HB$15&lt;&gt;0, SUM(HB67:HB72),"Näytenumeroa ei ole syötetty")</f>
        <v>Näytenumeroa ei ole syötetty</v>
      </c>
      <c r="HC73" s="324" t="str">
        <f t="shared" ref="HC73" si="1757">IF(HC$15&lt;&gt;0, SUM(HC67:HC72),"Näytenumeroa ei ole syötetty")</f>
        <v>Näytenumeroa ei ole syötetty</v>
      </c>
      <c r="HD73" s="324" t="str">
        <f t="shared" ref="HD73" si="1758">IF(HD$15&lt;&gt;0, SUM(HD67:HD72),"Näytenumeroa ei ole syötetty")</f>
        <v>Näytenumeroa ei ole syötetty</v>
      </c>
      <c r="HE73" s="324" t="str">
        <f t="shared" ref="HE73" si="1759">IF(HE$15&lt;&gt;0, SUM(HE67:HE72),"Näytenumeroa ei ole syötetty")</f>
        <v>Näytenumeroa ei ole syötetty</v>
      </c>
      <c r="HF73" s="324" t="str">
        <f t="shared" ref="HF73" si="1760">IF(HF$15&lt;&gt;0, SUM(HF67:HF72),"Näytenumeroa ei ole syötetty")</f>
        <v>Näytenumeroa ei ole syötetty</v>
      </c>
      <c r="HG73" s="324" t="str">
        <f t="shared" ref="HG73" si="1761">IF(HG$15&lt;&gt;0, SUM(HG67:HG72),"Näytenumeroa ei ole syötetty")</f>
        <v>Näytenumeroa ei ole syötetty</v>
      </c>
      <c r="HH73" s="324" t="str">
        <f t="shared" ref="HH73" si="1762">IF(HH$15&lt;&gt;0, SUM(HH67:HH72),"Näytenumeroa ei ole syötetty")</f>
        <v>Näytenumeroa ei ole syötetty</v>
      </c>
      <c r="HI73" s="324" t="str">
        <f t="shared" ref="HI73" si="1763">IF(HI$15&lt;&gt;0, SUM(HI67:HI72),"Näytenumeroa ei ole syötetty")</f>
        <v>Näytenumeroa ei ole syötetty</v>
      </c>
      <c r="HJ73" s="324" t="str">
        <f t="shared" ref="HJ73" si="1764">IF(HJ$15&lt;&gt;0, SUM(HJ67:HJ72),"Näytenumeroa ei ole syötetty")</f>
        <v>Näytenumeroa ei ole syötetty</v>
      </c>
      <c r="HK73" s="324" t="str">
        <f t="shared" ref="HK73" si="1765">IF(HK$15&lt;&gt;0, SUM(HK67:HK72),"Näytenumeroa ei ole syötetty")</f>
        <v>Näytenumeroa ei ole syötetty</v>
      </c>
      <c r="HL73" s="324" t="str">
        <f t="shared" ref="HL73" si="1766">IF(HL$15&lt;&gt;0, SUM(HL67:HL72),"Näytenumeroa ei ole syötetty")</f>
        <v>Näytenumeroa ei ole syötetty</v>
      </c>
      <c r="HM73" s="324" t="str">
        <f t="shared" ref="HM73" si="1767">IF(HM$15&lt;&gt;0, SUM(HM67:HM72),"Näytenumeroa ei ole syötetty")</f>
        <v>Näytenumeroa ei ole syötetty</v>
      </c>
      <c r="HN73" s="324" t="str">
        <f t="shared" ref="HN73" si="1768">IF(HN$15&lt;&gt;0, SUM(HN67:HN72),"Näytenumeroa ei ole syötetty")</f>
        <v>Näytenumeroa ei ole syötetty</v>
      </c>
      <c r="HO73" s="324" t="str">
        <f t="shared" ref="HO73" si="1769">IF(HO$15&lt;&gt;0, SUM(HO67:HO72),"Näytenumeroa ei ole syötetty")</f>
        <v>Näytenumeroa ei ole syötetty</v>
      </c>
      <c r="HP73" s="324" t="str">
        <f t="shared" ref="HP73" si="1770">IF(HP$15&lt;&gt;0, SUM(HP67:HP72),"Näytenumeroa ei ole syötetty")</f>
        <v>Näytenumeroa ei ole syötetty</v>
      </c>
      <c r="HQ73" s="324" t="str">
        <f t="shared" ref="HQ73" si="1771">IF(HQ$15&lt;&gt;0, SUM(HQ67:HQ72),"Näytenumeroa ei ole syötetty")</f>
        <v>Näytenumeroa ei ole syötetty</v>
      </c>
      <c r="HR73" s="324" t="str">
        <f t="shared" ref="HR73" si="1772">IF(HR$15&lt;&gt;0, SUM(HR67:HR72),"Näytenumeroa ei ole syötetty")</f>
        <v>Näytenumeroa ei ole syötetty</v>
      </c>
      <c r="HS73" s="324" t="str">
        <f t="shared" ref="HS73" si="1773">IF(HS$15&lt;&gt;0, SUM(HS67:HS72),"Näytenumeroa ei ole syötetty")</f>
        <v>Näytenumeroa ei ole syötetty</v>
      </c>
      <c r="HT73" s="324" t="str">
        <f t="shared" ref="HT73" si="1774">IF(HT$15&lt;&gt;0, SUM(HT67:HT72),"Näytenumeroa ei ole syötetty")</f>
        <v>Näytenumeroa ei ole syötetty</v>
      </c>
      <c r="HU73" s="324" t="str">
        <f t="shared" ref="HU73" si="1775">IF(HU$15&lt;&gt;0, SUM(HU67:HU72),"Näytenumeroa ei ole syötetty")</f>
        <v>Näytenumeroa ei ole syötetty</v>
      </c>
      <c r="HV73" s="324" t="str">
        <f t="shared" ref="HV73" si="1776">IF(HV$15&lt;&gt;0, SUM(HV67:HV72),"Näytenumeroa ei ole syötetty")</f>
        <v>Näytenumeroa ei ole syötetty</v>
      </c>
      <c r="HW73" s="324" t="str">
        <f t="shared" ref="HW73" si="1777">IF(HW$15&lt;&gt;0, SUM(HW67:HW72),"Näytenumeroa ei ole syötetty")</f>
        <v>Näytenumeroa ei ole syötetty</v>
      </c>
      <c r="HX73" s="324" t="str">
        <f t="shared" ref="HX73" si="1778">IF(HX$15&lt;&gt;0, SUM(HX67:HX72),"Näytenumeroa ei ole syötetty")</f>
        <v>Näytenumeroa ei ole syötetty</v>
      </c>
      <c r="HY73" s="324" t="str">
        <f t="shared" ref="HY73" si="1779">IF(HY$15&lt;&gt;0, SUM(HY67:HY72),"Näytenumeroa ei ole syötetty")</f>
        <v>Näytenumeroa ei ole syötetty</v>
      </c>
      <c r="HZ73" s="324" t="str">
        <f t="shared" ref="HZ73" si="1780">IF(HZ$15&lt;&gt;0, SUM(HZ67:HZ72),"Näytenumeroa ei ole syötetty")</f>
        <v>Näytenumeroa ei ole syötetty</v>
      </c>
      <c r="IA73" s="324" t="str">
        <f t="shared" ref="IA73" si="1781">IF(IA$15&lt;&gt;0, SUM(IA67:IA72),"Näytenumeroa ei ole syötetty")</f>
        <v>Näytenumeroa ei ole syötetty</v>
      </c>
      <c r="IB73" s="324" t="str">
        <f t="shared" ref="IB73" si="1782">IF(IB$15&lt;&gt;0, SUM(IB67:IB72),"Näytenumeroa ei ole syötetty")</f>
        <v>Näytenumeroa ei ole syötetty</v>
      </c>
      <c r="IC73" s="324" t="str">
        <f t="shared" ref="IC73" si="1783">IF(IC$15&lt;&gt;0, SUM(IC67:IC72),"Näytenumeroa ei ole syötetty")</f>
        <v>Näytenumeroa ei ole syötetty</v>
      </c>
      <c r="ID73" s="324" t="str">
        <f t="shared" ref="ID73" si="1784">IF(ID$15&lt;&gt;0, SUM(ID67:ID72),"Näytenumeroa ei ole syötetty")</f>
        <v>Näytenumeroa ei ole syötetty</v>
      </c>
      <c r="IE73" s="324" t="str">
        <f t="shared" ref="IE73" si="1785">IF(IE$15&lt;&gt;0, SUM(IE67:IE72),"Näytenumeroa ei ole syötetty")</f>
        <v>Näytenumeroa ei ole syötetty</v>
      </c>
      <c r="IF73" s="324" t="str">
        <f t="shared" ref="IF73" si="1786">IF(IF$15&lt;&gt;0, SUM(IF67:IF72),"Näytenumeroa ei ole syötetty")</f>
        <v>Näytenumeroa ei ole syötetty</v>
      </c>
      <c r="IG73" s="324" t="str">
        <f t="shared" ref="IG73" si="1787">IF(IG$15&lt;&gt;0, SUM(IG67:IG72),"Näytenumeroa ei ole syötetty")</f>
        <v>Näytenumeroa ei ole syötetty</v>
      </c>
      <c r="IH73" s="324" t="str">
        <f t="shared" ref="IH73" si="1788">IF(IH$15&lt;&gt;0, SUM(IH67:IH72),"Näytenumeroa ei ole syötetty")</f>
        <v>Näytenumeroa ei ole syötetty</v>
      </c>
      <c r="II73" s="324" t="str">
        <f t="shared" ref="II73" si="1789">IF(II$15&lt;&gt;0, SUM(II67:II72),"Näytenumeroa ei ole syötetty")</f>
        <v>Näytenumeroa ei ole syötetty</v>
      </c>
      <c r="IJ73" s="324" t="str">
        <f t="shared" ref="IJ73" si="1790">IF(IJ$15&lt;&gt;0, SUM(IJ67:IJ72),"Näytenumeroa ei ole syötetty")</f>
        <v>Näytenumeroa ei ole syötetty</v>
      </c>
      <c r="IK73" s="324" t="str">
        <f t="shared" ref="IK73" si="1791">IF(IK$15&lt;&gt;0, SUM(IK67:IK72),"Näytenumeroa ei ole syötetty")</f>
        <v>Näytenumeroa ei ole syötetty</v>
      </c>
      <c r="IL73" s="324" t="str">
        <f t="shared" ref="IL73" si="1792">IF(IL$15&lt;&gt;0, SUM(IL67:IL72),"Näytenumeroa ei ole syötetty")</f>
        <v>Näytenumeroa ei ole syötetty</v>
      </c>
      <c r="IM73" s="324" t="str">
        <f t="shared" ref="IM73" si="1793">IF(IM$15&lt;&gt;0, SUM(IM67:IM72),"Näytenumeroa ei ole syötetty")</f>
        <v>Näytenumeroa ei ole syötetty</v>
      </c>
      <c r="IN73" s="324" t="str">
        <f t="shared" ref="IN73" si="1794">IF(IN$15&lt;&gt;0, SUM(IN67:IN72),"Näytenumeroa ei ole syötetty")</f>
        <v>Näytenumeroa ei ole syötetty</v>
      </c>
      <c r="IO73" s="324" t="str">
        <f t="shared" ref="IO73" si="1795">IF(IO$15&lt;&gt;0, SUM(IO67:IO72),"Näytenumeroa ei ole syötetty")</f>
        <v>Näytenumeroa ei ole syötetty</v>
      </c>
      <c r="IP73" s="324" t="str">
        <f t="shared" ref="IP73" si="1796">IF(IP$15&lt;&gt;0, SUM(IP67:IP72),"Näytenumeroa ei ole syötetty")</f>
        <v>Näytenumeroa ei ole syötetty</v>
      </c>
      <c r="IQ73" s="324" t="str">
        <f t="shared" ref="IQ73" si="1797">IF(IQ$15&lt;&gt;0, SUM(IQ67:IQ72),"Näytenumeroa ei ole syötetty")</f>
        <v>Näytenumeroa ei ole syötetty</v>
      </c>
      <c r="IR73" s="324" t="str">
        <f t="shared" ref="IR73" si="1798">IF(IR$15&lt;&gt;0, SUM(IR67:IR72),"Näytenumeroa ei ole syötetty")</f>
        <v>Näytenumeroa ei ole syötetty</v>
      </c>
      <c r="IS73" s="523" t="str">
        <f t="shared" ref="IS73" si="1799">IF(IS$15&lt;&gt;0, SUM(IS67:IS72),"Näytenumeroa ei ole syötetty")</f>
        <v>Näytenumeroa ei ole syötetty</v>
      </c>
    </row>
    <row r="74" spans="1:253" x14ac:dyDescent="0.2">
      <c r="A74" s="156" t="s">
        <v>133</v>
      </c>
      <c r="B74" s="157"/>
      <c r="C74" s="157"/>
      <c r="D74" s="19" t="str">
        <f>IF(D$15&lt;&gt;0, (SUM('Näytteet työstö'!D65+'Hienoaines työstö'!D65) + SUMIF('Suuret kplt työstö'!D62,"&gt;0")),"Näytenumeroa ei ole syötetty")</f>
        <v>Näytenumeroa ei ole syötetty</v>
      </c>
      <c r="E74" s="14" t="str">
        <f>IF(E$15&lt;&gt;0, (SUM('Näytteet työstö'!E65+'Hienoaines työstö'!E65) + SUMIF('Suuret kplt työstö'!E62,"&gt;0")),"Näytenumeroa ei ole syötetty")</f>
        <v>Näytenumeroa ei ole syötetty</v>
      </c>
      <c r="F74" s="14" t="str">
        <f>IF(F$15&lt;&gt;0, (SUM('Näytteet työstö'!F65+'Hienoaines työstö'!F65) + SUMIF('Suuret kplt työstö'!F62,"&gt;0")),"Näytenumeroa ei ole syötetty")</f>
        <v>Näytenumeroa ei ole syötetty</v>
      </c>
      <c r="G74" s="14" t="str">
        <f>IF(G$15&lt;&gt;0, (SUM('Näytteet työstö'!G65+'Hienoaines työstö'!G65) + SUMIF('Suuret kplt työstö'!G62,"&gt;0")),"Näytenumeroa ei ole syötetty")</f>
        <v>Näytenumeroa ei ole syötetty</v>
      </c>
      <c r="H74" s="14" t="str">
        <f>IF(H$15&lt;&gt;0, (SUM('Näytteet työstö'!H65+'Hienoaines työstö'!H65) + SUMIF('Suuret kplt työstö'!H62,"&gt;0")),"Näytenumeroa ei ole syötetty")</f>
        <v>Näytenumeroa ei ole syötetty</v>
      </c>
      <c r="I74" s="14" t="str">
        <f>IF(I$15&lt;&gt;0, (SUM('Näytteet työstö'!I65+'Hienoaines työstö'!I65) + SUMIF('Suuret kplt työstö'!I62,"&gt;0")),"Näytenumeroa ei ole syötetty")</f>
        <v>Näytenumeroa ei ole syötetty</v>
      </c>
      <c r="J74" s="14" t="str">
        <f>IF(J$15&lt;&gt;0, (SUM('Näytteet työstö'!J65+'Hienoaines työstö'!J65) + SUMIF('Suuret kplt työstö'!J62,"&gt;0")),"Näytenumeroa ei ole syötetty")</f>
        <v>Näytenumeroa ei ole syötetty</v>
      </c>
      <c r="K74" s="14" t="str">
        <f>IF(K$15&lt;&gt;0, (SUM('Näytteet työstö'!K65+'Hienoaines työstö'!K65) + SUMIF('Suuret kplt työstö'!K62,"&gt;0")),"Näytenumeroa ei ole syötetty")</f>
        <v>Näytenumeroa ei ole syötetty</v>
      </c>
      <c r="L74" s="14" t="str">
        <f>IF(L$15&lt;&gt;0, (SUM('Näytteet työstö'!L65+'Hienoaines työstö'!L65) + SUMIF('Suuret kplt työstö'!L62,"&gt;0")),"Näytenumeroa ei ole syötetty")</f>
        <v>Näytenumeroa ei ole syötetty</v>
      </c>
      <c r="M74" s="14" t="str">
        <f>IF(M$15&lt;&gt;0, (SUM('Näytteet työstö'!M65+'Hienoaines työstö'!M65) + SUMIF('Suuret kplt työstö'!M62,"&gt;0")),"Näytenumeroa ei ole syötetty")</f>
        <v>Näytenumeroa ei ole syötetty</v>
      </c>
      <c r="N74" s="14" t="str">
        <f>IF(N$15&lt;&gt;0, (SUM('Näytteet työstö'!N65+'Hienoaines työstö'!N65) + SUMIF('Suuret kplt työstö'!N62,"&gt;0")),"Näytenumeroa ei ole syötetty")</f>
        <v>Näytenumeroa ei ole syötetty</v>
      </c>
      <c r="O74" s="14" t="str">
        <f>IF(O$15&lt;&gt;0, (SUM('Näytteet työstö'!O65+'Hienoaines työstö'!O65) + SUMIF('Suuret kplt työstö'!O62,"&gt;0")),"Näytenumeroa ei ole syötetty")</f>
        <v>Näytenumeroa ei ole syötetty</v>
      </c>
      <c r="P74" s="14" t="str">
        <f>IF(P$15&lt;&gt;0, (SUM('Näytteet työstö'!P65+'Hienoaines työstö'!P65) + SUMIF('Suuret kplt työstö'!P62,"&gt;0")),"Näytenumeroa ei ole syötetty")</f>
        <v>Näytenumeroa ei ole syötetty</v>
      </c>
      <c r="Q74" s="14" t="str">
        <f>IF(Q$15&lt;&gt;0, (SUM('Näytteet työstö'!Q65+'Hienoaines työstö'!Q65) + SUMIF('Suuret kplt työstö'!Q62,"&gt;0")),"Näytenumeroa ei ole syötetty")</f>
        <v>Näytenumeroa ei ole syötetty</v>
      </c>
      <c r="R74" s="14" t="str">
        <f>IF(R$15&lt;&gt;0, (SUM('Näytteet työstö'!R65+'Hienoaines työstö'!R65) + SUMIF('Suuret kplt työstö'!R62,"&gt;0")),"Näytenumeroa ei ole syötetty")</f>
        <v>Näytenumeroa ei ole syötetty</v>
      </c>
      <c r="S74" s="14" t="str">
        <f>IF(S$15&lt;&gt;0, (SUM('Näytteet työstö'!S65+'Hienoaines työstö'!S65) + SUMIF('Suuret kplt työstö'!S62,"&gt;0")),"Näytenumeroa ei ole syötetty")</f>
        <v>Näytenumeroa ei ole syötetty</v>
      </c>
      <c r="T74" s="14" t="str">
        <f>IF(T$15&lt;&gt;0, (SUM('Näytteet työstö'!T65+'Hienoaines työstö'!T65) + SUMIF('Suuret kplt työstö'!T62,"&gt;0")),"Näytenumeroa ei ole syötetty")</f>
        <v>Näytenumeroa ei ole syötetty</v>
      </c>
      <c r="U74" s="14" t="str">
        <f>IF(U$15&lt;&gt;0, (SUM('Näytteet työstö'!U65+'Hienoaines työstö'!U65) + SUMIF('Suuret kplt työstö'!U62,"&gt;0")),"Näytenumeroa ei ole syötetty")</f>
        <v>Näytenumeroa ei ole syötetty</v>
      </c>
      <c r="V74" s="14" t="str">
        <f>IF(V$15&lt;&gt;0, (SUM('Näytteet työstö'!V65+'Hienoaines työstö'!V65) + SUMIF('Suuret kplt työstö'!V62,"&gt;0")),"Näytenumeroa ei ole syötetty")</f>
        <v>Näytenumeroa ei ole syötetty</v>
      </c>
      <c r="W74" s="14" t="str">
        <f>IF(W$15&lt;&gt;0, (SUM('Näytteet työstö'!W65+'Hienoaines työstö'!W65) + SUMIF('Suuret kplt työstö'!W62,"&gt;0")),"Näytenumeroa ei ole syötetty")</f>
        <v>Näytenumeroa ei ole syötetty</v>
      </c>
      <c r="X74" s="14" t="str">
        <f>IF(X$15&lt;&gt;0, (SUM('Näytteet työstö'!X65+'Hienoaines työstö'!X65) + SUMIF('Suuret kplt työstö'!X62,"&gt;0")),"Näytenumeroa ei ole syötetty")</f>
        <v>Näytenumeroa ei ole syötetty</v>
      </c>
      <c r="Y74" s="14" t="str">
        <f>IF(Y$15&lt;&gt;0, (SUM('Näytteet työstö'!Y65+'Hienoaines työstö'!Y65) + SUMIF('Suuret kplt työstö'!Y62,"&gt;0")),"Näytenumeroa ei ole syötetty")</f>
        <v>Näytenumeroa ei ole syötetty</v>
      </c>
      <c r="Z74" s="14" t="str">
        <f>IF(Z$15&lt;&gt;0, (SUM('Näytteet työstö'!Z65+'Hienoaines työstö'!Z65) + SUMIF('Suuret kplt työstö'!Z62,"&gt;0")),"Näytenumeroa ei ole syötetty")</f>
        <v>Näytenumeroa ei ole syötetty</v>
      </c>
      <c r="AA74" s="14" t="str">
        <f>IF(AA$15&lt;&gt;0, (SUM('Näytteet työstö'!AA65+'Hienoaines työstö'!AA65) + SUMIF('Suuret kplt työstö'!AA62,"&gt;0")),"Näytenumeroa ei ole syötetty")</f>
        <v>Näytenumeroa ei ole syötetty</v>
      </c>
      <c r="AB74" s="14" t="str">
        <f>IF(AB$15&lt;&gt;0, (SUM('Näytteet työstö'!AB65+'Hienoaines työstö'!AB65) + SUMIF('Suuret kplt työstö'!AB62,"&gt;0")),"Näytenumeroa ei ole syötetty")</f>
        <v>Näytenumeroa ei ole syötetty</v>
      </c>
      <c r="AC74" s="14" t="str">
        <f>IF(AC$15&lt;&gt;0, (SUM('Näytteet työstö'!AC65+'Hienoaines työstö'!AC65) + SUMIF('Suuret kplt työstö'!AC62,"&gt;0")),"Näytenumeroa ei ole syötetty")</f>
        <v>Näytenumeroa ei ole syötetty</v>
      </c>
      <c r="AD74" s="14" t="str">
        <f>IF(AD$15&lt;&gt;0, (SUM('Näytteet työstö'!AD65+'Hienoaines työstö'!AD65) + SUMIF('Suuret kplt työstö'!AD62,"&gt;0")),"Näytenumeroa ei ole syötetty")</f>
        <v>Näytenumeroa ei ole syötetty</v>
      </c>
      <c r="AE74" s="14" t="str">
        <f>IF(AE$15&lt;&gt;0, (SUM('Näytteet työstö'!AE65+'Hienoaines työstö'!AE65) + SUMIF('Suuret kplt työstö'!AE62,"&gt;0")),"Näytenumeroa ei ole syötetty")</f>
        <v>Näytenumeroa ei ole syötetty</v>
      </c>
      <c r="AF74" s="14" t="str">
        <f>IF(AF$15&lt;&gt;0, (SUM('Näytteet työstö'!AF65+'Hienoaines työstö'!AF65) + SUMIF('Suuret kplt työstö'!AF62,"&gt;0")),"Näytenumeroa ei ole syötetty")</f>
        <v>Näytenumeroa ei ole syötetty</v>
      </c>
      <c r="AG74" s="14" t="str">
        <f>IF(AG$15&lt;&gt;0, (SUM('Näytteet työstö'!AG65+'Hienoaines työstö'!AG65) + SUMIF('Suuret kplt työstö'!AG62,"&gt;0")),"Näytenumeroa ei ole syötetty")</f>
        <v>Näytenumeroa ei ole syötetty</v>
      </c>
      <c r="AH74" s="14" t="str">
        <f>IF(AH$15&lt;&gt;0, (SUM('Näytteet työstö'!AH65+'Hienoaines työstö'!AH65) + SUMIF('Suuret kplt työstö'!AH62,"&gt;0")),"Näytenumeroa ei ole syötetty")</f>
        <v>Näytenumeroa ei ole syötetty</v>
      </c>
      <c r="AI74" s="14" t="str">
        <f>IF(AI$15&lt;&gt;0, (SUM('Näytteet työstö'!AI65+'Hienoaines työstö'!AI65) + SUMIF('Suuret kplt työstö'!AI62,"&gt;0")),"Näytenumeroa ei ole syötetty")</f>
        <v>Näytenumeroa ei ole syötetty</v>
      </c>
      <c r="AJ74" s="14" t="str">
        <f>IF(AJ$15&lt;&gt;0, (SUM('Näytteet työstö'!AJ65+'Hienoaines työstö'!AJ65) + SUMIF('Suuret kplt työstö'!AJ62,"&gt;0")),"Näytenumeroa ei ole syötetty")</f>
        <v>Näytenumeroa ei ole syötetty</v>
      </c>
      <c r="AK74" s="14" t="str">
        <f>IF(AK$15&lt;&gt;0, (SUM('Näytteet työstö'!AK65+'Hienoaines työstö'!AK65) + SUMIF('Suuret kplt työstö'!AK62,"&gt;0")),"Näytenumeroa ei ole syötetty")</f>
        <v>Näytenumeroa ei ole syötetty</v>
      </c>
      <c r="AL74" s="14" t="str">
        <f>IF(AL$15&lt;&gt;0, (SUM('Näytteet työstö'!AL65+'Hienoaines työstö'!AL65) + SUMIF('Suuret kplt työstö'!AL62,"&gt;0")),"Näytenumeroa ei ole syötetty")</f>
        <v>Näytenumeroa ei ole syötetty</v>
      </c>
      <c r="AM74" s="14" t="str">
        <f>IF(AM$15&lt;&gt;0, (SUM('Näytteet työstö'!AM65+'Hienoaines työstö'!AM65) + SUMIF('Suuret kplt työstö'!AM62,"&gt;0")),"Näytenumeroa ei ole syötetty")</f>
        <v>Näytenumeroa ei ole syötetty</v>
      </c>
      <c r="AN74" s="14" t="str">
        <f>IF(AN$15&lt;&gt;0, (SUM('Näytteet työstö'!AN65+'Hienoaines työstö'!AN65) + SUMIF('Suuret kplt työstö'!AN62,"&gt;0")),"Näytenumeroa ei ole syötetty")</f>
        <v>Näytenumeroa ei ole syötetty</v>
      </c>
      <c r="AO74" s="14" t="str">
        <f>IF(AO$15&lt;&gt;0, (SUM('Näytteet työstö'!AO65+'Hienoaines työstö'!AO65) + SUMIF('Suuret kplt työstö'!AO62,"&gt;0")),"Näytenumeroa ei ole syötetty")</f>
        <v>Näytenumeroa ei ole syötetty</v>
      </c>
      <c r="AP74" s="14" t="str">
        <f>IF(AP$15&lt;&gt;0, (SUM('Näytteet työstö'!AP65+'Hienoaines työstö'!AP65) + SUMIF('Suuret kplt työstö'!AP62,"&gt;0")),"Näytenumeroa ei ole syötetty")</f>
        <v>Näytenumeroa ei ole syötetty</v>
      </c>
      <c r="AQ74" s="14" t="str">
        <f>IF(AQ$15&lt;&gt;0, (SUM('Näytteet työstö'!AQ65+'Hienoaines työstö'!AQ65) + SUMIF('Suuret kplt työstö'!AQ62,"&gt;0")),"Näytenumeroa ei ole syötetty")</f>
        <v>Näytenumeroa ei ole syötetty</v>
      </c>
      <c r="AR74" s="14" t="str">
        <f>IF(AR$15&lt;&gt;0, (SUM('Näytteet työstö'!AR65+'Hienoaines työstö'!AR65) + SUMIF('Suuret kplt työstö'!AR62,"&gt;0")),"Näytenumeroa ei ole syötetty")</f>
        <v>Näytenumeroa ei ole syötetty</v>
      </c>
      <c r="AS74" s="14" t="str">
        <f>IF(AS$15&lt;&gt;0, (SUM('Näytteet työstö'!AS65+'Hienoaines työstö'!AS65) + SUMIF('Suuret kplt työstö'!AS62,"&gt;0")),"Näytenumeroa ei ole syötetty")</f>
        <v>Näytenumeroa ei ole syötetty</v>
      </c>
      <c r="AT74" s="14" t="str">
        <f>IF(AT$15&lt;&gt;0, (SUM('Näytteet työstö'!AT65+'Hienoaines työstö'!AT65) + SUMIF('Suuret kplt työstö'!AT62,"&gt;0")),"Näytenumeroa ei ole syötetty")</f>
        <v>Näytenumeroa ei ole syötetty</v>
      </c>
      <c r="AU74" s="14" t="str">
        <f>IF(AU$15&lt;&gt;0, (SUM('Näytteet työstö'!AU65+'Hienoaines työstö'!AU65) + SUMIF('Suuret kplt työstö'!AU62,"&gt;0")),"Näytenumeroa ei ole syötetty")</f>
        <v>Näytenumeroa ei ole syötetty</v>
      </c>
      <c r="AV74" s="14" t="str">
        <f>IF(AV$15&lt;&gt;0, (SUM('Näytteet työstö'!AV65+'Hienoaines työstö'!AV65) + SUMIF('Suuret kplt työstö'!AV62,"&gt;0")),"Näytenumeroa ei ole syötetty")</f>
        <v>Näytenumeroa ei ole syötetty</v>
      </c>
      <c r="AW74" s="14" t="str">
        <f>IF(AW$15&lt;&gt;0, (SUM('Näytteet työstö'!AW65+'Hienoaines työstö'!AW65) + SUMIF('Suuret kplt työstö'!AW62,"&gt;0")),"Näytenumeroa ei ole syötetty")</f>
        <v>Näytenumeroa ei ole syötetty</v>
      </c>
      <c r="AX74" s="14" t="str">
        <f>IF(AX$15&lt;&gt;0, (SUM('Näytteet työstö'!AX65+'Hienoaines työstö'!AX65) + SUMIF('Suuret kplt työstö'!AX62,"&gt;0")),"Näytenumeroa ei ole syötetty")</f>
        <v>Näytenumeroa ei ole syötetty</v>
      </c>
      <c r="AY74" s="14" t="str">
        <f>IF(AY$15&lt;&gt;0, (SUM('Näytteet työstö'!AY65+'Hienoaines työstö'!AY65) + SUMIF('Suuret kplt työstö'!AY62,"&gt;0")),"Näytenumeroa ei ole syötetty")</f>
        <v>Näytenumeroa ei ole syötetty</v>
      </c>
      <c r="AZ74" s="14" t="str">
        <f>IF(AZ$15&lt;&gt;0, (SUM('Näytteet työstö'!AZ65+'Hienoaines työstö'!AZ65) + SUMIF('Suuret kplt työstö'!AZ62,"&gt;0")),"Näytenumeroa ei ole syötetty")</f>
        <v>Näytenumeroa ei ole syötetty</v>
      </c>
      <c r="BA74" s="14" t="str">
        <f>IF(BA$15&lt;&gt;0, (SUM('Näytteet työstö'!BA65+'Hienoaines työstö'!BA65) + SUMIF('Suuret kplt työstö'!BA62,"&gt;0")),"Näytenumeroa ei ole syötetty")</f>
        <v>Näytenumeroa ei ole syötetty</v>
      </c>
      <c r="BB74" s="14" t="str">
        <f>IF(BB$15&lt;&gt;0, (SUM('Näytteet työstö'!D131+'Hienoaines työstö'!D131) + SUMIF('Suuret kplt työstö'!D128,"&gt;0")),"Näytenumeroa ei ole syötetty")</f>
        <v>Näytenumeroa ei ole syötetty</v>
      </c>
      <c r="BC74" s="14" t="str">
        <f>IF(BC$15&lt;&gt;0, (SUM('Näytteet työstö'!E131+'Hienoaines työstö'!E131) + SUMIF('Suuret kplt työstö'!E128,"&gt;0")),"Näytenumeroa ei ole syötetty")</f>
        <v>Näytenumeroa ei ole syötetty</v>
      </c>
      <c r="BD74" s="14" t="str">
        <f>IF(BD$15&lt;&gt;0, (SUM('Näytteet työstö'!F131+'Hienoaines työstö'!F131) + SUMIF('Suuret kplt työstö'!F128,"&gt;0")),"Näytenumeroa ei ole syötetty")</f>
        <v>Näytenumeroa ei ole syötetty</v>
      </c>
      <c r="BE74" s="14" t="str">
        <f>IF(BE$15&lt;&gt;0, (SUM('Näytteet työstö'!G131+'Hienoaines työstö'!G131) + SUMIF('Suuret kplt työstö'!G128,"&gt;0")),"Näytenumeroa ei ole syötetty")</f>
        <v>Näytenumeroa ei ole syötetty</v>
      </c>
      <c r="BF74" s="14" t="str">
        <f>IF(BF$15&lt;&gt;0, (SUM('Näytteet työstö'!H131+'Hienoaines työstö'!H131) + SUMIF('Suuret kplt työstö'!H128,"&gt;0")),"Näytenumeroa ei ole syötetty")</f>
        <v>Näytenumeroa ei ole syötetty</v>
      </c>
      <c r="BG74" s="14" t="str">
        <f>IF(BG$15&lt;&gt;0, (SUM('Näytteet työstö'!I131+'Hienoaines työstö'!I131) + SUMIF('Suuret kplt työstö'!I128,"&gt;0")),"Näytenumeroa ei ole syötetty")</f>
        <v>Näytenumeroa ei ole syötetty</v>
      </c>
      <c r="BH74" s="14" t="str">
        <f>IF(BH$15&lt;&gt;0, (SUM('Näytteet työstö'!J131+'Hienoaines työstö'!J131) + SUMIF('Suuret kplt työstö'!J128,"&gt;0")),"Näytenumeroa ei ole syötetty")</f>
        <v>Näytenumeroa ei ole syötetty</v>
      </c>
      <c r="BI74" s="14" t="str">
        <f>IF(BI$15&lt;&gt;0, (SUM('Näytteet työstö'!K131+'Hienoaines työstö'!K131) + SUMIF('Suuret kplt työstö'!K128,"&gt;0")),"Näytenumeroa ei ole syötetty")</f>
        <v>Näytenumeroa ei ole syötetty</v>
      </c>
      <c r="BJ74" s="14" t="str">
        <f>IF(BJ$15&lt;&gt;0, (SUM('Näytteet työstö'!L131+'Hienoaines työstö'!L131) + SUMIF('Suuret kplt työstö'!L128,"&gt;0")),"Näytenumeroa ei ole syötetty")</f>
        <v>Näytenumeroa ei ole syötetty</v>
      </c>
      <c r="BK74" s="14" t="str">
        <f>IF(BK$15&lt;&gt;0, (SUM('Näytteet työstö'!M131+'Hienoaines työstö'!M131) + SUMIF('Suuret kplt työstö'!M128,"&gt;0")),"Näytenumeroa ei ole syötetty")</f>
        <v>Näytenumeroa ei ole syötetty</v>
      </c>
      <c r="BL74" s="14" t="str">
        <f>IF(BL$15&lt;&gt;0, (SUM('Näytteet työstö'!N131+'Hienoaines työstö'!N131) + SUMIF('Suuret kplt työstö'!N128,"&gt;0")),"Näytenumeroa ei ole syötetty")</f>
        <v>Näytenumeroa ei ole syötetty</v>
      </c>
      <c r="BM74" s="14" t="str">
        <f>IF(BM$15&lt;&gt;0, (SUM('Näytteet työstö'!O131+'Hienoaines työstö'!O131) + SUMIF('Suuret kplt työstö'!O128,"&gt;0")),"Näytenumeroa ei ole syötetty")</f>
        <v>Näytenumeroa ei ole syötetty</v>
      </c>
      <c r="BN74" s="14" t="str">
        <f>IF(BN$15&lt;&gt;0, (SUM('Näytteet työstö'!P131+'Hienoaines työstö'!P131) + SUMIF('Suuret kplt työstö'!P128,"&gt;0")),"Näytenumeroa ei ole syötetty")</f>
        <v>Näytenumeroa ei ole syötetty</v>
      </c>
      <c r="BO74" s="14" t="str">
        <f>IF(BO$15&lt;&gt;0, (SUM('Näytteet työstö'!Q131+'Hienoaines työstö'!Q131) + SUMIF('Suuret kplt työstö'!Q128,"&gt;0")),"Näytenumeroa ei ole syötetty")</f>
        <v>Näytenumeroa ei ole syötetty</v>
      </c>
      <c r="BP74" s="14" t="str">
        <f>IF(BP$15&lt;&gt;0, (SUM('Näytteet työstö'!R131+'Hienoaines työstö'!R131) + SUMIF('Suuret kplt työstö'!R128,"&gt;0")),"Näytenumeroa ei ole syötetty")</f>
        <v>Näytenumeroa ei ole syötetty</v>
      </c>
      <c r="BQ74" s="14" t="str">
        <f>IF(BQ$15&lt;&gt;0, (SUM('Näytteet työstö'!S131+'Hienoaines työstö'!S131) + SUMIF('Suuret kplt työstö'!S128,"&gt;0")),"Näytenumeroa ei ole syötetty")</f>
        <v>Näytenumeroa ei ole syötetty</v>
      </c>
      <c r="BR74" s="14" t="str">
        <f>IF(BR$15&lt;&gt;0, (SUM('Näytteet työstö'!T131+'Hienoaines työstö'!T131) + SUMIF('Suuret kplt työstö'!T128,"&gt;0")),"Näytenumeroa ei ole syötetty")</f>
        <v>Näytenumeroa ei ole syötetty</v>
      </c>
      <c r="BS74" s="14" t="str">
        <f>IF(BS$15&lt;&gt;0, (SUM('Näytteet työstö'!U131+'Hienoaines työstö'!U131) + SUMIF('Suuret kplt työstö'!U128,"&gt;0")),"Näytenumeroa ei ole syötetty")</f>
        <v>Näytenumeroa ei ole syötetty</v>
      </c>
      <c r="BT74" s="14" t="str">
        <f>IF(BT$15&lt;&gt;0, (SUM('Näytteet työstö'!V131+'Hienoaines työstö'!V131) + SUMIF('Suuret kplt työstö'!V128,"&gt;0")),"Näytenumeroa ei ole syötetty")</f>
        <v>Näytenumeroa ei ole syötetty</v>
      </c>
      <c r="BU74" s="14" t="str">
        <f>IF(BU$15&lt;&gt;0, (SUM('Näytteet työstö'!W131+'Hienoaines työstö'!W131) + SUMIF('Suuret kplt työstö'!W128,"&gt;0")),"Näytenumeroa ei ole syötetty")</f>
        <v>Näytenumeroa ei ole syötetty</v>
      </c>
      <c r="BV74" s="14" t="str">
        <f>IF(BV$15&lt;&gt;0, (SUM('Näytteet työstö'!X131+'Hienoaines työstö'!X131) + SUMIF('Suuret kplt työstö'!X128,"&gt;0")),"Näytenumeroa ei ole syötetty")</f>
        <v>Näytenumeroa ei ole syötetty</v>
      </c>
      <c r="BW74" s="14" t="str">
        <f>IF(BW$15&lt;&gt;0, (SUM('Näytteet työstö'!Y131+'Hienoaines työstö'!Y131) + SUMIF('Suuret kplt työstö'!Y128,"&gt;0")),"Näytenumeroa ei ole syötetty")</f>
        <v>Näytenumeroa ei ole syötetty</v>
      </c>
      <c r="BX74" s="14" t="str">
        <f>IF(BX$15&lt;&gt;0, (SUM('Näytteet työstö'!Z131+'Hienoaines työstö'!Z131) + SUMIF('Suuret kplt työstö'!Z128,"&gt;0")),"Näytenumeroa ei ole syötetty")</f>
        <v>Näytenumeroa ei ole syötetty</v>
      </c>
      <c r="BY74" s="14" t="str">
        <f>IF(BY$15&lt;&gt;0, (SUM('Näytteet työstö'!AA131+'Hienoaines työstö'!AA131) + SUMIF('Suuret kplt työstö'!AA128,"&gt;0")),"Näytenumeroa ei ole syötetty")</f>
        <v>Näytenumeroa ei ole syötetty</v>
      </c>
      <c r="BZ74" s="14" t="str">
        <f>IF(BZ$15&lt;&gt;0, (SUM('Näytteet työstö'!AB131+'Hienoaines työstö'!AB131) + SUMIF('Suuret kplt työstö'!AB128,"&gt;0")),"Näytenumeroa ei ole syötetty")</f>
        <v>Näytenumeroa ei ole syötetty</v>
      </c>
      <c r="CA74" s="14" t="str">
        <f>IF(CA$15&lt;&gt;0, (SUM('Näytteet työstö'!AC131+'Hienoaines työstö'!AC131) + SUMIF('Suuret kplt työstö'!AC128,"&gt;0")),"Näytenumeroa ei ole syötetty")</f>
        <v>Näytenumeroa ei ole syötetty</v>
      </c>
      <c r="CB74" s="14" t="str">
        <f>IF(CB$15&lt;&gt;0, (SUM('Näytteet työstö'!AD131+'Hienoaines työstö'!AD131) + SUMIF('Suuret kplt työstö'!AD128,"&gt;0")),"Näytenumeroa ei ole syötetty")</f>
        <v>Näytenumeroa ei ole syötetty</v>
      </c>
      <c r="CC74" s="14" t="str">
        <f>IF(CC$15&lt;&gt;0, (SUM('Näytteet työstö'!AE131+'Hienoaines työstö'!AE131) + SUMIF('Suuret kplt työstö'!AE128,"&gt;0")),"Näytenumeroa ei ole syötetty")</f>
        <v>Näytenumeroa ei ole syötetty</v>
      </c>
      <c r="CD74" s="14" t="str">
        <f>IF(CD$15&lt;&gt;0, (SUM('Näytteet työstö'!AF131+'Hienoaines työstö'!AF131) + SUMIF('Suuret kplt työstö'!AF128,"&gt;0")),"Näytenumeroa ei ole syötetty")</f>
        <v>Näytenumeroa ei ole syötetty</v>
      </c>
      <c r="CE74" s="14" t="str">
        <f>IF(CE$15&lt;&gt;0, (SUM('Näytteet työstö'!AG131+'Hienoaines työstö'!AG131) + SUMIF('Suuret kplt työstö'!AG128,"&gt;0")),"Näytenumeroa ei ole syötetty")</f>
        <v>Näytenumeroa ei ole syötetty</v>
      </c>
      <c r="CF74" s="14" t="str">
        <f>IF(CF$15&lt;&gt;0, (SUM('Näytteet työstö'!AH131+'Hienoaines työstö'!AH131) + SUMIF('Suuret kplt työstö'!AH128,"&gt;0")),"Näytenumeroa ei ole syötetty")</f>
        <v>Näytenumeroa ei ole syötetty</v>
      </c>
      <c r="CG74" s="14" t="str">
        <f>IF(CG$15&lt;&gt;0, (SUM('Näytteet työstö'!AI131+'Hienoaines työstö'!AI131) + SUMIF('Suuret kplt työstö'!AI128,"&gt;0")),"Näytenumeroa ei ole syötetty")</f>
        <v>Näytenumeroa ei ole syötetty</v>
      </c>
      <c r="CH74" s="14" t="str">
        <f>IF(CH$15&lt;&gt;0, (SUM('Näytteet työstö'!AJ131+'Hienoaines työstö'!AJ131) + SUMIF('Suuret kplt työstö'!AJ128,"&gt;0")),"Näytenumeroa ei ole syötetty")</f>
        <v>Näytenumeroa ei ole syötetty</v>
      </c>
      <c r="CI74" s="14" t="str">
        <f>IF(CI$15&lt;&gt;0, (SUM('Näytteet työstö'!AK131+'Hienoaines työstö'!AK131) + SUMIF('Suuret kplt työstö'!AK128,"&gt;0")),"Näytenumeroa ei ole syötetty")</f>
        <v>Näytenumeroa ei ole syötetty</v>
      </c>
      <c r="CJ74" s="14" t="str">
        <f>IF(CJ$15&lt;&gt;0, (SUM('Näytteet työstö'!AL131+'Hienoaines työstö'!AL131) + SUMIF('Suuret kplt työstö'!AL128,"&gt;0")),"Näytenumeroa ei ole syötetty")</f>
        <v>Näytenumeroa ei ole syötetty</v>
      </c>
      <c r="CK74" s="14" t="str">
        <f>IF(CK$15&lt;&gt;0, (SUM('Näytteet työstö'!AM131+'Hienoaines työstö'!AM131) + SUMIF('Suuret kplt työstö'!AM128,"&gt;0")),"Näytenumeroa ei ole syötetty")</f>
        <v>Näytenumeroa ei ole syötetty</v>
      </c>
      <c r="CL74" s="14" t="str">
        <f>IF(CL$15&lt;&gt;0, (SUM('Näytteet työstö'!AN131+'Hienoaines työstö'!AN131) + SUMIF('Suuret kplt työstö'!AN128,"&gt;0")),"Näytenumeroa ei ole syötetty")</f>
        <v>Näytenumeroa ei ole syötetty</v>
      </c>
      <c r="CM74" s="14" t="str">
        <f>IF(CM$15&lt;&gt;0, (SUM('Näytteet työstö'!AO131+'Hienoaines työstö'!AO131) + SUMIF('Suuret kplt työstö'!AO128,"&gt;0")),"Näytenumeroa ei ole syötetty")</f>
        <v>Näytenumeroa ei ole syötetty</v>
      </c>
      <c r="CN74" s="14" t="str">
        <f>IF(CN$15&lt;&gt;0, (SUM('Näytteet työstö'!AP131+'Hienoaines työstö'!AP131) + SUMIF('Suuret kplt työstö'!AP128,"&gt;0")),"Näytenumeroa ei ole syötetty")</f>
        <v>Näytenumeroa ei ole syötetty</v>
      </c>
      <c r="CO74" s="14" t="str">
        <f>IF(CO$15&lt;&gt;0, (SUM('Näytteet työstö'!AQ131+'Hienoaines työstö'!AQ131) + SUMIF('Suuret kplt työstö'!AQ128,"&gt;0")),"Näytenumeroa ei ole syötetty")</f>
        <v>Näytenumeroa ei ole syötetty</v>
      </c>
      <c r="CP74" s="14" t="str">
        <f>IF(CP$15&lt;&gt;0, (SUM('Näytteet työstö'!AR131+'Hienoaines työstö'!AR131) + SUMIF('Suuret kplt työstö'!AR128,"&gt;0")),"Näytenumeroa ei ole syötetty")</f>
        <v>Näytenumeroa ei ole syötetty</v>
      </c>
      <c r="CQ74" s="14" t="str">
        <f>IF(CQ$15&lt;&gt;0, (SUM('Näytteet työstö'!AS131+'Hienoaines työstö'!AS131) + SUMIF('Suuret kplt työstö'!AS128,"&gt;0")),"Näytenumeroa ei ole syötetty")</f>
        <v>Näytenumeroa ei ole syötetty</v>
      </c>
      <c r="CR74" s="14" t="str">
        <f>IF(CR$15&lt;&gt;0, (SUM('Näytteet työstö'!AT131+'Hienoaines työstö'!AT131) + SUMIF('Suuret kplt työstö'!AT128,"&gt;0")),"Näytenumeroa ei ole syötetty")</f>
        <v>Näytenumeroa ei ole syötetty</v>
      </c>
      <c r="CS74" s="14" t="str">
        <f>IF(CS$15&lt;&gt;0, (SUM('Näytteet työstö'!AU131+'Hienoaines työstö'!AU131) + SUMIF('Suuret kplt työstö'!AU128,"&gt;0")),"Näytenumeroa ei ole syötetty")</f>
        <v>Näytenumeroa ei ole syötetty</v>
      </c>
      <c r="CT74" s="14" t="str">
        <f>IF(CT$15&lt;&gt;0, (SUM('Näytteet työstö'!AV131+'Hienoaines työstö'!AV131) + SUMIF('Suuret kplt työstö'!AV128,"&gt;0")),"Näytenumeroa ei ole syötetty")</f>
        <v>Näytenumeroa ei ole syötetty</v>
      </c>
      <c r="CU74" s="14" t="str">
        <f>IF(CU$15&lt;&gt;0, (SUM('Näytteet työstö'!AW131+'Hienoaines työstö'!AW131) + SUMIF('Suuret kplt työstö'!AW128,"&gt;0")),"Näytenumeroa ei ole syötetty")</f>
        <v>Näytenumeroa ei ole syötetty</v>
      </c>
      <c r="CV74" s="14" t="str">
        <f>IF(CV$15&lt;&gt;0, (SUM('Näytteet työstö'!AX131+'Hienoaines työstö'!AX131) + SUMIF('Suuret kplt työstö'!AX128,"&gt;0")),"Näytenumeroa ei ole syötetty")</f>
        <v>Näytenumeroa ei ole syötetty</v>
      </c>
      <c r="CW74" s="14" t="str">
        <f>IF(CW$15&lt;&gt;0, (SUM('Näytteet työstö'!AY131+'Hienoaines työstö'!AY131) + SUMIF('Suuret kplt työstö'!AY128,"&gt;0")),"Näytenumeroa ei ole syötetty")</f>
        <v>Näytenumeroa ei ole syötetty</v>
      </c>
      <c r="CX74" s="14" t="str">
        <f>IF(CX$15&lt;&gt;0, (SUM('Näytteet työstö'!AZ131+'Hienoaines työstö'!AZ131) + SUMIF('Suuret kplt työstö'!AZ128,"&gt;0")),"Näytenumeroa ei ole syötetty")</f>
        <v>Näytenumeroa ei ole syötetty</v>
      </c>
      <c r="CY74" s="14" t="str">
        <f>IF(CY$15&lt;&gt;0, (SUM('Näytteet työstö'!BA131+'Hienoaines työstö'!BA131) + SUMIF('Suuret kplt työstö'!BA128,"&gt;0")),"Näytenumeroa ei ole syötetty")</f>
        <v>Näytenumeroa ei ole syötetty</v>
      </c>
      <c r="CZ74" s="14" t="str">
        <f>IF(CZ$15&lt;&gt;0, (SUM('Näytteet työstö'!D197+'Hienoaines työstö'!D197) + SUMIF('Suuret kplt työstö'!D194,"&gt;0")),"Näytenumeroa ei ole syötetty")</f>
        <v>Näytenumeroa ei ole syötetty</v>
      </c>
      <c r="DA74" s="14" t="str">
        <f>IF(DA$15&lt;&gt;0, (SUM('Näytteet työstö'!E197+'Hienoaines työstö'!E197) + SUMIF('Suuret kplt työstö'!E194,"&gt;0")),"Näytenumeroa ei ole syötetty")</f>
        <v>Näytenumeroa ei ole syötetty</v>
      </c>
      <c r="DB74" s="14" t="str">
        <f>IF(DB$15&lt;&gt;0, (SUM('Näytteet työstö'!F197+'Hienoaines työstö'!F197) + SUMIF('Suuret kplt työstö'!F194,"&gt;0")),"Näytenumeroa ei ole syötetty")</f>
        <v>Näytenumeroa ei ole syötetty</v>
      </c>
      <c r="DC74" s="14" t="str">
        <f>IF(DC$15&lt;&gt;0, (SUM('Näytteet työstö'!G197+'Hienoaines työstö'!G197) + SUMIF('Suuret kplt työstö'!G194,"&gt;0")),"Näytenumeroa ei ole syötetty")</f>
        <v>Näytenumeroa ei ole syötetty</v>
      </c>
      <c r="DD74" s="14" t="str">
        <f>IF(DD$15&lt;&gt;0, (SUM('Näytteet työstö'!H197+'Hienoaines työstö'!H197) + SUMIF('Suuret kplt työstö'!H194,"&gt;0")),"Näytenumeroa ei ole syötetty")</f>
        <v>Näytenumeroa ei ole syötetty</v>
      </c>
      <c r="DE74" s="14" t="str">
        <f>IF(DE$15&lt;&gt;0, (SUM('Näytteet työstö'!I197+'Hienoaines työstö'!I197) + SUMIF('Suuret kplt työstö'!I194,"&gt;0")),"Näytenumeroa ei ole syötetty")</f>
        <v>Näytenumeroa ei ole syötetty</v>
      </c>
      <c r="DF74" s="14" t="str">
        <f>IF(DF$15&lt;&gt;0, (SUM('Näytteet työstö'!J197+'Hienoaines työstö'!J197) + SUMIF('Suuret kplt työstö'!J194,"&gt;0")),"Näytenumeroa ei ole syötetty")</f>
        <v>Näytenumeroa ei ole syötetty</v>
      </c>
      <c r="DG74" s="14" t="str">
        <f>IF(DG$15&lt;&gt;0, (SUM('Näytteet työstö'!K197+'Hienoaines työstö'!K197) + SUMIF('Suuret kplt työstö'!K194,"&gt;0")),"Näytenumeroa ei ole syötetty")</f>
        <v>Näytenumeroa ei ole syötetty</v>
      </c>
      <c r="DH74" s="14" t="str">
        <f>IF(DH$15&lt;&gt;0, (SUM('Näytteet työstö'!L197+'Hienoaines työstö'!L197) + SUMIF('Suuret kplt työstö'!L194,"&gt;0")),"Näytenumeroa ei ole syötetty")</f>
        <v>Näytenumeroa ei ole syötetty</v>
      </c>
      <c r="DI74" s="14" t="str">
        <f>IF(DI$15&lt;&gt;0, (SUM('Näytteet työstö'!M197+'Hienoaines työstö'!M197) + SUMIF('Suuret kplt työstö'!M194,"&gt;0")),"Näytenumeroa ei ole syötetty")</f>
        <v>Näytenumeroa ei ole syötetty</v>
      </c>
      <c r="DJ74" s="14" t="str">
        <f>IF(DJ$15&lt;&gt;0, (SUM('Näytteet työstö'!N197+'Hienoaines työstö'!N197) + SUMIF('Suuret kplt työstö'!N194,"&gt;0")),"Näytenumeroa ei ole syötetty")</f>
        <v>Näytenumeroa ei ole syötetty</v>
      </c>
      <c r="DK74" s="14" t="str">
        <f>IF(DK$15&lt;&gt;0, (SUM('Näytteet työstö'!O197+'Hienoaines työstö'!O197) + SUMIF('Suuret kplt työstö'!O194,"&gt;0")),"Näytenumeroa ei ole syötetty")</f>
        <v>Näytenumeroa ei ole syötetty</v>
      </c>
      <c r="DL74" s="14" t="str">
        <f>IF(DL$15&lt;&gt;0, (SUM('Näytteet työstö'!P197+'Hienoaines työstö'!P197) + SUMIF('Suuret kplt työstö'!P194,"&gt;0")),"Näytenumeroa ei ole syötetty")</f>
        <v>Näytenumeroa ei ole syötetty</v>
      </c>
      <c r="DM74" s="14" t="str">
        <f>IF(DM$15&lt;&gt;0, (SUM('Näytteet työstö'!Q197+'Hienoaines työstö'!Q197) + SUMIF('Suuret kplt työstö'!Q194,"&gt;0")),"Näytenumeroa ei ole syötetty")</f>
        <v>Näytenumeroa ei ole syötetty</v>
      </c>
      <c r="DN74" s="14" t="str">
        <f>IF(DN$15&lt;&gt;0, (SUM('Näytteet työstö'!R197+'Hienoaines työstö'!R197) + SUMIF('Suuret kplt työstö'!R194,"&gt;0")),"Näytenumeroa ei ole syötetty")</f>
        <v>Näytenumeroa ei ole syötetty</v>
      </c>
      <c r="DO74" s="14" t="str">
        <f>IF(DO$15&lt;&gt;0, (SUM('Näytteet työstö'!S197+'Hienoaines työstö'!S197) + SUMIF('Suuret kplt työstö'!S194,"&gt;0")),"Näytenumeroa ei ole syötetty")</f>
        <v>Näytenumeroa ei ole syötetty</v>
      </c>
      <c r="DP74" s="14" t="str">
        <f>IF(DP$15&lt;&gt;0, (SUM('Näytteet työstö'!T197+'Hienoaines työstö'!T197) + SUMIF('Suuret kplt työstö'!T194,"&gt;0")),"Näytenumeroa ei ole syötetty")</f>
        <v>Näytenumeroa ei ole syötetty</v>
      </c>
      <c r="DQ74" s="14" t="str">
        <f>IF(DQ$15&lt;&gt;0, (SUM('Näytteet työstö'!U197+'Hienoaines työstö'!U197) + SUMIF('Suuret kplt työstö'!U194,"&gt;0")),"Näytenumeroa ei ole syötetty")</f>
        <v>Näytenumeroa ei ole syötetty</v>
      </c>
      <c r="DR74" s="14" t="str">
        <f>IF(DR$15&lt;&gt;0, (SUM('Näytteet työstö'!V197+'Hienoaines työstö'!V197) + SUMIF('Suuret kplt työstö'!V194,"&gt;0")),"Näytenumeroa ei ole syötetty")</f>
        <v>Näytenumeroa ei ole syötetty</v>
      </c>
      <c r="DS74" s="14" t="str">
        <f>IF(DS$15&lt;&gt;0, (SUM('Näytteet työstö'!W197+'Hienoaines työstö'!W197) + SUMIF('Suuret kplt työstö'!W194,"&gt;0")),"Näytenumeroa ei ole syötetty")</f>
        <v>Näytenumeroa ei ole syötetty</v>
      </c>
      <c r="DT74" s="14" t="str">
        <f>IF(DT$15&lt;&gt;0, (SUM('Näytteet työstö'!X197+'Hienoaines työstö'!X197) + SUMIF('Suuret kplt työstö'!X194,"&gt;0")),"Näytenumeroa ei ole syötetty")</f>
        <v>Näytenumeroa ei ole syötetty</v>
      </c>
      <c r="DU74" s="14" t="str">
        <f>IF(DU$15&lt;&gt;0, (SUM('Näytteet työstö'!Y197+'Hienoaines työstö'!Y197) + SUMIF('Suuret kplt työstö'!Y194,"&gt;0")),"Näytenumeroa ei ole syötetty")</f>
        <v>Näytenumeroa ei ole syötetty</v>
      </c>
      <c r="DV74" s="14" t="str">
        <f>IF(DV$15&lt;&gt;0, (SUM('Näytteet työstö'!Z197+'Hienoaines työstö'!Z197) + SUMIF('Suuret kplt työstö'!Z194,"&gt;0")),"Näytenumeroa ei ole syötetty")</f>
        <v>Näytenumeroa ei ole syötetty</v>
      </c>
      <c r="DW74" s="14" t="str">
        <f>IF(DW$15&lt;&gt;0, (SUM('Näytteet työstö'!AA197+'Hienoaines työstö'!AA197) + SUMIF('Suuret kplt työstö'!AA194,"&gt;0")),"Näytenumeroa ei ole syötetty")</f>
        <v>Näytenumeroa ei ole syötetty</v>
      </c>
      <c r="DX74" s="14" t="str">
        <f>IF(DX$15&lt;&gt;0, (SUM('Näytteet työstö'!AB197+'Hienoaines työstö'!AB197) + SUMIF('Suuret kplt työstö'!AB194,"&gt;0")),"Näytenumeroa ei ole syötetty")</f>
        <v>Näytenumeroa ei ole syötetty</v>
      </c>
      <c r="DY74" s="14" t="str">
        <f>IF(DY$15&lt;&gt;0, (SUM('Näytteet työstö'!AC197+'Hienoaines työstö'!AC197) + SUMIF('Suuret kplt työstö'!AC194,"&gt;0")),"Näytenumeroa ei ole syötetty")</f>
        <v>Näytenumeroa ei ole syötetty</v>
      </c>
      <c r="DZ74" s="14" t="str">
        <f>IF(DZ$15&lt;&gt;0, (SUM('Näytteet työstö'!AD197+'Hienoaines työstö'!AD197) + SUMIF('Suuret kplt työstö'!AD194,"&gt;0")),"Näytenumeroa ei ole syötetty")</f>
        <v>Näytenumeroa ei ole syötetty</v>
      </c>
      <c r="EA74" s="14" t="str">
        <f>IF(EA$15&lt;&gt;0, (SUM('Näytteet työstö'!AE197+'Hienoaines työstö'!AE197) + SUMIF('Suuret kplt työstö'!AE194,"&gt;0")),"Näytenumeroa ei ole syötetty")</f>
        <v>Näytenumeroa ei ole syötetty</v>
      </c>
      <c r="EB74" s="14" t="str">
        <f>IF(EB$15&lt;&gt;0, (SUM('Näytteet työstö'!AF197+'Hienoaines työstö'!AF197) + SUMIF('Suuret kplt työstö'!AF194,"&gt;0")),"Näytenumeroa ei ole syötetty")</f>
        <v>Näytenumeroa ei ole syötetty</v>
      </c>
      <c r="EC74" s="14" t="str">
        <f>IF(EC$15&lt;&gt;0, (SUM('Näytteet työstö'!AG197+'Hienoaines työstö'!AG197) + SUMIF('Suuret kplt työstö'!AG194,"&gt;0")),"Näytenumeroa ei ole syötetty")</f>
        <v>Näytenumeroa ei ole syötetty</v>
      </c>
      <c r="ED74" s="14" t="str">
        <f>IF(ED$15&lt;&gt;0, (SUM('Näytteet työstö'!AH197+'Hienoaines työstö'!AH197) + SUMIF('Suuret kplt työstö'!AH194,"&gt;0")),"Näytenumeroa ei ole syötetty")</f>
        <v>Näytenumeroa ei ole syötetty</v>
      </c>
      <c r="EE74" s="14" t="str">
        <f>IF(EE$15&lt;&gt;0, (SUM('Näytteet työstö'!AI197+'Hienoaines työstö'!AI197) + SUMIF('Suuret kplt työstö'!AI194,"&gt;0")),"Näytenumeroa ei ole syötetty")</f>
        <v>Näytenumeroa ei ole syötetty</v>
      </c>
      <c r="EF74" s="14" t="str">
        <f>IF(EF$15&lt;&gt;0, (SUM('Näytteet työstö'!AJ197+'Hienoaines työstö'!AJ197) + SUMIF('Suuret kplt työstö'!AJ194,"&gt;0")),"Näytenumeroa ei ole syötetty")</f>
        <v>Näytenumeroa ei ole syötetty</v>
      </c>
      <c r="EG74" s="14" t="str">
        <f>IF(EG$15&lt;&gt;0, (SUM('Näytteet työstö'!AK197+'Hienoaines työstö'!AK197) + SUMIF('Suuret kplt työstö'!AK194,"&gt;0")),"Näytenumeroa ei ole syötetty")</f>
        <v>Näytenumeroa ei ole syötetty</v>
      </c>
      <c r="EH74" s="14" t="str">
        <f>IF(EH$15&lt;&gt;0, (SUM('Näytteet työstö'!AL197+'Hienoaines työstö'!AL197) + SUMIF('Suuret kplt työstö'!AL194,"&gt;0")),"Näytenumeroa ei ole syötetty")</f>
        <v>Näytenumeroa ei ole syötetty</v>
      </c>
      <c r="EI74" s="14" t="str">
        <f>IF(EI$15&lt;&gt;0, (SUM('Näytteet työstö'!AM197+'Hienoaines työstö'!AM197) + SUMIF('Suuret kplt työstö'!AM194,"&gt;0")),"Näytenumeroa ei ole syötetty")</f>
        <v>Näytenumeroa ei ole syötetty</v>
      </c>
      <c r="EJ74" s="14" t="str">
        <f>IF(EJ$15&lt;&gt;0, (SUM('Näytteet työstö'!AN197+'Hienoaines työstö'!AN197) + SUMIF('Suuret kplt työstö'!AN194,"&gt;0")),"Näytenumeroa ei ole syötetty")</f>
        <v>Näytenumeroa ei ole syötetty</v>
      </c>
      <c r="EK74" s="14" t="str">
        <f>IF(EK$15&lt;&gt;0, (SUM('Näytteet työstö'!AO197+'Hienoaines työstö'!AO197) + SUMIF('Suuret kplt työstö'!AO194,"&gt;0")),"Näytenumeroa ei ole syötetty")</f>
        <v>Näytenumeroa ei ole syötetty</v>
      </c>
      <c r="EL74" s="14" t="str">
        <f>IF(EL$15&lt;&gt;0, (SUM('Näytteet työstö'!AP197+'Hienoaines työstö'!AP197) + SUMIF('Suuret kplt työstö'!AP194,"&gt;0")),"Näytenumeroa ei ole syötetty")</f>
        <v>Näytenumeroa ei ole syötetty</v>
      </c>
      <c r="EM74" s="14" t="str">
        <f>IF(EM$15&lt;&gt;0, (SUM('Näytteet työstö'!AQ197+'Hienoaines työstö'!AQ197) + SUMIF('Suuret kplt työstö'!AQ194,"&gt;0")),"Näytenumeroa ei ole syötetty")</f>
        <v>Näytenumeroa ei ole syötetty</v>
      </c>
      <c r="EN74" s="14" t="str">
        <f>IF(EN$15&lt;&gt;0, (SUM('Näytteet työstö'!AR197+'Hienoaines työstö'!AR197) + SUMIF('Suuret kplt työstö'!AR194,"&gt;0")),"Näytenumeroa ei ole syötetty")</f>
        <v>Näytenumeroa ei ole syötetty</v>
      </c>
      <c r="EO74" s="14" t="str">
        <f>IF(EO$15&lt;&gt;0, (SUM('Näytteet työstö'!AS197+'Hienoaines työstö'!AS197) + SUMIF('Suuret kplt työstö'!AS194,"&gt;0")),"Näytenumeroa ei ole syötetty")</f>
        <v>Näytenumeroa ei ole syötetty</v>
      </c>
      <c r="EP74" s="14" t="str">
        <f>IF(EP$15&lt;&gt;0, (SUM('Näytteet työstö'!AT197+'Hienoaines työstö'!AT197) + SUMIF('Suuret kplt työstö'!AT194,"&gt;0")),"Näytenumeroa ei ole syötetty")</f>
        <v>Näytenumeroa ei ole syötetty</v>
      </c>
      <c r="EQ74" s="14" t="str">
        <f>IF(EQ$15&lt;&gt;0, (SUM('Näytteet työstö'!AU197+'Hienoaines työstö'!AU197) + SUMIF('Suuret kplt työstö'!AU194,"&gt;0")),"Näytenumeroa ei ole syötetty")</f>
        <v>Näytenumeroa ei ole syötetty</v>
      </c>
      <c r="ER74" s="14" t="str">
        <f>IF(ER$15&lt;&gt;0, (SUM('Näytteet työstö'!AV197+'Hienoaines työstö'!AV197) + SUMIF('Suuret kplt työstö'!AV194,"&gt;0")),"Näytenumeroa ei ole syötetty")</f>
        <v>Näytenumeroa ei ole syötetty</v>
      </c>
      <c r="ES74" s="14" t="str">
        <f>IF(ES$15&lt;&gt;0, (SUM('Näytteet työstö'!AW197+'Hienoaines työstö'!AW197) + SUMIF('Suuret kplt työstö'!AW194,"&gt;0")),"Näytenumeroa ei ole syötetty")</f>
        <v>Näytenumeroa ei ole syötetty</v>
      </c>
      <c r="ET74" s="14" t="str">
        <f>IF(ET$15&lt;&gt;0, (SUM('Näytteet työstö'!AX197+'Hienoaines työstö'!AX197) + SUMIF('Suuret kplt työstö'!AX194,"&gt;0")),"Näytenumeroa ei ole syötetty")</f>
        <v>Näytenumeroa ei ole syötetty</v>
      </c>
      <c r="EU74" s="14" t="str">
        <f>IF(EU$15&lt;&gt;0, (SUM('Näytteet työstö'!AY197+'Hienoaines työstö'!AY197) + SUMIF('Suuret kplt työstö'!AY194,"&gt;0")),"Näytenumeroa ei ole syötetty")</f>
        <v>Näytenumeroa ei ole syötetty</v>
      </c>
      <c r="EV74" s="14" t="str">
        <f>IF(EV$15&lt;&gt;0, (SUM('Näytteet työstö'!AZ197+'Hienoaines työstö'!AZ197) + SUMIF('Suuret kplt työstö'!AZ194,"&gt;0")),"Näytenumeroa ei ole syötetty")</f>
        <v>Näytenumeroa ei ole syötetty</v>
      </c>
      <c r="EW74" s="14" t="str">
        <f>IF(EW$15&lt;&gt;0, (SUM('Näytteet työstö'!BA197+'Hienoaines työstö'!BA197) + SUMIF('Suuret kplt työstö'!BA194,"&gt;0")),"Näytenumeroa ei ole syötetty")</f>
        <v>Näytenumeroa ei ole syötetty</v>
      </c>
      <c r="EX74" s="14" t="str">
        <f>IF(EX$15&lt;&gt;0, (SUM('Näytteet työstö'!D263+'Hienoaines työstö'!D263) + SUMIF('Suuret kplt työstö'!D260,"&gt;0")),"Näytenumeroa ei ole syötetty")</f>
        <v>Näytenumeroa ei ole syötetty</v>
      </c>
      <c r="EY74" s="14" t="str">
        <f>IF(EY$15&lt;&gt;0, (SUM('Näytteet työstö'!E263+'Hienoaines työstö'!E263) + SUMIF('Suuret kplt työstö'!E260,"&gt;0")),"Näytenumeroa ei ole syötetty")</f>
        <v>Näytenumeroa ei ole syötetty</v>
      </c>
      <c r="EZ74" s="14" t="str">
        <f>IF(EZ$15&lt;&gt;0, (SUM('Näytteet työstö'!F263+'Hienoaines työstö'!F263) + SUMIF('Suuret kplt työstö'!F260,"&gt;0")),"Näytenumeroa ei ole syötetty")</f>
        <v>Näytenumeroa ei ole syötetty</v>
      </c>
      <c r="FA74" s="14" t="str">
        <f>IF(FA$15&lt;&gt;0, (SUM('Näytteet työstö'!G263+'Hienoaines työstö'!G263) + SUMIF('Suuret kplt työstö'!G260,"&gt;0")),"Näytenumeroa ei ole syötetty")</f>
        <v>Näytenumeroa ei ole syötetty</v>
      </c>
      <c r="FB74" s="14" t="str">
        <f>IF(FB$15&lt;&gt;0, (SUM('Näytteet työstö'!H263+'Hienoaines työstö'!H263) + SUMIF('Suuret kplt työstö'!H260,"&gt;0")),"Näytenumeroa ei ole syötetty")</f>
        <v>Näytenumeroa ei ole syötetty</v>
      </c>
      <c r="FC74" s="14" t="str">
        <f>IF(FC$15&lt;&gt;0, (SUM('Näytteet työstö'!I263+'Hienoaines työstö'!I263) + SUMIF('Suuret kplt työstö'!I260,"&gt;0")),"Näytenumeroa ei ole syötetty")</f>
        <v>Näytenumeroa ei ole syötetty</v>
      </c>
      <c r="FD74" s="14" t="str">
        <f>IF(FD$15&lt;&gt;0, (SUM('Näytteet työstö'!J263+'Hienoaines työstö'!J263) + SUMIF('Suuret kplt työstö'!J260,"&gt;0")),"Näytenumeroa ei ole syötetty")</f>
        <v>Näytenumeroa ei ole syötetty</v>
      </c>
      <c r="FE74" s="14" t="str">
        <f>IF(FE$15&lt;&gt;0, (SUM('Näytteet työstö'!K263+'Hienoaines työstö'!K263) + SUMIF('Suuret kplt työstö'!K260,"&gt;0")),"Näytenumeroa ei ole syötetty")</f>
        <v>Näytenumeroa ei ole syötetty</v>
      </c>
      <c r="FF74" s="14" t="str">
        <f>IF(FF$15&lt;&gt;0, (SUM('Näytteet työstö'!L263+'Hienoaines työstö'!L263) + SUMIF('Suuret kplt työstö'!L260,"&gt;0")),"Näytenumeroa ei ole syötetty")</f>
        <v>Näytenumeroa ei ole syötetty</v>
      </c>
      <c r="FG74" s="14" t="str">
        <f>IF(FG$15&lt;&gt;0, (SUM('Näytteet työstö'!M263+'Hienoaines työstö'!M263) + SUMIF('Suuret kplt työstö'!M260,"&gt;0")),"Näytenumeroa ei ole syötetty")</f>
        <v>Näytenumeroa ei ole syötetty</v>
      </c>
      <c r="FH74" s="14" t="str">
        <f>IF(FH$15&lt;&gt;0, (SUM('Näytteet työstö'!N263+'Hienoaines työstö'!N263) + SUMIF('Suuret kplt työstö'!N260,"&gt;0")),"Näytenumeroa ei ole syötetty")</f>
        <v>Näytenumeroa ei ole syötetty</v>
      </c>
      <c r="FI74" s="14" t="str">
        <f>IF(FI$15&lt;&gt;0, (SUM('Näytteet työstö'!O263+'Hienoaines työstö'!O263) + SUMIF('Suuret kplt työstö'!O260,"&gt;0")),"Näytenumeroa ei ole syötetty")</f>
        <v>Näytenumeroa ei ole syötetty</v>
      </c>
      <c r="FJ74" s="14" t="str">
        <f>IF(FJ$15&lt;&gt;0, (SUM('Näytteet työstö'!P263+'Hienoaines työstö'!P263) + SUMIF('Suuret kplt työstö'!P260,"&gt;0")),"Näytenumeroa ei ole syötetty")</f>
        <v>Näytenumeroa ei ole syötetty</v>
      </c>
      <c r="FK74" s="14" t="str">
        <f>IF(FK$15&lt;&gt;0, (SUM('Näytteet työstö'!Q263+'Hienoaines työstö'!Q263) + SUMIF('Suuret kplt työstö'!Q260,"&gt;0")),"Näytenumeroa ei ole syötetty")</f>
        <v>Näytenumeroa ei ole syötetty</v>
      </c>
      <c r="FL74" s="14" t="str">
        <f>IF(FL$15&lt;&gt;0, (SUM('Näytteet työstö'!R263+'Hienoaines työstö'!R263) + SUMIF('Suuret kplt työstö'!R260,"&gt;0")),"Näytenumeroa ei ole syötetty")</f>
        <v>Näytenumeroa ei ole syötetty</v>
      </c>
      <c r="FM74" s="14" t="str">
        <f>IF(FM$15&lt;&gt;0, (SUM('Näytteet työstö'!S263+'Hienoaines työstö'!S263) + SUMIF('Suuret kplt työstö'!S260,"&gt;0")),"Näytenumeroa ei ole syötetty")</f>
        <v>Näytenumeroa ei ole syötetty</v>
      </c>
      <c r="FN74" s="14" t="str">
        <f>IF(FN$15&lt;&gt;0, (SUM('Näytteet työstö'!T263+'Hienoaines työstö'!T263) + SUMIF('Suuret kplt työstö'!T260,"&gt;0")),"Näytenumeroa ei ole syötetty")</f>
        <v>Näytenumeroa ei ole syötetty</v>
      </c>
      <c r="FO74" s="14" t="str">
        <f>IF(FO$15&lt;&gt;0, (SUM('Näytteet työstö'!U263+'Hienoaines työstö'!U263) + SUMIF('Suuret kplt työstö'!U260,"&gt;0")),"Näytenumeroa ei ole syötetty")</f>
        <v>Näytenumeroa ei ole syötetty</v>
      </c>
      <c r="FP74" s="14" t="str">
        <f>IF(FP$15&lt;&gt;0, (SUM('Näytteet työstö'!V263+'Hienoaines työstö'!V263) + SUMIF('Suuret kplt työstö'!V260,"&gt;0")),"Näytenumeroa ei ole syötetty")</f>
        <v>Näytenumeroa ei ole syötetty</v>
      </c>
      <c r="FQ74" s="14" t="str">
        <f>IF(FQ$15&lt;&gt;0, (SUM('Näytteet työstö'!W263+'Hienoaines työstö'!W263) + SUMIF('Suuret kplt työstö'!W260,"&gt;0")),"Näytenumeroa ei ole syötetty")</f>
        <v>Näytenumeroa ei ole syötetty</v>
      </c>
      <c r="FR74" s="14" t="str">
        <f>IF(FR$15&lt;&gt;0, (SUM('Näytteet työstö'!X263+'Hienoaines työstö'!X263) + SUMIF('Suuret kplt työstö'!X260,"&gt;0")),"Näytenumeroa ei ole syötetty")</f>
        <v>Näytenumeroa ei ole syötetty</v>
      </c>
      <c r="FS74" s="14" t="str">
        <f>IF(FS$15&lt;&gt;0, (SUM('Näytteet työstö'!Y263+'Hienoaines työstö'!Y263) + SUMIF('Suuret kplt työstö'!Y260,"&gt;0")),"Näytenumeroa ei ole syötetty")</f>
        <v>Näytenumeroa ei ole syötetty</v>
      </c>
      <c r="FT74" s="14" t="str">
        <f>IF(FT$15&lt;&gt;0, (SUM('Näytteet työstö'!Z263+'Hienoaines työstö'!Z263) + SUMIF('Suuret kplt työstö'!Z260,"&gt;0")),"Näytenumeroa ei ole syötetty")</f>
        <v>Näytenumeroa ei ole syötetty</v>
      </c>
      <c r="FU74" s="14" t="str">
        <f>IF(FU$15&lt;&gt;0, (SUM('Näytteet työstö'!AA263+'Hienoaines työstö'!AA263) + SUMIF('Suuret kplt työstö'!AA260,"&gt;0")),"Näytenumeroa ei ole syötetty")</f>
        <v>Näytenumeroa ei ole syötetty</v>
      </c>
      <c r="FV74" s="14" t="str">
        <f>IF(FV$15&lt;&gt;0, (SUM('Näytteet työstö'!AB263+'Hienoaines työstö'!AB263) + SUMIF('Suuret kplt työstö'!AB260,"&gt;0")),"Näytenumeroa ei ole syötetty")</f>
        <v>Näytenumeroa ei ole syötetty</v>
      </c>
      <c r="FW74" s="14" t="str">
        <f>IF(FW$15&lt;&gt;0, (SUM('Näytteet työstö'!AC263+'Hienoaines työstö'!AC263) + SUMIF('Suuret kplt työstö'!AC260,"&gt;0")),"Näytenumeroa ei ole syötetty")</f>
        <v>Näytenumeroa ei ole syötetty</v>
      </c>
      <c r="FX74" s="14" t="str">
        <f>IF(FX$15&lt;&gt;0, (SUM('Näytteet työstö'!AD263+'Hienoaines työstö'!AD263) + SUMIF('Suuret kplt työstö'!AD260,"&gt;0")),"Näytenumeroa ei ole syötetty")</f>
        <v>Näytenumeroa ei ole syötetty</v>
      </c>
      <c r="FY74" s="14" t="str">
        <f>IF(FY$15&lt;&gt;0, (SUM('Näytteet työstö'!AE263+'Hienoaines työstö'!AE263) + SUMIF('Suuret kplt työstö'!AE260,"&gt;0")),"Näytenumeroa ei ole syötetty")</f>
        <v>Näytenumeroa ei ole syötetty</v>
      </c>
      <c r="FZ74" s="14" t="str">
        <f>IF(FZ$15&lt;&gt;0, (SUM('Näytteet työstö'!AF263+'Hienoaines työstö'!AF263) + SUMIF('Suuret kplt työstö'!AF260,"&gt;0")),"Näytenumeroa ei ole syötetty")</f>
        <v>Näytenumeroa ei ole syötetty</v>
      </c>
      <c r="GA74" s="14" t="str">
        <f>IF(GA$15&lt;&gt;0, (SUM('Näytteet työstö'!AG263+'Hienoaines työstö'!AG263) + SUMIF('Suuret kplt työstö'!AG260,"&gt;0")),"Näytenumeroa ei ole syötetty")</f>
        <v>Näytenumeroa ei ole syötetty</v>
      </c>
      <c r="GB74" s="14" t="str">
        <f>IF(GB$15&lt;&gt;0, (SUM('Näytteet työstö'!AH263+'Hienoaines työstö'!AH263) + SUMIF('Suuret kplt työstö'!AH260,"&gt;0")),"Näytenumeroa ei ole syötetty")</f>
        <v>Näytenumeroa ei ole syötetty</v>
      </c>
      <c r="GC74" s="14" t="str">
        <f>IF(GC$15&lt;&gt;0, (SUM('Näytteet työstö'!AI263+'Hienoaines työstö'!AI263) + SUMIF('Suuret kplt työstö'!AI260,"&gt;0")),"Näytenumeroa ei ole syötetty")</f>
        <v>Näytenumeroa ei ole syötetty</v>
      </c>
      <c r="GD74" s="14" t="str">
        <f>IF(GD$15&lt;&gt;0, (SUM('Näytteet työstö'!AJ263+'Hienoaines työstö'!AJ263) + SUMIF('Suuret kplt työstö'!AJ260,"&gt;0")),"Näytenumeroa ei ole syötetty")</f>
        <v>Näytenumeroa ei ole syötetty</v>
      </c>
      <c r="GE74" s="14" t="str">
        <f>IF(GE$15&lt;&gt;0, (SUM('Näytteet työstö'!AK263+'Hienoaines työstö'!AK263) + SUMIF('Suuret kplt työstö'!AK260,"&gt;0")),"Näytenumeroa ei ole syötetty")</f>
        <v>Näytenumeroa ei ole syötetty</v>
      </c>
      <c r="GF74" s="14" t="str">
        <f>IF(GF$15&lt;&gt;0, (SUM('Näytteet työstö'!AL263+'Hienoaines työstö'!AL263) + SUMIF('Suuret kplt työstö'!AL260,"&gt;0")),"Näytenumeroa ei ole syötetty")</f>
        <v>Näytenumeroa ei ole syötetty</v>
      </c>
      <c r="GG74" s="14" t="str">
        <f>IF(GG$15&lt;&gt;0, (SUM('Näytteet työstö'!AM263+'Hienoaines työstö'!AM263) + SUMIF('Suuret kplt työstö'!AM260,"&gt;0")),"Näytenumeroa ei ole syötetty")</f>
        <v>Näytenumeroa ei ole syötetty</v>
      </c>
      <c r="GH74" s="14" t="str">
        <f>IF(GH$15&lt;&gt;0, (SUM('Näytteet työstö'!AN263+'Hienoaines työstö'!AN263) + SUMIF('Suuret kplt työstö'!AN260,"&gt;0")),"Näytenumeroa ei ole syötetty")</f>
        <v>Näytenumeroa ei ole syötetty</v>
      </c>
      <c r="GI74" s="14" t="str">
        <f>IF(GI$15&lt;&gt;0, (SUM('Näytteet työstö'!AO263+'Hienoaines työstö'!AO263) + SUMIF('Suuret kplt työstö'!AO260,"&gt;0")),"Näytenumeroa ei ole syötetty")</f>
        <v>Näytenumeroa ei ole syötetty</v>
      </c>
      <c r="GJ74" s="14" t="str">
        <f>IF(GJ$15&lt;&gt;0, (SUM('Näytteet työstö'!AP263+'Hienoaines työstö'!AP263) + SUMIF('Suuret kplt työstö'!AP260,"&gt;0")),"Näytenumeroa ei ole syötetty")</f>
        <v>Näytenumeroa ei ole syötetty</v>
      </c>
      <c r="GK74" s="14" t="str">
        <f>IF(GK$15&lt;&gt;0, (SUM('Näytteet työstö'!AQ263+'Hienoaines työstö'!AQ263) + SUMIF('Suuret kplt työstö'!AQ260,"&gt;0")),"Näytenumeroa ei ole syötetty")</f>
        <v>Näytenumeroa ei ole syötetty</v>
      </c>
      <c r="GL74" s="14" t="str">
        <f>IF(GL$15&lt;&gt;0, (SUM('Näytteet työstö'!AR263+'Hienoaines työstö'!AR263) + SUMIF('Suuret kplt työstö'!AR260,"&gt;0")),"Näytenumeroa ei ole syötetty")</f>
        <v>Näytenumeroa ei ole syötetty</v>
      </c>
      <c r="GM74" s="14" t="str">
        <f>IF(GM$15&lt;&gt;0, (SUM('Näytteet työstö'!AS263+'Hienoaines työstö'!AS263) + SUMIF('Suuret kplt työstö'!AS260,"&gt;0")),"Näytenumeroa ei ole syötetty")</f>
        <v>Näytenumeroa ei ole syötetty</v>
      </c>
      <c r="GN74" s="14" t="str">
        <f>IF(GN$15&lt;&gt;0, (SUM('Näytteet työstö'!AT263+'Hienoaines työstö'!AT263) + SUMIF('Suuret kplt työstö'!AT260,"&gt;0")),"Näytenumeroa ei ole syötetty")</f>
        <v>Näytenumeroa ei ole syötetty</v>
      </c>
      <c r="GO74" s="14" t="str">
        <f>IF(GO$15&lt;&gt;0, (SUM('Näytteet työstö'!AU263+'Hienoaines työstö'!AU263) + SUMIF('Suuret kplt työstö'!AU260,"&gt;0")),"Näytenumeroa ei ole syötetty")</f>
        <v>Näytenumeroa ei ole syötetty</v>
      </c>
      <c r="GP74" s="14" t="str">
        <f>IF(GP$15&lt;&gt;0, (SUM('Näytteet työstö'!AV263+'Hienoaines työstö'!AV263) + SUMIF('Suuret kplt työstö'!AV260,"&gt;0")),"Näytenumeroa ei ole syötetty")</f>
        <v>Näytenumeroa ei ole syötetty</v>
      </c>
      <c r="GQ74" s="14" t="str">
        <f>IF(GQ$15&lt;&gt;0, (SUM('Näytteet työstö'!AW263+'Hienoaines työstö'!AW263) + SUMIF('Suuret kplt työstö'!AW260,"&gt;0")),"Näytenumeroa ei ole syötetty")</f>
        <v>Näytenumeroa ei ole syötetty</v>
      </c>
      <c r="GR74" s="14" t="str">
        <f>IF(GR$15&lt;&gt;0, (SUM('Näytteet työstö'!AX263+'Hienoaines työstö'!AX263) + SUMIF('Suuret kplt työstö'!AX260,"&gt;0")),"Näytenumeroa ei ole syötetty")</f>
        <v>Näytenumeroa ei ole syötetty</v>
      </c>
      <c r="GS74" s="14" t="str">
        <f>IF(GS$15&lt;&gt;0, (SUM('Näytteet työstö'!AY263+'Hienoaines työstö'!AY263) + SUMIF('Suuret kplt työstö'!AY260,"&gt;0")),"Näytenumeroa ei ole syötetty")</f>
        <v>Näytenumeroa ei ole syötetty</v>
      </c>
      <c r="GT74" s="14" t="str">
        <f>IF(GT$15&lt;&gt;0, (SUM('Näytteet työstö'!AZ263+'Hienoaines työstö'!AZ263) + SUMIF('Suuret kplt työstö'!AZ260,"&gt;0")),"Näytenumeroa ei ole syötetty")</f>
        <v>Näytenumeroa ei ole syötetty</v>
      </c>
      <c r="GU74" s="14" t="str">
        <f>IF(GU$15&lt;&gt;0, (SUM('Näytteet työstö'!BA263+'Hienoaines työstö'!BA263) + SUMIF('Suuret kplt työstö'!BA260,"&gt;0")),"Näytenumeroa ei ole syötetty")</f>
        <v>Näytenumeroa ei ole syötetty</v>
      </c>
      <c r="GV74" s="14" t="str">
        <f>IF(GV$15&lt;&gt;0, (SUM('Näytteet työstö'!D329+'Hienoaines työstö'!D329) + SUMIF('Suuret kplt työstö'!D326,"&gt;0")),"Näytenumeroa ei ole syötetty")</f>
        <v>Näytenumeroa ei ole syötetty</v>
      </c>
      <c r="GW74" s="14" t="str">
        <f>IF(GW$15&lt;&gt;0, (SUM('Näytteet työstö'!E329+'Hienoaines työstö'!E329) + SUMIF('Suuret kplt työstö'!E326,"&gt;0")),"Näytenumeroa ei ole syötetty")</f>
        <v>Näytenumeroa ei ole syötetty</v>
      </c>
      <c r="GX74" s="14" t="str">
        <f>IF(GX$15&lt;&gt;0, (SUM('Näytteet työstö'!F329+'Hienoaines työstö'!F329) + SUMIF('Suuret kplt työstö'!F326,"&gt;0")),"Näytenumeroa ei ole syötetty")</f>
        <v>Näytenumeroa ei ole syötetty</v>
      </c>
      <c r="GY74" s="14" t="str">
        <f>IF(GY$15&lt;&gt;0, (SUM('Näytteet työstö'!G329+'Hienoaines työstö'!G329) + SUMIF('Suuret kplt työstö'!G326,"&gt;0")),"Näytenumeroa ei ole syötetty")</f>
        <v>Näytenumeroa ei ole syötetty</v>
      </c>
      <c r="GZ74" s="14" t="str">
        <f>IF(GZ$15&lt;&gt;0, (SUM('Näytteet työstö'!H329+'Hienoaines työstö'!H329) + SUMIF('Suuret kplt työstö'!H326,"&gt;0")),"Näytenumeroa ei ole syötetty")</f>
        <v>Näytenumeroa ei ole syötetty</v>
      </c>
      <c r="HA74" s="14" t="str">
        <f>IF(HA$15&lt;&gt;0, (SUM('Näytteet työstö'!I329+'Hienoaines työstö'!I329) + SUMIF('Suuret kplt työstö'!I326,"&gt;0")),"Näytenumeroa ei ole syötetty")</f>
        <v>Näytenumeroa ei ole syötetty</v>
      </c>
      <c r="HB74" s="14" t="str">
        <f>IF(HB$15&lt;&gt;0, (SUM('Näytteet työstö'!J329+'Hienoaines työstö'!J329) + SUMIF('Suuret kplt työstö'!J326,"&gt;0")),"Näytenumeroa ei ole syötetty")</f>
        <v>Näytenumeroa ei ole syötetty</v>
      </c>
      <c r="HC74" s="14" t="str">
        <f>IF(HC$15&lt;&gt;0, (SUM('Näytteet työstö'!K329+'Hienoaines työstö'!K329) + SUMIF('Suuret kplt työstö'!K326,"&gt;0")),"Näytenumeroa ei ole syötetty")</f>
        <v>Näytenumeroa ei ole syötetty</v>
      </c>
      <c r="HD74" s="14" t="str">
        <f>IF(HD$15&lt;&gt;0, (SUM('Näytteet työstö'!L329+'Hienoaines työstö'!L329) + SUMIF('Suuret kplt työstö'!L326,"&gt;0")),"Näytenumeroa ei ole syötetty")</f>
        <v>Näytenumeroa ei ole syötetty</v>
      </c>
      <c r="HE74" s="14" t="str">
        <f>IF(HE$15&lt;&gt;0, (SUM('Näytteet työstö'!M329+'Hienoaines työstö'!M329) + SUMIF('Suuret kplt työstö'!M326,"&gt;0")),"Näytenumeroa ei ole syötetty")</f>
        <v>Näytenumeroa ei ole syötetty</v>
      </c>
      <c r="HF74" s="14" t="str">
        <f>IF(HF$15&lt;&gt;0, (SUM('Näytteet työstö'!N329+'Hienoaines työstö'!N329) + SUMIF('Suuret kplt työstö'!N326,"&gt;0")),"Näytenumeroa ei ole syötetty")</f>
        <v>Näytenumeroa ei ole syötetty</v>
      </c>
      <c r="HG74" s="14" t="str">
        <f>IF(HG$15&lt;&gt;0, (SUM('Näytteet työstö'!O329+'Hienoaines työstö'!O329) + SUMIF('Suuret kplt työstö'!O326,"&gt;0")),"Näytenumeroa ei ole syötetty")</f>
        <v>Näytenumeroa ei ole syötetty</v>
      </c>
      <c r="HH74" s="14" t="str">
        <f>IF(HH$15&lt;&gt;0, (SUM('Näytteet työstö'!P329+'Hienoaines työstö'!P329) + SUMIF('Suuret kplt työstö'!P326,"&gt;0")),"Näytenumeroa ei ole syötetty")</f>
        <v>Näytenumeroa ei ole syötetty</v>
      </c>
      <c r="HI74" s="14" t="str">
        <f>IF(HI$15&lt;&gt;0, (SUM('Näytteet työstö'!Q329+'Hienoaines työstö'!Q329) + SUMIF('Suuret kplt työstö'!Q326,"&gt;0")),"Näytenumeroa ei ole syötetty")</f>
        <v>Näytenumeroa ei ole syötetty</v>
      </c>
      <c r="HJ74" s="14" t="str">
        <f>IF(HJ$15&lt;&gt;0, (SUM('Näytteet työstö'!R329+'Hienoaines työstö'!R329) + SUMIF('Suuret kplt työstö'!R326,"&gt;0")),"Näytenumeroa ei ole syötetty")</f>
        <v>Näytenumeroa ei ole syötetty</v>
      </c>
      <c r="HK74" s="14" t="str">
        <f>IF(HK$15&lt;&gt;0, (SUM('Näytteet työstö'!S329+'Hienoaines työstö'!S329) + SUMIF('Suuret kplt työstö'!S326,"&gt;0")),"Näytenumeroa ei ole syötetty")</f>
        <v>Näytenumeroa ei ole syötetty</v>
      </c>
      <c r="HL74" s="14" t="str">
        <f>IF(HL$15&lt;&gt;0, (SUM('Näytteet työstö'!T329+'Hienoaines työstö'!T329) + SUMIF('Suuret kplt työstö'!T326,"&gt;0")),"Näytenumeroa ei ole syötetty")</f>
        <v>Näytenumeroa ei ole syötetty</v>
      </c>
      <c r="HM74" s="14" t="str">
        <f>IF(HM$15&lt;&gt;0, (SUM('Näytteet työstö'!U329+'Hienoaines työstö'!U329) + SUMIF('Suuret kplt työstö'!U326,"&gt;0")),"Näytenumeroa ei ole syötetty")</f>
        <v>Näytenumeroa ei ole syötetty</v>
      </c>
      <c r="HN74" s="14" t="str">
        <f>IF(HN$15&lt;&gt;0, (SUM('Näytteet työstö'!V329+'Hienoaines työstö'!V329) + SUMIF('Suuret kplt työstö'!V326,"&gt;0")),"Näytenumeroa ei ole syötetty")</f>
        <v>Näytenumeroa ei ole syötetty</v>
      </c>
      <c r="HO74" s="14" t="str">
        <f>IF(HO$15&lt;&gt;0, (SUM('Näytteet työstö'!W329+'Hienoaines työstö'!W329) + SUMIF('Suuret kplt työstö'!W326,"&gt;0")),"Näytenumeroa ei ole syötetty")</f>
        <v>Näytenumeroa ei ole syötetty</v>
      </c>
      <c r="HP74" s="14" t="str">
        <f>IF(HP$15&lt;&gt;0, (SUM('Näytteet työstö'!X329+'Hienoaines työstö'!X329) + SUMIF('Suuret kplt työstö'!X326,"&gt;0")),"Näytenumeroa ei ole syötetty")</f>
        <v>Näytenumeroa ei ole syötetty</v>
      </c>
      <c r="HQ74" s="14" t="str">
        <f>IF(HQ$15&lt;&gt;0, (SUM('Näytteet työstö'!Y329+'Hienoaines työstö'!Y329) + SUMIF('Suuret kplt työstö'!Y326,"&gt;0")),"Näytenumeroa ei ole syötetty")</f>
        <v>Näytenumeroa ei ole syötetty</v>
      </c>
      <c r="HR74" s="14" t="str">
        <f>IF(HR$15&lt;&gt;0, (SUM('Näytteet työstö'!Z329+'Hienoaines työstö'!Z329) + SUMIF('Suuret kplt työstö'!Z326,"&gt;0")),"Näytenumeroa ei ole syötetty")</f>
        <v>Näytenumeroa ei ole syötetty</v>
      </c>
      <c r="HS74" s="14" t="str">
        <f>IF(HS$15&lt;&gt;0, (SUM('Näytteet työstö'!AA329+'Hienoaines työstö'!AA329) + SUMIF('Suuret kplt työstö'!AA326,"&gt;0")),"Näytenumeroa ei ole syötetty")</f>
        <v>Näytenumeroa ei ole syötetty</v>
      </c>
      <c r="HT74" s="14" t="str">
        <f>IF(HT$15&lt;&gt;0, (SUM('Näytteet työstö'!AB329+'Hienoaines työstö'!AB329) + SUMIF('Suuret kplt työstö'!AB326,"&gt;0")),"Näytenumeroa ei ole syötetty")</f>
        <v>Näytenumeroa ei ole syötetty</v>
      </c>
      <c r="HU74" s="14" t="str">
        <f>IF(HU$15&lt;&gt;0, (SUM('Näytteet työstö'!AC329+'Hienoaines työstö'!AC329) + SUMIF('Suuret kplt työstö'!AC326,"&gt;0")),"Näytenumeroa ei ole syötetty")</f>
        <v>Näytenumeroa ei ole syötetty</v>
      </c>
      <c r="HV74" s="14" t="str">
        <f>IF(HV$15&lt;&gt;0, (SUM('Näytteet työstö'!AD329+'Hienoaines työstö'!AD329) + SUMIF('Suuret kplt työstö'!AD326,"&gt;0")),"Näytenumeroa ei ole syötetty")</f>
        <v>Näytenumeroa ei ole syötetty</v>
      </c>
      <c r="HW74" s="14" t="str">
        <f>IF(HW$15&lt;&gt;0, (SUM('Näytteet työstö'!AE329+'Hienoaines työstö'!AE329) + SUMIF('Suuret kplt työstö'!AE326,"&gt;0")),"Näytenumeroa ei ole syötetty")</f>
        <v>Näytenumeroa ei ole syötetty</v>
      </c>
      <c r="HX74" s="14" t="str">
        <f>IF(HX$15&lt;&gt;0, (SUM('Näytteet työstö'!AF329+'Hienoaines työstö'!AF329) + SUMIF('Suuret kplt työstö'!AF326,"&gt;0")),"Näytenumeroa ei ole syötetty")</f>
        <v>Näytenumeroa ei ole syötetty</v>
      </c>
      <c r="HY74" s="14" t="str">
        <f>IF(HY$15&lt;&gt;0, (SUM('Näytteet työstö'!AG329+'Hienoaines työstö'!AG329) + SUMIF('Suuret kplt työstö'!AG326,"&gt;0")),"Näytenumeroa ei ole syötetty")</f>
        <v>Näytenumeroa ei ole syötetty</v>
      </c>
      <c r="HZ74" s="14" t="str">
        <f>IF(HZ$15&lt;&gt;0, (SUM('Näytteet työstö'!AH329+'Hienoaines työstö'!AH329) + SUMIF('Suuret kplt työstö'!AH326,"&gt;0")),"Näytenumeroa ei ole syötetty")</f>
        <v>Näytenumeroa ei ole syötetty</v>
      </c>
      <c r="IA74" s="14" t="str">
        <f>IF(IA$15&lt;&gt;0, (SUM('Näytteet työstö'!AI329+'Hienoaines työstö'!AI329) + SUMIF('Suuret kplt työstö'!AI326,"&gt;0")),"Näytenumeroa ei ole syötetty")</f>
        <v>Näytenumeroa ei ole syötetty</v>
      </c>
      <c r="IB74" s="14" t="str">
        <f>IF(IB$15&lt;&gt;0, (SUM('Näytteet työstö'!AJ329+'Hienoaines työstö'!AJ329) + SUMIF('Suuret kplt työstö'!AJ326,"&gt;0")),"Näytenumeroa ei ole syötetty")</f>
        <v>Näytenumeroa ei ole syötetty</v>
      </c>
      <c r="IC74" s="14" t="str">
        <f>IF(IC$15&lt;&gt;0, (SUM('Näytteet työstö'!AK329+'Hienoaines työstö'!AK329) + SUMIF('Suuret kplt työstö'!AK326,"&gt;0")),"Näytenumeroa ei ole syötetty")</f>
        <v>Näytenumeroa ei ole syötetty</v>
      </c>
      <c r="ID74" s="14" t="str">
        <f>IF(ID$15&lt;&gt;0, (SUM('Näytteet työstö'!AL329+'Hienoaines työstö'!AL329) + SUMIF('Suuret kplt työstö'!AL326,"&gt;0")),"Näytenumeroa ei ole syötetty")</f>
        <v>Näytenumeroa ei ole syötetty</v>
      </c>
      <c r="IE74" s="14" t="str">
        <f>IF(IE$15&lt;&gt;0, (SUM('Näytteet työstö'!AM329+'Hienoaines työstö'!AM329) + SUMIF('Suuret kplt työstö'!AM326,"&gt;0")),"Näytenumeroa ei ole syötetty")</f>
        <v>Näytenumeroa ei ole syötetty</v>
      </c>
      <c r="IF74" s="14" t="str">
        <f>IF(IF$15&lt;&gt;0, (SUM('Näytteet työstö'!AN329+'Hienoaines työstö'!AN329) + SUMIF('Suuret kplt työstö'!AN326,"&gt;0")),"Näytenumeroa ei ole syötetty")</f>
        <v>Näytenumeroa ei ole syötetty</v>
      </c>
      <c r="IG74" s="14" t="str">
        <f>IF(IG$15&lt;&gt;0, (SUM('Näytteet työstö'!AO329+'Hienoaines työstö'!AO329) + SUMIF('Suuret kplt työstö'!AO326,"&gt;0")),"Näytenumeroa ei ole syötetty")</f>
        <v>Näytenumeroa ei ole syötetty</v>
      </c>
      <c r="IH74" s="14" t="str">
        <f>IF(IH$15&lt;&gt;0, (SUM('Näytteet työstö'!AP329+'Hienoaines työstö'!AP329) + SUMIF('Suuret kplt työstö'!AP326,"&gt;0")),"Näytenumeroa ei ole syötetty")</f>
        <v>Näytenumeroa ei ole syötetty</v>
      </c>
      <c r="II74" s="14" t="str">
        <f>IF(II$15&lt;&gt;0, (SUM('Näytteet työstö'!AQ329+'Hienoaines työstö'!AQ329) + SUMIF('Suuret kplt työstö'!AQ326,"&gt;0")),"Näytenumeroa ei ole syötetty")</f>
        <v>Näytenumeroa ei ole syötetty</v>
      </c>
      <c r="IJ74" s="14" t="str">
        <f>IF(IJ$15&lt;&gt;0, (SUM('Näytteet työstö'!AR329+'Hienoaines työstö'!AR329) + SUMIF('Suuret kplt työstö'!AR326,"&gt;0")),"Näytenumeroa ei ole syötetty")</f>
        <v>Näytenumeroa ei ole syötetty</v>
      </c>
      <c r="IK74" s="14" t="str">
        <f>IF(IK$15&lt;&gt;0, (SUM('Näytteet työstö'!AS329+'Hienoaines työstö'!AS329) + SUMIF('Suuret kplt työstö'!AS326,"&gt;0")),"Näytenumeroa ei ole syötetty")</f>
        <v>Näytenumeroa ei ole syötetty</v>
      </c>
      <c r="IL74" s="14" t="str">
        <f>IF(IL$15&lt;&gt;0, (SUM('Näytteet työstö'!AT329+'Hienoaines työstö'!AT329) + SUMIF('Suuret kplt työstö'!AT326,"&gt;0")),"Näytenumeroa ei ole syötetty")</f>
        <v>Näytenumeroa ei ole syötetty</v>
      </c>
      <c r="IM74" s="14" t="str">
        <f>IF(IM$15&lt;&gt;0, (SUM('Näytteet työstö'!AU329+'Hienoaines työstö'!AU329) + SUMIF('Suuret kplt työstö'!AU326,"&gt;0")),"Näytenumeroa ei ole syötetty")</f>
        <v>Näytenumeroa ei ole syötetty</v>
      </c>
      <c r="IN74" s="14" t="str">
        <f>IF(IN$15&lt;&gt;0, (SUM('Näytteet työstö'!AV329+'Hienoaines työstö'!AV329) + SUMIF('Suuret kplt työstö'!AV326,"&gt;0")),"Näytenumeroa ei ole syötetty")</f>
        <v>Näytenumeroa ei ole syötetty</v>
      </c>
      <c r="IO74" s="14" t="str">
        <f>IF(IO$15&lt;&gt;0, (SUM('Näytteet työstö'!AW329+'Hienoaines työstö'!AW329) + SUMIF('Suuret kplt työstö'!AW326,"&gt;0")),"Näytenumeroa ei ole syötetty")</f>
        <v>Näytenumeroa ei ole syötetty</v>
      </c>
      <c r="IP74" s="14" t="str">
        <f>IF(IP$15&lt;&gt;0, (SUM('Näytteet työstö'!AX329+'Hienoaines työstö'!AX329) + SUMIF('Suuret kplt työstö'!AX326,"&gt;0")),"Näytenumeroa ei ole syötetty")</f>
        <v>Näytenumeroa ei ole syötetty</v>
      </c>
      <c r="IQ74" s="14" t="str">
        <f>IF(IQ$15&lt;&gt;0, (SUM('Näytteet työstö'!AY329+'Hienoaines työstö'!AY329) + SUMIF('Suuret kplt työstö'!AY326,"&gt;0")),"Näytenumeroa ei ole syötetty")</f>
        <v>Näytenumeroa ei ole syötetty</v>
      </c>
      <c r="IR74" s="14" t="str">
        <f>IF(IR$15&lt;&gt;0, (SUM('Näytteet työstö'!AZ329+'Hienoaines työstö'!AZ329) + SUMIF('Suuret kplt työstö'!AZ326,"&gt;0")),"Näytenumeroa ei ole syötetty")</f>
        <v>Näytenumeroa ei ole syötetty</v>
      </c>
      <c r="IS74" s="518" t="str">
        <f>IF(IS$15&lt;&gt;0, (SUM('Näytteet työstö'!BA329+'Hienoaines työstö'!BA329) + SUMIF('Suuret kplt työstö'!BA326,"&gt;0")),"Näytenumeroa ei ole syötetty")</f>
        <v>Näytenumeroa ei ole syötetty</v>
      </c>
    </row>
    <row r="75" spans="1:253" x14ac:dyDescent="0.2">
      <c r="A75" s="179"/>
      <c r="B75" s="20" t="s">
        <v>131</v>
      </c>
      <c r="C75" s="220"/>
      <c r="D75" s="19" t="str">
        <f>IF(D$15&lt;&gt;0, (SUM('Näytteet työstö'!D66+'Hienoaines työstö'!D66) + SUMIF('Suuret kplt työstö'!D63,"&gt;0")),"Näytenumeroa ei ole syötetty")</f>
        <v>Näytenumeroa ei ole syötetty</v>
      </c>
      <c r="E75" s="14" t="str">
        <f>IF(E$15&lt;&gt;0, (SUM('Näytteet työstö'!E66+'Hienoaines työstö'!E66) + SUMIF('Suuret kplt työstö'!E63,"&gt;0")),"Näytenumeroa ei ole syötetty")</f>
        <v>Näytenumeroa ei ole syötetty</v>
      </c>
      <c r="F75" s="14" t="str">
        <f>IF(F$15&lt;&gt;0, (SUM('Näytteet työstö'!F66+'Hienoaines työstö'!F66) + SUMIF('Suuret kplt työstö'!F63,"&gt;0")),"Näytenumeroa ei ole syötetty")</f>
        <v>Näytenumeroa ei ole syötetty</v>
      </c>
      <c r="G75" s="14" t="str">
        <f>IF(G$15&lt;&gt;0, (SUM('Näytteet työstö'!G66+'Hienoaines työstö'!G66) + SUMIF('Suuret kplt työstö'!G63,"&gt;0")),"Näytenumeroa ei ole syötetty")</f>
        <v>Näytenumeroa ei ole syötetty</v>
      </c>
      <c r="H75" s="14" t="str">
        <f>IF(H$15&lt;&gt;0, (SUM('Näytteet työstö'!H66+'Hienoaines työstö'!H66) + SUMIF('Suuret kplt työstö'!H63,"&gt;0")),"Näytenumeroa ei ole syötetty")</f>
        <v>Näytenumeroa ei ole syötetty</v>
      </c>
      <c r="I75" s="14" t="str">
        <f>IF(I$15&lt;&gt;0, (SUM('Näytteet työstö'!I66+'Hienoaines työstö'!I66) + SUMIF('Suuret kplt työstö'!I63,"&gt;0")),"Näytenumeroa ei ole syötetty")</f>
        <v>Näytenumeroa ei ole syötetty</v>
      </c>
      <c r="J75" s="14" t="str">
        <f>IF(J$15&lt;&gt;0, (SUM('Näytteet työstö'!J66+'Hienoaines työstö'!J66) + SUMIF('Suuret kplt työstö'!J63,"&gt;0")),"Näytenumeroa ei ole syötetty")</f>
        <v>Näytenumeroa ei ole syötetty</v>
      </c>
      <c r="K75" s="14" t="str">
        <f>IF(K$15&lt;&gt;0, (SUM('Näytteet työstö'!K66+'Hienoaines työstö'!K66) + SUMIF('Suuret kplt työstö'!K63,"&gt;0")),"Näytenumeroa ei ole syötetty")</f>
        <v>Näytenumeroa ei ole syötetty</v>
      </c>
      <c r="L75" s="14" t="str">
        <f>IF(L$15&lt;&gt;0, (SUM('Näytteet työstö'!L66+'Hienoaines työstö'!L66) + SUMIF('Suuret kplt työstö'!L63,"&gt;0")),"Näytenumeroa ei ole syötetty")</f>
        <v>Näytenumeroa ei ole syötetty</v>
      </c>
      <c r="M75" s="14" t="str">
        <f>IF(M$15&lt;&gt;0, (SUM('Näytteet työstö'!M66+'Hienoaines työstö'!M66) + SUMIF('Suuret kplt työstö'!M63,"&gt;0")),"Näytenumeroa ei ole syötetty")</f>
        <v>Näytenumeroa ei ole syötetty</v>
      </c>
      <c r="N75" s="14" t="str">
        <f>IF(N$15&lt;&gt;0, (SUM('Näytteet työstö'!N66+'Hienoaines työstö'!N66) + SUMIF('Suuret kplt työstö'!N63,"&gt;0")),"Näytenumeroa ei ole syötetty")</f>
        <v>Näytenumeroa ei ole syötetty</v>
      </c>
      <c r="O75" s="14" t="str">
        <f>IF(O$15&lt;&gt;0, (SUM('Näytteet työstö'!O66+'Hienoaines työstö'!O66) + SUMIF('Suuret kplt työstö'!O63,"&gt;0")),"Näytenumeroa ei ole syötetty")</f>
        <v>Näytenumeroa ei ole syötetty</v>
      </c>
      <c r="P75" s="14" t="str">
        <f>IF(P$15&lt;&gt;0, (SUM('Näytteet työstö'!P66+'Hienoaines työstö'!P66) + SUMIF('Suuret kplt työstö'!P63,"&gt;0")),"Näytenumeroa ei ole syötetty")</f>
        <v>Näytenumeroa ei ole syötetty</v>
      </c>
      <c r="Q75" s="14" t="str">
        <f>IF(Q$15&lt;&gt;0, (SUM('Näytteet työstö'!Q66+'Hienoaines työstö'!Q66) + SUMIF('Suuret kplt työstö'!Q63,"&gt;0")),"Näytenumeroa ei ole syötetty")</f>
        <v>Näytenumeroa ei ole syötetty</v>
      </c>
      <c r="R75" s="14" t="str">
        <f>IF(R$15&lt;&gt;0, (SUM('Näytteet työstö'!R66+'Hienoaines työstö'!R66) + SUMIF('Suuret kplt työstö'!R63,"&gt;0")),"Näytenumeroa ei ole syötetty")</f>
        <v>Näytenumeroa ei ole syötetty</v>
      </c>
      <c r="S75" s="14" t="str">
        <f>IF(S$15&lt;&gt;0, (SUM('Näytteet työstö'!S66+'Hienoaines työstö'!S66) + SUMIF('Suuret kplt työstö'!S63,"&gt;0")),"Näytenumeroa ei ole syötetty")</f>
        <v>Näytenumeroa ei ole syötetty</v>
      </c>
      <c r="T75" s="14" t="str">
        <f>IF(T$15&lt;&gt;0, (SUM('Näytteet työstö'!T66+'Hienoaines työstö'!T66) + SUMIF('Suuret kplt työstö'!T63,"&gt;0")),"Näytenumeroa ei ole syötetty")</f>
        <v>Näytenumeroa ei ole syötetty</v>
      </c>
      <c r="U75" s="14" t="str">
        <f>IF(U$15&lt;&gt;0, (SUM('Näytteet työstö'!U66+'Hienoaines työstö'!U66) + SUMIF('Suuret kplt työstö'!U63,"&gt;0")),"Näytenumeroa ei ole syötetty")</f>
        <v>Näytenumeroa ei ole syötetty</v>
      </c>
      <c r="V75" s="14" t="str">
        <f>IF(V$15&lt;&gt;0, (SUM('Näytteet työstö'!V66+'Hienoaines työstö'!V66) + SUMIF('Suuret kplt työstö'!V63,"&gt;0")),"Näytenumeroa ei ole syötetty")</f>
        <v>Näytenumeroa ei ole syötetty</v>
      </c>
      <c r="W75" s="14" t="str">
        <f>IF(W$15&lt;&gt;0, (SUM('Näytteet työstö'!W66+'Hienoaines työstö'!W66) + SUMIF('Suuret kplt työstö'!W63,"&gt;0")),"Näytenumeroa ei ole syötetty")</f>
        <v>Näytenumeroa ei ole syötetty</v>
      </c>
      <c r="X75" s="14" t="str">
        <f>IF(X$15&lt;&gt;0, (SUM('Näytteet työstö'!X66+'Hienoaines työstö'!X66) + SUMIF('Suuret kplt työstö'!X63,"&gt;0")),"Näytenumeroa ei ole syötetty")</f>
        <v>Näytenumeroa ei ole syötetty</v>
      </c>
      <c r="Y75" s="14" t="str">
        <f>IF(Y$15&lt;&gt;0, (SUM('Näytteet työstö'!Y66+'Hienoaines työstö'!Y66) + SUMIF('Suuret kplt työstö'!Y63,"&gt;0")),"Näytenumeroa ei ole syötetty")</f>
        <v>Näytenumeroa ei ole syötetty</v>
      </c>
      <c r="Z75" s="14" t="str">
        <f>IF(Z$15&lt;&gt;0, (SUM('Näytteet työstö'!Z66+'Hienoaines työstö'!Z66) + SUMIF('Suuret kplt työstö'!Z63,"&gt;0")),"Näytenumeroa ei ole syötetty")</f>
        <v>Näytenumeroa ei ole syötetty</v>
      </c>
      <c r="AA75" s="14" t="str">
        <f>IF(AA$15&lt;&gt;0, (SUM('Näytteet työstö'!AA66+'Hienoaines työstö'!AA66) + SUMIF('Suuret kplt työstö'!AA63,"&gt;0")),"Näytenumeroa ei ole syötetty")</f>
        <v>Näytenumeroa ei ole syötetty</v>
      </c>
      <c r="AB75" s="14" t="str">
        <f>IF(AB$15&lt;&gt;0, (SUM('Näytteet työstö'!AB66+'Hienoaines työstö'!AB66) + SUMIF('Suuret kplt työstö'!AB63,"&gt;0")),"Näytenumeroa ei ole syötetty")</f>
        <v>Näytenumeroa ei ole syötetty</v>
      </c>
      <c r="AC75" s="14" t="str">
        <f>IF(AC$15&lt;&gt;0, (SUM('Näytteet työstö'!AC66+'Hienoaines työstö'!AC66) + SUMIF('Suuret kplt työstö'!AC63,"&gt;0")),"Näytenumeroa ei ole syötetty")</f>
        <v>Näytenumeroa ei ole syötetty</v>
      </c>
      <c r="AD75" s="14" t="str">
        <f>IF(AD$15&lt;&gt;0, (SUM('Näytteet työstö'!AD66+'Hienoaines työstö'!AD66) + SUMIF('Suuret kplt työstö'!AD63,"&gt;0")),"Näytenumeroa ei ole syötetty")</f>
        <v>Näytenumeroa ei ole syötetty</v>
      </c>
      <c r="AE75" s="14" t="str">
        <f>IF(AE$15&lt;&gt;0, (SUM('Näytteet työstö'!AE66+'Hienoaines työstö'!AE66) + SUMIF('Suuret kplt työstö'!AE63,"&gt;0")),"Näytenumeroa ei ole syötetty")</f>
        <v>Näytenumeroa ei ole syötetty</v>
      </c>
      <c r="AF75" s="14" t="str">
        <f>IF(AF$15&lt;&gt;0, (SUM('Näytteet työstö'!AF66+'Hienoaines työstö'!AF66) + SUMIF('Suuret kplt työstö'!AF63,"&gt;0")),"Näytenumeroa ei ole syötetty")</f>
        <v>Näytenumeroa ei ole syötetty</v>
      </c>
      <c r="AG75" s="14" t="str">
        <f>IF(AG$15&lt;&gt;0, (SUM('Näytteet työstö'!AG66+'Hienoaines työstö'!AG66) + SUMIF('Suuret kplt työstö'!AG63,"&gt;0")),"Näytenumeroa ei ole syötetty")</f>
        <v>Näytenumeroa ei ole syötetty</v>
      </c>
      <c r="AH75" s="14" t="str">
        <f>IF(AH$15&lt;&gt;0, (SUM('Näytteet työstö'!AH66+'Hienoaines työstö'!AH66) + SUMIF('Suuret kplt työstö'!AH63,"&gt;0")),"Näytenumeroa ei ole syötetty")</f>
        <v>Näytenumeroa ei ole syötetty</v>
      </c>
      <c r="AI75" s="14" t="str">
        <f>IF(AI$15&lt;&gt;0, (SUM('Näytteet työstö'!AI66+'Hienoaines työstö'!AI66) + SUMIF('Suuret kplt työstö'!AI63,"&gt;0")),"Näytenumeroa ei ole syötetty")</f>
        <v>Näytenumeroa ei ole syötetty</v>
      </c>
      <c r="AJ75" s="14" t="str">
        <f>IF(AJ$15&lt;&gt;0, (SUM('Näytteet työstö'!AJ66+'Hienoaines työstö'!AJ66) + SUMIF('Suuret kplt työstö'!AJ63,"&gt;0")),"Näytenumeroa ei ole syötetty")</f>
        <v>Näytenumeroa ei ole syötetty</v>
      </c>
      <c r="AK75" s="14" t="str">
        <f>IF(AK$15&lt;&gt;0, (SUM('Näytteet työstö'!AK66+'Hienoaines työstö'!AK66) + SUMIF('Suuret kplt työstö'!AK63,"&gt;0")),"Näytenumeroa ei ole syötetty")</f>
        <v>Näytenumeroa ei ole syötetty</v>
      </c>
      <c r="AL75" s="14" t="str">
        <f>IF(AL$15&lt;&gt;0, (SUM('Näytteet työstö'!AL66+'Hienoaines työstö'!AL66) + SUMIF('Suuret kplt työstö'!AL63,"&gt;0")),"Näytenumeroa ei ole syötetty")</f>
        <v>Näytenumeroa ei ole syötetty</v>
      </c>
      <c r="AM75" s="14" t="str">
        <f>IF(AM$15&lt;&gt;0, (SUM('Näytteet työstö'!AM66+'Hienoaines työstö'!AM66) + SUMIF('Suuret kplt työstö'!AM63,"&gt;0")),"Näytenumeroa ei ole syötetty")</f>
        <v>Näytenumeroa ei ole syötetty</v>
      </c>
      <c r="AN75" s="14" t="str">
        <f>IF(AN$15&lt;&gt;0, (SUM('Näytteet työstö'!AN66+'Hienoaines työstö'!AN66) + SUMIF('Suuret kplt työstö'!AN63,"&gt;0")),"Näytenumeroa ei ole syötetty")</f>
        <v>Näytenumeroa ei ole syötetty</v>
      </c>
      <c r="AO75" s="14" t="str">
        <f>IF(AO$15&lt;&gt;0, (SUM('Näytteet työstö'!AO66+'Hienoaines työstö'!AO66) + SUMIF('Suuret kplt työstö'!AO63,"&gt;0")),"Näytenumeroa ei ole syötetty")</f>
        <v>Näytenumeroa ei ole syötetty</v>
      </c>
      <c r="AP75" s="14" t="str">
        <f>IF(AP$15&lt;&gt;0, (SUM('Näytteet työstö'!AP66+'Hienoaines työstö'!AP66) + SUMIF('Suuret kplt työstö'!AP63,"&gt;0")),"Näytenumeroa ei ole syötetty")</f>
        <v>Näytenumeroa ei ole syötetty</v>
      </c>
      <c r="AQ75" s="14" t="str">
        <f>IF(AQ$15&lt;&gt;0, (SUM('Näytteet työstö'!AQ66+'Hienoaines työstö'!AQ66) + SUMIF('Suuret kplt työstö'!AQ63,"&gt;0")),"Näytenumeroa ei ole syötetty")</f>
        <v>Näytenumeroa ei ole syötetty</v>
      </c>
      <c r="AR75" s="14" t="str">
        <f>IF(AR$15&lt;&gt;0, (SUM('Näytteet työstö'!AR66+'Hienoaines työstö'!AR66) + SUMIF('Suuret kplt työstö'!AR63,"&gt;0")),"Näytenumeroa ei ole syötetty")</f>
        <v>Näytenumeroa ei ole syötetty</v>
      </c>
      <c r="AS75" s="14" t="str">
        <f>IF(AS$15&lt;&gt;0, (SUM('Näytteet työstö'!AS66+'Hienoaines työstö'!AS66) + SUMIF('Suuret kplt työstö'!AS63,"&gt;0")),"Näytenumeroa ei ole syötetty")</f>
        <v>Näytenumeroa ei ole syötetty</v>
      </c>
      <c r="AT75" s="14" t="str">
        <f>IF(AT$15&lt;&gt;0, (SUM('Näytteet työstö'!AT66+'Hienoaines työstö'!AT66) + SUMIF('Suuret kplt työstö'!AT63,"&gt;0")),"Näytenumeroa ei ole syötetty")</f>
        <v>Näytenumeroa ei ole syötetty</v>
      </c>
      <c r="AU75" s="14" t="str">
        <f>IF(AU$15&lt;&gt;0, (SUM('Näytteet työstö'!AU66+'Hienoaines työstö'!AU66) + SUMIF('Suuret kplt työstö'!AU63,"&gt;0")),"Näytenumeroa ei ole syötetty")</f>
        <v>Näytenumeroa ei ole syötetty</v>
      </c>
      <c r="AV75" s="14" t="str">
        <f>IF(AV$15&lt;&gt;0, (SUM('Näytteet työstö'!AV66+'Hienoaines työstö'!AV66) + SUMIF('Suuret kplt työstö'!AV63,"&gt;0")),"Näytenumeroa ei ole syötetty")</f>
        <v>Näytenumeroa ei ole syötetty</v>
      </c>
      <c r="AW75" s="14" t="str">
        <f>IF(AW$15&lt;&gt;0, (SUM('Näytteet työstö'!AW66+'Hienoaines työstö'!AW66) + SUMIF('Suuret kplt työstö'!AW63,"&gt;0")),"Näytenumeroa ei ole syötetty")</f>
        <v>Näytenumeroa ei ole syötetty</v>
      </c>
      <c r="AX75" s="14" t="str">
        <f>IF(AX$15&lt;&gt;0, (SUM('Näytteet työstö'!AX66+'Hienoaines työstö'!AX66) + SUMIF('Suuret kplt työstö'!AX63,"&gt;0")),"Näytenumeroa ei ole syötetty")</f>
        <v>Näytenumeroa ei ole syötetty</v>
      </c>
      <c r="AY75" s="14" t="str">
        <f>IF(AY$15&lt;&gt;0, (SUM('Näytteet työstö'!AY66+'Hienoaines työstö'!AY66) + SUMIF('Suuret kplt työstö'!AY63,"&gt;0")),"Näytenumeroa ei ole syötetty")</f>
        <v>Näytenumeroa ei ole syötetty</v>
      </c>
      <c r="AZ75" s="14" t="str">
        <f>IF(AZ$15&lt;&gt;0, (SUM('Näytteet työstö'!AZ66+'Hienoaines työstö'!AZ66) + SUMIF('Suuret kplt työstö'!AZ63,"&gt;0")),"Näytenumeroa ei ole syötetty")</f>
        <v>Näytenumeroa ei ole syötetty</v>
      </c>
      <c r="BA75" s="14" t="str">
        <f>IF(BA$15&lt;&gt;0, (SUM('Näytteet työstö'!BA66+'Hienoaines työstö'!BA66) + SUMIF('Suuret kplt työstö'!BA63,"&gt;0")),"Näytenumeroa ei ole syötetty")</f>
        <v>Näytenumeroa ei ole syötetty</v>
      </c>
      <c r="BB75" s="14" t="str">
        <f>IF(BB$15&lt;&gt;0, (SUM('Näytteet työstö'!D132+'Hienoaines työstö'!D132) + SUMIF('Suuret kplt työstö'!D129,"&gt;0")),"Näytenumeroa ei ole syötetty")</f>
        <v>Näytenumeroa ei ole syötetty</v>
      </c>
      <c r="BC75" s="14" t="str">
        <f>IF(BC$15&lt;&gt;0, (SUM('Näytteet työstö'!E132+'Hienoaines työstö'!E132) + SUMIF('Suuret kplt työstö'!E129,"&gt;0")),"Näytenumeroa ei ole syötetty")</f>
        <v>Näytenumeroa ei ole syötetty</v>
      </c>
      <c r="BD75" s="14" t="str">
        <f>IF(BD$15&lt;&gt;0, (SUM('Näytteet työstö'!F132+'Hienoaines työstö'!F132) + SUMIF('Suuret kplt työstö'!F129,"&gt;0")),"Näytenumeroa ei ole syötetty")</f>
        <v>Näytenumeroa ei ole syötetty</v>
      </c>
      <c r="BE75" s="14" t="str">
        <f>IF(BE$15&lt;&gt;0, (SUM('Näytteet työstö'!G132+'Hienoaines työstö'!G132) + SUMIF('Suuret kplt työstö'!G129,"&gt;0")),"Näytenumeroa ei ole syötetty")</f>
        <v>Näytenumeroa ei ole syötetty</v>
      </c>
      <c r="BF75" s="14" t="str">
        <f>IF(BF$15&lt;&gt;0, (SUM('Näytteet työstö'!H132+'Hienoaines työstö'!H132) + SUMIF('Suuret kplt työstö'!H129,"&gt;0")),"Näytenumeroa ei ole syötetty")</f>
        <v>Näytenumeroa ei ole syötetty</v>
      </c>
      <c r="BG75" s="14" t="str">
        <f>IF(BG$15&lt;&gt;0, (SUM('Näytteet työstö'!I132+'Hienoaines työstö'!I132) + SUMIF('Suuret kplt työstö'!I129,"&gt;0")),"Näytenumeroa ei ole syötetty")</f>
        <v>Näytenumeroa ei ole syötetty</v>
      </c>
      <c r="BH75" s="14" t="str">
        <f>IF(BH$15&lt;&gt;0, (SUM('Näytteet työstö'!J132+'Hienoaines työstö'!J132) + SUMIF('Suuret kplt työstö'!J129,"&gt;0")),"Näytenumeroa ei ole syötetty")</f>
        <v>Näytenumeroa ei ole syötetty</v>
      </c>
      <c r="BI75" s="14" t="str">
        <f>IF(BI$15&lt;&gt;0, (SUM('Näytteet työstö'!K132+'Hienoaines työstö'!K132) + SUMIF('Suuret kplt työstö'!K129,"&gt;0")),"Näytenumeroa ei ole syötetty")</f>
        <v>Näytenumeroa ei ole syötetty</v>
      </c>
      <c r="BJ75" s="14" t="str">
        <f>IF(BJ$15&lt;&gt;0, (SUM('Näytteet työstö'!L132+'Hienoaines työstö'!L132) + SUMIF('Suuret kplt työstö'!L129,"&gt;0")),"Näytenumeroa ei ole syötetty")</f>
        <v>Näytenumeroa ei ole syötetty</v>
      </c>
      <c r="BK75" s="14" t="str">
        <f>IF(BK$15&lt;&gt;0, (SUM('Näytteet työstö'!M132+'Hienoaines työstö'!M132) + SUMIF('Suuret kplt työstö'!M129,"&gt;0")),"Näytenumeroa ei ole syötetty")</f>
        <v>Näytenumeroa ei ole syötetty</v>
      </c>
      <c r="BL75" s="14" t="str">
        <f>IF(BL$15&lt;&gt;0, (SUM('Näytteet työstö'!N132+'Hienoaines työstö'!N132) + SUMIF('Suuret kplt työstö'!N129,"&gt;0")),"Näytenumeroa ei ole syötetty")</f>
        <v>Näytenumeroa ei ole syötetty</v>
      </c>
      <c r="BM75" s="14" t="str">
        <f>IF(BM$15&lt;&gt;0, (SUM('Näytteet työstö'!O132+'Hienoaines työstö'!O132) + SUMIF('Suuret kplt työstö'!O129,"&gt;0")),"Näytenumeroa ei ole syötetty")</f>
        <v>Näytenumeroa ei ole syötetty</v>
      </c>
      <c r="BN75" s="14" t="str">
        <f>IF(BN$15&lt;&gt;0, (SUM('Näytteet työstö'!P132+'Hienoaines työstö'!P132) + SUMIF('Suuret kplt työstö'!P129,"&gt;0")),"Näytenumeroa ei ole syötetty")</f>
        <v>Näytenumeroa ei ole syötetty</v>
      </c>
      <c r="BO75" s="14" t="str">
        <f>IF(BO$15&lt;&gt;0, (SUM('Näytteet työstö'!Q132+'Hienoaines työstö'!Q132) + SUMIF('Suuret kplt työstö'!Q129,"&gt;0")),"Näytenumeroa ei ole syötetty")</f>
        <v>Näytenumeroa ei ole syötetty</v>
      </c>
      <c r="BP75" s="14" t="str">
        <f>IF(BP$15&lt;&gt;0, (SUM('Näytteet työstö'!R132+'Hienoaines työstö'!R132) + SUMIF('Suuret kplt työstö'!R129,"&gt;0")),"Näytenumeroa ei ole syötetty")</f>
        <v>Näytenumeroa ei ole syötetty</v>
      </c>
      <c r="BQ75" s="14" t="str">
        <f>IF(BQ$15&lt;&gt;0, (SUM('Näytteet työstö'!S132+'Hienoaines työstö'!S132) + SUMIF('Suuret kplt työstö'!S129,"&gt;0")),"Näytenumeroa ei ole syötetty")</f>
        <v>Näytenumeroa ei ole syötetty</v>
      </c>
      <c r="BR75" s="14" t="str">
        <f>IF(BR$15&lt;&gt;0, (SUM('Näytteet työstö'!T132+'Hienoaines työstö'!T132) + SUMIF('Suuret kplt työstö'!T129,"&gt;0")),"Näytenumeroa ei ole syötetty")</f>
        <v>Näytenumeroa ei ole syötetty</v>
      </c>
      <c r="BS75" s="14" t="str">
        <f>IF(BS$15&lt;&gt;0, (SUM('Näytteet työstö'!U132+'Hienoaines työstö'!U132) + SUMIF('Suuret kplt työstö'!U129,"&gt;0")),"Näytenumeroa ei ole syötetty")</f>
        <v>Näytenumeroa ei ole syötetty</v>
      </c>
      <c r="BT75" s="14" t="str">
        <f>IF(BT$15&lt;&gt;0, (SUM('Näytteet työstö'!V132+'Hienoaines työstö'!V132) + SUMIF('Suuret kplt työstö'!V129,"&gt;0")),"Näytenumeroa ei ole syötetty")</f>
        <v>Näytenumeroa ei ole syötetty</v>
      </c>
      <c r="BU75" s="14" t="str">
        <f>IF(BU$15&lt;&gt;0, (SUM('Näytteet työstö'!W132+'Hienoaines työstö'!W132) + SUMIF('Suuret kplt työstö'!W129,"&gt;0")),"Näytenumeroa ei ole syötetty")</f>
        <v>Näytenumeroa ei ole syötetty</v>
      </c>
      <c r="BV75" s="14" t="str">
        <f>IF(BV$15&lt;&gt;0, (SUM('Näytteet työstö'!X132+'Hienoaines työstö'!X132) + SUMIF('Suuret kplt työstö'!X129,"&gt;0")),"Näytenumeroa ei ole syötetty")</f>
        <v>Näytenumeroa ei ole syötetty</v>
      </c>
      <c r="BW75" s="14" t="str">
        <f>IF(BW$15&lt;&gt;0, (SUM('Näytteet työstö'!Y132+'Hienoaines työstö'!Y132) + SUMIF('Suuret kplt työstö'!Y129,"&gt;0")),"Näytenumeroa ei ole syötetty")</f>
        <v>Näytenumeroa ei ole syötetty</v>
      </c>
      <c r="BX75" s="14" t="str">
        <f>IF(BX$15&lt;&gt;0, (SUM('Näytteet työstö'!Z132+'Hienoaines työstö'!Z132) + SUMIF('Suuret kplt työstö'!Z129,"&gt;0")),"Näytenumeroa ei ole syötetty")</f>
        <v>Näytenumeroa ei ole syötetty</v>
      </c>
      <c r="BY75" s="14" t="str">
        <f>IF(BY$15&lt;&gt;0, (SUM('Näytteet työstö'!AA132+'Hienoaines työstö'!AA132) + SUMIF('Suuret kplt työstö'!AA129,"&gt;0")),"Näytenumeroa ei ole syötetty")</f>
        <v>Näytenumeroa ei ole syötetty</v>
      </c>
      <c r="BZ75" s="14" t="str">
        <f>IF(BZ$15&lt;&gt;0, (SUM('Näytteet työstö'!AB132+'Hienoaines työstö'!AB132) + SUMIF('Suuret kplt työstö'!AB129,"&gt;0")),"Näytenumeroa ei ole syötetty")</f>
        <v>Näytenumeroa ei ole syötetty</v>
      </c>
      <c r="CA75" s="14" t="str">
        <f>IF(CA$15&lt;&gt;0, (SUM('Näytteet työstö'!AC132+'Hienoaines työstö'!AC132) + SUMIF('Suuret kplt työstö'!AC129,"&gt;0")),"Näytenumeroa ei ole syötetty")</f>
        <v>Näytenumeroa ei ole syötetty</v>
      </c>
      <c r="CB75" s="14" t="str">
        <f>IF(CB$15&lt;&gt;0, (SUM('Näytteet työstö'!AD132+'Hienoaines työstö'!AD132) + SUMIF('Suuret kplt työstö'!AD129,"&gt;0")),"Näytenumeroa ei ole syötetty")</f>
        <v>Näytenumeroa ei ole syötetty</v>
      </c>
      <c r="CC75" s="14" t="str">
        <f>IF(CC$15&lt;&gt;0, (SUM('Näytteet työstö'!AE132+'Hienoaines työstö'!AE132) + SUMIF('Suuret kplt työstö'!AE129,"&gt;0")),"Näytenumeroa ei ole syötetty")</f>
        <v>Näytenumeroa ei ole syötetty</v>
      </c>
      <c r="CD75" s="14" t="str">
        <f>IF(CD$15&lt;&gt;0, (SUM('Näytteet työstö'!AF132+'Hienoaines työstö'!AF132) + SUMIF('Suuret kplt työstö'!AF129,"&gt;0")),"Näytenumeroa ei ole syötetty")</f>
        <v>Näytenumeroa ei ole syötetty</v>
      </c>
      <c r="CE75" s="14" t="str">
        <f>IF(CE$15&lt;&gt;0, (SUM('Näytteet työstö'!AG132+'Hienoaines työstö'!AG132) + SUMIF('Suuret kplt työstö'!AG129,"&gt;0")),"Näytenumeroa ei ole syötetty")</f>
        <v>Näytenumeroa ei ole syötetty</v>
      </c>
      <c r="CF75" s="14" t="str">
        <f>IF(CF$15&lt;&gt;0, (SUM('Näytteet työstö'!AH132+'Hienoaines työstö'!AH132) + SUMIF('Suuret kplt työstö'!AH129,"&gt;0")),"Näytenumeroa ei ole syötetty")</f>
        <v>Näytenumeroa ei ole syötetty</v>
      </c>
      <c r="CG75" s="14" t="str">
        <f>IF(CG$15&lt;&gt;0, (SUM('Näytteet työstö'!AI132+'Hienoaines työstö'!AI132) + SUMIF('Suuret kplt työstö'!AI129,"&gt;0")),"Näytenumeroa ei ole syötetty")</f>
        <v>Näytenumeroa ei ole syötetty</v>
      </c>
      <c r="CH75" s="14" t="str">
        <f>IF(CH$15&lt;&gt;0, (SUM('Näytteet työstö'!AJ132+'Hienoaines työstö'!AJ132) + SUMIF('Suuret kplt työstö'!AJ129,"&gt;0")),"Näytenumeroa ei ole syötetty")</f>
        <v>Näytenumeroa ei ole syötetty</v>
      </c>
      <c r="CI75" s="14" t="str">
        <f>IF(CI$15&lt;&gt;0, (SUM('Näytteet työstö'!AK132+'Hienoaines työstö'!AK132) + SUMIF('Suuret kplt työstö'!AK129,"&gt;0")),"Näytenumeroa ei ole syötetty")</f>
        <v>Näytenumeroa ei ole syötetty</v>
      </c>
      <c r="CJ75" s="14" t="str">
        <f>IF(CJ$15&lt;&gt;0, (SUM('Näytteet työstö'!AL132+'Hienoaines työstö'!AL132) + SUMIF('Suuret kplt työstö'!AL129,"&gt;0")),"Näytenumeroa ei ole syötetty")</f>
        <v>Näytenumeroa ei ole syötetty</v>
      </c>
      <c r="CK75" s="14" t="str">
        <f>IF(CK$15&lt;&gt;0, (SUM('Näytteet työstö'!AM132+'Hienoaines työstö'!AM132) + SUMIF('Suuret kplt työstö'!AM129,"&gt;0")),"Näytenumeroa ei ole syötetty")</f>
        <v>Näytenumeroa ei ole syötetty</v>
      </c>
      <c r="CL75" s="14" t="str">
        <f>IF(CL$15&lt;&gt;0, (SUM('Näytteet työstö'!AN132+'Hienoaines työstö'!AN132) + SUMIF('Suuret kplt työstö'!AN129,"&gt;0")),"Näytenumeroa ei ole syötetty")</f>
        <v>Näytenumeroa ei ole syötetty</v>
      </c>
      <c r="CM75" s="14" t="str">
        <f>IF(CM$15&lt;&gt;0, (SUM('Näytteet työstö'!AO132+'Hienoaines työstö'!AO132) + SUMIF('Suuret kplt työstö'!AO129,"&gt;0")),"Näytenumeroa ei ole syötetty")</f>
        <v>Näytenumeroa ei ole syötetty</v>
      </c>
      <c r="CN75" s="14" t="str">
        <f>IF(CN$15&lt;&gt;0, (SUM('Näytteet työstö'!AP132+'Hienoaines työstö'!AP132) + SUMIF('Suuret kplt työstö'!AP129,"&gt;0")),"Näytenumeroa ei ole syötetty")</f>
        <v>Näytenumeroa ei ole syötetty</v>
      </c>
      <c r="CO75" s="14" t="str">
        <f>IF(CO$15&lt;&gt;0, (SUM('Näytteet työstö'!AQ132+'Hienoaines työstö'!AQ132) + SUMIF('Suuret kplt työstö'!AQ129,"&gt;0")),"Näytenumeroa ei ole syötetty")</f>
        <v>Näytenumeroa ei ole syötetty</v>
      </c>
      <c r="CP75" s="14" t="str">
        <f>IF(CP$15&lt;&gt;0, (SUM('Näytteet työstö'!AR132+'Hienoaines työstö'!AR132) + SUMIF('Suuret kplt työstö'!AR129,"&gt;0")),"Näytenumeroa ei ole syötetty")</f>
        <v>Näytenumeroa ei ole syötetty</v>
      </c>
      <c r="CQ75" s="14" t="str">
        <f>IF(CQ$15&lt;&gt;0, (SUM('Näytteet työstö'!AS132+'Hienoaines työstö'!AS132) + SUMIF('Suuret kplt työstö'!AS129,"&gt;0")),"Näytenumeroa ei ole syötetty")</f>
        <v>Näytenumeroa ei ole syötetty</v>
      </c>
      <c r="CR75" s="14" t="str">
        <f>IF(CR$15&lt;&gt;0, (SUM('Näytteet työstö'!AT132+'Hienoaines työstö'!AT132) + SUMIF('Suuret kplt työstö'!AT129,"&gt;0")),"Näytenumeroa ei ole syötetty")</f>
        <v>Näytenumeroa ei ole syötetty</v>
      </c>
      <c r="CS75" s="14" t="str">
        <f>IF(CS$15&lt;&gt;0, (SUM('Näytteet työstö'!AU132+'Hienoaines työstö'!AU132) + SUMIF('Suuret kplt työstö'!AU129,"&gt;0")),"Näytenumeroa ei ole syötetty")</f>
        <v>Näytenumeroa ei ole syötetty</v>
      </c>
      <c r="CT75" s="14" t="str">
        <f>IF(CT$15&lt;&gt;0, (SUM('Näytteet työstö'!AV132+'Hienoaines työstö'!AV132) + SUMIF('Suuret kplt työstö'!AV129,"&gt;0")),"Näytenumeroa ei ole syötetty")</f>
        <v>Näytenumeroa ei ole syötetty</v>
      </c>
      <c r="CU75" s="14" t="str">
        <f>IF(CU$15&lt;&gt;0, (SUM('Näytteet työstö'!AW132+'Hienoaines työstö'!AW132) + SUMIF('Suuret kplt työstö'!AW129,"&gt;0")),"Näytenumeroa ei ole syötetty")</f>
        <v>Näytenumeroa ei ole syötetty</v>
      </c>
      <c r="CV75" s="14" t="str">
        <f>IF(CV$15&lt;&gt;0, (SUM('Näytteet työstö'!AX132+'Hienoaines työstö'!AX132) + SUMIF('Suuret kplt työstö'!AX129,"&gt;0")),"Näytenumeroa ei ole syötetty")</f>
        <v>Näytenumeroa ei ole syötetty</v>
      </c>
      <c r="CW75" s="14" t="str">
        <f>IF(CW$15&lt;&gt;0, (SUM('Näytteet työstö'!AY132+'Hienoaines työstö'!AY132) + SUMIF('Suuret kplt työstö'!AY129,"&gt;0")),"Näytenumeroa ei ole syötetty")</f>
        <v>Näytenumeroa ei ole syötetty</v>
      </c>
      <c r="CX75" s="14" t="str">
        <f>IF(CX$15&lt;&gt;0, (SUM('Näytteet työstö'!AZ132+'Hienoaines työstö'!AZ132) + SUMIF('Suuret kplt työstö'!AZ129,"&gt;0")),"Näytenumeroa ei ole syötetty")</f>
        <v>Näytenumeroa ei ole syötetty</v>
      </c>
      <c r="CY75" s="14" t="str">
        <f>IF(CY$15&lt;&gt;0, (SUM('Näytteet työstö'!BA132+'Hienoaines työstö'!BA132) + SUMIF('Suuret kplt työstö'!BA129,"&gt;0")),"Näytenumeroa ei ole syötetty")</f>
        <v>Näytenumeroa ei ole syötetty</v>
      </c>
      <c r="CZ75" s="14" t="str">
        <f>IF(CZ$15&lt;&gt;0, (SUM('Näytteet työstö'!D198+'Hienoaines työstö'!D198) + SUMIF('Suuret kplt työstö'!D195,"&gt;0")),"Näytenumeroa ei ole syötetty")</f>
        <v>Näytenumeroa ei ole syötetty</v>
      </c>
      <c r="DA75" s="14" t="str">
        <f>IF(DA$15&lt;&gt;0, (SUM('Näytteet työstö'!E198+'Hienoaines työstö'!E198) + SUMIF('Suuret kplt työstö'!E195,"&gt;0")),"Näytenumeroa ei ole syötetty")</f>
        <v>Näytenumeroa ei ole syötetty</v>
      </c>
      <c r="DB75" s="14" t="str">
        <f>IF(DB$15&lt;&gt;0, (SUM('Näytteet työstö'!F198+'Hienoaines työstö'!F198) + SUMIF('Suuret kplt työstö'!F195,"&gt;0")),"Näytenumeroa ei ole syötetty")</f>
        <v>Näytenumeroa ei ole syötetty</v>
      </c>
      <c r="DC75" s="14" t="str">
        <f>IF(DC$15&lt;&gt;0, (SUM('Näytteet työstö'!G198+'Hienoaines työstö'!G198) + SUMIF('Suuret kplt työstö'!G195,"&gt;0")),"Näytenumeroa ei ole syötetty")</f>
        <v>Näytenumeroa ei ole syötetty</v>
      </c>
      <c r="DD75" s="14" t="str">
        <f>IF(DD$15&lt;&gt;0, (SUM('Näytteet työstö'!H198+'Hienoaines työstö'!H198) + SUMIF('Suuret kplt työstö'!H195,"&gt;0")),"Näytenumeroa ei ole syötetty")</f>
        <v>Näytenumeroa ei ole syötetty</v>
      </c>
      <c r="DE75" s="14" t="str">
        <f>IF(DE$15&lt;&gt;0, (SUM('Näytteet työstö'!I198+'Hienoaines työstö'!I198) + SUMIF('Suuret kplt työstö'!I195,"&gt;0")),"Näytenumeroa ei ole syötetty")</f>
        <v>Näytenumeroa ei ole syötetty</v>
      </c>
      <c r="DF75" s="14" t="str">
        <f>IF(DF$15&lt;&gt;0, (SUM('Näytteet työstö'!J198+'Hienoaines työstö'!J198) + SUMIF('Suuret kplt työstö'!J195,"&gt;0")),"Näytenumeroa ei ole syötetty")</f>
        <v>Näytenumeroa ei ole syötetty</v>
      </c>
      <c r="DG75" s="14" t="str">
        <f>IF(DG$15&lt;&gt;0, (SUM('Näytteet työstö'!K198+'Hienoaines työstö'!K198) + SUMIF('Suuret kplt työstö'!K195,"&gt;0")),"Näytenumeroa ei ole syötetty")</f>
        <v>Näytenumeroa ei ole syötetty</v>
      </c>
      <c r="DH75" s="14" t="str">
        <f>IF(DH$15&lt;&gt;0, (SUM('Näytteet työstö'!L198+'Hienoaines työstö'!L198) + SUMIF('Suuret kplt työstö'!L195,"&gt;0")),"Näytenumeroa ei ole syötetty")</f>
        <v>Näytenumeroa ei ole syötetty</v>
      </c>
      <c r="DI75" s="14" t="str">
        <f>IF(DI$15&lt;&gt;0, (SUM('Näytteet työstö'!M198+'Hienoaines työstö'!M198) + SUMIF('Suuret kplt työstö'!M195,"&gt;0")),"Näytenumeroa ei ole syötetty")</f>
        <v>Näytenumeroa ei ole syötetty</v>
      </c>
      <c r="DJ75" s="14" t="str">
        <f>IF(DJ$15&lt;&gt;0, (SUM('Näytteet työstö'!N198+'Hienoaines työstö'!N198) + SUMIF('Suuret kplt työstö'!N195,"&gt;0")),"Näytenumeroa ei ole syötetty")</f>
        <v>Näytenumeroa ei ole syötetty</v>
      </c>
      <c r="DK75" s="14" t="str">
        <f>IF(DK$15&lt;&gt;0, (SUM('Näytteet työstö'!O198+'Hienoaines työstö'!O198) + SUMIF('Suuret kplt työstö'!O195,"&gt;0")),"Näytenumeroa ei ole syötetty")</f>
        <v>Näytenumeroa ei ole syötetty</v>
      </c>
      <c r="DL75" s="14" t="str">
        <f>IF(DL$15&lt;&gt;0, (SUM('Näytteet työstö'!P198+'Hienoaines työstö'!P198) + SUMIF('Suuret kplt työstö'!P195,"&gt;0")),"Näytenumeroa ei ole syötetty")</f>
        <v>Näytenumeroa ei ole syötetty</v>
      </c>
      <c r="DM75" s="14" t="str">
        <f>IF(DM$15&lt;&gt;0, (SUM('Näytteet työstö'!Q198+'Hienoaines työstö'!Q198) + SUMIF('Suuret kplt työstö'!Q195,"&gt;0")),"Näytenumeroa ei ole syötetty")</f>
        <v>Näytenumeroa ei ole syötetty</v>
      </c>
      <c r="DN75" s="14" t="str">
        <f>IF(DN$15&lt;&gt;0, (SUM('Näytteet työstö'!R198+'Hienoaines työstö'!R198) + SUMIF('Suuret kplt työstö'!R195,"&gt;0")),"Näytenumeroa ei ole syötetty")</f>
        <v>Näytenumeroa ei ole syötetty</v>
      </c>
      <c r="DO75" s="14" t="str">
        <f>IF(DO$15&lt;&gt;0, (SUM('Näytteet työstö'!S198+'Hienoaines työstö'!S198) + SUMIF('Suuret kplt työstö'!S195,"&gt;0")),"Näytenumeroa ei ole syötetty")</f>
        <v>Näytenumeroa ei ole syötetty</v>
      </c>
      <c r="DP75" s="14" t="str">
        <f>IF(DP$15&lt;&gt;0, (SUM('Näytteet työstö'!T198+'Hienoaines työstö'!T198) + SUMIF('Suuret kplt työstö'!T195,"&gt;0")),"Näytenumeroa ei ole syötetty")</f>
        <v>Näytenumeroa ei ole syötetty</v>
      </c>
      <c r="DQ75" s="14" t="str">
        <f>IF(DQ$15&lt;&gt;0, (SUM('Näytteet työstö'!U198+'Hienoaines työstö'!U198) + SUMIF('Suuret kplt työstö'!U195,"&gt;0")),"Näytenumeroa ei ole syötetty")</f>
        <v>Näytenumeroa ei ole syötetty</v>
      </c>
      <c r="DR75" s="14" t="str">
        <f>IF(DR$15&lt;&gt;0, (SUM('Näytteet työstö'!V198+'Hienoaines työstö'!V198) + SUMIF('Suuret kplt työstö'!V195,"&gt;0")),"Näytenumeroa ei ole syötetty")</f>
        <v>Näytenumeroa ei ole syötetty</v>
      </c>
      <c r="DS75" s="14" t="str">
        <f>IF(DS$15&lt;&gt;0, (SUM('Näytteet työstö'!W198+'Hienoaines työstö'!W198) + SUMIF('Suuret kplt työstö'!W195,"&gt;0")),"Näytenumeroa ei ole syötetty")</f>
        <v>Näytenumeroa ei ole syötetty</v>
      </c>
      <c r="DT75" s="14" t="str">
        <f>IF(DT$15&lt;&gt;0, (SUM('Näytteet työstö'!X198+'Hienoaines työstö'!X198) + SUMIF('Suuret kplt työstö'!X195,"&gt;0")),"Näytenumeroa ei ole syötetty")</f>
        <v>Näytenumeroa ei ole syötetty</v>
      </c>
      <c r="DU75" s="14" t="str">
        <f>IF(DU$15&lt;&gt;0, (SUM('Näytteet työstö'!Y198+'Hienoaines työstö'!Y198) + SUMIF('Suuret kplt työstö'!Y195,"&gt;0")),"Näytenumeroa ei ole syötetty")</f>
        <v>Näytenumeroa ei ole syötetty</v>
      </c>
      <c r="DV75" s="14" t="str">
        <f>IF(DV$15&lt;&gt;0, (SUM('Näytteet työstö'!Z198+'Hienoaines työstö'!Z198) + SUMIF('Suuret kplt työstö'!Z195,"&gt;0")),"Näytenumeroa ei ole syötetty")</f>
        <v>Näytenumeroa ei ole syötetty</v>
      </c>
      <c r="DW75" s="14" t="str">
        <f>IF(DW$15&lt;&gt;0, (SUM('Näytteet työstö'!AA198+'Hienoaines työstö'!AA198) + SUMIF('Suuret kplt työstö'!AA195,"&gt;0")),"Näytenumeroa ei ole syötetty")</f>
        <v>Näytenumeroa ei ole syötetty</v>
      </c>
      <c r="DX75" s="14" t="str">
        <f>IF(DX$15&lt;&gt;0, (SUM('Näytteet työstö'!AB198+'Hienoaines työstö'!AB198) + SUMIF('Suuret kplt työstö'!AB195,"&gt;0")),"Näytenumeroa ei ole syötetty")</f>
        <v>Näytenumeroa ei ole syötetty</v>
      </c>
      <c r="DY75" s="14" t="str">
        <f>IF(DY$15&lt;&gt;0, (SUM('Näytteet työstö'!AC198+'Hienoaines työstö'!AC198) + SUMIF('Suuret kplt työstö'!AC195,"&gt;0")),"Näytenumeroa ei ole syötetty")</f>
        <v>Näytenumeroa ei ole syötetty</v>
      </c>
      <c r="DZ75" s="14" t="str">
        <f>IF(DZ$15&lt;&gt;0, (SUM('Näytteet työstö'!AD198+'Hienoaines työstö'!AD198) + SUMIF('Suuret kplt työstö'!AD195,"&gt;0")),"Näytenumeroa ei ole syötetty")</f>
        <v>Näytenumeroa ei ole syötetty</v>
      </c>
      <c r="EA75" s="14" t="str">
        <f>IF(EA$15&lt;&gt;0, (SUM('Näytteet työstö'!AE198+'Hienoaines työstö'!AE198) + SUMIF('Suuret kplt työstö'!AE195,"&gt;0")),"Näytenumeroa ei ole syötetty")</f>
        <v>Näytenumeroa ei ole syötetty</v>
      </c>
      <c r="EB75" s="14" t="str">
        <f>IF(EB$15&lt;&gt;0, (SUM('Näytteet työstö'!AF198+'Hienoaines työstö'!AF198) + SUMIF('Suuret kplt työstö'!AF195,"&gt;0")),"Näytenumeroa ei ole syötetty")</f>
        <v>Näytenumeroa ei ole syötetty</v>
      </c>
      <c r="EC75" s="14" t="str">
        <f>IF(EC$15&lt;&gt;0, (SUM('Näytteet työstö'!AG198+'Hienoaines työstö'!AG198) + SUMIF('Suuret kplt työstö'!AG195,"&gt;0")),"Näytenumeroa ei ole syötetty")</f>
        <v>Näytenumeroa ei ole syötetty</v>
      </c>
      <c r="ED75" s="14" t="str">
        <f>IF(ED$15&lt;&gt;0, (SUM('Näytteet työstö'!AH198+'Hienoaines työstö'!AH198) + SUMIF('Suuret kplt työstö'!AH195,"&gt;0")),"Näytenumeroa ei ole syötetty")</f>
        <v>Näytenumeroa ei ole syötetty</v>
      </c>
      <c r="EE75" s="14" t="str">
        <f>IF(EE$15&lt;&gt;0, (SUM('Näytteet työstö'!AI198+'Hienoaines työstö'!AI198) + SUMIF('Suuret kplt työstö'!AI195,"&gt;0")),"Näytenumeroa ei ole syötetty")</f>
        <v>Näytenumeroa ei ole syötetty</v>
      </c>
      <c r="EF75" s="14" t="str">
        <f>IF(EF$15&lt;&gt;0, (SUM('Näytteet työstö'!AJ198+'Hienoaines työstö'!AJ198) + SUMIF('Suuret kplt työstö'!AJ195,"&gt;0")),"Näytenumeroa ei ole syötetty")</f>
        <v>Näytenumeroa ei ole syötetty</v>
      </c>
      <c r="EG75" s="14" t="str">
        <f>IF(EG$15&lt;&gt;0, (SUM('Näytteet työstö'!AK198+'Hienoaines työstö'!AK198) + SUMIF('Suuret kplt työstö'!AK195,"&gt;0")),"Näytenumeroa ei ole syötetty")</f>
        <v>Näytenumeroa ei ole syötetty</v>
      </c>
      <c r="EH75" s="14" t="str">
        <f>IF(EH$15&lt;&gt;0, (SUM('Näytteet työstö'!AL198+'Hienoaines työstö'!AL198) + SUMIF('Suuret kplt työstö'!AL195,"&gt;0")),"Näytenumeroa ei ole syötetty")</f>
        <v>Näytenumeroa ei ole syötetty</v>
      </c>
      <c r="EI75" s="14" t="str">
        <f>IF(EI$15&lt;&gt;0, (SUM('Näytteet työstö'!AM198+'Hienoaines työstö'!AM198) + SUMIF('Suuret kplt työstö'!AM195,"&gt;0")),"Näytenumeroa ei ole syötetty")</f>
        <v>Näytenumeroa ei ole syötetty</v>
      </c>
      <c r="EJ75" s="14" t="str">
        <f>IF(EJ$15&lt;&gt;0, (SUM('Näytteet työstö'!AN198+'Hienoaines työstö'!AN198) + SUMIF('Suuret kplt työstö'!AN195,"&gt;0")),"Näytenumeroa ei ole syötetty")</f>
        <v>Näytenumeroa ei ole syötetty</v>
      </c>
      <c r="EK75" s="14" t="str">
        <f>IF(EK$15&lt;&gt;0, (SUM('Näytteet työstö'!AO198+'Hienoaines työstö'!AO198) + SUMIF('Suuret kplt työstö'!AO195,"&gt;0")),"Näytenumeroa ei ole syötetty")</f>
        <v>Näytenumeroa ei ole syötetty</v>
      </c>
      <c r="EL75" s="14" t="str">
        <f>IF(EL$15&lt;&gt;0, (SUM('Näytteet työstö'!AP198+'Hienoaines työstö'!AP198) + SUMIF('Suuret kplt työstö'!AP195,"&gt;0")),"Näytenumeroa ei ole syötetty")</f>
        <v>Näytenumeroa ei ole syötetty</v>
      </c>
      <c r="EM75" s="14" t="str">
        <f>IF(EM$15&lt;&gt;0, (SUM('Näytteet työstö'!AQ198+'Hienoaines työstö'!AQ198) + SUMIF('Suuret kplt työstö'!AQ195,"&gt;0")),"Näytenumeroa ei ole syötetty")</f>
        <v>Näytenumeroa ei ole syötetty</v>
      </c>
      <c r="EN75" s="14" t="str">
        <f>IF(EN$15&lt;&gt;0, (SUM('Näytteet työstö'!AR198+'Hienoaines työstö'!AR198) + SUMIF('Suuret kplt työstö'!AR195,"&gt;0")),"Näytenumeroa ei ole syötetty")</f>
        <v>Näytenumeroa ei ole syötetty</v>
      </c>
      <c r="EO75" s="14" t="str">
        <f>IF(EO$15&lt;&gt;0, (SUM('Näytteet työstö'!AS198+'Hienoaines työstö'!AS198) + SUMIF('Suuret kplt työstö'!AS195,"&gt;0")),"Näytenumeroa ei ole syötetty")</f>
        <v>Näytenumeroa ei ole syötetty</v>
      </c>
      <c r="EP75" s="14" t="str">
        <f>IF(EP$15&lt;&gt;0, (SUM('Näytteet työstö'!AT198+'Hienoaines työstö'!AT198) + SUMIF('Suuret kplt työstö'!AT195,"&gt;0")),"Näytenumeroa ei ole syötetty")</f>
        <v>Näytenumeroa ei ole syötetty</v>
      </c>
      <c r="EQ75" s="14" t="str">
        <f>IF(EQ$15&lt;&gt;0, (SUM('Näytteet työstö'!AU198+'Hienoaines työstö'!AU198) + SUMIF('Suuret kplt työstö'!AU195,"&gt;0")),"Näytenumeroa ei ole syötetty")</f>
        <v>Näytenumeroa ei ole syötetty</v>
      </c>
      <c r="ER75" s="14" t="str">
        <f>IF(ER$15&lt;&gt;0, (SUM('Näytteet työstö'!AV198+'Hienoaines työstö'!AV198) + SUMIF('Suuret kplt työstö'!AV195,"&gt;0")),"Näytenumeroa ei ole syötetty")</f>
        <v>Näytenumeroa ei ole syötetty</v>
      </c>
      <c r="ES75" s="14" t="str">
        <f>IF(ES$15&lt;&gt;0, (SUM('Näytteet työstö'!AW198+'Hienoaines työstö'!AW198) + SUMIF('Suuret kplt työstö'!AW195,"&gt;0")),"Näytenumeroa ei ole syötetty")</f>
        <v>Näytenumeroa ei ole syötetty</v>
      </c>
      <c r="ET75" s="14" t="str">
        <f>IF(ET$15&lt;&gt;0, (SUM('Näytteet työstö'!AX198+'Hienoaines työstö'!AX198) + SUMIF('Suuret kplt työstö'!AX195,"&gt;0")),"Näytenumeroa ei ole syötetty")</f>
        <v>Näytenumeroa ei ole syötetty</v>
      </c>
      <c r="EU75" s="14" t="str">
        <f>IF(EU$15&lt;&gt;0, (SUM('Näytteet työstö'!AY198+'Hienoaines työstö'!AY198) + SUMIF('Suuret kplt työstö'!AY195,"&gt;0")),"Näytenumeroa ei ole syötetty")</f>
        <v>Näytenumeroa ei ole syötetty</v>
      </c>
      <c r="EV75" s="14" t="str">
        <f>IF(EV$15&lt;&gt;0, (SUM('Näytteet työstö'!AZ198+'Hienoaines työstö'!AZ198) + SUMIF('Suuret kplt työstö'!AZ195,"&gt;0")),"Näytenumeroa ei ole syötetty")</f>
        <v>Näytenumeroa ei ole syötetty</v>
      </c>
      <c r="EW75" s="14" t="str">
        <f>IF(EW$15&lt;&gt;0, (SUM('Näytteet työstö'!BA198+'Hienoaines työstö'!BA198) + SUMIF('Suuret kplt työstö'!BA195,"&gt;0")),"Näytenumeroa ei ole syötetty")</f>
        <v>Näytenumeroa ei ole syötetty</v>
      </c>
      <c r="EX75" s="14" t="str">
        <f>IF(EX$15&lt;&gt;0, (SUM('Näytteet työstö'!D264+'Hienoaines työstö'!D264) + SUMIF('Suuret kplt työstö'!D261,"&gt;0")),"Näytenumeroa ei ole syötetty")</f>
        <v>Näytenumeroa ei ole syötetty</v>
      </c>
      <c r="EY75" s="14" t="str">
        <f>IF(EY$15&lt;&gt;0, (SUM('Näytteet työstö'!E264+'Hienoaines työstö'!E264) + SUMIF('Suuret kplt työstö'!E261,"&gt;0")),"Näytenumeroa ei ole syötetty")</f>
        <v>Näytenumeroa ei ole syötetty</v>
      </c>
      <c r="EZ75" s="14" t="str">
        <f>IF(EZ$15&lt;&gt;0, (SUM('Näytteet työstö'!F264+'Hienoaines työstö'!F264) + SUMIF('Suuret kplt työstö'!F261,"&gt;0")),"Näytenumeroa ei ole syötetty")</f>
        <v>Näytenumeroa ei ole syötetty</v>
      </c>
      <c r="FA75" s="14" t="str">
        <f>IF(FA$15&lt;&gt;0, (SUM('Näytteet työstö'!G264+'Hienoaines työstö'!G264) + SUMIF('Suuret kplt työstö'!G261,"&gt;0")),"Näytenumeroa ei ole syötetty")</f>
        <v>Näytenumeroa ei ole syötetty</v>
      </c>
      <c r="FB75" s="14" t="str">
        <f>IF(FB$15&lt;&gt;0, (SUM('Näytteet työstö'!H264+'Hienoaines työstö'!H264) + SUMIF('Suuret kplt työstö'!H261,"&gt;0")),"Näytenumeroa ei ole syötetty")</f>
        <v>Näytenumeroa ei ole syötetty</v>
      </c>
      <c r="FC75" s="14" t="str">
        <f>IF(FC$15&lt;&gt;0, (SUM('Näytteet työstö'!I264+'Hienoaines työstö'!I264) + SUMIF('Suuret kplt työstö'!I261,"&gt;0")),"Näytenumeroa ei ole syötetty")</f>
        <v>Näytenumeroa ei ole syötetty</v>
      </c>
      <c r="FD75" s="14" t="str">
        <f>IF(FD$15&lt;&gt;0, (SUM('Näytteet työstö'!J264+'Hienoaines työstö'!J264) + SUMIF('Suuret kplt työstö'!J261,"&gt;0")),"Näytenumeroa ei ole syötetty")</f>
        <v>Näytenumeroa ei ole syötetty</v>
      </c>
      <c r="FE75" s="14" t="str">
        <f>IF(FE$15&lt;&gt;0, (SUM('Näytteet työstö'!K264+'Hienoaines työstö'!K264) + SUMIF('Suuret kplt työstö'!K261,"&gt;0")),"Näytenumeroa ei ole syötetty")</f>
        <v>Näytenumeroa ei ole syötetty</v>
      </c>
      <c r="FF75" s="14" t="str">
        <f>IF(FF$15&lt;&gt;0, (SUM('Näytteet työstö'!L264+'Hienoaines työstö'!L264) + SUMIF('Suuret kplt työstö'!L261,"&gt;0")),"Näytenumeroa ei ole syötetty")</f>
        <v>Näytenumeroa ei ole syötetty</v>
      </c>
      <c r="FG75" s="14" t="str">
        <f>IF(FG$15&lt;&gt;0, (SUM('Näytteet työstö'!M264+'Hienoaines työstö'!M264) + SUMIF('Suuret kplt työstö'!M261,"&gt;0")),"Näytenumeroa ei ole syötetty")</f>
        <v>Näytenumeroa ei ole syötetty</v>
      </c>
      <c r="FH75" s="14" t="str">
        <f>IF(FH$15&lt;&gt;0, (SUM('Näytteet työstö'!N264+'Hienoaines työstö'!N264) + SUMIF('Suuret kplt työstö'!N261,"&gt;0")),"Näytenumeroa ei ole syötetty")</f>
        <v>Näytenumeroa ei ole syötetty</v>
      </c>
      <c r="FI75" s="14" t="str">
        <f>IF(FI$15&lt;&gt;0, (SUM('Näytteet työstö'!O264+'Hienoaines työstö'!O264) + SUMIF('Suuret kplt työstö'!O261,"&gt;0")),"Näytenumeroa ei ole syötetty")</f>
        <v>Näytenumeroa ei ole syötetty</v>
      </c>
      <c r="FJ75" s="14" t="str">
        <f>IF(FJ$15&lt;&gt;0, (SUM('Näytteet työstö'!P264+'Hienoaines työstö'!P264) + SUMIF('Suuret kplt työstö'!P261,"&gt;0")),"Näytenumeroa ei ole syötetty")</f>
        <v>Näytenumeroa ei ole syötetty</v>
      </c>
      <c r="FK75" s="14" t="str">
        <f>IF(FK$15&lt;&gt;0, (SUM('Näytteet työstö'!Q264+'Hienoaines työstö'!Q264) + SUMIF('Suuret kplt työstö'!Q261,"&gt;0")),"Näytenumeroa ei ole syötetty")</f>
        <v>Näytenumeroa ei ole syötetty</v>
      </c>
      <c r="FL75" s="14" t="str">
        <f>IF(FL$15&lt;&gt;0, (SUM('Näytteet työstö'!R264+'Hienoaines työstö'!R264) + SUMIF('Suuret kplt työstö'!R261,"&gt;0")),"Näytenumeroa ei ole syötetty")</f>
        <v>Näytenumeroa ei ole syötetty</v>
      </c>
      <c r="FM75" s="14" t="str">
        <f>IF(FM$15&lt;&gt;0, (SUM('Näytteet työstö'!S264+'Hienoaines työstö'!S264) + SUMIF('Suuret kplt työstö'!S261,"&gt;0")),"Näytenumeroa ei ole syötetty")</f>
        <v>Näytenumeroa ei ole syötetty</v>
      </c>
      <c r="FN75" s="14" t="str">
        <f>IF(FN$15&lt;&gt;0, (SUM('Näytteet työstö'!T264+'Hienoaines työstö'!T264) + SUMIF('Suuret kplt työstö'!T261,"&gt;0")),"Näytenumeroa ei ole syötetty")</f>
        <v>Näytenumeroa ei ole syötetty</v>
      </c>
      <c r="FO75" s="14" t="str">
        <f>IF(FO$15&lt;&gt;0, (SUM('Näytteet työstö'!U264+'Hienoaines työstö'!U264) + SUMIF('Suuret kplt työstö'!U261,"&gt;0")),"Näytenumeroa ei ole syötetty")</f>
        <v>Näytenumeroa ei ole syötetty</v>
      </c>
      <c r="FP75" s="14" t="str">
        <f>IF(FP$15&lt;&gt;0, (SUM('Näytteet työstö'!V264+'Hienoaines työstö'!V264) + SUMIF('Suuret kplt työstö'!V261,"&gt;0")),"Näytenumeroa ei ole syötetty")</f>
        <v>Näytenumeroa ei ole syötetty</v>
      </c>
      <c r="FQ75" s="14" t="str">
        <f>IF(FQ$15&lt;&gt;0, (SUM('Näytteet työstö'!W264+'Hienoaines työstö'!W264) + SUMIF('Suuret kplt työstö'!W261,"&gt;0")),"Näytenumeroa ei ole syötetty")</f>
        <v>Näytenumeroa ei ole syötetty</v>
      </c>
      <c r="FR75" s="14" t="str">
        <f>IF(FR$15&lt;&gt;0, (SUM('Näytteet työstö'!X264+'Hienoaines työstö'!X264) + SUMIF('Suuret kplt työstö'!X261,"&gt;0")),"Näytenumeroa ei ole syötetty")</f>
        <v>Näytenumeroa ei ole syötetty</v>
      </c>
      <c r="FS75" s="14" t="str">
        <f>IF(FS$15&lt;&gt;0, (SUM('Näytteet työstö'!Y264+'Hienoaines työstö'!Y264) + SUMIF('Suuret kplt työstö'!Y261,"&gt;0")),"Näytenumeroa ei ole syötetty")</f>
        <v>Näytenumeroa ei ole syötetty</v>
      </c>
      <c r="FT75" s="14" t="str">
        <f>IF(FT$15&lt;&gt;0, (SUM('Näytteet työstö'!Z264+'Hienoaines työstö'!Z264) + SUMIF('Suuret kplt työstö'!Z261,"&gt;0")),"Näytenumeroa ei ole syötetty")</f>
        <v>Näytenumeroa ei ole syötetty</v>
      </c>
      <c r="FU75" s="14" t="str">
        <f>IF(FU$15&lt;&gt;0, (SUM('Näytteet työstö'!AA264+'Hienoaines työstö'!AA264) + SUMIF('Suuret kplt työstö'!AA261,"&gt;0")),"Näytenumeroa ei ole syötetty")</f>
        <v>Näytenumeroa ei ole syötetty</v>
      </c>
      <c r="FV75" s="14" t="str">
        <f>IF(FV$15&lt;&gt;0, (SUM('Näytteet työstö'!AB264+'Hienoaines työstö'!AB264) + SUMIF('Suuret kplt työstö'!AB261,"&gt;0")),"Näytenumeroa ei ole syötetty")</f>
        <v>Näytenumeroa ei ole syötetty</v>
      </c>
      <c r="FW75" s="14" t="str">
        <f>IF(FW$15&lt;&gt;0, (SUM('Näytteet työstö'!AC264+'Hienoaines työstö'!AC264) + SUMIF('Suuret kplt työstö'!AC261,"&gt;0")),"Näytenumeroa ei ole syötetty")</f>
        <v>Näytenumeroa ei ole syötetty</v>
      </c>
      <c r="FX75" s="14" t="str">
        <f>IF(FX$15&lt;&gt;0, (SUM('Näytteet työstö'!AD264+'Hienoaines työstö'!AD264) + SUMIF('Suuret kplt työstö'!AD261,"&gt;0")),"Näytenumeroa ei ole syötetty")</f>
        <v>Näytenumeroa ei ole syötetty</v>
      </c>
      <c r="FY75" s="14" t="str">
        <f>IF(FY$15&lt;&gt;0, (SUM('Näytteet työstö'!AE264+'Hienoaines työstö'!AE264) + SUMIF('Suuret kplt työstö'!AE261,"&gt;0")),"Näytenumeroa ei ole syötetty")</f>
        <v>Näytenumeroa ei ole syötetty</v>
      </c>
      <c r="FZ75" s="14" t="str">
        <f>IF(FZ$15&lt;&gt;0, (SUM('Näytteet työstö'!AF264+'Hienoaines työstö'!AF264) + SUMIF('Suuret kplt työstö'!AF261,"&gt;0")),"Näytenumeroa ei ole syötetty")</f>
        <v>Näytenumeroa ei ole syötetty</v>
      </c>
      <c r="GA75" s="14" t="str">
        <f>IF(GA$15&lt;&gt;0, (SUM('Näytteet työstö'!AG264+'Hienoaines työstö'!AG264) + SUMIF('Suuret kplt työstö'!AG261,"&gt;0")),"Näytenumeroa ei ole syötetty")</f>
        <v>Näytenumeroa ei ole syötetty</v>
      </c>
      <c r="GB75" s="14" t="str">
        <f>IF(GB$15&lt;&gt;0, (SUM('Näytteet työstö'!AH264+'Hienoaines työstö'!AH264) + SUMIF('Suuret kplt työstö'!AH261,"&gt;0")),"Näytenumeroa ei ole syötetty")</f>
        <v>Näytenumeroa ei ole syötetty</v>
      </c>
      <c r="GC75" s="14" t="str">
        <f>IF(GC$15&lt;&gt;0, (SUM('Näytteet työstö'!AI264+'Hienoaines työstö'!AI264) + SUMIF('Suuret kplt työstö'!AI261,"&gt;0")),"Näytenumeroa ei ole syötetty")</f>
        <v>Näytenumeroa ei ole syötetty</v>
      </c>
      <c r="GD75" s="14" t="str">
        <f>IF(GD$15&lt;&gt;0, (SUM('Näytteet työstö'!AJ264+'Hienoaines työstö'!AJ264) + SUMIF('Suuret kplt työstö'!AJ261,"&gt;0")),"Näytenumeroa ei ole syötetty")</f>
        <v>Näytenumeroa ei ole syötetty</v>
      </c>
      <c r="GE75" s="14" t="str">
        <f>IF(GE$15&lt;&gt;0, (SUM('Näytteet työstö'!AK264+'Hienoaines työstö'!AK264) + SUMIF('Suuret kplt työstö'!AK261,"&gt;0")),"Näytenumeroa ei ole syötetty")</f>
        <v>Näytenumeroa ei ole syötetty</v>
      </c>
      <c r="GF75" s="14" t="str">
        <f>IF(GF$15&lt;&gt;0, (SUM('Näytteet työstö'!AL264+'Hienoaines työstö'!AL264) + SUMIF('Suuret kplt työstö'!AL261,"&gt;0")),"Näytenumeroa ei ole syötetty")</f>
        <v>Näytenumeroa ei ole syötetty</v>
      </c>
      <c r="GG75" s="14" t="str">
        <f>IF(GG$15&lt;&gt;0, (SUM('Näytteet työstö'!AM264+'Hienoaines työstö'!AM264) + SUMIF('Suuret kplt työstö'!AM261,"&gt;0")),"Näytenumeroa ei ole syötetty")</f>
        <v>Näytenumeroa ei ole syötetty</v>
      </c>
      <c r="GH75" s="14" t="str">
        <f>IF(GH$15&lt;&gt;0, (SUM('Näytteet työstö'!AN264+'Hienoaines työstö'!AN264) + SUMIF('Suuret kplt työstö'!AN261,"&gt;0")),"Näytenumeroa ei ole syötetty")</f>
        <v>Näytenumeroa ei ole syötetty</v>
      </c>
      <c r="GI75" s="14" t="str">
        <f>IF(GI$15&lt;&gt;0, (SUM('Näytteet työstö'!AO264+'Hienoaines työstö'!AO264) + SUMIF('Suuret kplt työstö'!AO261,"&gt;0")),"Näytenumeroa ei ole syötetty")</f>
        <v>Näytenumeroa ei ole syötetty</v>
      </c>
      <c r="GJ75" s="14" t="str">
        <f>IF(GJ$15&lt;&gt;0, (SUM('Näytteet työstö'!AP264+'Hienoaines työstö'!AP264) + SUMIF('Suuret kplt työstö'!AP261,"&gt;0")),"Näytenumeroa ei ole syötetty")</f>
        <v>Näytenumeroa ei ole syötetty</v>
      </c>
      <c r="GK75" s="14" t="str">
        <f>IF(GK$15&lt;&gt;0, (SUM('Näytteet työstö'!AQ264+'Hienoaines työstö'!AQ264) + SUMIF('Suuret kplt työstö'!AQ261,"&gt;0")),"Näytenumeroa ei ole syötetty")</f>
        <v>Näytenumeroa ei ole syötetty</v>
      </c>
      <c r="GL75" s="14" t="str">
        <f>IF(GL$15&lt;&gt;0, (SUM('Näytteet työstö'!AR264+'Hienoaines työstö'!AR264) + SUMIF('Suuret kplt työstö'!AR261,"&gt;0")),"Näytenumeroa ei ole syötetty")</f>
        <v>Näytenumeroa ei ole syötetty</v>
      </c>
      <c r="GM75" s="14" t="str">
        <f>IF(GM$15&lt;&gt;0, (SUM('Näytteet työstö'!AS264+'Hienoaines työstö'!AS264) + SUMIF('Suuret kplt työstö'!AS261,"&gt;0")),"Näytenumeroa ei ole syötetty")</f>
        <v>Näytenumeroa ei ole syötetty</v>
      </c>
      <c r="GN75" s="14" t="str">
        <f>IF(GN$15&lt;&gt;0, (SUM('Näytteet työstö'!AT264+'Hienoaines työstö'!AT264) + SUMIF('Suuret kplt työstö'!AT261,"&gt;0")),"Näytenumeroa ei ole syötetty")</f>
        <v>Näytenumeroa ei ole syötetty</v>
      </c>
      <c r="GO75" s="14" t="str">
        <f>IF(GO$15&lt;&gt;0, (SUM('Näytteet työstö'!AU264+'Hienoaines työstö'!AU264) + SUMIF('Suuret kplt työstö'!AU261,"&gt;0")),"Näytenumeroa ei ole syötetty")</f>
        <v>Näytenumeroa ei ole syötetty</v>
      </c>
      <c r="GP75" s="14" t="str">
        <f>IF(GP$15&lt;&gt;0, (SUM('Näytteet työstö'!AV264+'Hienoaines työstö'!AV264) + SUMIF('Suuret kplt työstö'!AV261,"&gt;0")),"Näytenumeroa ei ole syötetty")</f>
        <v>Näytenumeroa ei ole syötetty</v>
      </c>
      <c r="GQ75" s="14" t="str">
        <f>IF(GQ$15&lt;&gt;0, (SUM('Näytteet työstö'!AW264+'Hienoaines työstö'!AW264) + SUMIF('Suuret kplt työstö'!AW261,"&gt;0")),"Näytenumeroa ei ole syötetty")</f>
        <v>Näytenumeroa ei ole syötetty</v>
      </c>
      <c r="GR75" s="14" t="str">
        <f>IF(GR$15&lt;&gt;0, (SUM('Näytteet työstö'!AX264+'Hienoaines työstö'!AX264) + SUMIF('Suuret kplt työstö'!AX261,"&gt;0")),"Näytenumeroa ei ole syötetty")</f>
        <v>Näytenumeroa ei ole syötetty</v>
      </c>
      <c r="GS75" s="14" t="str">
        <f>IF(GS$15&lt;&gt;0, (SUM('Näytteet työstö'!AY264+'Hienoaines työstö'!AY264) + SUMIF('Suuret kplt työstö'!AY261,"&gt;0")),"Näytenumeroa ei ole syötetty")</f>
        <v>Näytenumeroa ei ole syötetty</v>
      </c>
      <c r="GT75" s="14" t="str">
        <f>IF(GT$15&lt;&gt;0, (SUM('Näytteet työstö'!AZ264+'Hienoaines työstö'!AZ264) + SUMIF('Suuret kplt työstö'!AZ261,"&gt;0")),"Näytenumeroa ei ole syötetty")</f>
        <v>Näytenumeroa ei ole syötetty</v>
      </c>
      <c r="GU75" s="14" t="str">
        <f>IF(GU$15&lt;&gt;0, (SUM('Näytteet työstö'!BA264+'Hienoaines työstö'!BA264) + SUMIF('Suuret kplt työstö'!BA261,"&gt;0")),"Näytenumeroa ei ole syötetty")</f>
        <v>Näytenumeroa ei ole syötetty</v>
      </c>
      <c r="GV75" s="14" t="str">
        <f>IF(GV$15&lt;&gt;0, (SUM('Näytteet työstö'!D330+'Hienoaines työstö'!D330) + SUMIF('Suuret kplt työstö'!D327,"&gt;0")),"Näytenumeroa ei ole syötetty")</f>
        <v>Näytenumeroa ei ole syötetty</v>
      </c>
      <c r="GW75" s="14" t="str">
        <f>IF(GW$15&lt;&gt;0, (SUM('Näytteet työstö'!E330+'Hienoaines työstö'!E330) + SUMIF('Suuret kplt työstö'!E327,"&gt;0")),"Näytenumeroa ei ole syötetty")</f>
        <v>Näytenumeroa ei ole syötetty</v>
      </c>
      <c r="GX75" s="14" t="str">
        <f>IF(GX$15&lt;&gt;0, (SUM('Näytteet työstö'!F330+'Hienoaines työstö'!F330) + SUMIF('Suuret kplt työstö'!F327,"&gt;0")),"Näytenumeroa ei ole syötetty")</f>
        <v>Näytenumeroa ei ole syötetty</v>
      </c>
      <c r="GY75" s="14" t="str">
        <f>IF(GY$15&lt;&gt;0, (SUM('Näytteet työstö'!G330+'Hienoaines työstö'!G330) + SUMIF('Suuret kplt työstö'!G327,"&gt;0")),"Näytenumeroa ei ole syötetty")</f>
        <v>Näytenumeroa ei ole syötetty</v>
      </c>
      <c r="GZ75" s="14" t="str">
        <f>IF(GZ$15&lt;&gt;0, (SUM('Näytteet työstö'!H330+'Hienoaines työstö'!H330) + SUMIF('Suuret kplt työstö'!H327,"&gt;0")),"Näytenumeroa ei ole syötetty")</f>
        <v>Näytenumeroa ei ole syötetty</v>
      </c>
      <c r="HA75" s="14" t="str">
        <f>IF(HA$15&lt;&gt;0, (SUM('Näytteet työstö'!I330+'Hienoaines työstö'!I330) + SUMIF('Suuret kplt työstö'!I327,"&gt;0")),"Näytenumeroa ei ole syötetty")</f>
        <v>Näytenumeroa ei ole syötetty</v>
      </c>
      <c r="HB75" s="14" t="str">
        <f>IF(HB$15&lt;&gt;0, (SUM('Näytteet työstö'!J330+'Hienoaines työstö'!J330) + SUMIF('Suuret kplt työstö'!J327,"&gt;0")),"Näytenumeroa ei ole syötetty")</f>
        <v>Näytenumeroa ei ole syötetty</v>
      </c>
      <c r="HC75" s="14" t="str">
        <f>IF(HC$15&lt;&gt;0, (SUM('Näytteet työstö'!K330+'Hienoaines työstö'!K330) + SUMIF('Suuret kplt työstö'!K327,"&gt;0")),"Näytenumeroa ei ole syötetty")</f>
        <v>Näytenumeroa ei ole syötetty</v>
      </c>
      <c r="HD75" s="14" t="str">
        <f>IF(HD$15&lt;&gt;0, (SUM('Näytteet työstö'!L330+'Hienoaines työstö'!L330) + SUMIF('Suuret kplt työstö'!L327,"&gt;0")),"Näytenumeroa ei ole syötetty")</f>
        <v>Näytenumeroa ei ole syötetty</v>
      </c>
      <c r="HE75" s="14" t="str">
        <f>IF(HE$15&lt;&gt;0, (SUM('Näytteet työstö'!M330+'Hienoaines työstö'!M330) + SUMIF('Suuret kplt työstö'!M327,"&gt;0")),"Näytenumeroa ei ole syötetty")</f>
        <v>Näytenumeroa ei ole syötetty</v>
      </c>
      <c r="HF75" s="14" t="str">
        <f>IF(HF$15&lt;&gt;0, (SUM('Näytteet työstö'!N330+'Hienoaines työstö'!N330) + SUMIF('Suuret kplt työstö'!N327,"&gt;0")),"Näytenumeroa ei ole syötetty")</f>
        <v>Näytenumeroa ei ole syötetty</v>
      </c>
      <c r="HG75" s="14" t="str">
        <f>IF(HG$15&lt;&gt;0, (SUM('Näytteet työstö'!O330+'Hienoaines työstö'!O330) + SUMIF('Suuret kplt työstö'!O327,"&gt;0")),"Näytenumeroa ei ole syötetty")</f>
        <v>Näytenumeroa ei ole syötetty</v>
      </c>
      <c r="HH75" s="14" t="str">
        <f>IF(HH$15&lt;&gt;0, (SUM('Näytteet työstö'!P330+'Hienoaines työstö'!P330) + SUMIF('Suuret kplt työstö'!P327,"&gt;0")),"Näytenumeroa ei ole syötetty")</f>
        <v>Näytenumeroa ei ole syötetty</v>
      </c>
      <c r="HI75" s="14" t="str">
        <f>IF(HI$15&lt;&gt;0, (SUM('Näytteet työstö'!Q330+'Hienoaines työstö'!Q330) + SUMIF('Suuret kplt työstö'!Q327,"&gt;0")),"Näytenumeroa ei ole syötetty")</f>
        <v>Näytenumeroa ei ole syötetty</v>
      </c>
      <c r="HJ75" s="14" t="str">
        <f>IF(HJ$15&lt;&gt;0, (SUM('Näytteet työstö'!R330+'Hienoaines työstö'!R330) + SUMIF('Suuret kplt työstö'!R327,"&gt;0")),"Näytenumeroa ei ole syötetty")</f>
        <v>Näytenumeroa ei ole syötetty</v>
      </c>
      <c r="HK75" s="14" t="str">
        <f>IF(HK$15&lt;&gt;0, (SUM('Näytteet työstö'!S330+'Hienoaines työstö'!S330) + SUMIF('Suuret kplt työstö'!S327,"&gt;0")),"Näytenumeroa ei ole syötetty")</f>
        <v>Näytenumeroa ei ole syötetty</v>
      </c>
      <c r="HL75" s="14" t="str">
        <f>IF(HL$15&lt;&gt;0, (SUM('Näytteet työstö'!T330+'Hienoaines työstö'!T330) + SUMIF('Suuret kplt työstö'!T327,"&gt;0")),"Näytenumeroa ei ole syötetty")</f>
        <v>Näytenumeroa ei ole syötetty</v>
      </c>
      <c r="HM75" s="14" t="str">
        <f>IF(HM$15&lt;&gt;0, (SUM('Näytteet työstö'!U330+'Hienoaines työstö'!U330) + SUMIF('Suuret kplt työstö'!U327,"&gt;0")),"Näytenumeroa ei ole syötetty")</f>
        <v>Näytenumeroa ei ole syötetty</v>
      </c>
      <c r="HN75" s="14" t="str">
        <f>IF(HN$15&lt;&gt;0, (SUM('Näytteet työstö'!V330+'Hienoaines työstö'!V330) + SUMIF('Suuret kplt työstö'!V327,"&gt;0")),"Näytenumeroa ei ole syötetty")</f>
        <v>Näytenumeroa ei ole syötetty</v>
      </c>
      <c r="HO75" s="14" t="str">
        <f>IF(HO$15&lt;&gt;0, (SUM('Näytteet työstö'!W330+'Hienoaines työstö'!W330) + SUMIF('Suuret kplt työstö'!W327,"&gt;0")),"Näytenumeroa ei ole syötetty")</f>
        <v>Näytenumeroa ei ole syötetty</v>
      </c>
      <c r="HP75" s="14" t="str">
        <f>IF(HP$15&lt;&gt;0, (SUM('Näytteet työstö'!X330+'Hienoaines työstö'!X330) + SUMIF('Suuret kplt työstö'!X327,"&gt;0")),"Näytenumeroa ei ole syötetty")</f>
        <v>Näytenumeroa ei ole syötetty</v>
      </c>
      <c r="HQ75" s="14" t="str">
        <f>IF(HQ$15&lt;&gt;0, (SUM('Näytteet työstö'!Y330+'Hienoaines työstö'!Y330) + SUMIF('Suuret kplt työstö'!Y327,"&gt;0")),"Näytenumeroa ei ole syötetty")</f>
        <v>Näytenumeroa ei ole syötetty</v>
      </c>
      <c r="HR75" s="14" t="str">
        <f>IF(HR$15&lt;&gt;0, (SUM('Näytteet työstö'!Z330+'Hienoaines työstö'!Z330) + SUMIF('Suuret kplt työstö'!Z327,"&gt;0")),"Näytenumeroa ei ole syötetty")</f>
        <v>Näytenumeroa ei ole syötetty</v>
      </c>
      <c r="HS75" s="14" t="str">
        <f>IF(HS$15&lt;&gt;0, (SUM('Näytteet työstö'!AA330+'Hienoaines työstö'!AA330) + SUMIF('Suuret kplt työstö'!AA327,"&gt;0")),"Näytenumeroa ei ole syötetty")</f>
        <v>Näytenumeroa ei ole syötetty</v>
      </c>
      <c r="HT75" s="14" t="str">
        <f>IF(HT$15&lt;&gt;0, (SUM('Näytteet työstö'!AB330+'Hienoaines työstö'!AB330) + SUMIF('Suuret kplt työstö'!AB327,"&gt;0")),"Näytenumeroa ei ole syötetty")</f>
        <v>Näytenumeroa ei ole syötetty</v>
      </c>
      <c r="HU75" s="14" t="str">
        <f>IF(HU$15&lt;&gt;0, (SUM('Näytteet työstö'!AC330+'Hienoaines työstö'!AC330) + SUMIF('Suuret kplt työstö'!AC327,"&gt;0")),"Näytenumeroa ei ole syötetty")</f>
        <v>Näytenumeroa ei ole syötetty</v>
      </c>
      <c r="HV75" s="14" t="str">
        <f>IF(HV$15&lt;&gt;0, (SUM('Näytteet työstö'!AD330+'Hienoaines työstö'!AD330) + SUMIF('Suuret kplt työstö'!AD327,"&gt;0")),"Näytenumeroa ei ole syötetty")</f>
        <v>Näytenumeroa ei ole syötetty</v>
      </c>
      <c r="HW75" s="14" t="str">
        <f>IF(HW$15&lt;&gt;0, (SUM('Näytteet työstö'!AE330+'Hienoaines työstö'!AE330) + SUMIF('Suuret kplt työstö'!AE327,"&gt;0")),"Näytenumeroa ei ole syötetty")</f>
        <v>Näytenumeroa ei ole syötetty</v>
      </c>
      <c r="HX75" s="14" t="str">
        <f>IF(HX$15&lt;&gt;0, (SUM('Näytteet työstö'!AF330+'Hienoaines työstö'!AF330) + SUMIF('Suuret kplt työstö'!AF327,"&gt;0")),"Näytenumeroa ei ole syötetty")</f>
        <v>Näytenumeroa ei ole syötetty</v>
      </c>
      <c r="HY75" s="14" t="str">
        <f>IF(HY$15&lt;&gt;0, (SUM('Näytteet työstö'!AG330+'Hienoaines työstö'!AG330) + SUMIF('Suuret kplt työstö'!AG327,"&gt;0")),"Näytenumeroa ei ole syötetty")</f>
        <v>Näytenumeroa ei ole syötetty</v>
      </c>
      <c r="HZ75" s="14" t="str">
        <f>IF(HZ$15&lt;&gt;0, (SUM('Näytteet työstö'!AH330+'Hienoaines työstö'!AH330) + SUMIF('Suuret kplt työstö'!AH327,"&gt;0")),"Näytenumeroa ei ole syötetty")</f>
        <v>Näytenumeroa ei ole syötetty</v>
      </c>
      <c r="IA75" s="14" t="str">
        <f>IF(IA$15&lt;&gt;0, (SUM('Näytteet työstö'!AI330+'Hienoaines työstö'!AI330) + SUMIF('Suuret kplt työstö'!AI327,"&gt;0")),"Näytenumeroa ei ole syötetty")</f>
        <v>Näytenumeroa ei ole syötetty</v>
      </c>
      <c r="IB75" s="14" t="str">
        <f>IF(IB$15&lt;&gt;0, (SUM('Näytteet työstö'!AJ330+'Hienoaines työstö'!AJ330) + SUMIF('Suuret kplt työstö'!AJ327,"&gt;0")),"Näytenumeroa ei ole syötetty")</f>
        <v>Näytenumeroa ei ole syötetty</v>
      </c>
      <c r="IC75" s="14" t="str">
        <f>IF(IC$15&lt;&gt;0, (SUM('Näytteet työstö'!AK330+'Hienoaines työstö'!AK330) + SUMIF('Suuret kplt työstö'!AK327,"&gt;0")),"Näytenumeroa ei ole syötetty")</f>
        <v>Näytenumeroa ei ole syötetty</v>
      </c>
      <c r="ID75" s="14" t="str">
        <f>IF(ID$15&lt;&gt;0, (SUM('Näytteet työstö'!AL330+'Hienoaines työstö'!AL330) + SUMIF('Suuret kplt työstö'!AL327,"&gt;0")),"Näytenumeroa ei ole syötetty")</f>
        <v>Näytenumeroa ei ole syötetty</v>
      </c>
      <c r="IE75" s="14" t="str">
        <f>IF(IE$15&lt;&gt;0, (SUM('Näytteet työstö'!AM330+'Hienoaines työstö'!AM330) + SUMIF('Suuret kplt työstö'!AM327,"&gt;0")),"Näytenumeroa ei ole syötetty")</f>
        <v>Näytenumeroa ei ole syötetty</v>
      </c>
      <c r="IF75" s="14" t="str">
        <f>IF(IF$15&lt;&gt;0, (SUM('Näytteet työstö'!AN330+'Hienoaines työstö'!AN330) + SUMIF('Suuret kplt työstö'!AN327,"&gt;0")),"Näytenumeroa ei ole syötetty")</f>
        <v>Näytenumeroa ei ole syötetty</v>
      </c>
      <c r="IG75" s="14" t="str">
        <f>IF(IG$15&lt;&gt;0, (SUM('Näytteet työstö'!AO330+'Hienoaines työstö'!AO330) + SUMIF('Suuret kplt työstö'!AO327,"&gt;0")),"Näytenumeroa ei ole syötetty")</f>
        <v>Näytenumeroa ei ole syötetty</v>
      </c>
      <c r="IH75" s="14" t="str">
        <f>IF(IH$15&lt;&gt;0, (SUM('Näytteet työstö'!AP330+'Hienoaines työstö'!AP330) + SUMIF('Suuret kplt työstö'!AP327,"&gt;0")),"Näytenumeroa ei ole syötetty")</f>
        <v>Näytenumeroa ei ole syötetty</v>
      </c>
      <c r="II75" s="14" t="str">
        <f>IF(II$15&lt;&gt;0, (SUM('Näytteet työstö'!AQ330+'Hienoaines työstö'!AQ330) + SUMIF('Suuret kplt työstö'!AQ327,"&gt;0")),"Näytenumeroa ei ole syötetty")</f>
        <v>Näytenumeroa ei ole syötetty</v>
      </c>
      <c r="IJ75" s="14" t="str">
        <f>IF(IJ$15&lt;&gt;0, (SUM('Näytteet työstö'!AR330+'Hienoaines työstö'!AR330) + SUMIF('Suuret kplt työstö'!AR327,"&gt;0")),"Näytenumeroa ei ole syötetty")</f>
        <v>Näytenumeroa ei ole syötetty</v>
      </c>
      <c r="IK75" s="14" t="str">
        <f>IF(IK$15&lt;&gt;0, (SUM('Näytteet työstö'!AS330+'Hienoaines työstö'!AS330) + SUMIF('Suuret kplt työstö'!AS327,"&gt;0")),"Näytenumeroa ei ole syötetty")</f>
        <v>Näytenumeroa ei ole syötetty</v>
      </c>
      <c r="IL75" s="14" t="str">
        <f>IF(IL$15&lt;&gt;0, (SUM('Näytteet työstö'!AT330+'Hienoaines työstö'!AT330) + SUMIF('Suuret kplt työstö'!AT327,"&gt;0")),"Näytenumeroa ei ole syötetty")</f>
        <v>Näytenumeroa ei ole syötetty</v>
      </c>
      <c r="IM75" s="14" t="str">
        <f>IF(IM$15&lt;&gt;0, (SUM('Näytteet työstö'!AU330+'Hienoaines työstö'!AU330) + SUMIF('Suuret kplt työstö'!AU327,"&gt;0")),"Näytenumeroa ei ole syötetty")</f>
        <v>Näytenumeroa ei ole syötetty</v>
      </c>
      <c r="IN75" s="14" t="str">
        <f>IF(IN$15&lt;&gt;0, (SUM('Näytteet työstö'!AV330+'Hienoaines työstö'!AV330) + SUMIF('Suuret kplt työstö'!AV327,"&gt;0")),"Näytenumeroa ei ole syötetty")</f>
        <v>Näytenumeroa ei ole syötetty</v>
      </c>
      <c r="IO75" s="14" t="str">
        <f>IF(IO$15&lt;&gt;0, (SUM('Näytteet työstö'!AW330+'Hienoaines työstö'!AW330) + SUMIF('Suuret kplt työstö'!AW327,"&gt;0")),"Näytenumeroa ei ole syötetty")</f>
        <v>Näytenumeroa ei ole syötetty</v>
      </c>
      <c r="IP75" s="14" t="str">
        <f>IF(IP$15&lt;&gt;0, (SUM('Näytteet työstö'!AX330+'Hienoaines työstö'!AX330) + SUMIF('Suuret kplt työstö'!AX327,"&gt;0")),"Näytenumeroa ei ole syötetty")</f>
        <v>Näytenumeroa ei ole syötetty</v>
      </c>
      <c r="IQ75" s="14" t="str">
        <f>IF(IQ$15&lt;&gt;0, (SUM('Näytteet työstö'!AY330+'Hienoaines työstö'!AY330) + SUMIF('Suuret kplt työstö'!AY327,"&gt;0")),"Näytenumeroa ei ole syötetty")</f>
        <v>Näytenumeroa ei ole syötetty</v>
      </c>
      <c r="IR75" s="14" t="str">
        <f>IF(IR$15&lt;&gt;0, (SUM('Näytteet työstö'!AZ330+'Hienoaines työstö'!AZ330) + SUMIF('Suuret kplt työstö'!AZ327,"&gt;0")),"Näytenumeroa ei ole syötetty")</f>
        <v>Näytenumeroa ei ole syötetty</v>
      </c>
      <c r="IS75" s="518" t="str">
        <f>IF(IS$15&lt;&gt;0, (SUM('Näytteet työstö'!BA330+'Hienoaines työstö'!BA330) + SUMIF('Suuret kplt työstö'!BA327,"&gt;0")),"Näytenumeroa ei ole syötetty")</f>
        <v>Näytenumeroa ei ole syötetty</v>
      </c>
    </row>
    <row r="76" spans="1:253" ht="13.5" thickBot="1" x14ac:dyDescent="0.25">
      <c r="A76" s="228"/>
      <c r="B76" s="21" t="s">
        <v>132</v>
      </c>
      <c r="C76" s="238"/>
      <c r="D76" s="19" t="str">
        <f>IF(D$15&lt;&gt;0, (SUM('Näytteet työstö'!D67+'Hienoaines työstö'!D67) + SUMIF('Suuret kplt työstö'!D64,"&gt;0")),"Näytenumeroa ei ole syötetty")</f>
        <v>Näytenumeroa ei ole syötetty</v>
      </c>
      <c r="E76" s="14" t="str">
        <f>IF(E$15&lt;&gt;0, (SUM('Näytteet työstö'!E67+'Hienoaines työstö'!E67) + SUMIF('Suuret kplt työstö'!E64,"&gt;0")),"Näytenumeroa ei ole syötetty")</f>
        <v>Näytenumeroa ei ole syötetty</v>
      </c>
      <c r="F76" s="14" t="str">
        <f>IF(F$15&lt;&gt;0, (SUM('Näytteet työstö'!F67+'Hienoaines työstö'!F67) + SUMIF('Suuret kplt työstö'!F64,"&gt;0")),"Näytenumeroa ei ole syötetty")</f>
        <v>Näytenumeroa ei ole syötetty</v>
      </c>
      <c r="G76" s="14" t="str">
        <f>IF(G$15&lt;&gt;0, (SUM('Näytteet työstö'!G67+'Hienoaines työstö'!G67) + SUMIF('Suuret kplt työstö'!G64,"&gt;0")),"Näytenumeroa ei ole syötetty")</f>
        <v>Näytenumeroa ei ole syötetty</v>
      </c>
      <c r="H76" s="14" t="str">
        <f>IF(H$15&lt;&gt;0, (SUM('Näytteet työstö'!H67+'Hienoaines työstö'!H67) + SUMIF('Suuret kplt työstö'!H64,"&gt;0")),"Näytenumeroa ei ole syötetty")</f>
        <v>Näytenumeroa ei ole syötetty</v>
      </c>
      <c r="I76" s="14" t="str">
        <f>IF(I$15&lt;&gt;0, (SUM('Näytteet työstö'!I67+'Hienoaines työstö'!I67) + SUMIF('Suuret kplt työstö'!I64,"&gt;0")),"Näytenumeroa ei ole syötetty")</f>
        <v>Näytenumeroa ei ole syötetty</v>
      </c>
      <c r="J76" s="14" t="str">
        <f>IF(J$15&lt;&gt;0, (SUM('Näytteet työstö'!J67+'Hienoaines työstö'!J67) + SUMIF('Suuret kplt työstö'!J64,"&gt;0")),"Näytenumeroa ei ole syötetty")</f>
        <v>Näytenumeroa ei ole syötetty</v>
      </c>
      <c r="K76" s="14" t="str">
        <f>IF(K$15&lt;&gt;0, (SUM('Näytteet työstö'!K67+'Hienoaines työstö'!K67) + SUMIF('Suuret kplt työstö'!K64,"&gt;0")),"Näytenumeroa ei ole syötetty")</f>
        <v>Näytenumeroa ei ole syötetty</v>
      </c>
      <c r="L76" s="14" t="str">
        <f>IF(L$15&lt;&gt;0, (SUM('Näytteet työstö'!L67+'Hienoaines työstö'!L67) + SUMIF('Suuret kplt työstö'!L64,"&gt;0")),"Näytenumeroa ei ole syötetty")</f>
        <v>Näytenumeroa ei ole syötetty</v>
      </c>
      <c r="M76" s="14" t="str">
        <f>IF(M$15&lt;&gt;0, (SUM('Näytteet työstö'!M67+'Hienoaines työstö'!M67) + SUMIF('Suuret kplt työstö'!M64,"&gt;0")),"Näytenumeroa ei ole syötetty")</f>
        <v>Näytenumeroa ei ole syötetty</v>
      </c>
      <c r="N76" s="14" t="str">
        <f>IF(N$15&lt;&gt;0, (SUM('Näytteet työstö'!N67+'Hienoaines työstö'!N67) + SUMIF('Suuret kplt työstö'!N64,"&gt;0")),"Näytenumeroa ei ole syötetty")</f>
        <v>Näytenumeroa ei ole syötetty</v>
      </c>
      <c r="O76" s="14" t="str">
        <f>IF(O$15&lt;&gt;0, (SUM('Näytteet työstö'!O67+'Hienoaines työstö'!O67) + SUMIF('Suuret kplt työstö'!O64,"&gt;0")),"Näytenumeroa ei ole syötetty")</f>
        <v>Näytenumeroa ei ole syötetty</v>
      </c>
      <c r="P76" s="14" t="str">
        <f>IF(P$15&lt;&gt;0, (SUM('Näytteet työstö'!P67+'Hienoaines työstö'!P67) + SUMIF('Suuret kplt työstö'!P64,"&gt;0")),"Näytenumeroa ei ole syötetty")</f>
        <v>Näytenumeroa ei ole syötetty</v>
      </c>
      <c r="Q76" s="14" t="str">
        <f>IF(Q$15&lt;&gt;0, (SUM('Näytteet työstö'!Q67+'Hienoaines työstö'!Q67) + SUMIF('Suuret kplt työstö'!Q64,"&gt;0")),"Näytenumeroa ei ole syötetty")</f>
        <v>Näytenumeroa ei ole syötetty</v>
      </c>
      <c r="R76" s="14" t="str">
        <f>IF(R$15&lt;&gt;0, (SUM('Näytteet työstö'!R67+'Hienoaines työstö'!R67) + SUMIF('Suuret kplt työstö'!R64,"&gt;0")),"Näytenumeroa ei ole syötetty")</f>
        <v>Näytenumeroa ei ole syötetty</v>
      </c>
      <c r="S76" s="14" t="str">
        <f>IF(S$15&lt;&gt;0, (SUM('Näytteet työstö'!S67+'Hienoaines työstö'!S67) + SUMIF('Suuret kplt työstö'!S64,"&gt;0")),"Näytenumeroa ei ole syötetty")</f>
        <v>Näytenumeroa ei ole syötetty</v>
      </c>
      <c r="T76" s="14" t="str">
        <f>IF(T$15&lt;&gt;0, (SUM('Näytteet työstö'!T67+'Hienoaines työstö'!T67) + SUMIF('Suuret kplt työstö'!T64,"&gt;0")),"Näytenumeroa ei ole syötetty")</f>
        <v>Näytenumeroa ei ole syötetty</v>
      </c>
      <c r="U76" s="14" t="str">
        <f>IF(U$15&lt;&gt;0, (SUM('Näytteet työstö'!U67+'Hienoaines työstö'!U67) + SUMIF('Suuret kplt työstö'!U64,"&gt;0")),"Näytenumeroa ei ole syötetty")</f>
        <v>Näytenumeroa ei ole syötetty</v>
      </c>
      <c r="V76" s="14" t="str">
        <f>IF(V$15&lt;&gt;0, (SUM('Näytteet työstö'!V67+'Hienoaines työstö'!V67) + SUMIF('Suuret kplt työstö'!V64,"&gt;0")),"Näytenumeroa ei ole syötetty")</f>
        <v>Näytenumeroa ei ole syötetty</v>
      </c>
      <c r="W76" s="14" t="str">
        <f>IF(W$15&lt;&gt;0, (SUM('Näytteet työstö'!W67+'Hienoaines työstö'!W67) + SUMIF('Suuret kplt työstö'!W64,"&gt;0")),"Näytenumeroa ei ole syötetty")</f>
        <v>Näytenumeroa ei ole syötetty</v>
      </c>
      <c r="X76" s="14" t="str">
        <f>IF(X$15&lt;&gt;0, (SUM('Näytteet työstö'!X67+'Hienoaines työstö'!X67) + SUMIF('Suuret kplt työstö'!X64,"&gt;0")),"Näytenumeroa ei ole syötetty")</f>
        <v>Näytenumeroa ei ole syötetty</v>
      </c>
      <c r="Y76" s="14" t="str">
        <f>IF(Y$15&lt;&gt;0, (SUM('Näytteet työstö'!Y67+'Hienoaines työstö'!Y67) + SUMIF('Suuret kplt työstö'!Y64,"&gt;0")),"Näytenumeroa ei ole syötetty")</f>
        <v>Näytenumeroa ei ole syötetty</v>
      </c>
      <c r="Z76" s="14" t="str">
        <f>IF(Z$15&lt;&gt;0, (SUM('Näytteet työstö'!Z67+'Hienoaines työstö'!Z67) + SUMIF('Suuret kplt työstö'!Z64,"&gt;0")),"Näytenumeroa ei ole syötetty")</f>
        <v>Näytenumeroa ei ole syötetty</v>
      </c>
      <c r="AA76" s="14" t="str">
        <f>IF(AA$15&lt;&gt;0, (SUM('Näytteet työstö'!AA67+'Hienoaines työstö'!AA67) + SUMIF('Suuret kplt työstö'!AA64,"&gt;0")),"Näytenumeroa ei ole syötetty")</f>
        <v>Näytenumeroa ei ole syötetty</v>
      </c>
      <c r="AB76" s="14" t="str">
        <f>IF(AB$15&lt;&gt;0, (SUM('Näytteet työstö'!AB67+'Hienoaines työstö'!AB67) + SUMIF('Suuret kplt työstö'!AB64,"&gt;0")),"Näytenumeroa ei ole syötetty")</f>
        <v>Näytenumeroa ei ole syötetty</v>
      </c>
      <c r="AC76" s="14" t="str">
        <f>IF(AC$15&lt;&gt;0, (SUM('Näytteet työstö'!AC67+'Hienoaines työstö'!AC67) + SUMIF('Suuret kplt työstö'!AC64,"&gt;0")),"Näytenumeroa ei ole syötetty")</f>
        <v>Näytenumeroa ei ole syötetty</v>
      </c>
      <c r="AD76" s="14" t="str">
        <f>IF(AD$15&lt;&gt;0, (SUM('Näytteet työstö'!AD67+'Hienoaines työstö'!AD67) + SUMIF('Suuret kplt työstö'!AD64,"&gt;0")),"Näytenumeroa ei ole syötetty")</f>
        <v>Näytenumeroa ei ole syötetty</v>
      </c>
      <c r="AE76" s="14" t="str">
        <f>IF(AE$15&lt;&gt;0, (SUM('Näytteet työstö'!AE67+'Hienoaines työstö'!AE67) + SUMIF('Suuret kplt työstö'!AE64,"&gt;0")),"Näytenumeroa ei ole syötetty")</f>
        <v>Näytenumeroa ei ole syötetty</v>
      </c>
      <c r="AF76" s="14" t="str">
        <f>IF(AF$15&lt;&gt;0, (SUM('Näytteet työstö'!AF67+'Hienoaines työstö'!AF67) + SUMIF('Suuret kplt työstö'!AF64,"&gt;0")),"Näytenumeroa ei ole syötetty")</f>
        <v>Näytenumeroa ei ole syötetty</v>
      </c>
      <c r="AG76" s="14" t="str">
        <f>IF(AG$15&lt;&gt;0, (SUM('Näytteet työstö'!AG67+'Hienoaines työstö'!AG67) + SUMIF('Suuret kplt työstö'!AG64,"&gt;0")),"Näytenumeroa ei ole syötetty")</f>
        <v>Näytenumeroa ei ole syötetty</v>
      </c>
      <c r="AH76" s="14" t="str">
        <f>IF(AH$15&lt;&gt;0, (SUM('Näytteet työstö'!AH67+'Hienoaines työstö'!AH67) + SUMIF('Suuret kplt työstö'!AH64,"&gt;0")),"Näytenumeroa ei ole syötetty")</f>
        <v>Näytenumeroa ei ole syötetty</v>
      </c>
      <c r="AI76" s="14" t="str">
        <f>IF(AI$15&lt;&gt;0, (SUM('Näytteet työstö'!AI67+'Hienoaines työstö'!AI67) + SUMIF('Suuret kplt työstö'!AI64,"&gt;0")),"Näytenumeroa ei ole syötetty")</f>
        <v>Näytenumeroa ei ole syötetty</v>
      </c>
      <c r="AJ76" s="14" t="str">
        <f>IF(AJ$15&lt;&gt;0, (SUM('Näytteet työstö'!AJ67+'Hienoaines työstö'!AJ67) + SUMIF('Suuret kplt työstö'!AJ64,"&gt;0")),"Näytenumeroa ei ole syötetty")</f>
        <v>Näytenumeroa ei ole syötetty</v>
      </c>
      <c r="AK76" s="14" t="str">
        <f>IF(AK$15&lt;&gt;0, (SUM('Näytteet työstö'!AK67+'Hienoaines työstö'!AK67) + SUMIF('Suuret kplt työstö'!AK64,"&gt;0")),"Näytenumeroa ei ole syötetty")</f>
        <v>Näytenumeroa ei ole syötetty</v>
      </c>
      <c r="AL76" s="14" t="str">
        <f>IF(AL$15&lt;&gt;0, (SUM('Näytteet työstö'!AL67+'Hienoaines työstö'!AL67) + SUMIF('Suuret kplt työstö'!AL64,"&gt;0")),"Näytenumeroa ei ole syötetty")</f>
        <v>Näytenumeroa ei ole syötetty</v>
      </c>
      <c r="AM76" s="14" t="str">
        <f>IF(AM$15&lt;&gt;0, (SUM('Näytteet työstö'!AM67+'Hienoaines työstö'!AM67) + SUMIF('Suuret kplt työstö'!AM64,"&gt;0")),"Näytenumeroa ei ole syötetty")</f>
        <v>Näytenumeroa ei ole syötetty</v>
      </c>
      <c r="AN76" s="14" t="str">
        <f>IF(AN$15&lt;&gt;0, (SUM('Näytteet työstö'!AN67+'Hienoaines työstö'!AN67) + SUMIF('Suuret kplt työstö'!AN64,"&gt;0")),"Näytenumeroa ei ole syötetty")</f>
        <v>Näytenumeroa ei ole syötetty</v>
      </c>
      <c r="AO76" s="14" t="str">
        <f>IF(AO$15&lt;&gt;0, (SUM('Näytteet työstö'!AO67+'Hienoaines työstö'!AO67) + SUMIF('Suuret kplt työstö'!AO64,"&gt;0")),"Näytenumeroa ei ole syötetty")</f>
        <v>Näytenumeroa ei ole syötetty</v>
      </c>
      <c r="AP76" s="14" t="str">
        <f>IF(AP$15&lt;&gt;0, (SUM('Näytteet työstö'!AP67+'Hienoaines työstö'!AP67) + SUMIF('Suuret kplt työstö'!AP64,"&gt;0")),"Näytenumeroa ei ole syötetty")</f>
        <v>Näytenumeroa ei ole syötetty</v>
      </c>
      <c r="AQ76" s="14" t="str">
        <f>IF(AQ$15&lt;&gt;0, (SUM('Näytteet työstö'!AQ67+'Hienoaines työstö'!AQ67) + SUMIF('Suuret kplt työstö'!AQ64,"&gt;0")),"Näytenumeroa ei ole syötetty")</f>
        <v>Näytenumeroa ei ole syötetty</v>
      </c>
      <c r="AR76" s="14" t="str">
        <f>IF(AR$15&lt;&gt;0, (SUM('Näytteet työstö'!AR67+'Hienoaines työstö'!AR67) + SUMIF('Suuret kplt työstö'!AR64,"&gt;0")),"Näytenumeroa ei ole syötetty")</f>
        <v>Näytenumeroa ei ole syötetty</v>
      </c>
      <c r="AS76" s="14" t="str">
        <f>IF(AS$15&lt;&gt;0, (SUM('Näytteet työstö'!AS67+'Hienoaines työstö'!AS67) + SUMIF('Suuret kplt työstö'!AS64,"&gt;0")),"Näytenumeroa ei ole syötetty")</f>
        <v>Näytenumeroa ei ole syötetty</v>
      </c>
      <c r="AT76" s="14" t="str">
        <f>IF(AT$15&lt;&gt;0, (SUM('Näytteet työstö'!AT67+'Hienoaines työstö'!AT67) + SUMIF('Suuret kplt työstö'!AT64,"&gt;0")),"Näytenumeroa ei ole syötetty")</f>
        <v>Näytenumeroa ei ole syötetty</v>
      </c>
      <c r="AU76" s="14" t="str">
        <f>IF(AU$15&lt;&gt;0, (SUM('Näytteet työstö'!AU67+'Hienoaines työstö'!AU67) + SUMIF('Suuret kplt työstö'!AU64,"&gt;0")),"Näytenumeroa ei ole syötetty")</f>
        <v>Näytenumeroa ei ole syötetty</v>
      </c>
      <c r="AV76" s="14" t="str">
        <f>IF(AV$15&lt;&gt;0, (SUM('Näytteet työstö'!AV67+'Hienoaines työstö'!AV67) + SUMIF('Suuret kplt työstö'!AV64,"&gt;0")),"Näytenumeroa ei ole syötetty")</f>
        <v>Näytenumeroa ei ole syötetty</v>
      </c>
      <c r="AW76" s="14" t="str">
        <f>IF(AW$15&lt;&gt;0, (SUM('Näytteet työstö'!AW67+'Hienoaines työstö'!AW67) + SUMIF('Suuret kplt työstö'!AW64,"&gt;0")),"Näytenumeroa ei ole syötetty")</f>
        <v>Näytenumeroa ei ole syötetty</v>
      </c>
      <c r="AX76" s="14" t="str">
        <f>IF(AX$15&lt;&gt;0, (SUM('Näytteet työstö'!AX67+'Hienoaines työstö'!AX67) + SUMIF('Suuret kplt työstö'!AX64,"&gt;0")),"Näytenumeroa ei ole syötetty")</f>
        <v>Näytenumeroa ei ole syötetty</v>
      </c>
      <c r="AY76" s="14" t="str">
        <f>IF(AY$15&lt;&gt;0, (SUM('Näytteet työstö'!AY67+'Hienoaines työstö'!AY67) + SUMIF('Suuret kplt työstö'!AY64,"&gt;0")),"Näytenumeroa ei ole syötetty")</f>
        <v>Näytenumeroa ei ole syötetty</v>
      </c>
      <c r="AZ76" s="14" t="str">
        <f>IF(AZ$15&lt;&gt;0, (SUM('Näytteet työstö'!AZ67+'Hienoaines työstö'!AZ67) + SUMIF('Suuret kplt työstö'!AZ64,"&gt;0")),"Näytenumeroa ei ole syötetty")</f>
        <v>Näytenumeroa ei ole syötetty</v>
      </c>
      <c r="BA76" s="14" t="str">
        <f>IF(BA$15&lt;&gt;0, (SUM('Näytteet työstö'!BA67+'Hienoaines työstö'!BA67) + SUMIF('Suuret kplt työstö'!BA64,"&gt;0")),"Näytenumeroa ei ole syötetty")</f>
        <v>Näytenumeroa ei ole syötetty</v>
      </c>
      <c r="BB76" s="14" t="str">
        <f>IF(BB$15&lt;&gt;0, (SUM('Näytteet työstö'!D133+'Hienoaines työstö'!D133) + SUMIF('Suuret kplt työstö'!D130,"&gt;0")),"Näytenumeroa ei ole syötetty")</f>
        <v>Näytenumeroa ei ole syötetty</v>
      </c>
      <c r="BC76" s="14" t="str">
        <f>IF(BC$15&lt;&gt;0, (SUM('Näytteet työstö'!E133+'Hienoaines työstö'!E133) + SUMIF('Suuret kplt työstö'!E130,"&gt;0")),"Näytenumeroa ei ole syötetty")</f>
        <v>Näytenumeroa ei ole syötetty</v>
      </c>
      <c r="BD76" s="14" t="str">
        <f>IF(BD$15&lt;&gt;0, (SUM('Näytteet työstö'!F133+'Hienoaines työstö'!F133) + SUMIF('Suuret kplt työstö'!F130,"&gt;0")),"Näytenumeroa ei ole syötetty")</f>
        <v>Näytenumeroa ei ole syötetty</v>
      </c>
      <c r="BE76" s="14" t="str">
        <f>IF(BE$15&lt;&gt;0, (SUM('Näytteet työstö'!G133+'Hienoaines työstö'!G133) + SUMIF('Suuret kplt työstö'!G130,"&gt;0")),"Näytenumeroa ei ole syötetty")</f>
        <v>Näytenumeroa ei ole syötetty</v>
      </c>
      <c r="BF76" s="14" t="str">
        <f>IF(BF$15&lt;&gt;0, (SUM('Näytteet työstö'!H133+'Hienoaines työstö'!H133) + SUMIF('Suuret kplt työstö'!H130,"&gt;0")),"Näytenumeroa ei ole syötetty")</f>
        <v>Näytenumeroa ei ole syötetty</v>
      </c>
      <c r="BG76" s="14" t="str">
        <f>IF(BG$15&lt;&gt;0, (SUM('Näytteet työstö'!I133+'Hienoaines työstö'!I133) + SUMIF('Suuret kplt työstö'!I130,"&gt;0")),"Näytenumeroa ei ole syötetty")</f>
        <v>Näytenumeroa ei ole syötetty</v>
      </c>
      <c r="BH76" s="14" t="str">
        <f>IF(BH$15&lt;&gt;0, (SUM('Näytteet työstö'!J133+'Hienoaines työstö'!J133) + SUMIF('Suuret kplt työstö'!J130,"&gt;0")),"Näytenumeroa ei ole syötetty")</f>
        <v>Näytenumeroa ei ole syötetty</v>
      </c>
      <c r="BI76" s="14" t="str">
        <f>IF(BI$15&lt;&gt;0, (SUM('Näytteet työstö'!K133+'Hienoaines työstö'!K133) + SUMIF('Suuret kplt työstö'!K130,"&gt;0")),"Näytenumeroa ei ole syötetty")</f>
        <v>Näytenumeroa ei ole syötetty</v>
      </c>
      <c r="BJ76" s="14" t="str">
        <f>IF(BJ$15&lt;&gt;0, (SUM('Näytteet työstö'!L133+'Hienoaines työstö'!L133) + SUMIF('Suuret kplt työstö'!L130,"&gt;0")),"Näytenumeroa ei ole syötetty")</f>
        <v>Näytenumeroa ei ole syötetty</v>
      </c>
      <c r="BK76" s="14" t="str">
        <f>IF(BK$15&lt;&gt;0, (SUM('Näytteet työstö'!M133+'Hienoaines työstö'!M133) + SUMIF('Suuret kplt työstö'!M130,"&gt;0")),"Näytenumeroa ei ole syötetty")</f>
        <v>Näytenumeroa ei ole syötetty</v>
      </c>
      <c r="BL76" s="14" t="str">
        <f>IF(BL$15&lt;&gt;0, (SUM('Näytteet työstö'!N133+'Hienoaines työstö'!N133) + SUMIF('Suuret kplt työstö'!N130,"&gt;0")),"Näytenumeroa ei ole syötetty")</f>
        <v>Näytenumeroa ei ole syötetty</v>
      </c>
      <c r="BM76" s="14" t="str">
        <f>IF(BM$15&lt;&gt;0, (SUM('Näytteet työstö'!O133+'Hienoaines työstö'!O133) + SUMIF('Suuret kplt työstö'!O130,"&gt;0")),"Näytenumeroa ei ole syötetty")</f>
        <v>Näytenumeroa ei ole syötetty</v>
      </c>
      <c r="BN76" s="14" t="str">
        <f>IF(BN$15&lt;&gt;0, (SUM('Näytteet työstö'!P133+'Hienoaines työstö'!P133) + SUMIF('Suuret kplt työstö'!P130,"&gt;0")),"Näytenumeroa ei ole syötetty")</f>
        <v>Näytenumeroa ei ole syötetty</v>
      </c>
      <c r="BO76" s="14" t="str">
        <f>IF(BO$15&lt;&gt;0, (SUM('Näytteet työstö'!Q133+'Hienoaines työstö'!Q133) + SUMIF('Suuret kplt työstö'!Q130,"&gt;0")),"Näytenumeroa ei ole syötetty")</f>
        <v>Näytenumeroa ei ole syötetty</v>
      </c>
      <c r="BP76" s="14" t="str">
        <f>IF(BP$15&lt;&gt;0, (SUM('Näytteet työstö'!R133+'Hienoaines työstö'!R133) + SUMIF('Suuret kplt työstö'!R130,"&gt;0")),"Näytenumeroa ei ole syötetty")</f>
        <v>Näytenumeroa ei ole syötetty</v>
      </c>
      <c r="BQ76" s="14" t="str">
        <f>IF(BQ$15&lt;&gt;0, (SUM('Näytteet työstö'!S133+'Hienoaines työstö'!S133) + SUMIF('Suuret kplt työstö'!S130,"&gt;0")),"Näytenumeroa ei ole syötetty")</f>
        <v>Näytenumeroa ei ole syötetty</v>
      </c>
      <c r="BR76" s="14" t="str">
        <f>IF(BR$15&lt;&gt;0, (SUM('Näytteet työstö'!T133+'Hienoaines työstö'!T133) + SUMIF('Suuret kplt työstö'!T130,"&gt;0")),"Näytenumeroa ei ole syötetty")</f>
        <v>Näytenumeroa ei ole syötetty</v>
      </c>
      <c r="BS76" s="14" t="str">
        <f>IF(BS$15&lt;&gt;0, (SUM('Näytteet työstö'!U133+'Hienoaines työstö'!U133) + SUMIF('Suuret kplt työstö'!U130,"&gt;0")),"Näytenumeroa ei ole syötetty")</f>
        <v>Näytenumeroa ei ole syötetty</v>
      </c>
      <c r="BT76" s="14" t="str">
        <f>IF(BT$15&lt;&gt;0, (SUM('Näytteet työstö'!V133+'Hienoaines työstö'!V133) + SUMIF('Suuret kplt työstö'!V130,"&gt;0")),"Näytenumeroa ei ole syötetty")</f>
        <v>Näytenumeroa ei ole syötetty</v>
      </c>
      <c r="BU76" s="14" t="str">
        <f>IF(BU$15&lt;&gt;0, (SUM('Näytteet työstö'!W133+'Hienoaines työstö'!W133) + SUMIF('Suuret kplt työstö'!W130,"&gt;0")),"Näytenumeroa ei ole syötetty")</f>
        <v>Näytenumeroa ei ole syötetty</v>
      </c>
      <c r="BV76" s="14" t="str">
        <f>IF(BV$15&lt;&gt;0, (SUM('Näytteet työstö'!X133+'Hienoaines työstö'!X133) + SUMIF('Suuret kplt työstö'!X130,"&gt;0")),"Näytenumeroa ei ole syötetty")</f>
        <v>Näytenumeroa ei ole syötetty</v>
      </c>
      <c r="BW76" s="14" t="str">
        <f>IF(BW$15&lt;&gt;0, (SUM('Näytteet työstö'!Y133+'Hienoaines työstö'!Y133) + SUMIF('Suuret kplt työstö'!Y130,"&gt;0")),"Näytenumeroa ei ole syötetty")</f>
        <v>Näytenumeroa ei ole syötetty</v>
      </c>
      <c r="BX76" s="14" t="str">
        <f>IF(BX$15&lt;&gt;0, (SUM('Näytteet työstö'!Z133+'Hienoaines työstö'!Z133) + SUMIF('Suuret kplt työstö'!Z130,"&gt;0")),"Näytenumeroa ei ole syötetty")</f>
        <v>Näytenumeroa ei ole syötetty</v>
      </c>
      <c r="BY76" s="14" t="str">
        <f>IF(BY$15&lt;&gt;0, (SUM('Näytteet työstö'!AA133+'Hienoaines työstö'!AA133) + SUMIF('Suuret kplt työstö'!AA130,"&gt;0")),"Näytenumeroa ei ole syötetty")</f>
        <v>Näytenumeroa ei ole syötetty</v>
      </c>
      <c r="BZ76" s="14" t="str">
        <f>IF(BZ$15&lt;&gt;0, (SUM('Näytteet työstö'!AB133+'Hienoaines työstö'!AB133) + SUMIF('Suuret kplt työstö'!AB130,"&gt;0")),"Näytenumeroa ei ole syötetty")</f>
        <v>Näytenumeroa ei ole syötetty</v>
      </c>
      <c r="CA76" s="14" t="str">
        <f>IF(CA$15&lt;&gt;0, (SUM('Näytteet työstö'!AC133+'Hienoaines työstö'!AC133) + SUMIF('Suuret kplt työstö'!AC130,"&gt;0")),"Näytenumeroa ei ole syötetty")</f>
        <v>Näytenumeroa ei ole syötetty</v>
      </c>
      <c r="CB76" s="14" t="str">
        <f>IF(CB$15&lt;&gt;0, (SUM('Näytteet työstö'!AD133+'Hienoaines työstö'!AD133) + SUMIF('Suuret kplt työstö'!AD130,"&gt;0")),"Näytenumeroa ei ole syötetty")</f>
        <v>Näytenumeroa ei ole syötetty</v>
      </c>
      <c r="CC76" s="14" t="str">
        <f>IF(CC$15&lt;&gt;0, (SUM('Näytteet työstö'!AE133+'Hienoaines työstö'!AE133) + SUMIF('Suuret kplt työstö'!AE130,"&gt;0")),"Näytenumeroa ei ole syötetty")</f>
        <v>Näytenumeroa ei ole syötetty</v>
      </c>
      <c r="CD76" s="14" t="str">
        <f>IF(CD$15&lt;&gt;0, (SUM('Näytteet työstö'!AF133+'Hienoaines työstö'!AF133) + SUMIF('Suuret kplt työstö'!AF130,"&gt;0")),"Näytenumeroa ei ole syötetty")</f>
        <v>Näytenumeroa ei ole syötetty</v>
      </c>
      <c r="CE76" s="14" t="str">
        <f>IF(CE$15&lt;&gt;0, (SUM('Näytteet työstö'!AG133+'Hienoaines työstö'!AG133) + SUMIF('Suuret kplt työstö'!AG130,"&gt;0")),"Näytenumeroa ei ole syötetty")</f>
        <v>Näytenumeroa ei ole syötetty</v>
      </c>
      <c r="CF76" s="14" t="str">
        <f>IF(CF$15&lt;&gt;0, (SUM('Näytteet työstö'!AH133+'Hienoaines työstö'!AH133) + SUMIF('Suuret kplt työstö'!AH130,"&gt;0")),"Näytenumeroa ei ole syötetty")</f>
        <v>Näytenumeroa ei ole syötetty</v>
      </c>
      <c r="CG76" s="14" t="str">
        <f>IF(CG$15&lt;&gt;0, (SUM('Näytteet työstö'!AI133+'Hienoaines työstö'!AI133) + SUMIF('Suuret kplt työstö'!AI130,"&gt;0")),"Näytenumeroa ei ole syötetty")</f>
        <v>Näytenumeroa ei ole syötetty</v>
      </c>
      <c r="CH76" s="14" t="str">
        <f>IF(CH$15&lt;&gt;0, (SUM('Näytteet työstö'!AJ133+'Hienoaines työstö'!AJ133) + SUMIF('Suuret kplt työstö'!AJ130,"&gt;0")),"Näytenumeroa ei ole syötetty")</f>
        <v>Näytenumeroa ei ole syötetty</v>
      </c>
      <c r="CI76" s="14" t="str">
        <f>IF(CI$15&lt;&gt;0, (SUM('Näytteet työstö'!AK133+'Hienoaines työstö'!AK133) + SUMIF('Suuret kplt työstö'!AK130,"&gt;0")),"Näytenumeroa ei ole syötetty")</f>
        <v>Näytenumeroa ei ole syötetty</v>
      </c>
      <c r="CJ76" s="14" t="str">
        <f>IF(CJ$15&lt;&gt;0, (SUM('Näytteet työstö'!AL133+'Hienoaines työstö'!AL133) + SUMIF('Suuret kplt työstö'!AL130,"&gt;0")),"Näytenumeroa ei ole syötetty")</f>
        <v>Näytenumeroa ei ole syötetty</v>
      </c>
      <c r="CK76" s="14" t="str">
        <f>IF(CK$15&lt;&gt;0, (SUM('Näytteet työstö'!AM133+'Hienoaines työstö'!AM133) + SUMIF('Suuret kplt työstö'!AM130,"&gt;0")),"Näytenumeroa ei ole syötetty")</f>
        <v>Näytenumeroa ei ole syötetty</v>
      </c>
      <c r="CL76" s="14" t="str">
        <f>IF(CL$15&lt;&gt;0, (SUM('Näytteet työstö'!AN133+'Hienoaines työstö'!AN133) + SUMIF('Suuret kplt työstö'!AN130,"&gt;0")),"Näytenumeroa ei ole syötetty")</f>
        <v>Näytenumeroa ei ole syötetty</v>
      </c>
      <c r="CM76" s="14" t="str">
        <f>IF(CM$15&lt;&gt;0, (SUM('Näytteet työstö'!AO133+'Hienoaines työstö'!AO133) + SUMIF('Suuret kplt työstö'!AO130,"&gt;0")),"Näytenumeroa ei ole syötetty")</f>
        <v>Näytenumeroa ei ole syötetty</v>
      </c>
      <c r="CN76" s="14" t="str">
        <f>IF(CN$15&lt;&gt;0, (SUM('Näytteet työstö'!AP133+'Hienoaines työstö'!AP133) + SUMIF('Suuret kplt työstö'!AP130,"&gt;0")),"Näytenumeroa ei ole syötetty")</f>
        <v>Näytenumeroa ei ole syötetty</v>
      </c>
      <c r="CO76" s="14" t="str">
        <f>IF(CO$15&lt;&gt;0, (SUM('Näytteet työstö'!AQ133+'Hienoaines työstö'!AQ133) + SUMIF('Suuret kplt työstö'!AQ130,"&gt;0")),"Näytenumeroa ei ole syötetty")</f>
        <v>Näytenumeroa ei ole syötetty</v>
      </c>
      <c r="CP76" s="14" t="str">
        <f>IF(CP$15&lt;&gt;0, (SUM('Näytteet työstö'!AR133+'Hienoaines työstö'!AR133) + SUMIF('Suuret kplt työstö'!AR130,"&gt;0")),"Näytenumeroa ei ole syötetty")</f>
        <v>Näytenumeroa ei ole syötetty</v>
      </c>
      <c r="CQ76" s="14" t="str">
        <f>IF(CQ$15&lt;&gt;0, (SUM('Näytteet työstö'!AS133+'Hienoaines työstö'!AS133) + SUMIF('Suuret kplt työstö'!AS130,"&gt;0")),"Näytenumeroa ei ole syötetty")</f>
        <v>Näytenumeroa ei ole syötetty</v>
      </c>
      <c r="CR76" s="14" t="str">
        <f>IF(CR$15&lt;&gt;0, (SUM('Näytteet työstö'!AT133+'Hienoaines työstö'!AT133) + SUMIF('Suuret kplt työstö'!AT130,"&gt;0")),"Näytenumeroa ei ole syötetty")</f>
        <v>Näytenumeroa ei ole syötetty</v>
      </c>
      <c r="CS76" s="14" t="str">
        <f>IF(CS$15&lt;&gt;0, (SUM('Näytteet työstö'!AU133+'Hienoaines työstö'!AU133) + SUMIF('Suuret kplt työstö'!AU130,"&gt;0")),"Näytenumeroa ei ole syötetty")</f>
        <v>Näytenumeroa ei ole syötetty</v>
      </c>
      <c r="CT76" s="14" t="str">
        <f>IF(CT$15&lt;&gt;0, (SUM('Näytteet työstö'!AV133+'Hienoaines työstö'!AV133) + SUMIF('Suuret kplt työstö'!AV130,"&gt;0")),"Näytenumeroa ei ole syötetty")</f>
        <v>Näytenumeroa ei ole syötetty</v>
      </c>
      <c r="CU76" s="14" t="str">
        <f>IF(CU$15&lt;&gt;0, (SUM('Näytteet työstö'!AW133+'Hienoaines työstö'!AW133) + SUMIF('Suuret kplt työstö'!AW130,"&gt;0")),"Näytenumeroa ei ole syötetty")</f>
        <v>Näytenumeroa ei ole syötetty</v>
      </c>
      <c r="CV76" s="14" t="str">
        <f>IF(CV$15&lt;&gt;0, (SUM('Näytteet työstö'!AX133+'Hienoaines työstö'!AX133) + SUMIF('Suuret kplt työstö'!AX130,"&gt;0")),"Näytenumeroa ei ole syötetty")</f>
        <v>Näytenumeroa ei ole syötetty</v>
      </c>
      <c r="CW76" s="14" t="str">
        <f>IF(CW$15&lt;&gt;0, (SUM('Näytteet työstö'!AY133+'Hienoaines työstö'!AY133) + SUMIF('Suuret kplt työstö'!AY130,"&gt;0")),"Näytenumeroa ei ole syötetty")</f>
        <v>Näytenumeroa ei ole syötetty</v>
      </c>
      <c r="CX76" s="14" t="str">
        <f>IF(CX$15&lt;&gt;0, (SUM('Näytteet työstö'!AZ133+'Hienoaines työstö'!AZ133) + SUMIF('Suuret kplt työstö'!AZ130,"&gt;0")),"Näytenumeroa ei ole syötetty")</f>
        <v>Näytenumeroa ei ole syötetty</v>
      </c>
      <c r="CY76" s="14" t="str">
        <f>IF(CY$15&lt;&gt;0, (SUM('Näytteet työstö'!BA133+'Hienoaines työstö'!BA133) + SUMIF('Suuret kplt työstö'!BA130,"&gt;0")),"Näytenumeroa ei ole syötetty")</f>
        <v>Näytenumeroa ei ole syötetty</v>
      </c>
      <c r="CZ76" s="14" t="str">
        <f>IF(CZ$15&lt;&gt;0, (SUM('Näytteet työstö'!D199+'Hienoaines työstö'!D199) + SUMIF('Suuret kplt työstö'!D196,"&gt;0")),"Näytenumeroa ei ole syötetty")</f>
        <v>Näytenumeroa ei ole syötetty</v>
      </c>
      <c r="DA76" s="14" t="str">
        <f>IF(DA$15&lt;&gt;0, (SUM('Näytteet työstö'!E199+'Hienoaines työstö'!E199) + SUMIF('Suuret kplt työstö'!E196,"&gt;0")),"Näytenumeroa ei ole syötetty")</f>
        <v>Näytenumeroa ei ole syötetty</v>
      </c>
      <c r="DB76" s="14" t="str">
        <f>IF(DB$15&lt;&gt;0, (SUM('Näytteet työstö'!F199+'Hienoaines työstö'!F199) + SUMIF('Suuret kplt työstö'!F196,"&gt;0")),"Näytenumeroa ei ole syötetty")</f>
        <v>Näytenumeroa ei ole syötetty</v>
      </c>
      <c r="DC76" s="14" t="str">
        <f>IF(DC$15&lt;&gt;0, (SUM('Näytteet työstö'!G199+'Hienoaines työstö'!G199) + SUMIF('Suuret kplt työstö'!G196,"&gt;0")),"Näytenumeroa ei ole syötetty")</f>
        <v>Näytenumeroa ei ole syötetty</v>
      </c>
      <c r="DD76" s="14" t="str">
        <f>IF(DD$15&lt;&gt;0, (SUM('Näytteet työstö'!H199+'Hienoaines työstö'!H199) + SUMIF('Suuret kplt työstö'!H196,"&gt;0")),"Näytenumeroa ei ole syötetty")</f>
        <v>Näytenumeroa ei ole syötetty</v>
      </c>
      <c r="DE76" s="14" t="str">
        <f>IF(DE$15&lt;&gt;0, (SUM('Näytteet työstö'!I199+'Hienoaines työstö'!I199) + SUMIF('Suuret kplt työstö'!I196,"&gt;0")),"Näytenumeroa ei ole syötetty")</f>
        <v>Näytenumeroa ei ole syötetty</v>
      </c>
      <c r="DF76" s="14" t="str">
        <f>IF(DF$15&lt;&gt;0, (SUM('Näytteet työstö'!J199+'Hienoaines työstö'!J199) + SUMIF('Suuret kplt työstö'!J196,"&gt;0")),"Näytenumeroa ei ole syötetty")</f>
        <v>Näytenumeroa ei ole syötetty</v>
      </c>
      <c r="DG76" s="14" t="str">
        <f>IF(DG$15&lt;&gt;0, (SUM('Näytteet työstö'!K199+'Hienoaines työstö'!K199) + SUMIF('Suuret kplt työstö'!K196,"&gt;0")),"Näytenumeroa ei ole syötetty")</f>
        <v>Näytenumeroa ei ole syötetty</v>
      </c>
      <c r="DH76" s="14" t="str">
        <f>IF(DH$15&lt;&gt;0, (SUM('Näytteet työstö'!L199+'Hienoaines työstö'!L199) + SUMIF('Suuret kplt työstö'!L196,"&gt;0")),"Näytenumeroa ei ole syötetty")</f>
        <v>Näytenumeroa ei ole syötetty</v>
      </c>
      <c r="DI76" s="14" t="str">
        <f>IF(DI$15&lt;&gt;0, (SUM('Näytteet työstö'!M199+'Hienoaines työstö'!M199) + SUMIF('Suuret kplt työstö'!M196,"&gt;0")),"Näytenumeroa ei ole syötetty")</f>
        <v>Näytenumeroa ei ole syötetty</v>
      </c>
      <c r="DJ76" s="14" t="str">
        <f>IF(DJ$15&lt;&gt;0, (SUM('Näytteet työstö'!N199+'Hienoaines työstö'!N199) + SUMIF('Suuret kplt työstö'!N196,"&gt;0")),"Näytenumeroa ei ole syötetty")</f>
        <v>Näytenumeroa ei ole syötetty</v>
      </c>
      <c r="DK76" s="14" t="str">
        <f>IF(DK$15&lt;&gt;0, (SUM('Näytteet työstö'!O199+'Hienoaines työstö'!O199) + SUMIF('Suuret kplt työstö'!O196,"&gt;0")),"Näytenumeroa ei ole syötetty")</f>
        <v>Näytenumeroa ei ole syötetty</v>
      </c>
      <c r="DL76" s="14" t="str">
        <f>IF(DL$15&lt;&gt;0, (SUM('Näytteet työstö'!P199+'Hienoaines työstö'!P199) + SUMIF('Suuret kplt työstö'!P196,"&gt;0")),"Näytenumeroa ei ole syötetty")</f>
        <v>Näytenumeroa ei ole syötetty</v>
      </c>
      <c r="DM76" s="14" t="str">
        <f>IF(DM$15&lt;&gt;0, (SUM('Näytteet työstö'!Q199+'Hienoaines työstö'!Q199) + SUMIF('Suuret kplt työstö'!Q196,"&gt;0")),"Näytenumeroa ei ole syötetty")</f>
        <v>Näytenumeroa ei ole syötetty</v>
      </c>
      <c r="DN76" s="14" t="str">
        <f>IF(DN$15&lt;&gt;0, (SUM('Näytteet työstö'!R199+'Hienoaines työstö'!R199) + SUMIF('Suuret kplt työstö'!R196,"&gt;0")),"Näytenumeroa ei ole syötetty")</f>
        <v>Näytenumeroa ei ole syötetty</v>
      </c>
      <c r="DO76" s="14" t="str">
        <f>IF(DO$15&lt;&gt;0, (SUM('Näytteet työstö'!S199+'Hienoaines työstö'!S199) + SUMIF('Suuret kplt työstö'!S196,"&gt;0")),"Näytenumeroa ei ole syötetty")</f>
        <v>Näytenumeroa ei ole syötetty</v>
      </c>
      <c r="DP76" s="14" t="str">
        <f>IF(DP$15&lt;&gt;0, (SUM('Näytteet työstö'!T199+'Hienoaines työstö'!T199) + SUMIF('Suuret kplt työstö'!T196,"&gt;0")),"Näytenumeroa ei ole syötetty")</f>
        <v>Näytenumeroa ei ole syötetty</v>
      </c>
      <c r="DQ76" s="14" t="str">
        <f>IF(DQ$15&lt;&gt;0, (SUM('Näytteet työstö'!U199+'Hienoaines työstö'!U199) + SUMIF('Suuret kplt työstö'!U196,"&gt;0")),"Näytenumeroa ei ole syötetty")</f>
        <v>Näytenumeroa ei ole syötetty</v>
      </c>
      <c r="DR76" s="14" t="str">
        <f>IF(DR$15&lt;&gt;0, (SUM('Näytteet työstö'!V199+'Hienoaines työstö'!V199) + SUMIF('Suuret kplt työstö'!V196,"&gt;0")),"Näytenumeroa ei ole syötetty")</f>
        <v>Näytenumeroa ei ole syötetty</v>
      </c>
      <c r="DS76" s="14" t="str">
        <f>IF(DS$15&lt;&gt;0, (SUM('Näytteet työstö'!W199+'Hienoaines työstö'!W199) + SUMIF('Suuret kplt työstö'!W196,"&gt;0")),"Näytenumeroa ei ole syötetty")</f>
        <v>Näytenumeroa ei ole syötetty</v>
      </c>
      <c r="DT76" s="14" t="str">
        <f>IF(DT$15&lt;&gt;0, (SUM('Näytteet työstö'!X199+'Hienoaines työstö'!X199) + SUMIF('Suuret kplt työstö'!X196,"&gt;0")),"Näytenumeroa ei ole syötetty")</f>
        <v>Näytenumeroa ei ole syötetty</v>
      </c>
      <c r="DU76" s="14" t="str">
        <f>IF(DU$15&lt;&gt;0, (SUM('Näytteet työstö'!Y199+'Hienoaines työstö'!Y199) + SUMIF('Suuret kplt työstö'!Y196,"&gt;0")),"Näytenumeroa ei ole syötetty")</f>
        <v>Näytenumeroa ei ole syötetty</v>
      </c>
      <c r="DV76" s="14" t="str">
        <f>IF(DV$15&lt;&gt;0, (SUM('Näytteet työstö'!Z199+'Hienoaines työstö'!Z199) + SUMIF('Suuret kplt työstö'!Z196,"&gt;0")),"Näytenumeroa ei ole syötetty")</f>
        <v>Näytenumeroa ei ole syötetty</v>
      </c>
      <c r="DW76" s="14" t="str">
        <f>IF(DW$15&lt;&gt;0, (SUM('Näytteet työstö'!AA199+'Hienoaines työstö'!AA199) + SUMIF('Suuret kplt työstö'!AA196,"&gt;0")),"Näytenumeroa ei ole syötetty")</f>
        <v>Näytenumeroa ei ole syötetty</v>
      </c>
      <c r="DX76" s="14" t="str">
        <f>IF(DX$15&lt;&gt;0, (SUM('Näytteet työstö'!AB199+'Hienoaines työstö'!AB199) + SUMIF('Suuret kplt työstö'!AB196,"&gt;0")),"Näytenumeroa ei ole syötetty")</f>
        <v>Näytenumeroa ei ole syötetty</v>
      </c>
      <c r="DY76" s="14" t="str">
        <f>IF(DY$15&lt;&gt;0, (SUM('Näytteet työstö'!AC199+'Hienoaines työstö'!AC199) + SUMIF('Suuret kplt työstö'!AC196,"&gt;0")),"Näytenumeroa ei ole syötetty")</f>
        <v>Näytenumeroa ei ole syötetty</v>
      </c>
      <c r="DZ76" s="14" t="str">
        <f>IF(DZ$15&lt;&gt;0, (SUM('Näytteet työstö'!AD199+'Hienoaines työstö'!AD199) + SUMIF('Suuret kplt työstö'!AD196,"&gt;0")),"Näytenumeroa ei ole syötetty")</f>
        <v>Näytenumeroa ei ole syötetty</v>
      </c>
      <c r="EA76" s="14" t="str">
        <f>IF(EA$15&lt;&gt;0, (SUM('Näytteet työstö'!AE199+'Hienoaines työstö'!AE199) + SUMIF('Suuret kplt työstö'!AE196,"&gt;0")),"Näytenumeroa ei ole syötetty")</f>
        <v>Näytenumeroa ei ole syötetty</v>
      </c>
      <c r="EB76" s="14" t="str">
        <f>IF(EB$15&lt;&gt;0, (SUM('Näytteet työstö'!AF199+'Hienoaines työstö'!AF199) + SUMIF('Suuret kplt työstö'!AF196,"&gt;0")),"Näytenumeroa ei ole syötetty")</f>
        <v>Näytenumeroa ei ole syötetty</v>
      </c>
      <c r="EC76" s="14" t="str">
        <f>IF(EC$15&lt;&gt;0, (SUM('Näytteet työstö'!AG199+'Hienoaines työstö'!AG199) + SUMIF('Suuret kplt työstö'!AG196,"&gt;0")),"Näytenumeroa ei ole syötetty")</f>
        <v>Näytenumeroa ei ole syötetty</v>
      </c>
      <c r="ED76" s="14" t="str">
        <f>IF(ED$15&lt;&gt;0, (SUM('Näytteet työstö'!AH199+'Hienoaines työstö'!AH199) + SUMIF('Suuret kplt työstö'!AH196,"&gt;0")),"Näytenumeroa ei ole syötetty")</f>
        <v>Näytenumeroa ei ole syötetty</v>
      </c>
      <c r="EE76" s="14" t="str">
        <f>IF(EE$15&lt;&gt;0, (SUM('Näytteet työstö'!AI199+'Hienoaines työstö'!AI199) + SUMIF('Suuret kplt työstö'!AI196,"&gt;0")),"Näytenumeroa ei ole syötetty")</f>
        <v>Näytenumeroa ei ole syötetty</v>
      </c>
      <c r="EF76" s="14" t="str">
        <f>IF(EF$15&lt;&gt;0, (SUM('Näytteet työstö'!AJ199+'Hienoaines työstö'!AJ199) + SUMIF('Suuret kplt työstö'!AJ196,"&gt;0")),"Näytenumeroa ei ole syötetty")</f>
        <v>Näytenumeroa ei ole syötetty</v>
      </c>
      <c r="EG76" s="14" t="str">
        <f>IF(EG$15&lt;&gt;0, (SUM('Näytteet työstö'!AK199+'Hienoaines työstö'!AK199) + SUMIF('Suuret kplt työstö'!AK196,"&gt;0")),"Näytenumeroa ei ole syötetty")</f>
        <v>Näytenumeroa ei ole syötetty</v>
      </c>
      <c r="EH76" s="14" t="str">
        <f>IF(EH$15&lt;&gt;0, (SUM('Näytteet työstö'!AL199+'Hienoaines työstö'!AL199) + SUMIF('Suuret kplt työstö'!AL196,"&gt;0")),"Näytenumeroa ei ole syötetty")</f>
        <v>Näytenumeroa ei ole syötetty</v>
      </c>
      <c r="EI76" s="14" t="str">
        <f>IF(EI$15&lt;&gt;0, (SUM('Näytteet työstö'!AM199+'Hienoaines työstö'!AM199) + SUMIF('Suuret kplt työstö'!AM196,"&gt;0")),"Näytenumeroa ei ole syötetty")</f>
        <v>Näytenumeroa ei ole syötetty</v>
      </c>
      <c r="EJ76" s="14" t="str">
        <f>IF(EJ$15&lt;&gt;0, (SUM('Näytteet työstö'!AN199+'Hienoaines työstö'!AN199) + SUMIF('Suuret kplt työstö'!AN196,"&gt;0")),"Näytenumeroa ei ole syötetty")</f>
        <v>Näytenumeroa ei ole syötetty</v>
      </c>
      <c r="EK76" s="14" t="str">
        <f>IF(EK$15&lt;&gt;0, (SUM('Näytteet työstö'!AO199+'Hienoaines työstö'!AO199) + SUMIF('Suuret kplt työstö'!AO196,"&gt;0")),"Näytenumeroa ei ole syötetty")</f>
        <v>Näytenumeroa ei ole syötetty</v>
      </c>
      <c r="EL76" s="14" t="str">
        <f>IF(EL$15&lt;&gt;0, (SUM('Näytteet työstö'!AP199+'Hienoaines työstö'!AP199) + SUMIF('Suuret kplt työstö'!AP196,"&gt;0")),"Näytenumeroa ei ole syötetty")</f>
        <v>Näytenumeroa ei ole syötetty</v>
      </c>
      <c r="EM76" s="14" t="str">
        <f>IF(EM$15&lt;&gt;0, (SUM('Näytteet työstö'!AQ199+'Hienoaines työstö'!AQ199) + SUMIF('Suuret kplt työstö'!AQ196,"&gt;0")),"Näytenumeroa ei ole syötetty")</f>
        <v>Näytenumeroa ei ole syötetty</v>
      </c>
      <c r="EN76" s="14" t="str">
        <f>IF(EN$15&lt;&gt;0, (SUM('Näytteet työstö'!AR199+'Hienoaines työstö'!AR199) + SUMIF('Suuret kplt työstö'!AR196,"&gt;0")),"Näytenumeroa ei ole syötetty")</f>
        <v>Näytenumeroa ei ole syötetty</v>
      </c>
      <c r="EO76" s="14" t="str">
        <f>IF(EO$15&lt;&gt;0, (SUM('Näytteet työstö'!AS199+'Hienoaines työstö'!AS199) + SUMIF('Suuret kplt työstö'!AS196,"&gt;0")),"Näytenumeroa ei ole syötetty")</f>
        <v>Näytenumeroa ei ole syötetty</v>
      </c>
      <c r="EP76" s="14" t="str">
        <f>IF(EP$15&lt;&gt;0, (SUM('Näytteet työstö'!AT199+'Hienoaines työstö'!AT199) + SUMIF('Suuret kplt työstö'!AT196,"&gt;0")),"Näytenumeroa ei ole syötetty")</f>
        <v>Näytenumeroa ei ole syötetty</v>
      </c>
      <c r="EQ76" s="14" t="str">
        <f>IF(EQ$15&lt;&gt;0, (SUM('Näytteet työstö'!AU199+'Hienoaines työstö'!AU199) + SUMIF('Suuret kplt työstö'!AU196,"&gt;0")),"Näytenumeroa ei ole syötetty")</f>
        <v>Näytenumeroa ei ole syötetty</v>
      </c>
      <c r="ER76" s="14" t="str">
        <f>IF(ER$15&lt;&gt;0, (SUM('Näytteet työstö'!AV199+'Hienoaines työstö'!AV199) + SUMIF('Suuret kplt työstö'!AV196,"&gt;0")),"Näytenumeroa ei ole syötetty")</f>
        <v>Näytenumeroa ei ole syötetty</v>
      </c>
      <c r="ES76" s="14" t="str">
        <f>IF(ES$15&lt;&gt;0, (SUM('Näytteet työstö'!AW199+'Hienoaines työstö'!AW199) + SUMIF('Suuret kplt työstö'!AW196,"&gt;0")),"Näytenumeroa ei ole syötetty")</f>
        <v>Näytenumeroa ei ole syötetty</v>
      </c>
      <c r="ET76" s="14" t="str">
        <f>IF(ET$15&lt;&gt;0, (SUM('Näytteet työstö'!AX199+'Hienoaines työstö'!AX199) + SUMIF('Suuret kplt työstö'!AX196,"&gt;0")),"Näytenumeroa ei ole syötetty")</f>
        <v>Näytenumeroa ei ole syötetty</v>
      </c>
      <c r="EU76" s="14" t="str">
        <f>IF(EU$15&lt;&gt;0, (SUM('Näytteet työstö'!AY199+'Hienoaines työstö'!AY199) + SUMIF('Suuret kplt työstö'!AY196,"&gt;0")),"Näytenumeroa ei ole syötetty")</f>
        <v>Näytenumeroa ei ole syötetty</v>
      </c>
      <c r="EV76" s="14" t="str">
        <f>IF(EV$15&lt;&gt;0, (SUM('Näytteet työstö'!AZ199+'Hienoaines työstö'!AZ199) + SUMIF('Suuret kplt työstö'!AZ196,"&gt;0")),"Näytenumeroa ei ole syötetty")</f>
        <v>Näytenumeroa ei ole syötetty</v>
      </c>
      <c r="EW76" s="14" t="str">
        <f>IF(EW$15&lt;&gt;0, (SUM('Näytteet työstö'!BA199+'Hienoaines työstö'!BA199) + SUMIF('Suuret kplt työstö'!BA196,"&gt;0")),"Näytenumeroa ei ole syötetty")</f>
        <v>Näytenumeroa ei ole syötetty</v>
      </c>
      <c r="EX76" s="14" t="str">
        <f>IF(EX$15&lt;&gt;0, (SUM('Näytteet työstö'!D265+'Hienoaines työstö'!D265) + SUMIF('Suuret kplt työstö'!D262,"&gt;0")),"Näytenumeroa ei ole syötetty")</f>
        <v>Näytenumeroa ei ole syötetty</v>
      </c>
      <c r="EY76" s="14" t="str">
        <f>IF(EY$15&lt;&gt;0, (SUM('Näytteet työstö'!E265+'Hienoaines työstö'!E265) + SUMIF('Suuret kplt työstö'!E262,"&gt;0")),"Näytenumeroa ei ole syötetty")</f>
        <v>Näytenumeroa ei ole syötetty</v>
      </c>
      <c r="EZ76" s="14" t="str">
        <f>IF(EZ$15&lt;&gt;0, (SUM('Näytteet työstö'!F265+'Hienoaines työstö'!F265) + SUMIF('Suuret kplt työstö'!F262,"&gt;0")),"Näytenumeroa ei ole syötetty")</f>
        <v>Näytenumeroa ei ole syötetty</v>
      </c>
      <c r="FA76" s="14" t="str">
        <f>IF(FA$15&lt;&gt;0, (SUM('Näytteet työstö'!G265+'Hienoaines työstö'!G265) + SUMIF('Suuret kplt työstö'!G262,"&gt;0")),"Näytenumeroa ei ole syötetty")</f>
        <v>Näytenumeroa ei ole syötetty</v>
      </c>
      <c r="FB76" s="14" t="str">
        <f>IF(FB$15&lt;&gt;0, (SUM('Näytteet työstö'!H265+'Hienoaines työstö'!H265) + SUMIF('Suuret kplt työstö'!H262,"&gt;0")),"Näytenumeroa ei ole syötetty")</f>
        <v>Näytenumeroa ei ole syötetty</v>
      </c>
      <c r="FC76" s="14" t="str">
        <f>IF(FC$15&lt;&gt;0, (SUM('Näytteet työstö'!I265+'Hienoaines työstö'!I265) + SUMIF('Suuret kplt työstö'!I262,"&gt;0")),"Näytenumeroa ei ole syötetty")</f>
        <v>Näytenumeroa ei ole syötetty</v>
      </c>
      <c r="FD76" s="14" t="str">
        <f>IF(FD$15&lt;&gt;0, (SUM('Näytteet työstö'!J265+'Hienoaines työstö'!J265) + SUMIF('Suuret kplt työstö'!J262,"&gt;0")),"Näytenumeroa ei ole syötetty")</f>
        <v>Näytenumeroa ei ole syötetty</v>
      </c>
      <c r="FE76" s="14" t="str">
        <f>IF(FE$15&lt;&gt;0, (SUM('Näytteet työstö'!K265+'Hienoaines työstö'!K265) + SUMIF('Suuret kplt työstö'!K262,"&gt;0")),"Näytenumeroa ei ole syötetty")</f>
        <v>Näytenumeroa ei ole syötetty</v>
      </c>
      <c r="FF76" s="14" t="str">
        <f>IF(FF$15&lt;&gt;0, (SUM('Näytteet työstö'!L265+'Hienoaines työstö'!L265) + SUMIF('Suuret kplt työstö'!L262,"&gt;0")),"Näytenumeroa ei ole syötetty")</f>
        <v>Näytenumeroa ei ole syötetty</v>
      </c>
      <c r="FG76" s="14" t="str">
        <f>IF(FG$15&lt;&gt;0, (SUM('Näytteet työstö'!M265+'Hienoaines työstö'!M265) + SUMIF('Suuret kplt työstö'!M262,"&gt;0")),"Näytenumeroa ei ole syötetty")</f>
        <v>Näytenumeroa ei ole syötetty</v>
      </c>
      <c r="FH76" s="14" t="str">
        <f>IF(FH$15&lt;&gt;0, (SUM('Näytteet työstö'!N265+'Hienoaines työstö'!N265) + SUMIF('Suuret kplt työstö'!N262,"&gt;0")),"Näytenumeroa ei ole syötetty")</f>
        <v>Näytenumeroa ei ole syötetty</v>
      </c>
      <c r="FI76" s="14" t="str">
        <f>IF(FI$15&lt;&gt;0, (SUM('Näytteet työstö'!O265+'Hienoaines työstö'!O265) + SUMIF('Suuret kplt työstö'!O262,"&gt;0")),"Näytenumeroa ei ole syötetty")</f>
        <v>Näytenumeroa ei ole syötetty</v>
      </c>
      <c r="FJ76" s="14" t="str">
        <f>IF(FJ$15&lt;&gt;0, (SUM('Näytteet työstö'!P265+'Hienoaines työstö'!P265) + SUMIF('Suuret kplt työstö'!P262,"&gt;0")),"Näytenumeroa ei ole syötetty")</f>
        <v>Näytenumeroa ei ole syötetty</v>
      </c>
      <c r="FK76" s="14" t="str">
        <f>IF(FK$15&lt;&gt;0, (SUM('Näytteet työstö'!Q265+'Hienoaines työstö'!Q265) + SUMIF('Suuret kplt työstö'!Q262,"&gt;0")),"Näytenumeroa ei ole syötetty")</f>
        <v>Näytenumeroa ei ole syötetty</v>
      </c>
      <c r="FL76" s="14" t="str">
        <f>IF(FL$15&lt;&gt;0, (SUM('Näytteet työstö'!R265+'Hienoaines työstö'!R265) + SUMIF('Suuret kplt työstö'!R262,"&gt;0")),"Näytenumeroa ei ole syötetty")</f>
        <v>Näytenumeroa ei ole syötetty</v>
      </c>
      <c r="FM76" s="14" t="str">
        <f>IF(FM$15&lt;&gt;0, (SUM('Näytteet työstö'!S265+'Hienoaines työstö'!S265) + SUMIF('Suuret kplt työstö'!S262,"&gt;0")),"Näytenumeroa ei ole syötetty")</f>
        <v>Näytenumeroa ei ole syötetty</v>
      </c>
      <c r="FN76" s="14" t="str">
        <f>IF(FN$15&lt;&gt;0, (SUM('Näytteet työstö'!T265+'Hienoaines työstö'!T265) + SUMIF('Suuret kplt työstö'!T262,"&gt;0")),"Näytenumeroa ei ole syötetty")</f>
        <v>Näytenumeroa ei ole syötetty</v>
      </c>
      <c r="FO76" s="14" t="str">
        <f>IF(FO$15&lt;&gt;0, (SUM('Näytteet työstö'!U265+'Hienoaines työstö'!U265) + SUMIF('Suuret kplt työstö'!U262,"&gt;0")),"Näytenumeroa ei ole syötetty")</f>
        <v>Näytenumeroa ei ole syötetty</v>
      </c>
      <c r="FP76" s="14" t="str">
        <f>IF(FP$15&lt;&gt;0, (SUM('Näytteet työstö'!V265+'Hienoaines työstö'!V265) + SUMIF('Suuret kplt työstö'!V262,"&gt;0")),"Näytenumeroa ei ole syötetty")</f>
        <v>Näytenumeroa ei ole syötetty</v>
      </c>
      <c r="FQ76" s="14" t="str">
        <f>IF(FQ$15&lt;&gt;0, (SUM('Näytteet työstö'!W265+'Hienoaines työstö'!W265) + SUMIF('Suuret kplt työstö'!W262,"&gt;0")),"Näytenumeroa ei ole syötetty")</f>
        <v>Näytenumeroa ei ole syötetty</v>
      </c>
      <c r="FR76" s="14" t="str">
        <f>IF(FR$15&lt;&gt;0, (SUM('Näytteet työstö'!X265+'Hienoaines työstö'!X265) + SUMIF('Suuret kplt työstö'!X262,"&gt;0")),"Näytenumeroa ei ole syötetty")</f>
        <v>Näytenumeroa ei ole syötetty</v>
      </c>
      <c r="FS76" s="14" t="str">
        <f>IF(FS$15&lt;&gt;0, (SUM('Näytteet työstö'!Y265+'Hienoaines työstö'!Y265) + SUMIF('Suuret kplt työstö'!Y262,"&gt;0")),"Näytenumeroa ei ole syötetty")</f>
        <v>Näytenumeroa ei ole syötetty</v>
      </c>
      <c r="FT76" s="14" t="str">
        <f>IF(FT$15&lt;&gt;0, (SUM('Näytteet työstö'!Z265+'Hienoaines työstö'!Z265) + SUMIF('Suuret kplt työstö'!Z262,"&gt;0")),"Näytenumeroa ei ole syötetty")</f>
        <v>Näytenumeroa ei ole syötetty</v>
      </c>
      <c r="FU76" s="14" t="str">
        <f>IF(FU$15&lt;&gt;0, (SUM('Näytteet työstö'!AA265+'Hienoaines työstö'!AA265) + SUMIF('Suuret kplt työstö'!AA262,"&gt;0")),"Näytenumeroa ei ole syötetty")</f>
        <v>Näytenumeroa ei ole syötetty</v>
      </c>
      <c r="FV76" s="14" t="str">
        <f>IF(FV$15&lt;&gt;0, (SUM('Näytteet työstö'!AB265+'Hienoaines työstö'!AB265) + SUMIF('Suuret kplt työstö'!AB262,"&gt;0")),"Näytenumeroa ei ole syötetty")</f>
        <v>Näytenumeroa ei ole syötetty</v>
      </c>
      <c r="FW76" s="14" t="str">
        <f>IF(FW$15&lt;&gt;0, (SUM('Näytteet työstö'!AC265+'Hienoaines työstö'!AC265) + SUMIF('Suuret kplt työstö'!AC262,"&gt;0")),"Näytenumeroa ei ole syötetty")</f>
        <v>Näytenumeroa ei ole syötetty</v>
      </c>
      <c r="FX76" s="14" t="str">
        <f>IF(FX$15&lt;&gt;0, (SUM('Näytteet työstö'!AD265+'Hienoaines työstö'!AD265) + SUMIF('Suuret kplt työstö'!AD262,"&gt;0")),"Näytenumeroa ei ole syötetty")</f>
        <v>Näytenumeroa ei ole syötetty</v>
      </c>
      <c r="FY76" s="14" t="str">
        <f>IF(FY$15&lt;&gt;0, (SUM('Näytteet työstö'!AE265+'Hienoaines työstö'!AE265) + SUMIF('Suuret kplt työstö'!AE262,"&gt;0")),"Näytenumeroa ei ole syötetty")</f>
        <v>Näytenumeroa ei ole syötetty</v>
      </c>
      <c r="FZ76" s="14" t="str">
        <f>IF(FZ$15&lt;&gt;0, (SUM('Näytteet työstö'!AF265+'Hienoaines työstö'!AF265) + SUMIF('Suuret kplt työstö'!AF262,"&gt;0")),"Näytenumeroa ei ole syötetty")</f>
        <v>Näytenumeroa ei ole syötetty</v>
      </c>
      <c r="GA76" s="14" t="str">
        <f>IF(GA$15&lt;&gt;0, (SUM('Näytteet työstö'!AG265+'Hienoaines työstö'!AG265) + SUMIF('Suuret kplt työstö'!AG262,"&gt;0")),"Näytenumeroa ei ole syötetty")</f>
        <v>Näytenumeroa ei ole syötetty</v>
      </c>
      <c r="GB76" s="14" t="str">
        <f>IF(GB$15&lt;&gt;0, (SUM('Näytteet työstö'!AH265+'Hienoaines työstö'!AH265) + SUMIF('Suuret kplt työstö'!AH262,"&gt;0")),"Näytenumeroa ei ole syötetty")</f>
        <v>Näytenumeroa ei ole syötetty</v>
      </c>
      <c r="GC76" s="14" t="str">
        <f>IF(GC$15&lt;&gt;0, (SUM('Näytteet työstö'!AI265+'Hienoaines työstö'!AI265) + SUMIF('Suuret kplt työstö'!AI262,"&gt;0")),"Näytenumeroa ei ole syötetty")</f>
        <v>Näytenumeroa ei ole syötetty</v>
      </c>
      <c r="GD76" s="14" t="str">
        <f>IF(GD$15&lt;&gt;0, (SUM('Näytteet työstö'!AJ265+'Hienoaines työstö'!AJ265) + SUMIF('Suuret kplt työstö'!AJ262,"&gt;0")),"Näytenumeroa ei ole syötetty")</f>
        <v>Näytenumeroa ei ole syötetty</v>
      </c>
      <c r="GE76" s="14" t="str">
        <f>IF(GE$15&lt;&gt;0, (SUM('Näytteet työstö'!AK265+'Hienoaines työstö'!AK265) + SUMIF('Suuret kplt työstö'!AK262,"&gt;0")),"Näytenumeroa ei ole syötetty")</f>
        <v>Näytenumeroa ei ole syötetty</v>
      </c>
      <c r="GF76" s="14" t="str">
        <f>IF(GF$15&lt;&gt;0, (SUM('Näytteet työstö'!AL265+'Hienoaines työstö'!AL265) + SUMIF('Suuret kplt työstö'!AL262,"&gt;0")),"Näytenumeroa ei ole syötetty")</f>
        <v>Näytenumeroa ei ole syötetty</v>
      </c>
      <c r="GG76" s="14" t="str">
        <f>IF(GG$15&lt;&gt;0, (SUM('Näytteet työstö'!AM265+'Hienoaines työstö'!AM265) + SUMIF('Suuret kplt työstö'!AM262,"&gt;0")),"Näytenumeroa ei ole syötetty")</f>
        <v>Näytenumeroa ei ole syötetty</v>
      </c>
      <c r="GH76" s="14" t="str">
        <f>IF(GH$15&lt;&gt;0, (SUM('Näytteet työstö'!AN265+'Hienoaines työstö'!AN265) + SUMIF('Suuret kplt työstö'!AN262,"&gt;0")),"Näytenumeroa ei ole syötetty")</f>
        <v>Näytenumeroa ei ole syötetty</v>
      </c>
      <c r="GI76" s="14" t="str">
        <f>IF(GI$15&lt;&gt;0, (SUM('Näytteet työstö'!AO265+'Hienoaines työstö'!AO265) + SUMIF('Suuret kplt työstö'!AO262,"&gt;0")),"Näytenumeroa ei ole syötetty")</f>
        <v>Näytenumeroa ei ole syötetty</v>
      </c>
      <c r="GJ76" s="14" t="str">
        <f>IF(GJ$15&lt;&gt;0, (SUM('Näytteet työstö'!AP265+'Hienoaines työstö'!AP265) + SUMIF('Suuret kplt työstö'!AP262,"&gt;0")),"Näytenumeroa ei ole syötetty")</f>
        <v>Näytenumeroa ei ole syötetty</v>
      </c>
      <c r="GK76" s="14" t="str">
        <f>IF(GK$15&lt;&gt;0, (SUM('Näytteet työstö'!AQ265+'Hienoaines työstö'!AQ265) + SUMIF('Suuret kplt työstö'!AQ262,"&gt;0")),"Näytenumeroa ei ole syötetty")</f>
        <v>Näytenumeroa ei ole syötetty</v>
      </c>
      <c r="GL76" s="14" t="str">
        <f>IF(GL$15&lt;&gt;0, (SUM('Näytteet työstö'!AR265+'Hienoaines työstö'!AR265) + SUMIF('Suuret kplt työstö'!AR262,"&gt;0")),"Näytenumeroa ei ole syötetty")</f>
        <v>Näytenumeroa ei ole syötetty</v>
      </c>
      <c r="GM76" s="14" t="str">
        <f>IF(GM$15&lt;&gt;0, (SUM('Näytteet työstö'!AS265+'Hienoaines työstö'!AS265) + SUMIF('Suuret kplt työstö'!AS262,"&gt;0")),"Näytenumeroa ei ole syötetty")</f>
        <v>Näytenumeroa ei ole syötetty</v>
      </c>
      <c r="GN76" s="14" t="str">
        <f>IF(GN$15&lt;&gt;0, (SUM('Näytteet työstö'!AT265+'Hienoaines työstö'!AT265) + SUMIF('Suuret kplt työstö'!AT262,"&gt;0")),"Näytenumeroa ei ole syötetty")</f>
        <v>Näytenumeroa ei ole syötetty</v>
      </c>
      <c r="GO76" s="14" t="str">
        <f>IF(GO$15&lt;&gt;0, (SUM('Näytteet työstö'!AU265+'Hienoaines työstö'!AU265) + SUMIF('Suuret kplt työstö'!AU262,"&gt;0")),"Näytenumeroa ei ole syötetty")</f>
        <v>Näytenumeroa ei ole syötetty</v>
      </c>
      <c r="GP76" s="14" t="str">
        <f>IF(GP$15&lt;&gt;0, (SUM('Näytteet työstö'!AV265+'Hienoaines työstö'!AV265) + SUMIF('Suuret kplt työstö'!AV262,"&gt;0")),"Näytenumeroa ei ole syötetty")</f>
        <v>Näytenumeroa ei ole syötetty</v>
      </c>
      <c r="GQ76" s="14" t="str">
        <f>IF(GQ$15&lt;&gt;0, (SUM('Näytteet työstö'!AW265+'Hienoaines työstö'!AW265) + SUMIF('Suuret kplt työstö'!AW262,"&gt;0")),"Näytenumeroa ei ole syötetty")</f>
        <v>Näytenumeroa ei ole syötetty</v>
      </c>
      <c r="GR76" s="14" t="str">
        <f>IF(GR$15&lt;&gt;0, (SUM('Näytteet työstö'!AX265+'Hienoaines työstö'!AX265) + SUMIF('Suuret kplt työstö'!AX262,"&gt;0")),"Näytenumeroa ei ole syötetty")</f>
        <v>Näytenumeroa ei ole syötetty</v>
      </c>
      <c r="GS76" s="14" t="str">
        <f>IF(GS$15&lt;&gt;0, (SUM('Näytteet työstö'!AY265+'Hienoaines työstö'!AY265) + SUMIF('Suuret kplt työstö'!AY262,"&gt;0")),"Näytenumeroa ei ole syötetty")</f>
        <v>Näytenumeroa ei ole syötetty</v>
      </c>
      <c r="GT76" s="14" t="str">
        <f>IF(GT$15&lt;&gt;0, (SUM('Näytteet työstö'!AZ265+'Hienoaines työstö'!AZ265) + SUMIF('Suuret kplt työstö'!AZ262,"&gt;0")),"Näytenumeroa ei ole syötetty")</f>
        <v>Näytenumeroa ei ole syötetty</v>
      </c>
      <c r="GU76" s="14" t="str">
        <f>IF(GU$15&lt;&gt;0, (SUM('Näytteet työstö'!BA265+'Hienoaines työstö'!BA265) + SUMIF('Suuret kplt työstö'!BA262,"&gt;0")),"Näytenumeroa ei ole syötetty")</f>
        <v>Näytenumeroa ei ole syötetty</v>
      </c>
      <c r="GV76" s="14" t="str">
        <f>IF(GV$15&lt;&gt;0, (SUM('Näytteet työstö'!D331+'Hienoaines työstö'!D331) + SUMIF('Suuret kplt työstö'!D328,"&gt;0")),"Näytenumeroa ei ole syötetty")</f>
        <v>Näytenumeroa ei ole syötetty</v>
      </c>
      <c r="GW76" s="14" t="str">
        <f>IF(GW$15&lt;&gt;0, (SUM('Näytteet työstö'!E331+'Hienoaines työstö'!E331) + SUMIF('Suuret kplt työstö'!E328,"&gt;0")),"Näytenumeroa ei ole syötetty")</f>
        <v>Näytenumeroa ei ole syötetty</v>
      </c>
      <c r="GX76" s="14" t="str">
        <f>IF(GX$15&lt;&gt;0, (SUM('Näytteet työstö'!F331+'Hienoaines työstö'!F331) + SUMIF('Suuret kplt työstö'!F328,"&gt;0")),"Näytenumeroa ei ole syötetty")</f>
        <v>Näytenumeroa ei ole syötetty</v>
      </c>
      <c r="GY76" s="14" t="str">
        <f>IF(GY$15&lt;&gt;0, (SUM('Näytteet työstö'!G331+'Hienoaines työstö'!G331) + SUMIF('Suuret kplt työstö'!G328,"&gt;0")),"Näytenumeroa ei ole syötetty")</f>
        <v>Näytenumeroa ei ole syötetty</v>
      </c>
      <c r="GZ76" s="14" t="str">
        <f>IF(GZ$15&lt;&gt;0, (SUM('Näytteet työstö'!H331+'Hienoaines työstö'!H331) + SUMIF('Suuret kplt työstö'!H328,"&gt;0")),"Näytenumeroa ei ole syötetty")</f>
        <v>Näytenumeroa ei ole syötetty</v>
      </c>
      <c r="HA76" s="14" t="str">
        <f>IF(HA$15&lt;&gt;0, (SUM('Näytteet työstö'!I331+'Hienoaines työstö'!I331) + SUMIF('Suuret kplt työstö'!I328,"&gt;0")),"Näytenumeroa ei ole syötetty")</f>
        <v>Näytenumeroa ei ole syötetty</v>
      </c>
      <c r="HB76" s="14" t="str">
        <f>IF(HB$15&lt;&gt;0, (SUM('Näytteet työstö'!J331+'Hienoaines työstö'!J331) + SUMIF('Suuret kplt työstö'!J328,"&gt;0")),"Näytenumeroa ei ole syötetty")</f>
        <v>Näytenumeroa ei ole syötetty</v>
      </c>
      <c r="HC76" s="14" t="str">
        <f>IF(HC$15&lt;&gt;0, (SUM('Näytteet työstö'!K331+'Hienoaines työstö'!K331) + SUMIF('Suuret kplt työstö'!K328,"&gt;0")),"Näytenumeroa ei ole syötetty")</f>
        <v>Näytenumeroa ei ole syötetty</v>
      </c>
      <c r="HD76" s="14" t="str">
        <f>IF(HD$15&lt;&gt;0, (SUM('Näytteet työstö'!L331+'Hienoaines työstö'!L331) + SUMIF('Suuret kplt työstö'!L328,"&gt;0")),"Näytenumeroa ei ole syötetty")</f>
        <v>Näytenumeroa ei ole syötetty</v>
      </c>
      <c r="HE76" s="14" t="str">
        <f>IF(HE$15&lt;&gt;0, (SUM('Näytteet työstö'!M331+'Hienoaines työstö'!M331) + SUMIF('Suuret kplt työstö'!M328,"&gt;0")),"Näytenumeroa ei ole syötetty")</f>
        <v>Näytenumeroa ei ole syötetty</v>
      </c>
      <c r="HF76" s="14" t="str">
        <f>IF(HF$15&lt;&gt;0, (SUM('Näytteet työstö'!N331+'Hienoaines työstö'!N331) + SUMIF('Suuret kplt työstö'!N328,"&gt;0")),"Näytenumeroa ei ole syötetty")</f>
        <v>Näytenumeroa ei ole syötetty</v>
      </c>
      <c r="HG76" s="14" t="str">
        <f>IF(HG$15&lt;&gt;0, (SUM('Näytteet työstö'!O331+'Hienoaines työstö'!O331) + SUMIF('Suuret kplt työstö'!O328,"&gt;0")),"Näytenumeroa ei ole syötetty")</f>
        <v>Näytenumeroa ei ole syötetty</v>
      </c>
      <c r="HH76" s="14" t="str">
        <f>IF(HH$15&lt;&gt;0, (SUM('Näytteet työstö'!P331+'Hienoaines työstö'!P331) + SUMIF('Suuret kplt työstö'!P328,"&gt;0")),"Näytenumeroa ei ole syötetty")</f>
        <v>Näytenumeroa ei ole syötetty</v>
      </c>
      <c r="HI76" s="14" t="str">
        <f>IF(HI$15&lt;&gt;0, (SUM('Näytteet työstö'!Q331+'Hienoaines työstö'!Q331) + SUMIF('Suuret kplt työstö'!Q328,"&gt;0")),"Näytenumeroa ei ole syötetty")</f>
        <v>Näytenumeroa ei ole syötetty</v>
      </c>
      <c r="HJ76" s="14" t="str">
        <f>IF(HJ$15&lt;&gt;0, (SUM('Näytteet työstö'!R331+'Hienoaines työstö'!R331) + SUMIF('Suuret kplt työstö'!R328,"&gt;0")),"Näytenumeroa ei ole syötetty")</f>
        <v>Näytenumeroa ei ole syötetty</v>
      </c>
      <c r="HK76" s="14" t="str">
        <f>IF(HK$15&lt;&gt;0, (SUM('Näytteet työstö'!S331+'Hienoaines työstö'!S331) + SUMIF('Suuret kplt työstö'!S328,"&gt;0")),"Näytenumeroa ei ole syötetty")</f>
        <v>Näytenumeroa ei ole syötetty</v>
      </c>
      <c r="HL76" s="14" t="str">
        <f>IF(HL$15&lt;&gt;0, (SUM('Näytteet työstö'!T331+'Hienoaines työstö'!T331) + SUMIF('Suuret kplt työstö'!T328,"&gt;0")),"Näytenumeroa ei ole syötetty")</f>
        <v>Näytenumeroa ei ole syötetty</v>
      </c>
      <c r="HM76" s="14" t="str">
        <f>IF(HM$15&lt;&gt;0, (SUM('Näytteet työstö'!U331+'Hienoaines työstö'!U331) + SUMIF('Suuret kplt työstö'!U328,"&gt;0")),"Näytenumeroa ei ole syötetty")</f>
        <v>Näytenumeroa ei ole syötetty</v>
      </c>
      <c r="HN76" s="14" t="str">
        <f>IF(HN$15&lt;&gt;0, (SUM('Näytteet työstö'!V331+'Hienoaines työstö'!V331) + SUMIF('Suuret kplt työstö'!V328,"&gt;0")),"Näytenumeroa ei ole syötetty")</f>
        <v>Näytenumeroa ei ole syötetty</v>
      </c>
      <c r="HO76" s="14" t="str">
        <f>IF(HO$15&lt;&gt;0, (SUM('Näytteet työstö'!W331+'Hienoaines työstö'!W331) + SUMIF('Suuret kplt työstö'!W328,"&gt;0")),"Näytenumeroa ei ole syötetty")</f>
        <v>Näytenumeroa ei ole syötetty</v>
      </c>
      <c r="HP76" s="14" t="str">
        <f>IF(HP$15&lt;&gt;0, (SUM('Näytteet työstö'!X331+'Hienoaines työstö'!X331) + SUMIF('Suuret kplt työstö'!X328,"&gt;0")),"Näytenumeroa ei ole syötetty")</f>
        <v>Näytenumeroa ei ole syötetty</v>
      </c>
      <c r="HQ76" s="14" t="str">
        <f>IF(HQ$15&lt;&gt;0, (SUM('Näytteet työstö'!Y331+'Hienoaines työstö'!Y331) + SUMIF('Suuret kplt työstö'!Y328,"&gt;0")),"Näytenumeroa ei ole syötetty")</f>
        <v>Näytenumeroa ei ole syötetty</v>
      </c>
      <c r="HR76" s="14" t="str">
        <f>IF(HR$15&lt;&gt;0, (SUM('Näytteet työstö'!Z331+'Hienoaines työstö'!Z331) + SUMIF('Suuret kplt työstö'!Z328,"&gt;0")),"Näytenumeroa ei ole syötetty")</f>
        <v>Näytenumeroa ei ole syötetty</v>
      </c>
      <c r="HS76" s="14" t="str">
        <f>IF(HS$15&lt;&gt;0, (SUM('Näytteet työstö'!AA331+'Hienoaines työstö'!AA331) + SUMIF('Suuret kplt työstö'!AA328,"&gt;0")),"Näytenumeroa ei ole syötetty")</f>
        <v>Näytenumeroa ei ole syötetty</v>
      </c>
      <c r="HT76" s="14" t="str">
        <f>IF(HT$15&lt;&gt;0, (SUM('Näytteet työstö'!AB331+'Hienoaines työstö'!AB331) + SUMIF('Suuret kplt työstö'!AB328,"&gt;0")),"Näytenumeroa ei ole syötetty")</f>
        <v>Näytenumeroa ei ole syötetty</v>
      </c>
      <c r="HU76" s="14" t="str">
        <f>IF(HU$15&lt;&gt;0, (SUM('Näytteet työstö'!AC331+'Hienoaines työstö'!AC331) + SUMIF('Suuret kplt työstö'!AC328,"&gt;0")),"Näytenumeroa ei ole syötetty")</f>
        <v>Näytenumeroa ei ole syötetty</v>
      </c>
      <c r="HV76" s="14" t="str">
        <f>IF(HV$15&lt;&gt;0, (SUM('Näytteet työstö'!AD331+'Hienoaines työstö'!AD331) + SUMIF('Suuret kplt työstö'!AD328,"&gt;0")),"Näytenumeroa ei ole syötetty")</f>
        <v>Näytenumeroa ei ole syötetty</v>
      </c>
      <c r="HW76" s="14" t="str">
        <f>IF(HW$15&lt;&gt;0, (SUM('Näytteet työstö'!AE331+'Hienoaines työstö'!AE331) + SUMIF('Suuret kplt työstö'!AE328,"&gt;0")),"Näytenumeroa ei ole syötetty")</f>
        <v>Näytenumeroa ei ole syötetty</v>
      </c>
      <c r="HX76" s="14" t="str">
        <f>IF(HX$15&lt;&gt;0, (SUM('Näytteet työstö'!AF331+'Hienoaines työstö'!AF331) + SUMIF('Suuret kplt työstö'!AF328,"&gt;0")),"Näytenumeroa ei ole syötetty")</f>
        <v>Näytenumeroa ei ole syötetty</v>
      </c>
      <c r="HY76" s="14" t="str">
        <f>IF(HY$15&lt;&gt;0, (SUM('Näytteet työstö'!AG331+'Hienoaines työstö'!AG331) + SUMIF('Suuret kplt työstö'!AG328,"&gt;0")),"Näytenumeroa ei ole syötetty")</f>
        <v>Näytenumeroa ei ole syötetty</v>
      </c>
      <c r="HZ76" s="14" t="str">
        <f>IF(HZ$15&lt;&gt;0, (SUM('Näytteet työstö'!AH331+'Hienoaines työstö'!AH331) + SUMIF('Suuret kplt työstö'!AH328,"&gt;0")),"Näytenumeroa ei ole syötetty")</f>
        <v>Näytenumeroa ei ole syötetty</v>
      </c>
      <c r="IA76" s="14" t="str">
        <f>IF(IA$15&lt;&gt;0, (SUM('Näytteet työstö'!AI331+'Hienoaines työstö'!AI331) + SUMIF('Suuret kplt työstö'!AI328,"&gt;0")),"Näytenumeroa ei ole syötetty")</f>
        <v>Näytenumeroa ei ole syötetty</v>
      </c>
      <c r="IB76" s="14" t="str">
        <f>IF(IB$15&lt;&gt;0, (SUM('Näytteet työstö'!AJ331+'Hienoaines työstö'!AJ331) + SUMIF('Suuret kplt työstö'!AJ328,"&gt;0")),"Näytenumeroa ei ole syötetty")</f>
        <v>Näytenumeroa ei ole syötetty</v>
      </c>
      <c r="IC76" s="14" t="str">
        <f>IF(IC$15&lt;&gt;0, (SUM('Näytteet työstö'!AK331+'Hienoaines työstö'!AK331) + SUMIF('Suuret kplt työstö'!AK328,"&gt;0")),"Näytenumeroa ei ole syötetty")</f>
        <v>Näytenumeroa ei ole syötetty</v>
      </c>
      <c r="ID76" s="14" t="str">
        <f>IF(ID$15&lt;&gt;0, (SUM('Näytteet työstö'!AL331+'Hienoaines työstö'!AL331) + SUMIF('Suuret kplt työstö'!AL328,"&gt;0")),"Näytenumeroa ei ole syötetty")</f>
        <v>Näytenumeroa ei ole syötetty</v>
      </c>
      <c r="IE76" s="14" t="str">
        <f>IF(IE$15&lt;&gt;0, (SUM('Näytteet työstö'!AM331+'Hienoaines työstö'!AM331) + SUMIF('Suuret kplt työstö'!AM328,"&gt;0")),"Näytenumeroa ei ole syötetty")</f>
        <v>Näytenumeroa ei ole syötetty</v>
      </c>
      <c r="IF76" s="14" t="str">
        <f>IF(IF$15&lt;&gt;0, (SUM('Näytteet työstö'!AN331+'Hienoaines työstö'!AN331) + SUMIF('Suuret kplt työstö'!AN328,"&gt;0")),"Näytenumeroa ei ole syötetty")</f>
        <v>Näytenumeroa ei ole syötetty</v>
      </c>
      <c r="IG76" s="14" t="str">
        <f>IF(IG$15&lt;&gt;0, (SUM('Näytteet työstö'!AO331+'Hienoaines työstö'!AO331) + SUMIF('Suuret kplt työstö'!AO328,"&gt;0")),"Näytenumeroa ei ole syötetty")</f>
        <v>Näytenumeroa ei ole syötetty</v>
      </c>
      <c r="IH76" s="14" t="str">
        <f>IF(IH$15&lt;&gt;0, (SUM('Näytteet työstö'!AP331+'Hienoaines työstö'!AP331) + SUMIF('Suuret kplt työstö'!AP328,"&gt;0")),"Näytenumeroa ei ole syötetty")</f>
        <v>Näytenumeroa ei ole syötetty</v>
      </c>
      <c r="II76" s="14" t="str">
        <f>IF(II$15&lt;&gt;0, (SUM('Näytteet työstö'!AQ331+'Hienoaines työstö'!AQ331) + SUMIF('Suuret kplt työstö'!AQ328,"&gt;0")),"Näytenumeroa ei ole syötetty")</f>
        <v>Näytenumeroa ei ole syötetty</v>
      </c>
      <c r="IJ76" s="14" t="str">
        <f>IF(IJ$15&lt;&gt;0, (SUM('Näytteet työstö'!AR331+'Hienoaines työstö'!AR331) + SUMIF('Suuret kplt työstö'!AR328,"&gt;0")),"Näytenumeroa ei ole syötetty")</f>
        <v>Näytenumeroa ei ole syötetty</v>
      </c>
      <c r="IK76" s="14" t="str">
        <f>IF(IK$15&lt;&gt;0, (SUM('Näytteet työstö'!AS331+'Hienoaines työstö'!AS331) + SUMIF('Suuret kplt työstö'!AS328,"&gt;0")),"Näytenumeroa ei ole syötetty")</f>
        <v>Näytenumeroa ei ole syötetty</v>
      </c>
      <c r="IL76" s="14" t="str">
        <f>IF(IL$15&lt;&gt;0, (SUM('Näytteet työstö'!AT331+'Hienoaines työstö'!AT331) + SUMIF('Suuret kplt työstö'!AT328,"&gt;0")),"Näytenumeroa ei ole syötetty")</f>
        <v>Näytenumeroa ei ole syötetty</v>
      </c>
      <c r="IM76" s="14" t="str">
        <f>IF(IM$15&lt;&gt;0, (SUM('Näytteet työstö'!AU331+'Hienoaines työstö'!AU331) + SUMIF('Suuret kplt työstö'!AU328,"&gt;0")),"Näytenumeroa ei ole syötetty")</f>
        <v>Näytenumeroa ei ole syötetty</v>
      </c>
      <c r="IN76" s="14" t="str">
        <f>IF(IN$15&lt;&gt;0, (SUM('Näytteet työstö'!AV331+'Hienoaines työstö'!AV331) + SUMIF('Suuret kplt työstö'!AV328,"&gt;0")),"Näytenumeroa ei ole syötetty")</f>
        <v>Näytenumeroa ei ole syötetty</v>
      </c>
      <c r="IO76" s="14" t="str">
        <f>IF(IO$15&lt;&gt;0, (SUM('Näytteet työstö'!AW331+'Hienoaines työstö'!AW331) + SUMIF('Suuret kplt työstö'!AW328,"&gt;0")),"Näytenumeroa ei ole syötetty")</f>
        <v>Näytenumeroa ei ole syötetty</v>
      </c>
      <c r="IP76" s="14" t="str">
        <f>IF(IP$15&lt;&gt;0, (SUM('Näytteet työstö'!AX331+'Hienoaines työstö'!AX331) + SUMIF('Suuret kplt työstö'!AX328,"&gt;0")),"Näytenumeroa ei ole syötetty")</f>
        <v>Näytenumeroa ei ole syötetty</v>
      </c>
      <c r="IQ76" s="14" t="str">
        <f>IF(IQ$15&lt;&gt;0, (SUM('Näytteet työstö'!AY331+'Hienoaines työstö'!AY331) + SUMIF('Suuret kplt työstö'!AY328,"&gt;0")),"Näytenumeroa ei ole syötetty")</f>
        <v>Näytenumeroa ei ole syötetty</v>
      </c>
      <c r="IR76" s="14" t="str">
        <f>IF(IR$15&lt;&gt;0, (SUM('Näytteet työstö'!AZ331+'Hienoaines työstö'!AZ331) + SUMIF('Suuret kplt työstö'!AZ328,"&gt;0")),"Näytenumeroa ei ole syötetty")</f>
        <v>Näytenumeroa ei ole syötetty</v>
      </c>
      <c r="IS76" s="518" t="str">
        <f>IF(IS$15&lt;&gt;0, (SUM('Näytteet työstö'!BA331+'Hienoaines työstö'!BA331) + SUMIF('Suuret kplt työstö'!BA328,"&gt;0")),"Näytenumeroa ei ole syötetty")</f>
        <v>Näytenumeroa ei ole syötetty</v>
      </c>
    </row>
    <row r="77" spans="1:253" s="155" customFormat="1" ht="13.5" thickTop="1" x14ac:dyDescent="0.2">
      <c r="A77" s="244" t="s">
        <v>139</v>
      </c>
      <c r="B77" s="251"/>
      <c r="C77" s="252"/>
      <c r="D77" s="522" t="str">
        <f>IF(D$15&lt;&gt;0, SUM(D74:D76),"Näytenumeroa ei ole syötetty")</f>
        <v>Näytenumeroa ei ole syötetty</v>
      </c>
      <c r="E77" s="324" t="str">
        <f t="shared" ref="E77:BB77" si="1800">IF(E$15&lt;&gt;0, SUM(E74:E76),"Näytenumeroa ei ole syötetty")</f>
        <v>Näytenumeroa ei ole syötetty</v>
      </c>
      <c r="F77" s="324" t="str">
        <f t="shared" si="1800"/>
        <v>Näytenumeroa ei ole syötetty</v>
      </c>
      <c r="G77" s="324" t="str">
        <f t="shared" si="1800"/>
        <v>Näytenumeroa ei ole syötetty</v>
      </c>
      <c r="H77" s="324" t="str">
        <f t="shared" si="1800"/>
        <v>Näytenumeroa ei ole syötetty</v>
      </c>
      <c r="I77" s="324" t="str">
        <f t="shared" si="1800"/>
        <v>Näytenumeroa ei ole syötetty</v>
      </c>
      <c r="J77" s="324" t="str">
        <f t="shared" si="1800"/>
        <v>Näytenumeroa ei ole syötetty</v>
      </c>
      <c r="K77" s="324" t="str">
        <f t="shared" si="1800"/>
        <v>Näytenumeroa ei ole syötetty</v>
      </c>
      <c r="L77" s="324" t="str">
        <f t="shared" si="1800"/>
        <v>Näytenumeroa ei ole syötetty</v>
      </c>
      <c r="M77" s="324" t="str">
        <f t="shared" si="1800"/>
        <v>Näytenumeroa ei ole syötetty</v>
      </c>
      <c r="N77" s="324" t="str">
        <f t="shared" si="1800"/>
        <v>Näytenumeroa ei ole syötetty</v>
      </c>
      <c r="O77" s="324" t="str">
        <f t="shared" si="1800"/>
        <v>Näytenumeroa ei ole syötetty</v>
      </c>
      <c r="P77" s="324" t="str">
        <f t="shared" si="1800"/>
        <v>Näytenumeroa ei ole syötetty</v>
      </c>
      <c r="Q77" s="324" t="str">
        <f t="shared" si="1800"/>
        <v>Näytenumeroa ei ole syötetty</v>
      </c>
      <c r="R77" s="324" t="str">
        <f t="shared" si="1800"/>
        <v>Näytenumeroa ei ole syötetty</v>
      </c>
      <c r="S77" s="324" t="str">
        <f t="shared" si="1800"/>
        <v>Näytenumeroa ei ole syötetty</v>
      </c>
      <c r="T77" s="324" t="str">
        <f t="shared" si="1800"/>
        <v>Näytenumeroa ei ole syötetty</v>
      </c>
      <c r="U77" s="324" t="str">
        <f t="shared" si="1800"/>
        <v>Näytenumeroa ei ole syötetty</v>
      </c>
      <c r="V77" s="324" t="str">
        <f t="shared" si="1800"/>
        <v>Näytenumeroa ei ole syötetty</v>
      </c>
      <c r="W77" s="324" t="str">
        <f t="shared" si="1800"/>
        <v>Näytenumeroa ei ole syötetty</v>
      </c>
      <c r="X77" s="324" t="str">
        <f t="shared" si="1800"/>
        <v>Näytenumeroa ei ole syötetty</v>
      </c>
      <c r="Y77" s="324" t="str">
        <f t="shared" si="1800"/>
        <v>Näytenumeroa ei ole syötetty</v>
      </c>
      <c r="Z77" s="324" t="str">
        <f t="shared" si="1800"/>
        <v>Näytenumeroa ei ole syötetty</v>
      </c>
      <c r="AA77" s="324" t="str">
        <f t="shared" si="1800"/>
        <v>Näytenumeroa ei ole syötetty</v>
      </c>
      <c r="AB77" s="324" t="str">
        <f t="shared" si="1800"/>
        <v>Näytenumeroa ei ole syötetty</v>
      </c>
      <c r="AC77" s="324" t="str">
        <f t="shared" si="1800"/>
        <v>Näytenumeroa ei ole syötetty</v>
      </c>
      <c r="AD77" s="324" t="str">
        <f t="shared" si="1800"/>
        <v>Näytenumeroa ei ole syötetty</v>
      </c>
      <c r="AE77" s="324" t="str">
        <f t="shared" si="1800"/>
        <v>Näytenumeroa ei ole syötetty</v>
      </c>
      <c r="AF77" s="324" t="str">
        <f t="shared" si="1800"/>
        <v>Näytenumeroa ei ole syötetty</v>
      </c>
      <c r="AG77" s="324" t="str">
        <f t="shared" si="1800"/>
        <v>Näytenumeroa ei ole syötetty</v>
      </c>
      <c r="AH77" s="324" t="str">
        <f t="shared" si="1800"/>
        <v>Näytenumeroa ei ole syötetty</v>
      </c>
      <c r="AI77" s="324" t="str">
        <f t="shared" si="1800"/>
        <v>Näytenumeroa ei ole syötetty</v>
      </c>
      <c r="AJ77" s="324" t="str">
        <f t="shared" si="1800"/>
        <v>Näytenumeroa ei ole syötetty</v>
      </c>
      <c r="AK77" s="324" t="str">
        <f t="shared" si="1800"/>
        <v>Näytenumeroa ei ole syötetty</v>
      </c>
      <c r="AL77" s="324" t="str">
        <f t="shared" si="1800"/>
        <v>Näytenumeroa ei ole syötetty</v>
      </c>
      <c r="AM77" s="324" t="str">
        <f t="shared" si="1800"/>
        <v>Näytenumeroa ei ole syötetty</v>
      </c>
      <c r="AN77" s="324" t="str">
        <f t="shared" si="1800"/>
        <v>Näytenumeroa ei ole syötetty</v>
      </c>
      <c r="AO77" s="324" t="str">
        <f t="shared" si="1800"/>
        <v>Näytenumeroa ei ole syötetty</v>
      </c>
      <c r="AP77" s="324" t="str">
        <f t="shared" si="1800"/>
        <v>Näytenumeroa ei ole syötetty</v>
      </c>
      <c r="AQ77" s="324" t="str">
        <f t="shared" si="1800"/>
        <v>Näytenumeroa ei ole syötetty</v>
      </c>
      <c r="AR77" s="324" t="str">
        <f t="shared" si="1800"/>
        <v>Näytenumeroa ei ole syötetty</v>
      </c>
      <c r="AS77" s="324" t="str">
        <f t="shared" si="1800"/>
        <v>Näytenumeroa ei ole syötetty</v>
      </c>
      <c r="AT77" s="324" t="str">
        <f t="shared" si="1800"/>
        <v>Näytenumeroa ei ole syötetty</v>
      </c>
      <c r="AU77" s="324" t="str">
        <f t="shared" si="1800"/>
        <v>Näytenumeroa ei ole syötetty</v>
      </c>
      <c r="AV77" s="324" t="str">
        <f t="shared" si="1800"/>
        <v>Näytenumeroa ei ole syötetty</v>
      </c>
      <c r="AW77" s="324" t="str">
        <f t="shared" si="1800"/>
        <v>Näytenumeroa ei ole syötetty</v>
      </c>
      <c r="AX77" s="324" t="str">
        <f t="shared" si="1800"/>
        <v>Näytenumeroa ei ole syötetty</v>
      </c>
      <c r="AY77" s="324" t="str">
        <f t="shared" si="1800"/>
        <v>Näytenumeroa ei ole syötetty</v>
      </c>
      <c r="AZ77" s="324" t="str">
        <f t="shared" si="1800"/>
        <v>Näytenumeroa ei ole syötetty</v>
      </c>
      <c r="BA77" s="324" t="str">
        <f t="shared" si="1800"/>
        <v>Näytenumeroa ei ole syötetty</v>
      </c>
      <c r="BB77" s="324" t="str">
        <f t="shared" si="1800"/>
        <v>Näytenumeroa ei ole syötetty</v>
      </c>
      <c r="BC77" s="324" t="str">
        <f t="shared" ref="BC77" si="1801">IF(BC$15&lt;&gt;0, SUM(BC74:BC76),"Näytenumeroa ei ole syötetty")</f>
        <v>Näytenumeroa ei ole syötetty</v>
      </c>
      <c r="BD77" s="324" t="str">
        <f t="shared" ref="BD77" si="1802">IF(BD$15&lt;&gt;0, SUM(BD74:BD76),"Näytenumeroa ei ole syötetty")</f>
        <v>Näytenumeroa ei ole syötetty</v>
      </c>
      <c r="BE77" s="324" t="str">
        <f t="shared" ref="BE77" si="1803">IF(BE$15&lt;&gt;0, SUM(BE74:BE76),"Näytenumeroa ei ole syötetty")</f>
        <v>Näytenumeroa ei ole syötetty</v>
      </c>
      <c r="BF77" s="324" t="str">
        <f t="shared" ref="BF77" si="1804">IF(BF$15&lt;&gt;0, SUM(BF74:BF76),"Näytenumeroa ei ole syötetty")</f>
        <v>Näytenumeroa ei ole syötetty</v>
      </c>
      <c r="BG77" s="324" t="str">
        <f t="shared" ref="BG77" si="1805">IF(BG$15&lt;&gt;0, SUM(BG74:BG76),"Näytenumeroa ei ole syötetty")</f>
        <v>Näytenumeroa ei ole syötetty</v>
      </c>
      <c r="BH77" s="324" t="str">
        <f t="shared" ref="BH77" si="1806">IF(BH$15&lt;&gt;0, SUM(BH74:BH76),"Näytenumeroa ei ole syötetty")</f>
        <v>Näytenumeroa ei ole syötetty</v>
      </c>
      <c r="BI77" s="324" t="str">
        <f t="shared" ref="BI77" si="1807">IF(BI$15&lt;&gt;0, SUM(BI74:BI76),"Näytenumeroa ei ole syötetty")</f>
        <v>Näytenumeroa ei ole syötetty</v>
      </c>
      <c r="BJ77" s="324" t="str">
        <f t="shared" ref="BJ77" si="1808">IF(BJ$15&lt;&gt;0, SUM(BJ74:BJ76),"Näytenumeroa ei ole syötetty")</f>
        <v>Näytenumeroa ei ole syötetty</v>
      </c>
      <c r="BK77" s="324" t="str">
        <f t="shared" ref="BK77" si="1809">IF(BK$15&lt;&gt;0, SUM(BK74:BK76),"Näytenumeroa ei ole syötetty")</f>
        <v>Näytenumeroa ei ole syötetty</v>
      </c>
      <c r="BL77" s="324" t="str">
        <f t="shared" ref="BL77" si="1810">IF(BL$15&lt;&gt;0, SUM(BL74:BL76),"Näytenumeroa ei ole syötetty")</f>
        <v>Näytenumeroa ei ole syötetty</v>
      </c>
      <c r="BM77" s="324" t="str">
        <f t="shared" ref="BM77" si="1811">IF(BM$15&lt;&gt;0, SUM(BM74:BM76),"Näytenumeroa ei ole syötetty")</f>
        <v>Näytenumeroa ei ole syötetty</v>
      </c>
      <c r="BN77" s="324" t="str">
        <f t="shared" ref="BN77" si="1812">IF(BN$15&lt;&gt;0, SUM(BN74:BN76),"Näytenumeroa ei ole syötetty")</f>
        <v>Näytenumeroa ei ole syötetty</v>
      </c>
      <c r="BO77" s="324" t="str">
        <f t="shared" ref="BO77" si="1813">IF(BO$15&lt;&gt;0, SUM(BO74:BO76),"Näytenumeroa ei ole syötetty")</f>
        <v>Näytenumeroa ei ole syötetty</v>
      </c>
      <c r="BP77" s="324" t="str">
        <f t="shared" ref="BP77" si="1814">IF(BP$15&lt;&gt;0, SUM(BP74:BP76),"Näytenumeroa ei ole syötetty")</f>
        <v>Näytenumeroa ei ole syötetty</v>
      </c>
      <c r="BQ77" s="324" t="str">
        <f t="shared" ref="BQ77" si="1815">IF(BQ$15&lt;&gt;0, SUM(BQ74:BQ76),"Näytenumeroa ei ole syötetty")</f>
        <v>Näytenumeroa ei ole syötetty</v>
      </c>
      <c r="BR77" s="324" t="str">
        <f t="shared" ref="BR77" si="1816">IF(BR$15&lt;&gt;0, SUM(BR74:BR76),"Näytenumeroa ei ole syötetty")</f>
        <v>Näytenumeroa ei ole syötetty</v>
      </c>
      <c r="BS77" s="324" t="str">
        <f t="shared" ref="BS77" si="1817">IF(BS$15&lt;&gt;0, SUM(BS74:BS76),"Näytenumeroa ei ole syötetty")</f>
        <v>Näytenumeroa ei ole syötetty</v>
      </c>
      <c r="BT77" s="324" t="str">
        <f t="shared" ref="BT77" si="1818">IF(BT$15&lt;&gt;0, SUM(BT74:BT76),"Näytenumeroa ei ole syötetty")</f>
        <v>Näytenumeroa ei ole syötetty</v>
      </c>
      <c r="BU77" s="324" t="str">
        <f t="shared" ref="BU77" si="1819">IF(BU$15&lt;&gt;0, SUM(BU74:BU76),"Näytenumeroa ei ole syötetty")</f>
        <v>Näytenumeroa ei ole syötetty</v>
      </c>
      <c r="BV77" s="324" t="str">
        <f t="shared" ref="BV77" si="1820">IF(BV$15&lt;&gt;0, SUM(BV74:BV76),"Näytenumeroa ei ole syötetty")</f>
        <v>Näytenumeroa ei ole syötetty</v>
      </c>
      <c r="BW77" s="324" t="str">
        <f t="shared" ref="BW77" si="1821">IF(BW$15&lt;&gt;0, SUM(BW74:BW76),"Näytenumeroa ei ole syötetty")</f>
        <v>Näytenumeroa ei ole syötetty</v>
      </c>
      <c r="BX77" s="324" t="str">
        <f t="shared" ref="BX77" si="1822">IF(BX$15&lt;&gt;0, SUM(BX74:BX76),"Näytenumeroa ei ole syötetty")</f>
        <v>Näytenumeroa ei ole syötetty</v>
      </c>
      <c r="BY77" s="324" t="str">
        <f t="shared" ref="BY77" si="1823">IF(BY$15&lt;&gt;0, SUM(BY74:BY76),"Näytenumeroa ei ole syötetty")</f>
        <v>Näytenumeroa ei ole syötetty</v>
      </c>
      <c r="BZ77" s="324" t="str">
        <f t="shared" ref="BZ77" si="1824">IF(BZ$15&lt;&gt;0, SUM(BZ74:BZ76),"Näytenumeroa ei ole syötetty")</f>
        <v>Näytenumeroa ei ole syötetty</v>
      </c>
      <c r="CA77" s="324" t="str">
        <f t="shared" ref="CA77" si="1825">IF(CA$15&lt;&gt;0, SUM(CA74:CA76),"Näytenumeroa ei ole syötetty")</f>
        <v>Näytenumeroa ei ole syötetty</v>
      </c>
      <c r="CB77" s="324" t="str">
        <f t="shared" ref="CB77" si="1826">IF(CB$15&lt;&gt;0, SUM(CB74:CB76),"Näytenumeroa ei ole syötetty")</f>
        <v>Näytenumeroa ei ole syötetty</v>
      </c>
      <c r="CC77" s="324" t="str">
        <f t="shared" ref="CC77" si="1827">IF(CC$15&lt;&gt;0, SUM(CC74:CC76),"Näytenumeroa ei ole syötetty")</f>
        <v>Näytenumeroa ei ole syötetty</v>
      </c>
      <c r="CD77" s="324" t="str">
        <f t="shared" ref="CD77" si="1828">IF(CD$15&lt;&gt;0, SUM(CD74:CD76),"Näytenumeroa ei ole syötetty")</f>
        <v>Näytenumeroa ei ole syötetty</v>
      </c>
      <c r="CE77" s="324" t="str">
        <f t="shared" ref="CE77" si="1829">IF(CE$15&lt;&gt;0, SUM(CE74:CE76),"Näytenumeroa ei ole syötetty")</f>
        <v>Näytenumeroa ei ole syötetty</v>
      </c>
      <c r="CF77" s="324" t="str">
        <f t="shared" ref="CF77" si="1830">IF(CF$15&lt;&gt;0, SUM(CF74:CF76),"Näytenumeroa ei ole syötetty")</f>
        <v>Näytenumeroa ei ole syötetty</v>
      </c>
      <c r="CG77" s="324" t="str">
        <f t="shared" ref="CG77" si="1831">IF(CG$15&lt;&gt;0, SUM(CG74:CG76),"Näytenumeroa ei ole syötetty")</f>
        <v>Näytenumeroa ei ole syötetty</v>
      </c>
      <c r="CH77" s="324" t="str">
        <f t="shared" ref="CH77" si="1832">IF(CH$15&lt;&gt;0, SUM(CH74:CH76),"Näytenumeroa ei ole syötetty")</f>
        <v>Näytenumeroa ei ole syötetty</v>
      </c>
      <c r="CI77" s="324" t="str">
        <f t="shared" ref="CI77" si="1833">IF(CI$15&lt;&gt;0, SUM(CI74:CI76),"Näytenumeroa ei ole syötetty")</f>
        <v>Näytenumeroa ei ole syötetty</v>
      </c>
      <c r="CJ77" s="324" t="str">
        <f t="shared" ref="CJ77" si="1834">IF(CJ$15&lt;&gt;0, SUM(CJ74:CJ76),"Näytenumeroa ei ole syötetty")</f>
        <v>Näytenumeroa ei ole syötetty</v>
      </c>
      <c r="CK77" s="324" t="str">
        <f t="shared" ref="CK77" si="1835">IF(CK$15&lt;&gt;0, SUM(CK74:CK76),"Näytenumeroa ei ole syötetty")</f>
        <v>Näytenumeroa ei ole syötetty</v>
      </c>
      <c r="CL77" s="324" t="str">
        <f t="shared" ref="CL77" si="1836">IF(CL$15&lt;&gt;0, SUM(CL74:CL76),"Näytenumeroa ei ole syötetty")</f>
        <v>Näytenumeroa ei ole syötetty</v>
      </c>
      <c r="CM77" s="324" t="str">
        <f t="shared" ref="CM77" si="1837">IF(CM$15&lt;&gt;0, SUM(CM74:CM76),"Näytenumeroa ei ole syötetty")</f>
        <v>Näytenumeroa ei ole syötetty</v>
      </c>
      <c r="CN77" s="324" t="str">
        <f t="shared" ref="CN77" si="1838">IF(CN$15&lt;&gt;0, SUM(CN74:CN76),"Näytenumeroa ei ole syötetty")</f>
        <v>Näytenumeroa ei ole syötetty</v>
      </c>
      <c r="CO77" s="324" t="str">
        <f t="shared" ref="CO77" si="1839">IF(CO$15&lt;&gt;0, SUM(CO74:CO76),"Näytenumeroa ei ole syötetty")</f>
        <v>Näytenumeroa ei ole syötetty</v>
      </c>
      <c r="CP77" s="324" t="str">
        <f t="shared" ref="CP77" si="1840">IF(CP$15&lt;&gt;0, SUM(CP74:CP76),"Näytenumeroa ei ole syötetty")</f>
        <v>Näytenumeroa ei ole syötetty</v>
      </c>
      <c r="CQ77" s="324" t="str">
        <f t="shared" ref="CQ77" si="1841">IF(CQ$15&lt;&gt;0, SUM(CQ74:CQ76),"Näytenumeroa ei ole syötetty")</f>
        <v>Näytenumeroa ei ole syötetty</v>
      </c>
      <c r="CR77" s="324" t="str">
        <f t="shared" ref="CR77" si="1842">IF(CR$15&lt;&gt;0, SUM(CR74:CR76),"Näytenumeroa ei ole syötetty")</f>
        <v>Näytenumeroa ei ole syötetty</v>
      </c>
      <c r="CS77" s="324" t="str">
        <f t="shared" ref="CS77" si="1843">IF(CS$15&lt;&gt;0, SUM(CS74:CS76),"Näytenumeroa ei ole syötetty")</f>
        <v>Näytenumeroa ei ole syötetty</v>
      </c>
      <c r="CT77" s="324" t="str">
        <f t="shared" ref="CT77" si="1844">IF(CT$15&lt;&gt;0, SUM(CT74:CT76),"Näytenumeroa ei ole syötetty")</f>
        <v>Näytenumeroa ei ole syötetty</v>
      </c>
      <c r="CU77" s="324" t="str">
        <f t="shared" ref="CU77" si="1845">IF(CU$15&lt;&gt;0, SUM(CU74:CU76),"Näytenumeroa ei ole syötetty")</f>
        <v>Näytenumeroa ei ole syötetty</v>
      </c>
      <c r="CV77" s="324" t="str">
        <f t="shared" ref="CV77" si="1846">IF(CV$15&lt;&gt;0, SUM(CV74:CV76),"Näytenumeroa ei ole syötetty")</f>
        <v>Näytenumeroa ei ole syötetty</v>
      </c>
      <c r="CW77" s="324" t="str">
        <f t="shared" ref="CW77" si="1847">IF(CW$15&lt;&gt;0, SUM(CW74:CW76),"Näytenumeroa ei ole syötetty")</f>
        <v>Näytenumeroa ei ole syötetty</v>
      </c>
      <c r="CX77" s="324" t="str">
        <f t="shared" ref="CX77" si="1848">IF(CX$15&lt;&gt;0, SUM(CX74:CX76),"Näytenumeroa ei ole syötetty")</f>
        <v>Näytenumeroa ei ole syötetty</v>
      </c>
      <c r="CY77" s="324" t="str">
        <f t="shared" ref="CY77" si="1849">IF(CY$15&lt;&gt;0, SUM(CY74:CY76),"Näytenumeroa ei ole syötetty")</f>
        <v>Näytenumeroa ei ole syötetty</v>
      </c>
      <c r="CZ77" s="324" t="str">
        <f t="shared" ref="CZ77" si="1850">IF(CZ$15&lt;&gt;0, SUM(CZ74:CZ76),"Näytenumeroa ei ole syötetty")</f>
        <v>Näytenumeroa ei ole syötetty</v>
      </c>
      <c r="DA77" s="324" t="str">
        <f t="shared" ref="DA77" si="1851">IF(DA$15&lt;&gt;0, SUM(DA74:DA76),"Näytenumeroa ei ole syötetty")</f>
        <v>Näytenumeroa ei ole syötetty</v>
      </c>
      <c r="DB77" s="324" t="str">
        <f t="shared" ref="DB77" si="1852">IF(DB$15&lt;&gt;0, SUM(DB74:DB76),"Näytenumeroa ei ole syötetty")</f>
        <v>Näytenumeroa ei ole syötetty</v>
      </c>
      <c r="DC77" s="324" t="str">
        <f t="shared" ref="DC77" si="1853">IF(DC$15&lt;&gt;0, SUM(DC74:DC76),"Näytenumeroa ei ole syötetty")</f>
        <v>Näytenumeroa ei ole syötetty</v>
      </c>
      <c r="DD77" s="324" t="str">
        <f t="shared" ref="DD77" si="1854">IF(DD$15&lt;&gt;0, SUM(DD74:DD76),"Näytenumeroa ei ole syötetty")</f>
        <v>Näytenumeroa ei ole syötetty</v>
      </c>
      <c r="DE77" s="324" t="str">
        <f t="shared" ref="DE77" si="1855">IF(DE$15&lt;&gt;0, SUM(DE74:DE76),"Näytenumeroa ei ole syötetty")</f>
        <v>Näytenumeroa ei ole syötetty</v>
      </c>
      <c r="DF77" s="324" t="str">
        <f t="shared" ref="DF77" si="1856">IF(DF$15&lt;&gt;0, SUM(DF74:DF76),"Näytenumeroa ei ole syötetty")</f>
        <v>Näytenumeroa ei ole syötetty</v>
      </c>
      <c r="DG77" s="324" t="str">
        <f t="shared" ref="DG77" si="1857">IF(DG$15&lt;&gt;0, SUM(DG74:DG76),"Näytenumeroa ei ole syötetty")</f>
        <v>Näytenumeroa ei ole syötetty</v>
      </c>
      <c r="DH77" s="324" t="str">
        <f t="shared" ref="DH77" si="1858">IF(DH$15&lt;&gt;0, SUM(DH74:DH76),"Näytenumeroa ei ole syötetty")</f>
        <v>Näytenumeroa ei ole syötetty</v>
      </c>
      <c r="DI77" s="324" t="str">
        <f t="shared" ref="DI77" si="1859">IF(DI$15&lt;&gt;0, SUM(DI74:DI76),"Näytenumeroa ei ole syötetty")</f>
        <v>Näytenumeroa ei ole syötetty</v>
      </c>
      <c r="DJ77" s="324" t="str">
        <f t="shared" ref="DJ77" si="1860">IF(DJ$15&lt;&gt;0, SUM(DJ74:DJ76),"Näytenumeroa ei ole syötetty")</f>
        <v>Näytenumeroa ei ole syötetty</v>
      </c>
      <c r="DK77" s="324" t="str">
        <f t="shared" ref="DK77" si="1861">IF(DK$15&lt;&gt;0, SUM(DK74:DK76),"Näytenumeroa ei ole syötetty")</f>
        <v>Näytenumeroa ei ole syötetty</v>
      </c>
      <c r="DL77" s="324" t="str">
        <f t="shared" ref="DL77" si="1862">IF(DL$15&lt;&gt;0, SUM(DL74:DL76),"Näytenumeroa ei ole syötetty")</f>
        <v>Näytenumeroa ei ole syötetty</v>
      </c>
      <c r="DM77" s="324" t="str">
        <f t="shared" ref="DM77" si="1863">IF(DM$15&lt;&gt;0, SUM(DM74:DM76),"Näytenumeroa ei ole syötetty")</f>
        <v>Näytenumeroa ei ole syötetty</v>
      </c>
      <c r="DN77" s="324" t="str">
        <f t="shared" ref="DN77" si="1864">IF(DN$15&lt;&gt;0, SUM(DN74:DN76),"Näytenumeroa ei ole syötetty")</f>
        <v>Näytenumeroa ei ole syötetty</v>
      </c>
      <c r="DO77" s="324" t="str">
        <f t="shared" ref="DO77" si="1865">IF(DO$15&lt;&gt;0, SUM(DO74:DO76),"Näytenumeroa ei ole syötetty")</f>
        <v>Näytenumeroa ei ole syötetty</v>
      </c>
      <c r="DP77" s="324" t="str">
        <f t="shared" ref="DP77" si="1866">IF(DP$15&lt;&gt;0, SUM(DP74:DP76),"Näytenumeroa ei ole syötetty")</f>
        <v>Näytenumeroa ei ole syötetty</v>
      </c>
      <c r="DQ77" s="324" t="str">
        <f t="shared" ref="DQ77" si="1867">IF(DQ$15&lt;&gt;0, SUM(DQ74:DQ76),"Näytenumeroa ei ole syötetty")</f>
        <v>Näytenumeroa ei ole syötetty</v>
      </c>
      <c r="DR77" s="324" t="str">
        <f t="shared" ref="DR77" si="1868">IF(DR$15&lt;&gt;0, SUM(DR74:DR76),"Näytenumeroa ei ole syötetty")</f>
        <v>Näytenumeroa ei ole syötetty</v>
      </c>
      <c r="DS77" s="324" t="str">
        <f t="shared" ref="DS77" si="1869">IF(DS$15&lt;&gt;0, SUM(DS74:DS76),"Näytenumeroa ei ole syötetty")</f>
        <v>Näytenumeroa ei ole syötetty</v>
      </c>
      <c r="DT77" s="324" t="str">
        <f t="shared" ref="DT77" si="1870">IF(DT$15&lt;&gt;0, SUM(DT74:DT76),"Näytenumeroa ei ole syötetty")</f>
        <v>Näytenumeroa ei ole syötetty</v>
      </c>
      <c r="DU77" s="324" t="str">
        <f t="shared" ref="DU77" si="1871">IF(DU$15&lt;&gt;0, SUM(DU74:DU76),"Näytenumeroa ei ole syötetty")</f>
        <v>Näytenumeroa ei ole syötetty</v>
      </c>
      <c r="DV77" s="324" t="str">
        <f t="shared" ref="DV77" si="1872">IF(DV$15&lt;&gt;0, SUM(DV74:DV76),"Näytenumeroa ei ole syötetty")</f>
        <v>Näytenumeroa ei ole syötetty</v>
      </c>
      <c r="DW77" s="324" t="str">
        <f t="shared" ref="DW77" si="1873">IF(DW$15&lt;&gt;0, SUM(DW74:DW76),"Näytenumeroa ei ole syötetty")</f>
        <v>Näytenumeroa ei ole syötetty</v>
      </c>
      <c r="DX77" s="324" t="str">
        <f t="shared" ref="DX77" si="1874">IF(DX$15&lt;&gt;0, SUM(DX74:DX76),"Näytenumeroa ei ole syötetty")</f>
        <v>Näytenumeroa ei ole syötetty</v>
      </c>
      <c r="DY77" s="324" t="str">
        <f t="shared" ref="DY77" si="1875">IF(DY$15&lt;&gt;0, SUM(DY74:DY76),"Näytenumeroa ei ole syötetty")</f>
        <v>Näytenumeroa ei ole syötetty</v>
      </c>
      <c r="DZ77" s="324" t="str">
        <f t="shared" ref="DZ77" si="1876">IF(DZ$15&lt;&gt;0, SUM(DZ74:DZ76),"Näytenumeroa ei ole syötetty")</f>
        <v>Näytenumeroa ei ole syötetty</v>
      </c>
      <c r="EA77" s="324" t="str">
        <f t="shared" ref="EA77" si="1877">IF(EA$15&lt;&gt;0, SUM(EA74:EA76),"Näytenumeroa ei ole syötetty")</f>
        <v>Näytenumeroa ei ole syötetty</v>
      </c>
      <c r="EB77" s="324" t="str">
        <f t="shared" ref="EB77" si="1878">IF(EB$15&lt;&gt;0, SUM(EB74:EB76),"Näytenumeroa ei ole syötetty")</f>
        <v>Näytenumeroa ei ole syötetty</v>
      </c>
      <c r="EC77" s="324" t="str">
        <f t="shared" ref="EC77" si="1879">IF(EC$15&lt;&gt;0, SUM(EC74:EC76),"Näytenumeroa ei ole syötetty")</f>
        <v>Näytenumeroa ei ole syötetty</v>
      </c>
      <c r="ED77" s="324" t="str">
        <f t="shared" ref="ED77" si="1880">IF(ED$15&lt;&gt;0, SUM(ED74:ED76),"Näytenumeroa ei ole syötetty")</f>
        <v>Näytenumeroa ei ole syötetty</v>
      </c>
      <c r="EE77" s="324" t="str">
        <f t="shared" ref="EE77" si="1881">IF(EE$15&lt;&gt;0, SUM(EE74:EE76),"Näytenumeroa ei ole syötetty")</f>
        <v>Näytenumeroa ei ole syötetty</v>
      </c>
      <c r="EF77" s="324" t="str">
        <f t="shared" ref="EF77" si="1882">IF(EF$15&lt;&gt;0, SUM(EF74:EF76),"Näytenumeroa ei ole syötetty")</f>
        <v>Näytenumeroa ei ole syötetty</v>
      </c>
      <c r="EG77" s="324" t="str">
        <f t="shared" ref="EG77" si="1883">IF(EG$15&lt;&gt;0, SUM(EG74:EG76),"Näytenumeroa ei ole syötetty")</f>
        <v>Näytenumeroa ei ole syötetty</v>
      </c>
      <c r="EH77" s="324" t="str">
        <f t="shared" ref="EH77" si="1884">IF(EH$15&lt;&gt;0, SUM(EH74:EH76),"Näytenumeroa ei ole syötetty")</f>
        <v>Näytenumeroa ei ole syötetty</v>
      </c>
      <c r="EI77" s="324" t="str">
        <f t="shared" ref="EI77" si="1885">IF(EI$15&lt;&gt;0, SUM(EI74:EI76),"Näytenumeroa ei ole syötetty")</f>
        <v>Näytenumeroa ei ole syötetty</v>
      </c>
      <c r="EJ77" s="324" t="str">
        <f t="shared" ref="EJ77" si="1886">IF(EJ$15&lt;&gt;0, SUM(EJ74:EJ76),"Näytenumeroa ei ole syötetty")</f>
        <v>Näytenumeroa ei ole syötetty</v>
      </c>
      <c r="EK77" s="324" t="str">
        <f t="shared" ref="EK77" si="1887">IF(EK$15&lt;&gt;0, SUM(EK74:EK76),"Näytenumeroa ei ole syötetty")</f>
        <v>Näytenumeroa ei ole syötetty</v>
      </c>
      <c r="EL77" s="324" t="str">
        <f t="shared" ref="EL77" si="1888">IF(EL$15&lt;&gt;0, SUM(EL74:EL76),"Näytenumeroa ei ole syötetty")</f>
        <v>Näytenumeroa ei ole syötetty</v>
      </c>
      <c r="EM77" s="324" t="str">
        <f t="shared" ref="EM77" si="1889">IF(EM$15&lt;&gt;0, SUM(EM74:EM76),"Näytenumeroa ei ole syötetty")</f>
        <v>Näytenumeroa ei ole syötetty</v>
      </c>
      <c r="EN77" s="324" t="str">
        <f t="shared" ref="EN77" si="1890">IF(EN$15&lt;&gt;0, SUM(EN74:EN76),"Näytenumeroa ei ole syötetty")</f>
        <v>Näytenumeroa ei ole syötetty</v>
      </c>
      <c r="EO77" s="324" t="str">
        <f t="shared" ref="EO77" si="1891">IF(EO$15&lt;&gt;0, SUM(EO74:EO76),"Näytenumeroa ei ole syötetty")</f>
        <v>Näytenumeroa ei ole syötetty</v>
      </c>
      <c r="EP77" s="324" t="str">
        <f t="shared" ref="EP77" si="1892">IF(EP$15&lt;&gt;0, SUM(EP74:EP76),"Näytenumeroa ei ole syötetty")</f>
        <v>Näytenumeroa ei ole syötetty</v>
      </c>
      <c r="EQ77" s="324" t="str">
        <f t="shared" ref="EQ77" si="1893">IF(EQ$15&lt;&gt;0, SUM(EQ74:EQ76),"Näytenumeroa ei ole syötetty")</f>
        <v>Näytenumeroa ei ole syötetty</v>
      </c>
      <c r="ER77" s="324" t="str">
        <f t="shared" ref="ER77" si="1894">IF(ER$15&lt;&gt;0, SUM(ER74:ER76),"Näytenumeroa ei ole syötetty")</f>
        <v>Näytenumeroa ei ole syötetty</v>
      </c>
      <c r="ES77" s="324" t="str">
        <f t="shared" ref="ES77" si="1895">IF(ES$15&lt;&gt;0, SUM(ES74:ES76),"Näytenumeroa ei ole syötetty")</f>
        <v>Näytenumeroa ei ole syötetty</v>
      </c>
      <c r="ET77" s="324" t="str">
        <f t="shared" ref="ET77" si="1896">IF(ET$15&lt;&gt;0, SUM(ET74:ET76),"Näytenumeroa ei ole syötetty")</f>
        <v>Näytenumeroa ei ole syötetty</v>
      </c>
      <c r="EU77" s="324" t="str">
        <f t="shared" ref="EU77" si="1897">IF(EU$15&lt;&gt;0, SUM(EU74:EU76),"Näytenumeroa ei ole syötetty")</f>
        <v>Näytenumeroa ei ole syötetty</v>
      </c>
      <c r="EV77" s="324" t="str">
        <f t="shared" ref="EV77" si="1898">IF(EV$15&lt;&gt;0, SUM(EV74:EV76),"Näytenumeroa ei ole syötetty")</f>
        <v>Näytenumeroa ei ole syötetty</v>
      </c>
      <c r="EW77" s="324" t="str">
        <f t="shared" ref="EW77" si="1899">IF(EW$15&lt;&gt;0, SUM(EW74:EW76),"Näytenumeroa ei ole syötetty")</f>
        <v>Näytenumeroa ei ole syötetty</v>
      </c>
      <c r="EX77" s="324" t="str">
        <f t="shared" ref="EX77" si="1900">IF(EX$15&lt;&gt;0, SUM(EX74:EX76),"Näytenumeroa ei ole syötetty")</f>
        <v>Näytenumeroa ei ole syötetty</v>
      </c>
      <c r="EY77" s="324" t="str">
        <f t="shared" ref="EY77" si="1901">IF(EY$15&lt;&gt;0, SUM(EY74:EY76),"Näytenumeroa ei ole syötetty")</f>
        <v>Näytenumeroa ei ole syötetty</v>
      </c>
      <c r="EZ77" s="324" t="str">
        <f t="shared" ref="EZ77" si="1902">IF(EZ$15&lt;&gt;0, SUM(EZ74:EZ76),"Näytenumeroa ei ole syötetty")</f>
        <v>Näytenumeroa ei ole syötetty</v>
      </c>
      <c r="FA77" s="324" t="str">
        <f t="shared" ref="FA77" si="1903">IF(FA$15&lt;&gt;0, SUM(FA74:FA76),"Näytenumeroa ei ole syötetty")</f>
        <v>Näytenumeroa ei ole syötetty</v>
      </c>
      <c r="FB77" s="324" t="str">
        <f t="shared" ref="FB77" si="1904">IF(FB$15&lt;&gt;0, SUM(FB74:FB76),"Näytenumeroa ei ole syötetty")</f>
        <v>Näytenumeroa ei ole syötetty</v>
      </c>
      <c r="FC77" s="324" t="str">
        <f t="shared" ref="FC77" si="1905">IF(FC$15&lt;&gt;0, SUM(FC74:FC76),"Näytenumeroa ei ole syötetty")</f>
        <v>Näytenumeroa ei ole syötetty</v>
      </c>
      <c r="FD77" s="324" t="str">
        <f t="shared" ref="FD77" si="1906">IF(FD$15&lt;&gt;0, SUM(FD74:FD76),"Näytenumeroa ei ole syötetty")</f>
        <v>Näytenumeroa ei ole syötetty</v>
      </c>
      <c r="FE77" s="324" t="str">
        <f t="shared" ref="FE77" si="1907">IF(FE$15&lt;&gt;0, SUM(FE74:FE76),"Näytenumeroa ei ole syötetty")</f>
        <v>Näytenumeroa ei ole syötetty</v>
      </c>
      <c r="FF77" s="324" t="str">
        <f t="shared" ref="FF77" si="1908">IF(FF$15&lt;&gt;0, SUM(FF74:FF76),"Näytenumeroa ei ole syötetty")</f>
        <v>Näytenumeroa ei ole syötetty</v>
      </c>
      <c r="FG77" s="324" t="str">
        <f t="shared" ref="FG77" si="1909">IF(FG$15&lt;&gt;0, SUM(FG74:FG76),"Näytenumeroa ei ole syötetty")</f>
        <v>Näytenumeroa ei ole syötetty</v>
      </c>
      <c r="FH77" s="324" t="str">
        <f t="shared" ref="FH77" si="1910">IF(FH$15&lt;&gt;0, SUM(FH74:FH76),"Näytenumeroa ei ole syötetty")</f>
        <v>Näytenumeroa ei ole syötetty</v>
      </c>
      <c r="FI77" s="324" t="str">
        <f t="shared" ref="FI77" si="1911">IF(FI$15&lt;&gt;0, SUM(FI74:FI76),"Näytenumeroa ei ole syötetty")</f>
        <v>Näytenumeroa ei ole syötetty</v>
      </c>
      <c r="FJ77" s="324" t="str">
        <f t="shared" ref="FJ77" si="1912">IF(FJ$15&lt;&gt;0, SUM(FJ74:FJ76),"Näytenumeroa ei ole syötetty")</f>
        <v>Näytenumeroa ei ole syötetty</v>
      </c>
      <c r="FK77" s="324" t="str">
        <f t="shared" ref="FK77" si="1913">IF(FK$15&lt;&gt;0, SUM(FK74:FK76),"Näytenumeroa ei ole syötetty")</f>
        <v>Näytenumeroa ei ole syötetty</v>
      </c>
      <c r="FL77" s="324" t="str">
        <f t="shared" ref="FL77" si="1914">IF(FL$15&lt;&gt;0, SUM(FL74:FL76),"Näytenumeroa ei ole syötetty")</f>
        <v>Näytenumeroa ei ole syötetty</v>
      </c>
      <c r="FM77" s="324" t="str">
        <f t="shared" ref="FM77" si="1915">IF(FM$15&lt;&gt;0, SUM(FM74:FM76),"Näytenumeroa ei ole syötetty")</f>
        <v>Näytenumeroa ei ole syötetty</v>
      </c>
      <c r="FN77" s="324" t="str">
        <f t="shared" ref="FN77" si="1916">IF(FN$15&lt;&gt;0, SUM(FN74:FN76),"Näytenumeroa ei ole syötetty")</f>
        <v>Näytenumeroa ei ole syötetty</v>
      </c>
      <c r="FO77" s="324" t="str">
        <f t="shared" ref="FO77" si="1917">IF(FO$15&lt;&gt;0, SUM(FO74:FO76),"Näytenumeroa ei ole syötetty")</f>
        <v>Näytenumeroa ei ole syötetty</v>
      </c>
      <c r="FP77" s="324" t="str">
        <f t="shared" ref="FP77" si="1918">IF(FP$15&lt;&gt;0, SUM(FP74:FP76),"Näytenumeroa ei ole syötetty")</f>
        <v>Näytenumeroa ei ole syötetty</v>
      </c>
      <c r="FQ77" s="324" t="str">
        <f t="shared" ref="FQ77" si="1919">IF(FQ$15&lt;&gt;0, SUM(FQ74:FQ76),"Näytenumeroa ei ole syötetty")</f>
        <v>Näytenumeroa ei ole syötetty</v>
      </c>
      <c r="FR77" s="324" t="str">
        <f t="shared" ref="FR77" si="1920">IF(FR$15&lt;&gt;0, SUM(FR74:FR76),"Näytenumeroa ei ole syötetty")</f>
        <v>Näytenumeroa ei ole syötetty</v>
      </c>
      <c r="FS77" s="324" t="str">
        <f t="shared" ref="FS77" si="1921">IF(FS$15&lt;&gt;0, SUM(FS74:FS76),"Näytenumeroa ei ole syötetty")</f>
        <v>Näytenumeroa ei ole syötetty</v>
      </c>
      <c r="FT77" s="324" t="str">
        <f t="shared" ref="FT77" si="1922">IF(FT$15&lt;&gt;0, SUM(FT74:FT76),"Näytenumeroa ei ole syötetty")</f>
        <v>Näytenumeroa ei ole syötetty</v>
      </c>
      <c r="FU77" s="324" t="str">
        <f t="shared" ref="FU77" si="1923">IF(FU$15&lt;&gt;0, SUM(FU74:FU76),"Näytenumeroa ei ole syötetty")</f>
        <v>Näytenumeroa ei ole syötetty</v>
      </c>
      <c r="FV77" s="324" t="str">
        <f t="shared" ref="FV77" si="1924">IF(FV$15&lt;&gt;0, SUM(FV74:FV76),"Näytenumeroa ei ole syötetty")</f>
        <v>Näytenumeroa ei ole syötetty</v>
      </c>
      <c r="FW77" s="324" t="str">
        <f t="shared" ref="FW77" si="1925">IF(FW$15&lt;&gt;0, SUM(FW74:FW76),"Näytenumeroa ei ole syötetty")</f>
        <v>Näytenumeroa ei ole syötetty</v>
      </c>
      <c r="FX77" s="324" t="str">
        <f t="shared" ref="FX77" si="1926">IF(FX$15&lt;&gt;0, SUM(FX74:FX76),"Näytenumeroa ei ole syötetty")</f>
        <v>Näytenumeroa ei ole syötetty</v>
      </c>
      <c r="FY77" s="324" t="str">
        <f t="shared" ref="FY77" si="1927">IF(FY$15&lt;&gt;0, SUM(FY74:FY76),"Näytenumeroa ei ole syötetty")</f>
        <v>Näytenumeroa ei ole syötetty</v>
      </c>
      <c r="FZ77" s="324" t="str">
        <f t="shared" ref="FZ77" si="1928">IF(FZ$15&lt;&gt;0, SUM(FZ74:FZ76),"Näytenumeroa ei ole syötetty")</f>
        <v>Näytenumeroa ei ole syötetty</v>
      </c>
      <c r="GA77" s="324" t="str">
        <f t="shared" ref="GA77" si="1929">IF(GA$15&lt;&gt;0, SUM(GA74:GA76),"Näytenumeroa ei ole syötetty")</f>
        <v>Näytenumeroa ei ole syötetty</v>
      </c>
      <c r="GB77" s="324" t="str">
        <f t="shared" ref="GB77" si="1930">IF(GB$15&lt;&gt;0, SUM(GB74:GB76),"Näytenumeroa ei ole syötetty")</f>
        <v>Näytenumeroa ei ole syötetty</v>
      </c>
      <c r="GC77" s="324" t="str">
        <f t="shared" ref="GC77" si="1931">IF(GC$15&lt;&gt;0, SUM(GC74:GC76),"Näytenumeroa ei ole syötetty")</f>
        <v>Näytenumeroa ei ole syötetty</v>
      </c>
      <c r="GD77" s="324" t="str">
        <f t="shared" ref="GD77" si="1932">IF(GD$15&lt;&gt;0, SUM(GD74:GD76),"Näytenumeroa ei ole syötetty")</f>
        <v>Näytenumeroa ei ole syötetty</v>
      </c>
      <c r="GE77" s="324" t="str">
        <f t="shared" ref="GE77" si="1933">IF(GE$15&lt;&gt;0, SUM(GE74:GE76),"Näytenumeroa ei ole syötetty")</f>
        <v>Näytenumeroa ei ole syötetty</v>
      </c>
      <c r="GF77" s="324" t="str">
        <f t="shared" ref="GF77" si="1934">IF(GF$15&lt;&gt;0, SUM(GF74:GF76),"Näytenumeroa ei ole syötetty")</f>
        <v>Näytenumeroa ei ole syötetty</v>
      </c>
      <c r="GG77" s="324" t="str">
        <f t="shared" ref="GG77" si="1935">IF(GG$15&lt;&gt;0, SUM(GG74:GG76),"Näytenumeroa ei ole syötetty")</f>
        <v>Näytenumeroa ei ole syötetty</v>
      </c>
      <c r="GH77" s="324" t="str">
        <f t="shared" ref="GH77" si="1936">IF(GH$15&lt;&gt;0, SUM(GH74:GH76),"Näytenumeroa ei ole syötetty")</f>
        <v>Näytenumeroa ei ole syötetty</v>
      </c>
      <c r="GI77" s="324" t="str">
        <f t="shared" ref="GI77" si="1937">IF(GI$15&lt;&gt;0, SUM(GI74:GI76),"Näytenumeroa ei ole syötetty")</f>
        <v>Näytenumeroa ei ole syötetty</v>
      </c>
      <c r="GJ77" s="324" t="str">
        <f t="shared" ref="GJ77" si="1938">IF(GJ$15&lt;&gt;0, SUM(GJ74:GJ76),"Näytenumeroa ei ole syötetty")</f>
        <v>Näytenumeroa ei ole syötetty</v>
      </c>
      <c r="GK77" s="324" t="str">
        <f t="shared" ref="GK77" si="1939">IF(GK$15&lt;&gt;0, SUM(GK74:GK76),"Näytenumeroa ei ole syötetty")</f>
        <v>Näytenumeroa ei ole syötetty</v>
      </c>
      <c r="GL77" s="324" t="str">
        <f t="shared" ref="GL77" si="1940">IF(GL$15&lt;&gt;0, SUM(GL74:GL76),"Näytenumeroa ei ole syötetty")</f>
        <v>Näytenumeroa ei ole syötetty</v>
      </c>
      <c r="GM77" s="324" t="str">
        <f t="shared" ref="GM77" si="1941">IF(GM$15&lt;&gt;0, SUM(GM74:GM76),"Näytenumeroa ei ole syötetty")</f>
        <v>Näytenumeroa ei ole syötetty</v>
      </c>
      <c r="GN77" s="324" t="str">
        <f t="shared" ref="GN77" si="1942">IF(GN$15&lt;&gt;0, SUM(GN74:GN76),"Näytenumeroa ei ole syötetty")</f>
        <v>Näytenumeroa ei ole syötetty</v>
      </c>
      <c r="GO77" s="324" t="str">
        <f t="shared" ref="GO77" si="1943">IF(GO$15&lt;&gt;0, SUM(GO74:GO76),"Näytenumeroa ei ole syötetty")</f>
        <v>Näytenumeroa ei ole syötetty</v>
      </c>
      <c r="GP77" s="324" t="str">
        <f t="shared" ref="GP77" si="1944">IF(GP$15&lt;&gt;0, SUM(GP74:GP76),"Näytenumeroa ei ole syötetty")</f>
        <v>Näytenumeroa ei ole syötetty</v>
      </c>
      <c r="GQ77" s="324" t="str">
        <f t="shared" ref="GQ77" si="1945">IF(GQ$15&lt;&gt;0, SUM(GQ74:GQ76),"Näytenumeroa ei ole syötetty")</f>
        <v>Näytenumeroa ei ole syötetty</v>
      </c>
      <c r="GR77" s="324" t="str">
        <f t="shared" ref="GR77" si="1946">IF(GR$15&lt;&gt;0, SUM(GR74:GR76),"Näytenumeroa ei ole syötetty")</f>
        <v>Näytenumeroa ei ole syötetty</v>
      </c>
      <c r="GS77" s="324" t="str">
        <f t="shared" ref="GS77" si="1947">IF(GS$15&lt;&gt;0, SUM(GS74:GS76),"Näytenumeroa ei ole syötetty")</f>
        <v>Näytenumeroa ei ole syötetty</v>
      </c>
      <c r="GT77" s="324" t="str">
        <f t="shared" ref="GT77" si="1948">IF(GT$15&lt;&gt;0, SUM(GT74:GT76),"Näytenumeroa ei ole syötetty")</f>
        <v>Näytenumeroa ei ole syötetty</v>
      </c>
      <c r="GU77" s="324" t="str">
        <f t="shared" ref="GU77" si="1949">IF(GU$15&lt;&gt;0, SUM(GU74:GU76),"Näytenumeroa ei ole syötetty")</f>
        <v>Näytenumeroa ei ole syötetty</v>
      </c>
      <c r="GV77" s="324" t="str">
        <f t="shared" ref="GV77" si="1950">IF(GV$15&lt;&gt;0, SUM(GV74:GV76),"Näytenumeroa ei ole syötetty")</f>
        <v>Näytenumeroa ei ole syötetty</v>
      </c>
      <c r="GW77" s="324" t="str">
        <f t="shared" ref="GW77" si="1951">IF(GW$15&lt;&gt;0, SUM(GW74:GW76),"Näytenumeroa ei ole syötetty")</f>
        <v>Näytenumeroa ei ole syötetty</v>
      </c>
      <c r="GX77" s="324" t="str">
        <f t="shared" ref="GX77" si="1952">IF(GX$15&lt;&gt;0, SUM(GX74:GX76),"Näytenumeroa ei ole syötetty")</f>
        <v>Näytenumeroa ei ole syötetty</v>
      </c>
      <c r="GY77" s="324" t="str">
        <f t="shared" ref="GY77" si="1953">IF(GY$15&lt;&gt;0, SUM(GY74:GY76),"Näytenumeroa ei ole syötetty")</f>
        <v>Näytenumeroa ei ole syötetty</v>
      </c>
      <c r="GZ77" s="324" t="str">
        <f t="shared" ref="GZ77" si="1954">IF(GZ$15&lt;&gt;0, SUM(GZ74:GZ76),"Näytenumeroa ei ole syötetty")</f>
        <v>Näytenumeroa ei ole syötetty</v>
      </c>
      <c r="HA77" s="324" t="str">
        <f t="shared" ref="HA77" si="1955">IF(HA$15&lt;&gt;0, SUM(HA74:HA76),"Näytenumeroa ei ole syötetty")</f>
        <v>Näytenumeroa ei ole syötetty</v>
      </c>
      <c r="HB77" s="324" t="str">
        <f t="shared" ref="HB77" si="1956">IF(HB$15&lt;&gt;0, SUM(HB74:HB76),"Näytenumeroa ei ole syötetty")</f>
        <v>Näytenumeroa ei ole syötetty</v>
      </c>
      <c r="HC77" s="324" t="str">
        <f t="shared" ref="HC77" si="1957">IF(HC$15&lt;&gt;0, SUM(HC74:HC76),"Näytenumeroa ei ole syötetty")</f>
        <v>Näytenumeroa ei ole syötetty</v>
      </c>
      <c r="HD77" s="324" t="str">
        <f t="shared" ref="HD77" si="1958">IF(HD$15&lt;&gt;0, SUM(HD74:HD76),"Näytenumeroa ei ole syötetty")</f>
        <v>Näytenumeroa ei ole syötetty</v>
      </c>
      <c r="HE77" s="324" t="str">
        <f t="shared" ref="HE77" si="1959">IF(HE$15&lt;&gt;0, SUM(HE74:HE76),"Näytenumeroa ei ole syötetty")</f>
        <v>Näytenumeroa ei ole syötetty</v>
      </c>
      <c r="HF77" s="324" t="str">
        <f t="shared" ref="HF77" si="1960">IF(HF$15&lt;&gt;0, SUM(HF74:HF76),"Näytenumeroa ei ole syötetty")</f>
        <v>Näytenumeroa ei ole syötetty</v>
      </c>
      <c r="HG77" s="324" t="str">
        <f t="shared" ref="HG77" si="1961">IF(HG$15&lt;&gt;0, SUM(HG74:HG76),"Näytenumeroa ei ole syötetty")</f>
        <v>Näytenumeroa ei ole syötetty</v>
      </c>
      <c r="HH77" s="324" t="str">
        <f t="shared" ref="HH77" si="1962">IF(HH$15&lt;&gt;0, SUM(HH74:HH76),"Näytenumeroa ei ole syötetty")</f>
        <v>Näytenumeroa ei ole syötetty</v>
      </c>
      <c r="HI77" s="324" t="str">
        <f t="shared" ref="HI77" si="1963">IF(HI$15&lt;&gt;0, SUM(HI74:HI76),"Näytenumeroa ei ole syötetty")</f>
        <v>Näytenumeroa ei ole syötetty</v>
      </c>
      <c r="HJ77" s="324" t="str">
        <f t="shared" ref="HJ77" si="1964">IF(HJ$15&lt;&gt;0, SUM(HJ74:HJ76),"Näytenumeroa ei ole syötetty")</f>
        <v>Näytenumeroa ei ole syötetty</v>
      </c>
      <c r="HK77" s="324" t="str">
        <f t="shared" ref="HK77" si="1965">IF(HK$15&lt;&gt;0, SUM(HK74:HK76),"Näytenumeroa ei ole syötetty")</f>
        <v>Näytenumeroa ei ole syötetty</v>
      </c>
      <c r="HL77" s="324" t="str">
        <f t="shared" ref="HL77" si="1966">IF(HL$15&lt;&gt;0, SUM(HL74:HL76),"Näytenumeroa ei ole syötetty")</f>
        <v>Näytenumeroa ei ole syötetty</v>
      </c>
      <c r="HM77" s="324" t="str">
        <f t="shared" ref="HM77" si="1967">IF(HM$15&lt;&gt;0, SUM(HM74:HM76),"Näytenumeroa ei ole syötetty")</f>
        <v>Näytenumeroa ei ole syötetty</v>
      </c>
      <c r="HN77" s="324" t="str">
        <f t="shared" ref="HN77" si="1968">IF(HN$15&lt;&gt;0, SUM(HN74:HN76),"Näytenumeroa ei ole syötetty")</f>
        <v>Näytenumeroa ei ole syötetty</v>
      </c>
      <c r="HO77" s="324" t="str">
        <f t="shared" ref="HO77" si="1969">IF(HO$15&lt;&gt;0, SUM(HO74:HO76),"Näytenumeroa ei ole syötetty")</f>
        <v>Näytenumeroa ei ole syötetty</v>
      </c>
      <c r="HP77" s="324" t="str">
        <f t="shared" ref="HP77" si="1970">IF(HP$15&lt;&gt;0, SUM(HP74:HP76),"Näytenumeroa ei ole syötetty")</f>
        <v>Näytenumeroa ei ole syötetty</v>
      </c>
      <c r="HQ77" s="324" t="str">
        <f t="shared" ref="HQ77" si="1971">IF(HQ$15&lt;&gt;0, SUM(HQ74:HQ76),"Näytenumeroa ei ole syötetty")</f>
        <v>Näytenumeroa ei ole syötetty</v>
      </c>
      <c r="HR77" s="324" t="str">
        <f t="shared" ref="HR77" si="1972">IF(HR$15&lt;&gt;0, SUM(HR74:HR76),"Näytenumeroa ei ole syötetty")</f>
        <v>Näytenumeroa ei ole syötetty</v>
      </c>
      <c r="HS77" s="324" t="str">
        <f t="shared" ref="HS77" si="1973">IF(HS$15&lt;&gt;0, SUM(HS74:HS76),"Näytenumeroa ei ole syötetty")</f>
        <v>Näytenumeroa ei ole syötetty</v>
      </c>
      <c r="HT77" s="324" t="str">
        <f t="shared" ref="HT77" si="1974">IF(HT$15&lt;&gt;0, SUM(HT74:HT76),"Näytenumeroa ei ole syötetty")</f>
        <v>Näytenumeroa ei ole syötetty</v>
      </c>
      <c r="HU77" s="324" t="str">
        <f t="shared" ref="HU77" si="1975">IF(HU$15&lt;&gt;0, SUM(HU74:HU76),"Näytenumeroa ei ole syötetty")</f>
        <v>Näytenumeroa ei ole syötetty</v>
      </c>
      <c r="HV77" s="324" t="str">
        <f t="shared" ref="HV77" si="1976">IF(HV$15&lt;&gt;0, SUM(HV74:HV76),"Näytenumeroa ei ole syötetty")</f>
        <v>Näytenumeroa ei ole syötetty</v>
      </c>
      <c r="HW77" s="324" t="str">
        <f t="shared" ref="HW77" si="1977">IF(HW$15&lt;&gt;0, SUM(HW74:HW76),"Näytenumeroa ei ole syötetty")</f>
        <v>Näytenumeroa ei ole syötetty</v>
      </c>
      <c r="HX77" s="324" t="str">
        <f t="shared" ref="HX77" si="1978">IF(HX$15&lt;&gt;0, SUM(HX74:HX76),"Näytenumeroa ei ole syötetty")</f>
        <v>Näytenumeroa ei ole syötetty</v>
      </c>
      <c r="HY77" s="324" t="str">
        <f t="shared" ref="HY77" si="1979">IF(HY$15&lt;&gt;0, SUM(HY74:HY76),"Näytenumeroa ei ole syötetty")</f>
        <v>Näytenumeroa ei ole syötetty</v>
      </c>
      <c r="HZ77" s="324" t="str">
        <f t="shared" ref="HZ77" si="1980">IF(HZ$15&lt;&gt;0, SUM(HZ74:HZ76),"Näytenumeroa ei ole syötetty")</f>
        <v>Näytenumeroa ei ole syötetty</v>
      </c>
      <c r="IA77" s="324" t="str">
        <f t="shared" ref="IA77" si="1981">IF(IA$15&lt;&gt;0, SUM(IA74:IA76),"Näytenumeroa ei ole syötetty")</f>
        <v>Näytenumeroa ei ole syötetty</v>
      </c>
      <c r="IB77" s="324" t="str">
        <f t="shared" ref="IB77" si="1982">IF(IB$15&lt;&gt;0, SUM(IB74:IB76),"Näytenumeroa ei ole syötetty")</f>
        <v>Näytenumeroa ei ole syötetty</v>
      </c>
      <c r="IC77" s="324" t="str">
        <f t="shared" ref="IC77" si="1983">IF(IC$15&lt;&gt;0, SUM(IC74:IC76),"Näytenumeroa ei ole syötetty")</f>
        <v>Näytenumeroa ei ole syötetty</v>
      </c>
      <c r="ID77" s="324" t="str">
        <f t="shared" ref="ID77" si="1984">IF(ID$15&lt;&gt;0, SUM(ID74:ID76),"Näytenumeroa ei ole syötetty")</f>
        <v>Näytenumeroa ei ole syötetty</v>
      </c>
      <c r="IE77" s="324" t="str">
        <f t="shared" ref="IE77" si="1985">IF(IE$15&lt;&gt;0, SUM(IE74:IE76),"Näytenumeroa ei ole syötetty")</f>
        <v>Näytenumeroa ei ole syötetty</v>
      </c>
      <c r="IF77" s="324" t="str">
        <f t="shared" ref="IF77" si="1986">IF(IF$15&lt;&gt;0, SUM(IF74:IF76),"Näytenumeroa ei ole syötetty")</f>
        <v>Näytenumeroa ei ole syötetty</v>
      </c>
      <c r="IG77" s="324" t="str">
        <f t="shared" ref="IG77" si="1987">IF(IG$15&lt;&gt;0, SUM(IG74:IG76),"Näytenumeroa ei ole syötetty")</f>
        <v>Näytenumeroa ei ole syötetty</v>
      </c>
      <c r="IH77" s="324" t="str">
        <f t="shared" ref="IH77" si="1988">IF(IH$15&lt;&gt;0, SUM(IH74:IH76),"Näytenumeroa ei ole syötetty")</f>
        <v>Näytenumeroa ei ole syötetty</v>
      </c>
      <c r="II77" s="324" t="str">
        <f t="shared" ref="II77" si="1989">IF(II$15&lt;&gt;0, SUM(II74:II76),"Näytenumeroa ei ole syötetty")</f>
        <v>Näytenumeroa ei ole syötetty</v>
      </c>
      <c r="IJ77" s="324" t="str">
        <f t="shared" ref="IJ77" si="1990">IF(IJ$15&lt;&gt;0, SUM(IJ74:IJ76),"Näytenumeroa ei ole syötetty")</f>
        <v>Näytenumeroa ei ole syötetty</v>
      </c>
      <c r="IK77" s="324" t="str">
        <f t="shared" ref="IK77" si="1991">IF(IK$15&lt;&gt;0, SUM(IK74:IK76),"Näytenumeroa ei ole syötetty")</f>
        <v>Näytenumeroa ei ole syötetty</v>
      </c>
      <c r="IL77" s="324" t="str">
        <f t="shared" ref="IL77" si="1992">IF(IL$15&lt;&gt;0, SUM(IL74:IL76),"Näytenumeroa ei ole syötetty")</f>
        <v>Näytenumeroa ei ole syötetty</v>
      </c>
      <c r="IM77" s="324" t="str">
        <f t="shared" ref="IM77" si="1993">IF(IM$15&lt;&gt;0, SUM(IM74:IM76),"Näytenumeroa ei ole syötetty")</f>
        <v>Näytenumeroa ei ole syötetty</v>
      </c>
      <c r="IN77" s="324" t="str">
        <f t="shared" ref="IN77" si="1994">IF(IN$15&lt;&gt;0, SUM(IN74:IN76),"Näytenumeroa ei ole syötetty")</f>
        <v>Näytenumeroa ei ole syötetty</v>
      </c>
      <c r="IO77" s="324" t="str">
        <f t="shared" ref="IO77" si="1995">IF(IO$15&lt;&gt;0, SUM(IO74:IO76),"Näytenumeroa ei ole syötetty")</f>
        <v>Näytenumeroa ei ole syötetty</v>
      </c>
      <c r="IP77" s="324" t="str">
        <f t="shared" ref="IP77" si="1996">IF(IP$15&lt;&gt;0, SUM(IP74:IP76),"Näytenumeroa ei ole syötetty")</f>
        <v>Näytenumeroa ei ole syötetty</v>
      </c>
      <c r="IQ77" s="324" t="str">
        <f t="shared" ref="IQ77" si="1997">IF(IQ$15&lt;&gt;0, SUM(IQ74:IQ76),"Näytenumeroa ei ole syötetty")</f>
        <v>Näytenumeroa ei ole syötetty</v>
      </c>
      <c r="IR77" s="324" t="str">
        <f t="shared" ref="IR77" si="1998">IF(IR$15&lt;&gt;0, SUM(IR74:IR76),"Näytenumeroa ei ole syötetty")</f>
        <v>Näytenumeroa ei ole syötetty</v>
      </c>
      <c r="IS77" s="523" t="str">
        <f t="shared" ref="IS77" si="1999">IF(IS$15&lt;&gt;0, SUM(IS74:IS76),"Näytenumeroa ei ole syötetty")</f>
        <v>Näytenumeroa ei ole syötetty</v>
      </c>
    </row>
    <row r="78" spans="1:253" ht="12.75" customHeight="1" x14ac:dyDescent="0.2">
      <c r="A78" s="156" t="s">
        <v>37</v>
      </c>
      <c r="B78" s="157"/>
      <c r="C78" s="157"/>
      <c r="D78" s="19" t="str">
        <f>IF(D$15&lt;&gt;0, (SUM('Näytteet työstö'!D68+'Hienoaines työstö'!D68) + SUMIF('Suuret kplt työstö'!D65,"&gt;0")),"Näytenumeroa ei ole syötetty")</f>
        <v>Näytenumeroa ei ole syötetty</v>
      </c>
      <c r="E78" s="14" t="str">
        <f>IF(E$15&lt;&gt;0, (SUM('Näytteet työstö'!E68+'Hienoaines työstö'!E68) + SUMIF('Suuret kplt työstö'!E65,"&gt;0")),"Näytenumeroa ei ole syötetty")</f>
        <v>Näytenumeroa ei ole syötetty</v>
      </c>
      <c r="F78" s="14" t="str">
        <f>IF(F$15&lt;&gt;0, (SUM('Näytteet työstö'!F68+'Hienoaines työstö'!F68) + SUMIF('Suuret kplt työstö'!F65,"&gt;0")),"Näytenumeroa ei ole syötetty")</f>
        <v>Näytenumeroa ei ole syötetty</v>
      </c>
      <c r="G78" s="14" t="str">
        <f>IF(G$15&lt;&gt;0, (SUM('Näytteet työstö'!G68+'Hienoaines työstö'!G68) + SUMIF('Suuret kplt työstö'!G65,"&gt;0")),"Näytenumeroa ei ole syötetty")</f>
        <v>Näytenumeroa ei ole syötetty</v>
      </c>
      <c r="H78" s="14" t="str">
        <f>IF(H$15&lt;&gt;0, (SUM('Näytteet työstö'!H68+'Hienoaines työstö'!H68) + SUMIF('Suuret kplt työstö'!H65,"&gt;0")),"Näytenumeroa ei ole syötetty")</f>
        <v>Näytenumeroa ei ole syötetty</v>
      </c>
      <c r="I78" s="14" t="str">
        <f>IF(I$15&lt;&gt;0, (SUM('Näytteet työstö'!I68+'Hienoaines työstö'!I68) + SUMIF('Suuret kplt työstö'!I65,"&gt;0")),"Näytenumeroa ei ole syötetty")</f>
        <v>Näytenumeroa ei ole syötetty</v>
      </c>
      <c r="J78" s="14" t="str">
        <f>IF(J$15&lt;&gt;0, (SUM('Näytteet työstö'!J68+'Hienoaines työstö'!J68) + SUMIF('Suuret kplt työstö'!J65,"&gt;0")),"Näytenumeroa ei ole syötetty")</f>
        <v>Näytenumeroa ei ole syötetty</v>
      </c>
      <c r="K78" s="14" t="str">
        <f>IF(K$15&lt;&gt;0, (SUM('Näytteet työstö'!K68+'Hienoaines työstö'!K68) + SUMIF('Suuret kplt työstö'!K65,"&gt;0")),"Näytenumeroa ei ole syötetty")</f>
        <v>Näytenumeroa ei ole syötetty</v>
      </c>
      <c r="L78" s="14" t="str">
        <f>IF(L$15&lt;&gt;0, (SUM('Näytteet työstö'!L68+'Hienoaines työstö'!L68) + SUMIF('Suuret kplt työstö'!L65,"&gt;0")),"Näytenumeroa ei ole syötetty")</f>
        <v>Näytenumeroa ei ole syötetty</v>
      </c>
      <c r="M78" s="14" t="str">
        <f>IF(M$15&lt;&gt;0, (SUM('Näytteet työstö'!M68+'Hienoaines työstö'!M68) + SUMIF('Suuret kplt työstö'!M65,"&gt;0")),"Näytenumeroa ei ole syötetty")</f>
        <v>Näytenumeroa ei ole syötetty</v>
      </c>
      <c r="N78" s="14" t="str">
        <f>IF(N$15&lt;&gt;0, (SUM('Näytteet työstö'!N68+'Hienoaines työstö'!N68) + SUMIF('Suuret kplt työstö'!N65,"&gt;0")),"Näytenumeroa ei ole syötetty")</f>
        <v>Näytenumeroa ei ole syötetty</v>
      </c>
      <c r="O78" s="14" t="str">
        <f>IF(O$15&lt;&gt;0, (SUM('Näytteet työstö'!O68+'Hienoaines työstö'!O68) + SUMIF('Suuret kplt työstö'!O65,"&gt;0")),"Näytenumeroa ei ole syötetty")</f>
        <v>Näytenumeroa ei ole syötetty</v>
      </c>
      <c r="P78" s="14" t="str">
        <f>IF(P$15&lt;&gt;0, (SUM('Näytteet työstö'!P68+'Hienoaines työstö'!P68) + SUMIF('Suuret kplt työstö'!P65,"&gt;0")),"Näytenumeroa ei ole syötetty")</f>
        <v>Näytenumeroa ei ole syötetty</v>
      </c>
      <c r="Q78" s="14" t="str">
        <f>IF(Q$15&lt;&gt;0, (SUM('Näytteet työstö'!Q68+'Hienoaines työstö'!Q68) + SUMIF('Suuret kplt työstö'!Q65,"&gt;0")),"Näytenumeroa ei ole syötetty")</f>
        <v>Näytenumeroa ei ole syötetty</v>
      </c>
      <c r="R78" s="14" t="str">
        <f>IF(R$15&lt;&gt;0, (SUM('Näytteet työstö'!R68+'Hienoaines työstö'!R68) + SUMIF('Suuret kplt työstö'!R65,"&gt;0")),"Näytenumeroa ei ole syötetty")</f>
        <v>Näytenumeroa ei ole syötetty</v>
      </c>
      <c r="S78" s="14" t="str">
        <f>IF(S$15&lt;&gt;0, (SUM('Näytteet työstö'!S68+'Hienoaines työstö'!S68) + SUMIF('Suuret kplt työstö'!S65,"&gt;0")),"Näytenumeroa ei ole syötetty")</f>
        <v>Näytenumeroa ei ole syötetty</v>
      </c>
      <c r="T78" s="14" t="str">
        <f>IF(T$15&lt;&gt;0, (SUM('Näytteet työstö'!T68+'Hienoaines työstö'!T68) + SUMIF('Suuret kplt työstö'!T65,"&gt;0")),"Näytenumeroa ei ole syötetty")</f>
        <v>Näytenumeroa ei ole syötetty</v>
      </c>
      <c r="U78" s="14" t="str">
        <f>IF(U$15&lt;&gt;0, (SUM('Näytteet työstö'!U68+'Hienoaines työstö'!U68) + SUMIF('Suuret kplt työstö'!U65,"&gt;0")),"Näytenumeroa ei ole syötetty")</f>
        <v>Näytenumeroa ei ole syötetty</v>
      </c>
      <c r="V78" s="14" t="str">
        <f>IF(V$15&lt;&gt;0, (SUM('Näytteet työstö'!V68+'Hienoaines työstö'!V68) + SUMIF('Suuret kplt työstö'!V65,"&gt;0")),"Näytenumeroa ei ole syötetty")</f>
        <v>Näytenumeroa ei ole syötetty</v>
      </c>
      <c r="W78" s="14" t="str">
        <f>IF(W$15&lt;&gt;0, (SUM('Näytteet työstö'!W68+'Hienoaines työstö'!W68) + SUMIF('Suuret kplt työstö'!W65,"&gt;0")),"Näytenumeroa ei ole syötetty")</f>
        <v>Näytenumeroa ei ole syötetty</v>
      </c>
      <c r="X78" s="14" t="str">
        <f>IF(X$15&lt;&gt;0, (SUM('Näytteet työstö'!X68+'Hienoaines työstö'!X68) + SUMIF('Suuret kplt työstö'!X65,"&gt;0")),"Näytenumeroa ei ole syötetty")</f>
        <v>Näytenumeroa ei ole syötetty</v>
      </c>
      <c r="Y78" s="14" t="str">
        <f>IF(Y$15&lt;&gt;0, (SUM('Näytteet työstö'!Y68+'Hienoaines työstö'!Y68) + SUMIF('Suuret kplt työstö'!Y65,"&gt;0")),"Näytenumeroa ei ole syötetty")</f>
        <v>Näytenumeroa ei ole syötetty</v>
      </c>
      <c r="Z78" s="14" t="str">
        <f>IF(Z$15&lt;&gt;0, (SUM('Näytteet työstö'!Z68+'Hienoaines työstö'!Z68) + SUMIF('Suuret kplt työstö'!Z65,"&gt;0")),"Näytenumeroa ei ole syötetty")</f>
        <v>Näytenumeroa ei ole syötetty</v>
      </c>
      <c r="AA78" s="14" t="str">
        <f>IF(AA$15&lt;&gt;0, (SUM('Näytteet työstö'!AA68+'Hienoaines työstö'!AA68) + SUMIF('Suuret kplt työstö'!AA65,"&gt;0")),"Näytenumeroa ei ole syötetty")</f>
        <v>Näytenumeroa ei ole syötetty</v>
      </c>
      <c r="AB78" s="14" t="str">
        <f>IF(AB$15&lt;&gt;0, (SUM('Näytteet työstö'!AB68+'Hienoaines työstö'!AB68) + SUMIF('Suuret kplt työstö'!AB65,"&gt;0")),"Näytenumeroa ei ole syötetty")</f>
        <v>Näytenumeroa ei ole syötetty</v>
      </c>
      <c r="AC78" s="14" t="str">
        <f>IF(AC$15&lt;&gt;0, (SUM('Näytteet työstö'!AC68+'Hienoaines työstö'!AC68) + SUMIF('Suuret kplt työstö'!AC65,"&gt;0")),"Näytenumeroa ei ole syötetty")</f>
        <v>Näytenumeroa ei ole syötetty</v>
      </c>
      <c r="AD78" s="14" t="str">
        <f>IF(AD$15&lt;&gt;0, (SUM('Näytteet työstö'!AD68+'Hienoaines työstö'!AD68) + SUMIF('Suuret kplt työstö'!AD65,"&gt;0")),"Näytenumeroa ei ole syötetty")</f>
        <v>Näytenumeroa ei ole syötetty</v>
      </c>
      <c r="AE78" s="14" t="str">
        <f>IF(AE$15&lt;&gt;0, (SUM('Näytteet työstö'!AE68+'Hienoaines työstö'!AE68) + SUMIF('Suuret kplt työstö'!AE65,"&gt;0")),"Näytenumeroa ei ole syötetty")</f>
        <v>Näytenumeroa ei ole syötetty</v>
      </c>
      <c r="AF78" s="14" t="str">
        <f>IF(AF$15&lt;&gt;0, (SUM('Näytteet työstö'!AF68+'Hienoaines työstö'!AF68) + SUMIF('Suuret kplt työstö'!AF65,"&gt;0")),"Näytenumeroa ei ole syötetty")</f>
        <v>Näytenumeroa ei ole syötetty</v>
      </c>
      <c r="AG78" s="14" t="str">
        <f>IF(AG$15&lt;&gt;0, (SUM('Näytteet työstö'!AG68+'Hienoaines työstö'!AG68) + SUMIF('Suuret kplt työstö'!AG65,"&gt;0")),"Näytenumeroa ei ole syötetty")</f>
        <v>Näytenumeroa ei ole syötetty</v>
      </c>
      <c r="AH78" s="14" t="str">
        <f>IF(AH$15&lt;&gt;0, (SUM('Näytteet työstö'!AH68+'Hienoaines työstö'!AH68) + SUMIF('Suuret kplt työstö'!AH65,"&gt;0")),"Näytenumeroa ei ole syötetty")</f>
        <v>Näytenumeroa ei ole syötetty</v>
      </c>
      <c r="AI78" s="14" t="str">
        <f>IF(AI$15&lt;&gt;0, (SUM('Näytteet työstö'!AI68+'Hienoaines työstö'!AI68) + SUMIF('Suuret kplt työstö'!AI65,"&gt;0")),"Näytenumeroa ei ole syötetty")</f>
        <v>Näytenumeroa ei ole syötetty</v>
      </c>
      <c r="AJ78" s="14" t="str">
        <f>IF(AJ$15&lt;&gt;0, (SUM('Näytteet työstö'!AJ68+'Hienoaines työstö'!AJ68) + SUMIF('Suuret kplt työstö'!AJ65,"&gt;0")),"Näytenumeroa ei ole syötetty")</f>
        <v>Näytenumeroa ei ole syötetty</v>
      </c>
      <c r="AK78" s="14" t="str">
        <f>IF(AK$15&lt;&gt;0, (SUM('Näytteet työstö'!AK68+'Hienoaines työstö'!AK68) + SUMIF('Suuret kplt työstö'!AK65,"&gt;0")),"Näytenumeroa ei ole syötetty")</f>
        <v>Näytenumeroa ei ole syötetty</v>
      </c>
      <c r="AL78" s="14" t="str">
        <f>IF(AL$15&lt;&gt;0, (SUM('Näytteet työstö'!AL68+'Hienoaines työstö'!AL68) + SUMIF('Suuret kplt työstö'!AL65,"&gt;0")),"Näytenumeroa ei ole syötetty")</f>
        <v>Näytenumeroa ei ole syötetty</v>
      </c>
      <c r="AM78" s="14" t="str">
        <f>IF(AM$15&lt;&gt;0, (SUM('Näytteet työstö'!AM68+'Hienoaines työstö'!AM68) + SUMIF('Suuret kplt työstö'!AM65,"&gt;0")),"Näytenumeroa ei ole syötetty")</f>
        <v>Näytenumeroa ei ole syötetty</v>
      </c>
      <c r="AN78" s="14" t="str">
        <f>IF(AN$15&lt;&gt;0, (SUM('Näytteet työstö'!AN68+'Hienoaines työstö'!AN68) + SUMIF('Suuret kplt työstö'!AN65,"&gt;0")),"Näytenumeroa ei ole syötetty")</f>
        <v>Näytenumeroa ei ole syötetty</v>
      </c>
      <c r="AO78" s="14" t="str">
        <f>IF(AO$15&lt;&gt;0, (SUM('Näytteet työstö'!AO68+'Hienoaines työstö'!AO68) + SUMIF('Suuret kplt työstö'!AO65,"&gt;0")),"Näytenumeroa ei ole syötetty")</f>
        <v>Näytenumeroa ei ole syötetty</v>
      </c>
      <c r="AP78" s="14" t="str">
        <f>IF(AP$15&lt;&gt;0, (SUM('Näytteet työstö'!AP68+'Hienoaines työstö'!AP68) + SUMIF('Suuret kplt työstö'!AP65,"&gt;0")),"Näytenumeroa ei ole syötetty")</f>
        <v>Näytenumeroa ei ole syötetty</v>
      </c>
      <c r="AQ78" s="14" t="str">
        <f>IF(AQ$15&lt;&gt;0, (SUM('Näytteet työstö'!AQ68+'Hienoaines työstö'!AQ68) + SUMIF('Suuret kplt työstö'!AQ65,"&gt;0")),"Näytenumeroa ei ole syötetty")</f>
        <v>Näytenumeroa ei ole syötetty</v>
      </c>
      <c r="AR78" s="14" t="str">
        <f>IF(AR$15&lt;&gt;0, (SUM('Näytteet työstö'!AR68+'Hienoaines työstö'!AR68) + SUMIF('Suuret kplt työstö'!AR65,"&gt;0")),"Näytenumeroa ei ole syötetty")</f>
        <v>Näytenumeroa ei ole syötetty</v>
      </c>
      <c r="AS78" s="14" t="str">
        <f>IF(AS$15&lt;&gt;0, (SUM('Näytteet työstö'!AS68+'Hienoaines työstö'!AS68) + SUMIF('Suuret kplt työstö'!AS65,"&gt;0")),"Näytenumeroa ei ole syötetty")</f>
        <v>Näytenumeroa ei ole syötetty</v>
      </c>
      <c r="AT78" s="14" t="str">
        <f>IF(AT$15&lt;&gt;0, (SUM('Näytteet työstö'!AT68+'Hienoaines työstö'!AT68) + SUMIF('Suuret kplt työstö'!AT65,"&gt;0")),"Näytenumeroa ei ole syötetty")</f>
        <v>Näytenumeroa ei ole syötetty</v>
      </c>
      <c r="AU78" s="14" t="str">
        <f>IF(AU$15&lt;&gt;0, (SUM('Näytteet työstö'!AU68+'Hienoaines työstö'!AU68) + SUMIF('Suuret kplt työstö'!AU65,"&gt;0")),"Näytenumeroa ei ole syötetty")</f>
        <v>Näytenumeroa ei ole syötetty</v>
      </c>
      <c r="AV78" s="14" t="str">
        <f>IF(AV$15&lt;&gt;0, (SUM('Näytteet työstö'!AV68+'Hienoaines työstö'!AV68) + SUMIF('Suuret kplt työstö'!AV65,"&gt;0")),"Näytenumeroa ei ole syötetty")</f>
        <v>Näytenumeroa ei ole syötetty</v>
      </c>
      <c r="AW78" s="14" t="str">
        <f>IF(AW$15&lt;&gt;0, (SUM('Näytteet työstö'!AW68+'Hienoaines työstö'!AW68) + SUMIF('Suuret kplt työstö'!AW65,"&gt;0")),"Näytenumeroa ei ole syötetty")</f>
        <v>Näytenumeroa ei ole syötetty</v>
      </c>
      <c r="AX78" s="14" t="str">
        <f>IF(AX$15&lt;&gt;0, (SUM('Näytteet työstö'!AX68+'Hienoaines työstö'!AX68) + SUMIF('Suuret kplt työstö'!AX65,"&gt;0")),"Näytenumeroa ei ole syötetty")</f>
        <v>Näytenumeroa ei ole syötetty</v>
      </c>
      <c r="AY78" s="14" t="str">
        <f>IF(AY$15&lt;&gt;0, (SUM('Näytteet työstö'!AY68+'Hienoaines työstö'!AY68) + SUMIF('Suuret kplt työstö'!AY65,"&gt;0")),"Näytenumeroa ei ole syötetty")</f>
        <v>Näytenumeroa ei ole syötetty</v>
      </c>
      <c r="AZ78" s="14" t="str">
        <f>IF(AZ$15&lt;&gt;0, (SUM('Näytteet työstö'!AZ68+'Hienoaines työstö'!AZ68) + SUMIF('Suuret kplt työstö'!AZ65,"&gt;0")),"Näytenumeroa ei ole syötetty")</f>
        <v>Näytenumeroa ei ole syötetty</v>
      </c>
      <c r="BA78" s="14" t="str">
        <f>IF(BA$15&lt;&gt;0, (SUM('Näytteet työstö'!BA68+'Hienoaines työstö'!BA68) + SUMIF('Suuret kplt työstö'!BA65,"&gt;0")),"Näytenumeroa ei ole syötetty")</f>
        <v>Näytenumeroa ei ole syötetty</v>
      </c>
      <c r="BB78" s="14" t="str">
        <f>IF(BB$15&lt;&gt;0, (SUM('Näytteet työstö'!D134+'Hienoaines työstö'!D134) + SUMIF('Suuret kplt työstö'!D131,"&gt;0")),"Näytenumeroa ei ole syötetty")</f>
        <v>Näytenumeroa ei ole syötetty</v>
      </c>
      <c r="BC78" s="14" t="str">
        <f>IF(BC$15&lt;&gt;0, (SUM('Näytteet työstö'!E134+'Hienoaines työstö'!E134) + SUMIF('Suuret kplt työstö'!E131,"&gt;0")),"Näytenumeroa ei ole syötetty")</f>
        <v>Näytenumeroa ei ole syötetty</v>
      </c>
      <c r="BD78" s="14" t="str">
        <f>IF(BD$15&lt;&gt;0, (SUM('Näytteet työstö'!F134+'Hienoaines työstö'!F134) + SUMIF('Suuret kplt työstö'!F131,"&gt;0")),"Näytenumeroa ei ole syötetty")</f>
        <v>Näytenumeroa ei ole syötetty</v>
      </c>
      <c r="BE78" s="14" t="str">
        <f>IF(BE$15&lt;&gt;0, (SUM('Näytteet työstö'!G134+'Hienoaines työstö'!G134) + SUMIF('Suuret kplt työstö'!G131,"&gt;0")),"Näytenumeroa ei ole syötetty")</f>
        <v>Näytenumeroa ei ole syötetty</v>
      </c>
      <c r="BF78" s="14" t="str">
        <f>IF(BF$15&lt;&gt;0, (SUM('Näytteet työstö'!H134+'Hienoaines työstö'!H134) + SUMIF('Suuret kplt työstö'!H131,"&gt;0")),"Näytenumeroa ei ole syötetty")</f>
        <v>Näytenumeroa ei ole syötetty</v>
      </c>
      <c r="BG78" s="14" t="str">
        <f>IF(BG$15&lt;&gt;0, (SUM('Näytteet työstö'!I134+'Hienoaines työstö'!I134) + SUMIF('Suuret kplt työstö'!I131,"&gt;0")),"Näytenumeroa ei ole syötetty")</f>
        <v>Näytenumeroa ei ole syötetty</v>
      </c>
      <c r="BH78" s="14" t="str">
        <f>IF(BH$15&lt;&gt;0, (SUM('Näytteet työstö'!J134+'Hienoaines työstö'!J134) + SUMIF('Suuret kplt työstö'!J131,"&gt;0")),"Näytenumeroa ei ole syötetty")</f>
        <v>Näytenumeroa ei ole syötetty</v>
      </c>
      <c r="BI78" s="14" t="str">
        <f>IF(BI$15&lt;&gt;0, (SUM('Näytteet työstö'!K134+'Hienoaines työstö'!K134) + SUMIF('Suuret kplt työstö'!K131,"&gt;0")),"Näytenumeroa ei ole syötetty")</f>
        <v>Näytenumeroa ei ole syötetty</v>
      </c>
      <c r="BJ78" s="14" t="str">
        <f>IF(BJ$15&lt;&gt;0, (SUM('Näytteet työstö'!L134+'Hienoaines työstö'!L134) + SUMIF('Suuret kplt työstö'!L131,"&gt;0")),"Näytenumeroa ei ole syötetty")</f>
        <v>Näytenumeroa ei ole syötetty</v>
      </c>
      <c r="BK78" s="14" t="str">
        <f>IF(BK$15&lt;&gt;0, (SUM('Näytteet työstö'!M134+'Hienoaines työstö'!M134) + SUMIF('Suuret kplt työstö'!M131,"&gt;0")),"Näytenumeroa ei ole syötetty")</f>
        <v>Näytenumeroa ei ole syötetty</v>
      </c>
      <c r="BL78" s="14" t="str">
        <f>IF(BL$15&lt;&gt;0, (SUM('Näytteet työstö'!N134+'Hienoaines työstö'!N134) + SUMIF('Suuret kplt työstö'!N131,"&gt;0")),"Näytenumeroa ei ole syötetty")</f>
        <v>Näytenumeroa ei ole syötetty</v>
      </c>
      <c r="BM78" s="14" t="str">
        <f>IF(BM$15&lt;&gt;0, (SUM('Näytteet työstö'!O134+'Hienoaines työstö'!O134) + SUMIF('Suuret kplt työstö'!O131,"&gt;0")),"Näytenumeroa ei ole syötetty")</f>
        <v>Näytenumeroa ei ole syötetty</v>
      </c>
      <c r="BN78" s="14" t="str">
        <f>IF(BN$15&lt;&gt;0, (SUM('Näytteet työstö'!P134+'Hienoaines työstö'!P134) + SUMIF('Suuret kplt työstö'!P131,"&gt;0")),"Näytenumeroa ei ole syötetty")</f>
        <v>Näytenumeroa ei ole syötetty</v>
      </c>
      <c r="BO78" s="14" t="str">
        <f>IF(BO$15&lt;&gt;0, (SUM('Näytteet työstö'!Q134+'Hienoaines työstö'!Q134) + SUMIF('Suuret kplt työstö'!Q131,"&gt;0")),"Näytenumeroa ei ole syötetty")</f>
        <v>Näytenumeroa ei ole syötetty</v>
      </c>
      <c r="BP78" s="14" t="str">
        <f>IF(BP$15&lt;&gt;0, (SUM('Näytteet työstö'!R134+'Hienoaines työstö'!R134) + SUMIF('Suuret kplt työstö'!R131,"&gt;0")),"Näytenumeroa ei ole syötetty")</f>
        <v>Näytenumeroa ei ole syötetty</v>
      </c>
      <c r="BQ78" s="14" t="str">
        <f>IF(BQ$15&lt;&gt;0, (SUM('Näytteet työstö'!S134+'Hienoaines työstö'!S134) + SUMIF('Suuret kplt työstö'!S131,"&gt;0")),"Näytenumeroa ei ole syötetty")</f>
        <v>Näytenumeroa ei ole syötetty</v>
      </c>
      <c r="BR78" s="14" t="str">
        <f>IF(BR$15&lt;&gt;0, (SUM('Näytteet työstö'!T134+'Hienoaines työstö'!T134) + SUMIF('Suuret kplt työstö'!T131,"&gt;0")),"Näytenumeroa ei ole syötetty")</f>
        <v>Näytenumeroa ei ole syötetty</v>
      </c>
      <c r="BS78" s="14" t="str">
        <f>IF(BS$15&lt;&gt;0, (SUM('Näytteet työstö'!U134+'Hienoaines työstö'!U134) + SUMIF('Suuret kplt työstö'!U131,"&gt;0")),"Näytenumeroa ei ole syötetty")</f>
        <v>Näytenumeroa ei ole syötetty</v>
      </c>
      <c r="BT78" s="14" t="str">
        <f>IF(BT$15&lt;&gt;0, (SUM('Näytteet työstö'!V134+'Hienoaines työstö'!V134) + SUMIF('Suuret kplt työstö'!V131,"&gt;0")),"Näytenumeroa ei ole syötetty")</f>
        <v>Näytenumeroa ei ole syötetty</v>
      </c>
      <c r="BU78" s="14" t="str">
        <f>IF(BU$15&lt;&gt;0, (SUM('Näytteet työstö'!W134+'Hienoaines työstö'!W134) + SUMIF('Suuret kplt työstö'!W131,"&gt;0")),"Näytenumeroa ei ole syötetty")</f>
        <v>Näytenumeroa ei ole syötetty</v>
      </c>
      <c r="BV78" s="14" t="str">
        <f>IF(BV$15&lt;&gt;0, (SUM('Näytteet työstö'!X134+'Hienoaines työstö'!X134) + SUMIF('Suuret kplt työstö'!X131,"&gt;0")),"Näytenumeroa ei ole syötetty")</f>
        <v>Näytenumeroa ei ole syötetty</v>
      </c>
      <c r="BW78" s="14" t="str">
        <f>IF(BW$15&lt;&gt;0, (SUM('Näytteet työstö'!Y134+'Hienoaines työstö'!Y134) + SUMIF('Suuret kplt työstö'!Y131,"&gt;0")),"Näytenumeroa ei ole syötetty")</f>
        <v>Näytenumeroa ei ole syötetty</v>
      </c>
      <c r="BX78" s="14" t="str">
        <f>IF(BX$15&lt;&gt;0, (SUM('Näytteet työstö'!Z134+'Hienoaines työstö'!Z134) + SUMIF('Suuret kplt työstö'!Z131,"&gt;0")),"Näytenumeroa ei ole syötetty")</f>
        <v>Näytenumeroa ei ole syötetty</v>
      </c>
      <c r="BY78" s="14" t="str">
        <f>IF(BY$15&lt;&gt;0, (SUM('Näytteet työstö'!AA134+'Hienoaines työstö'!AA134) + SUMIF('Suuret kplt työstö'!AA131,"&gt;0")),"Näytenumeroa ei ole syötetty")</f>
        <v>Näytenumeroa ei ole syötetty</v>
      </c>
      <c r="BZ78" s="14" t="str">
        <f>IF(BZ$15&lt;&gt;0, (SUM('Näytteet työstö'!AB134+'Hienoaines työstö'!AB134) + SUMIF('Suuret kplt työstö'!AB131,"&gt;0")),"Näytenumeroa ei ole syötetty")</f>
        <v>Näytenumeroa ei ole syötetty</v>
      </c>
      <c r="CA78" s="14" t="str">
        <f>IF(CA$15&lt;&gt;0, (SUM('Näytteet työstö'!AC134+'Hienoaines työstö'!AC134) + SUMIF('Suuret kplt työstö'!AC131,"&gt;0")),"Näytenumeroa ei ole syötetty")</f>
        <v>Näytenumeroa ei ole syötetty</v>
      </c>
      <c r="CB78" s="14" t="str">
        <f>IF(CB$15&lt;&gt;0, (SUM('Näytteet työstö'!AD134+'Hienoaines työstö'!AD134) + SUMIF('Suuret kplt työstö'!AD131,"&gt;0")),"Näytenumeroa ei ole syötetty")</f>
        <v>Näytenumeroa ei ole syötetty</v>
      </c>
      <c r="CC78" s="14" t="str">
        <f>IF(CC$15&lt;&gt;0, (SUM('Näytteet työstö'!AE134+'Hienoaines työstö'!AE134) + SUMIF('Suuret kplt työstö'!AE131,"&gt;0")),"Näytenumeroa ei ole syötetty")</f>
        <v>Näytenumeroa ei ole syötetty</v>
      </c>
      <c r="CD78" s="14" t="str">
        <f>IF(CD$15&lt;&gt;0, (SUM('Näytteet työstö'!AF134+'Hienoaines työstö'!AF134) + SUMIF('Suuret kplt työstö'!AF131,"&gt;0")),"Näytenumeroa ei ole syötetty")</f>
        <v>Näytenumeroa ei ole syötetty</v>
      </c>
      <c r="CE78" s="14" t="str">
        <f>IF(CE$15&lt;&gt;0, (SUM('Näytteet työstö'!AG134+'Hienoaines työstö'!AG134) + SUMIF('Suuret kplt työstö'!AG131,"&gt;0")),"Näytenumeroa ei ole syötetty")</f>
        <v>Näytenumeroa ei ole syötetty</v>
      </c>
      <c r="CF78" s="14" t="str">
        <f>IF(CF$15&lt;&gt;0, (SUM('Näytteet työstö'!AH134+'Hienoaines työstö'!AH134) + SUMIF('Suuret kplt työstö'!AH131,"&gt;0")),"Näytenumeroa ei ole syötetty")</f>
        <v>Näytenumeroa ei ole syötetty</v>
      </c>
      <c r="CG78" s="14" t="str">
        <f>IF(CG$15&lt;&gt;0, (SUM('Näytteet työstö'!AI134+'Hienoaines työstö'!AI134) + SUMIF('Suuret kplt työstö'!AI131,"&gt;0")),"Näytenumeroa ei ole syötetty")</f>
        <v>Näytenumeroa ei ole syötetty</v>
      </c>
      <c r="CH78" s="14" t="str">
        <f>IF(CH$15&lt;&gt;0, (SUM('Näytteet työstö'!AJ134+'Hienoaines työstö'!AJ134) + SUMIF('Suuret kplt työstö'!AJ131,"&gt;0")),"Näytenumeroa ei ole syötetty")</f>
        <v>Näytenumeroa ei ole syötetty</v>
      </c>
      <c r="CI78" s="14" t="str">
        <f>IF(CI$15&lt;&gt;0, (SUM('Näytteet työstö'!AK134+'Hienoaines työstö'!AK134) + SUMIF('Suuret kplt työstö'!AK131,"&gt;0")),"Näytenumeroa ei ole syötetty")</f>
        <v>Näytenumeroa ei ole syötetty</v>
      </c>
      <c r="CJ78" s="14" t="str">
        <f>IF(CJ$15&lt;&gt;0, (SUM('Näytteet työstö'!AL134+'Hienoaines työstö'!AL134) + SUMIF('Suuret kplt työstö'!AL131,"&gt;0")),"Näytenumeroa ei ole syötetty")</f>
        <v>Näytenumeroa ei ole syötetty</v>
      </c>
      <c r="CK78" s="14" t="str">
        <f>IF(CK$15&lt;&gt;0, (SUM('Näytteet työstö'!AM134+'Hienoaines työstö'!AM134) + SUMIF('Suuret kplt työstö'!AM131,"&gt;0")),"Näytenumeroa ei ole syötetty")</f>
        <v>Näytenumeroa ei ole syötetty</v>
      </c>
      <c r="CL78" s="14" t="str">
        <f>IF(CL$15&lt;&gt;0, (SUM('Näytteet työstö'!AN134+'Hienoaines työstö'!AN134) + SUMIF('Suuret kplt työstö'!AN131,"&gt;0")),"Näytenumeroa ei ole syötetty")</f>
        <v>Näytenumeroa ei ole syötetty</v>
      </c>
      <c r="CM78" s="14" t="str">
        <f>IF(CM$15&lt;&gt;0, (SUM('Näytteet työstö'!AO134+'Hienoaines työstö'!AO134) + SUMIF('Suuret kplt työstö'!AO131,"&gt;0")),"Näytenumeroa ei ole syötetty")</f>
        <v>Näytenumeroa ei ole syötetty</v>
      </c>
      <c r="CN78" s="14" t="str">
        <f>IF(CN$15&lt;&gt;0, (SUM('Näytteet työstö'!AP134+'Hienoaines työstö'!AP134) + SUMIF('Suuret kplt työstö'!AP131,"&gt;0")),"Näytenumeroa ei ole syötetty")</f>
        <v>Näytenumeroa ei ole syötetty</v>
      </c>
      <c r="CO78" s="14" t="str">
        <f>IF(CO$15&lt;&gt;0, (SUM('Näytteet työstö'!AQ134+'Hienoaines työstö'!AQ134) + SUMIF('Suuret kplt työstö'!AQ131,"&gt;0")),"Näytenumeroa ei ole syötetty")</f>
        <v>Näytenumeroa ei ole syötetty</v>
      </c>
      <c r="CP78" s="14" t="str">
        <f>IF(CP$15&lt;&gt;0, (SUM('Näytteet työstö'!AR134+'Hienoaines työstö'!AR134) + SUMIF('Suuret kplt työstö'!AR131,"&gt;0")),"Näytenumeroa ei ole syötetty")</f>
        <v>Näytenumeroa ei ole syötetty</v>
      </c>
      <c r="CQ78" s="14" t="str">
        <f>IF(CQ$15&lt;&gt;0, (SUM('Näytteet työstö'!AS134+'Hienoaines työstö'!AS134) + SUMIF('Suuret kplt työstö'!AS131,"&gt;0")),"Näytenumeroa ei ole syötetty")</f>
        <v>Näytenumeroa ei ole syötetty</v>
      </c>
      <c r="CR78" s="14" t="str">
        <f>IF(CR$15&lt;&gt;0, (SUM('Näytteet työstö'!AT134+'Hienoaines työstö'!AT134) + SUMIF('Suuret kplt työstö'!AT131,"&gt;0")),"Näytenumeroa ei ole syötetty")</f>
        <v>Näytenumeroa ei ole syötetty</v>
      </c>
      <c r="CS78" s="14" t="str">
        <f>IF(CS$15&lt;&gt;0, (SUM('Näytteet työstö'!AU134+'Hienoaines työstö'!AU134) + SUMIF('Suuret kplt työstö'!AU131,"&gt;0")),"Näytenumeroa ei ole syötetty")</f>
        <v>Näytenumeroa ei ole syötetty</v>
      </c>
      <c r="CT78" s="14" t="str">
        <f>IF(CT$15&lt;&gt;0, (SUM('Näytteet työstö'!AV134+'Hienoaines työstö'!AV134) + SUMIF('Suuret kplt työstö'!AV131,"&gt;0")),"Näytenumeroa ei ole syötetty")</f>
        <v>Näytenumeroa ei ole syötetty</v>
      </c>
      <c r="CU78" s="14" t="str">
        <f>IF(CU$15&lt;&gt;0, (SUM('Näytteet työstö'!AW134+'Hienoaines työstö'!AW134) + SUMIF('Suuret kplt työstö'!AW131,"&gt;0")),"Näytenumeroa ei ole syötetty")</f>
        <v>Näytenumeroa ei ole syötetty</v>
      </c>
      <c r="CV78" s="14" t="str">
        <f>IF(CV$15&lt;&gt;0, (SUM('Näytteet työstö'!AX134+'Hienoaines työstö'!AX134) + SUMIF('Suuret kplt työstö'!AX131,"&gt;0")),"Näytenumeroa ei ole syötetty")</f>
        <v>Näytenumeroa ei ole syötetty</v>
      </c>
      <c r="CW78" s="14" t="str">
        <f>IF(CW$15&lt;&gt;0, (SUM('Näytteet työstö'!AY134+'Hienoaines työstö'!AY134) + SUMIF('Suuret kplt työstö'!AY131,"&gt;0")),"Näytenumeroa ei ole syötetty")</f>
        <v>Näytenumeroa ei ole syötetty</v>
      </c>
      <c r="CX78" s="14" t="str">
        <f>IF(CX$15&lt;&gt;0, (SUM('Näytteet työstö'!AZ134+'Hienoaines työstö'!AZ134) + SUMIF('Suuret kplt työstö'!AZ131,"&gt;0")),"Näytenumeroa ei ole syötetty")</f>
        <v>Näytenumeroa ei ole syötetty</v>
      </c>
      <c r="CY78" s="14" t="str">
        <f>IF(CY$15&lt;&gt;0, (SUM('Näytteet työstö'!BA134+'Hienoaines työstö'!BA134) + SUMIF('Suuret kplt työstö'!BA131,"&gt;0")),"Näytenumeroa ei ole syötetty")</f>
        <v>Näytenumeroa ei ole syötetty</v>
      </c>
      <c r="CZ78" s="14" t="str">
        <f>IF(CZ$15&lt;&gt;0, (SUM('Näytteet työstö'!D200+'Hienoaines työstö'!D200) + SUMIF('Suuret kplt työstö'!D197,"&gt;0")),"Näytenumeroa ei ole syötetty")</f>
        <v>Näytenumeroa ei ole syötetty</v>
      </c>
      <c r="DA78" s="14" t="str">
        <f>IF(DA$15&lt;&gt;0, (SUM('Näytteet työstö'!E200+'Hienoaines työstö'!E200) + SUMIF('Suuret kplt työstö'!E197,"&gt;0")),"Näytenumeroa ei ole syötetty")</f>
        <v>Näytenumeroa ei ole syötetty</v>
      </c>
      <c r="DB78" s="14" t="str">
        <f>IF(DB$15&lt;&gt;0, (SUM('Näytteet työstö'!F200+'Hienoaines työstö'!F200) + SUMIF('Suuret kplt työstö'!F197,"&gt;0")),"Näytenumeroa ei ole syötetty")</f>
        <v>Näytenumeroa ei ole syötetty</v>
      </c>
      <c r="DC78" s="14" t="str">
        <f>IF(DC$15&lt;&gt;0, (SUM('Näytteet työstö'!G200+'Hienoaines työstö'!G200) + SUMIF('Suuret kplt työstö'!G197,"&gt;0")),"Näytenumeroa ei ole syötetty")</f>
        <v>Näytenumeroa ei ole syötetty</v>
      </c>
      <c r="DD78" s="14" t="str">
        <f>IF(DD$15&lt;&gt;0, (SUM('Näytteet työstö'!H200+'Hienoaines työstö'!H200) + SUMIF('Suuret kplt työstö'!H197,"&gt;0")),"Näytenumeroa ei ole syötetty")</f>
        <v>Näytenumeroa ei ole syötetty</v>
      </c>
      <c r="DE78" s="14" t="str">
        <f>IF(DE$15&lt;&gt;0, (SUM('Näytteet työstö'!I200+'Hienoaines työstö'!I200) + SUMIF('Suuret kplt työstö'!I197,"&gt;0")),"Näytenumeroa ei ole syötetty")</f>
        <v>Näytenumeroa ei ole syötetty</v>
      </c>
      <c r="DF78" s="14" t="str">
        <f>IF(DF$15&lt;&gt;0, (SUM('Näytteet työstö'!J200+'Hienoaines työstö'!J200) + SUMIF('Suuret kplt työstö'!J197,"&gt;0")),"Näytenumeroa ei ole syötetty")</f>
        <v>Näytenumeroa ei ole syötetty</v>
      </c>
      <c r="DG78" s="14" t="str">
        <f>IF(DG$15&lt;&gt;0, (SUM('Näytteet työstö'!K200+'Hienoaines työstö'!K200) + SUMIF('Suuret kplt työstö'!K197,"&gt;0")),"Näytenumeroa ei ole syötetty")</f>
        <v>Näytenumeroa ei ole syötetty</v>
      </c>
      <c r="DH78" s="14" t="str">
        <f>IF(DH$15&lt;&gt;0, (SUM('Näytteet työstö'!L200+'Hienoaines työstö'!L200) + SUMIF('Suuret kplt työstö'!L197,"&gt;0")),"Näytenumeroa ei ole syötetty")</f>
        <v>Näytenumeroa ei ole syötetty</v>
      </c>
      <c r="DI78" s="14" t="str">
        <f>IF(DI$15&lt;&gt;0, (SUM('Näytteet työstö'!M200+'Hienoaines työstö'!M200) + SUMIF('Suuret kplt työstö'!M197,"&gt;0")),"Näytenumeroa ei ole syötetty")</f>
        <v>Näytenumeroa ei ole syötetty</v>
      </c>
      <c r="DJ78" s="14" t="str">
        <f>IF(DJ$15&lt;&gt;0, (SUM('Näytteet työstö'!N200+'Hienoaines työstö'!N200) + SUMIF('Suuret kplt työstö'!N197,"&gt;0")),"Näytenumeroa ei ole syötetty")</f>
        <v>Näytenumeroa ei ole syötetty</v>
      </c>
      <c r="DK78" s="14" t="str">
        <f>IF(DK$15&lt;&gt;0, (SUM('Näytteet työstö'!O200+'Hienoaines työstö'!O200) + SUMIF('Suuret kplt työstö'!O197,"&gt;0")),"Näytenumeroa ei ole syötetty")</f>
        <v>Näytenumeroa ei ole syötetty</v>
      </c>
      <c r="DL78" s="14" t="str">
        <f>IF(DL$15&lt;&gt;0, (SUM('Näytteet työstö'!P200+'Hienoaines työstö'!P200) + SUMIF('Suuret kplt työstö'!P197,"&gt;0")),"Näytenumeroa ei ole syötetty")</f>
        <v>Näytenumeroa ei ole syötetty</v>
      </c>
      <c r="DM78" s="14" t="str">
        <f>IF(DM$15&lt;&gt;0, (SUM('Näytteet työstö'!Q200+'Hienoaines työstö'!Q200) + SUMIF('Suuret kplt työstö'!Q197,"&gt;0")),"Näytenumeroa ei ole syötetty")</f>
        <v>Näytenumeroa ei ole syötetty</v>
      </c>
      <c r="DN78" s="14" t="str">
        <f>IF(DN$15&lt;&gt;0, (SUM('Näytteet työstö'!R200+'Hienoaines työstö'!R200) + SUMIF('Suuret kplt työstö'!R197,"&gt;0")),"Näytenumeroa ei ole syötetty")</f>
        <v>Näytenumeroa ei ole syötetty</v>
      </c>
      <c r="DO78" s="14" t="str">
        <f>IF(DO$15&lt;&gt;0, (SUM('Näytteet työstö'!S200+'Hienoaines työstö'!S200) + SUMIF('Suuret kplt työstö'!S197,"&gt;0")),"Näytenumeroa ei ole syötetty")</f>
        <v>Näytenumeroa ei ole syötetty</v>
      </c>
      <c r="DP78" s="14" t="str">
        <f>IF(DP$15&lt;&gt;0, (SUM('Näytteet työstö'!T200+'Hienoaines työstö'!T200) + SUMIF('Suuret kplt työstö'!T197,"&gt;0")),"Näytenumeroa ei ole syötetty")</f>
        <v>Näytenumeroa ei ole syötetty</v>
      </c>
      <c r="DQ78" s="14" t="str">
        <f>IF(DQ$15&lt;&gt;0, (SUM('Näytteet työstö'!U200+'Hienoaines työstö'!U200) + SUMIF('Suuret kplt työstö'!U197,"&gt;0")),"Näytenumeroa ei ole syötetty")</f>
        <v>Näytenumeroa ei ole syötetty</v>
      </c>
      <c r="DR78" s="14" t="str">
        <f>IF(DR$15&lt;&gt;0, (SUM('Näytteet työstö'!V200+'Hienoaines työstö'!V200) + SUMIF('Suuret kplt työstö'!V197,"&gt;0")),"Näytenumeroa ei ole syötetty")</f>
        <v>Näytenumeroa ei ole syötetty</v>
      </c>
      <c r="DS78" s="14" t="str">
        <f>IF(DS$15&lt;&gt;0, (SUM('Näytteet työstö'!W200+'Hienoaines työstö'!W200) + SUMIF('Suuret kplt työstö'!W197,"&gt;0")),"Näytenumeroa ei ole syötetty")</f>
        <v>Näytenumeroa ei ole syötetty</v>
      </c>
      <c r="DT78" s="14" t="str">
        <f>IF(DT$15&lt;&gt;0, (SUM('Näytteet työstö'!X200+'Hienoaines työstö'!X200) + SUMIF('Suuret kplt työstö'!X197,"&gt;0")),"Näytenumeroa ei ole syötetty")</f>
        <v>Näytenumeroa ei ole syötetty</v>
      </c>
      <c r="DU78" s="14" t="str">
        <f>IF(DU$15&lt;&gt;0, (SUM('Näytteet työstö'!Y200+'Hienoaines työstö'!Y200) + SUMIF('Suuret kplt työstö'!Y197,"&gt;0")),"Näytenumeroa ei ole syötetty")</f>
        <v>Näytenumeroa ei ole syötetty</v>
      </c>
      <c r="DV78" s="14" t="str">
        <f>IF(DV$15&lt;&gt;0, (SUM('Näytteet työstö'!Z200+'Hienoaines työstö'!Z200) + SUMIF('Suuret kplt työstö'!Z197,"&gt;0")),"Näytenumeroa ei ole syötetty")</f>
        <v>Näytenumeroa ei ole syötetty</v>
      </c>
      <c r="DW78" s="14" t="str">
        <f>IF(DW$15&lt;&gt;0, (SUM('Näytteet työstö'!AA200+'Hienoaines työstö'!AA200) + SUMIF('Suuret kplt työstö'!AA197,"&gt;0")),"Näytenumeroa ei ole syötetty")</f>
        <v>Näytenumeroa ei ole syötetty</v>
      </c>
      <c r="DX78" s="14" t="str">
        <f>IF(DX$15&lt;&gt;0, (SUM('Näytteet työstö'!AB200+'Hienoaines työstö'!AB200) + SUMIF('Suuret kplt työstö'!AB197,"&gt;0")),"Näytenumeroa ei ole syötetty")</f>
        <v>Näytenumeroa ei ole syötetty</v>
      </c>
      <c r="DY78" s="14" t="str">
        <f>IF(DY$15&lt;&gt;0, (SUM('Näytteet työstö'!AC200+'Hienoaines työstö'!AC200) + SUMIF('Suuret kplt työstö'!AC197,"&gt;0")),"Näytenumeroa ei ole syötetty")</f>
        <v>Näytenumeroa ei ole syötetty</v>
      </c>
      <c r="DZ78" s="14" t="str">
        <f>IF(DZ$15&lt;&gt;0, (SUM('Näytteet työstö'!AD200+'Hienoaines työstö'!AD200) + SUMIF('Suuret kplt työstö'!AD197,"&gt;0")),"Näytenumeroa ei ole syötetty")</f>
        <v>Näytenumeroa ei ole syötetty</v>
      </c>
      <c r="EA78" s="14" t="str">
        <f>IF(EA$15&lt;&gt;0, (SUM('Näytteet työstö'!AE200+'Hienoaines työstö'!AE200) + SUMIF('Suuret kplt työstö'!AE197,"&gt;0")),"Näytenumeroa ei ole syötetty")</f>
        <v>Näytenumeroa ei ole syötetty</v>
      </c>
      <c r="EB78" s="14" t="str">
        <f>IF(EB$15&lt;&gt;0, (SUM('Näytteet työstö'!AF200+'Hienoaines työstö'!AF200) + SUMIF('Suuret kplt työstö'!AF197,"&gt;0")),"Näytenumeroa ei ole syötetty")</f>
        <v>Näytenumeroa ei ole syötetty</v>
      </c>
      <c r="EC78" s="14" t="str">
        <f>IF(EC$15&lt;&gt;0, (SUM('Näytteet työstö'!AG200+'Hienoaines työstö'!AG200) + SUMIF('Suuret kplt työstö'!AG197,"&gt;0")),"Näytenumeroa ei ole syötetty")</f>
        <v>Näytenumeroa ei ole syötetty</v>
      </c>
      <c r="ED78" s="14" t="str">
        <f>IF(ED$15&lt;&gt;0, (SUM('Näytteet työstö'!AH200+'Hienoaines työstö'!AH200) + SUMIF('Suuret kplt työstö'!AH197,"&gt;0")),"Näytenumeroa ei ole syötetty")</f>
        <v>Näytenumeroa ei ole syötetty</v>
      </c>
      <c r="EE78" s="14" t="str">
        <f>IF(EE$15&lt;&gt;0, (SUM('Näytteet työstö'!AI200+'Hienoaines työstö'!AI200) + SUMIF('Suuret kplt työstö'!AI197,"&gt;0")),"Näytenumeroa ei ole syötetty")</f>
        <v>Näytenumeroa ei ole syötetty</v>
      </c>
      <c r="EF78" s="14" t="str">
        <f>IF(EF$15&lt;&gt;0, (SUM('Näytteet työstö'!AJ200+'Hienoaines työstö'!AJ200) + SUMIF('Suuret kplt työstö'!AJ197,"&gt;0")),"Näytenumeroa ei ole syötetty")</f>
        <v>Näytenumeroa ei ole syötetty</v>
      </c>
      <c r="EG78" s="14" t="str">
        <f>IF(EG$15&lt;&gt;0, (SUM('Näytteet työstö'!AK200+'Hienoaines työstö'!AK200) + SUMIF('Suuret kplt työstö'!AK197,"&gt;0")),"Näytenumeroa ei ole syötetty")</f>
        <v>Näytenumeroa ei ole syötetty</v>
      </c>
      <c r="EH78" s="14" t="str">
        <f>IF(EH$15&lt;&gt;0, (SUM('Näytteet työstö'!AL200+'Hienoaines työstö'!AL200) + SUMIF('Suuret kplt työstö'!AL197,"&gt;0")),"Näytenumeroa ei ole syötetty")</f>
        <v>Näytenumeroa ei ole syötetty</v>
      </c>
      <c r="EI78" s="14" t="str">
        <f>IF(EI$15&lt;&gt;0, (SUM('Näytteet työstö'!AM200+'Hienoaines työstö'!AM200) + SUMIF('Suuret kplt työstö'!AM197,"&gt;0")),"Näytenumeroa ei ole syötetty")</f>
        <v>Näytenumeroa ei ole syötetty</v>
      </c>
      <c r="EJ78" s="14" t="str">
        <f>IF(EJ$15&lt;&gt;0, (SUM('Näytteet työstö'!AN200+'Hienoaines työstö'!AN200) + SUMIF('Suuret kplt työstö'!AN197,"&gt;0")),"Näytenumeroa ei ole syötetty")</f>
        <v>Näytenumeroa ei ole syötetty</v>
      </c>
      <c r="EK78" s="14" t="str">
        <f>IF(EK$15&lt;&gt;0, (SUM('Näytteet työstö'!AO200+'Hienoaines työstö'!AO200) + SUMIF('Suuret kplt työstö'!AO197,"&gt;0")),"Näytenumeroa ei ole syötetty")</f>
        <v>Näytenumeroa ei ole syötetty</v>
      </c>
      <c r="EL78" s="14" t="str">
        <f>IF(EL$15&lt;&gt;0, (SUM('Näytteet työstö'!AP200+'Hienoaines työstö'!AP200) + SUMIF('Suuret kplt työstö'!AP197,"&gt;0")),"Näytenumeroa ei ole syötetty")</f>
        <v>Näytenumeroa ei ole syötetty</v>
      </c>
      <c r="EM78" s="14" t="str">
        <f>IF(EM$15&lt;&gt;0, (SUM('Näytteet työstö'!AQ200+'Hienoaines työstö'!AQ200) + SUMIF('Suuret kplt työstö'!AQ197,"&gt;0")),"Näytenumeroa ei ole syötetty")</f>
        <v>Näytenumeroa ei ole syötetty</v>
      </c>
      <c r="EN78" s="14" t="str">
        <f>IF(EN$15&lt;&gt;0, (SUM('Näytteet työstö'!AR200+'Hienoaines työstö'!AR200) + SUMIF('Suuret kplt työstö'!AR197,"&gt;0")),"Näytenumeroa ei ole syötetty")</f>
        <v>Näytenumeroa ei ole syötetty</v>
      </c>
      <c r="EO78" s="14" t="str">
        <f>IF(EO$15&lt;&gt;0, (SUM('Näytteet työstö'!AS200+'Hienoaines työstö'!AS200) + SUMIF('Suuret kplt työstö'!AS197,"&gt;0")),"Näytenumeroa ei ole syötetty")</f>
        <v>Näytenumeroa ei ole syötetty</v>
      </c>
      <c r="EP78" s="14" t="str">
        <f>IF(EP$15&lt;&gt;0, (SUM('Näytteet työstö'!AT200+'Hienoaines työstö'!AT200) + SUMIF('Suuret kplt työstö'!AT197,"&gt;0")),"Näytenumeroa ei ole syötetty")</f>
        <v>Näytenumeroa ei ole syötetty</v>
      </c>
      <c r="EQ78" s="14" t="str">
        <f>IF(EQ$15&lt;&gt;0, (SUM('Näytteet työstö'!AU200+'Hienoaines työstö'!AU200) + SUMIF('Suuret kplt työstö'!AU197,"&gt;0")),"Näytenumeroa ei ole syötetty")</f>
        <v>Näytenumeroa ei ole syötetty</v>
      </c>
      <c r="ER78" s="14" t="str">
        <f>IF(ER$15&lt;&gt;0, (SUM('Näytteet työstö'!AV200+'Hienoaines työstö'!AV200) + SUMIF('Suuret kplt työstö'!AV197,"&gt;0")),"Näytenumeroa ei ole syötetty")</f>
        <v>Näytenumeroa ei ole syötetty</v>
      </c>
      <c r="ES78" s="14" t="str">
        <f>IF(ES$15&lt;&gt;0, (SUM('Näytteet työstö'!AW200+'Hienoaines työstö'!AW200) + SUMIF('Suuret kplt työstö'!AW197,"&gt;0")),"Näytenumeroa ei ole syötetty")</f>
        <v>Näytenumeroa ei ole syötetty</v>
      </c>
      <c r="ET78" s="14" t="str">
        <f>IF(ET$15&lt;&gt;0, (SUM('Näytteet työstö'!AX200+'Hienoaines työstö'!AX200) + SUMIF('Suuret kplt työstö'!AX197,"&gt;0")),"Näytenumeroa ei ole syötetty")</f>
        <v>Näytenumeroa ei ole syötetty</v>
      </c>
      <c r="EU78" s="14" t="str">
        <f>IF(EU$15&lt;&gt;0, (SUM('Näytteet työstö'!AY200+'Hienoaines työstö'!AY200) + SUMIF('Suuret kplt työstö'!AY197,"&gt;0")),"Näytenumeroa ei ole syötetty")</f>
        <v>Näytenumeroa ei ole syötetty</v>
      </c>
      <c r="EV78" s="14" t="str">
        <f>IF(EV$15&lt;&gt;0, (SUM('Näytteet työstö'!AZ200+'Hienoaines työstö'!AZ200) + SUMIF('Suuret kplt työstö'!AZ197,"&gt;0")),"Näytenumeroa ei ole syötetty")</f>
        <v>Näytenumeroa ei ole syötetty</v>
      </c>
      <c r="EW78" s="14" t="str">
        <f>IF(EW$15&lt;&gt;0, (SUM('Näytteet työstö'!BA200+'Hienoaines työstö'!BA200) + SUMIF('Suuret kplt työstö'!BA197,"&gt;0")),"Näytenumeroa ei ole syötetty")</f>
        <v>Näytenumeroa ei ole syötetty</v>
      </c>
      <c r="EX78" s="14" t="str">
        <f>IF(EX$15&lt;&gt;0, (SUM('Näytteet työstö'!D266+'Hienoaines työstö'!D266) + SUMIF('Suuret kplt työstö'!D263,"&gt;0")),"Näytenumeroa ei ole syötetty")</f>
        <v>Näytenumeroa ei ole syötetty</v>
      </c>
      <c r="EY78" s="14" t="str">
        <f>IF(EY$15&lt;&gt;0, (SUM('Näytteet työstö'!E266+'Hienoaines työstö'!E266) + SUMIF('Suuret kplt työstö'!E263,"&gt;0")),"Näytenumeroa ei ole syötetty")</f>
        <v>Näytenumeroa ei ole syötetty</v>
      </c>
      <c r="EZ78" s="14" t="str">
        <f>IF(EZ$15&lt;&gt;0, (SUM('Näytteet työstö'!F266+'Hienoaines työstö'!F266) + SUMIF('Suuret kplt työstö'!F263,"&gt;0")),"Näytenumeroa ei ole syötetty")</f>
        <v>Näytenumeroa ei ole syötetty</v>
      </c>
      <c r="FA78" s="14" t="str">
        <f>IF(FA$15&lt;&gt;0, (SUM('Näytteet työstö'!G266+'Hienoaines työstö'!G266) + SUMIF('Suuret kplt työstö'!G263,"&gt;0")),"Näytenumeroa ei ole syötetty")</f>
        <v>Näytenumeroa ei ole syötetty</v>
      </c>
      <c r="FB78" s="14" t="str">
        <f>IF(FB$15&lt;&gt;0, (SUM('Näytteet työstö'!H266+'Hienoaines työstö'!H266) + SUMIF('Suuret kplt työstö'!H263,"&gt;0")),"Näytenumeroa ei ole syötetty")</f>
        <v>Näytenumeroa ei ole syötetty</v>
      </c>
      <c r="FC78" s="14" t="str">
        <f>IF(FC$15&lt;&gt;0, (SUM('Näytteet työstö'!I266+'Hienoaines työstö'!I266) + SUMIF('Suuret kplt työstö'!I263,"&gt;0")),"Näytenumeroa ei ole syötetty")</f>
        <v>Näytenumeroa ei ole syötetty</v>
      </c>
      <c r="FD78" s="14" t="str">
        <f>IF(FD$15&lt;&gt;0, (SUM('Näytteet työstö'!J266+'Hienoaines työstö'!J266) + SUMIF('Suuret kplt työstö'!J263,"&gt;0")),"Näytenumeroa ei ole syötetty")</f>
        <v>Näytenumeroa ei ole syötetty</v>
      </c>
      <c r="FE78" s="14" t="str">
        <f>IF(FE$15&lt;&gt;0, (SUM('Näytteet työstö'!K266+'Hienoaines työstö'!K266) + SUMIF('Suuret kplt työstö'!K263,"&gt;0")),"Näytenumeroa ei ole syötetty")</f>
        <v>Näytenumeroa ei ole syötetty</v>
      </c>
      <c r="FF78" s="14" t="str">
        <f>IF(FF$15&lt;&gt;0, (SUM('Näytteet työstö'!L266+'Hienoaines työstö'!L266) + SUMIF('Suuret kplt työstö'!L263,"&gt;0")),"Näytenumeroa ei ole syötetty")</f>
        <v>Näytenumeroa ei ole syötetty</v>
      </c>
      <c r="FG78" s="14" t="str">
        <f>IF(FG$15&lt;&gt;0, (SUM('Näytteet työstö'!M266+'Hienoaines työstö'!M266) + SUMIF('Suuret kplt työstö'!M263,"&gt;0")),"Näytenumeroa ei ole syötetty")</f>
        <v>Näytenumeroa ei ole syötetty</v>
      </c>
      <c r="FH78" s="14" t="str">
        <f>IF(FH$15&lt;&gt;0, (SUM('Näytteet työstö'!N266+'Hienoaines työstö'!N266) + SUMIF('Suuret kplt työstö'!N263,"&gt;0")),"Näytenumeroa ei ole syötetty")</f>
        <v>Näytenumeroa ei ole syötetty</v>
      </c>
      <c r="FI78" s="14" t="str">
        <f>IF(FI$15&lt;&gt;0, (SUM('Näytteet työstö'!O266+'Hienoaines työstö'!O266) + SUMIF('Suuret kplt työstö'!O263,"&gt;0")),"Näytenumeroa ei ole syötetty")</f>
        <v>Näytenumeroa ei ole syötetty</v>
      </c>
      <c r="FJ78" s="14" t="str">
        <f>IF(FJ$15&lt;&gt;0, (SUM('Näytteet työstö'!P266+'Hienoaines työstö'!P266) + SUMIF('Suuret kplt työstö'!P263,"&gt;0")),"Näytenumeroa ei ole syötetty")</f>
        <v>Näytenumeroa ei ole syötetty</v>
      </c>
      <c r="FK78" s="14" t="str">
        <f>IF(FK$15&lt;&gt;0, (SUM('Näytteet työstö'!Q266+'Hienoaines työstö'!Q266) + SUMIF('Suuret kplt työstö'!Q263,"&gt;0")),"Näytenumeroa ei ole syötetty")</f>
        <v>Näytenumeroa ei ole syötetty</v>
      </c>
      <c r="FL78" s="14" t="str">
        <f>IF(FL$15&lt;&gt;0, (SUM('Näytteet työstö'!R266+'Hienoaines työstö'!R266) + SUMIF('Suuret kplt työstö'!R263,"&gt;0")),"Näytenumeroa ei ole syötetty")</f>
        <v>Näytenumeroa ei ole syötetty</v>
      </c>
      <c r="FM78" s="14" t="str">
        <f>IF(FM$15&lt;&gt;0, (SUM('Näytteet työstö'!S266+'Hienoaines työstö'!S266) + SUMIF('Suuret kplt työstö'!S263,"&gt;0")),"Näytenumeroa ei ole syötetty")</f>
        <v>Näytenumeroa ei ole syötetty</v>
      </c>
      <c r="FN78" s="14" t="str">
        <f>IF(FN$15&lt;&gt;0, (SUM('Näytteet työstö'!T266+'Hienoaines työstö'!T266) + SUMIF('Suuret kplt työstö'!T263,"&gt;0")),"Näytenumeroa ei ole syötetty")</f>
        <v>Näytenumeroa ei ole syötetty</v>
      </c>
      <c r="FO78" s="14" t="str">
        <f>IF(FO$15&lt;&gt;0, (SUM('Näytteet työstö'!U266+'Hienoaines työstö'!U266) + SUMIF('Suuret kplt työstö'!U263,"&gt;0")),"Näytenumeroa ei ole syötetty")</f>
        <v>Näytenumeroa ei ole syötetty</v>
      </c>
      <c r="FP78" s="14" t="str">
        <f>IF(FP$15&lt;&gt;0, (SUM('Näytteet työstö'!V266+'Hienoaines työstö'!V266) + SUMIF('Suuret kplt työstö'!V263,"&gt;0")),"Näytenumeroa ei ole syötetty")</f>
        <v>Näytenumeroa ei ole syötetty</v>
      </c>
      <c r="FQ78" s="14" t="str">
        <f>IF(FQ$15&lt;&gt;0, (SUM('Näytteet työstö'!W266+'Hienoaines työstö'!W266) + SUMIF('Suuret kplt työstö'!W263,"&gt;0")),"Näytenumeroa ei ole syötetty")</f>
        <v>Näytenumeroa ei ole syötetty</v>
      </c>
      <c r="FR78" s="14" t="str">
        <f>IF(FR$15&lt;&gt;0, (SUM('Näytteet työstö'!X266+'Hienoaines työstö'!X266) + SUMIF('Suuret kplt työstö'!X263,"&gt;0")),"Näytenumeroa ei ole syötetty")</f>
        <v>Näytenumeroa ei ole syötetty</v>
      </c>
      <c r="FS78" s="14" t="str">
        <f>IF(FS$15&lt;&gt;0, (SUM('Näytteet työstö'!Y266+'Hienoaines työstö'!Y266) + SUMIF('Suuret kplt työstö'!Y263,"&gt;0")),"Näytenumeroa ei ole syötetty")</f>
        <v>Näytenumeroa ei ole syötetty</v>
      </c>
      <c r="FT78" s="14" t="str">
        <f>IF(FT$15&lt;&gt;0, (SUM('Näytteet työstö'!Z266+'Hienoaines työstö'!Z266) + SUMIF('Suuret kplt työstö'!Z263,"&gt;0")),"Näytenumeroa ei ole syötetty")</f>
        <v>Näytenumeroa ei ole syötetty</v>
      </c>
      <c r="FU78" s="14" t="str">
        <f>IF(FU$15&lt;&gt;0, (SUM('Näytteet työstö'!AA266+'Hienoaines työstö'!AA266) + SUMIF('Suuret kplt työstö'!AA263,"&gt;0")),"Näytenumeroa ei ole syötetty")</f>
        <v>Näytenumeroa ei ole syötetty</v>
      </c>
      <c r="FV78" s="14" t="str">
        <f>IF(FV$15&lt;&gt;0, (SUM('Näytteet työstö'!AB266+'Hienoaines työstö'!AB266) + SUMIF('Suuret kplt työstö'!AB263,"&gt;0")),"Näytenumeroa ei ole syötetty")</f>
        <v>Näytenumeroa ei ole syötetty</v>
      </c>
      <c r="FW78" s="14" t="str">
        <f>IF(FW$15&lt;&gt;0, (SUM('Näytteet työstö'!AC266+'Hienoaines työstö'!AC266) + SUMIF('Suuret kplt työstö'!AC263,"&gt;0")),"Näytenumeroa ei ole syötetty")</f>
        <v>Näytenumeroa ei ole syötetty</v>
      </c>
      <c r="FX78" s="14" t="str">
        <f>IF(FX$15&lt;&gt;0, (SUM('Näytteet työstö'!AD266+'Hienoaines työstö'!AD266) + SUMIF('Suuret kplt työstö'!AD263,"&gt;0")),"Näytenumeroa ei ole syötetty")</f>
        <v>Näytenumeroa ei ole syötetty</v>
      </c>
      <c r="FY78" s="14" t="str">
        <f>IF(FY$15&lt;&gt;0, (SUM('Näytteet työstö'!AE266+'Hienoaines työstö'!AE266) + SUMIF('Suuret kplt työstö'!AE263,"&gt;0")),"Näytenumeroa ei ole syötetty")</f>
        <v>Näytenumeroa ei ole syötetty</v>
      </c>
      <c r="FZ78" s="14" t="str">
        <f>IF(FZ$15&lt;&gt;0, (SUM('Näytteet työstö'!AF266+'Hienoaines työstö'!AF266) + SUMIF('Suuret kplt työstö'!AF263,"&gt;0")),"Näytenumeroa ei ole syötetty")</f>
        <v>Näytenumeroa ei ole syötetty</v>
      </c>
      <c r="GA78" s="14" t="str">
        <f>IF(GA$15&lt;&gt;0, (SUM('Näytteet työstö'!AG266+'Hienoaines työstö'!AG266) + SUMIF('Suuret kplt työstö'!AG263,"&gt;0")),"Näytenumeroa ei ole syötetty")</f>
        <v>Näytenumeroa ei ole syötetty</v>
      </c>
      <c r="GB78" s="14" t="str">
        <f>IF(GB$15&lt;&gt;0, (SUM('Näytteet työstö'!AH266+'Hienoaines työstö'!AH266) + SUMIF('Suuret kplt työstö'!AH263,"&gt;0")),"Näytenumeroa ei ole syötetty")</f>
        <v>Näytenumeroa ei ole syötetty</v>
      </c>
      <c r="GC78" s="14" t="str">
        <f>IF(GC$15&lt;&gt;0, (SUM('Näytteet työstö'!AI266+'Hienoaines työstö'!AI266) + SUMIF('Suuret kplt työstö'!AI263,"&gt;0")),"Näytenumeroa ei ole syötetty")</f>
        <v>Näytenumeroa ei ole syötetty</v>
      </c>
      <c r="GD78" s="14" t="str">
        <f>IF(GD$15&lt;&gt;0, (SUM('Näytteet työstö'!AJ266+'Hienoaines työstö'!AJ266) + SUMIF('Suuret kplt työstö'!AJ263,"&gt;0")),"Näytenumeroa ei ole syötetty")</f>
        <v>Näytenumeroa ei ole syötetty</v>
      </c>
      <c r="GE78" s="14" t="str">
        <f>IF(GE$15&lt;&gt;0, (SUM('Näytteet työstö'!AK266+'Hienoaines työstö'!AK266) + SUMIF('Suuret kplt työstö'!AK263,"&gt;0")),"Näytenumeroa ei ole syötetty")</f>
        <v>Näytenumeroa ei ole syötetty</v>
      </c>
      <c r="GF78" s="14" t="str">
        <f>IF(GF$15&lt;&gt;0, (SUM('Näytteet työstö'!AL266+'Hienoaines työstö'!AL266) + SUMIF('Suuret kplt työstö'!AL263,"&gt;0")),"Näytenumeroa ei ole syötetty")</f>
        <v>Näytenumeroa ei ole syötetty</v>
      </c>
      <c r="GG78" s="14" t="str">
        <f>IF(GG$15&lt;&gt;0, (SUM('Näytteet työstö'!AM266+'Hienoaines työstö'!AM266) + SUMIF('Suuret kplt työstö'!AM263,"&gt;0")),"Näytenumeroa ei ole syötetty")</f>
        <v>Näytenumeroa ei ole syötetty</v>
      </c>
      <c r="GH78" s="14" t="str">
        <f>IF(GH$15&lt;&gt;0, (SUM('Näytteet työstö'!AN266+'Hienoaines työstö'!AN266) + SUMIF('Suuret kplt työstö'!AN263,"&gt;0")),"Näytenumeroa ei ole syötetty")</f>
        <v>Näytenumeroa ei ole syötetty</v>
      </c>
      <c r="GI78" s="14" t="str">
        <f>IF(GI$15&lt;&gt;0, (SUM('Näytteet työstö'!AO266+'Hienoaines työstö'!AO266) + SUMIF('Suuret kplt työstö'!AO263,"&gt;0")),"Näytenumeroa ei ole syötetty")</f>
        <v>Näytenumeroa ei ole syötetty</v>
      </c>
      <c r="GJ78" s="14" t="str">
        <f>IF(GJ$15&lt;&gt;0, (SUM('Näytteet työstö'!AP266+'Hienoaines työstö'!AP266) + SUMIF('Suuret kplt työstö'!AP263,"&gt;0")),"Näytenumeroa ei ole syötetty")</f>
        <v>Näytenumeroa ei ole syötetty</v>
      </c>
      <c r="GK78" s="14" t="str">
        <f>IF(GK$15&lt;&gt;0, (SUM('Näytteet työstö'!AQ266+'Hienoaines työstö'!AQ266) + SUMIF('Suuret kplt työstö'!AQ263,"&gt;0")),"Näytenumeroa ei ole syötetty")</f>
        <v>Näytenumeroa ei ole syötetty</v>
      </c>
      <c r="GL78" s="14" t="str">
        <f>IF(GL$15&lt;&gt;0, (SUM('Näytteet työstö'!AR266+'Hienoaines työstö'!AR266) + SUMIF('Suuret kplt työstö'!AR263,"&gt;0")),"Näytenumeroa ei ole syötetty")</f>
        <v>Näytenumeroa ei ole syötetty</v>
      </c>
      <c r="GM78" s="14" t="str">
        <f>IF(GM$15&lt;&gt;0, (SUM('Näytteet työstö'!AS266+'Hienoaines työstö'!AS266) + SUMIF('Suuret kplt työstö'!AS263,"&gt;0")),"Näytenumeroa ei ole syötetty")</f>
        <v>Näytenumeroa ei ole syötetty</v>
      </c>
      <c r="GN78" s="14" t="str">
        <f>IF(GN$15&lt;&gt;0, (SUM('Näytteet työstö'!AT266+'Hienoaines työstö'!AT266) + SUMIF('Suuret kplt työstö'!AT263,"&gt;0")),"Näytenumeroa ei ole syötetty")</f>
        <v>Näytenumeroa ei ole syötetty</v>
      </c>
      <c r="GO78" s="14" t="str">
        <f>IF(GO$15&lt;&gt;0, (SUM('Näytteet työstö'!AU266+'Hienoaines työstö'!AU266) + SUMIF('Suuret kplt työstö'!AU263,"&gt;0")),"Näytenumeroa ei ole syötetty")</f>
        <v>Näytenumeroa ei ole syötetty</v>
      </c>
      <c r="GP78" s="14" t="str">
        <f>IF(GP$15&lt;&gt;0, (SUM('Näytteet työstö'!AV266+'Hienoaines työstö'!AV266) + SUMIF('Suuret kplt työstö'!AV263,"&gt;0")),"Näytenumeroa ei ole syötetty")</f>
        <v>Näytenumeroa ei ole syötetty</v>
      </c>
      <c r="GQ78" s="14" t="str">
        <f>IF(GQ$15&lt;&gt;0, (SUM('Näytteet työstö'!AW266+'Hienoaines työstö'!AW266) + SUMIF('Suuret kplt työstö'!AW263,"&gt;0")),"Näytenumeroa ei ole syötetty")</f>
        <v>Näytenumeroa ei ole syötetty</v>
      </c>
      <c r="GR78" s="14" t="str">
        <f>IF(GR$15&lt;&gt;0, (SUM('Näytteet työstö'!AX266+'Hienoaines työstö'!AX266) + SUMIF('Suuret kplt työstö'!AX263,"&gt;0")),"Näytenumeroa ei ole syötetty")</f>
        <v>Näytenumeroa ei ole syötetty</v>
      </c>
      <c r="GS78" s="14" t="str">
        <f>IF(GS$15&lt;&gt;0, (SUM('Näytteet työstö'!AY266+'Hienoaines työstö'!AY266) + SUMIF('Suuret kplt työstö'!AY263,"&gt;0")),"Näytenumeroa ei ole syötetty")</f>
        <v>Näytenumeroa ei ole syötetty</v>
      </c>
      <c r="GT78" s="14" t="str">
        <f>IF(GT$15&lt;&gt;0, (SUM('Näytteet työstö'!AZ266+'Hienoaines työstö'!AZ266) + SUMIF('Suuret kplt työstö'!AZ263,"&gt;0")),"Näytenumeroa ei ole syötetty")</f>
        <v>Näytenumeroa ei ole syötetty</v>
      </c>
      <c r="GU78" s="14" t="str">
        <f>IF(GU$15&lt;&gt;0, (SUM('Näytteet työstö'!BA266+'Hienoaines työstö'!BA266) + SUMIF('Suuret kplt työstö'!BA263,"&gt;0")),"Näytenumeroa ei ole syötetty")</f>
        <v>Näytenumeroa ei ole syötetty</v>
      </c>
      <c r="GV78" s="14" t="str">
        <f>IF(GV$15&lt;&gt;0, (SUM('Näytteet työstö'!D332+'Hienoaines työstö'!D332) + SUMIF('Suuret kplt työstö'!D329,"&gt;0")),"Näytenumeroa ei ole syötetty")</f>
        <v>Näytenumeroa ei ole syötetty</v>
      </c>
      <c r="GW78" s="14" t="str">
        <f>IF(GW$15&lt;&gt;0, (SUM('Näytteet työstö'!E332+'Hienoaines työstö'!E332) + SUMIF('Suuret kplt työstö'!E329,"&gt;0")),"Näytenumeroa ei ole syötetty")</f>
        <v>Näytenumeroa ei ole syötetty</v>
      </c>
      <c r="GX78" s="14" t="str">
        <f>IF(GX$15&lt;&gt;0, (SUM('Näytteet työstö'!F332+'Hienoaines työstö'!F332) + SUMIF('Suuret kplt työstö'!F329,"&gt;0")),"Näytenumeroa ei ole syötetty")</f>
        <v>Näytenumeroa ei ole syötetty</v>
      </c>
      <c r="GY78" s="14" t="str">
        <f>IF(GY$15&lt;&gt;0, (SUM('Näytteet työstö'!G332+'Hienoaines työstö'!G332) + SUMIF('Suuret kplt työstö'!G329,"&gt;0")),"Näytenumeroa ei ole syötetty")</f>
        <v>Näytenumeroa ei ole syötetty</v>
      </c>
      <c r="GZ78" s="14" t="str">
        <f>IF(GZ$15&lt;&gt;0, (SUM('Näytteet työstö'!H332+'Hienoaines työstö'!H332) + SUMIF('Suuret kplt työstö'!H329,"&gt;0")),"Näytenumeroa ei ole syötetty")</f>
        <v>Näytenumeroa ei ole syötetty</v>
      </c>
      <c r="HA78" s="14" t="str">
        <f>IF(HA$15&lt;&gt;0, (SUM('Näytteet työstö'!I332+'Hienoaines työstö'!I332) + SUMIF('Suuret kplt työstö'!I329,"&gt;0")),"Näytenumeroa ei ole syötetty")</f>
        <v>Näytenumeroa ei ole syötetty</v>
      </c>
      <c r="HB78" s="14" t="str">
        <f>IF(HB$15&lt;&gt;0, (SUM('Näytteet työstö'!J332+'Hienoaines työstö'!J332) + SUMIF('Suuret kplt työstö'!J329,"&gt;0")),"Näytenumeroa ei ole syötetty")</f>
        <v>Näytenumeroa ei ole syötetty</v>
      </c>
      <c r="HC78" s="14" t="str">
        <f>IF(HC$15&lt;&gt;0, (SUM('Näytteet työstö'!K332+'Hienoaines työstö'!K332) + SUMIF('Suuret kplt työstö'!K329,"&gt;0")),"Näytenumeroa ei ole syötetty")</f>
        <v>Näytenumeroa ei ole syötetty</v>
      </c>
      <c r="HD78" s="14" t="str">
        <f>IF(HD$15&lt;&gt;0, (SUM('Näytteet työstö'!L332+'Hienoaines työstö'!L332) + SUMIF('Suuret kplt työstö'!L329,"&gt;0")),"Näytenumeroa ei ole syötetty")</f>
        <v>Näytenumeroa ei ole syötetty</v>
      </c>
      <c r="HE78" s="14" t="str">
        <f>IF(HE$15&lt;&gt;0, (SUM('Näytteet työstö'!M332+'Hienoaines työstö'!M332) + SUMIF('Suuret kplt työstö'!M329,"&gt;0")),"Näytenumeroa ei ole syötetty")</f>
        <v>Näytenumeroa ei ole syötetty</v>
      </c>
      <c r="HF78" s="14" t="str">
        <f>IF(HF$15&lt;&gt;0, (SUM('Näytteet työstö'!N332+'Hienoaines työstö'!N332) + SUMIF('Suuret kplt työstö'!N329,"&gt;0")),"Näytenumeroa ei ole syötetty")</f>
        <v>Näytenumeroa ei ole syötetty</v>
      </c>
      <c r="HG78" s="14" t="str">
        <f>IF(HG$15&lt;&gt;0, (SUM('Näytteet työstö'!O332+'Hienoaines työstö'!O332) + SUMIF('Suuret kplt työstö'!O329,"&gt;0")),"Näytenumeroa ei ole syötetty")</f>
        <v>Näytenumeroa ei ole syötetty</v>
      </c>
      <c r="HH78" s="14" t="str">
        <f>IF(HH$15&lt;&gt;0, (SUM('Näytteet työstö'!P332+'Hienoaines työstö'!P332) + SUMIF('Suuret kplt työstö'!P329,"&gt;0")),"Näytenumeroa ei ole syötetty")</f>
        <v>Näytenumeroa ei ole syötetty</v>
      </c>
      <c r="HI78" s="14" t="str">
        <f>IF(HI$15&lt;&gt;0, (SUM('Näytteet työstö'!Q332+'Hienoaines työstö'!Q332) + SUMIF('Suuret kplt työstö'!Q329,"&gt;0")),"Näytenumeroa ei ole syötetty")</f>
        <v>Näytenumeroa ei ole syötetty</v>
      </c>
      <c r="HJ78" s="14" t="str">
        <f>IF(HJ$15&lt;&gt;0, (SUM('Näytteet työstö'!R332+'Hienoaines työstö'!R332) + SUMIF('Suuret kplt työstö'!R329,"&gt;0")),"Näytenumeroa ei ole syötetty")</f>
        <v>Näytenumeroa ei ole syötetty</v>
      </c>
      <c r="HK78" s="14" t="str">
        <f>IF(HK$15&lt;&gt;0, (SUM('Näytteet työstö'!S332+'Hienoaines työstö'!S332) + SUMIF('Suuret kplt työstö'!S329,"&gt;0")),"Näytenumeroa ei ole syötetty")</f>
        <v>Näytenumeroa ei ole syötetty</v>
      </c>
      <c r="HL78" s="14" t="str">
        <f>IF(HL$15&lt;&gt;0, (SUM('Näytteet työstö'!T332+'Hienoaines työstö'!T332) + SUMIF('Suuret kplt työstö'!T329,"&gt;0")),"Näytenumeroa ei ole syötetty")</f>
        <v>Näytenumeroa ei ole syötetty</v>
      </c>
      <c r="HM78" s="14" t="str">
        <f>IF(HM$15&lt;&gt;0, (SUM('Näytteet työstö'!U332+'Hienoaines työstö'!U332) + SUMIF('Suuret kplt työstö'!U329,"&gt;0")),"Näytenumeroa ei ole syötetty")</f>
        <v>Näytenumeroa ei ole syötetty</v>
      </c>
      <c r="HN78" s="14" t="str">
        <f>IF(HN$15&lt;&gt;0, (SUM('Näytteet työstö'!V332+'Hienoaines työstö'!V332) + SUMIF('Suuret kplt työstö'!V329,"&gt;0")),"Näytenumeroa ei ole syötetty")</f>
        <v>Näytenumeroa ei ole syötetty</v>
      </c>
      <c r="HO78" s="14" t="str">
        <f>IF(HO$15&lt;&gt;0, (SUM('Näytteet työstö'!W332+'Hienoaines työstö'!W332) + SUMIF('Suuret kplt työstö'!W329,"&gt;0")),"Näytenumeroa ei ole syötetty")</f>
        <v>Näytenumeroa ei ole syötetty</v>
      </c>
      <c r="HP78" s="14" t="str">
        <f>IF(HP$15&lt;&gt;0, (SUM('Näytteet työstö'!X332+'Hienoaines työstö'!X332) + SUMIF('Suuret kplt työstö'!X329,"&gt;0")),"Näytenumeroa ei ole syötetty")</f>
        <v>Näytenumeroa ei ole syötetty</v>
      </c>
      <c r="HQ78" s="14" t="str">
        <f>IF(HQ$15&lt;&gt;0, (SUM('Näytteet työstö'!Y332+'Hienoaines työstö'!Y332) + SUMIF('Suuret kplt työstö'!Y329,"&gt;0")),"Näytenumeroa ei ole syötetty")</f>
        <v>Näytenumeroa ei ole syötetty</v>
      </c>
      <c r="HR78" s="14" t="str">
        <f>IF(HR$15&lt;&gt;0, (SUM('Näytteet työstö'!Z332+'Hienoaines työstö'!Z332) + SUMIF('Suuret kplt työstö'!Z329,"&gt;0")),"Näytenumeroa ei ole syötetty")</f>
        <v>Näytenumeroa ei ole syötetty</v>
      </c>
      <c r="HS78" s="14" t="str">
        <f>IF(HS$15&lt;&gt;0, (SUM('Näytteet työstö'!AA332+'Hienoaines työstö'!AA332) + SUMIF('Suuret kplt työstö'!AA329,"&gt;0")),"Näytenumeroa ei ole syötetty")</f>
        <v>Näytenumeroa ei ole syötetty</v>
      </c>
      <c r="HT78" s="14" t="str">
        <f>IF(HT$15&lt;&gt;0, (SUM('Näytteet työstö'!AB332+'Hienoaines työstö'!AB332) + SUMIF('Suuret kplt työstö'!AB329,"&gt;0")),"Näytenumeroa ei ole syötetty")</f>
        <v>Näytenumeroa ei ole syötetty</v>
      </c>
      <c r="HU78" s="14" t="str">
        <f>IF(HU$15&lt;&gt;0, (SUM('Näytteet työstö'!AC332+'Hienoaines työstö'!AC332) + SUMIF('Suuret kplt työstö'!AC329,"&gt;0")),"Näytenumeroa ei ole syötetty")</f>
        <v>Näytenumeroa ei ole syötetty</v>
      </c>
      <c r="HV78" s="14" t="str">
        <f>IF(HV$15&lt;&gt;0, (SUM('Näytteet työstö'!AD332+'Hienoaines työstö'!AD332) + SUMIF('Suuret kplt työstö'!AD329,"&gt;0")),"Näytenumeroa ei ole syötetty")</f>
        <v>Näytenumeroa ei ole syötetty</v>
      </c>
      <c r="HW78" s="14" t="str">
        <f>IF(HW$15&lt;&gt;0, (SUM('Näytteet työstö'!AE332+'Hienoaines työstö'!AE332) + SUMIF('Suuret kplt työstö'!AE329,"&gt;0")),"Näytenumeroa ei ole syötetty")</f>
        <v>Näytenumeroa ei ole syötetty</v>
      </c>
      <c r="HX78" s="14" t="str">
        <f>IF(HX$15&lt;&gt;0, (SUM('Näytteet työstö'!AF332+'Hienoaines työstö'!AF332) + SUMIF('Suuret kplt työstö'!AF329,"&gt;0")),"Näytenumeroa ei ole syötetty")</f>
        <v>Näytenumeroa ei ole syötetty</v>
      </c>
      <c r="HY78" s="14" t="str">
        <f>IF(HY$15&lt;&gt;0, (SUM('Näytteet työstö'!AG332+'Hienoaines työstö'!AG332) + SUMIF('Suuret kplt työstö'!AG329,"&gt;0")),"Näytenumeroa ei ole syötetty")</f>
        <v>Näytenumeroa ei ole syötetty</v>
      </c>
      <c r="HZ78" s="14" t="str">
        <f>IF(HZ$15&lt;&gt;0, (SUM('Näytteet työstö'!AH332+'Hienoaines työstö'!AH332) + SUMIF('Suuret kplt työstö'!AH329,"&gt;0")),"Näytenumeroa ei ole syötetty")</f>
        <v>Näytenumeroa ei ole syötetty</v>
      </c>
      <c r="IA78" s="14" t="str">
        <f>IF(IA$15&lt;&gt;0, (SUM('Näytteet työstö'!AI332+'Hienoaines työstö'!AI332) + SUMIF('Suuret kplt työstö'!AI329,"&gt;0")),"Näytenumeroa ei ole syötetty")</f>
        <v>Näytenumeroa ei ole syötetty</v>
      </c>
      <c r="IB78" s="14" t="str">
        <f>IF(IB$15&lt;&gt;0, (SUM('Näytteet työstö'!AJ332+'Hienoaines työstö'!AJ332) + SUMIF('Suuret kplt työstö'!AJ329,"&gt;0")),"Näytenumeroa ei ole syötetty")</f>
        <v>Näytenumeroa ei ole syötetty</v>
      </c>
      <c r="IC78" s="14" t="str">
        <f>IF(IC$15&lt;&gt;0, (SUM('Näytteet työstö'!AK332+'Hienoaines työstö'!AK332) + SUMIF('Suuret kplt työstö'!AK329,"&gt;0")),"Näytenumeroa ei ole syötetty")</f>
        <v>Näytenumeroa ei ole syötetty</v>
      </c>
      <c r="ID78" s="14" t="str">
        <f>IF(ID$15&lt;&gt;0, (SUM('Näytteet työstö'!AL332+'Hienoaines työstö'!AL332) + SUMIF('Suuret kplt työstö'!AL329,"&gt;0")),"Näytenumeroa ei ole syötetty")</f>
        <v>Näytenumeroa ei ole syötetty</v>
      </c>
      <c r="IE78" s="14" t="str">
        <f>IF(IE$15&lt;&gt;0, (SUM('Näytteet työstö'!AM332+'Hienoaines työstö'!AM332) + SUMIF('Suuret kplt työstö'!AM329,"&gt;0")),"Näytenumeroa ei ole syötetty")</f>
        <v>Näytenumeroa ei ole syötetty</v>
      </c>
      <c r="IF78" s="14" t="str">
        <f>IF(IF$15&lt;&gt;0, (SUM('Näytteet työstö'!AN332+'Hienoaines työstö'!AN332) + SUMIF('Suuret kplt työstö'!AN329,"&gt;0")),"Näytenumeroa ei ole syötetty")</f>
        <v>Näytenumeroa ei ole syötetty</v>
      </c>
      <c r="IG78" s="14" t="str">
        <f>IF(IG$15&lt;&gt;0, (SUM('Näytteet työstö'!AO332+'Hienoaines työstö'!AO332) + SUMIF('Suuret kplt työstö'!AO329,"&gt;0")),"Näytenumeroa ei ole syötetty")</f>
        <v>Näytenumeroa ei ole syötetty</v>
      </c>
      <c r="IH78" s="14" t="str">
        <f>IF(IH$15&lt;&gt;0, (SUM('Näytteet työstö'!AP332+'Hienoaines työstö'!AP332) + SUMIF('Suuret kplt työstö'!AP329,"&gt;0")),"Näytenumeroa ei ole syötetty")</f>
        <v>Näytenumeroa ei ole syötetty</v>
      </c>
      <c r="II78" s="14" t="str">
        <f>IF(II$15&lt;&gt;0, (SUM('Näytteet työstö'!AQ332+'Hienoaines työstö'!AQ332) + SUMIF('Suuret kplt työstö'!AQ329,"&gt;0")),"Näytenumeroa ei ole syötetty")</f>
        <v>Näytenumeroa ei ole syötetty</v>
      </c>
      <c r="IJ78" s="14" t="str">
        <f>IF(IJ$15&lt;&gt;0, (SUM('Näytteet työstö'!AR332+'Hienoaines työstö'!AR332) + SUMIF('Suuret kplt työstö'!AR329,"&gt;0")),"Näytenumeroa ei ole syötetty")</f>
        <v>Näytenumeroa ei ole syötetty</v>
      </c>
      <c r="IK78" s="14" t="str">
        <f>IF(IK$15&lt;&gt;0, (SUM('Näytteet työstö'!AS332+'Hienoaines työstö'!AS332) + SUMIF('Suuret kplt työstö'!AS329,"&gt;0")),"Näytenumeroa ei ole syötetty")</f>
        <v>Näytenumeroa ei ole syötetty</v>
      </c>
      <c r="IL78" s="14" t="str">
        <f>IF(IL$15&lt;&gt;0, (SUM('Näytteet työstö'!AT332+'Hienoaines työstö'!AT332) + SUMIF('Suuret kplt työstö'!AT329,"&gt;0")),"Näytenumeroa ei ole syötetty")</f>
        <v>Näytenumeroa ei ole syötetty</v>
      </c>
      <c r="IM78" s="14" t="str">
        <f>IF(IM$15&lt;&gt;0, (SUM('Näytteet työstö'!AU332+'Hienoaines työstö'!AU332) + SUMIF('Suuret kplt työstö'!AU329,"&gt;0")),"Näytenumeroa ei ole syötetty")</f>
        <v>Näytenumeroa ei ole syötetty</v>
      </c>
      <c r="IN78" s="14" t="str">
        <f>IF(IN$15&lt;&gt;0, (SUM('Näytteet työstö'!AV332+'Hienoaines työstö'!AV332) + SUMIF('Suuret kplt työstö'!AV329,"&gt;0")),"Näytenumeroa ei ole syötetty")</f>
        <v>Näytenumeroa ei ole syötetty</v>
      </c>
      <c r="IO78" s="14" t="str">
        <f>IF(IO$15&lt;&gt;0, (SUM('Näytteet työstö'!AW332+'Hienoaines työstö'!AW332) + SUMIF('Suuret kplt työstö'!AW329,"&gt;0")),"Näytenumeroa ei ole syötetty")</f>
        <v>Näytenumeroa ei ole syötetty</v>
      </c>
      <c r="IP78" s="14" t="str">
        <f>IF(IP$15&lt;&gt;0, (SUM('Näytteet työstö'!AX332+'Hienoaines työstö'!AX332) + SUMIF('Suuret kplt työstö'!AX329,"&gt;0")),"Näytenumeroa ei ole syötetty")</f>
        <v>Näytenumeroa ei ole syötetty</v>
      </c>
      <c r="IQ78" s="14" t="str">
        <f>IF(IQ$15&lt;&gt;0, (SUM('Näytteet työstö'!AY332+'Hienoaines työstö'!AY332) + SUMIF('Suuret kplt työstö'!AY329,"&gt;0")),"Näytenumeroa ei ole syötetty")</f>
        <v>Näytenumeroa ei ole syötetty</v>
      </c>
      <c r="IR78" s="14" t="str">
        <f>IF(IR$15&lt;&gt;0, (SUM('Näytteet työstö'!AZ332+'Hienoaines työstö'!AZ332) + SUMIF('Suuret kplt työstö'!AZ329,"&gt;0")),"Näytenumeroa ei ole syötetty")</f>
        <v>Näytenumeroa ei ole syötetty</v>
      </c>
      <c r="IS78" s="518" t="str">
        <f>IF(IS$15&lt;&gt;0, (SUM('Näytteet työstö'!BA332+'Hienoaines työstö'!BA332) + SUMIF('Suuret kplt työstö'!BA329,"&gt;0")),"Näytenumeroa ei ole syötetty")</f>
        <v>Näytenumeroa ei ole syötetty</v>
      </c>
    </row>
    <row r="79" spans="1:253" x14ac:dyDescent="0.2">
      <c r="A79" s="179"/>
      <c r="B79" s="120" t="s">
        <v>38</v>
      </c>
      <c r="C79" s="217"/>
      <c r="D79" s="19" t="str">
        <f>IF(D$15&lt;&gt;0, (SUM('Näytteet työstö'!D69+'Hienoaines työstö'!D69) + SUMIF('Suuret kplt työstö'!D66,"&gt;0")),"Näytenumeroa ei ole syötetty")</f>
        <v>Näytenumeroa ei ole syötetty</v>
      </c>
      <c r="E79" s="14" t="str">
        <f>IF(E$15&lt;&gt;0, (SUM('Näytteet työstö'!E69+'Hienoaines työstö'!E69) + SUMIF('Suuret kplt työstö'!E66,"&gt;0")),"Näytenumeroa ei ole syötetty")</f>
        <v>Näytenumeroa ei ole syötetty</v>
      </c>
      <c r="F79" s="14" t="str">
        <f>IF(F$15&lt;&gt;0, (SUM('Näytteet työstö'!F69+'Hienoaines työstö'!F69) + SUMIF('Suuret kplt työstö'!F66,"&gt;0")),"Näytenumeroa ei ole syötetty")</f>
        <v>Näytenumeroa ei ole syötetty</v>
      </c>
      <c r="G79" s="14" t="str">
        <f>IF(G$15&lt;&gt;0, (SUM('Näytteet työstö'!G69+'Hienoaines työstö'!G69) + SUMIF('Suuret kplt työstö'!G66,"&gt;0")),"Näytenumeroa ei ole syötetty")</f>
        <v>Näytenumeroa ei ole syötetty</v>
      </c>
      <c r="H79" s="14" t="str">
        <f>IF(H$15&lt;&gt;0, (SUM('Näytteet työstö'!H69+'Hienoaines työstö'!H69) + SUMIF('Suuret kplt työstö'!H66,"&gt;0")),"Näytenumeroa ei ole syötetty")</f>
        <v>Näytenumeroa ei ole syötetty</v>
      </c>
      <c r="I79" s="14" t="str">
        <f>IF(I$15&lt;&gt;0, (SUM('Näytteet työstö'!I69+'Hienoaines työstö'!I69) + SUMIF('Suuret kplt työstö'!I66,"&gt;0")),"Näytenumeroa ei ole syötetty")</f>
        <v>Näytenumeroa ei ole syötetty</v>
      </c>
      <c r="J79" s="14" t="str">
        <f>IF(J$15&lt;&gt;0, (SUM('Näytteet työstö'!J69+'Hienoaines työstö'!J69) + SUMIF('Suuret kplt työstö'!J66,"&gt;0")),"Näytenumeroa ei ole syötetty")</f>
        <v>Näytenumeroa ei ole syötetty</v>
      </c>
      <c r="K79" s="14" t="str">
        <f>IF(K$15&lt;&gt;0, (SUM('Näytteet työstö'!K69+'Hienoaines työstö'!K69) + SUMIF('Suuret kplt työstö'!K66,"&gt;0")),"Näytenumeroa ei ole syötetty")</f>
        <v>Näytenumeroa ei ole syötetty</v>
      </c>
      <c r="L79" s="14" t="str">
        <f>IF(L$15&lt;&gt;0, (SUM('Näytteet työstö'!L69+'Hienoaines työstö'!L69) + SUMIF('Suuret kplt työstö'!L66,"&gt;0")),"Näytenumeroa ei ole syötetty")</f>
        <v>Näytenumeroa ei ole syötetty</v>
      </c>
      <c r="M79" s="14" t="str">
        <f>IF(M$15&lt;&gt;0, (SUM('Näytteet työstö'!M69+'Hienoaines työstö'!M69) + SUMIF('Suuret kplt työstö'!M66,"&gt;0")),"Näytenumeroa ei ole syötetty")</f>
        <v>Näytenumeroa ei ole syötetty</v>
      </c>
      <c r="N79" s="14" t="str">
        <f>IF(N$15&lt;&gt;0, (SUM('Näytteet työstö'!N69+'Hienoaines työstö'!N69) + SUMIF('Suuret kplt työstö'!N66,"&gt;0")),"Näytenumeroa ei ole syötetty")</f>
        <v>Näytenumeroa ei ole syötetty</v>
      </c>
      <c r="O79" s="14" t="str">
        <f>IF(O$15&lt;&gt;0, (SUM('Näytteet työstö'!O69+'Hienoaines työstö'!O69) + SUMIF('Suuret kplt työstö'!O66,"&gt;0")),"Näytenumeroa ei ole syötetty")</f>
        <v>Näytenumeroa ei ole syötetty</v>
      </c>
      <c r="P79" s="14" t="str">
        <f>IF(P$15&lt;&gt;0, (SUM('Näytteet työstö'!P69+'Hienoaines työstö'!P69) + SUMIF('Suuret kplt työstö'!P66,"&gt;0")),"Näytenumeroa ei ole syötetty")</f>
        <v>Näytenumeroa ei ole syötetty</v>
      </c>
      <c r="Q79" s="14" t="str">
        <f>IF(Q$15&lt;&gt;0, (SUM('Näytteet työstö'!Q69+'Hienoaines työstö'!Q69) + SUMIF('Suuret kplt työstö'!Q66,"&gt;0")),"Näytenumeroa ei ole syötetty")</f>
        <v>Näytenumeroa ei ole syötetty</v>
      </c>
      <c r="R79" s="14" t="str">
        <f>IF(R$15&lt;&gt;0, (SUM('Näytteet työstö'!R69+'Hienoaines työstö'!R69) + SUMIF('Suuret kplt työstö'!R66,"&gt;0")),"Näytenumeroa ei ole syötetty")</f>
        <v>Näytenumeroa ei ole syötetty</v>
      </c>
      <c r="S79" s="14" t="str">
        <f>IF(S$15&lt;&gt;0, (SUM('Näytteet työstö'!S69+'Hienoaines työstö'!S69) + SUMIF('Suuret kplt työstö'!S66,"&gt;0")),"Näytenumeroa ei ole syötetty")</f>
        <v>Näytenumeroa ei ole syötetty</v>
      </c>
      <c r="T79" s="14" t="str">
        <f>IF(T$15&lt;&gt;0, (SUM('Näytteet työstö'!T69+'Hienoaines työstö'!T69) + SUMIF('Suuret kplt työstö'!T66,"&gt;0")),"Näytenumeroa ei ole syötetty")</f>
        <v>Näytenumeroa ei ole syötetty</v>
      </c>
      <c r="U79" s="14" t="str">
        <f>IF(U$15&lt;&gt;0, (SUM('Näytteet työstö'!U69+'Hienoaines työstö'!U69) + SUMIF('Suuret kplt työstö'!U66,"&gt;0")),"Näytenumeroa ei ole syötetty")</f>
        <v>Näytenumeroa ei ole syötetty</v>
      </c>
      <c r="V79" s="14" t="str">
        <f>IF(V$15&lt;&gt;0, (SUM('Näytteet työstö'!V69+'Hienoaines työstö'!V69) + SUMIF('Suuret kplt työstö'!V66,"&gt;0")),"Näytenumeroa ei ole syötetty")</f>
        <v>Näytenumeroa ei ole syötetty</v>
      </c>
      <c r="W79" s="14" t="str">
        <f>IF(W$15&lt;&gt;0, (SUM('Näytteet työstö'!W69+'Hienoaines työstö'!W69) + SUMIF('Suuret kplt työstö'!W66,"&gt;0")),"Näytenumeroa ei ole syötetty")</f>
        <v>Näytenumeroa ei ole syötetty</v>
      </c>
      <c r="X79" s="14" t="str">
        <f>IF(X$15&lt;&gt;0, (SUM('Näytteet työstö'!X69+'Hienoaines työstö'!X69) + SUMIF('Suuret kplt työstö'!X66,"&gt;0")),"Näytenumeroa ei ole syötetty")</f>
        <v>Näytenumeroa ei ole syötetty</v>
      </c>
      <c r="Y79" s="14" t="str">
        <f>IF(Y$15&lt;&gt;0, (SUM('Näytteet työstö'!Y69+'Hienoaines työstö'!Y69) + SUMIF('Suuret kplt työstö'!Y66,"&gt;0")),"Näytenumeroa ei ole syötetty")</f>
        <v>Näytenumeroa ei ole syötetty</v>
      </c>
      <c r="Z79" s="14" t="str">
        <f>IF(Z$15&lt;&gt;0, (SUM('Näytteet työstö'!Z69+'Hienoaines työstö'!Z69) + SUMIF('Suuret kplt työstö'!Z66,"&gt;0")),"Näytenumeroa ei ole syötetty")</f>
        <v>Näytenumeroa ei ole syötetty</v>
      </c>
      <c r="AA79" s="14" t="str">
        <f>IF(AA$15&lt;&gt;0, (SUM('Näytteet työstö'!AA69+'Hienoaines työstö'!AA69) + SUMIF('Suuret kplt työstö'!AA66,"&gt;0")),"Näytenumeroa ei ole syötetty")</f>
        <v>Näytenumeroa ei ole syötetty</v>
      </c>
      <c r="AB79" s="14" t="str">
        <f>IF(AB$15&lt;&gt;0, (SUM('Näytteet työstö'!AB69+'Hienoaines työstö'!AB69) + SUMIF('Suuret kplt työstö'!AB66,"&gt;0")),"Näytenumeroa ei ole syötetty")</f>
        <v>Näytenumeroa ei ole syötetty</v>
      </c>
      <c r="AC79" s="14" t="str">
        <f>IF(AC$15&lt;&gt;0, (SUM('Näytteet työstö'!AC69+'Hienoaines työstö'!AC69) + SUMIF('Suuret kplt työstö'!AC66,"&gt;0")),"Näytenumeroa ei ole syötetty")</f>
        <v>Näytenumeroa ei ole syötetty</v>
      </c>
      <c r="AD79" s="14" t="str">
        <f>IF(AD$15&lt;&gt;0, (SUM('Näytteet työstö'!AD69+'Hienoaines työstö'!AD69) + SUMIF('Suuret kplt työstö'!AD66,"&gt;0")),"Näytenumeroa ei ole syötetty")</f>
        <v>Näytenumeroa ei ole syötetty</v>
      </c>
      <c r="AE79" s="14" t="str">
        <f>IF(AE$15&lt;&gt;0, (SUM('Näytteet työstö'!AE69+'Hienoaines työstö'!AE69) + SUMIF('Suuret kplt työstö'!AE66,"&gt;0")),"Näytenumeroa ei ole syötetty")</f>
        <v>Näytenumeroa ei ole syötetty</v>
      </c>
      <c r="AF79" s="14" t="str">
        <f>IF(AF$15&lt;&gt;0, (SUM('Näytteet työstö'!AF69+'Hienoaines työstö'!AF69) + SUMIF('Suuret kplt työstö'!AF66,"&gt;0")),"Näytenumeroa ei ole syötetty")</f>
        <v>Näytenumeroa ei ole syötetty</v>
      </c>
      <c r="AG79" s="14" t="str">
        <f>IF(AG$15&lt;&gt;0, (SUM('Näytteet työstö'!AG69+'Hienoaines työstö'!AG69) + SUMIF('Suuret kplt työstö'!AG66,"&gt;0")),"Näytenumeroa ei ole syötetty")</f>
        <v>Näytenumeroa ei ole syötetty</v>
      </c>
      <c r="AH79" s="14" t="str">
        <f>IF(AH$15&lt;&gt;0, (SUM('Näytteet työstö'!AH69+'Hienoaines työstö'!AH69) + SUMIF('Suuret kplt työstö'!AH66,"&gt;0")),"Näytenumeroa ei ole syötetty")</f>
        <v>Näytenumeroa ei ole syötetty</v>
      </c>
      <c r="AI79" s="14" t="str">
        <f>IF(AI$15&lt;&gt;0, (SUM('Näytteet työstö'!AI69+'Hienoaines työstö'!AI69) + SUMIF('Suuret kplt työstö'!AI66,"&gt;0")),"Näytenumeroa ei ole syötetty")</f>
        <v>Näytenumeroa ei ole syötetty</v>
      </c>
      <c r="AJ79" s="14" t="str">
        <f>IF(AJ$15&lt;&gt;0, (SUM('Näytteet työstö'!AJ69+'Hienoaines työstö'!AJ69) + SUMIF('Suuret kplt työstö'!AJ66,"&gt;0")),"Näytenumeroa ei ole syötetty")</f>
        <v>Näytenumeroa ei ole syötetty</v>
      </c>
      <c r="AK79" s="14" t="str">
        <f>IF(AK$15&lt;&gt;0, (SUM('Näytteet työstö'!AK69+'Hienoaines työstö'!AK69) + SUMIF('Suuret kplt työstö'!AK66,"&gt;0")),"Näytenumeroa ei ole syötetty")</f>
        <v>Näytenumeroa ei ole syötetty</v>
      </c>
      <c r="AL79" s="14" t="str">
        <f>IF(AL$15&lt;&gt;0, (SUM('Näytteet työstö'!AL69+'Hienoaines työstö'!AL69) + SUMIF('Suuret kplt työstö'!AL66,"&gt;0")),"Näytenumeroa ei ole syötetty")</f>
        <v>Näytenumeroa ei ole syötetty</v>
      </c>
      <c r="AM79" s="14" t="str">
        <f>IF(AM$15&lt;&gt;0, (SUM('Näytteet työstö'!AM69+'Hienoaines työstö'!AM69) + SUMIF('Suuret kplt työstö'!AM66,"&gt;0")),"Näytenumeroa ei ole syötetty")</f>
        <v>Näytenumeroa ei ole syötetty</v>
      </c>
      <c r="AN79" s="14" t="str">
        <f>IF(AN$15&lt;&gt;0, (SUM('Näytteet työstö'!AN69+'Hienoaines työstö'!AN69) + SUMIF('Suuret kplt työstö'!AN66,"&gt;0")),"Näytenumeroa ei ole syötetty")</f>
        <v>Näytenumeroa ei ole syötetty</v>
      </c>
      <c r="AO79" s="14" t="str">
        <f>IF(AO$15&lt;&gt;0, (SUM('Näytteet työstö'!AO69+'Hienoaines työstö'!AO69) + SUMIF('Suuret kplt työstö'!AO66,"&gt;0")),"Näytenumeroa ei ole syötetty")</f>
        <v>Näytenumeroa ei ole syötetty</v>
      </c>
      <c r="AP79" s="14" t="str">
        <f>IF(AP$15&lt;&gt;0, (SUM('Näytteet työstö'!AP69+'Hienoaines työstö'!AP69) + SUMIF('Suuret kplt työstö'!AP66,"&gt;0")),"Näytenumeroa ei ole syötetty")</f>
        <v>Näytenumeroa ei ole syötetty</v>
      </c>
      <c r="AQ79" s="14" t="str">
        <f>IF(AQ$15&lt;&gt;0, (SUM('Näytteet työstö'!AQ69+'Hienoaines työstö'!AQ69) + SUMIF('Suuret kplt työstö'!AQ66,"&gt;0")),"Näytenumeroa ei ole syötetty")</f>
        <v>Näytenumeroa ei ole syötetty</v>
      </c>
      <c r="AR79" s="14" t="str">
        <f>IF(AR$15&lt;&gt;0, (SUM('Näytteet työstö'!AR69+'Hienoaines työstö'!AR69) + SUMIF('Suuret kplt työstö'!AR66,"&gt;0")),"Näytenumeroa ei ole syötetty")</f>
        <v>Näytenumeroa ei ole syötetty</v>
      </c>
      <c r="AS79" s="14" t="str">
        <f>IF(AS$15&lt;&gt;0, (SUM('Näytteet työstö'!AS69+'Hienoaines työstö'!AS69) + SUMIF('Suuret kplt työstö'!AS66,"&gt;0")),"Näytenumeroa ei ole syötetty")</f>
        <v>Näytenumeroa ei ole syötetty</v>
      </c>
      <c r="AT79" s="14" t="str">
        <f>IF(AT$15&lt;&gt;0, (SUM('Näytteet työstö'!AT69+'Hienoaines työstö'!AT69) + SUMIF('Suuret kplt työstö'!AT66,"&gt;0")),"Näytenumeroa ei ole syötetty")</f>
        <v>Näytenumeroa ei ole syötetty</v>
      </c>
      <c r="AU79" s="14" t="str">
        <f>IF(AU$15&lt;&gt;0, (SUM('Näytteet työstö'!AU69+'Hienoaines työstö'!AU69) + SUMIF('Suuret kplt työstö'!AU66,"&gt;0")),"Näytenumeroa ei ole syötetty")</f>
        <v>Näytenumeroa ei ole syötetty</v>
      </c>
      <c r="AV79" s="14" t="str">
        <f>IF(AV$15&lt;&gt;0, (SUM('Näytteet työstö'!AV69+'Hienoaines työstö'!AV69) + SUMIF('Suuret kplt työstö'!AV66,"&gt;0")),"Näytenumeroa ei ole syötetty")</f>
        <v>Näytenumeroa ei ole syötetty</v>
      </c>
      <c r="AW79" s="14" t="str">
        <f>IF(AW$15&lt;&gt;0, (SUM('Näytteet työstö'!AW69+'Hienoaines työstö'!AW69) + SUMIF('Suuret kplt työstö'!AW66,"&gt;0")),"Näytenumeroa ei ole syötetty")</f>
        <v>Näytenumeroa ei ole syötetty</v>
      </c>
      <c r="AX79" s="14" t="str">
        <f>IF(AX$15&lt;&gt;0, (SUM('Näytteet työstö'!AX69+'Hienoaines työstö'!AX69) + SUMIF('Suuret kplt työstö'!AX66,"&gt;0")),"Näytenumeroa ei ole syötetty")</f>
        <v>Näytenumeroa ei ole syötetty</v>
      </c>
      <c r="AY79" s="14" t="str">
        <f>IF(AY$15&lt;&gt;0, (SUM('Näytteet työstö'!AY69+'Hienoaines työstö'!AY69) + SUMIF('Suuret kplt työstö'!AY66,"&gt;0")),"Näytenumeroa ei ole syötetty")</f>
        <v>Näytenumeroa ei ole syötetty</v>
      </c>
      <c r="AZ79" s="14" t="str">
        <f>IF(AZ$15&lt;&gt;0, (SUM('Näytteet työstö'!AZ69+'Hienoaines työstö'!AZ69) + SUMIF('Suuret kplt työstö'!AZ66,"&gt;0")),"Näytenumeroa ei ole syötetty")</f>
        <v>Näytenumeroa ei ole syötetty</v>
      </c>
      <c r="BA79" s="14" t="str">
        <f>IF(BA$15&lt;&gt;0, (SUM('Näytteet työstö'!BA69+'Hienoaines työstö'!BA69) + SUMIF('Suuret kplt työstö'!BA66,"&gt;0")),"Näytenumeroa ei ole syötetty")</f>
        <v>Näytenumeroa ei ole syötetty</v>
      </c>
      <c r="BB79" s="14" t="str">
        <f>IF(BB$15&lt;&gt;0, (SUM('Näytteet työstö'!D135+'Hienoaines työstö'!D135) + SUMIF('Suuret kplt työstö'!D132,"&gt;0")),"Näytenumeroa ei ole syötetty")</f>
        <v>Näytenumeroa ei ole syötetty</v>
      </c>
      <c r="BC79" s="14" t="str">
        <f>IF(BC$15&lt;&gt;0, (SUM('Näytteet työstö'!E135+'Hienoaines työstö'!E135) + SUMIF('Suuret kplt työstö'!E132,"&gt;0")),"Näytenumeroa ei ole syötetty")</f>
        <v>Näytenumeroa ei ole syötetty</v>
      </c>
      <c r="BD79" s="14" t="str">
        <f>IF(BD$15&lt;&gt;0, (SUM('Näytteet työstö'!F135+'Hienoaines työstö'!F135) + SUMIF('Suuret kplt työstö'!F132,"&gt;0")),"Näytenumeroa ei ole syötetty")</f>
        <v>Näytenumeroa ei ole syötetty</v>
      </c>
      <c r="BE79" s="14" t="str">
        <f>IF(BE$15&lt;&gt;0, (SUM('Näytteet työstö'!G135+'Hienoaines työstö'!G135) + SUMIF('Suuret kplt työstö'!G132,"&gt;0")),"Näytenumeroa ei ole syötetty")</f>
        <v>Näytenumeroa ei ole syötetty</v>
      </c>
      <c r="BF79" s="14" t="str">
        <f>IF(BF$15&lt;&gt;0, (SUM('Näytteet työstö'!H135+'Hienoaines työstö'!H135) + SUMIF('Suuret kplt työstö'!H132,"&gt;0")),"Näytenumeroa ei ole syötetty")</f>
        <v>Näytenumeroa ei ole syötetty</v>
      </c>
      <c r="BG79" s="14" t="str">
        <f>IF(BG$15&lt;&gt;0, (SUM('Näytteet työstö'!I135+'Hienoaines työstö'!I135) + SUMIF('Suuret kplt työstö'!I132,"&gt;0")),"Näytenumeroa ei ole syötetty")</f>
        <v>Näytenumeroa ei ole syötetty</v>
      </c>
      <c r="BH79" s="14" t="str">
        <f>IF(BH$15&lt;&gt;0, (SUM('Näytteet työstö'!J135+'Hienoaines työstö'!J135) + SUMIF('Suuret kplt työstö'!J132,"&gt;0")),"Näytenumeroa ei ole syötetty")</f>
        <v>Näytenumeroa ei ole syötetty</v>
      </c>
      <c r="BI79" s="14" t="str">
        <f>IF(BI$15&lt;&gt;0, (SUM('Näytteet työstö'!K135+'Hienoaines työstö'!K135) + SUMIF('Suuret kplt työstö'!K132,"&gt;0")),"Näytenumeroa ei ole syötetty")</f>
        <v>Näytenumeroa ei ole syötetty</v>
      </c>
      <c r="BJ79" s="14" t="str">
        <f>IF(BJ$15&lt;&gt;0, (SUM('Näytteet työstö'!L135+'Hienoaines työstö'!L135) + SUMIF('Suuret kplt työstö'!L132,"&gt;0")),"Näytenumeroa ei ole syötetty")</f>
        <v>Näytenumeroa ei ole syötetty</v>
      </c>
      <c r="BK79" s="14" t="str">
        <f>IF(BK$15&lt;&gt;0, (SUM('Näytteet työstö'!M135+'Hienoaines työstö'!M135) + SUMIF('Suuret kplt työstö'!M132,"&gt;0")),"Näytenumeroa ei ole syötetty")</f>
        <v>Näytenumeroa ei ole syötetty</v>
      </c>
      <c r="BL79" s="14" t="str">
        <f>IF(BL$15&lt;&gt;0, (SUM('Näytteet työstö'!N135+'Hienoaines työstö'!N135) + SUMIF('Suuret kplt työstö'!N132,"&gt;0")),"Näytenumeroa ei ole syötetty")</f>
        <v>Näytenumeroa ei ole syötetty</v>
      </c>
      <c r="BM79" s="14" t="str">
        <f>IF(BM$15&lt;&gt;0, (SUM('Näytteet työstö'!O135+'Hienoaines työstö'!O135) + SUMIF('Suuret kplt työstö'!O132,"&gt;0")),"Näytenumeroa ei ole syötetty")</f>
        <v>Näytenumeroa ei ole syötetty</v>
      </c>
      <c r="BN79" s="14" t="str">
        <f>IF(BN$15&lt;&gt;0, (SUM('Näytteet työstö'!P135+'Hienoaines työstö'!P135) + SUMIF('Suuret kplt työstö'!P132,"&gt;0")),"Näytenumeroa ei ole syötetty")</f>
        <v>Näytenumeroa ei ole syötetty</v>
      </c>
      <c r="BO79" s="14" t="str">
        <f>IF(BO$15&lt;&gt;0, (SUM('Näytteet työstö'!Q135+'Hienoaines työstö'!Q135) + SUMIF('Suuret kplt työstö'!Q132,"&gt;0")),"Näytenumeroa ei ole syötetty")</f>
        <v>Näytenumeroa ei ole syötetty</v>
      </c>
      <c r="BP79" s="14" t="str">
        <f>IF(BP$15&lt;&gt;0, (SUM('Näytteet työstö'!R135+'Hienoaines työstö'!R135) + SUMIF('Suuret kplt työstö'!R132,"&gt;0")),"Näytenumeroa ei ole syötetty")</f>
        <v>Näytenumeroa ei ole syötetty</v>
      </c>
      <c r="BQ79" s="14" t="str">
        <f>IF(BQ$15&lt;&gt;0, (SUM('Näytteet työstö'!S135+'Hienoaines työstö'!S135) + SUMIF('Suuret kplt työstö'!S132,"&gt;0")),"Näytenumeroa ei ole syötetty")</f>
        <v>Näytenumeroa ei ole syötetty</v>
      </c>
      <c r="BR79" s="14" t="str">
        <f>IF(BR$15&lt;&gt;0, (SUM('Näytteet työstö'!T135+'Hienoaines työstö'!T135) + SUMIF('Suuret kplt työstö'!T132,"&gt;0")),"Näytenumeroa ei ole syötetty")</f>
        <v>Näytenumeroa ei ole syötetty</v>
      </c>
      <c r="BS79" s="14" t="str">
        <f>IF(BS$15&lt;&gt;0, (SUM('Näytteet työstö'!U135+'Hienoaines työstö'!U135) + SUMIF('Suuret kplt työstö'!U132,"&gt;0")),"Näytenumeroa ei ole syötetty")</f>
        <v>Näytenumeroa ei ole syötetty</v>
      </c>
      <c r="BT79" s="14" t="str">
        <f>IF(BT$15&lt;&gt;0, (SUM('Näytteet työstö'!V135+'Hienoaines työstö'!V135) + SUMIF('Suuret kplt työstö'!V132,"&gt;0")),"Näytenumeroa ei ole syötetty")</f>
        <v>Näytenumeroa ei ole syötetty</v>
      </c>
      <c r="BU79" s="14" t="str">
        <f>IF(BU$15&lt;&gt;0, (SUM('Näytteet työstö'!W135+'Hienoaines työstö'!W135) + SUMIF('Suuret kplt työstö'!W132,"&gt;0")),"Näytenumeroa ei ole syötetty")</f>
        <v>Näytenumeroa ei ole syötetty</v>
      </c>
      <c r="BV79" s="14" t="str">
        <f>IF(BV$15&lt;&gt;0, (SUM('Näytteet työstö'!X135+'Hienoaines työstö'!X135) + SUMIF('Suuret kplt työstö'!X132,"&gt;0")),"Näytenumeroa ei ole syötetty")</f>
        <v>Näytenumeroa ei ole syötetty</v>
      </c>
      <c r="BW79" s="14" t="str">
        <f>IF(BW$15&lt;&gt;0, (SUM('Näytteet työstö'!Y135+'Hienoaines työstö'!Y135) + SUMIF('Suuret kplt työstö'!Y132,"&gt;0")),"Näytenumeroa ei ole syötetty")</f>
        <v>Näytenumeroa ei ole syötetty</v>
      </c>
      <c r="BX79" s="14" t="str">
        <f>IF(BX$15&lt;&gt;0, (SUM('Näytteet työstö'!Z135+'Hienoaines työstö'!Z135) + SUMIF('Suuret kplt työstö'!Z132,"&gt;0")),"Näytenumeroa ei ole syötetty")</f>
        <v>Näytenumeroa ei ole syötetty</v>
      </c>
      <c r="BY79" s="14" t="str">
        <f>IF(BY$15&lt;&gt;0, (SUM('Näytteet työstö'!AA135+'Hienoaines työstö'!AA135) + SUMIF('Suuret kplt työstö'!AA132,"&gt;0")),"Näytenumeroa ei ole syötetty")</f>
        <v>Näytenumeroa ei ole syötetty</v>
      </c>
      <c r="BZ79" s="14" t="str">
        <f>IF(BZ$15&lt;&gt;0, (SUM('Näytteet työstö'!AB135+'Hienoaines työstö'!AB135) + SUMIF('Suuret kplt työstö'!AB132,"&gt;0")),"Näytenumeroa ei ole syötetty")</f>
        <v>Näytenumeroa ei ole syötetty</v>
      </c>
      <c r="CA79" s="14" t="str">
        <f>IF(CA$15&lt;&gt;0, (SUM('Näytteet työstö'!AC135+'Hienoaines työstö'!AC135) + SUMIF('Suuret kplt työstö'!AC132,"&gt;0")),"Näytenumeroa ei ole syötetty")</f>
        <v>Näytenumeroa ei ole syötetty</v>
      </c>
      <c r="CB79" s="14" t="str">
        <f>IF(CB$15&lt;&gt;0, (SUM('Näytteet työstö'!AD135+'Hienoaines työstö'!AD135) + SUMIF('Suuret kplt työstö'!AD132,"&gt;0")),"Näytenumeroa ei ole syötetty")</f>
        <v>Näytenumeroa ei ole syötetty</v>
      </c>
      <c r="CC79" s="14" t="str">
        <f>IF(CC$15&lt;&gt;0, (SUM('Näytteet työstö'!AE135+'Hienoaines työstö'!AE135) + SUMIF('Suuret kplt työstö'!AE132,"&gt;0")),"Näytenumeroa ei ole syötetty")</f>
        <v>Näytenumeroa ei ole syötetty</v>
      </c>
      <c r="CD79" s="14" t="str">
        <f>IF(CD$15&lt;&gt;0, (SUM('Näytteet työstö'!AF135+'Hienoaines työstö'!AF135) + SUMIF('Suuret kplt työstö'!AF132,"&gt;0")),"Näytenumeroa ei ole syötetty")</f>
        <v>Näytenumeroa ei ole syötetty</v>
      </c>
      <c r="CE79" s="14" t="str">
        <f>IF(CE$15&lt;&gt;0, (SUM('Näytteet työstö'!AG135+'Hienoaines työstö'!AG135) + SUMIF('Suuret kplt työstö'!AG132,"&gt;0")),"Näytenumeroa ei ole syötetty")</f>
        <v>Näytenumeroa ei ole syötetty</v>
      </c>
      <c r="CF79" s="14" t="str">
        <f>IF(CF$15&lt;&gt;0, (SUM('Näytteet työstö'!AH135+'Hienoaines työstö'!AH135) + SUMIF('Suuret kplt työstö'!AH132,"&gt;0")),"Näytenumeroa ei ole syötetty")</f>
        <v>Näytenumeroa ei ole syötetty</v>
      </c>
      <c r="CG79" s="14" t="str">
        <f>IF(CG$15&lt;&gt;0, (SUM('Näytteet työstö'!AI135+'Hienoaines työstö'!AI135) + SUMIF('Suuret kplt työstö'!AI132,"&gt;0")),"Näytenumeroa ei ole syötetty")</f>
        <v>Näytenumeroa ei ole syötetty</v>
      </c>
      <c r="CH79" s="14" t="str">
        <f>IF(CH$15&lt;&gt;0, (SUM('Näytteet työstö'!AJ135+'Hienoaines työstö'!AJ135) + SUMIF('Suuret kplt työstö'!AJ132,"&gt;0")),"Näytenumeroa ei ole syötetty")</f>
        <v>Näytenumeroa ei ole syötetty</v>
      </c>
      <c r="CI79" s="14" t="str">
        <f>IF(CI$15&lt;&gt;0, (SUM('Näytteet työstö'!AK135+'Hienoaines työstö'!AK135) + SUMIF('Suuret kplt työstö'!AK132,"&gt;0")),"Näytenumeroa ei ole syötetty")</f>
        <v>Näytenumeroa ei ole syötetty</v>
      </c>
      <c r="CJ79" s="14" t="str">
        <f>IF(CJ$15&lt;&gt;0, (SUM('Näytteet työstö'!AL135+'Hienoaines työstö'!AL135) + SUMIF('Suuret kplt työstö'!AL132,"&gt;0")),"Näytenumeroa ei ole syötetty")</f>
        <v>Näytenumeroa ei ole syötetty</v>
      </c>
      <c r="CK79" s="14" t="str">
        <f>IF(CK$15&lt;&gt;0, (SUM('Näytteet työstö'!AM135+'Hienoaines työstö'!AM135) + SUMIF('Suuret kplt työstö'!AM132,"&gt;0")),"Näytenumeroa ei ole syötetty")</f>
        <v>Näytenumeroa ei ole syötetty</v>
      </c>
      <c r="CL79" s="14" t="str">
        <f>IF(CL$15&lt;&gt;0, (SUM('Näytteet työstö'!AN135+'Hienoaines työstö'!AN135) + SUMIF('Suuret kplt työstö'!AN132,"&gt;0")),"Näytenumeroa ei ole syötetty")</f>
        <v>Näytenumeroa ei ole syötetty</v>
      </c>
      <c r="CM79" s="14" t="str">
        <f>IF(CM$15&lt;&gt;0, (SUM('Näytteet työstö'!AO135+'Hienoaines työstö'!AO135) + SUMIF('Suuret kplt työstö'!AO132,"&gt;0")),"Näytenumeroa ei ole syötetty")</f>
        <v>Näytenumeroa ei ole syötetty</v>
      </c>
      <c r="CN79" s="14" t="str">
        <f>IF(CN$15&lt;&gt;0, (SUM('Näytteet työstö'!AP135+'Hienoaines työstö'!AP135) + SUMIF('Suuret kplt työstö'!AP132,"&gt;0")),"Näytenumeroa ei ole syötetty")</f>
        <v>Näytenumeroa ei ole syötetty</v>
      </c>
      <c r="CO79" s="14" t="str">
        <f>IF(CO$15&lt;&gt;0, (SUM('Näytteet työstö'!AQ135+'Hienoaines työstö'!AQ135) + SUMIF('Suuret kplt työstö'!AQ132,"&gt;0")),"Näytenumeroa ei ole syötetty")</f>
        <v>Näytenumeroa ei ole syötetty</v>
      </c>
      <c r="CP79" s="14" t="str">
        <f>IF(CP$15&lt;&gt;0, (SUM('Näytteet työstö'!AR135+'Hienoaines työstö'!AR135) + SUMIF('Suuret kplt työstö'!AR132,"&gt;0")),"Näytenumeroa ei ole syötetty")</f>
        <v>Näytenumeroa ei ole syötetty</v>
      </c>
      <c r="CQ79" s="14" t="str">
        <f>IF(CQ$15&lt;&gt;0, (SUM('Näytteet työstö'!AS135+'Hienoaines työstö'!AS135) + SUMIF('Suuret kplt työstö'!AS132,"&gt;0")),"Näytenumeroa ei ole syötetty")</f>
        <v>Näytenumeroa ei ole syötetty</v>
      </c>
      <c r="CR79" s="14" t="str">
        <f>IF(CR$15&lt;&gt;0, (SUM('Näytteet työstö'!AT135+'Hienoaines työstö'!AT135) + SUMIF('Suuret kplt työstö'!AT132,"&gt;0")),"Näytenumeroa ei ole syötetty")</f>
        <v>Näytenumeroa ei ole syötetty</v>
      </c>
      <c r="CS79" s="14" t="str">
        <f>IF(CS$15&lt;&gt;0, (SUM('Näytteet työstö'!AU135+'Hienoaines työstö'!AU135) + SUMIF('Suuret kplt työstö'!AU132,"&gt;0")),"Näytenumeroa ei ole syötetty")</f>
        <v>Näytenumeroa ei ole syötetty</v>
      </c>
      <c r="CT79" s="14" t="str">
        <f>IF(CT$15&lt;&gt;0, (SUM('Näytteet työstö'!AV135+'Hienoaines työstö'!AV135) + SUMIF('Suuret kplt työstö'!AV132,"&gt;0")),"Näytenumeroa ei ole syötetty")</f>
        <v>Näytenumeroa ei ole syötetty</v>
      </c>
      <c r="CU79" s="14" t="str">
        <f>IF(CU$15&lt;&gt;0, (SUM('Näytteet työstö'!AW135+'Hienoaines työstö'!AW135) + SUMIF('Suuret kplt työstö'!AW132,"&gt;0")),"Näytenumeroa ei ole syötetty")</f>
        <v>Näytenumeroa ei ole syötetty</v>
      </c>
      <c r="CV79" s="14" t="str">
        <f>IF(CV$15&lt;&gt;0, (SUM('Näytteet työstö'!AX135+'Hienoaines työstö'!AX135) + SUMIF('Suuret kplt työstö'!AX132,"&gt;0")),"Näytenumeroa ei ole syötetty")</f>
        <v>Näytenumeroa ei ole syötetty</v>
      </c>
      <c r="CW79" s="14" t="str">
        <f>IF(CW$15&lt;&gt;0, (SUM('Näytteet työstö'!AY135+'Hienoaines työstö'!AY135) + SUMIF('Suuret kplt työstö'!AY132,"&gt;0")),"Näytenumeroa ei ole syötetty")</f>
        <v>Näytenumeroa ei ole syötetty</v>
      </c>
      <c r="CX79" s="14" t="str">
        <f>IF(CX$15&lt;&gt;0, (SUM('Näytteet työstö'!AZ135+'Hienoaines työstö'!AZ135) + SUMIF('Suuret kplt työstö'!AZ132,"&gt;0")),"Näytenumeroa ei ole syötetty")</f>
        <v>Näytenumeroa ei ole syötetty</v>
      </c>
      <c r="CY79" s="14" t="str">
        <f>IF(CY$15&lt;&gt;0, (SUM('Näytteet työstö'!BA135+'Hienoaines työstö'!BA135) + SUMIF('Suuret kplt työstö'!BA132,"&gt;0")),"Näytenumeroa ei ole syötetty")</f>
        <v>Näytenumeroa ei ole syötetty</v>
      </c>
      <c r="CZ79" s="14" t="str">
        <f>IF(CZ$15&lt;&gt;0, (SUM('Näytteet työstö'!D201+'Hienoaines työstö'!D201) + SUMIF('Suuret kplt työstö'!D198,"&gt;0")),"Näytenumeroa ei ole syötetty")</f>
        <v>Näytenumeroa ei ole syötetty</v>
      </c>
      <c r="DA79" s="14" t="str">
        <f>IF(DA$15&lt;&gt;0, (SUM('Näytteet työstö'!E201+'Hienoaines työstö'!E201) + SUMIF('Suuret kplt työstö'!E198,"&gt;0")),"Näytenumeroa ei ole syötetty")</f>
        <v>Näytenumeroa ei ole syötetty</v>
      </c>
      <c r="DB79" s="14" t="str">
        <f>IF(DB$15&lt;&gt;0, (SUM('Näytteet työstö'!F201+'Hienoaines työstö'!F201) + SUMIF('Suuret kplt työstö'!F198,"&gt;0")),"Näytenumeroa ei ole syötetty")</f>
        <v>Näytenumeroa ei ole syötetty</v>
      </c>
      <c r="DC79" s="14" t="str">
        <f>IF(DC$15&lt;&gt;0, (SUM('Näytteet työstö'!G201+'Hienoaines työstö'!G201) + SUMIF('Suuret kplt työstö'!G198,"&gt;0")),"Näytenumeroa ei ole syötetty")</f>
        <v>Näytenumeroa ei ole syötetty</v>
      </c>
      <c r="DD79" s="14" t="str">
        <f>IF(DD$15&lt;&gt;0, (SUM('Näytteet työstö'!H201+'Hienoaines työstö'!H201) + SUMIF('Suuret kplt työstö'!H198,"&gt;0")),"Näytenumeroa ei ole syötetty")</f>
        <v>Näytenumeroa ei ole syötetty</v>
      </c>
      <c r="DE79" s="14" t="str">
        <f>IF(DE$15&lt;&gt;0, (SUM('Näytteet työstö'!I201+'Hienoaines työstö'!I201) + SUMIF('Suuret kplt työstö'!I198,"&gt;0")),"Näytenumeroa ei ole syötetty")</f>
        <v>Näytenumeroa ei ole syötetty</v>
      </c>
      <c r="DF79" s="14" t="str">
        <f>IF(DF$15&lt;&gt;0, (SUM('Näytteet työstö'!J201+'Hienoaines työstö'!J201) + SUMIF('Suuret kplt työstö'!J198,"&gt;0")),"Näytenumeroa ei ole syötetty")</f>
        <v>Näytenumeroa ei ole syötetty</v>
      </c>
      <c r="DG79" s="14" t="str">
        <f>IF(DG$15&lt;&gt;0, (SUM('Näytteet työstö'!K201+'Hienoaines työstö'!K201) + SUMIF('Suuret kplt työstö'!K198,"&gt;0")),"Näytenumeroa ei ole syötetty")</f>
        <v>Näytenumeroa ei ole syötetty</v>
      </c>
      <c r="DH79" s="14" t="str">
        <f>IF(DH$15&lt;&gt;0, (SUM('Näytteet työstö'!L201+'Hienoaines työstö'!L201) + SUMIF('Suuret kplt työstö'!L198,"&gt;0")),"Näytenumeroa ei ole syötetty")</f>
        <v>Näytenumeroa ei ole syötetty</v>
      </c>
      <c r="DI79" s="14" t="str">
        <f>IF(DI$15&lt;&gt;0, (SUM('Näytteet työstö'!M201+'Hienoaines työstö'!M201) + SUMIF('Suuret kplt työstö'!M198,"&gt;0")),"Näytenumeroa ei ole syötetty")</f>
        <v>Näytenumeroa ei ole syötetty</v>
      </c>
      <c r="DJ79" s="14" t="str">
        <f>IF(DJ$15&lt;&gt;0, (SUM('Näytteet työstö'!N201+'Hienoaines työstö'!N201) + SUMIF('Suuret kplt työstö'!N198,"&gt;0")),"Näytenumeroa ei ole syötetty")</f>
        <v>Näytenumeroa ei ole syötetty</v>
      </c>
      <c r="DK79" s="14" t="str">
        <f>IF(DK$15&lt;&gt;0, (SUM('Näytteet työstö'!O201+'Hienoaines työstö'!O201) + SUMIF('Suuret kplt työstö'!O198,"&gt;0")),"Näytenumeroa ei ole syötetty")</f>
        <v>Näytenumeroa ei ole syötetty</v>
      </c>
      <c r="DL79" s="14" t="str">
        <f>IF(DL$15&lt;&gt;0, (SUM('Näytteet työstö'!P201+'Hienoaines työstö'!P201) + SUMIF('Suuret kplt työstö'!P198,"&gt;0")),"Näytenumeroa ei ole syötetty")</f>
        <v>Näytenumeroa ei ole syötetty</v>
      </c>
      <c r="DM79" s="14" t="str">
        <f>IF(DM$15&lt;&gt;0, (SUM('Näytteet työstö'!Q201+'Hienoaines työstö'!Q201) + SUMIF('Suuret kplt työstö'!Q198,"&gt;0")),"Näytenumeroa ei ole syötetty")</f>
        <v>Näytenumeroa ei ole syötetty</v>
      </c>
      <c r="DN79" s="14" t="str">
        <f>IF(DN$15&lt;&gt;0, (SUM('Näytteet työstö'!R201+'Hienoaines työstö'!R201) + SUMIF('Suuret kplt työstö'!R198,"&gt;0")),"Näytenumeroa ei ole syötetty")</f>
        <v>Näytenumeroa ei ole syötetty</v>
      </c>
      <c r="DO79" s="14" t="str">
        <f>IF(DO$15&lt;&gt;0, (SUM('Näytteet työstö'!S201+'Hienoaines työstö'!S201) + SUMIF('Suuret kplt työstö'!S198,"&gt;0")),"Näytenumeroa ei ole syötetty")</f>
        <v>Näytenumeroa ei ole syötetty</v>
      </c>
      <c r="DP79" s="14" t="str">
        <f>IF(DP$15&lt;&gt;0, (SUM('Näytteet työstö'!T201+'Hienoaines työstö'!T201) + SUMIF('Suuret kplt työstö'!T198,"&gt;0")),"Näytenumeroa ei ole syötetty")</f>
        <v>Näytenumeroa ei ole syötetty</v>
      </c>
      <c r="DQ79" s="14" t="str">
        <f>IF(DQ$15&lt;&gt;0, (SUM('Näytteet työstö'!U201+'Hienoaines työstö'!U201) + SUMIF('Suuret kplt työstö'!U198,"&gt;0")),"Näytenumeroa ei ole syötetty")</f>
        <v>Näytenumeroa ei ole syötetty</v>
      </c>
      <c r="DR79" s="14" t="str">
        <f>IF(DR$15&lt;&gt;0, (SUM('Näytteet työstö'!V201+'Hienoaines työstö'!V201) + SUMIF('Suuret kplt työstö'!V198,"&gt;0")),"Näytenumeroa ei ole syötetty")</f>
        <v>Näytenumeroa ei ole syötetty</v>
      </c>
      <c r="DS79" s="14" t="str">
        <f>IF(DS$15&lt;&gt;0, (SUM('Näytteet työstö'!W201+'Hienoaines työstö'!W201) + SUMIF('Suuret kplt työstö'!W198,"&gt;0")),"Näytenumeroa ei ole syötetty")</f>
        <v>Näytenumeroa ei ole syötetty</v>
      </c>
      <c r="DT79" s="14" t="str">
        <f>IF(DT$15&lt;&gt;0, (SUM('Näytteet työstö'!X201+'Hienoaines työstö'!X201) + SUMIF('Suuret kplt työstö'!X198,"&gt;0")),"Näytenumeroa ei ole syötetty")</f>
        <v>Näytenumeroa ei ole syötetty</v>
      </c>
      <c r="DU79" s="14" t="str">
        <f>IF(DU$15&lt;&gt;0, (SUM('Näytteet työstö'!Y201+'Hienoaines työstö'!Y201) + SUMIF('Suuret kplt työstö'!Y198,"&gt;0")),"Näytenumeroa ei ole syötetty")</f>
        <v>Näytenumeroa ei ole syötetty</v>
      </c>
      <c r="DV79" s="14" t="str">
        <f>IF(DV$15&lt;&gt;0, (SUM('Näytteet työstö'!Z201+'Hienoaines työstö'!Z201) + SUMIF('Suuret kplt työstö'!Z198,"&gt;0")),"Näytenumeroa ei ole syötetty")</f>
        <v>Näytenumeroa ei ole syötetty</v>
      </c>
      <c r="DW79" s="14" t="str">
        <f>IF(DW$15&lt;&gt;0, (SUM('Näytteet työstö'!AA201+'Hienoaines työstö'!AA201) + SUMIF('Suuret kplt työstö'!AA198,"&gt;0")),"Näytenumeroa ei ole syötetty")</f>
        <v>Näytenumeroa ei ole syötetty</v>
      </c>
      <c r="DX79" s="14" t="str">
        <f>IF(DX$15&lt;&gt;0, (SUM('Näytteet työstö'!AB201+'Hienoaines työstö'!AB201) + SUMIF('Suuret kplt työstö'!AB198,"&gt;0")),"Näytenumeroa ei ole syötetty")</f>
        <v>Näytenumeroa ei ole syötetty</v>
      </c>
      <c r="DY79" s="14" t="str">
        <f>IF(DY$15&lt;&gt;0, (SUM('Näytteet työstö'!AC201+'Hienoaines työstö'!AC201) + SUMIF('Suuret kplt työstö'!AC198,"&gt;0")),"Näytenumeroa ei ole syötetty")</f>
        <v>Näytenumeroa ei ole syötetty</v>
      </c>
      <c r="DZ79" s="14" t="str">
        <f>IF(DZ$15&lt;&gt;0, (SUM('Näytteet työstö'!AD201+'Hienoaines työstö'!AD201) + SUMIF('Suuret kplt työstö'!AD198,"&gt;0")),"Näytenumeroa ei ole syötetty")</f>
        <v>Näytenumeroa ei ole syötetty</v>
      </c>
      <c r="EA79" s="14" t="str">
        <f>IF(EA$15&lt;&gt;0, (SUM('Näytteet työstö'!AE201+'Hienoaines työstö'!AE201) + SUMIF('Suuret kplt työstö'!AE198,"&gt;0")),"Näytenumeroa ei ole syötetty")</f>
        <v>Näytenumeroa ei ole syötetty</v>
      </c>
      <c r="EB79" s="14" t="str">
        <f>IF(EB$15&lt;&gt;0, (SUM('Näytteet työstö'!AF201+'Hienoaines työstö'!AF201) + SUMIF('Suuret kplt työstö'!AF198,"&gt;0")),"Näytenumeroa ei ole syötetty")</f>
        <v>Näytenumeroa ei ole syötetty</v>
      </c>
      <c r="EC79" s="14" t="str">
        <f>IF(EC$15&lt;&gt;0, (SUM('Näytteet työstö'!AG201+'Hienoaines työstö'!AG201) + SUMIF('Suuret kplt työstö'!AG198,"&gt;0")),"Näytenumeroa ei ole syötetty")</f>
        <v>Näytenumeroa ei ole syötetty</v>
      </c>
      <c r="ED79" s="14" t="str">
        <f>IF(ED$15&lt;&gt;0, (SUM('Näytteet työstö'!AH201+'Hienoaines työstö'!AH201) + SUMIF('Suuret kplt työstö'!AH198,"&gt;0")),"Näytenumeroa ei ole syötetty")</f>
        <v>Näytenumeroa ei ole syötetty</v>
      </c>
      <c r="EE79" s="14" t="str">
        <f>IF(EE$15&lt;&gt;0, (SUM('Näytteet työstö'!AI201+'Hienoaines työstö'!AI201) + SUMIF('Suuret kplt työstö'!AI198,"&gt;0")),"Näytenumeroa ei ole syötetty")</f>
        <v>Näytenumeroa ei ole syötetty</v>
      </c>
      <c r="EF79" s="14" t="str">
        <f>IF(EF$15&lt;&gt;0, (SUM('Näytteet työstö'!AJ201+'Hienoaines työstö'!AJ201) + SUMIF('Suuret kplt työstö'!AJ198,"&gt;0")),"Näytenumeroa ei ole syötetty")</f>
        <v>Näytenumeroa ei ole syötetty</v>
      </c>
      <c r="EG79" s="14" t="str">
        <f>IF(EG$15&lt;&gt;0, (SUM('Näytteet työstö'!AK201+'Hienoaines työstö'!AK201) + SUMIF('Suuret kplt työstö'!AK198,"&gt;0")),"Näytenumeroa ei ole syötetty")</f>
        <v>Näytenumeroa ei ole syötetty</v>
      </c>
      <c r="EH79" s="14" t="str">
        <f>IF(EH$15&lt;&gt;0, (SUM('Näytteet työstö'!AL201+'Hienoaines työstö'!AL201) + SUMIF('Suuret kplt työstö'!AL198,"&gt;0")),"Näytenumeroa ei ole syötetty")</f>
        <v>Näytenumeroa ei ole syötetty</v>
      </c>
      <c r="EI79" s="14" t="str">
        <f>IF(EI$15&lt;&gt;0, (SUM('Näytteet työstö'!AM201+'Hienoaines työstö'!AM201) + SUMIF('Suuret kplt työstö'!AM198,"&gt;0")),"Näytenumeroa ei ole syötetty")</f>
        <v>Näytenumeroa ei ole syötetty</v>
      </c>
      <c r="EJ79" s="14" t="str">
        <f>IF(EJ$15&lt;&gt;0, (SUM('Näytteet työstö'!AN201+'Hienoaines työstö'!AN201) + SUMIF('Suuret kplt työstö'!AN198,"&gt;0")),"Näytenumeroa ei ole syötetty")</f>
        <v>Näytenumeroa ei ole syötetty</v>
      </c>
      <c r="EK79" s="14" t="str">
        <f>IF(EK$15&lt;&gt;0, (SUM('Näytteet työstö'!AO201+'Hienoaines työstö'!AO201) + SUMIF('Suuret kplt työstö'!AO198,"&gt;0")),"Näytenumeroa ei ole syötetty")</f>
        <v>Näytenumeroa ei ole syötetty</v>
      </c>
      <c r="EL79" s="14" t="str">
        <f>IF(EL$15&lt;&gt;0, (SUM('Näytteet työstö'!AP201+'Hienoaines työstö'!AP201) + SUMIF('Suuret kplt työstö'!AP198,"&gt;0")),"Näytenumeroa ei ole syötetty")</f>
        <v>Näytenumeroa ei ole syötetty</v>
      </c>
      <c r="EM79" s="14" t="str">
        <f>IF(EM$15&lt;&gt;0, (SUM('Näytteet työstö'!AQ201+'Hienoaines työstö'!AQ201) + SUMIF('Suuret kplt työstö'!AQ198,"&gt;0")),"Näytenumeroa ei ole syötetty")</f>
        <v>Näytenumeroa ei ole syötetty</v>
      </c>
      <c r="EN79" s="14" t="str">
        <f>IF(EN$15&lt;&gt;0, (SUM('Näytteet työstö'!AR201+'Hienoaines työstö'!AR201) + SUMIF('Suuret kplt työstö'!AR198,"&gt;0")),"Näytenumeroa ei ole syötetty")</f>
        <v>Näytenumeroa ei ole syötetty</v>
      </c>
      <c r="EO79" s="14" t="str">
        <f>IF(EO$15&lt;&gt;0, (SUM('Näytteet työstö'!AS201+'Hienoaines työstö'!AS201) + SUMIF('Suuret kplt työstö'!AS198,"&gt;0")),"Näytenumeroa ei ole syötetty")</f>
        <v>Näytenumeroa ei ole syötetty</v>
      </c>
      <c r="EP79" s="14" t="str">
        <f>IF(EP$15&lt;&gt;0, (SUM('Näytteet työstö'!AT201+'Hienoaines työstö'!AT201) + SUMIF('Suuret kplt työstö'!AT198,"&gt;0")),"Näytenumeroa ei ole syötetty")</f>
        <v>Näytenumeroa ei ole syötetty</v>
      </c>
      <c r="EQ79" s="14" t="str">
        <f>IF(EQ$15&lt;&gt;0, (SUM('Näytteet työstö'!AU201+'Hienoaines työstö'!AU201) + SUMIF('Suuret kplt työstö'!AU198,"&gt;0")),"Näytenumeroa ei ole syötetty")</f>
        <v>Näytenumeroa ei ole syötetty</v>
      </c>
      <c r="ER79" s="14" t="str">
        <f>IF(ER$15&lt;&gt;0, (SUM('Näytteet työstö'!AV201+'Hienoaines työstö'!AV201) + SUMIF('Suuret kplt työstö'!AV198,"&gt;0")),"Näytenumeroa ei ole syötetty")</f>
        <v>Näytenumeroa ei ole syötetty</v>
      </c>
      <c r="ES79" s="14" t="str">
        <f>IF(ES$15&lt;&gt;0, (SUM('Näytteet työstö'!AW201+'Hienoaines työstö'!AW201) + SUMIF('Suuret kplt työstö'!AW198,"&gt;0")),"Näytenumeroa ei ole syötetty")</f>
        <v>Näytenumeroa ei ole syötetty</v>
      </c>
      <c r="ET79" s="14" t="str">
        <f>IF(ET$15&lt;&gt;0, (SUM('Näytteet työstö'!AX201+'Hienoaines työstö'!AX201) + SUMIF('Suuret kplt työstö'!AX198,"&gt;0")),"Näytenumeroa ei ole syötetty")</f>
        <v>Näytenumeroa ei ole syötetty</v>
      </c>
      <c r="EU79" s="14" t="str">
        <f>IF(EU$15&lt;&gt;0, (SUM('Näytteet työstö'!AY201+'Hienoaines työstö'!AY201) + SUMIF('Suuret kplt työstö'!AY198,"&gt;0")),"Näytenumeroa ei ole syötetty")</f>
        <v>Näytenumeroa ei ole syötetty</v>
      </c>
      <c r="EV79" s="14" t="str">
        <f>IF(EV$15&lt;&gt;0, (SUM('Näytteet työstö'!AZ201+'Hienoaines työstö'!AZ201) + SUMIF('Suuret kplt työstö'!AZ198,"&gt;0")),"Näytenumeroa ei ole syötetty")</f>
        <v>Näytenumeroa ei ole syötetty</v>
      </c>
      <c r="EW79" s="14" t="str">
        <f>IF(EW$15&lt;&gt;0, (SUM('Näytteet työstö'!BA201+'Hienoaines työstö'!BA201) + SUMIF('Suuret kplt työstö'!BA198,"&gt;0")),"Näytenumeroa ei ole syötetty")</f>
        <v>Näytenumeroa ei ole syötetty</v>
      </c>
      <c r="EX79" s="14" t="str">
        <f>IF(EX$15&lt;&gt;0, (SUM('Näytteet työstö'!D267+'Hienoaines työstö'!D267) + SUMIF('Suuret kplt työstö'!D264,"&gt;0")),"Näytenumeroa ei ole syötetty")</f>
        <v>Näytenumeroa ei ole syötetty</v>
      </c>
      <c r="EY79" s="14" t="str">
        <f>IF(EY$15&lt;&gt;0, (SUM('Näytteet työstö'!E267+'Hienoaines työstö'!E267) + SUMIF('Suuret kplt työstö'!E264,"&gt;0")),"Näytenumeroa ei ole syötetty")</f>
        <v>Näytenumeroa ei ole syötetty</v>
      </c>
      <c r="EZ79" s="14" t="str">
        <f>IF(EZ$15&lt;&gt;0, (SUM('Näytteet työstö'!F267+'Hienoaines työstö'!F267) + SUMIF('Suuret kplt työstö'!F264,"&gt;0")),"Näytenumeroa ei ole syötetty")</f>
        <v>Näytenumeroa ei ole syötetty</v>
      </c>
      <c r="FA79" s="14" t="str">
        <f>IF(FA$15&lt;&gt;0, (SUM('Näytteet työstö'!G267+'Hienoaines työstö'!G267) + SUMIF('Suuret kplt työstö'!G264,"&gt;0")),"Näytenumeroa ei ole syötetty")</f>
        <v>Näytenumeroa ei ole syötetty</v>
      </c>
      <c r="FB79" s="14" t="str">
        <f>IF(FB$15&lt;&gt;0, (SUM('Näytteet työstö'!H267+'Hienoaines työstö'!H267) + SUMIF('Suuret kplt työstö'!H264,"&gt;0")),"Näytenumeroa ei ole syötetty")</f>
        <v>Näytenumeroa ei ole syötetty</v>
      </c>
      <c r="FC79" s="14" t="str">
        <f>IF(FC$15&lt;&gt;0, (SUM('Näytteet työstö'!I267+'Hienoaines työstö'!I267) + SUMIF('Suuret kplt työstö'!I264,"&gt;0")),"Näytenumeroa ei ole syötetty")</f>
        <v>Näytenumeroa ei ole syötetty</v>
      </c>
      <c r="FD79" s="14" t="str">
        <f>IF(FD$15&lt;&gt;0, (SUM('Näytteet työstö'!J267+'Hienoaines työstö'!J267) + SUMIF('Suuret kplt työstö'!J264,"&gt;0")),"Näytenumeroa ei ole syötetty")</f>
        <v>Näytenumeroa ei ole syötetty</v>
      </c>
      <c r="FE79" s="14" t="str">
        <f>IF(FE$15&lt;&gt;0, (SUM('Näytteet työstö'!K267+'Hienoaines työstö'!K267) + SUMIF('Suuret kplt työstö'!K264,"&gt;0")),"Näytenumeroa ei ole syötetty")</f>
        <v>Näytenumeroa ei ole syötetty</v>
      </c>
      <c r="FF79" s="14" t="str">
        <f>IF(FF$15&lt;&gt;0, (SUM('Näytteet työstö'!L267+'Hienoaines työstö'!L267) + SUMIF('Suuret kplt työstö'!L264,"&gt;0")),"Näytenumeroa ei ole syötetty")</f>
        <v>Näytenumeroa ei ole syötetty</v>
      </c>
      <c r="FG79" s="14" t="str">
        <f>IF(FG$15&lt;&gt;0, (SUM('Näytteet työstö'!M267+'Hienoaines työstö'!M267) + SUMIF('Suuret kplt työstö'!M264,"&gt;0")),"Näytenumeroa ei ole syötetty")</f>
        <v>Näytenumeroa ei ole syötetty</v>
      </c>
      <c r="FH79" s="14" t="str">
        <f>IF(FH$15&lt;&gt;0, (SUM('Näytteet työstö'!N267+'Hienoaines työstö'!N267) + SUMIF('Suuret kplt työstö'!N264,"&gt;0")),"Näytenumeroa ei ole syötetty")</f>
        <v>Näytenumeroa ei ole syötetty</v>
      </c>
      <c r="FI79" s="14" t="str">
        <f>IF(FI$15&lt;&gt;0, (SUM('Näytteet työstö'!O267+'Hienoaines työstö'!O267) + SUMIF('Suuret kplt työstö'!O264,"&gt;0")),"Näytenumeroa ei ole syötetty")</f>
        <v>Näytenumeroa ei ole syötetty</v>
      </c>
      <c r="FJ79" s="14" t="str">
        <f>IF(FJ$15&lt;&gt;0, (SUM('Näytteet työstö'!P267+'Hienoaines työstö'!P267) + SUMIF('Suuret kplt työstö'!P264,"&gt;0")),"Näytenumeroa ei ole syötetty")</f>
        <v>Näytenumeroa ei ole syötetty</v>
      </c>
      <c r="FK79" s="14" t="str">
        <f>IF(FK$15&lt;&gt;0, (SUM('Näytteet työstö'!Q267+'Hienoaines työstö'!Q267) + SUMIF('Suuret kplt työstö'!Q264,"&gt;0")),"Näytenumeroa ei ole syötetty")</f>
        <v>Näytenumeroa ei ole syötetty</v>
      </c>
      <c r="FL79" s="14" t="str">
        <f>IF(FL$15&lt;&gt;0, (SUM('Näytteet työstö'!R267+'Hienoaines työstö'!R267) + SUMIF('Suuret kplt työstö'!R264,"&gt;0")),"Näytenumeroa ei ole syötetty")</f>
        <v>Näytenumeroa ei ole syötetty</v>
      </c>
      <c r="FM79" s="14" t="str">
        <f>IF(FM$15&lt;&gt;0, (SUM('Näytteet työstö'!S267+'Hienoaines työstö'!S267) + SUMIF('Suuret kplt työstö'!S264,"&gt;0")),"Näytenumeroa ei ole syötetty")</f>
        <v>Näytenumeroa ei ole syötetty</v>
      </c>
      <c r="FN79" s="14" t="str">
        <f>IF(FN$15&lt;&gt;0, (SUM('Näytteet työstö'!T267+'Hienoaines työstö'!T267) + SUMIF('Suuret kplt työstö'!T264,"&gt;0")),"Näytenumeroa ei ole syötetty")</f>
        <v>Näytenumeroa ei ole syötetty</v>
      </c>
      <c r="FO79" s="14" t="str">
        <f>IF(FO$15&lt;&gt;0, (SUM('Näytteet työstö'!U267+'Hienoaines työstö'!U267) + SUMIF('Suuret kplt työstö'!U264,"&gt;0")),"Näytenumeroa ei ole syötetty")</f>
        <v>Näytenumeroa ei ole syötetty</v>
      </c>
      <c r="FP79" s="14" t="str">
        <f>IF(FP$15&lt;&gt;0, (SUM('Näytteet työstö'!V267+'Hienoaines työstö'!V267) + SUMIF('Suuret kplt työstö'!V264,"&gt;0")),"Näytenumeroa ei ole syötetty")</f>
        <v>Näytenumeroa ei ole syötetty</v>
      </c>
      <c r="FQ79" s="14" t="str">
        <f>IF(FQ$15&lt;&gt;0, (SUM('Näytteet työstö'!W267+'Hienoaines työstö'!W267) + SUMIF('Suuret kplt työstö'!W264,"&gt;0")),"Näytenumeroa ei ole syötetty")</f>
        <v>Näytenumeroa ei ole syötetty</v>
      </c>
      <c r="FR79" s="14" t="str">
        <f>IF(FR$15&lt;&gt;0, (SUM('Näytteet työstö'!X267+'Hienoaines työstö'!X267) + SUMIF('Suuret kplt työstö'!X264,"&gt;0")),"Näytenumeroa ei ole syötetty")</f>
        <v>Näytenumeroa ei ole syötetty</v>
      </c>
      <c r="FS79" s="14" t="str">
        <f>IF(FS$15&lt;&gt;0, (SUM('Näytteet työstö'!Y267+'Hienoaines työstö'!Y267) + SUMIF('Suuret kplt työstö'!Y264,"&gt;0")),"Näytenumeroa ei ole syötetty")</f>
        <v>Näytenumeroa ei ole syötetty</v>
      </c>
      <c r="FT79" s="14" t="str">
        <f>IF(FT$15&lt;&gt;0, (SUM('Näytteet työstö'!Z267+'Hienoaines työstö'!Z267) + SUMIF('Suuret kplt työstö'!Z264,"&gt;0")),"Näytenumeroa ei ole syötetty")</f>
        <v>Näytenumeroa ei ole syötetty</v>
      </c>
      <c r="FU79" s="14" t="str">
        <f>IF(FU$15&lt;&gt;0, (SUM('Näytteet työstö'!AA267+'Hienoaines työstö'!AA267) + SUMIF('Suuret kplt työstö'!AA264,"&gt;0")),"Näytenumeroa ei ole syötetty")</f>
        <v>Näytenumeroa ei ole syötetty</v>
      </c>
      <c r="FV79" s="14" t="str">
        <f>IF(FV$15&lt;&gt;0, (SUM('Näytteet työstö'!AB267+'Hienoaines työstö'!AB267) + SUMIF('Suuret kplt työstö'!AB264,"&gt;0")),"Näytenumeroa ei ole syötetty")</f>
        <v>Näytenumeroa ei ole syötetty</v>
      </c>
      <c r="FW79" s="14" t="str">
        <f>IF(FW$15&lt;&gt;0, (SUM('Näytteet työstö'!AC267+'Hienoaines työstö'!AC267) + SUMIF('Suuret kplt työstö'!AC264,"&gt;0")),"Näytenumeroa ei ole syötetty")</f>
        <v>Näytenumeroa ei ole syötetty</v>
      </c>
      <c r="FX79" s="14" t="str">
        <f>IF(FX$15&lt;&gt;0, (SUM('Näytteet työstö'!AD267+'Hienoaines työstö'!AD267) + SUMIF('Suuret kplt työstö'!AD264,"&gt;0")),"Näytenumeroa ei ole syötetty")</f>
        <v>Näytenumeroa ei ole syötetty</v>
      </c>
      <c r="FY79" s="14" t="str">
        <f>IF(FY$15&lt;&gt;0, (SUM('Näytteet työstö'!AE267+'Hienoaines työstö'!AE267) + SUMIF('Suuret kplt työstö'!AE264,"&gt;0")),"Näytenumeroa ei ole syötetty")</f>
        <v>Näytenumeroa ei ole syötetty</v>
      </c>
      <c r="FZ79" s="14" t="str">
        <f>IF(FZ$15&lt;&gt;0, (SUM('Näytteet työstö'!AF267+'Hienoaines työstö'!AF267) + SUMIF('Suuret kplt työstö'!AF264,"&gt;0")),"Näytenumeroa ei ole syötetty")</f>
        <v>Näytenumeroa ei ole syötetty</v>
      </c>
      <c r="GA79" s="14" t="str">
        <f>IF(GA$15&lt;&gt;0, (SUM('Näytteet työstö'!AG267+'Hienoaines työstö'!AG267) + SUMIF('Suuret kplt työstö'!AG264,"&gt;0")),"Näytenumeroa ei ole syötetty")</f>
        <v>Näytenumeroa ei ole syötetty</v>
      </c>
      <c r="GB79" s="14" t="str">
        <f>IF(GB$15&lt;&gt;0, (SUM('Näytteet työstö'!AH267+'Hienoaines työstö'!AH267) + SUMIF('Suuret kplt työstö'!AH264,"&gt;0")),"Näytenumeroa ei ole syötetty")</f>
        <v>Näytenumeroa ei ole syötetty</v>
      </c>
      <c r="GC79" s="14" t="str">
        <f>IF(GC$15&lt;&gt;0, (SUM('Näytteet työstö'!AI267+'Hienoaines työstö'!AI267) + SUMIF('Suuret kplt työstö'!AI264,"&gt;0")),"Näytenumeroa ei ole syötetty")</f>
        <v>Näytenumeroa ei ole syötetty</v>
      </c>
      <c r="GD79" s="14" t="str">
        <f>IF(GD$15&lt;&gt;0, (SUM('Näytteet työstö'!AJ267+'Hienoaines työstö'!AJ267) + SUMIF('Suuret kplt työstö'!AJ264,"&gt;0")),"Näytenumeroa ei ole syötetty")</f>
        <v>Näytenumeroa ei ole syötetty</v>
      </c>
      <c r="GE79" s="14" t="str">
        <f>IF(GE$15&lt;&gt;0, (SUM('Näytteet työstö'!AK267+'Hienoaines työstö'!AK267) + SUMIF('Suuret kplt työstö'!AK264,"&gt;0")),"Näytenumeroa ei ole syötetty")</f>
        <v>Näytenumeroa ei ole syötetty</v>
      </c>
      <c r="GF79" s="14" t="str">
        <f>IF(GF$15&lt;&gt;0, (SUM('Näytteet työstö'!AL267+'Hienoaines työstö'!AL267) + SUMIF('Suuret kplt työstö'!AL264,"&gt;0")),"Näytenumeroa ei ole syötetty")</f>
        <v>Näytenumeroa ei ole syötetty</v>
      </c>
      <c r="GG79" s="14" t="str">
        <f>IF(GG$15&lt;&gt;0, (SUM('Näytteet työstö'!AM267+'Hienoaines työstö'!AM267) + SUMIF('Suuret kplt työstö'!AM264,"&gt;0")),"Näytenumeroa ei ole syötetty")</f>
        <v>Näytenumeroa ei ole syötetty</v>
      </c>
      <c r="GH79" s="14" t="str">
        <f>IF(GH$15&lt;&gt;0, (SUM('Näytteet työstö'!AN267+'Hienoaines työstö'!AN267) + SUMIF('Suuret kplt työstö'!AN264,"&gt;0")),"Näytenumeroa ei ole syötetty")</f>
        <v>Näytenumeroa ei ole syötetty</v>
      </c>
      <c r="GI79" s="14" t="str">
        <f>IF(GI$15&lt;&gt;0, (SUM('Näytteet työstö'!AO267+'Hienoaines työstö'!AO267) + SUMIF('Suuret kplt työstö'!AO264,"&gt;0")),"Näytenumeroa ei ole syötetty")</f>
        <v>Näytenumeroa ei ole syötetty</v>
      </c>
      <c r="GJ79" s="14" t="str">
        <f>IF(GJ$15&lt;&gt;0, (SUM('Näytteet työstö'!AP267+'Hienoaines työstö'!AP267) + SUMIF('Suuret kplt työstö'!AP264,"&gt;0")),"Näytenumeroa ei ole syötetty")</f>
        <v>Näytenumeroa ei ole syötetty</v>
      </c>
      <c r="GK79" s="14" t="str">
        <f>IF(GK$15&lt;&gt;0, (SUM('Näytteet työstö'!AQ267+'Hienoaines työstö'!AQ267) + SUMIF('Suuret kplt työstö'!AQ264,"&gt;0")),"Näytenumeroa ei ole syötetty")</f>
        <v>Näytenumeroa ei ole syötetty</v>
      </c>
      <c r="GL79" s="14" t="str">
        <f>IF(GL$15&lt;&gt;0, (SUM('Näytteet työstö'!AR267+'Hienoaines työstö'!AR267) + SUMIF('Suuret kplt työstö'!AR264,"&gt;0")),"Näytenumeroa ei ole syötetty")</f>
        <v>Näytenumeroa ei ole syötetty</v>
      </c>
      <c r="GM79" s="14" t="str">
        <f>IF(GM$15&lt;&gt;0, (SUM('Näytteet työstö'!AS267+'Hienoaines työstö'!AS267) + SUMIF('Suuret kplt työstö'!AS264,"&gt;0")),"Näytenumeroa ei ole syötetty")</f>
        <v>Näytenumeroa ei ole syötetty</v>
      </c>
      <c r="GN79" s="14" t="str">
        <f>IF(GN$15&lt;&gt;0, (SUM('Näytteet työstö'!AT267+'Hienoaines työstö'!AT267) + SUMIF('Suuret kplt työstö'!AT264,"&gt;0")),"Näytenumeroa ei ole syötetty")</f>
        <v>Näytenumeroa ei ole syötetty</v>
      </c>
      <c r="GO79" s="14" t="str">
        <f>IF(GO$15&lt;&gt;0, (SUM('Näytteet työstö'!AU267+'Hienoaines työstö'!AU267) + SUMIF('Suuret kplt työstö'!AU264,"&gt;0")),"Näytenumeroa ei ole syötetty")</f>
        <v>Näytenumeroa ei ole syötetty</v>
      </c>
      <c r="GP79" s="14" t="str">
        <f>IF(GP$15&lt;&gt;0, (SUM('Näytteet työstö'!AV267+'Hienoaines työstö'!AV267) + SUMIF('Suuret kplt työstö'!AV264,"&gt;0")),"Näytenumeroa ei ole syötetty")</f>
        <v>Näytenumeroa ei ole syötetty</v>
      </c>
      <c r="GQ79" s="14" t="str">
        <f>IF(GQ$15&lt;&gt;0, (SUM('Näytteet työstö'!AW267+'Hienoaines työstö'!AW267) + SUMIF('Suuret kplt työstö'!AW264,"&gt;0")),"Näytenumeroa ei ole syötetty")</f>
        <v>Näytenumeroa ei ole syötetty</v>
      </c>
      <c r="GR79" s="14" t="str">
        <f>IF(GR$15&lt;&gt;0, (SUM('Näytteet työstö'!AX267+'Hienoaines työstö'!AX267) + SUMIF('Suuret kplt työstö'!AX264,"&gt;0")),"Näytenumeroa ei ole syötetty")</f>
        <v>Näytenumeroa ei ole syötetty</v>
      </c>
      <c r="GS79" s="14" t="str">
        <f>IF(GS$15&lt;&gt;0, (SUM('Näytteet työstö'!AY267+'Hienoaines työstö'!AY267) + SUMIF('Suuret kplt työstö'!AY264,"&gt;0")),"Näytenumeroa ei ole syötetty")</f>
        <v>Näytenumeroa ei ole syötetty</v>
      </c>
      <c r="GT79" s="14" t="str">
        <f>IF(GT$15&lt;&gt;0, (SUM('Näytteet työstö'!AZ267+'Hienoaines työstö'!AZ267) + SUMIF('Suuret kplt työstö'!AZ264,"&gt;0")),"Näytenumeroa ei ole syötetty")</f>
        <v>Näytenumeroa ei ole syötetty</v>
      </c>
      <c r="GU79" s="14" t="str">
        <f>IF(GU$15&lt;&gt;0, (SUM('Näytteet työstö'!BA267+'Hienoaines työstö'!BA267) + SUMIF('Suuret kplt työstö'!BA264,"&gt;0")),"Näytenumeroa ei ole syötetty")</f>
        <v>Näytenumeroa ei ole syötetty</v>
      </c>
      <c r="GV79" s="14" t="str">
        <f>IF(GV$15&lt;&gt;0, (SUM('Näytteet työstö'!D333+'Hienoaines työstö'!D333) + SUMIF('Suuret kplt työstö'!D330,"&gt;0")),"Näytenumeroa ei ole syötetty")</f>
        <v>Näytenumeroa ei ole syötetty</v>
      </c>
      <c r="GW79" s="14" t="str">
        <f>IF(GW$15&lt;&gt;0, (SUM('Näytteet työstö'!E333+'Hienoaines työstö'!E333) + SUMIF('Suuret kplt työstö'!E330,"&gt;0")),"Näytenumeroa ei ole syötetty")</f>
        <v>Näytenumeroa ei ole syötetty</v>
      </c>
      <c r="GX79" s="14" t="str">
        <f>IF(GX$15&lt;&gt;0, (SUM('Näytteet työstö'!F333+'Hienoaines työstö'!F333) + SUMIF('Suuret kplt työstö'!F330,"&gt;0")),"Näytenumeroa ei ole syötetty")</f>
        <v>Näytenumeroa ei ole syötetty</v>
      </c>
      <c r="GY79" s="14" t="str">
        <f>IF(GY$15&lt;&gt;0, (SUM('Näytteet työstö'!G333+'Hienoaines työstö'!G333) + SUMIF('Suuret kplt työstö'!G330,"&gt;0")),"Näytenumeroa ei ole syötetty")</f>
        <v>Näytenumeroa ei ole syötetty</v>
      </c>
      <c r="GZ79" s="14" t="str">
        <f>IF(GZ$15&lt;&gt;0, (SUM('Näytteet työstö'!H333+'Hienoaines työstö'!H333) + SUMIF('Suuret kplt työstö'!H330,"&gt;0")),"Näytenumeroa ei ole syötetty")</f>
        <v>Näytenumeroa ei ole syötetty</v>
      </c>
      <c r="HA79" s="14" t="str">
        <f>IF(HA$15&lt;&gt;0, (SUM('Näytteet työstö'!I333+'Hienoaines työstö'!I333) + SUMIF('Suuret kplt työstö'!I330,"&gt;0")),"Näytenumeroa ei ole syötetty")</f>
        <v>Näytenumeroa ei ole syötetty</v>
      </c>
      <c r="HB79" s="14" t="str">
        <f>IF(HB$15&lt;&gt;0, (SUM('Näytteet työstö'!J333+'Hienoaines työstö'!J333) + SUMIF('Suuret kplt työstö'!J330,"&gt;0")),"Näytenumeroa ei ole syötetty")</f>
        <v>Näytenumeroa ei ole syötetty</v>
      </c>
      <c r="HC79" s="14" t="str">
        <f>IF(HC$15&lt;&gt;0, (SUM('Näytteet työstö'!K333+'Hienoaines työstö'!K333) + SUMIF('Suuret kplt työstö'!K330,"&gt;0")),"Näytenumeroa ei ole syötetty")</f>
        <v>Näytenumeroa ei ole syötetty</v>
      </c>
      <c r="HD79" s="14" t="str">
        <f>IF(HD$15&lt;&gt;0, (SUM('Näytteet työstö'!L333+'Hienoaines työstö'!L333) + SUMIF('Suuret kplt työstö'!L330,"&gt;0")),"Näytenumeroa ei ole syötetty")</f>
        <v>Näytenumeroa ei ole syötetty</v>
      </c>
      <c r="HE79" s="14" t="str">
        <f>IF(HE$15&lt;&gt;0, (SUM('Näytteet työstö'!M333+'Hienoaines työstö'!M333) + SUMIF('Suuret kplt työstö'!M330,"&gt;0")),"Näytenumeroa ei ole syötetty")</f>
        <v>Näytenumeroa ei ole syötetty</v>
      </c>
      <c r="HF79" s="14" t="str">
        <f>IF(HF$15&lt;&gt;0, (SUM('Näytteet työstö'!N333+'Hienoaines työstö'!N333) + SUMIF('Suuret kplt työstö'!N330,"&gt;0")),"Näytenumeroa ei ole syötetty")</f>
        <v>Näytenumeroa ei ole syötetty</v>
      </c>
      <c r="HG79" s="14" t="str">
        <f>IF(HG$15&lt;&gt;0, (SUM('Näytteet työstö'!O333+'Hienoaines työstö'!O333) + SUMIF('Suuret kplt työstö'!O330,"&gt;0")),"Näytenumeroa ei ole syötetty")</f>
        <v>Näytenumeroa ei ole syötetty</v>
      </c>
      <c r="HH79" s="14" t="str">
        <f>IF(HH$15&lt;&gt;0, (SUM('Näytteet työstö'!P333+'Hienoaines työstö'!P333) + SUMIF('Suuret kplt työstö'!P330,"&gt;0")),"Näytenumeroa ei ole syötetty")</f>
        <v>Näytenumeroa ei ole syötetty</v>
      </c>
      <c r="HI79" s="14" t="str">
        <f>IF(HI$15&lt;&gt;0, (SUM('Näytteet työstö'!Q333+'Hienoaines työstö'!Q333) + SUMIF('Suuret kplt työstö'!Q330,"&gt;0")),"Näytenumeroa ei ole syötetty")</f>
        <v>Näytenumeroa ei ole syötetty</v>
      </c>
      <c r="HJ79" s="14" t="str">
        <f>IF(HJ$15&lt;&gt;0, (SUM('Näytteet työstö'!R333+'Hienoaines työstö'!R333) + SUMIF('Suuret kplt työstö'!R330,"&gt;0")),"Näytenumeroa ei ole syötetty")</f>
        <v>Näytenumeroa ei ole syötetty</v>
      </c>
      <c r="HK79" s="14" t="str">
        <f>IF(HK$15&lt;&gt;0, (SUM('Näytteet työstö'!S333+'Hienoaines työstö'!S333) + SUMIF('Suuret kplt työstö'!S330,"&gt;0")),"Näytenumeroa ei ole syötetty")</f>
        <v>Näytenumeroa ei ole syötetty</v>
      </c>
      <c r="HL79" s="14" t="str">
        <f>IF(HL$15&lt;&gt;0, (SUM('Näytteet työstö'!T333+'Hienoaines työstö'!T333) + SUMIF('Suuret kplt työstö'!T330,"&gt;0")),"Näytenumeroa ei ole syötetty")</f>
        <v>Näytenumeroa ei ole syötetty</v>
      </c>
      <c r="HM79" s="14" t="str">
        <f>IF(HM$15&lt;&gt;0, (SUM('Näytteet työstö'!U333+'Hienoaines työstö'!U333) + SUMIF('Suuret kplt työstö'!U330,"&gt;0")),"Näytenumeroa ei ole syötetty")</f>
        <v>Näytenumeroa ei ole syötetty</v>
      </c>
      <c r="HN79" s="14" t="str">
        <f>IF(HN$15&lt;&gt;0, (SUM('Näytteet työstö'!V333+'Hienoaines työstö'!V333) + SUMIF('Suuret kplt työstö'!V330,"&gt;0")),"Näytenumeroa ei ole syötetty")</f>
        <v>Näytenumeroa ei ole syötetty</v>
      </c>
      <c r="HO79" s="14" t="str">
        <f>IF(HO$15&lt;&gt;0, (SUM('Näytteet työstö'!W333+'Hienoaines työstö'!W333) + SUMIF('Suuret kplt työstö'!W330,"&gt;0")),"Näytenumeroa ei ole syötetty")</f>
        <v>Näytenumeroa ei ole syötetty</v>
      </c>
      <c r="HP79" s="14" t="str">
        <f>IF(HP$15&lt;&gt;0, (SUM('Näytteet työstö'!X333+'Hienoaines työstö'!X333) + SUMIF('Suuret kplt työstö'!X330,"&gt;0")),"Näytenumeroa ei ole syötetty")</f>
        <v>Näytenumeroa ei ole syötetty</v>
      </c>
      <c r="HQ79" s="14" t="str">
        <f>IF(HQ$15&lt;&gt;0, (SUM('Näytteet työstö'!Y333+'Hienoaines työstö'!Y333) + SUMIF('Suuret kplt työstö'!Y330,"&gt;0")),"Näytenumeroa ei ole syötetty")</f>
        <v>Näytenumeroa ei ole syötetty</v>
      </c>
      <c r="HR79" s="14" t="str">
        <f>IF(HR$15&lt;&gt;0, (SUM('Näytteet työstö'!Z333+'Hienoaines työstö'!Z333) + SUMIF('Suuret kplt työstö'!Z330,"&gt;0")),"Näytenumeroa ei ole syötetty")</f>
        <v>Näytenumeroa ei ole syötetty</v>
      </c>
      <c r="HS79" s="14" t="str">
        <f>IF(HS$15&lt;&gt;0, (SUM('Näytteet työstö'!AA333+'Hienoaines työstö'!AA333) + SUMIF('Suuret kplt työstö'!AA330,"&gt;0")),"Näytenumeroa ei ole syötetty")</f>
        <v>Näytenumeroa ei ole syötetty</v>
      </c>
      <c r="HT79" s="14" t="str">
        <f>IF(HT$15&lt;&gt;0, (SUM('Näytteet työstö'!AB333+'Hienoaines työstö'!AB333) + SUMIF('Suuret kplt työstö'!AB330,"&gt;0")),"Näytenumeroa ei ole syötetty")</f>
        <v>Näytenumeroa ei ole syötetty</v>
      </c>
      <c r="HU79" s="14" t="str">
        <f>IF(HU$15&lt;&gt;0, (SUM('Näytteet työstö'!AC333+'Hienoaines työstö'!AC333) + SUMIF('Suuret kplt työstö'!AC330,"&gt;0")),"Näytenumeroa ei ole syötetty")</f>
        <v>Näytenumeroa ei ole syötetty</v>
      </c>
      <c r="HV79" s="14" t="str">
        <f>IF(HV$15&lt;&gt;0, (SUM('Näytteet työstö'!AD333+'Hienoaines työstö'!AD333) + SUMIF('Suuret kplt työstö'!AD330,"&gt;0")),"Näytenumeroa ei ole syötetty")</f>
        <v>Näytenumeroa ei ole syötetty</v>
      </c>
      <c r="HW79" s="14" t="str">
        <f>IF(HW$15&lt;&gt;0, (SUM('Näytteet työstö'!AE333+'Hienoaines työstö'!AE333) + SUMIF('Suuret kplt työstö'!AE330,"&gt;0")),"Näytenumeroa ei ole syötetty")</f>
        <v>Näytenumeroa ei ole syötetty</v>
      </c>
      <c r="HX79" s="14" t="str">
        <f>IF(HX$15&lt;&gt;0, (SUM('Näytteet työstö'!AF333+'Hienoaines työstö'!AF333) + SUMIF('Suuret kplt työstö'!AF330,"&gt;0")),"Näytenumeroa ei ole syötetty")</f>
        <v>Näytenumeroa ei ole syötetty</v>
      </c>
      <c r="HY79" s="14" t="str">
        <f>IF(HY$15&lt;&gt;0, (SUM('Näytteet työstö'!AG333+'Hienoaines työstö'!AG333) + SUMIF('Suuret kplt työstö'!AG330,"&gt;0")),"Näytenumeroa ei ole syötetty")</f>
        <v>Näytenumeroa ei ole syötetty</v>
      </c>
      <c r="HZ79" s="14" t="str">
        <f>IF(HZ$15&lt;&gt;0, (SUM('Näytteet työstö'!AH333+'Hienoaines työstö'!AH333) + SUMIF('Suuret kplt työstö'!AH330,"&gt;0")),"Näytenumeroa ei ole syötetty")</f>
        <v>Näytenumeroa ei ole syötetty</v>
      </c>
      <c r="IA79" s="14" t="str">
        <f>IF(IA$15&lt;&gt;0, (SUM('Näytteet työstö'!AI333+'Hienoaines työstö'!AI333) + SUMIF('Suuret kplt työstö'!AI330,"&gt;0")),"Näytenumeroa ei ole syötetty")</f>
        <v>Näytenumeroa ei ole syötetty</v>
      </c>
      <c r="IB79" s="14" t="str">
        <f>IF(IB$15&lt;&gt;0, (SUM('Näytteet työstö'!AJ333+'Hienoaines työstö'!AJ333) + SUMIF('Suuret kplt työstö'!AJ330,"&gt;0")),"Näytenumeroa ei ole syötetty")</f>
        <v>Näytenumeroa ei ole syötetty</v>
      </c>
      <c r="IC79" s="14" t="str">
        <f>IF(IC$15&lt;&gt;0, (SUM('Näytteet työstö'!AK333+'Hienoaines työstö'!AK333) + SUMIF('Suuret kplt työstö'!AK330,"&gt;0")),"Näytenumeroa ei ole syötetty")</f>
        <v>Näytenumeroa ei ole syötetty</v>
      </c>
      <c r="ID79" s="14" t="str">
        <f>IF(ID$15&lt;&gt;0, (SUM('Näytteet työstö'!AL333+'Hienoaines työstö'!AL333) + SUMIF('Suuret kplt työstö'!AL330,"&gt;0")),"Näytenumeroa ei ole syötetty")</f>
        <v>Näytenumeroa ei ole syötetty</v>
      </c>
      <c r="IE79" s="14" t="str">
        <f>IF(IE$15&lt;&gt;0, (SUM('Näytteet työstö'!AM333+'Hienoaines työstö'!AM333) + SUMIF('Suuret kplt työstö'!AM330,"&gt;0")),"Näytenumeroa ei ole syötetty")</f>
        <v>Näytenumeroa ei ole syötetty</v>
      </c>
      <c r="IF79" s="14" t="str">
        <f>IF(IF$15&lt;&gt;0, (SUM('Näytteet työstö'!AN333+'Hienoaines työstö'!AN333) + SUMIF('Suuret kplt työstö'!AN330,"&gt;0")),"Näytenumeroa ei ole syötetty")</f>
        <v>Näytenumeroa ei ole syötetty</v>
      </c>
      <c r="IG79" s="14" t="str">
        <f>IF(IG$15&lt;&gt;0, (SUM('Näytteet työstö'!AO333+'Hienoaines työstö'!AO333) + SUMIF('Suuret kplt työstö'!AO330,"&gt;0")),"Näytenumeroa ei ole syötetty")</f>
        <v>Näytenumeroa ei ole syötetty</v>
      </c>
      <c r="IH79" s="14" t="str">
        <f>IF(IH$15&lt;&gt;0, (SUM('Näytteet työstö'!AP333+'Hienoaines työstö'!AP333) + SUMIF('Suuret kplt työstö'!AP330,"&gt;0")),"Näytenumeroa ei ole syötetty")</f>
        <v>Näytenumeroa ei ole syötetty</v>
      </c>
      <c r="II79" s="14" t="str">
        <f>IF(II$15&lt;&gt;0, (SUM('Näytteet työstö'!AQ333+'Hienoaines työstö'!AQ333) + SUMIF('Suuret kplt työstö'!AQ330,"&gt;0")),"Näytenumeroa ei ole syötetty")</f>
        <v>Näytenumeroa ei ole syötetty</v>
      </c>
      <c r="IJ79" s="14" t="str">
        <f>IF(IJ$15&lt;&gt;0, (SUM('Näytteet työstö'!AR333+'Hienoaines työstö'!AR333) + SUMIF('Suuret kplt työstö'!AR330,"&gt;0")),"Näytenumeroa ei ole syötetty")</f>
        <v>Näytenumeroa ei ole syötetty</v>
      </c>
      <c r="IK79" s="14" t="str">
        <f>IF(IK$15&lt;&gt;0, (SUM('Näytteet työstö'!AS333+'Hienoaines työstö'!AS333) + SUMIF('Suuret kplt työstö'!AS330,"&gt;0")),"Näytenumeroa ei ole syötetty")</f>
        <v>Näytenumeroa ei ole syötetty</v>
      </c>
      <c r="IL79" s="14" t="str">
        <f>IF(IL$15&lt;&gt;0, (SUM('Näytteet työstö'!AT333+'Hienoaines työstö'!AT333) + SUMIF('Suuret kplt työstö'!AT330,"&gt;0")),"Näytenumeroa ei ole syötetty")</f>
        <v>Näytenumeroa ei ole syötetty</v>
      </c>
      <c r="IM79" s="14" t="str">
        <f>IF(IM$15&lt;&gt;0, (SUM('Näytteet työstö'!AU333+'Hienoaines työstö'!AU333) + SUMIF('Suuret kplt työstö'!AU330,"&gt;0")),"Näytenumeroa ei ole syötetty")</f>
        <v>Näytenumeroa ei ole syötetty</v>
      </c>
      <c r="IN79" s="14" t="str">
        <f>IF(IN$15&lt;&gt;0, (SUM('Näytteet työstö'!AV333+'Hienoaines työstö'!AV333) + SUMIF('Suuret kplt työstö'!AV330,"&gt;0")),"Näytenumeroa ei ole syötetty")</f>
        <v>Näytenumeroa ei ole syötetty</v>
      </c>
      <c r="IO79" s="14" t="str">
        <f>IF(IO$15&lt;&gt;0, (SUM('Näytteet työstö'!AW333+'Hienoaines työstö'!AW333) + SUMIF('Suuret kplt työstö'!AW330,"&gt;0")),"Näytenumeroa ei ole syötetty")</f>
        <v>Näytenumeroa ei ole syötetty</v>
      </c>
      <c r="IP79" s="14" t="str">
        <f>IF(IP$15&lt;&gt;0, (SUM('Näytteet työstö'!AX333+'Hienoaines työstö'!AX333) + SUMIF('Suuret kplt työstö'!AX330,"&gt;0")),"Näytenumeroa ei ole syötetty")</f>
        <v>Näytenumeroa ei ole syötetty</v>
      </c>
      <c r="IQ79" s="14" t="str">
        <f>IF(IQ$15&lt;&gt;0, (SUM('Näytteet työstö'!AY333+'Hienoaines työstö'!AY333) + SUMIF('Suuret kplt työstö'!AY330,"&gt;0")),"Näytenumeroa ei ole syötetty")</f>
        <v>Näytenumeroa ei ole syötetty</v>
      </c>
      <c r="IR79" s="14" t="str">
        <f>IF(IR$15&lt;&gt;0, (SUM('Näytteet työstö'!AZ333+'Hienoaines työstö'!AZ333) + SUMIF('Suuret kplt työstö'!AZ330,"&gt;0")),"Näytenumeroa ei ole syötetty")</f>
        <v>Näytenumeroa ei ole syötetty</v>
      </c>
      <c r="IS79" s="518" t="str">
        <f>IF(IS$15&lt;&gt;0, (SUM('Näytteet työstö'!BA333+'Hienoaines työstö'!BA333) + SUMIF('Suuret kplt työstö'!BA330,"&gt;0")),"Näytenumeroa ei ole syötetty")</f>
        <v>Näytenumeroa ei ole syötetty</v>
      </c>
    </row>
    <row r="80" spans="1:253" x14ac:dyDescent="0.2">
      <c r="A80" s="179"/>
      <c r="B80" s="32"/>
      <c r="C80" s="222" t="s">
        <v>39</v>
      </c>
      <c r="D80" s="19" t="str">
        <f>IF(D$15&lt;&gt;0, (SUM('Näytteet työstö'!D70+'Hienoaines työstö'!D70) + SUMIF('Suuret kplt työstö'!D67,"&gt;0")),"Näytenumeroa ei ole syötetty")</f>
        <v>Näytenumeroa ei ole syötetty</v>
      </c>
      <c r="E80" s="14" t="str">
        <f>IF(E$15&lt;&gt;0, (SUM('Näytteet työstö'!E70+'Hienoaines työstö'!E70) + SUMIF('Suuret kplt työstö'!E67,"&gt;0")),"Näytenumeroa ei ole syötetty")</f>
        <v>Näytenumeroa ei ole syötetty</v>
      </c>
      <c r="F80" s="14" t="str">
        <f>IF(F$15&lt;&gt;0, (SUM('Näytteet työstö'!F70+'Hienoaines työstö'!F70) + SUMIF('Suuret kplt työstö'!F67,"&gt;0")),"Näytenumeroa ei ole syötetty")</f>
        <v>Näytenumeroa ei ole syötetty</v>
      </c>
      <c r="G80" s="14" t="str">
        <f>IF(G$15&lt;&gt;0, (SUM('Näytteet työstö'!G70+'Hienoaines työstö'!G70) + SUMIF('Suuret kplt työstö'!G67,"&gt;0")),"Näytenumeroa ei ole syötetty")</f>
        <v>Näytenumeroa ei ole syötetty</v>
      </c>
      <c r="H80" s="14" t="str">
        <f>IF(H$15&lt;&gt;0, (SUM('Näytteet työstö'!H70+'Hienoaines työstö'!H70) + SUMIF('Suuret kplt työstö'!H67,"&gt;0")),"Näytenumeroa ei ole syötetty")</f>
        <v>Näytenumeroa ei ole syötetty</v>
      </c>
      <c r="I80" s="14" t="str">
        <f>IF(I$15&lt;&gt;0, (SUM('Näytteet työstö'!I70+'Hienoaines työstö'!I70) + SUMIF('Suuret kplt työstö'!I67,"&gt;0")),"Näytenumeroa ei ole syötetty")</f>
        <v>Näytenumeroa ei ole syötetty</v>
      </c>
      <c r="J80" s="14" t="str">
        <f>IF(J$15&lt;&gt;0, (SUM('Näytteet työstö'!J70+'Hienoaines työstö'!J70) + SUMIF('Suuret kplt työstö'!J67,"&gt;0")),"Näytenumeroa ei ole syötetty")</f>
        <v>Näytenumeroa ei ole syötetty</v>
      </c>
      <c r="K80" s="14" t="str">
        <f>IF(K$15&lt;&gt;0, (SUM('Näytteet työstö'!K70+'Hienoaines työstö'!K70) + SUMIF('Suuret kplt työstö'!K67,"&gt;0")),"Näytenumeroa ei ole syötetty")</f>
        <v>Näytenumeroa ei ole syötetty</v>
      </c>
      <c r="L80" s="14" t="str">
        <f>IF(L$15&lt;&gt;0, (SUM('Näytteet työstö'!L70+'Hienoaines työstö'!L70) + SUMIF('Suuret kplt työstö'!L67,"&gt;0")),"Näytenumeroa ei ole syötetty")</f>
        <v>Näytenumeroa ei ole syötetty</v>
      </c>
      <c r="M80" s="14" t="str">
        <f>IF(M$15&lt;&gt;0, (SUM('Näytteet työstö'!M70+'Hienoaines työstö'!M70) + SUMIF('Suuret kplt työstö'!M67,"&gt;0")),"Näytenumeroa ei ole syötetty")</f>
        <v>Näytenumeroa ei ole syötetty</v>
      </c>
      <c r="N80" s="14" t="str">
        <f>IF(N$15&lt;&gt;0, (SUM('Näytteet työstö'!N70+'Hienoaines työstö'!N70) + SUMIF('Suuret kplt työstö'!N67,"&gt;0")),"Näytenumeroa ei ole syötetty")</f>
        <v>Näytenumeroa ei ole syötetty</v>
      </c>
      <c r="O80" s="14" t="str">
        <f>IF(O$15&lt;&gt;0, (SUM('Näytteet työstö'!O70+'Hienoaines työstö'!O70) + SUMIF('Suuret kplt työstö'!O67,"&gt;0")),"Näytenumeroa ei ole syötetty")</f>
        <v>Näytenumeroa ei ole syötetty</v>
      </c>
      <c r="P80" s="14" t="str">
        <f>IF(P$15&lt;&gt;0, (SUM('Näytteet työstö'!P70+'Hienoaines työstö'!P70) + SUMIF('Suuret kplt työstö'!P67,"&gt;0")),"Näytenumeroa ei ole syötetty")</f>
        <v>Näytenumeroa ei ole syötetty</v>
      </c>
      <c r="Q80" s="14" t="str">
        <f>IF(Q$15&lt;&gt;0, (SUM('Näytteet työstö'!Q70+'Hienoaines työstö'!Q70) + SUMIF('Suuret kplt työstö'!Q67,"&gt;0")),"Näytenumeroa ei ole syötetty")</f>
        <v>Näytenumeroa ei ole syötetty</v>
      </c>
      <c r="R80" s="14" t="str">
        <f>IF(R$15&lt;&gt;0, (SUM('Näytteet työstö'!R70+'Hienoaines työstö'!R70) + SUMIF('Suuret kplt työstö'!R67,"&gt;0")),"Näytenumeroa ei ole syötetty")</f>
        <v>Näytenumeroa ei ole syötetty</v>
      </c>
      <c r="S80" s="14" t="str">
        <f>IF(S$15&lt;&gt;0, (SUM('Näytteet työstö'!S70+'Hienoaines työstö'!S70) + SUMIF('Suuret kplt työstö'!S67,"&gt;0")),"Näytenumeroa ei ole syötetty")</f>
        <v>Näytenumeroa ei ole syötetty</v>
      </c>
      <c r="T80" s="14" t="str">
        <f>IF(T$15&lt;&gt;0, (SUM('Näytteet työstö'!T70+'Hienoaines työstö'!T70) + SUMIF('Suuret kplt työstö'!T67,"&gt;0")),"Näytenumeroa ei ole syötetty")</f>
        <v>Näytenumeroa ei ole syötetty</v>
      </c>
      <c r="U80" s="14" t="str">
        <f>IF(U$15&lt;&gt;0, (SUM('Näytteet työstö'!U70+'Hienoaines työstö'!U70) + SUMIF('Suuret kplt työstö'!U67,"&gt;0")),"Näytenumeroa ei ole syötetty")</f>
        <v>Näytenumeroa ei ole syötetty</v>
      </c>
      <c r="V80" s="14" t="str">
        <f>IF(V$15&lt;&gt;0, (SUM('Näytteet työstö'!V70+'Hienoaines työstö'!V70) + SUMIF('Suuret kplt työstö'!V67,"&gt;0")),"Näytenumeroa ei ole syötetty")</f>
        <v>Näytenumeroa ei ole syötetty</v>
      </c>
      <c r="W80" s="14" t="str">
        <f>IF(W$15&lt;&gt;0, (SUM('Näytteet työstö'!W70+'Hienoaines työstö'!W70) + SUMIF('Suuret kplt työstö'!W67,"&gt;0")),"Näytenumeroa ei ole syötetty")</f>
        <v>Näytenumeroa ei ole syötetty</v>
      </c>
      <c r="X80" s="14" t="str">
        <f>IF(X$15&lt;&gt;0, (SUM('Näytteet työstö'!X70+'Hienoaines työstö'!X70) + SUMIF('Suuret kplt työstö'!X67,"&gt;0")),"Näytenumeroa ei ole syötetty")</f>
        <v>Näytenumeroa ei ole syötetty</v>
      </c>
      <c r="Y80" s="14" t="str">
        <f>IF(Y$15&lt;&gt;0, (SUM('Näytteet työstö'!Y70+'Hienoaines työstö'!Y70) + SUMIF('Suuret kplt työstö'!Y67,"&gt;0")),"Näytenumeroa ei ole syötetty")</f>
        <v>Näytenumeroa ei ole syötetty</v>
      </c>
      <c r="Z80" s="14" t="str">
        <f>IF(Z$15&lt;&gt;0, (SUM('Näytteet työstö'!Z70+'Hienoaines työstö'!Z70) + SUMIF('Suuret kplt työstö'!Z67,"&gt;0")),"Näytenumeroa ei ole syötetty")</f>
        <v>Näytenumeroa ei ole syötetty</v>
      </c>
      <c r="AA80" s="14" t="str">
        <f>IF(AA$15&lt;&gt;0, (SUM('Näytteet työstö'!AA70+'Hienoaines työstö'!AA70) + SUMIF('Suuret kplt työstö'!AA67,"&gt;0")),"Näytenumeroa ei ole syötetty")</f>
        <v>Näytenumeroa ei ole syötetty</v>
      </c>
      <c r="AB80" s="14" t="str">
        <f>IF(AB$15&lt;&gt;0, (SUM('Näytteet työstö'!AB70+'Hienoaines työstö'!AB70) + SUMIF('Suuret kplt työstö'!AB67,"&gt;0")),"Näytenumeroa ei ole syötetty")</f>
        <v>Näytenumeroa ei ole syötetty</v>
      </c>
      <c r="AC80" s="14" t="str">
        <f>IF(AC$15&lt;&gt;0, (SUM('Näytteet työstö'!AC70+'Hienoaines työstö'!AC70) + SUMIF('Suuret kplt työstö'!AC67,"&gt;0")),"Näytenumeroa ei ole syötetty")</f>
        <v>Näytenumeroa ei ole syötetty</v>
      </c>
      <c r="AD80" s="14" t="str">
        <f>IF(AD$15&lt;&gt;0, (SUM('Näytteet työstö'!AD70+'Hienoaines työstö'!AD70) + SUMIF('Suuret kplt työstö'!AD67,"&gt;0")),"Näytenumeroa ei ole syötetty")</f>
        <v>Näytenumeroa ei ole syötetty</v>
      </c>
      <c r="AE80" s="14" t="str">
        <f>IF(AE$15&lt;&gt;0, (SUM('Näytteet työstö'!AE70+'Hienoaines työstö'!AE70) + SUMIF('Suuret kplt työstö'!AE67,"&gt;0")),"Näytenumeroa ei ole syötetty")</f>
        <v>Näytenumeroa ei ole syötetty</v>
      </c>
      <c r="AF80" s="14" t="str">
        <f>IF(AF$15&lt;&gt;0, (SUM('Näytteet työstö'!AF70+'Hienoaines työstö'!AF70) + SUMIF('Suuret kplt työstö'!AF67,"&gt;0")),"Näytenumeroa ei ole syötetty")</f>
        <v>Näytenumeroa ei ole syötetty</v>
      </c>
      <c r="AG80" s="14" t="str">
        <f>IF(AG$15&lt;&gt;0, (SUM('Näytteet työstö'!AG70+'Hienoaines työstö'!AG70) + SUMIF('Suuret kplt työstö'!AG67,"&gt;0")),"Näytenumeroa ei ole syötetty")</f>
        <v>Näytenumeroa ei ole syötetty</v>
      </c>
      <c r="AH80" s="14" t="str">
        <f>IF(AH$15&lt;&gt;0, (SUM('Näytteet työstö'!AH70+'Hienoaines työstö'!AH70) + SUMIF('Suuret kplt työstö'!AH67,"&gt;0")),"Näytenumeroa ei ole syötetty")</f>
        <v>Näytenumeroa ei ole syötetty</v>
      </c>
      <c r="AI80" s="14" t="str">
        <f>IF(AI$15&lt;&gt;0, (SUM('Näytteet työstö'!AI70+'Hienoaines työstö'!AI70) + SUMIF('Suuret kplt työstö'!AI67,"&gt;0")),"Näytenumeroa ei ole syötetty")</f>
        <v>Näytenumeroa ei ole syötetty</v>
      </c>
      <c r="AJ80" s="14" t="str">
        <f>IF(AJ$15&lt;&gt;0, (SUM('Näytteet työstö'!AJ70+'Hienoaines työstö'!AJ70) + SUMIF('Suuret kplt työstö'!AJ67,"&gt;0")),"Näytenumeroa ei ole syötetty")</f>
        <v>Näytenumeroa ei ole syötetty</v>
      </c>
      <c r="AK80" s="14" t="str">
        <f>IF(AK$15&lt;&gt;0, (SUM('Näytteet työstö'!AK70+'Hienoaines työstö'!AK70) + SUMIF('Suuret kplt työstö'!AK67,"&gt;0")),"Näytenumeroa ei ole syötetty")</f>
        <v>Näytenumeroa ei ole syötetty</v>
      </c>
      <c r="AL80" s="14" t="str">
        <f>IF(AL$15&lt;&gt;0, (SUM('Näytteet työstö'!AL70+'Hienoaines työstö'!AL70) + SUMIF('Suuret kplt työstö'!AL67,"&gt;0")),"Näytenumeroa ei ole syötetty")</f>
        <v>Näytenumeroa ei ole syötetty</v>
      </c>
      <c r="AM80" s="14" t="str">
        <f>IF(AM$15&lt;&gt;0, (SUM('Näytteet työstö'!AM70+'Hienoaines työstö'!AM70) + SUMIF('Suuret kplt työstö'!AM67,"&gt;0")),"Näytenumeroa ei ole syötetty")</f>
        <v>Näytenumeroa ei ole syötetty</v>
      </c>
      <c r="AN80" s="14" t="str">
        <f>IF(AN$15&lt;&gt;0, (SUM('Näytteet työstö'!AN70+'Hienoaines työstö'!AN70) + SUMIF('Suuret kplt työstö'!AN67,"&gt;0")),"Näytenumeroa ei ole syötetty")</f>
        <v>Näytenumeroa ei ole syötetty</v>
      </c>
      <c r="AO80" s="14" t="str">
        <f>IF(AO$15&lt;&gt;0, (SUM('Näytteet työstö'!AO70+'Hienoaines työstö'!AO70) + SUMIF('Suuret kplt työstö'!AO67,"&gt;0")),"Näytenumeroa ei ole syötetty")</f>
        <v>Näytenumeroa ei ole syötetty</v>
      </c>
      <c r="AP80" s="14" t="str">
        <f>IF(AP$15&lt;&gt;0, (SUM('Näytteet työstö'!AP70+'Hienoaines työstö'!AP70) + SUMIF('Suuret kplt työstö'!AP67,"&gt;0")),"Näytenumeroa ei ole syötetty")</f>
        <v>Näytenumeroa ei ole syötetty</v>
      </c>
      <c r="AQ80" s="14" t="str">
        <f>IF(AQ$15&lt;&gt;0, (SUM('Näytteet työstö'!AQ70+'Hienoaines työstö'!AQ70) + SUMIF('Suuret kplt työstö'!AQ67,"&gt;0")),"Näytenumeroa ei ole syötetty")</f>
        <v>Näytenumeroa ei ole syötetty</v>
      </c>
      <c r="AR80" s="14" t="str">
        <f>IF(AR$15&lt;&gt;0, (SUM('Näytteet työstö'!AR70+'Hienoaines työstö'!AR70) + SUMIF('Suuret kplt työstö'!AR67,"&gt;0")),"Näytenumeroa ei ole syötetty")</f>
        <v>Näytenumeroa ei ole syötetty</v>
      </c>
      <c r="AS80" s="14" t="str">
        <f>IF(AS$15&lt;&gt;0, (SUM('Näytteet työstö'!AS70+'Hienoaines työstö'!AS70) + SUMIF('Suuret kplt työstö'!AS67,"&gt;0")),"Näytenumeroa ei ole syötetty")</f>
        <v>Näytenumeroa ei ole syötetty</v>
      </c>
      <c r="AT80" s="14" t="str">
        <f>IF(AT$15&lt;&gt;0, (SUM('Näytteet työstö'!AT70+'Hienoaines työstö'!AT70) + SUMIF('Suuret kplt työstö'!AT67,"&gt;0")),"Näytenumeroa ei ole syötetty")</f>
        <v>Näytenumeroa ei ole syötetty</v>
      </c>
      <c r="AU80" s="14" t="str">
        <f>IF(AU$15&lt;&gt;0, (SUM('Näytteet työstö'!AU70+'Hienoaines työstö'!AU70) + SUMIF('Suuret kplt työstö'!AU67,"&gt;0")),"Näytenumeroa ei ole syötetty")</f>
        <v>Näytenumeroa ei ole syötetty</v>
      </c>
      <c r="AV80" s="14" t="str">
        <f>IF(AV$15&lt;&gt;0, (SUM('Näytteet työstö'!AV70+'Hienoaines työstö'!AV70) + SUMIF('Suuret kplt työstö'!AV67,"&gt;0")),"Näytenumeroa ei ole syötetty")</f>
        <v>Näytenumeroa ei ole syötetty</v>
      </c>
      <c r="AW80" s="14" t="str">
        <f>IF(AW$15&lt;&gt;0, (SUM('Näytteet työstö'!AW70+'Hienoaines työstö'!AW70) + SUMIF('Suuret kplt työstö'!AW67,"&gt;0")),"Näytenumeroa ei ole syötetty")</f>
        <v>Näytenumeroa ei ole syötetty</v>
      </c>
      <c r="AX80" s="14" t="str">
        <f>IF(AX$15&lt;&gt;0, (SUM('Näytteet työstö'!AX70+'Hienoaines työstö'!AX70) + SUMIF('Suuret kplt työstö'!AX67,"&gt;0")),"Näytenumeroa ei ole syötetty")</f>
        <v>Näytenumeroa ei ole syötetty</v>
      </c>
      <c r="AY80" s="14" t="str">
        <f>IF(AY$15&lt;&gt;0, (SUM('Näytteet työstö'!AY70+'Hienoaines työstö'!AY70) + SUMIF('Suuret kplt työstö'!AY67,"&gt;0")),"Näytenumeroa ei ole syötetty")</f>
        <v>Näytenumeroa ei ole syötetty</v>
      </c>
      <c r="AZ80" s="14" t="str">
        <f>IF(AZ$15&lt;&gt;0, (SUM('Näytteet työstö'!AZ70+'Hienoaines työstö'!AZ70) + SUMIF('Suuret kplt työstö'!AZ67,"&gt;0")),"Näytenumeroa ei ole syötetty")</f>
        <v>Näytenumeroa ei ole syötetty</v>
      </c>
      <c r="BA80" s="14" t="str">
        <f>IF(BA$15&lt;&gt;0, (SUM('Näytteet työstö'!BA70+'Hienoaines työstö'!BA70) + SUMIF('Suuret kplt työstö'!BA67,"&gt;0")),"Näytenumeroa ei ole syötetty")</f>
        <v>Näytenumeroa ei ole syötetty</v>
      </c>
      <c r="BB80" s="14" t="str">
        <f>IF(BB$15&lt;&gt;0, (SUM('Näytteet työstö'!D136+'Hienoaines työstö'!D136) + SUMIF('Suuret kplt työstö'!D133,"&gt;0")),"Näytenumeroa ei ole syötetty")</f>
        <v>Näytenumeroa ei ole syötetty</v>
      </c>
      <c r="BC80" s="14" t="str">
        <f>IF(BC$15&lt;&gt;0, (SUM('Näytteet työstö'!E136+'Hienoaines työstö'!E136) + SUMIF('Suuret kplt työstö'!E133,"&gt;0")),"Näytenumeroa ei ole syötetty")</f>
        <v>Näytenumeroa ei ole syötetty</v>
      </c>
      <c r="BD80" s="14" t="str">
        <f>IF(BD$15&lt;&gt;0, (SUM('Näytteet työstö'!F136+'Hienoaines työstö'!F136) + SUMIF('Suuret kplt työstö'!F133,"&gt;0")),"Näytenumeroa ei ole syötetty")</f>
        <v>Näytenumeroa ei ole syötetty</v>
      </c>
      <c r="BE80" s="14" t="str">
        <f>IF(BE$15&lt;&gt;0, (SUM('Näytteet työstö'!G136+'Hienoaines työstö'!G136) + SUMIF('Suuret kplt työstö'!G133,"&gt;0")),"Näytenumeroa ei ole syötetty")</f>
        <v>Näytenumeroa ei ole syötetty</v>
      </c>
      <c r="BF80" s="14" t="str">
        <f>IF(BF$15&lt;&gt;0, (SUM('Näytteet työstö'!H136+'Hienoaines työstö'!H136) + SUMIF('Suuret kplt työstö'!H133,"&gt;0")),"Näytenumeroa ei ole syötetty")</f>
        <v>Näytenumeroa ei ole syötetty</v>
      </c>
      <c r="BG80" s="14" t="str">
        <f>IF(BG$15&lt;&gt;0, (SUM('Näytteet työstö'!I136+'Hienoaines työstö'!I136) + SUMIF('Suuret kplt työstö'!I133,"&gt;0")),"Näytenumeroa ei ole syötetty")</f>
        <v>Näytenumeroa ei ole syötetty</v>
      </c>
      <c r="BH80" s="14" t="str">
        <f>IF(BH$15&lt;&gt;0, (SUM('Näytteet työstö'!J136+'Hienoaines työstö'!J136) + SUMIF('Suuret kplt työstö'!J133,"&gt;0")),"Näytenumeroa ei ole syötetty")</f>
        <v>Näytenumeroa ei ole syötetty</v>
      </c>
      <c r="BI80" s="14" t="str">
        <f>IF(BI$15&lt;&gt;0, (SUM('Näytteet työstö'!K136+'Hienoaines työstö'!K136) + SUMIF('Suuret kplt työstö'!K133,"&gt;0")),"Näytenumeroa ei ole syötetty")</f>
        <v>Näytenumeroa ei ole syötetty</v>
      </c>
      <c r="BJ80" s="14" t="str">
        <f>IF(BJ$15&lt;&gt;0, (SUM('Näytteet työstö'!L136+'Hienoaines työstö'!L136) + SUMIF('Suuret kplt työstö'!L133,"&gt;0")),"Näytenumeroa ei ole syötetty")</f>
        <v>Näytenumeroa ei ole syötetty</v>
      </c>
      <c r="BK80" s="14" t="str">
        <f>IF(BK$15&lt;&gt;0, (SUM('Näytteet työstö'!M136+'Hienoaines työstö'!M136) + SUMIF('Suuret kplt työstö'!M133,"&gt;0")),"Näytenumeroa ei ole syötetty")</f>
        <v>Näytenumeroa ei ole syötetty</v>
      </c>
      <c r="BL80" s="14" t="str">
        <f>IF(BL$15&lt;&gt;0, (SUM('Näytteet työstö'!N136+'Hienoaines työstö'!N136) + SUMIF('Suuret kplt työstö'!N133,"&gt;0")),"Näytenumeroa ei ole syötetty")</f>
        <v>Näytenumeroa ei ole syötetty</v>
      </c>
      <c r="BM80" s="14" t="str">
        <f>IF(BM$15&lt;&gt;0, (SUM('Näytteet työstö'!O136+'Hienoaines työstö'!O136) + SUMIF('Suuret kplt työstö'!O133,"&gt;0")),"Näytenumeroa ei ole syötetty")</f>
        <v>Näytenumeroa ei ole syötetty</v>
      </c>
      <c r="BN80" s="14" t="str">
        <f>IF(BN$15&lt;&gt;0, (SUM('Näytteet työstö'!P136+'Hienoaines työstö'!P136) + SUMIF('Suuret kplt työstö'!P133,"&gt;0")),"Näytenumeroa ei ole syötetty")</f>
        <v>Näytenumeroa ei ole syötetty</v>
      </c>
      <c r="BO80" s="14" t="str">
        <f>IF(BO$15&lt;&gt;0, (SUM('Näytteet työstö'!Q136+'Hienoaines työstö'!Q136) + SUMIF('Suuret kplt työstö'!Q133,"&gt;0")),"Näytenumeroa ei ole syötetty")</f>
        <v>Näytenumeroa ei ole syötetty</v>
      </c>
      <c r="BP80" s="14" t="str">
        <f>IF(BP$15&lt;&gt;0, (SUM('Näytteet työstö'!R136+'Hienoaines työstö'!R136) + SUMIF('Suuret kplt työstö'!R133,"&gt;0")),"Näytenumeroa ei ole syötetty")</f>
        <v>Näytenumeroa ei ole syötetty</v>
      </c>
      <c r="BQ80" s="14" t="str">
        <f>IF(BQ$15&lt;&gt;0, (SUM('Näytteet työstö'!S136+'Hienoaines työstö'!S136) + SUMIF('Suuret kplt työstö'!S133,"&gt;0")),"Näytenumeroa ei ole syötetty")</f>
        <v>Näytenumeroa ei ole syötetty</v>
      </c>
      <c r="BR80" s="14" t="str">
        <f>IF(BR$15&lt;&gt;0, (SUM('Näytteet työstö'!T136+'Hienoaines työstö'!T136) + SUMIF('Suuret kplt työstö'!T133,"&gt;0")),"Näytenumeroa ei ole syötetty")</f>
        <v>Näytenumeroa ei ole syötetty</v>
      </c>
      <c r="BS80" s="14" t="str">
        <f>IF(BS$15&lt;&gt;0, (SUM('Näytteet työstö'!U136+'Hienoaines työstö'!U136) + SUMIF('Suuret kplt työstö'!U133,"&gt;0")),"Näytenumeroa ei ole syötetty")</f>
        <v>Näytenumeroa ei ole syötetty</v>
      </c>
      <c r="BT80" s="14" t="str">
        <f>IF(BT$15&lt;&gt;0, (SUM('Näytteet työstö'!V136+'Hienoaines työstö'!V136) + SUMIF('Suuret kplt työstö'!V133,"&gt;0")),"Näytenumeroa ei ole syötetty")</f>
        <v>Näytenumeroa ei ole syötetty</v>
      </c>
      <c r="BU80" s="14" t="str">
        <f>IF(BU$15&lt;&gt;0, (SUM('Näytteet työstö'!W136+'Hienoaines työstö'!W136) + SUMIF('Suuret kplt työstö'!W133,"&gt;0")),"Näytenumeroa ei ole syötetty")</f>
        <v>Näytenumeroa ei ole syötetty</v>
      </c>
      <c r="BV80" s="14" t="str">
        <f>IF(BV$15&lt;&gt;0, (SUM('Näytteet työstö'!X136+'Hienoaines työstö'!X136) + SUMIF('Suuret kplt työstö'!X133,"&gt;0")),"Näytenumeroa ei ole syötetty")</f>
        <v>Näytenumeroa ei ole syötetty</v>
      </c>
      <c r="BW80" s="14" t="str">
        <f>IF(BW$15&lt;&gt;0, (SUM('Näytteet työstö'!Y136+'Hienoaines työstö'!Y136) + SUMIF('Suuret kplt työstö'!Y133,"&gt;0")),"Näytenumeroa ei ole syötetty")</f>
        <v>Näytenumeroa ei ole syötetty</v>
      </c>
      <c r="BX80" s="14" t="str">
        <f>IF(BX$15&lt;&gt;0, (SUM('Näytteet työstö'!Z136+'Hienoaines työstö'!Z136) + SUMIF('Suuret kplt työstö'!Z133,"&gt;0")),"Näytenumeroa ei ole syötetty")</f>
        <v>Näytenumeroa ei ole syötetty</v>
      </c>
      <c r="BY80" s="14" t="str">
        <f>IF(BY$15&lt;&gt;0, (SUM('Näytteet työstö'!AA136+'Hienoaines työstö'!AA136) + SUMIF('Suuret kplt työstö'!AA133,"&gt;0")),"Näytenumeroa ei ole syötetty")</f>
        <v>Näytenumeroa ei ole syötetty</v>
      </c>
      <c r="BZ80" s="14" t="str">
        <f>IF(BZ$15&lt;&gt;0, (SUM('Näytteet työstö'!AB136+'Hienoaines työstö'!AB136) + SUMIF('Suuret kplt työstö'!AB133,"&gt;0")),"Näytenumeroa ei ole syötetty")</f>
        <v>Näytenumeroa ei ole syötetty</v>
      </c>
      <c r="CA80" s="14" t="str">
        <f>IF(CA$15&lt;&gt;0, (SUM('Näytteet työstö'!AC136+'Hienoaines työstö'!AC136) + SUMIF('Suuret kplt työstö'!AC133,"&gt;0")),"Näytenumeroa ei ole syötetty")</f>
        <v>Näytenumeroa ei ole syötetty</v>
      </c>
      <c r="CB80" s="14" t="str">
        <f>IF(CB$15&lt;&gt;0, (SUM('Näytteet työstö'!AD136+'Hienoaines työstö'!AD136) + SUMIF('Suuret kplt työstö'!AD133,"&gt;0")),"Näytenumeroa ei ole syötetty")</f>
        <v>Näytenumeroa ei ole syötetty</v>
      </c>
      <c r="CC80" s="14" t="str">
        <f>IF(CC$15&lt;&gt;0, (SUM('Näytteet työstö'!AE136+'Hienoaines työstö'!AE136) + SUMIF('Suuret kplt työstö'!AE133,"&gt;0")),"Näytenumeroa ei ole syötetty")</f>
        <v>Näytenumeroa ei ole syötetty</v>
      </c>
      <c r="CD80" s="14" t="str">
        <f>IF(CD$15&lt;&gt;0, (SUM('Näytteet työstö'!AF136+'Hienoaines työstö'!AF136) + SUMIF('Suuret kplt työstö'!AF133,"&gt;0")),"Näytenumeroa ei ole syötetty")</f>
        <v>Näytenumeroa ei ole syötetty</v>
      </c>
      <c r="CE80" s="14" t="str">
        <f>IF(CE$15&lt;&gt;0, (SUM('Näytteet työstö'!AG136+'Hienoaines työstö'!AG136) + SUMIF('Suuret kplt työstö'!AG133,"&gt;0")),"Näytenumeroa ei ole syötetty")</f>
        <v>Näytenumeroa ei ole syötetty</v>
      </c>
      <c r="CF80" s="14" t="str">
        <f>IF(CF$15&lt;&gt;0, (SUM('Näytteet työstö'!AH136+'Hienoaines työstö'!AH136) + SUMIF('Suuret kplt työstö'!AH133,"&gt;0")),"Näytenumeroa ei ole syötetty")</f>
        <v>Näytenumeroa ei ole syötetty</v>
      </c>
      <c r="CG80" s="14" t="str">
        <f>IF(CG$15&lt;&gt;0, (SUM('Näytteet työstö'!AI136+'Hienoaines työstö'!AI136) + SUMIF('Suuret kplt työstö'!AI133,"&gt;0")),"Näytenumeroa ei ole syötetty")</f>
        <v>Näytenumeroa ei ole syötetty</v>
      </c>
      <c r="CH80" s="14" t="str">
        <f>IF(CH$15&lt;&gt;0, (SUM('Näytteet työstö'!AJ136+'Hienoaines työstö'!AJ136) + SUMIF('Suuret kplt työstö'!AJ133,"&gt;0")),"Näytenumeroa ei ole syötetty")</f>
        <v>Näytenumeroa ei ole syötetty</v>
      </c>
      <c r="CI80" s="14" t="str">
        <f>IF(CI$15&lt;&gt;0, (SUM('Näytteet työstö'!AK136+'Hienoaines työstö'!AK136) + SUMIF('Suuret kplt työstö'!AK133,"&gt;0")),"Näytenumeroa ei ole syötetty")</f>
        <v>Näytenumeroa ei ole syötetty</v>
      </c>
      <c r="CJ80" s="14" t="str">
        <f>IF(CJ$15&lt;&gt;0, (SUM('Näytteet työstö'!AL136+'Hienoaines työstö'!AL136) + SUMIF('Suuret kplt työstö'!AL133,"&gt;0")),"Näytenumeroa ei ole syötetty")</f>
        <v>Näytenumeroa ei ole syötetty</v>
      </c>
      <c r="CK80" s="14" t="str">
        <f>IF(CK$15&lt;&gt;0, (SUM('Näytteet työstö'!AM136+'Hienoaines työstö'!AM136) + SUMIF('Suuret kplt työstö'!AM133,"&gt;0")),"Näytenumeroa ei ole syötetty")</f>
        <v>Näytenumeroa ei ole syötetty</v>
      </c>
      <c r="CL80" s="14" t="str">
        <f>IF(CL$15&lt;&gt;0, (SUM('Näytteet työstö'!AN136+'Hienoaines työstö'!AN136) + SUMIF('Suuret kplt työstö'!AN133,"&gt;0")),"Näytenumeroa ei ole syötetty")</f>
        <v>Näytenumeroa ei ole syötetty</v>
      </c>
      <c r="CM80" s="14" t="str">
        <f>IF(CM$15&lt;&gt;0, (SUM('Näytteet työstö'!AO136+'Hienoaines työstö'!AO136) + SUMIF('Suuret kplt työstö'!AO133,"&gt;0")),"Näytenumeroa ei ole syötetty")</f>
        <v>Näytenumeroa ei ole syötetty</v>
      </c>
      <c r="CN80" s="14" t="str">
        <f>IF(CN$15&lt;&gt;0, (SUM('Näytteet työstö'!AP136+'Hienoaines työstö'!AP136) + SUMIF('Suuret kplt työstö'!AP133,"&gt;0")),"Näytenumeroa ei ole syötetty")</f>
        <v>Näytenumeroa ei ole syötetty</v>
      </c>
      <c r="CO80" s="14" t="str">
        <f>IF(CO$15&lt;&gt;0, (SUM('Näytteet työstö'!AQ136+'Hienoaines työstö'!AQ136) + SUMIF('Suuret kplt työstö'!AQ133,"&gt;0")),"Näytenumeroa ei ole syötetty")</f>
        <v>Näytenumeroa ei ole syötetty</v>
      </c>
      <c r="CP80" s="14" t="str">
        <f>IF(CP$15&lt;&gt;0, (SUM('Näytteet työstö'!AR136+'Hienoaines työstö'!AR136) + SUMIF('Suuret kplt työstö'!AR133,"&gt;0")),"Näytenumeroa ei ole syötetty")</f>
        <v>Näytenumeroa ei ole syötetty</v>
      </c>
      <c r="CQ80" s="14" t="str">
        <f>IF(CQ$15&lt;&gt;0, (SUM('Näytteet työstö'!AS136+'Hienoaines työstö'!AS136) + SUMIF('Suuret kplt työstö'!AS133,"&gt;0")),"Näytenumeroa ei ole syötetty")</f>
        <v>Näytenumeroa ei ole syötetty</v>
      </c>
      <c r="CR80" s="14" t="str">
        <f>IF(CR$15&lt;&gt;0, (SUM('Näytteet työstö'!AT136+'Hienoaines työstö'!AT136) + SUMIF('Suuret kplt työstö'!AT133,"&gt;0")),"Näytenumeroa ei ole syötetty")</f>
        <v>Näytenumeroa ei ole syötetty</v>
      </c>
      <c r="CS80" s="14" t="str">
        <f>IF(CS$15&lt;&gt;0, (SUM('Näytteet työstö'!AU136+'Hienoaines työstö'!AU136) + SUMIF('Suuret kplt työstö'!AU133,"&gt;0")),"Näytenumeroa ei ole syötetty")</f>
        <v>Näytenumeroa ei ole syötetty</v>
      </c>
      <c r="CT80" s="14" t="str">
        <f>IF(CT$15&lt;&gt;0, (SUM('Näytteet työstö'!AV136+'Hienoaines työstö'!AV136) + SUMIF('Suuret kplt työstö'!AV133,"&gt;0")),"Näytenumeroa ei ole syötetty")</f>
        <v>Näytenumeroa ei ole syötetty</v>
      </c>
      <c r="CU80" s="14" t="str">
        <f>IF(CU$15&lt;&gt;0, (SUM('Näytteet työstö'!AW136+'Hienoaines työstö'!AW136) + SUMIF('Suuret kplt työstö'!AW133,"&gt;0")),"Näytenumeroa ei ole syötetty")</f>
        <v>Näytenumeroa ei ole syötetty</v>
      </c>
      <c r="CV80" s="14" t="str">
        <f>IF(CV$15&lt;&gt;0, (SUM('Näytteet työstö'!AX136+'Hienoaines työstö'!AX136) + SUMIF('Suuret kplt työstö'!AX133,"&gt;0")),"Näytenumeroa ei ole syötetty")</f>
        <v>Näytenumeroa ei ole syötetty</v>
      </c>
      <c r="CW80" s="14" t="str">
        <f>IF(CW$15&lt;&gt;0, (SUM('Näytteet työstö'!AY136+'Hienoaines työstö'!AY136) + SUMIF('Suuret kplt työstö'!AY133,"&gt;0")),"Näytenumeroa ei ole syötetty")</f>
        <v>Näytenumeroa ei ole syötetty</v>
      </c>
      <c r="CX80" s="14" t="str">
        <f>IF(CX$15&lt;&gt;0, (SUM('Näytteet työstö'!AZ136+'Hienoaines työstö'!AZ136) + SUMIF('Suuret kplt työstö'!AZ133,"&gt;0")),"Näytenumeroa ei ole syötetty")</f>
        <v>Näytenumeroa ei ole syötetty</v>
      </c>
      <c r="CY80" s="14" t="str">
        <f>IF(CY$15&lt;&gt;0, (SUM('Näytteet työstö'!BA136+'Hienoaines työstö'!BA136) + SUMIF('Suuret kplt työstö'!BA133,"&gt;0")),"Näytenumeroa ei ole syötetty")</f>
        <v>Näytenumeroa ei ole syötetty</v>
      </c>
      <c r="CZ80" s="14" t="str">
        <f>IF(CZ$15&lt;&gt;0, (SUM('Näytteet työstö'!D202+'Hienoaines työstö'!D202) + SUMIF('Suuret kplt työstö'!D199,"&gt;0")),"Näytenumeroa ei ole syötetty")</f>
        <v>Näytenumeroa ei ole syötetty</v>
      </c>
      <c r="DA80" s="14" t="str">
        <f>IF(DA$15&lt;&gt;0, (SUM('Näytteet työstö'!E202+'Hienoaines työstö'!E202) + SUMIF('Suuret kplt työstö'!E199,"&gt;0")),"Näytenumeroa ei ole syötetty")</f>
        <v>Näytenumeroa ei ole syötetty</v>
      </c>
      <c r="DB80" s="14" t="str">
        <f>IF(DB$15&lt;&gt;0, (SUM('Näytteet työstö'!F202+'Hienoaines työstö'!F202) + SUMIF('Suuret kplt työstö'!F199,"&gt;0")),"Näytenumeroa ei ole syötetty")</f>
        <v>Näytenumeroa ei ole syötetty</v>
      </c>
      <c r="DC80" s="14" t="str">
        <f>IF(DC$15&lt;&gt;0, (SUM('Näytteet työstö'!G202+'Hienoaines työstö'!G202) + SUMIF('Suuret kplt työstö'!G199,"&gt;0")),"Näytenumeroa ei ole syötetty")</f>
        <v>Näytenumeroa ei ole syötetty</v>
      </c>
      <c r="DD80" s="14" t="str">
        <f>IF(DD$15&lt;&gt;0, (SUM('Näytteet työstö'!H202+'Hienoaines työstö'!H202) + SUMIF('Suuret kplt työstö'!H199,"&gt;0")),"Näytenumeroa ei ole syötetty")</f>
        <v>Näytenumeroa ei ole syötetty</v>
      </c>
      <c r="DE80" s="14" t="str">
        <f>IF(DE$15&lt;&gt;0, (SUM('Näytteet työstö'!I202+'Hienoaines työstö'!I202) + SUMIF('Suuret kplt työstö'!I199,"&gt;0")),"Näytenumeroa ei ole syötetty")</f>
        <v>Näytenumeroa ei ole syötetty</v>
      </c>
      <c r="DF80" s="14" t="str">
        <f>IF(DF$15&lt;&gt;0, (SUM('Näytteet työstö'!J202+'Hienoaines työstö'!J202) + SUMIF('Suuret kplt työstö'!J199,"&gt;0")),"Näytenumeroa ei ole syötetty")</f>
        <v>Näytenumeroa ei ole syötetty</v>
      </c>
      <c r="DG80" s="14" t="str">
        <f>IF(DG$15&lt;&gt;0, (SUM('Näytteet työstö'!K202+'Hienoaines työstö'!K202) + SUMIF('Suuret kplt työstö'!K199,"&gt;0")),"Näytenumeroa ei ole syötetty")</f>
        <v>Näytenumeroa ei ole syötetty</v>
      </c>
      <c r="DH80" s="14" t="str">
        <f>IF(DH$15&lt;&gt;0, (SUM('Näytteet työstö'!L202+'Hienoaines työstö'!L202) + SUMIF('Suuret kplt työstö'!L199,"&gt;0")),"Näytenumeroa ei ole syötetty")</f>
        <v>Näytenumeroa ei ole syötetty</v>
      </c>
      <c r="DI80" s="14" t="str">
        <f>IF(DI$15&lt;&gt;0, (SUM('Näytteet työstö'!M202+'Hienoaines työstö'!M202) + SUMIF('Suuret kplt työstö'!M199,"&gt;0")),"Näytenumeroa ei ole syötetty")</f>
        <v>Näytenumeroa ei ole syötetty</v>
      </c>
      <c r="DJ80" s="14" t="str">
        <f>IF(DJ$15&lt;&gt;0, (SUM('Näytteet työstö'!N202+'Hienoaines työstö'!N202) + SUMIF('Suuret kplt työstö'!N199,"&gt;0")),"Näytenumeroa ei ole syötetty")</f>
        <v>Näytenumeroa ei ole syötetty</v>
      </c>
      <c r="DK80" s="14" t="str">
        <f>IF(DK$15&lt;&gt;0, (SUM('Näytteet työstö'!O202+'Hienoaines työstö'!O202) + SUMIF('Suuret kplt työstö'!O199,"&gt;0")),"Näytenumeroa ei ole syötetty")</f>
        <v>Näytenumeroa ei ole syötetty</v>
      </c>
      <c r="DL80" s="14" t="str">
        <f>IF(DL$15&lt;&gt;0, (SUM('Näytteet työstö'!P202+'Hienoaines työstö'!P202) + SUMIF('Suuret kplt työstö'!P199,"&gt;0")),"Näytenumeroa ei ole syötetty")</f>
        <v>Näytenumeroa ei ole syötetty</v>
      </c>
      <c r="DM80" s="14" t="str">
        <f>IF(DM$15&lt;&gt;0, (SUM('Näytteet työstö'!Q202+'Hienoaines työstö'!Q202) + SUMIF('Suuret kplt työstö'!Q199,"&gt;0")),"Näytenumeroa ei ole syötetty")</f>
        <v>Näytenumeroa ei ole syötetty</v>
      </c>
      <c r="DN80" s="14" t="str">
        <f>IF(DN$15&lt;&gt;0, (SUM('Näytteet työstö'!R202+'Hienoaines työstö'!R202) + SUMIF('Suuret kplt työstö'!R199,"&gt;0")),"Näytenumeroa ei ole syötetty")</f>
        <v>Näytenumeroa ei ole syötetty</v>
      </c>
      <c r="DO80" s="14" t="str">
        <f>IF(DO$15&lt;&gt;0, (SUM('Näytteet työstö'!S202+'Hienoaines työstö'!S202) + SUMIF('Suuret kplt työstö'!S199,"&gt;0")),"Näytenumeroa ei ole syötetty")</f>
        <v>Näytenumeroa ei ole syötetty</v>
      </c>
      <c r="DP80" s="14" t="str">
        <f>IF(DP$15&lt;&gt;0, (SUM('Näytteet työstö'!T202+'Hienoaines työstö'!T202) + SUMIF('Suuret kplt työstö'!T199,"&gt;0")),"Näytenumeroa ei ole syötetty")</f>
        <v>Näytenumeroa ei ole syötetty</v>
      </c>
      <c r="DQ80" s="14" t="str">
        <f>IF(DQ$15&lt;&gt;0, (SUM('Näytteet työstö'!U202+'Hienoaines työstö'!U202) + SUMIF('Suuret kplt työstö'!U199,"&gt;0")),"Näytenumeroa ei ole syötetty")</f>
        <v>Näytenumeroa ei ole syötetty</v>
      </c>
      <c r="DR80" s="14" t="str">
        <f>IF(DR$15&lt;&gt;0, (SUM('Näytteet työstö'!V202+'Hienoaines työstö'!V202) + SUMIF('Suuret kplt työstö'!V199,"&gt;0")),"Näytenumeroa ei ole syötetty")</f>
        <v>Näytenumeroa ei ole syötetty</v>
      </c>
      <c r="DS80" s="14" t="str">
        <f>IF(DS$15&lt;&gt;0, (SUM('Näytteet työstö'!W202+'Hienoaines työstö'!W202) + SUMIF('Suuret kplt työstö'!W199,"&gt;0")),"Näytenumeroa ei ole syötetty")</f>
        <v>Näytenumeroa ei ole syötetty</v>
      </c>
      <c r="DT80" s="14" t="str">
        <f>IF(DT$15&lt;&gt;0, (SUM('Näytteet työstö'!X202+'Hienoaines työstö'!X202) + SUMIF('Suuret kplt työstö'!X199,"&gt;0")),"Näytenumeroa ei ole syötetty")</f>
        <v>Näytenumeroa ei ole syötetty</v>
      </c>
      <c r="DU80" s="14" t="str">
        <f>IF(DU$15&lt;&gt;0, (SUM('Näytteet työstö'!Y202+'Hienoaines työstö'!Y202) + SUMIF('Suuret kplt työstö'!Y199,"&gt;0")),"Näytenumeroa ei ole syötetty")</f>
        <v>Näytenumeroa ei ole syötetty</v>
      </c>
      <c r="DV80" s="14" t="str">
        <f>IF(DV$15&lt;&gt;0, (SUM('Näytteet työstö'!Z202+'Hienoaines työstö'!Z202) + SUMIF('Suuret kplt työstö'!Z199,"&gt;0")),"Näytenumeroa ei ole syötetty")</f>
        <v>Näytenumeroa ei ole syötetty</v>
      </c>
      <c r="DW80" s="14" t="str">
        <f>IF(DW$15&lt;&gt;0, (SUM('Näytteet työstö'!AA202+'Hienoaines työstö'!AA202) + SUMIF('Suuret kplt työstö'!AA199,"&gt;0")),"Näytenumeroa ei ole syötetty")</f>
        <v>Näytenumeroa ei ole syötetty</v>
      </c>
      <c r="DX80" s="14" t="str">
        <f>IF(DX$15&lt;&gt;0, (SUM('Näytteet työstö'!AB202+'Hienoaines työstö'!AB202) + SUMIF('Suuret kplt työstö'!AB199,"&gt;0")),"Näytenumeroa ei ole syötetty")</f>
        <v>Näytenumeroa ei ole syötetty</v>
      </c>
      <c r="DY80" s="14" t="str">
        <f>IF(DY$15&lt;&gt;0, (SUM('Näytteet työstö'!AC202+'Hienoaines työstö'!AC202) + SUMIF('Suuret kplt työstö'!AC199,"&gt;0")),"Näytenumeroa ei ole syötetty")</f>
        <v>Näytenumeroa ei ole syötetty</v>
      </c>
      <c r="DZ80" s="14" t="str">
        <f>IF(DZ$15&lt;&gt;0, (SUM('Näytteet työstö'!AD202+'Hienoaines työstö'!AD202) + SUMIF('Suuret kplt työstö'!AD199,"&gt;0")),"Näytenumeroa ei ole syötetty")</f>
        <v>Näytenumeroa ei ole syötetty</v>
      </c>
      <c r="EA80" s="14" t="str">
        <f>IF(EA$15&lt;&gt;0, (SUM('Näytteet työstö'!AE202+'Hienoaines työstö'!AE202) + SUMIF('Suuret kplt työstö'!AE199,"&gt;0")),"Näytenumeroa ei ole syötetty")</f>
        <v>Näytenumeroa ei ole syötetty</v>
      </c>
      <c r="EB80" s="14" t="str">
        <f>IF(EB$15&lt;&gt;0, (SUM('Näytteet työstö'!AF202+'Hienoaines työstö'!AF202) + SUMIF('Suuret kplt työstö'!AF199,"&gt;0")),"Näytenumeroa ei ole syötetty")</f>
        <v>Näytenumeroa ei ole syötetty</v>
      </c>
      <c r="EC80" s="14" t="str">
        <f>IF(EC$15&lt;&gt;0, (SUM('Näytteet työstö'!AG202+'Hienoaines työstö'!AG202) + SUMIF('Suuret kplt työstö'!AG199,"&gt;0")),"Näytenumeroa ei ole syötetty")</f>
        <v>Näytenumeroa ei ole syötetty</v>
      </c>
      <c r="ED80" s="14" t="str">
        <f>IF(ED$15&lt;&gt;0, (SUM('Näytteet työstö'!AH202+'Hienoaines työstö'!AH202) + SUMIF('Suuret kplt työstö'!AH199,"&gt;0")),"Näytenumeroa ei ole syötetty")</f>
        <v>Näytenumeroa ei ole syötetty</v>
      </c>
      <c r="EE80" s="14" t="str">
        <f>IF(EE$15&lt;&gt;0, (SUM('Näytteet työstö'!AI202+'Hienoaines työstö'!AI202) + SUMIF('Suuret kplt työstö'!AI199,"&gt;0")),"Näytenumeroa ei ole syötetty")</f>
        <v>Näytenumeroa ei ole syötetty</v>
      </c>
      <c r="EF80" s="14" t="str">
        <f>IF(EF$15&lt;&gt;0, (SUM('Näytteet työstö'!AJ202+'Hienoaines työstö'!AJ202) + SUMIF('Suuret kplt työstö'!AJ199,"&gt;0")),"Näytenumeroa ei ole syötetty")</f>
        <v>Näytenumeroa ei ole syötetty</v>
      </c>
      <c r="EG80" s="14" t="str">
        <f>IF(EG$15&lt;&gt;0, (SUM('Näytteet työstö'!AK202+'Hienoaines työstö'!AK202) + SUMIF('Suuret kplt työstö'!AK199,"&gt;0")),"Näytenumeroa ei ole syötetty")</f>
        <v>Näytenumeroa ei ole syötetty</v>
      </c>
      <c r="EH80" s="14" t="str">
        <f>IF(EH$15&lt;&gt;0, (SUM('Näytteet työstö'!AL202+'Hienoaines työstö'!AL202) + SUMIF('Suuret kplt työstö'!AL199,"&gt;0")),"Näytenumeroa ei ole syötetty")</f>
        <v>Näytenumeroa ei ole syötetty</v>
      </c>
      <c r="EI80" s="14" t="str">
        <f>IF(EI$15&lt;&gt;0, (SUM('Näytteet työstö'!AM202+'Hienoaines työstö'!AM202) + SUMIF('Suuret kplt työstö'!AM199,"&gt;0")),"Näytenumeroa ei ole syötetty")</f>
        <v>Näytenumeroa ei ole syötetty</v>
      </c>
      <c r="EJ80" s="14" t="str">
        <f>IF(EJ$15&lt;&gt;0, (SUM('Näytteet työstö'!AN202+'Hienoaines työstö'!AN202) + SUMIF('Suuret kplt työstö'!AN199,"&gt;0")),"Näytenumeroa ei ole syötetty")</f>
        <v>Näytenumeroa ei ole syötetty</v>
      </c>
      <c r="EK80" s="14" t="str">
        <f>IF(EK$15&lt;&gt;0, (SUM('Näytteet työstö'!AO202+'Hienoaines työstö'!AO202) + SUMIF('Suuret kplt työstö'!AO199,"&gt;0")),"Näytenumeroa ei ole syötetty")</f>
        <v>Näytenumeroa ei ole syötetty</v>
      </c>
      <c r="EL80" s="14" t="str">
        <f>IF(EL$15&lt;&gt;0, (SUM('Näytteet työstö'!AP202+'Hienoaines työstö'!AP202) + SUMIF('Suuret kplt työstö'!AP199,"&gt;0")),"Näytenumeroa ei ole syötetty")</f>
        <v>Näytenumeroa ei ole syötetty</v>
      </c>
      <c r="EM80" s="14" t="str">
        <f>IF(EM$15&lt;&gt;0, (SUM('Näytteet työstö'!AQ202+'Hienoaines työstö'!AQ202) + SUMIF('Suuret kplt työstö'!AQ199,"&gt;0")),"Näytenumeroa ei ole syötetty")</f>
        <v>Näytenumeroa ei ole syötetty</v>
      </c>
      <c r="EN80" s="14" t="str">
        <f>IF(EN$15&lt;&gt;0, (SUM('Näytteet työstö'!AR202+'Hienoaines työstö'!AR202) + SUMIF('Suuret kplt työstö'!AR199,"&gt;0")),"Näytenumeroa ei ole syötetty")</f>
        <v>Näytenumeroa ei ole syötetty</v>
      </c>
      <c r="EO80" s="14" t="str">
        <f>IF(EO$15&lt;&gt;0, (SUM('Näytteet työstö'!AS202+'Hienoaines työstö'!AS202) + SUMIF('Suuret kplt työstö'!AS199,"&gt;0")),"Näytenumeroa ei ole syötetty")</f>
        <v>Näytenumeroa ei ole syötetty</v>
      </c>
      <c r="EP80" s="14" t="str">
        <f>IF(EP$15&lt;&gt;0, (SUM('Näytteet työstö'!AT202+'Hienoaines työstö'!AT202) + SUMIF('Suuret kplt työstö'!AT199,"&gt;0")),"Näytenumeroa ei ole syötetty")</f>
        <v>Näytenumeroa ei ole syötetty</v>
      </c>
      <c r="EQ80" s="14" t="str">
        <f>IF(EQ$15&lt;&gt;0, (SUM('Näytteet työstö'!AU202+'Hienoaines työstö'!AU202) + SUMIF('Suuret kplt työstö'!AU199,"&gt;0")),"Näytenumeroa ei ole syötetty")</f>
        <v>Näytenumeroa ei ole syötetty</v>
      </c>
      <c r="ER80" s="14" t="str">
        <f>IF(ER$15&lt;&gt;0, (SUM('Näytteet työstö'!AV202+'Hienoaines työstö'!AV202) + SUMIF('Suuret kplt työstö'!AV199,"&gt;0")),"Näytenumeroa ei ole syötetty")</f>
        <v>Näytenumeroa ei ole syötetty</v>
      </c>
      <c r="ES80" s="14" t="str">
        <f>IF(ES$15&lt;&gt;0, (SUM('Näytteet työstö'!AW202+'Hienoaines työstö'!AW202) + SUMIF('Suuret kplt työstö'!AW199,"&gt;0")),"Näytenumeroa ei ole syötetty")</f>
        <v>Näytenumeroa ei ole syötetty</v>
      </c>
      <c r="ET80" s="14" t="str">
        <f>IF(ET$15&lt;&gt;0, (SUM('Näytteet työstö'!AX202+'Hienoaines työstö'!AX202) + SUMIF('Suuret kplt työstö'!AX199,"&gt;0")),"Näytenumeroa ei ole syötetty")</f>
        <v>Näytenumeroa ei ole syötetty</v>
      </c>
      <c r="EU80" s="14" t="str">
        <f>IF(EU$15&lt;&gt;0, (SUM('Näytteet työstö'!AY202+'Hienoaines työstö'!AY202) + SUMIF('Suuret kplt työstö'!AY199,"&gt;0")),"Näytenumeroa ei ole syötetty")</f>
        <v>Näytenumeroa ei ole syötetty</v>
      </c>
      <c r="EV80" s="14" t="str">
        <f>IF(EV$15&lt;&gt;0, (SUM('Näytteet työstö'!AZ202+'Hienoaines työstö'!AZ202) + SUMIF('Suuret kplt työstö'!AZ199,"&gt;0")),"Näytenumeroa ei ole syötetty")</f>
        <v>Näytenumeroa ei ole syötetty</v>
      </c>
      <c r="EW80" s="14" t="str">
        <f>IF(EW$15&lt;&gt;0, (SUM('Näytteet työstö'!BA202+'Hienoaines työstö'!BA202) + SUMIF('Suuret kplt työstö'!BA199,"&gt;0")),"Näytenumeroa ei ole syötetty")</f>
        <v>Näytenumeroa ei ole syötetty</v>
      </c>
      <c r="EX80" s="14" t="str">
        <f>IF(EX$15&lt;&gt;0, (SUM('Näytteet työstö'!D268+'Hienoaines työstö'!D268) + SUMIF('Suuret kplt työstö'!D265,"&gt;0")),"Näytenumeroa ei ole syötetty")</f>
        <v>Näytenumeroa ei ole syötetty</v>
      </c>
      <c r="EY80" s="14" t="str">
        <f>IF(EY$15&lt;&gt;0, (SUM('Näytteet työstö'!E268+'Hienoaines työstö'!E268) + SUMIF('Suuret kplt työstö'!E265,"&gt;0")),"Näytenumeroa ei ole syötetty")</f>
        <v>Näytenumeroa ei ole syötetty</v>
      </c>
      <c r="EZ80" s="14" t="str">
        <f>IF(EZ$15&lt;&gt;0, (SUM('Näytteet työstö'!F268+'Hienoaines työstö'!F268) + SUMIF('Suuret kplt työstö'!F265,"&gt;0")),"Näytenumeroa ei ole syötetty")</f>
        <v>Näytenumeroa ei ole syötetty</v>
      </c>
      <c r="FA80" s="14" t="str">
        <f>IF(FA$15&lt;&gt;0, (SUM('Näytteet työstö'!G268+'Hienoaines työstö'!G268) + SUMIF('Suuret kplt työstö'!G265,"&gt;0")),"Näytenumeroa ei ole syötetty")</f>
        <v>Näytenumeroa ei ole syötetty</v>
      </c>
      <c r="FB80" s="14" t="str">
        <f>IF(FB$15&lt;&gt;0, (SUM('Näytteet työstö'!H268+'Hienoaines työstö'!H268) + SUMIF('Suuret kplt työstö'!H265,"&gt;0")),"Näytenumeroa ei ole syötetty")</f>
        <v>Näytenumeroa ei ole syötetty</v>
      </c>
      <c r="FC80" s="14" t="str">
        <f>IF(FC$15&lt;&gt;0, (SUM('Näytteet työstö'!I268+'Hienoaines työstö'!I268) + SUMIF('Suuret kplt työstö'!I265,"&gt;0")),"Näytenumeroa ei ole syötetty")</f>
        <v>Näytenumeroa ei ole syötetty</v>
      </c>
      <c r="FD80" s="14" t="str">
        <f>IF(FD$15&lt;&gt;0, (SUM('Näytteet työstö'!J268+'Hienoaines työstö'!J268) + SUMIF('Suuret kplt työstö'!J265,"&gt;0")),"Näytenumeroa ei ole syötetty")</f>
        <v>Näytenumeroa ei ole syötetty</v>
      </c>
      <c r="FE80" s="14" t="str">
        <f>IF(FE$15&lt;&gt;0, (SUM('Näytteet työstö'!K268+'Hienoaines työstö'!K268) + SUMIF('Suuret kplt työstö'!K265,"&gt;0")),"Näytenumeroa ei ole syötetty")</f>
        <v>Näytenumeroa ei ole syötetty</v>
      </c>
      <c r="FF80" s="14" t="str">
        <f>IF(FF$15&lt;&gt;0, (SUM('Näytteet työstö'!L268+'Hienoaines työstö'!L268) + SUMIF('Suuret kplt työstö'!L265,"&gt;0")),"Näytenumeroa ei ole syötetty")</f>
        <v>Näytenumeroa ei ole syötetty</v>
      </c>
      <c r="FG80" s="14" t="str">
        <f>IF(FG$15&lt;&gt;0, (SUM('Näytteet työstö'!M268+'Hienoaines työstö'!M268) + SUMIF('Suuret kplt työstö'!M265,"&gt;0")),"Näytenumeroa ei ole syötetty")</f>
        <v>Näytenumeroa ei ole syötetty</v>
      </c>
      <c r="FH80" s="14" t="str">
        <f>IF(FH$15&lt;&gt;0, (SUM('Näytteet työstö'!N268+'Hienoaines työstö'!N268) + SUMIF('Suuret kplt työstö'!N265,"&gt;0")),"Näytenumeroa ei ole syötetty")</f>
        <v>Näytenumeroa ei ole syötetty</v>
      </c>
      <c r="FI80" s="14" t="str">
        <f>IF(FI$15&lt;&gt;0, (SUM('Näytteet työstö'!O268+'Hienoaines työstö'!O268) + SUMIF('Suuret kplt työstö'!O265,"&gt;0")),"Näytenumeroa ei ole syötetty")</f>
        <v>Näytenumeroa ei ole syötetty</v>
      </c>
      <c r="FJ80" s="14" t="str">
        <f>IF(FJ$15&lt;&gt;0, (SUM('Näytteet työstö'!P268+'Hienoaines työstö'!P268) + SUMIF('Suuret kplt työstö'!P265,"&gt;0")),"Näytenumeroa ei ole syötetty")</f>
        <v>Näytenumeroa ei ole syötetty</v>
      </c>
      <c r="FK80" s="14" t="str">
        <f>IF(FK$15&lt;&gt;0, (SUM('Näytteet työstö'!Q268+'Hienoaines työstö'!Q268) + SUMIF('Suuret kplt työstö'!Q265,"&gt;0")),"Näytenumeroa ei ole syötetty")</f>
        <v>Näytenumeroa ei ole syötetty</v>
      </c>
      <c r="FL80" s="14" t="str">
        <f>IF(FL$15&lt;&gt;0, (SUM('Näytteet työstö'!R268+'Hienoaines työstö'!R268) + SUMIF('Suuret kplt työstö'!R265,"&gt;0")),"Näytenumeroa ei ole syötetty")</f>
        <v>Näytenumeroa ei ole syötetty</v>
      </c>
      <c r="FM80" s="14" t="str">
        <f>IF(FM$15&lt;&gt;0, (SUM('Näytteet työstö'!S268+'Hienoaines työstö'!S268) + SUMIF('Suuret kplt työstö'!S265,"&gt;0")),"Näytenumeroa ei ole syötetty")</f>
        <v>Näytenumeroa ei ole syötetty</v>
      </c>
      <c r="FN80" s="14" t="str">
        <f>IF(FN$15&lt;&gt;0, (SUM('Näytteet työstö'!T268+'Hienoaines työstö'!T268) + SUMIF('Suuret kplt työstö'!T265,"&gt;0")),"Näytenumeroa ei ole syötetty")</f>
        <v>Näytenumeroa ei ole syötetty</v>
      </c>
      <c r="FO80" s="14" t="str">
        <f>IF(FO$15&lt;&gt;0, (SUM('Näytteet työstö'!U268+'Hienoaines työstö'!U268) + SUMIF('Suuret kplt työstö'!U265,"&gt;0")),"Näytenumeroa ei ole syötetty")</f>
        <v>Näytenumeroa ei ole syötetty</v>
      </c>
      <c r="FP80" s="14" t="str">
        <f>IF(FP$15&lt;&gt;0, (SUM('Näytteet työstö'!V268+'Hienoaines työstö'!V268) + SUMIF('Suuret kplt työstö'!V265,"&gt;0")),"Näytenumeroa ei ole syötetty")</f>
        <v>Näytenumeroa ei ole syötetty</v>
      </c>
      <c r="FQ80" s="14" t="str">
        <f>IF(FQ$15&lt;&gt;0, (SUM('Näytteet työstö'!W268+'Hienoaines työstö'!W268) + SUMIF('Suuret kplt työstö'!W265,"&gt;0")),"Näytenumeroa ei ole syötetty")</f>
        <v>Näytenumeroa ei ole syötetty</v>
      </c>
      <c r="FR80" s="14" t="str">
        <f>IF(FR$15&lt;&gt;0, (SUM('Näytteet työstö'!X268+'Hienoaines työstö'!X268) + SUMIF('Suuret kplt työstö'!X265,"&gt;0")),"Näytenumeroa ei ole syötetty")</f>
        <v>Näytenumeroa ei ole syötetty</v>
      </c>
      <c r="FS80" s="14" t="str">
        <f>IF(FS$15&lt;&gt;0, (SUM('Näytteet työstö'!Y268+'Hienoaines työstö'!Y268) + SUMIF('Suuret kplt työstö'!Y265,"&gt;0")),"Näytenumeroa ei ole syötetty")</f>
        <v>Näytenumeroa ei ole syötetty</v>
      </c>
      <c r="FT80" s="14" t="str">
        <f>IF(FT$15&lt;&gt;0, (SUM('Näytteet työstö'!Z268+'Hienoaines työstö'!Z268) + SUMIF('Suuret kplt työstö'!Z265,"&gt;0")),"Näytenumeroa ei ole syötetty")</f>
        <v>Näytenumeroa ei ole syötetty</v>
      </c>
      <c r="FU80" s="14" t="str">
        <f>IF(FU$15&lt;&gt;0, (SUM('Näytteet työstö'!AA268+'Hienoaines työstö'!AA268) + SUMIF('Suuret kplt työstö'!AA265,"&gt;0")),"Näytenumeroa ei ole syötetty")</f>
        <v>Näytenumeroa ei ole syötetty</v>
      </c>
      <c r="FV80" s="14" t="str">
        <f>IF(FV$15&lt;&gt;0, (SUM('Näytteet työstö'!AB268+'Hienoaines työstö'!AB268) + SUMIF('Suuret kplt työstö'!AB265,"&gt;0")),"Näytenumeroa ei ole syötetty")</f>
        <v>Näytenumeroa ei ole syötetty</v>
      </c>
      <c r="FW80" s="14" t="str">
        <f>IF(FW$15&lt;&gt;0, (SUM('Näytteet työstö'!AC268+'Hienoaines työstö'!AC268) + SUMIF('Suuret kplt työstö'!AC265,"&gt;0")),"Näytenumeroa ei ole syötetty")</f>
        <v>Näytenumeroa ei ole syötetty</v>
      </c>
      <c r="FX80" s="14" t="str">
        <f>IF(FX$15&lt;&gt;0, (SUM('Näytteet työstö'!AD268+'Hienoaines työstö'!AD268) + SUMIF('Suuret kplt työstö'!AD265,"&gt;0")),"Näytenumeroa ei ole syötetty")</f>
        <v>Näytenumeroa ei ole syötetty</v>
      </c>
      <c r="FY80" s="14" t="str">
        <f>IF(FY$15&lt;&gt;0, (SUM('Näytteet työstö'!AE268+'Hienoaines työstö'!AE268) + SUMIF('Suuret kplt työstö'!AE265,"&gt;0")),"Näytenumeroa ei ole syötetty")</f>
        <v>Näytenumeroa ei ole syötetty</v>
      </c>
      <c r="FZ80" s="14" t="str">
        <f>IF(FZ$15&lt;&gt;0, (SUM('Näytteet työstö'!AF268+'Hienoaines työstö'!AF268) + SUMIF('Suuret kplt työstö'!AF265,"&gt;0")),"Näytenumeroa ei ole syötetty")</f>
        <v>Näytenumeroa ei ole syötetty</v>
      </c>
      <c r="GA80" s="14" t="str">
        <f>IF(GA$15&lt;&gt;0, (SUM('Näytteet työstö'!AG268+'Hienoaines työstö'!AG268) + SUMIF('Suuret kplt työstö'!AG265,"&gt;0")),"Näytenumeroa ei ole syötetty")</f>
        <v>Näytenumeroa ei ole syötetty</v>
      </c>
      <c r="GB80" s="14" t="str">
        <f>IF(GB$15&lt;&gt;0, (SUM('Näytteet työstö'!AH268+'Hienoaines työstö'!AH268) + SUMIF('Suuret kplt työstö'!AH265,"&gt;0")),"Näytenumeroa ei ole syötetty")</f>
        <v>Näytenumeroa ei ole syötetty</v>
      </c>
      <c r="GC80" s="14" t="str">
        <f>IF(GC$15&lt;&gt;0, (SUM('Näytteet työstö'!AI268+'Hienoaines työstö'!AI268) + SUMIF('Suuret kplt työstö'!AI265,"&gt;0")),"Näytenumeroa ei ole syötetty")</f>
        <v>Näytenumeroa ei ole syötetty</v>
      </c>
      <c r="GD80" s="14" t="str">
        <f>IF(GD$15&lt;&gt;0, (SUM('Näytteet työstö'!AJ268+'Hienoaines työstö'!AJ268) + SUMIF('Suuret kplt työstö'!AJ265,"&gt;0")),"Näytenumeroa ei ole syötetty")</f>
        <v>Näytenumeroa ei ole syötetty</v>
      </c>
      <c r="GE80" s="14" t="str">
        <f>IF(GE$15&lt;&gt;0, (SUM('Näytteet työstö'!AK268+'Hienoaines työstö'!AK268) + SUMIF('Suuret kplt työstö'!AK265,"&gt;0")),"Näytenumeroa ei ole syötetty")</f>
        <v>Näytenumeroa ei ole syötetty</v>
      </c>
      <c r="GF80" s="14" t="str">
        <f>IF(GF$15&lt;&gt;0, (SUM('Näytteet työstö'!AL268+'Hienoaines työstö'!AL268) + SUMIF('Suuret kplt työstö'!AL265,"&gt;0")),"Näytenumeroa ei ole syötetty")</f>
        <v>Näytenumeroa ei ole syötetty</v>
      </c>
      <c r="GG80" s="14" t="str">
        <f>IF(GG$15&lt;&gt;0, (SUM('Näytteet työstö'!AM268+'Hienoaines työstö'!AM268) + SUMIF('Suuret kplt työstö'!AM265,"&gt;0")),"Näytenumeroa ei ole syötetty")</f>
        <v>Näytenumeroa ei ole syötetty</v>
      </c>
      <c r="GH80" s="14" t="str">
        <f>IF(GH$15&lt;&gt;0, (SUM('Näytteet työstö'!AN268+'Hienoaines työstö'!AN268) + SUMIF('Suuret kplt työstö'!AN265,"&gt;0")),"Näytenumeroa ei ole syötetty")</f>
        <v>Näytenumeroa ei ole syötetty</v>
      </c>
      <c r="GI80" s="14" t="str">
        <f>IF(GI$15&lt;&gt;0, (SUM('Näytteet työstö'!AO268+'Hienoaines työstö'!AO268) + SUMIF('Suuret kplt työstö'!AO265,"&gt;0")),"Näytenumeroa ei ole syötetty")</f>
        <v>Näytenumeroa ei ole syötetty</v>
      </c>
      <c r="GJ80" s="14" t="str">
        <f>IF(GJ$15&lt;&gt;0, (SUM('Näytteet työstö'!AP268+'Hienoaines työstö'!AP268) + SUMIF('Suuret kplt työstö'!AP265,"&gt;0")),"Näytenumeroa ei ole syötetty")</f>
        <v>Näytenumeroa ei ole syötetty</v>
      </c>
      <c r="GK80" s="14" t="str">
        <f>IF(GK$15&lt;&gt;0, (SUM('Näytteet työstö'!AQ268+'Hienoaines työstö'!AQ268) + SUMIF('Suuret kplt työstö'!AQ265,"&gt;0")),"Näytenumeroa ei ole syötetty")</f>
        <v>Näytenumeroa ei ole syötetty</v>
      </c>
      <c r="GL80" s="14" t="str">
        <f>IF(GL$15&lt;&gt;0, (SUM('Näytteet työstö'!AR268+'Hienoaines työstö'!AR268) + SUMIF('Suuret kplt työstö'!AR265,"&gt;0")),"Näytenumeroa ei ole syötetty")</f>
        <v>Näytenumeroa ei ole syötetty</v>
      </c>
      <c r="GM80" s="14" t="str">
        <f>IF(GM$15&lt;&gt;0, (SUM('Näytteet työstö'!AS268+'Hienoaines työstö'!AS268) + SUMIF('Suuret kplt työstö'!AS265,"&gt;0")),"Näytenumeroa ei ole syötetty")</f>
        <v>Näytenumeroa ei ole syötetty</v>
      </c>
      <c r="GN80" s="14" t="str">
        <f>IF(GN$15&lt;&gt;0, (SUM('Näytteet työstö'!AT268+'Hienoaines työstö'!AT268) + SUMIF('Suuret kplt työstö'!AT265,"&gt;0")),"Näytenumeroa ei ole syötetty")</f>
        <v>Näytenumeroa ei ole syötetty</v>
      </c>
      <c r="GO80" s="14" t="str">
        <f>IF(GO$15&lt;&gt;0, (SUM('Näytteet työstö'!AU268+'Hienoaines työstö'!AU268) + SUMIF('Suuret kplt työstö'!AU265,"&gt;0")),"Näytenumeroa ei ole syötetty")</f>
        <v>Näytenumeroa ei ole syötetty</v>
      </c>
      <c r="GP80" s="14" t="str">
        <f>IF(GP$15&lt;&gt;0, (SUM('Näytteet työstö'!AV268+'Hienoaines työstö'!AV268) + SUMIF('Suuret kplt työstö'!AV265,"&gt;0")),"Näytenumeroa ei ole syötetty")</f>
        <v>Näytenumeroa ei ole syötetty</v>
      </c>
      <c r="GQ80" s="14" t="str">
        <f>IF(GQ$15&lt;&gt;0, (SUM('Näytteet työstö'!AW268+'Hienoaines työstö'!AW268) + SUMIF('Suuret kplt työstö'!AW265,"&gt;0")),"Näytenumeroa ei ole syötetty")</f>
        <v>Näytenumeroa ei ole syötetty</v>
      </c>
      <c r="GR80" s="14" t="str">
        <f>IF(GR$15&lt;&gt;0, (SUM('Näytteet työstö'!AX268+'Hienoaines työstö'!AX268) + SUMIF('Suuret kplt työstö'!AX265,"&gt;0")),"Näytenumeroa ei ole syötetty")</f>
        <v>Näytenumeroa ei ole syötetty</v>
      </c>
      <c r="GS80" s="14" t="str">
        <f>IF(GS$15&lt;&gt;0, (SUM('Näytteet työstö'!AY268+'Hienoaines työstö'!AY268) + SUMIF('Suuret kplt työstö'!AY265,"&gt;0")),"Näytenumeroa ei ole syötetty")</f>
        <v>Näytenumeroa ei ole syötetty</v>
      </c>
      <c r="GT80" s="14" t="str">
        <f>IF(GT$15&lt;&gt;0, (SUM('Näytteet työstö'!AZ268+'Hienoaines työstö'!AZ268) + SUMIF('Suuret kplt työstö'!AZ265,"&gt;0")),"Näytenumeroa ei ole syötetty")</f>
        <v>Näytenumeroa ei ole syötetty</v>
      </c>
      <c r="GU80" s="14" t="str">
        <f>IF(GU$15&lt;&gt;0, (SUM('Näytteet työstö'!BA268+'Hienoaines työstö'!BA268) + SUMIF('Suuret kplt työstö'!BA265,"&gt;0")),"Näytenumeroa ei ole syötetty")</f>
        <v>Näytenumeroa ei ole syötetty</v>
      </c>
      <c r="GV80" s="14" t="str">
        <f>IF(GV$15&lt;&gt;0, (SUM('Näytteet työstö'!D334+'Hienoaines työstö'!D334) + SUMIF('Suuret kplt työstö'!D331,"&gt;0")),"Näytenumeroa ei ole syötetty")</f>
        <v>Näytenumeroa ei ole syötetty</v>
      </c>
      <c r="GW80" s="14" t="str">
        <f>IF(GW$15&lt;&gt;0, (SUM('Näytteet työstö'!E334+'Hienoaines työstö'!E334) + SUMIF('Suuret kplt työstö'!E331,"&gt;0")),"Näytenumeroa ei ole syötetty")</f>
        <v>Näytenumeroa ei ole syötetty</v>
      </c>
      <c r="GX80" s="14" t="str">
        <f>IF(GX$15&lt;&gt;0, (SUM('Näytteet työstö'!F334+'Hienoaines työstö'!F334) + SUMIF('Suuret kplt työstö'!F331,"&gt;0")),"Näytenumeroa ei ole syötetty")</f>
        <v>Näytenumeroa ei ole syötetty</v>
      </c>
      <c r="GY80" s="14" t="str">
        <f>IF(GY$15&lt;&gt;0, (SUM('Näytteet työstö'!G334+'Hienoaines työstö'!G334) + SUMIF('Suuret kplt työstö'!G331,"&gt;0")),"Näytenumeroa ei ole syötetty")</f>
        <v>Näytenumeroa ei ole syötetty</v>
      </c>
      <c r="GZ80" s="14" t="str">
        <f>IF(GZ$15&lt;&gt;0, (SUM('Näytteet työstö'!H334+'Hienoaines työstö'!H334) + SUMIF('Suuret kplt työstö'!H331,"&gt;0")),"Näytenumeroa ei ole syötetty")</f>
        <v>Näytenumeroa ei ole syötetty</v>
      </c>
      <c r="HA80" s="14" t="str">
        <f>IF(HA$15&lt;&gt;0, (SUM('Näytteet työstö'!I334+'Hienoaines työstö'!I334) + SUMIF('Suuret kplt työstö'!I331,"&gt;0")),"Näytenumeroa ei ole syötetty")</f>
        <v>Näytenumeroa ei ole syötetty</v>
      </c>
      <c r="HB80" s="14" t="str">
        <f>IF(HB$15&lt;&gt;0, (SUM('Näytteet työstö'!J334+'Hienoaines työstö'!J334) + SUMIF('Suuret kplt työstö'!J331,"&gt;0")),"Näytenumeroa ei ole syötetty")</f>
        <v>Näytenumeroa ei ole syötetty</v>
      </c>
      <c r="HC80" s="14" t="str">
        <f>IF(HC$15&lt;&gt;0, (SUM('Näytteet työstö'!K334+'Hienoaines työstö'!K334) + SUMIF('Suuret kplt työstö'!K331,"&gt;0")),"Näytenumeroa ei ole syötetty")</f>
        <v>Näytenumeroa ei ole syötetty</v>
      </c>
      <c r="HD80" s="14" t="str">
        <f>IF(HD$15&lt;&gt;0, (SUM('Näytteet työstö'!L334+'Hienoaines työstö'!L334) + SUMIF('Suuret kplt työstö'!L331,"&gt;0")),"Näytenumeroa ei ole syötetty")</f>
        <v>Näytenumeroa ei ole syötetty</v>
      </c>
      <c r="HE80" s="14" t="str">
        <f>IF(HE$15&lt;&gt;0, (SUM('Näytteet työstö'!M334+'Hienoaines työstö'!M334) + SUMIF('Suuret kplt työstö'!M331,"&gt;0")),"Näytenumeroa ei ole syötetty")</f>
        <v>Näytenumeroa ei ole syötetty</v>
      </c>
      <c r="HF80" s="14" t="str">
        <f>IF(HF$15&lt;&gt;0, (SUM('Näytteet työstö'!N334+'Hienoaines työstö'!N334) + SUMIF('Suuret kplt työstö'!N331,"&gt;0")),"Näytenumeroa ei ole syötetty")</f>
        <v>Näytenumeroa ei ole syötetty</v>
      </c>
      <c r="HG80" s="14" t="str">
        <f>IF(HG$15&lt;&gt;0, (SUM('Näytteet työstö'!O334+'Hienoaines työstö'!O334) + SUMIF('Suuret kplt työstö'!O331,"&gt;0")),"Näytenumeroa ei ole syötetty")</f>
        <v>Näytenumeroa ei ole syötetty</v>
      </c>
      <c r="HH80" s="14" t="str">
        <f>IF(HH$15&lt;&gt;0, (SUM('Näytteet työstö'!P334+'Hienoaines työstö'!P334) + SUMIF('Suuret kplt työstö'!P331,"&gt;0")),"Näytenumeroa ei ole syötetty")</f>
        <v>Näytenumeroa ei ole syötetty</v>
      </c>
      <c r="HI80" s="14" t="str">
        <f>IF(HI$15&lt;&gt;0, (SUM('Näytteet työstö'!Q334+'Hienoaines työstö'!Q334) + SUMIF('Suuret kplt työstö'!Q331,"&gt;0")),"Näytenumeroa ei ole syötetty")</f>
        <v>Näytenumeroa ei ole syötetty</v>
      </c>
      <c r="HJ80" s="14" t="str">
        <f>IF(HJ$15&lt;&gt;0, (SUM('Näytteet työstö'!R334+'Hienoaines työstö'!R334) + SUMIF('Suuret kplt työstö'!R331,"&gt;0")),"Näytenumeroa ei ole syötetty")</f>
        <v>Näytenumeroa ei ole syötetty</v>
      </c>
      <c r="HK80" s="14" t="str">
        <f>IF(HK$15&lt;&gt;0, (SUM('Näytteet työstö'!S334+'Hienoaines työstö'!S334) + SUMIF('Suuret kplt työstö'!S331,"&gt;0")),"Näytenumeroa ei ole syötetty")</f>
        <v>Näytenumeroa ei ole syötetty</v>
      </c>
      <c r="HL80" s="14" t="str">
        <f>IF(HL$15&lt;&gt;0, (SUM('Näytteet työstö'!T334+'Hienoaines työstö'!T334) + SUMIF('Suuret kplt työstö'!T331,"&gt;0")),"Näytenumeroa ei ole syötetty")</f>
        <v>Näytenumeroa ei ole syötetty</v>
      </c>
      <c r="HM80" s="14" t="str">
        <f>IF(HM$15&lt;&gt;0, (SUM('Näytteet työstö'!U334+'Hienoaines työstö'!U334) + SUMIF('Suuret kplt työstö'!U331,"&gt;0")),"Näytenumeroa ei ole syötetty")</f>
        <v>Näytenumeroa ei ole syötetty</v>
      </c>
      <c r="HN80" s="14" t="str">
        <f>IF(HN$15&lt;&gt;0, (SUM('Näytteet työstö'!V334+'Hienoaines työstö'!V334) + SUMIF('Suuret kplt työstö'!V331,"&gt;0")),"Näytenumeroa ei ole syötetty")</f>
        <v>Näytenumeroa ei ole syötetty</v>
      </c>
      <c r="HO80" s="14" t="str">
        <f>IF(HO$15&lt;&gt;0, (SUM('Näytteet työstö'!W334+'Hienoaines työstö'!W334) + SUMIF('Suuret kplt työstö'!W331,"&gt;0")),"Näytenumeroa ei ole syötetty")</f>
        <v>Näytenumeroa ei ole syötetty</v>
      </c>
      <c r="HP80" s="14" t="str">
        <f>IF(HP$15&lt;&gt;0, (SUM('Näytteet työstö'!X334+'Hienoaines työstö'!X334) + SUMIF('Suuret kplt työstö'!X331,"&gt;0")),"Näytenumeroa ei ole syötetty")</f>
        <v>Näytenumeroa ei ole syötetty</v>
      </c>
      <c r="HQ80" s="14" t="str">
        <f>IF(HQ$15&lt;&gt;0, (SUM('Näytteet työstö'!Y334+'Hienoaines työstö'!Y334) + SUMIF('Suuret kplt työstö'!Y331,"&gt;0")),"Näytenumeroa ei ole syötetty")</f>
        <v>Näytenumeroa ei ole syötetty</v>
      </c>
      <c r="HR80" s="14" t="str">
        <f>IF(HR$15&lt;&gt;0, (SUM('Näytteet työstö'!Z334+'Hienoaines työstö'!Z334) + SUMIF('Suuret kplt työstö'!Z331,"&gt;0")),"Näytenumeroa ei ole syötetty")</f>
        <v>Näytenumeroa ei ole syötetty</v>
      </c>
      <c r="HS80" s="14" t="str">
        <f>IF(HS$15&lt;&gt;0, (SUM('Näytteet työstö'!AA334+'Hienoaines työstö'!AA334) + SUMIF('Suuret kplt työstö'!AA331,"&gt;0")),"Näytenumeroa ei ole syötetty")</f>
        <v>Näytenumeroa ei ole syötetty</v>
      </c>
      <c r="HT80" s="14" t="str">
        <f>IF(HT$15&lt;&gt;0, (SUM('Näytteet työstö'!AB334+'Hienoaines työstö'!AB334) + SUMIF('Suuret kplt työstö'!AB331,"&gt;0")),"Näytenumeroa ei ole syötetty")</f>
        <v>Näytenumeroa ei ole syötetty</v>
      </c>
      <c r="HU80" s="14" t="str">
        <f>IF(HU$15&lt;&gt;0, (SUM('Näytteet työstö'!AC334+'Hienoaines työstö'!AC334) + SUMIF('Suuret kplt työstö'!AC331,"&gt;0")),"Näytenumeroa ei ole syötetty")</f>
        <v>Näytenumeroa ei ole syötetty</v>
      </c>
      <c r="HV80" s="14" t="str">
        <f>IF(HV$15&lt;&gt;0, (SUM('Näytteet työstö'!AD334+'Hienoaines työstö'!AD334) + SUMIF('Suuret kplt työstö'!AD331,"&gt;0")),"Näytenumeroa ei ole syötetty")</f>
        <v>Näytenumeroa ei ole syötetty</v>
      </c>
      <c r="HW80" s="14" t="str">
        <f>IF(HW$15&lt;&gt;0, (SUM('Näytteet työstö'!AE334+'Hienoaines työstö'!AE334) + SUMIF('Suuret kplt työstö'!AE331,"&gt;0")),"Näytenumeroa ei ole syötetty")</f>
        <v>Näytenumeroa ei ole syötetty</v>
      </c>
      <c r="HX80" s="14" t="str">
        <f>IF(HX$15&lt;&gt;0, (SUM('Näytteet työstö'!AF334+'Hienoaines työstö'!AF334) + SUMIF('Suuret kplt työstö'!AF331,"&gt;0")),"Näytenumeroa ei ole syötetty")</f>
        <v>Näytenumeroa ei ole syötetty</v>
      </c>
      <c r="HY80" s="14" t="str">
        <f>IF(HY$15&lt;&gt;0, (SUM('Näytteet työstö'!AG334+'Hienoaines työstö'!AG334) + SUMIF('Suuret kplt työstö'!AG331,"&gt;0")),"Näytenumeroa ei ole syötetty")</f>
        <v>Näytenumeroa ei ole syötetty</v>
      </c>
      <c r="HZ80" s="14" t="str">
        <f>IF(HZ$15&lt;&gt;0, (SUM('Näytteet työstö'!AH334+'Hienoaines työstö'!AH334) + SUMIF('Suuret kplt työstö'!AH331,"&gt;0")),"Näytenumeroa ei ole syötetty")</f>
        <v>Näytenumeroa ei ole syötetty</v>
      </c>
      <c r="IA80" s="14" t="str">
        <f>IF(IA$15&lt;&gt;0, (SUM('Näytteet työstö'!AI334+'Hienoaines työstö'!AI334) + SUMIF('Suuret kplt työstö'!AI331,"&gt;0")),"Näytenumeroa ei ole syötetty")</f>
        <v>Näytenumeroa ei ole syötetty</v>
      </c>
      <c r="IB80" s="14" t="str">
        <f>IF(IB$15&lt;&gt;0, (SUM('Näytteet työstö'!AJ334+'Hienoaines työstö'!AJ334) + SUMIF('Suuret kplt työstö'!AJ331,"&gt;0")),"Näytenumeroa ei ole syötetty")</f>
        <v>Näytenumeroa ei ole syötetty</v>
      </c>
      <c r="IC80" s="14" t="str">
        <f>IF(IC$15&lt;&gt;0, (SUM('Näytteet työstö'!AK334+'Hienoaines työstö'!AK334) + SUMIF('Suuret kplt työstö'!AK331,"&gt;0")),"Näytenumeroa ei ole syötetty")</f>
        <v>Näytenumeroa ei ole syötetty</v>
      </c>
      <c r="ID80" s="14" t="str">
        <f>IF(ID$15&lt;&gt;0, (SUM('Näytteet työstö'!AL334+'Hienoaines työstö'!AL334) + SUMIF('Suuret kplt työstö'!AL331,"&gt;0")),"Näytenumeroa ei ole syötetty")</f>
        <v>Näytenumeroa ei ole syötetty</v>
      </c>
      <c r="IE80" s="14" t="str">
        <f>IF(IE$15&lt;&gt;0, (SUM('Näytteet työstö'!AM334+'Hienoaines työstö'!AM334) + SUMIF('Suuret kplt työstö'!AM331,"&gt;0")),"Näytenumeroa ei ole syötetty")</f>
        <v>Näytenumeroa ei ole syötetty</v>
      </c>
      <c r="IF80" s="14" t="str">
        <f>IF(IF$15&lt;&gt;0, (SUM('Näytteet työstö'!AN334+'Hienoaines työstö'!AN334) + SUMIF('Suuret kplt työstö'!AN331,"&gt;0")),"Näytenumeroa ei ole syötetty")</f>
        <v>Näytenumeroa ei ole syötetty</v>
      </c>
      <c r="IG80" s="14" t="str">
        <f>IF(IG$15&lt;&gt;0, (SUM('Näytteet työstö'!AO334+'Hienoaines työstö'!AO334) + SUMIF('Suuret kplt työstö'!AO331,"&gt;0")),"Näytenumeroa ei ole syötetty")</f>
        <v>Näytenumeroa ei ole syötetty</v>
      </c>
      <c r="IH80" s="14" t="str">
        <f>IF(IH$15&lt;&gt;0, (SUM('Näytteet työstö'!AP334+'Hienoaines työstö'!AP334) + SUMIF('Suuret kplt työstö'!AP331,"&gt;0")),"Näytenumeroa ei ole syötetty")</f>
        <v>Näytenumeroa ei ole syötetty</v>
      </c>
      <c r="II80" s="14" t="str">
        <f>IF(II$15&lt;&gt;0, (SUM('Näytteet työstö'!AQ334+'Hienoaines työstö'!AQ334) + SUMIF('Suuret kplt työstö'!AQ331,"&gt;0")),"Näytenumeroa ei ole syötetty")</f>
        <v>Näytenumeroa ei ole syötetty</v>
      </c>
      <c r="IJ80" s="14" t="str">
        <f>IF(IJ$15&lt;&gt;0, (SUM('Näytteet työstö'!AR334+'Hienoaines työstö'!AR334) + SUMIF('Suuret kplt työstö'!AR331,"&gt;0")),"Näytenumeroa ei ole syötetty")</f>
        <v>Näytenumeroa ei ole syötetty</v>
      </c>
      <c r="IK80" s="14" t="str">
        <f>IF(IK$15&lt;&gt;0, (SUM('Näytteet työstö'!AS334+'Hienoaines työstö'!AS334) + SUMIF('Suuret kplt työstö'!AS331,"&gt;0")),"Näytenumeroa ei ole syötetty")</f>
        <v>Näytenumeroa ei ole syötetty</v>
      </c>
      <c r="IL80" s="14" t="str">
        <f>IF(IL$15&lt;&gt;0, (SUM('Näytteet työstö'!AT334+'Hienoaines työstö'!AT334) + SUMIF('Suuret kplt työstö'!AT331,"&gt;0")),"Näytenumeroa ei ole syötetty")</f>
        <v>Näytenumeroa ei ole syötetty</v>
      </c>
      <c r="IM80" s="14" t="str">
        <f>IF(IM$15&lt;&gt;0, (SUM('Näytteet työstö'!AU334+'Hienoaines työstö'!AU334) + SUMIF('Suuret kplt työstö'!AU331,"&gt;0")),"Näytenumeroa ei ole syötetty")</f>
        <v>Näytenumeroa ei ole syötetty</v>
      </c>
      <c r="IN80" s="14" t="str">
        <f>IF(IN$15&lt;&gt;0, (SUM('Näytteet työstö'!AV334+'Hienoaines työstö'!AV334) + SUMIF('Suuret kplt työstö'!AV331,"&gt;0")),"Näytenumeroa ei ole syötetty")</f>
        <v>Näytenumeroa ei ole syötetty</v>
      </c>
      <c r="IO80" s="14" t="str">
        <f>IF(IO$15&lt;&gt;0, (SUM('Näytteet työstö'!AW334+'Hienoaines työstö'!AW334) + SUMIF('Suuret kplt työstö'!AW331,"&gt;0")),"Näytenumeroa ei ole syötetty")</f>
        <v>Näytenumeroa ei ole syötetty</v>
      </c>
      <c r="IP80" s="14" t="str">
        <f>IF(IP$15&lt;&gt;0, (SUM('Näytteet työstö'!AX334+'Hienoaines työstö'!AX334) + SUMIF('Suuret kplt työstö'!AX331,"&gt;0")),"Näytenumeroa ei ole syötetty")</f>
        <v>Näytenumeroa ei ole syötetty</v>
      </c>
      <c r="IQ80" s="14" t="str">
        <f>IF(IQ$15&lt;&gt;0, (SUM('Näytteet työstö'!AY334+'Hienoaines työstö'!AY334) + SUMIF('Suuret kplt työstö'!AY331,"&gt;0")),"Näytenumeroa ei ole syötetty")</f>
        <v>Näytenumeroa ei ole syötetty</v>
      </c>
      <c r="IR80" s="14" t="str">
        <f>IF(IR$15&lt;&gt;0, (SUM('Näytteet työstö'!AZ334+'Hienoaines työstö'!AZ334) + SUMIF('Suuret kplt työstö'!AZ331,"&gt;0")),"Näytenumeroa ei ole syötetty")</f>
        <v>Näytenumeroa ei ole syötetty</v>
      </c>
      <c r="IS80" s="518" t="str">
        <f>IF(IS$15&lt;&gt;0, (SUM('Näytteet työstö'!BA334+'Hienoaines työstö'!BA334) + SUMIF('Suuret kplt työstö'!BA331,"&gt;0")),"Näytenumeroa ei ole syötetty")</f>
        <v>Näytenumeroa ei ole syötetty</v>
      </c>
    </row>
    <row r="81" spans="1:253" x14ac:dyDescent="0.2">
      <c r="A81" s="179"/>
      <c r="B81" s="32"/>
      <c r="C81" s="172" t="s">
        <v>40</v>
      </c>
      <c r="D81" s="19" t="str">
        <f>IF(D$15&lt;&gt;0, (SUM('Näytteet työstö'!D71+'Hienoaines työstö'!D71) + SUMIF('Suuret kplt työstö'!D68,"&gt;0")),"Näytenumeroa ei ole syötetty")</f>
        <v>Näytenumeroa ei ole syötetty</v>
      </c>
      <c r="E81" s="14" t="str">
        <f>IF(E$15&lt;&gt;0, (SUM('Näytteet työstö'!E71+'Hienoaines työstö'!E71) + SUMIF('Suuret kplt työstö'!E68,"&gt;0")),"Näytenumeroa ei ole syötetty")</f>
        <v>Näytenumeroa ei ole syötetty</v>
      </c>
      <c r="F81" s="14" t="str">
        <f>IF(F$15&lt;&gt;0, (SUM('Näytteet työstö'!F71+'Hienoaines työstö'!F71) + SUMIF('Suuret kplt työstö'!F68,"&gt;0")),"Näytenumeroa ei ole syötetty")</f>
        <v>Näytenumeroa ei ole syötetty</v>
      </c>
      <c r="G81" s="14" t="str">
        <f>IF(G$15&lt;&gt;0, (SUM('Näytteet työstö'!G71+'Hienoaines työstö'!G71) + SUMIF('Suuret kplt työstö'!G68,"&gt;0")),"Näytenumeroa ei ole syötetty")</f>
        <v>Näytenumeroa ei ole syötetty</v>
      </c>
      <c r="H81" s="14" t="str">
        <f>IF(H$15&lt;&gt;0, (SUM('Näytteet työstö'!H71+'Hienoaines työstö'!H71) + SUMIF('Suuret kplt työstö'!H68,"&gt;0")),"Näytenumeroa ei ole syötetty")</f>
        <v>Näytenumeroa ei ole syötetty</v>
      </c>
      <c r="I81" s="14" t="str">
        <f>IF(I$15&lt;&gt;0, (SUM('Näytteet työstö'!I71+'Hienoaines työstö'!I71) + SUMIF('Suuret kplt työstö'!I68,"&gt;0")),"Näytenumeroa ei ole syötetty")</f>
        <v>Näytenumeroa ei ole syötetty</v>
      </c>
      <c r="J81" s="14" t="str">
        <f>IF(J$15&lt;&gt;0, (SUM('Näytteet työstö'!J71+'Hienoaines työstö'!J71) + SUMIF('Suuret kplt työstö'!J68,"&gt;0")),"Näytenumeroa ei ole syötetty")</f>
        <v>Näytenumeroa ei ole syötetty</v>
      </c>
      <c r="K81" s="14" t="str">
        <f>IF(K$15&lt;&gt;0, (SUM('Näytteet työstö'!K71+'Hienoaines työstö'!K71) + SUMIF('Suuret kplt työstö'!K68,"&gt;0")),"Näytenumeroa ei ole syötetty")</f>
        <v>Näytenumeroa ei ole syötetty</v>
      </c>
      <c r="L81" s="14" t="str">
        <f>IF(L$15&lt;&gt;0, (SUM('Näytteet työstö'!L71+'Hienoaines työstö'!L71) + SUMIF('Suuret kplt työstö'!L68,"&gt;0")),"Näytenumeroa ei ole syötetty")</f>
        <v>Näytenumeroa ei ole syötetty</v>
      </c>
      <c r="M81" s="14" t="str">
        <f>IF(M$15&lt;&gt;0, (SUM('Näytteet työstö'!M71+'Hienoaines työstö'!M71) + SUMIF('Suuret kplt työstö'!M68,"&gt;0")),"Näytenumeroa ei ole syötetty")</f>
        <v>Näytenumeroa ei ole syötetty</v>
      </c>
      <c r="N81" s="14" t="str">
        <f>IF(N$15&lt;&gt;0, (SUM('Näytteet työstö'!N71+'Hienoaines työstö'!N71) + SUMIF('Suuret kplt työstö'!N68,"&gt;0")),"Näytenumeroa ei ole syötetty")</f>
        <v>Näytenumeroa ei ole syötetty</v>
      </c>
      <c r="O81" s="14" t="str">
        <f>IF(O$15&lt;&gt;0, (SUM('Näytteet työstö'!O71+'Hienoaines työstö'!O71) + SUMIF('Suuret kplt työstö'!O68,"&gt;0")),"Näytenumeroa ei ole syötetty")</f>
        <v>Näytenumeroa ei ole syötetty</v>
      </c>
      <c r="P81" s="14" t="str">
        <f>IF(P$15&lt;&gt;0, (SUM('Näytteet työstö'!P71+'Hienoaines työstö'!P71) + SUMIF('Suuret kplt työstö'!P68,"&gt;0")),"Näytenumeroa ei ole syötetty")</f>
        <v>Näytenumeroa ei ole syötetty</v>
      </c>
      <c r="Q81" s="14" t="str">
        <f>IF(Q$15&lt;&gt;0, (SUM('Näytteet työstö'!Q71+'Hienoaines työstö'!Q71) + SUMIF('Suuret kplt työstö'!Q68,"&gt;0")),"Näytenumeroa ei ole syötetty")</f>
        <v>Näytenumeroa ei ole syötetty</v>
      </c>
      <c r="R81" s="14" t="str">
        <f>IF(R$15&lt;&gt;0, (SUM('Näytteet työstö'!R71+'Hienoaines työstö'!R71) + SUMIF('Suuret kplt työstö'!R68,"&gt;0")),"Näytenumeroa ei ole syötetty")</f>
        <v>Näytenumeroa ei ole syötetty</v>
      </c>
      <c r="S81" s="14" t="str">
        <f>IF(S$15&lt;&gt;0, (SUM('Näytteet työstö'!S71+'Hienoaines työstö'!S71) + SUMIF('Suuret kplt työstö'!S68,"&gt;0")),"Näytenumeroa ei ole syötetty")</f>
        <v>Näytenumeroa ei ole syötetty</v>
      </c>
      <c r="T81" s="14" t="str">
        <f>IF(T$15&lt;&gt;0, (SUM('Näytteet työstö'!T71+'Hienoaines työstö'!T71) + SUMIF('Suuret kplt työstö'!T68,"&gt;0")),"Näytenumeroa ei ole syötetty")</f>
        <v>Näytenumeroa ei ole syötetty</v>
      </c>
      <c r="U81" s="14" t="str">
        <f>IF(U$15&lt;&gt;0, (SUM('Näytteet työstö'!U71+'Hienoaines työstö'!U71) + SUMIF('Suuret kplt työstö'!U68,"&gt;0")),"Näytenumeroa ei ole syötetty")</f>
        <v>Näytenumeroa ei ole syötetty</v>
      </c>
      <c r="V81" s="14" t="str">
        <f>IF(V$15&lt;&gt;0, (SUM('Näytteet työstö'!V71+'Hienoaines työstö'!V71) + SUMIF('Suuret kplt työstö'!V68,"&gt;0")),"Näytenumeroa ei ole syötetty")</f>
        <v>Näytenumeroa ei ole syötetty</v>
      </c>
      <c r="W81" s="14" t="str">
        <f>IF(W$15&lt;&gt;0, (SUM('Näytteet työstö'!W71+'Hienoaines työstö'!W71) + SUMIF('Suuret kplt työstö'!W68,"&gt;0")),"Näytenumeroa ei ole syötetty")</f>
        <v>Näytenumeroa ei ole syötetty</v>
      </c>
      <c r="X81" s="14" t="str">
        <f>IF(X$15&lt;&gt;0, (SUM('Näytteet työstö'!X71+'Hienoaines työstö'!X71) + SUMIF('Suuret kplt työstö'!X68,"&gt;0")),"Näytenumeroa ei ole syötetty")</f>
        <v>Näytenumeroa ei ole syötetty</v>
      </c>
      <c r="Y81" s="14" t="str">
        <f>IF(Y$15&lt;&gt;0, (SUM('Näytteet työstö'!Y71+'Hienoaines työstö'!Y71) + SUMIF('Suuret kplt työstö'!Y68,"&gt;0")),"Näytenumeroa ei ole syötetty")</f>
        <v>Näytenumeroa ei ole syötetty</v>
      </c>
      <c r="Z81" s="14" t="str">
        <f>IF(Z$15&lt;&gt;0, (SUM('Näytteet työstö'!Z71+'Hienoaines työstö'!Z71) + SUMIF('Suuret kplt työstö'!Z68,"&gt;0")),"Näytenumeroa ei ole syötetty")</f>
        <v>Näytenumeroa ei ole syötetty</v>
      </c>
      <c r="AA81" s="14" t="str">
        <f>IF(AA$15&lt;&gt;0, (SUM('Näytteet työstö'!AA71+'Hienoaines työstö'!AA71) + SUMIF('Suuret kplt työstö'!AA68,"&gt;0")),"Näytenumeroa ei ole syötetty")</f>
        <v>Näytenumeroa ei ole syötetty</v>
      </c>
      <c r="AB81" s="14" t="str">
        <f>IF(AB$15&lt;&gt;0, (SUM('Näytteet työstö'!AB71+'Hienoaines työstö'!AB71) + SUMIF('Suuret kplt työstö'!AB68,"&gt;0")),"Näytenumeroa ei ole syötetty")</f>
        <v>Näytenumeroa ei ole syötetty</v>
      </c>
      <c r="AC81" s="14" t="str">
        <f>IF(AC$15&lt;&gt;0, (SUM('Näytteet työstö'!AC71+'Hienoaines työstö'!AC71) + SUMIF('Suuret kplt työstö'!AC68,"&gt;0")),"Näytenumeroa ei ole syötetty")</f>
        <v>Näytenumeroa ei ole syötetty</v>
      </c>
      <c r="AD81" s="14" t="str">
        <f>IF(AD$15&lt;&gt;0, (SUM('Näytteet työstö'!AD71+'Hienoaines työstö'!AD71) + SUMIF('Suuret kplt työstö'!AD68,"&gt;0")),"Näytenumeroa ei ole syötetty")</f>
        <v>Näytenumeroa ei ole syötetty</v>
      </c>
      <c r="AE81" s="14" t="str">
        <f>IF(AE$15&lt;&gt;0, (SUM('Näytteet työstö'!AE71+'Hienoaines työstö'!AE71) + SUMIF('Suuret kplt työstö'!AE68,"&gt;0")),"Näytenumeroa ei ole syötetty")</f>
        <v>Näytenumeroa ei ole syötetty</v>
      </c>
      <c r="AF81" s="14" t="str">
        <f>IF(AF$15&lt;&gt;0, (SUM('Näytteet työstö'!AF71+'Hienoaines työstö'!AF71) + SUMIF('Suuret kplt työstö'!AF68,"&gt;0")),"Näytenumeroa ei ole syötetty")</f>
        <v>Näytenumeroa ei ole syötetty</v>
      </c>
      <c r="AG81" s="14" t="str">
        <f>IF(AG$15&lt;&gt;0, (SUM('Näytteet työstö'!AG71+'Hienoaines työstö'!AG71) + SUMIF('Suuret kplt työstö'!AG68,"&gt;0")),"Näytenumeroa ei ole syötetty")</f>
        <v>Näytenumeroa ei ole syötetty</v>
      </c>
      <c r="AH81" s="14" t="str">
        <f>IF(AH$15&lt;&gt;0, (SUM('Näytteet työstö'!AH71+'Hienoaines työstö'!AH71) + SUMIF('Suuret kplt työstö'!AH68,"&gt;0")),"Näytenumeroa ei ole syötetty")</f>
        <v>Näytenumeroa ei ole syötetty</v>
      </c>
      <c r="AI81" s="14" t="str">
        <f>IF(AI$15&lt;&gt;0, (SUM('Näytteet työstö'!AI71+'Hienoaines työstö'!AI71) + SUMIF('Suuret kplt työstö'!AI68,"&gt;0")),"Näytenumeroa ei ole syötetty")</f>
        <v>Näytenumeroa ei ole syötetty</v>
      </c>
      <c r="AJ81" s="14" t="str">
        <f>IF(AJ$15&lt;&gt;0, (SUM('Näytteet työstö'!AJ71+'Hienoaines työstö'!AJ71) + SUMIF('Suuret kplt työstö'!AJ68,"&gt;0")),"Näytenumeroa ei ole syötetty")</f>
        <v>Näytenumeroa ei ole syötetty</v>
      </c>
      <c r="AK81" s="14" t="str">
        <f>IF(AK$15&lt;&gt;0, (SUM('Näytteet työstö'!AK71+'Hienoaines työstö'!AK71) + SUMIF('Suuret kplt työstö'!AK68,"&gt;0")),"Näytenumeroa ei ole syötetty")</f>
        <v>Näytenumeroa ei ole syötetty</v>
      </c>
      <c r="AL81" s="14" t="str">
        <f>IF(AL$15&lt;&gt;0, (SUM('Näytteet työstö'!AL71+'Hienoaines työstö'!AL71) + SUMIF('Suuret kplt työstö'!AL68,"&gt;0")),"Näytenumeroa ei ole syötetty")</f>
        <v>Näytenumeroa ei ole syötetty</v>
      </c>
      <c r="AM81" s="14" t="str">
        <f>IF(AM$15&lt;&gt;0, (SUM('Näytteet työstö'!AM71+'Hienoaines työstö'!AM71) + SUMIF('Suuret kplt työstö'!AM68,"&gt;0")),"Näytenumeroa ei ole syötetty")</f>
        <v>Näytenumeroa ei ole syötetty</v>
      </c>
      <c r="AN81" s="14" t="str">
        <f>IF(AN$15&lt;&gt;0, (SUM('Näytteet työstö'!AN71+'Hienoaines työstö'!AN71) + SUMIF('Suuret kplt työstö'!AN68,"&gt;0")),"Näytenumeroa ei ole syötetty")</f>
        <v>Näytenumeroa ei ole syötetty</v>
      </c>
      <c r="AO81" s="14" t="str">
        <f>IF(AO$15&lt;&gt;0, (SUM('Näytteet työstö'!AO71+'Hienoaines työstö'!AO71) + SUMIF('Suuret kplt työstö'!AO68,"&gt;0")),"Näytenumeroa ei ole syötetty")</f>
        <v>Näytenumeroa ei ole syötetty</v>
      </c>
      <c r="AP81" s="14" t="str">
        <f>IF(AP$15&lt;&gt;0, (SUM('Näytteet työstö'!AP71+'Hienoaines työstö'!AP71) + SUMIF('Suuret kplt työstö'!AP68,"&gt;0")),"Näytenumeroa ei ole syötetty")</f>
        <v>Näytenumeroa ei ole syötetty</v>
      </c>
      <c r="AQ81" s="14" t="str">
        <f>IF(AQ$15&lt;&gt;0, (SUM('Näytteet työstö'!AQ71+'Hienoaines työstö'!AQ71) + SUMIF('Suuret kplt työstö'!AQ68,"&gt;0")),"Näytenumeroa ei ole syötetty")</f>
        <v>Näytenumeroa ei ole syötetty</v>
      </c>
      <c r="AR81" s="14" t="str">
        <f>IF(AR$15&lt;&gt;0, (SUM('Näytteet työstö'!AR71+'Hienoaines työstö'!AR71) + SUMIF('Suuret kplt työstö'!AR68,"&gt;0")),"Näytenumeroa ei ole syötetty")</f>
        <v>Näytenumeroa ei ole syötetty</v>
      </c>
      <c r="AS81" s="14" t="str">
        <f>IF(AS$15&lt;&gt;0, (SUM('Näytteet työstö'!AS71+'Hienoaines työstö'!AS71) + SUMIF('Suuret kplt työstö'!AS68,"&gt;0")),"Näytenumeroa ei ole syötetty")</f>
        <v>Näytenumeroa ei ole syötetty</v>
      </c>
      <c r="AT81" s="14" t="str">
        <f>IF(AT$15&lt;&gt;0, (SUM('Näytteet työstö'!AT71+'Hienoaines työstö'!AT71) + SUMIF('Suuret kplt työstö'!AT68,"&gt;0")),"Näytenumeroa ei ole syötetty")</f>
        <v>Näytenumeroa ei ole syötetty</v>
      </c>
      <c r="AU81" s="14" t="str">
        <f>IF(AU$15&lt;&gt;0, (SUM('Näytteet työstö'!AU71+'Hienoaines työstö'!AU71) + SUMIF('Suuret kplt työstö'!AU68,"&gt;0")),"Näytenumeroa ei ole syötetty")</f>
        <v>Näytenumeroa ei ole syötetty</v>
      </c>
      <c r="AV81" s="14" t="str">
        <f>IF(AV$15&lt;&gt;0, (SUM('Näytteet työstö'!AV71+'Hienoaines työstö'!AV71) + SUMIF('Suuret kplt työstö'!AV68,"&gt;0")),"Näytenumeroa ei ole syötetty")</f>
        <v>Näytenumeroa ei ole syötetty</v>
      </c>
      <c r="AW81" s="14" t="str">
        <f>IF(AW$15&lt;&gt;0, (SUM('Näytteet työstö'!AW71+'Hienoaines työstö'!AW71) + SUMIF('Suuret kplt työstö'!AW68,"&gt;0")),"Näytenumeroa ei ole syötetty")</f>
        <v>Näytenumeroa ei ole syötetty</v>
      </c>
      <c r="AX81" s="14" t="str">
        <f>IF(AX$15&lt;&gt;0, (SUM('Näytteet työstö'!AX71+'Hienoaines työstö'!AX71) + SUMIF('Suuret kplt työstö'!AX68,"&gt;0")),"Näytenumeroa ei ole syötetty")</f>
        <v>Näytenumeroa ei ole syötetty</v>
      </c>
      <c r="AY81" s="14" t="str">
        <f>IF(AY$15&lt;&gt;0, (SUM('Näytteet työstö'!AY71+'Hienoaines työstö'!AY71) + SUMIF('Suuret kplt työstö'!AY68,"&gt;0")),"Näytenumeroa ei ole syötetty")</f>
        <v>Näytenumeroa ei ole syötetty</v>
      </c>
      <c r="AZ81" s="14" t="str">
        <f>IF(AZ$15&lt;&gt;0, (SUM('Näytteet työstö'!AZ71+'Hienoaines työstö'!AZ71) + SUMIF('Suuret kplt työstö'!AZ68,"&gt;0")),"Näytenumeroa ei ole syötetty")</f>
        <v>Näytenumeroa ei ole syötetty</v>
      </c>
      <c r="BA81" s="14" t="str">
        <f>IF(BA$15&lt;&gt;0, (SUM('Näytteet työstö'!BA71+'Hienoaines työstö'!BA71) + SUMIF('Suuret kplt työstö'!BA68,"&gt;0")),"Näytenumeroa ei ole syötetty")</f>
        <v>Näytenumeroa ei ole syötetty</v>
      </c>
      <c r="BB81" s="14" t="str">
        <f>IF(BB$15&lt;&gt;0, (SUM('Näytteet työstö'!D137+'Hienoaines työstö'!D137) + SUMIF('Suuret kplt työstö'!D134,"&gt;0")),"Näytenumeroa ei ole syötetty")</f>
        <v>Näytenumeroa ei ole syötetty</v>
      </c>
      <c r="BC81" s="14" t="str">
        <f>IF(BC$15&lt;&gt;0, (SUM('Näytteet työstö'!E137+'Hienoaines työstö'!E137) + SUMIF('Suuret kplt työstö'!E134,"&gt;0")),"Näytenumeroa ei ole syötetty")</f>
        <v>Näytenumeroa ei ole syötetty</v>
      </c>
      <c r="BD81" s="14" t="str">
        <f>IF(BD$15&lt;&gt;0, (SUM('Näytteet työstö'!F137+'Hienoaines työstö'!F137) + SUMIF('Suuret kplt työstö'!F134,"&gt;0")),"Näytenumeroa ei ole syötetty")</f>
        <v>Näytenumeroa ei ole syötetty</v>
      </c>
      <c r="BE81" s="14" t="str">
        <f>IF(BE$15&lt;&gt;0, (SUM('Näytteet työstö'!G137+'Hienoaines työstö'!G137) + SUMIF('Suuret kplt työstö'!G134,"&gt;0")),"Näytenumeroa ei ole syötetty")</f>
        <v>Näytenumeroa ei ole syötetty</v>
      </c>
      <c r="BF81" s="14" t="str">
        <f>IF(BF$15&lt;&gt;0, (SUM('Näytteet työstö'!H137+'Hienoaines työstö'!H137) + SUMIF('Suuret kplt työstö'!H134,"&gt;0")),"Näytenumeroa ei ole syötetty")</f>
        <v>Näytenumeroa ei ole syötetty</v>
      </c>
      <c r="BG81" s="14" t="str">
        <f>IF(BG$15&lt;&gt;0, (SUM('Näytteet työstö'!I137+'Hienoaines työstö'!I137) + SUMIF('Suuret kplt työstö'!I134,"&gt;0")),"Näytenumeroa ei ole syötetty")</f>
        <v>Näytenumeroa ei ole syötetty</v>
      </c>
      <c r="BH81" s="14" t="str">
        <f>IF(BH$15&lt;&gt;0, (SUM('Näytteet työstö'!J137+'Hienoaines työstö'!J137) + SUMIF('Suuret kplt työstö'!J134,"&gt;0")),"Näytenumeroa ei ole syötetty")</f>
        <v>Näytenumeroa ei ole syötetty</v>
      </c>
      <c r="BI81" s="14" t="str">
        <f>IF(BI$15&lt;&gt;0, (SUM('Näytteet työstö'!K137+'Hienoaines työstö'!K137) + SUMIF('Suuret kplt työstö'!K134,"&gt;0")),"Näytenumeroa ei ole syötetty")</f>
        <v>Näytenumeroa ei ole syötetty</v>
      </c>
      <c r="BJ81" s="14" t="str">
        <f>IF(BJ$15&lt;&gt;0, (SUM('Näytteet työstö'!L137+'Hienoaines työstö'!L137) + SUMIF('Suuret kplt työstö'!L134,"&gt;0")),"Näytenumeroa ei ole syötetty")</f>
        <v>Näytenumeroa ei ole syötetty</v>
      </c>
      <c r="BK81" s="14" t="str">
        <f>IF(BK$15&lt;&gt;0, (SUM('Näytteet työstö'!M137+'Hienoaines työstö'!M137) + SUMIF('Suuret kplt työstö'!M134,"&gt;0")),"Näytenumeroa ei ole syötetty")</f>
        <v>Näytenumeroa ei ole syötetty</v>
      </c>
      <c r="BL81" s="14" t="str">
        <f>IF(BL$15&lt;&gt;0, (SUM('Näytteet työstö'!N137+'Hienoaines työstö'!N137) + SUMIF('Suuret kplt työstö'!N134,"&gt;0")),"Näytenumeroa ei ole syötetty")</f>
        <v>Näytenumeroa ei ole syötetty</v>
      </c>
      <c r="BM81" s="14" t="str">
        <f>IF(BM$15&lt;&gt;0, (SUM('Näytteet työstö'!O137+'Hienoaines työstö'!O137) + SUMIF('Suuret kplt työstö'!O134,"&gt;0")),"Näytenumeroa ei ole syötetty")</f>
        <v>Näytenumeroa ei ole syötetty</v>
      </c>
      <c r="BN81" s="14" t="str">
        <f>IF(BN$15&lt;&gt;0, (SUM('Näytteet työstö'!P137+'Hienoaines työstö'!P137) + SUMIF('Suuret kplt työstö'!P134,"&gt;0")),"Näytenumeroa ei ole syötetty")</f>
        <v>Näytenumeroa ei ole syötetty</v>
      </c>
      <c r="BO81" s="14" t="str">
        <f>IF(BO$15&lt;&gt;0, (SUM('Näytteet työstö'!Q137+'Hienoaines työstö'!Q137) + SUMIF('Suuret kplt työstö'!Q134,"&gt;0")),"Näytenumeroa ei ole syötetty")</f>
        <v>Näytenumeroa ei ole syötetty</v>
      </c>
      <c r="BP81" s="14" t="str">
        <f>IF(BP$15&lt;&gt;0, (SUM('Näytteet työstö'!R137+'Hienoaines työstö'!R137) + SUMIF('Suuret kplt työstö'!R134,"&gt;0")),"Näytenumeroa ei ole syötetty")</f>
        <v>Näytenumeroa ei ole syötetty</v>
      </c>
      <c r="BQ81" s="14" t="str">
        <f>IF(BQ$15&lt;&gt;0, (SUM('Näytteet työstö'!S137+'Hienoaines työstö'!S137) + SUMIF('Suuret kplt työstö'!S134,"&gt;0")),"Näytenumeroa ei ole syötetty")</f>
        <v>Näytenumeroa ei ole syötetty</v>
      </c>
      <c r="BR81" s="14" t="str">
        <f>IF(BR$15&lt;&gt;0, (SUM('Näytteet työstö'!T137+'Hienoaines työstö'!T137) + SUMIF('Suuret kplt työstö'!T134,"&gt;0")),"Näytenumeroa ei ole syötetty")</f>
        <v>Näytenumeroa ei ole syötetty</v>
      </c>
      <c r="BS81" s="14" t="str">
        <f>IF(BS$15&lt;&gt;0, (SUM('Näytteet työstö'!U137+'Hienoaines työstö'!U137) + SUMIF('Suuret kplt työstö'!U134,"&gt;0")),"Näytenumeroa ei ole syötetty")</f>
        <v>Näytenumeroa ei ole syötetty</v>
      </c>
      <c r="BT81" s="14" t="str">
        <f>IF(BT$15&lt;&gt;0, (SUM('Näytteet työstö'!V137+'Hienoaines työstö'!V137) + SUMIF('Suuret kplt työstö'!V134,"&gt;0")),"Näytenumeroa ei ole syötetty")</f>
        <v>Näytenumeroa ei ole syötetty</v>
      </c>
      <c r="BU81" s="14" t="str">
        <f>IF(BU$15&lt;&gt;0, (SUM('Näytteet työstö'!W137+'Hienoaines työstö'!W137) + SUMIF('Suuret kplt työstö'!W134,"&gt;0")),"Näytenumeroa ei ole syötetty")</f>
        <v>Näytenumeroa ei ole syötetty</v>
      </c>
      <c r="BV81" s="14" t="str">
        <f>IF(BV$15&lt;&gt;0, (SUM('Näytteet työstö'!X137+'Hienoaines työstö'!X137) + SUMIF('Suuret kplt työstö'!X134,"&gt;0")),"Näytenumeroa ei ole syötetty")</f>
        <v>Näytenumeroa ei ole syötetty</v>
      </c>
      <c r="BW81" s="14" t="str">
        <f>IF(BW$15&lt;&gt;0, (SUM('Näytteet työstö'!Y137+'Hienoaines työstö'!Y137) + SUMIF('Suuret kplt työstö'!Y134,"&gt;0")),"Näytenumeroa ei ole syötetty")</f>
        <v>Näytenumeroa ei ole syötetty</v>
      </c>
      <c r="BX81" s="14" t="str">
        <f>IF(BX$15&lt;&gt;0, (SUM('Näytteet työstö'!Z137+'Hienoaines työstö'!Z137) + SUMIF('Suuret kplt työstö'!Z134,"&gt;0")),"Näytenumeroa ei ole syötetty")</f>
        <v>Näytenumeroa ei ole syötetty</v>
      </c>
      <c r="BY81" s="14" t="str">
        <f>IF(BY$15&lt;&gt;0, (SUM('Näytteet työstö'!AA137+'Hienoaines työstö'!AA137) + SUMIF('Suuret kplt työstö'!AA134,"&gt;0")),"Näytenumeroa ei ole syötetty")</f>
        <v>Näytenumeroa ei ole syötetty</v>
      </c>
      <c r="BZ81" s="14" t="str">
        <f>IF(BZ$15&lt;&gt;0, (SUM('Näytteet työstö'!AB137+'Hienoaines työstö'!AB137) + SUMIF('Suuret kplt työstö'!AB134,"&gt;0")),"Näytenumeroa ei ole syötetty")</f>
        <v>Näytenumeroa ei ole syötetty</v>
      </c>
      <c r="CA81" s="14" t="str">
        <f>IF(CA$15&lt;&gt;0, (SUM('Näytteet työstö'!AC137+'Hienoaines työstö'!AC137) + SUMIF('Suuret kplt työstö'!AC134,"&gt;0")),"Näytenumeroa ei ole syötetty")</f>
        <v>Näytenumeroa ei ole syötetty</v>
      </c>
      <c r="CB81" s="14" t="str">
        <f>IF(CB$15&lt;&gt;0, (SUM('Näytteet työstö'!AD137+'Hienoaines työstö'!AD137) + SUMIF('Suuret kplt työstö'!AD134,"&gt;0")),"Näytenumeroa ei ole syötetty")</f>
        <v>Näytenumeroa ei ole syötetty</v>
      </c>
      <c r="CC81" s="14" t="str">
        <f>IF(CC$15&lt;&gt;0, (SUM('Näytteet työstö'!AE137+'Hienoaines työstö'!AE137) + SUMIF('Suuret kplt työstö'!AE134,"&gt;0")),"Näytenumeroa ei ole syötetty")</f>
        <v>Näytenumeroa ei ole syötetty</v>
      </c>
      <c r="CD81" s="14" t="str">
        <f>IF(CD$15&lt;&gt;0, (SUM('Näytteet työstö'!AF137+'Hienoaines työstö'!AF137) + SUMIF('Suuret kplt työstö'!AF134,"&gt;0")),"Näytenumeroa ei ole syötetty")</f>
        <v>Näytenumeroa ei ole syötetty</v>
      </c>
      <c r="CE81" s="14" t="str">
        <f>IF(CE$15&lt;&gt;0, (SUM('Näytteet työstö'!AG137+'Hienoaines työstö'!AG137) + SUMIF('Suuret kplt työstö'!AG134,"&gt;0")),"Näytenumeroa ei ole syötetty")</f>
        <v>Näytenumeroa ei ole syötetty</v>
      </c>
      <c r="CF81" s="14" t="str">
        <f>IF(CF$15&lt;&gt;0, (SUM('Näytteet työstö'!AH137+'Hienoaines työstö'!AH137) + SUMIF('Suuret kplt työstö'!AH134,"&gt;0")),"Näytenumeroa ei ole syötetty")</f>
        <v>Näytenumeroa ei ole syötetty</v>
      </c>
      <c r="CG81" s="14" t="str">
        <f>IF(CG$15&lt;&gt;0, (SUM('Näytteet työstö'!AI137+'Hienoaines työstö'!AI137) + SUMIF('Suuret kplt työstö'!AI134,"&gt;0")),"Näytenumeroa ei ole syötetty")</f>
        <v>Näytenumeroa ei ole syötetty</v>
      </c>
      <c r="CH81" s="14" t="str">
        <f>IF(CH$15&lt;&gt;0, (SUM('Näytteet työstö'!AJ137+'Hienoaines työstö'!AJ137) + SUMIF('Suuret kplt työstö'!AJ134,"&gt;0")),"Näytenumeroa ei ole syötetty")</f>
        <v>Näytenumeroa ei ole syötetty</v>
      </c>
      <c r="CI81" s="14" t="str">
        <f>IF(CI$15&lt;&gt;0, (SUM('Näytteet työstö'!AK137+'Hienoaines työstö'!AK137) + SUMIF('Suuret kplt työstö'!AK134,"&gt;0")),"Näytenumeroa ei ole syötetty")</f>
        <v>Näytenumeroa ei ole syötetty</v>
      </c>
      <c r="CJ81" s="14" t="str">
        <f>IF(CJ$15&lt;&gt;0, (SUM('Näytteet työstö'!AL137+'Hienoaines työstö'!AL137) + SUMIF('Suuret kplt työstö'!AL134,"&gt;0")),"Näytenumeroa ei ole syötetty")</f>
        <v>Näytenumeroa ei ole syötetty</v>
      </c>
      <c r="CK81" s="14" t="str">
        <f>IF(CK$15&lt;&gt;0, (SUM('Näytteet työstö'!AM137+'Hienoaines työstö'!AM137) + SUMIF('Suuret kplt työstö'!AM134,"&gt;0")),"Näytenumeroa ei ole syötetty")</f>
        <v>Näytenumeroa ei ole syötetty</v>
      </c>
      <c r="CL81" s="14" t="str">
        <f>IF(CL$15&lt;&gt;0, (SUM('Näytteet työstö'!AN137+'Hienoaines työstö'!AN137) + SUMIF('Suuret kplt työstö'!AN134,"&gt;0")),"Näytenumeroa ei ole syötetty")</f>
        <v>Näytenumeroa ei ole syötetty</v>
      </c>
      <c r="CM81" s="14" t="str">
        <f>IF(CM$15&lt;&gt;0, (SUM('Näytteet työstö'!AO137+'Hienoaines työstö'!AO137) + SUMIF('Suuret kplt työstö'!AO134,"&gt;0")),"Näytenumeroa ei ole syötetty")</f>
        <v>Näytenumeroa ei ole syötetty</v>
      </c>
      <c r="CN81" s="14" t="str">
        <f>IF(CN$15&lt;&gt;0, (SUM('Näytteet työstö'!AP137+'Hienoaines työstö'!AP137) + SUMIF('Suuret kplt työstö'!AP134,"&gt;0")),"Näytenumeroa ei ole syötetty")</f>
        <v>Näytenumeroa ei ole syötetty</v>
      </c>
      <c r="CO81" s="14" t="str">
        <f>IF(CO$15&lt;&gt;0, (SUM('Näytteet työstö'!AQ137+'Hienoaines työstö'!AQ137) + SUMIF('Suuret kplt työstö'!AQ134,"&gt;0")),"Näytenumeroa ei ole syötetty")</f>
        <v>Näytenumeroa ei ole syötetty</v>
      </c>
      <c r="CP81" s="14" t="str">
        <f>IF(CP$15&lt;&gt;0, (SUM('Näytteet työstö'!AR137+'Hienoaines työstö'!AR137) + SUMIF('Suuret kplt työstö'!AR134,"&gt;0")),"Näytenumeroa ei ole syötetty")</f>
        <v>Näytenumeroa ei ole syötetty</v>
      </c>
      <c r="CQ81" s="14" t="str">
        <f>IF(CQ$15&lt;&gt;0, (SUM('Näytteet työstö'!AS137+'Hienoaines työstö'!AS137) + SUMIF('Suuret kplt työstö'!AS134,"&gt;0")),"Näytenumeroa ei ole syötetty")</f>
        <v>Näytenumeroa ei ole syötetty</v>
      </c>
      <c r="CR81" s="14" t="str">
        <f>IF(CR$15&lt;&gt;0, (SUM('Näytteet työstö'!AT137+'Hienoaines työstö'!AT137) + SUMIF('Suuret kplt työstö'!AT134,"&gt;0")),"Näytenumeroa ei ole syötetty")</f>
        <v>Näytenumeroa ei ole syötetty</v>
      </c>
      <c r="CS81" s="14" t="str">
        <f>IF(CS$15&lt;&gt;0, (SUM('Näytteet työstö'!AU137+'Hienoaines työstö'!AU137) + SUMIF('Suuret kplt työstö'!AU134,"&gt;0")),"Näytenumeroa ei ole syötetty")</f>
        <v>Näytenumeroa ei ole syötetty</v>
      </c>
      <c r="CT81" s="14" t="str">
        <f>IF(CT$15&lt;&gt;0, (SUM('Näytteet työstö'!AV137+'Hienoaines työstö'!AV137) + SUMIF('Suuret kplt työstö'!AV134,"&gt;0")),"Näytenumeroa ei ole syötetty")</f>
        <v>Näytenumeroa ei ole syötetty</v>
      </c>
      <c r="CU81" s="14" t="str">
        <f>IF(CU$15&lt;&gt;0, (SUM('Näytteet työstö'!AW137+'Hienoaines työstö'!AW137) + SUMIF('Suuret kplt työstö'!AW134,"&gt;0")),"Näytenumeroa ei ole syötetty")</f>
        <v>Näytenumeroa ei ole syötetty</v>
      </c>
      <c r="CV81" s="14" t="str">
        <f>IF(CV$15&lt;&gt;0, (SUM('Näytteet työstö'!AX137+'Hienoaines työstö'!AX137) + SUMIF('Suuret kplt työstö'!AX134,"&gt;0")),"Näytenumeroa ei ole syötetty")</f>
        <v>Näytenumeroa ei ole syötetty</v>
      </c>
      <c r="CW81" s="14" t="str">
        <f>IF(CW$15&lt;&gt;0, (SUM('Näytteet työstö'!AY137+'Hienoaines työstö'!AY137) + SUMIF('Suuret kplt työstö'!AY134,"&gt;0")),"Näytenumeroa ei ole syötetty")</f>
        <v>Näytenumeroa ei ole syötetty</v>
      </c>
      <c r="CX81" s="14" t="str">
        <f>IF(CX$15&lt;&gt;0, (SUM('Näytteet työstö'!AZ137+'Hienoaines työstö'!AZ137) + SUMIF('Suuret kplt työstö'!AZ134,"&gt;0")),"Näytenumeroa ei ole syötetty")</f>
        <v>Näytenumeroa ei ole syötetty</v>
      </c>
      <c r="CY81" s="14" t="str">
        <f>IF(CY$15&lt;&gt;0, (SUM('Näytteet työstö'!BA137+'Hienoaines työstö'!BA137) + SUMIF('Suuret kplt työstö'!BA134,"&gt;0")),"Näytenumeroa ei ole syötetty")</f>
        <v>Näytenumeroa ei ole syötetty</v>
      </c>
      <c r="CZ81" s="14" t="str">
        <f>IF(CZ$15&lt;&gt;0, (SUM('Näytteet työstö'!D203+'Hienoaines työstö'!D203) + SUMIF('Suuret kplt työstö'!D200,"&gt;0")),"Näytenumeroa ei ole syötetty")</f>
        <v>Näytenumeroa ei ole syötetty</v>
      </c>
      <c r="DA81" s="14" t="str">
        <f>IF(DA$15&lt;&gt;0, (SUM('Näytteet työstö'!E203+'Hienoaines työstö'!E203) + SUMIF('Suuret kplt työstö'!E200,"&gt;0")),"Näytenumeroa ei ole syötetty")</f>
        <v>Näytenumeroa ei ole syötetty</v>
      </c>
      <c r="DB81" s="14" t="str">
        <f>IF(DB$15&lt;&gt;0, (SUM('Näytteet työstö'!F203+'Hienoaines työstö'!F203) + SUMIF('Suuret kplt työstö'!F200,"&gt;0")),"Näytenumeroa ei ole syötetty")</f>
        <v>Näytenumeroa ei ole syötetty</v>
      </c>
      <c r="DC81" s="14" t="str">
        <f>IF(DC$15&lt;&gt;0, (SUM('Näytteet työstö'!G203+'Hienoaines työstö'!G203) + SUMIF('Suuret kplt työstö'!G200,"&gt;0")),"Näytenumeroa ei ole syötetty")</f>
        <v>Näytenumeroa ei ole syötetty</v>
      </c>
      <c r="DD81" s="14" t="str">
        <f>IF(DD$15&lt;&gt;0, (SUM('Näytteet työstö'!H203+'Hienoaines työstö'!H203) + SUMIF('Suuret kplt työstö'!H200,"&gt;0")),"Näytenumeroa ei ole syötetty")</f>
        <v>Näytenumeroa ei ole syötetty</v>
      </c>
      <c r="DE81" s="14" t="str">
        <f>IF(DE$15&lt;&gt;0, (SUM('Näytteet työstö'!I203+'Hienoaines työstö'!I203) + SUMIF('Suuret kplt työstö'!I200,"&gt;0")),"Näytenumeroa ei ole syötetty")</f>
        <v>Näytenumeroa ei ole syötetty</v>
      </c>
      <c r="DF81" s="14" t="str">
        <f>IF(DF$15&lt;&gt;0, (SUM('Näytteet työstö'!J203+'Hienoaines työstö'!J203) + SUMIF('Suuret kplt työstö'!J200,"&gt;0")),"Näytenumeroa ei ole syötetty")</f>
        <v>Näytenumeroa ei ole syötetty</v>
      </c>
      <c r="DG81" s="14" t="str">
        <f>IF(DG$15&lt;&gt;0, (SUM('Näytteet työstö'!K203+'Hienoaines työstö'!K203) + SUMIF('Suuret kplt työstö'!K200,"&gt;0")),"Näytenumeroa ei ole syötetty")</f>
        <v>Näytenumeroa ei ole syötetty</v>
      </c>
      <c r="DH81" s="14" t="str">
        <f>IF(DH$15&lt;&gt;0, (SUM('Näytteet työstö'!L203+'Hienoaines työstö'!L203) + SUMIF('Suuret kplt työstö'!L200,"&gt;0")),"Näytenumeroa ei ole syötetty")</f>
        <v>Näytenumeroa ei ole syötetty</v>
      </c>
      <c r="DI81" s="14" t="str">
        <f>IF(DI$15&lt;&gt;0, (SUM('Näytteet työstö'!M203+'Hienoaines työstö'!M203) + SUMIF('Suuret kplt työstö'!M200,"&gt;0")),"Näytenumeroa ei ole syötetty")</f>
        <v>Näytenumeroa ei ole syötetty</v>
      </c>
      <c r="DJ81" s="14" t="str">
        <f>IF(DJ$15&lt;&gt;0, (SUM('Näytteet työstö'!N203+'Hienoaines työstö'!N203) + SUMIF('Suuret kplt työstö'!N200,"&gt;0")),"Näytenumeroa ei ole syötetty")</f>
        <v>Näytenumeroa ei ole syötetty</v>
      </c>
      <c r="DK81" s="14" t="str">
        <f>IF(DK$15&lt;&gt;0, (SUM('Näytteet työstö'!O203+'Hienoaines työstö'!O203) + SUMIF('Suuret kplt työstö'!O200,"&gt;0")),"Näytenumeroa ei ole syötetty")</f>
        <v>Näytenumeroa ei ole syötetty</v>
      </c>
      <c r="DL81" s="14" t="str">
        <f>IF(DL$15&lt;&gt;0, (SUM('Näytteet työstö'!P203+'Hienoaines työstö'!P203) + SUMIF('Suuret kplt työstö'!P200,"&gt;0")),"Näytenumeroa ei ole syötetty")</f>
        <v>Näytenumeroa ei ole syötetty</v>
      </c>
      <c r="DM81" s="14" t="str">
        <f>IF(DM$15&lt;&gt;0, (SUM('Näytteet työstö'!Q203+'Hienoaines työstö'!Q203) + SUMIF('Suuret kplt työstö'!Q200,"&gt;0")),"Näytenumeroa ei ole syötetty")</f>
        <v>Näytenumeroa ei ole syötetty</v>
      </c>
      <c r="DN81" s="14" t="str">
        <f>IF(DN$15&lt;&gt;0, (SUM('Näytteet työstö'!R203+'Hienoaines työstö'!R203) + SUMIF('Suuret kplt työstö'!R200,"&gt;0")),"Näytenumeroa ei ole syötetty")</f>
        <v>Näytenumeroa ei ole syötetty</v>
      </c>
      <c r="DO81" s="14" t="str">
        <f>IF(DO$15&lt;&gt;0, (SUM('Näytteet työstö'!S203+'Hienoaines työstö'!S203) + SUMIF('Suuret kplt työstö'!S200,"&gt;0")),"Näytenumeroa ei ole syötetty")</f>
        <v>Näytenumeroa ei ole syötetty</v>
      </c>
      <c r="DP81" s="14" t="str">
        <f>IF(DP$15&lt;&gt;0, (SUM('Näytteet työstö'!T203+'Hienoaines työstö'!T203) + SUMIF('Suuret kplt työstö'!T200,"&gt;0")),"Näytenumeroa ei ole syötetty")</f>
        <v>Näytenumeroa ei ole syötetty</v>
      </c>
      <c r="DQ81" s="14" t="str">
        <f>IF(DQ$15&lt;&gt;0, (SUM('Näytteet työstö'!U203+'Hienoaines työstö'!U203) + SUMIF('Suuret kplt työstö'!U200,"&gt;0")),"Näytenumeroa ei ole syötetty")</f>
        <v>Näytenumeroa ei ole syötetty</v>
      </c>
      <c r="DR81" s="14" t="str">
        <f>IF(DR$15&lt;&gt;0, (SUM('Näytteet työstö'!V203+'Hienoaines työstö'!V203) + SUMIF('Suuret kplt työstö'!V200,"&gt;0")),"Näytenumeroa ei ole syötetty")</f>
        <v>Näytenumeroa ei ole syötetty</v>
      </c>
      <c r="DS81" s="14" t="str">
        <f>IF(DS$15&lt;&gt;0, (SUM('Näytteet työstö'!W203+'Hienoaines työstö'!W203) + SUMIF('Suuret kplt työstö'!W200,"&gt;0")),"Näytenumeroa ei ole syötetty")</f>
        <v>Näytenumeroa ei ole syötetty</v>
      </c>
      <c r="DT81" s="14" t="str">
        <f>IF(DT$15&lt;&gt;0, (SUM('Näytteet työstö'!X203+'Hienoaines työstö'!X203) + SUMIF('Suuret kplt työstö'!X200,"&gt;0")),"Näytenumeroa ei ole syötetty")</f>
        <v>Näytenumeroa ei ole syötetty</v>
      </c>
      <c r="DU81" s="14" t="str">
        <f>IF(DU$15&lt;&gt;0, (SUM('Näytteet työstö'!Y203+'Hienoaines työstö'!Y203) + SUMIF('Suuret kplt työstö'!Y200,"&gt;0")),"Näytenumeroa ei ole syötetty")</f>
        <v>Näytenumeroa ei ole syötetty</v>
      </c>
      <c r="DV81" s="14" t="str">
        <f>IF(DV$15&lt;&gt;0, (SUM('Näytteet työstö'!Z203+'Hienoaines työstö'!Z203) + SUMIF('Suuret kplt työstö'!Z200,"&gt;0")),"Näytenumeroa ei ole syötetty")</f>
        <v>Näytenumeroa ei ole syötetty</v>
      </c>
      <c r="DW81" s="14" t="str">
        <f>IF(DW$15&lt;&gt;0, (SUM('Näytteet työstö'!AA203+'Hienoaines työstö'!AA203) + SUMIF('Suuret kplt työstö'!AA200,"&gt;0")),"Näytenumeroa ei ole syötetty")</f>
        <v>Näytenumeroa ei ole syötetty</v>
      </c>
      <c r="DX81" s="14" t="str">
        <f>IF(DX$15&lt;&gt;0, (SUM('Näytteet työstö'!AB203+'Hienoaines työstö'!AB203) + SUMIF('Suuret kplt työstö'!AB200,"&gt;0")),"Näytenumeroa ei ole syötetty")</f>
        <v>Näytenumeroa ei ole syötetty</v>
      </c>
      <c r="DY81" s="14" t="str">
        <f>IF(DY$15&lt;&gt;0, (SUM('Näytteet työstö'!AC203+'Hienoaines työstö'!AC203) + SUMIF('Suuret kplt työstö'!AC200,"&gt;0")),"Näytenumeroa ei ole syötetty")</f>
        <v>Näytenumeroa ei ole syötetty</v>
      </c>
      <c r="DZ81" s="14" t="str">
        <f>IF(DZ$15&lt;&gt;0, (SUM('Näytteet työstö'!AD203+'Hienoaines työstö'!AD203) + SUMIF('Suuret kplt työstö'!AD200,"&gt;0")),"Näytenumeroa ei ole syötetty")</f>
        <v>Näytenumeroa ei ole syötetty</v>
      </c>
      <c r="EA81" s="14" t="str">
        <f>IF(EA$15&lt;&gt;0, (SUM('Näytteet työstö'!AE203+'Hienoaines työstö'!AE203) + SUMIF('Suuret kplt työstö'!AE200,"&gt;0")),"Näytenumeroa ei ole syötetty")</f>
        <v>Näytenumeroa ei ole syötetty</v>
      </c>
      <c r="EB81" s="14" t="str">
        <f>IF(EB$15&lt;&gt;0, (SUM('Näytteet työstö'!AF203+'Hienoaines työstö'!AF203) + SUMIF('Suuret kplt työstö'!AF200,"&gt;0")),"Näytenumeroa ei ole syötetty")</f>
        <v>Näytenumeroa ei ole syötetty</v>
      </c>
      <c r="EC81" s="14" t="str">
        <f>IF(EC$15&lt;&gt;0, (SUM('Näytteet työstö'!AG203+'Hienoaines työstö'!AG203) + SUMIF('Suuret kplt työstö'!AG200,"&gt;0")),"Näytenumeroa ei ole syötetty")</f>
        <v>Näytenumeroa ei ole syötetty</v>
      </c>
      <c r="ED81" s="14" t="str">
        <f>IF(ED$15&lt;&gt;0, (SUM('Näytteet työstö'!AH203+'Hienoaines työstö'!AH203) + SUMIF('Suuret kplt työstö'!AH200,"&gt;0")),"Näytenumeroa ei ole syötetty")</f>
        <v>Näytenumeroa ei ole syötetty</v>
      </c>
      <c r="EE81" s="14" t="str">
        <f>IF(EE$15&lt;&gt;0, (SUM('Näytteet työstö'!AI203+'Hienoaines työstö'!AI203) + SUMIF('Suuret kplt työstö'!AI200,"&gt;0")),"Näytenumeroa ei ole syötetty")</f>
        <v>Näytenumeroa ei ole syötetty</v>
      </c>
      <c r="EF81" s="14" t="str">
        <f>IF(EF$15&lt;&gt;0, (SUM('Näytteet työstö'!AJ203+'Hienoaines työstö'!AJ203) + SUMIF('Suuret kplt työstö'!AJ200,"&gt;0")),"Näytenumeroa ei ole syötetty")</f>
        <v>Näytenumeroa ei ole syötetty</v>
      </c>
      <c r="EG81" s="14" t="str">
        <f>IF(EG$15&lt;&gt;0, (SUM('Näytteet työstö'!AK203+'Hienoaines työstö'!AK203) + SUMIF('Suuret kplt työstö'!AK200,"&gt;0")),"Näytenumeroa ei ole syötetty")</f>
        <v>Näytenumeroa ei ole syötetty</v>
      </c>
      <c r="EH81" s="14" t="str">
        <f>IF(EH$15&lt;&gt;0, (SUM('Näytteet työstö'!AL203+'Hienoaines työstö'!AL203) + SUMIF('Suuret kplt työstö'!AL200,"&gt;0")),"Näytenumeroa ei ole syötetty")</f>
        <v>Näytenumeroa ei ole syötetty</v>
      </c>
      <c r="EI81" s="14" t="str">
        <f>IF(EI$15&lt;&gt;0, (SUM('Näytteet työstö'!AM203+'Hienoaines työstö'!AM203) + SUMIF('Suuret kplt työstö'!AM200,"&gt;0")),"Näytenumeroa ei ole syötetty")</f>
        <v>Näytenumeroa ei ole syötetty</v>
      </c>
      <c r="EJ81" s="14" t="str">
        <f>IF(EJ$15&lt;&gt;0, (SUM('Näytteet työstö'!AN203+'Hienoaines työstö'!AN203) + SUMIF('Suuret kplt työstö'!AN200,"&gt;0")),"Näytenumeroa ei ole syötetty")</f>
        <v>Näytenumeroa ei ole syötetty</v>
      </c>
      <c r="EK81" s="14" t="str">
        <f>IF(EK$15&lt;&gt;0, (SUM('Näytteet työstö'!AO203+'Hienoaines työstö'!AO203) + SUMIF('Suuret kplt työstö'!AO200,"&gt;0")),"Näytenumeroa ei ole syötetty")</f>
        <v>Näytenumeroa ei ole syötetty</v>
      </c>
      <c r="EL81" s="14" t="str">
        <f>IF(EL$15&lt;&gt;0, (SUM('Näytteet työstö'!AP203+'Hienoaines työstö'!AP203) + SUMIF('Suuret kplt työstö'!AP200,"&gt;0")),"Näytenumeroa ei ole syötetty")</f>
        <v>Näytenumeroa ei ole syötetty</v>
      </c>
      <c r="EM81" s="14" t="str">
        <f>IF(EM$15&lt;&gt;0, (SUM('Näytteet työstö'!AQ203+'Hienoaines työstö'!AQ203) + SUMIF('Suuret kplt työstö'!AQ200,"&gt;0")),"Näytenumeroa ei ole syötetty")</f>
        <v>Näytenumeroa ei ole syötetty</v>
      </c>
      <c r="EN81" s="14" t="str">
        <f>IF(EN$15&lt;&gt;0, (SUM('Näytteet työstö'!AR203+'Hienoaines työstö'!AR203) + SUMIF('Suuret kplt työstö'!AR200,"&gt;0")),"Näytenumeroa ei ole syötetty")</f>
        <v>Näytenumeroa ei ole syötetty</v>
      </c>
      <c r="EO81" s="14" t="str">
        <f>IF(EO$15&lt;&gt;0, (SUM('Näytteet työstö'!AS203+'Hienoaines työstö'!AS203) + SUMIF('Suuret kplt työstö'!AS200,"&gt;0")),"Näytenumeroa ei ole syötetty")</f>
        <v>Näytenumeroa ei ole syötetty</v>
      </c>
      <c r="EP81" s="14" t="str">
        <f>IF(EP$15&lt;&gt;0, (SUM('Näytteet työstö'!AT203+'Hienoaines työstö'!AT203) + SUMIF('Suuret kplt työstö'!AT200,"&gt;0")),"Näytenumeroa ei ole syötetty")</f>
        <v>Näytenumeroa ei ole syötetty</v>
      </c>
      <c r="EQ81" s="14" t="str">
        <f>IF(EQ$15&lt;&gt;0, (SUM('Näytteet työstö'!AU203+'Hienoaines työstö'!AU203) + SUMIF('Suuret kplt työstö'!AU200,"&gt;0")),"Näytenumeroa ei ole syötetty")</f>
        <v>Näytenumeroa ei ole syötetty</v>
      </c>
      <c r="ER81" s="14" t="str">
        <f>IF(ER$15&lt;&gt;0, (SUM('Näytteet työstö'!AV203+'Hienoaines työstö'!AV203) + SUMIF('Suuret kplt työstö'!AV200,"&gt;0")),"Näytenumeroa ei ole syötetty")</f>
        <v>Näytenumeroa ei ole syötetty</v>
      </c>
      <c r="ES81" s="14" t="str">
        <f>IF(ES$15&lt;&gt;0, (SUM('Näytteet työstö'!AW203+'Hienoaines työstö'!AW203) + SUMIF('Suuret kplt työstö'!AW200,"&gt;0")),"Näytenumeroa ei ole syötetty")</f>
        <v>Näytenumeroa ei ole syötetty</v>
      </c>
      <c r="ET81" s="14" t="str">
        <f>IF(ET$15&lt;&gt;0, (SUM('Näytteet työstö'!AX203+'Hienoaines työstö'!AX203) + SUMIF('Suuret kplt työstö'!AX200,"&gt;0")),"Näytenumeroa ei ole syötetty")</f>
        <v>Näytenumeroa ei ole syötetty</v>
      </c>
      <c r="EU81" s="14" t="str">
        <f>IF(EU$15&lt;&gt;0, (SUM('Näytteet työstö'!AY203+'Hienoaines työstö'!AY203) + SUMIF('Suuret kplt työstö'!AY200,"&gt;0")),"Näytenumeroa ei ole syötetty")</f>
        <v>Näytenumeroa ei ole syötetty</v>
      </c>
      <c r="EV81" s="14" t="str">
        <f>IF(EV$15&lt;&gt;0, (SUM('Näytteet työstö'!AZ203+'Hienoaines työstö'!AZ203) + SUMIF('Suuret kplt työstö'!AZ200,"&gt;0")),"Näytenumeroa ei ole syötetty")</f>
        <v>Näytenumeroa ei ole syötetty</v>
      </c>
      <c r="EW81" s="14" t="str">
        <f>IF(EW$15&lt;&gt;0, (SUM('Näytteet työstö'!BA203+'Hienoaines työstö'!BA203) + SUMIF('Suuret kplt työstö'!BA200,"&gt;0")),"Näytenumeroa ei ole syötetty")</f>
        <v>Näytenumeroa ei ole syötetty</v>
      </c>
      <c r="EX81" s="14" t="str">
        <f>IF(EX$15&lt;&gt;0, (SUM('Näytteet työstö'!D269+'Hienoaines työstö'!D269) + SUMIF('Suuret kplt työstö'!D266,"&gt;0")),"Näytenumeroa ei ole syötetty")</f>
        <v>Näytenumeroa ei ole syötetty</v>
      </c>
      <c r="EY81" s="14" t="str">
        <f>IF(EY$15&lt;&gt;0, (SUM('Näytteet työstö'!E269+'Hienoaines työstö'!E269) + SUMIF('Suuret kplt työstö'!E266,"&gt;0")),"Näytenumeroa ei ole syötetty")</f>
        <v>Näytenumeroa ei ole syötetty</v>
      </c>
      <c r="EZ81" s="14" t="str">
        <f>IF(EZ$15&lt;&gt;0, (SUM('Näytteet työstö'!F269+'Hienoaines työstö'!F269) + SUMIF('Suuret kplt työstö'!F266,"&gt;0")),"Näytenumeroa ei ole syötetty")</f>
        <v>Näytenumeroa ei ole syötetty</v>
      </c>
      <c r="FA81" s="14" t="str">
        <f>IF(FA$15&lt;&gt;0, (SUM('Näytteet työstö'!G269+'Hienoaines työstö'!G269) + SUMIF('Suuret kplt työstö'!G266,"&gt;0")),"Näytenumeroa ei ole syötetty")</f>
        <v>Näytenumeroa ei ole syötetty</v>
      </c>
      <c r="FB81" s="14" t="str">
        <f>IF(FB$15&lt;&gt;0, (SUM('Näytteet työstö'!H269+'Hienoaines työstö'!H269) + SUMIF('Suuret kplt työstö'!H266,"&gt;0")),"Näytenumeroa ei ole syötetty")</f>
        <v>Näytenumeroa ei ole syötetty</v>
      </c>
      <c r="FC81" s="14" t="str">
        <f>IF(FC$15&lt;&gt;0, (SUM('Näytteet työstö'!I269+'Hienoaines työstö'!I269) + SUMIF('Suuret kplt työstö'!I266,"&gt;0")),"Näytenumeroa ei ole syötetty")</f>
        <v>Näytenumeroa ei ole syötetty</v>
      </c>
      <c r="FD81" s="14" t="str">
        <f>IF(FD$15&lt;&gt;0, (SUM('Näytteet työstö'!J269+'Hienoaines työstö'!J269) + SUMIF('Suuret kplt työstö'!J266,"&gt;0")),"Näytenumeroa ei ole syötetty")</f>
        <v>Näytenumeroa ei ole syötetty</v>
      </c>
      <c r="FE81" s="14" t="str">
        <f>IF(FE$15&lt;&gt;0, (SUM('Näytteet työstö'!K269+'Hienoaines työstö'!K269) + SUMIF('Suuret kplt työstö'!K266,"&gt;0")),"Näytenumeroa ei ole syötetty")</f>
        <v>Näytenumeroa ei ole syötetty</v>
      </c>
      <c r="FF81" s="14" t="str">
        <f>IF(FF$15&lt;&gt;0, (SUM('Näytteet työstö'!L269+'Hienoaines työstö'!L269) + SUMIF('Suuret kplt työstö'!L266,"&gt;0")),"Näytenumeroa ei ole syötetty")</f>
        <v>Näytenumeroa ei ole syötetty</v>
      </c>
      <c r="FG81" s="14" t="str">
        <f>IF(FG$15&lt;&gt;0, (SUM('Näytteet työstö'!M269+'Hienoaines työstö'!M269) + SUMIF('Suuret kplt työstö'!M266,"&gt;0")),"Näytenumeroa ei ole syötetty")</f>
        <v>Näytenumeroa ei ole syötetty</v>
      </c>
      <c r="FH81" s="14" t="str">
        <f>IF(FH$15&lt;&gt;0, (SUM('Näytteet työstö'!N269+'Hienoaines työstö'!N269) + SUMIF('Suuret kplt työstö'!N266,"&gt;0")),"Näytenumeroa ei ole syötetty")</f>
        <v>Näytenumeroa ei ole syötetty</v>
      </c>
      <c r="FI81" s="14" t="str">
        <f>IF(FI$15&lt;&gt;0, (SUM('Näytteet työstö'!O269+'Hienoaines työstö'!O269) + SUMIF('Suuret kplt työstö'!O266,"&gt;0")),"Näytenumeroa ei ole syötetty")</f>
        <v>Näytenumeroa ei ole syötetty</v>
      </c>
      <c r="FJ81" s="14" t="str">
        <f>IF(FJ$15&lt;&gt;0, (SUM('Näytteet työstö'!P269+'Hienoaines työstö'!P269) + SUMIF('Suuret kplt työstö'!P266,"&gt;0")),"Näytenumeroa ei ole syötetty")</f>
        <v>Näytenumeroa ei ole syötetty</v>
      </c>
      <c r="FK81" s="14" t="str">
        <f>IF(FK$15&lt;&gt;0, (SUM('Näytteet työstö'!Q269+'Hienoaines työstö'!Q269) + SUMIF('Suuret kplt työstö'!Q266,"&gt;0")),"Näytenumeroa ei ole syötetty")</f>
        <v>Näytenumeroa ei ole syötetty</v>
      </c>
      <c r="FL81" s="14" t="str">
        <f>IF(FL$15&lt;&gt;0, (SUM('Näytteet työstö'!R269+'Hienoaines työstö'!R269) + SUMIF('Suuret kplt työstö'!R266,"&gt;0")),"Näytenumeroa ei ole syötetty")</f>
        <v>Näytenumeroa ei ole syötetty</v>
      </c>
      <c r="FM81" s="14" t="str">
        <f>IF(FM$15&lt;&gt;0, (SUM('Näytteet työstö'!S269+'Hienoaines työstö'!S269) + SUMIF('Suuret kplt työstö'!S266,"&gt;0")),"Näytenumeroa ei ole syötetty")</f>
        <v>Näytenumeroa ei ole syötetty</v>
      </c>
      <c r="FN81" s="14" t="str">
        <f>IF(FN$15&lt;&gt;0, (SUM('Näytteet työstö'!T269+'Hienoaines työstö'!T269) + SUMIF('Suuret kplt työstö'!T266,"&gt;0")),"Näytenumeroa ei ole syötetty")</f>
        <v>Näytenumeroa ei ole syötetty</v>
      </c>
      <c r="FO81" s="14" t="str">
        <f>IF(FO$15&lt;&gt;0, (SUM('Näytteet työstö'!U269+'Hienoaines työstö'!U269) + SUMIF('Suuret kplt työstö'!U266,"&gt;0")),"Näytenumeroa ei ole syötetty")</f>
        <v>Näytenumeroa ei ole syötetty</v>
      </c>
      <c r="FP81" s="14" t="str">
        <f>IF(FP$15&lt;&gt;0, (SUM('Näytteet työstö'!V269+'Hienoaines työstö'!V269) + SUMIF('Suuret kplt työstö'!V266,"&gt;0")),"Näytenumeroa ei ole syötetty")</f>
        <v>Näytenumeroa ei ole syötetty</v>
      </c>
      <c r="FQ81" s="14" t="str">
        <f>IF(FQ$15&lt;&gt;0, (SUM('Näytteet työstö'!W269+'Hienoaines työstö'!W269) + SUMIF('Suuret kplt työstö'!W266,"&gt;0")),"Näytenumeroa ei ole syötetty")</f>
        <v>Näytenumeroa ei ole syötetty</v>
      </c>
      <c r="FR81" s="14" t="str">
        <f>IF(FR$15&lt;&gt;0, (SUM('Näytteet työstö'!X269+'Hienoaines työstö'!X269) + SUMIF('Suuret kplt työstö'!X266,"&gt;0")),"Näytenumeroa ei ole syötetty")</f>
        <v>Näytenumeroa ei ole syötetty</v>
      </c>
      <c r="FS81" s="14" t="str">
        <f>IF(FS$15&lt;&gt;0, (SUM('Näytteet työstö'!Y269+'Hienoaines työstö'!Y269) + SUMIF('Suuret kplt työstö'!Y266,"&gt;0")),"Näytenumeroa ei ole syötetty")</f>
        <v>Näytenumeroa ei ole syötetty</v>
      </c>
      <c r="FT81" s="14" t="str">
        <f>IF(FT$15&lt;&gt;0, (SUM('Näytteet työstö'!Z269+'Hienoaines työstö'!Z269) + SUMIF('Suuret kplt työstö'!Z266,"&gt;0")),"Näytenumeroa ei ole syötetty")</f>
        <v>Näytenumeroa ei ole syötetty</v>
      </c>
      <c r="FU81" s="14" t="str">
        <f>IF(FU$15&lt;&gt;0, (SUM('Näytteet työstö'!AA269+'Hienoaines työstö'!AA269) + SUMIF('Suuret kplt työstö'!AA266,"&gt;0")),"Näytenumeroa ei ole syötetty")</f>
        <v>Näytenumeroa ei ole syötetty</v>
      </c>
      <c r="FV81" s="14" t="str">
        <f>IF(FV$15&lt;&gt;0, (SUM('Näytteet työstö'!AB269+'Hienoaines työstö'!AB269) + SUMIF('Suuret kplt työstö'!AB266,"&gt;0")),"Näytenumeroa ei ole syötetty")</f>
        <v>Näytenumeroa ei ole syötetty</v>
      </c>
      <c r="FW81" s="14" t="str">
        <f>IF(FW$15&lt;&gt;0, (SUM('Näytteet työstö'!AC269+'Hienoaines työstö'!AC269) + SUMIF('Suuret kplt työstö'!AC266,"&gt;0")),"Näytenumeroa ei ole syötetty")</f>
        <v>Näytenumeroa ei ole syötetty</v>
      </c>
      <c r="FX81" s="14" t="str">
        <f>IF(FX$15&lt;&gt;0, (SUM('Näytteet työstö'!AD269+'Hienoaines työstö'!AD269) + SUMIF('Suuret kplt työstö'!AD266,"&gt;0")),"Näytenumeroa ei ole syötetty")</f>
        <v>Näytenumeroa ei ole syötetty</v>
      </c>
      <c r="FY81" s="14" t="str">
        <f>IF(FY$15&lt;&gt;0, (SUM('Näytteet työstö'!AE269+'Hienoaines työstö'!AE269) + SUMIF('Suuret kplt työstö'!AE266,"&gt;0")),"Näytenumeroa ei ole syötetty")</f>
        <v>Näytenumeroa ei ole syötetty</v>
      </c>
      <c r="FZ81" s="14" t="str">
        <f>IF(FZ$15&lt;&gt;0, (SUM('Näytteet työstö'!AF269+'Hienoaines työstö'!AF269) + SUMIF('Suuret kplt työstö'!AF266,"&gt;0")),"Näytenumeroa ei ole syötetty")</f>
        <v>Näytenumeroa ei ole syötetty</v>
      </c>
      <c r="GA81" s="14" t="str">
        <f>IF(GA$15&lt;&gt;0, (SUM('Näytteet työstö'!AG269+'Hienoaines työstö'!AG269) + SUMIF('Suuret kplt työstö'!AG266,"&gt;0")),"Näytenumeroa ei ole syötetty")</f>
        <v>Näytenumeroa ei ole syötetty</v>
      </c>
      <c r="GB81" s="14" t="str">
        <f>IF(GB$15&lt;&gt;0, (SUM('Näytteet työstö'!AH269+'Hienoaines työstö'!AH269) + SUMIF('Suuret kplt työstö'!AH266,"&gt;0")),"Näytenumeroa ei ole syötetty")</f>
        <v>Näytenumeroa ei ole syötetty</v>
      </c>
      <c r="GC81" s="14" t="str">
        <f>IF(GC$15&lt;&gt;0, (SUM('Näytteet työstö'!AI269+'Hienoaines työstö'!AI269) + SUMIF('Suuret kplt työstö'!AI266,"&gt;0")),"Näytenumeroa ei ole syötetty")</f>
        <v>Näytenumeroa ei ole syötetty</v>
      </c>
      <c r="GD81" s="14" t="str">
        <f>IF(GD$15&lt;&gt;0, (SUM('Näytteet työstö'!AJ269+'Hienoaines työstö'!AJ269) + SUMIF('Suuret kplt työstö'!AJ266,"&gt;0")),"Näytenumeroa ei ole syötetty")</f>
        <v>Näytenumeroa ei ole syötetty</v>
      </c>
      <c r="GE81" s="14" t="str">
        <f>IF(GE$15&lt;&gt;0, (SUM('Näytteet työstö'!AK269+'Hienoaines työstö'!AK269) + SUMIF('Suuret kplt työstö'!AK266,"&gt;0")),"Näytenumeroa ei ole syötetty")</f>
        <v>Näytenumeroa ei ole syötetty</v>
      </c>
      <c r="GF81" s="14" t="str">
        <f>IF(GF$15&lt;&gt;0, (SUM('Näytteet työstö'!AL269+'Hienoaines työstö'!AL269) + SUMIF('Suuret kplt työstö'!AL266,"&gt;0")),"Näytenumeroa ei ole syötetty")</f>
        <v>Näytenumeroa ei ole syötetty</v>
      </c>
      <c r="GG81" s="14" t="str">
        <f>IF(GG$15&lt;&gt;0, (SUM('Näytteet työstö'!AM269+'Hienoaines työstö'!AM269) + SUMIF('Suuret kplt työstö'!AM266,"&gt;0")),"Näytenumeroa ei ole syötetty")</f>
        <v>Näytenumeroa ei ole syötetty</v>
      </c>
      <c r="GH81" s="14" t="str">
        <f>IF(GH$15&lt;&gt;0, (SUM('Näytteet työstö'!AN269+'Hienoaines työstö'!AN269) + SUMIF('Suuret kplt työstö'!AN266,"&gt;0")),"Näytenumeroa ei ole syötetty")</f>
        <v>Näytenumeroa ei ole syötetty</v>
      </c>
      <c r="GI81" s="14" t="str">
        <f>IF(GI$15&lt;&gt;0, (SUM('Näytteet työstö'!AO269+'Hienoaines työstö'!AO269) + SUMIF('Suuret kplt työstö'!AO266,"&gt;0")),"Näytenumeroa ei ole syötetty")</f>
        <v>Näytenumeroa ei ole syötetty</v>
      </c>
      <c r="GJ81" s="14" t="str">
        <f>IF(GJ$15&lt;&gt;0, (SUM('Näytteet työstö'!AP269+'Hienoaines työstö'!AP269) + SUMIF('Suuret kplt työstö'!AP266,"&gt;0")),"Näytenumeroa ei ole syötetty")</f>
        <v>Näytenumeroa ei ole syötetty</v>
      </c>
      <c r="GK81" s="14" t="str">
        <f>IF(GK$15&lt;&gt;0, (SUM('Näytteet työstö'!AQ269+'Hienoaines työstö'!AQ269) + SUMIF('Suuret kplt työstö'!AQ266,"&gt;0")),"Näytenumeroa ei ole syötetty")</f>
        <v>Näytenumeroa ei ole syötetty</v>
      </c>
      <c r="GL81" s="14" t="str">
        <f>IF(GL$15&lt;&gt;0, (SUM('Näytteet työstö'!AR269+'Hienoaines työstö'!AR269) + SUMIF('Suuret kplt työstö'!AR266,"&gt;0")),"Näytenumeroa ei ole syötetty")</f>
        <v>Näytenumeroa ei ole syötetty</v>
      </c>
      <c r="GM81" s="14" t="str">
        <f>IF(GM$15&lt;&gt;0, (SUM('Näytteet työstö'!AS269+'Hienoaines työstö'!AS269) + SUMIF('Suuret kplt työstö'!AS266,"&gt;0")),"Näytenumeroa ei ole syötetty")</f>
        <v>Näytenumeroa ei ole syötetty</v>
      </c>
      <c r="GN81" s="14" t="str">
        <f>IF(GN$15&lt;&gt;0, (SUM('Näytteet työstö'!AT269+'Hienoaines työstö'!AT269) + SUMIF('Suuret kplt työstö'!AT266,"&gt;0")),"Näytenumeroa ei ole syötetty")</f>
        <v>Näytenumeroa ei ole syötetty</v>
      </c>
      <c r="GO81" s="14" t="str">
        <f>IF(GO$15&lt;&gt;0, (SUM('Näytteet työstö'!AU269+'Hienoaines työstö'!AU269) + SUMIF('Suuret kplt työstö'!AU266,"&gt;0")),"Näytenumeroa ei ole syötetty")</f>
        <v>Näytenumeroa ei ole syötetty</v>
      </c>
      <c r="GP81" s="14" t="str">
        <f>IF(GP$15&lt;&gt;0, (SUM('Näytteet työstö'!AV269+'Hienoaines työstö'!AV269) + SUMIF('Suuret kplt työstö'!AV266,"&gt;0")),"Näytenumeroa ei ole syötetty")</f>
        <v>Näytenumeroa ei ole syötetty</v>
      </c>
      <c r="GQ81" s="14" t="str">
        <f>IF(GQ$15&lt;&gt;0, (SUM('Näytteet työstö'!AW269+'Hienoaines työstö'!AW269) + SUMIF('Suuret kplt työstö'!AW266,"&gt;0")),"Näytenumeroa ei ole syötetty")</f>
        <v>Näytenumeroa ei ole syötetty</v>
      </c>
      <c r="GR81" s="14" t="str">
        <f>IF(GR$15&lt;&gt;0, (SUM('Näytteet työstö'!AX269+'Hienoaines työstö'!AX269) + SUMIF('Suuret kplt työstö'!AX266,"&gt;0")),"Näytenumeroa ei ole syötetty")</f>
        <v>Näytenumeroa ei ole syötetty</v>
      </c>
      <c r="GS81" s="14" t="str">
        <f>IF(GS$15&lt;&gt;0, (SUM('Näytteet työstö'!AY269+'Hienoaines työstö'!AY269) + SUMIF('Suuret kplt työstö'!AY266,"&gt;0")),"Näytenumeroa ei ole syötetty")</f>
        <v>Näytenumeroa ei ole syötetty</v>
      </c>
      <c r="GT81" s="14" t="str">
        <f>IF(GT$15&lt;&gt;0, (SUM('Näytteet työstö'!AZ269+'Hienoaines työstö'!AZ269) + SUMIF('Suuret kplt työstö'!AZ266,"&gt;0")),"Näytenumeroa ei ole syötetty")</f>
        <v>Näytenumeroa ei ole syötetty</v>
      </c>
      <c r="GU81" s="14" t="str">
        <f>IF(GU$15&lt;&gt;0, (SUM('Näytteet työstö'!BA269+'Hienoaines työstö'!BA269) + SUMIF('Suuret kplt työstö'!BA266,"&gt;0")),"Näytenumeroa ei ole syötetty")</f>
        <v>Näytenumeroa ei ole syötetty</v>
      </c>
      <c r="GV81" s="14" t="str">
        <f>IF(GV$15&lt;&gt;0, (SUM('Näytteet työstö'!D335+'Hienoaines työstö'!D335) + SUMIF('Suuret kplt työstö'!D332,"&gt;0")),"Näytenumeroa ei ole syötetty")</f>
        <v>Näytenumeroa ei ole syötetty</v>
      </c>
      <c r="GW81" s="14" t="str">
        <f>IF(GW$15&lt;&gt;0, (SUM('Näytteet työstö'!E335+'Hienoaines työstö'!E335) + SUMIF('Suuret kplt työstö'!E332,"&gt;0")),"Näytenumeroa ei ole syötetty")</f>
        <v>Näytenumeroa ei ole syötetty</v>
      </c>
      <c r="GX81" s="14" t="str">
        <f>IF(GX$15&lt;&gt;0, (SUM('Näytteet työstö'!F335+'Hienoaines työstö'!F335) + SUMIF('Suuret kplt työstö'!F332,"&gt;0")),"Näytenumeroa ei ole syötetty")</f>
        <v>Näytenumeroa ei ole syötetty</v>
      </c>
      <c r="GY81" s="14" t="str">
        <f>IF(GY$15&lt;&gt;0, (SUM('Näytteet työstö'!G335+'Hienoaines työstö'!G335) + SUMIF('Suuret kplt työstö'!G332,"&gt;0")),"Näytenumeroa ei ole syötetty")</f>
        <v>Näytenumeroa ei ole syötetty</v>
      </c>
      <c r="GZ81" s="14" t="str">
        <f>IF(GZ$15&lt;&gt;0, (SUM('Näytteet työstö'!H335+'Hienoaines työstö'!H335) + SUMIF('Suuret kplt työstö'!H332,"&gt;0")),"Näytenumeroa ei ole syötetty")</f>
        <v>Näytenumeroa ei ole syötetty</v>
      </c>
      <c r="HA81" s="14" t="str">
        <f>IF(HA$15&lt;&gt;0, (SUM('Näytteet työstö'!I335+'Hienoaines työstö'!I335) + SUMIF('Suuret kplt työstö'!I332,"&gt;0")),"Näytenumeroa ei ole syötetty")</f>
        <v>Näytenumeroa ei ole syötetty</v>
      </c>
      <c r="HB81" s="14" t="str">
        <f>IF(HB$15&lt;&gt;0, (SUM('Näytteet työstö'!J335+'Hienoaines työstö'!J335) + SUMIF('Suuret kplt työstö'!J332,"&gt;0")),"Näytenumeroa ei ole syötetty")</f>
        <v>Näytenumeroa ei ole syötetty</v>
      </c>
      <c r="HC81" s="14" t="str">
        <f>IF(HC$15&lt;&gt;0, (SUM('Näytteet työstö'!K335+'Hienoaines työstö'!K335) + SUMIF('Suuret kplt työstö'!K332,"&gt;0")),"Näytenumeroa ei ole syötetty")</f>
        <v>Näytenumeroa ei ole syötetty</v>
      </c>
      <c r="HD81" s="14" t="str">
        <f>IF(HD$15&lt;&gt;0, (SUM('Näytteet työstö'!L335+'Hienoaines työstö'!L335) + SUMIF('Suuret kplt työstö'!L332,"&gt;0")),"Näytenumeroa ei ole syötetty")</f>
        <v>Näytenumeroa ei ole syötetty</v>
      </c>
      <c r="HE81" s="14" t="str">
        <f>IF(HE$15&lt;&gt;0, (SUM('Näytteet työstö'!M335+'Hienoaines työstö'!M335) + SUMIF('Suuret kplt työstö'!M332,"&gt;0")),"Näytenumeroa ei ole syötetty")</f>
        <v>Näytenumeroa ei ole syötetty</v>
      </c>
      <c r="HF81" s="14" t="str">
        <f>IF(HF$15&lt;&gt;0, (SUM('Näytteet työstö'!N335+'Hienoaines työstö'!N335) + SUMIF('Suuret kplt työstö'!N332,"&gt;0")),"Näytenumeroa ei ole syötetty")</f>
        <v>Näytenumeroa ei ole syötetty</v>
      </c>
      <c r="HG81" s="14" t="str">
        <f>IF(HG$15&lt;&gt;0, (SUM('Näytteet työstö'!O335+'Hienoaines työstö'!O335) + SUMIF('Suuret kplt työstö'!O332,"&gt;0")),"Näytenumeroa ei ole syötetty")</f>
        <v>Näytenumeroa ei ole syötetty</v>
      </c>
      <c r="HH81" s="14" t="str">
        <f>IF(HH$15&lt;&gt;0, (SUM('Näytteet työstö'!P335+'Hienoaines työstö'!P335) + SUMIF('Suuret kplt työstö'!P332,"&gt;0")),"Näytenumeroa ei ole syötetty")</f>
        <v>Näytenumeroa ei ole syötetty</v>
      </c>
      <c r="HI81" s="14" t="str">
        <f>IF(HI$15&lt;&gt;0, (SUM('Näytteet työstö'!Q335+'Hienoaines työstö'!Q335) + SUMIF('Suuret kplt työstö'!Q332,"&gt;0")),"Näytenumeroa ei ole syötetty")</f>
        <v>Näytenumeroa ei ole syötetty</v>
      </c>
      <c r="HJ81" s="14" t="str">
        <f>IF(HJ$15&lt;&gt;0, (SUM('Näytteet työstö'!R335+'Hienoaines työstö'!R335) + SUMIF('Suuret kplt työstö'!R332,"&gt;0")),"Näytenumeroa ei ole syötetty")</f>
        <v>Näytenumeroa ei ole syötetty</v>
      </c>
      <c r="HK81" s="14" t="str">
        <f>IF(HK$15&lt;&gt;0, (SUM('Näytteet työstö'!S335+'Hienoaines työstö'!S335) + SUMIF('Suuret kplt työstö'!S332,"&gt;0")),"Näytenumeroa ei ole syötetty")</f>
        <v>Näytenumeroa ei ole syötetty</v>
      </c>
      <c r="HL81" s="14" t="str">
        <f>IF(HL$15&lt;&gt;0, (SUM('Näytteet työstö'!T335+'Hienoaines työstö'!T335) + SUMIF('Suuret kplt työstö'!T332,"&gt;0")),"Näytenumeroa ei ole syötetty")</f>
        <v>Näytenumeroa ei ole syötetty</v>
      </c>
      <c r="HM81" s="14" t="str">
        <f>IF(HM$15&lt;&gt;0, (SUM('Näytteet työstö'!U335+'Hienoaines työstö'!U335) + SUMIF('Suuret kplt työstö'!U332,"&gt;0")),"Näytenumeroa ei ole syötetty")</f>
        <v>Näytenumeroa ei ole syötetty</v>
      </c>
      <c r="HN81" s="14" t="str">
        <f>IF(HN$15&lt;&gt;0, (SUM('Näytteet työstö'!V335+'Hienoaines työstö'!V335) + SUMIF('Suuret kplt työstö'!V332,"&gt;0")),"Näytenumeroa ei ole syötetty")</f>
        <v>Näytenumeroa ei ole syötetty</v>
      </c>
      <c r="HO81" s="14" t="str">
        <f>IF(HO$15&lt;&gt;0, (SUM('Näytteet työstö'!W335+'Hienoaines työstö'!W335) + SUMIF('Suuret kplt työstö'!W332,"&gt;0")),"Näytenumeroa ei ole syötetty")</f>
        <v>Näytenumeroa ei ole syötetty</v>
      </c>
      <c r="HP81" s="14" t="str">
        <f>IF(HP$15&lt;&gt;0, (SUM('Näytteet työstö'!X335+'Hienoaines työstö'!X335) + SUMIF('Suuret kplt työstö'!X332,"&gt;0")),"Näytenumeroa ei ole syötetty")</f>
        <v>Näytenumeroa ei ole syötetty</v>
      </c>
      <c r="HQ81" s="14" t="str">
        <f>IF(HQ$15&lt;&gt;0, (SUM('Näytteet työstö'!Y335+'Hienoaines työstö'!Y335) + SUMIF('Suuret kplt työstö'!Y332,"&gt;0")),"Näytenumeroa ei ole syötetty")</f>
        <v>Näytenumeroa ei ole syötetty</v>
      </c>
      <c r="HR81" s="14" t="str">
        <f>IF(HR$15&lt;&gt;0, (SUM('Näytteet työstö'!Z335+'Hienoaines työstö'!Z335) + SUMIF('Suuret kplt työstö'!Z332,"&gt;0")),"Näytenumeroa ei ole syötetty")</f>
        <v>Näytenumeroa ei ole syötetty</v>
      </c>
      <c r="HS81" s="14" t="str">
        <f>IF(HS$15&lt;&gt;0, (SUM('Näytteet työstö'!AA335+'Hienoaines työstö'!AA335) + SUMIF('Suuret kplt työstö'!AA332,"&gt;0")),"Näytenumeroa ei ole syötetty")</f>
        <v>Näytenumeroa ei ole syötetty</v>
      </c>
      <c r="HT81" s="14" t="str">
        <f>IF(HT$15&lt;&gt;0, (SUM('Näytteet työstö'!AB335+'Hienoaines työstö'!AB335) + SUMIF('Suuret kplt työstö'!AB332,"&gt;0")),"Näytenumeroa ei ole syötetty")</f>
        <v>Näytenumeroa ei ole syötetty</v>
      </c>
      <c r="HU81" s="14" t="str">
        <f>IF(HU$15&lt;&gt;0, (SUM('Näytteet työstö'!AC335+'Hienoaines työstö'!AC335) + SUMIF('Suuret kplt työstö'!AC332,"&gt;0")),"Näytenumeroa ei ole syötetty")</f>
        <v>Näytenumeroa ei ole syötetty</v>
      </c>
      <c r="HV81" s="14" t="str">
        <f>IF(HV$15&lt;&gt;0, (SUM('Näytteet työstö'!AD335+'Hienoaines työstö'!AD335) + SUMIF('Suuret kplt työstö'!AD332,"&gt;0")),"Näytenumeroa ei ole syötetty")</f>
        <v>Näytenumeroa ei ole syötetty</v>
      </c>
      <c r="HW81" s="14" t="str">
        <f>IF(HW$15&lt;&gt;0, (SUM('Näytteet työstö'!AE335+'Hienoaines työstö'!AE335) + SUMIF('Suuret kplt työstö'!AE332,"&gt;0")),"Näytenumeroa ei ole syötetty")</f>
        <v>Näytenumeroa ei ole syötetty</v>
      </c>
      <c r="HX81" s="14" t="str">
        <f>IF(HX$15&lt;&gt;0, (SUM('Näytteet työstö'!AF335+'Hienoaines työstö'!AF335) + SUMIF('Suuret kplt työstö'!AF332,"&gt;0")),"Näytenumeroa ei ole syötetty")</f>
        <v>Näytenumeroa ei ole syötetty</v>
      </c>
      <c r="HY81" s="14" t="str">
        <f>IF(HY$15&lt;&gt;0, (SUM('Näytteet työstö'!AG335+'Hienoaines työstö'!AG335) + SUMIF('Suuret kplt työstö'!AG332,"&gt;0")),"Näytenumeroa ei ole syötetty")</f>
        <v>Näytenumeroa ei ole syötetty</v>
      </c>
      <c r="HZ81" s="14" t="str">
        <f>IF(HZ$15&lt;&gt;0, (SUM('Näytteet työstö'!AH335+'Hienoaines työstö'!AH335) + SUMIF('Suuret kplt työstö'!AH332,"&gt;0")),"Näytenumeroa ei ole syötetty")</f>
        <v>Näytenumeroa ei ole syötetty</v>
      </c>
      <c r="IA81" s="14" t="str">
        <f>IF(IA$15&lt;&gt;0, (SUM('Näytteet työstö'!AI335+'Hienoaines työstö'!AI335) + SUMIF('Suuret kplt työstö'!AI332,"&gt;0")),"Näytenumeroa ei ole syötetty")</f>
        <v>Näytenumeroa ei ole syötetty</v>
      </c>
      <c r="IB81" s="14" t="str">
        <f>IF(IB$15&lt;&gt;0, (SUM('Näytteet työstö'!AJ335+'Hienoaines työstö'!AJ335) + SUMIF('Suuret kplt työstö'!AJ332,"&gt;0")),"Näytenumeroa ei ole syötetty")</f>
        <v>Näytenumeroa ei ole syötetty</v>
      </c>
      <c r="IC81" s="14" t="str">
        <f>IF(IC$15&lt;&gt;0, (SUM('Näytteet työstö'!AK335+'Hienoaines työstö'!AK335) + SUMIF('Suuret kplt työstö'!AK332,"&gt;0")),"Näytenumeroa ei ole syötetty")</f>
        <v>Näytenumeroa ei ole syötetty</v>
      </c>
      <c r="ID81" s="14" t="str">
        <f>IF(ID$15&lt;&gt;0, (SUM('Näytteet työstö'!AL335+'Hienoaines työstö'!AL335) + SUMIF('Suuret kplt työstö'!AL332,"&gt;0")),"Näytenumeroa ei ole syötetty")</f>
        <v>Näytenumeroa ei ole syötetty</v>
      </c>
      <c r="IE81" s="14" t="str">
        <f>IF(IE$15&lt;&gt;0, (SUM('Näytteet työstö'!AM335+'Hienoaines työstö'!AM335) + SUMIF('Suuret kplt työstö'!AM332,"&gt;0")),"Näytenumeroa ei ole syötetty")</f>
        <v>Näytenumeroa ei ole syötetty</v>
      </c>
      <c r="IF81" s="14" t="str">
        <f>IF(IF$15&lt;&gt;0, (SUM('Näytteet työstö'!AN335+'Hienoaines työstö'!AN335) + SUMIF('Suuret kplt työstö'!AN332,"&gt;0")),"Näytenumeroa ei ole syötetty")</f>
        <v>Näytenumeroa ei ole syötetty</v>
      </c>
      <c r="IG81" s="14" t="str">
        <f>IF(IG$15&lt;&gt;0, (SUM('Näytteet työstö'!AO335+'Hienoaines työstö'!AO335) + SUMIF('Suuret kplt työstö'!AO332,"&gt;0")),"Näytenumeroa ei ole syötetty")</f>
        <v>Näytenumeroa ei ole syötetty</v>
      </c>
      <c r="IH81" s="14" t="str">
        <f>IF(IH$15&lt;&gt;0, (SUM('Näytteet työstö'!AP335+'Hienoaines työstö'!AP335) + SUMIF('Suuret kplt työstö'!AP332,"&gt;0")),"Näytenumeroa ei ole syötetty")</f>
        <v>Näytenumeroa ei ole syötetty</v>
      </c>
      <c r="II81" s="14" t="str">
        <f>IF(II$15&lt;&gt;0, (SUM('Näytteet työstö'!AQ335+'Hienoaines työstö'!AQ335) + SUMIF('Suuret kplt työstö'!AQ332,"&gt;0")),"Näytenumeroa ei ole syötetty")</f>
        <v>Näytenumeroa ei ole syötetty</v>
      </c>
      <c r="IJ81" s="14" t="str">
        <f>IF(IJ$15&lt;&gt;0, (SUM('Näytteet työstö'!AR335+'Hienoaines työstö'!AR335) + SUMIF('Suuret kplt työstö'!AR332,"&gt;0")),"Näytenumeroa ei ole syötetty")</f>
        <v>Näytenumeroa ei ole syötetty</v>
      </c>
      <c r="IK81" s="14" t="str">
        <f>IF(IK$15&lt;&gt;0, (SUM('Näytteet työstö'!AS335+'Hienoaines työstö'!AS335) + SUMIF('Suuret kplt työstö'!AS332,"&gt;0")),"Näytenumeroa ei ole syötetty")</f>
        <v>Näytenumeroa ei ole syötetty</v>
      </c>
      <c r="IL81" s="14" t="str">
        <f>IF(IL$15&lt;&gt;0, (SUM('Näytteet työstö'!AT335+'Hienoaines työstö'!AT335) + SUMIF('Suuret kplt työstö'!AT332,"&gt;0")),"Näytenumeroa ei ole syötetty")</f>
        <v>Näytenumeroa ei ole syötetty</v>
      </c>
      <c r="IM81" s="14" t="str">
        <f>IF(IM$15&lt;&gt;0, (SUM('Näytteet työstö'!AU335+'Hienoaines työstö'!AU335) + SUMIF('Suuret kplt työstö'!AU332,"&gt;0")),"Näytenumeroa ei ole syötetty")</f>
        <v>Näytenumeroa ei ole syötetty</v>
      </c>
      <c r="IN81" s="14" t="str">
        <f>IF(IN$15&lt;&gt;0, (SUM('Näytteet työstö'!AV335+'Hienoaines työstö'!AV335) + SUMIF('Suuret kplt työstö'!AV332,"&gt;0")),"Näytenumeroa ei ole syötetty")</f>
        <v>Näytenumeroa ei ole syötetty</v>
      </c>
      <c r="IO81" s="14" t="str">
        <f>IF(IO$15&lt;&gt;0, (SUM('Näytteet työstö'!AW335+'Hienoaines työstö'!AW335) + SUMIF('Suuret kplt työstö'!AW332,"&gt;0")),"Näytenumeroa ei ole syötetty")</f>
        <v>Näytenumeroa ei ole syötetty</v>
      </c>
      <c r="IP81" s="14" t="str">
        <f>IF(IP$15&lt;&gt;0, (SUM('Näytteet työstö'!AX335+'Hienoaines työstö'!AX335) + SUMIF('Suuret kplt työstö'!AX332,"&gt;0")),"Näytenumeroa ei ole syötetty")</f>
        <v>Näytenumeroa ei ole syötetty</v>
      </c>
      <c r="IQ81" s="14" t="str">
        <f>IF(IQ$15&lt;&gt;0, (SUM('Näytteet työstö'!AY335+'Hienoaines työstö'!AY335) + SUMIF('Suuret kplt työstö'!AY332,"&gt;0")),"Näytenumeroa ei ole syötetty")</f>
        <v>Näytenumeroa ei ole syötetty</v>
      </c>
      <c r="IR81" s="14" t="str">
        <f>IF(IR$15&lt;&gt;0, (SUM('Näytteet työstö'!AZ335+'Hienoaines työstö'!AZ335) + SUMIF('Suuret kplt työstö'!AZ332,"&gt;0")),"Näytenumeroa ei ole syötetty")</f>
        <v>Näytenumeroa ei ole syötetty</v>
      </c>
      <c r="IS81" s="518" t="str">
        <f>IF(IS$15&lt;&gt;0, (SUM('Näytteet työstö'!BA335+'Hienoaines työstö'!BA335) + SUMIF('Suuret kplt työstö'!BA332,"&gt;0")),"Näytenumeroa ei ole syötetty")</f>
        <v>Näytenumeroa ei ole syötetty</v>
      </c>
    </row>
    <row r="82" spans="1:253" ht="12.75" customHeight="1" x14ac:dyDescent="0.2">
      <c r="A82" s="179"/>
      <c r="B82" s="20" t="s">
        <v>58</v>
      </c>
      <c r="C82" s="220"/>
      <c r="D82" s="19" t="str">
        <f>IF(D$15&lt;&gt;0, (SUM('Näytteet työstö'!D72+'Hienoaines työstö'!D72) + SUMIF('Suuret kplt työstö'!D69,"&gt;0")),"Näytenumeroa ei ole syötetty")</f>
        <v>Näytenumeroa ei ole syötetty</v>
      </c>
      <c r="E82" s="14" t="str">
        <f>IF(E$15&lt;&gt;0, (SUM('Näytteet työstö'!E72+'Hienoaines työstö'!E72) + SUMIF('Suuret kplt työstö'!E69,"&gt;0")),"Näytenumeroa ei ole syötetty")</f>
        <v>Näytenumeroa ei ole syötetty</v>
      </c>
      <c r="F82" s="14" t="str">
        <f>IF(F$15&lt;&gt;0, (SUM('Näytteet työstö'!F72+'Hienoaines työstö'!F72) + SUMIF('Suuret kplt työstö'!F69,"&gt;0")),"Näytenumeroa ei ole syötetty")</f>
        <v>Näytenumeroa ei ole syötetty</v>
      </c>
      <c r="G82" s="14" t="str">
        <f>IF(G$15&lt;&gt;0, (SUM('Näytteet työstö'!G72+'Hienoaines työstö'!G72) + SUMIF('Suuret kplt työstö'!G69,"&gt;0")),"Näytenumeroa ei ole syötetty")</f>
        <v>Näytenumeroa ei ole syötetty</v>
      </c>
      <c r="H82" s="14" t="str">
        <f>IF(H$15&lt;&gt;0, (SUM('Näytteet työstö'!H72+'Hienoaines työstö'!H72) + SUMIF('Suuret kplt työstö'!H69,"&gt;0")),"Näytenumeroa ei ole syötetty")</f>
        <v>Näytenumeroa ei ole syötetty</v>
      </c>
      <c r="I82" s="14" t="str">
        <f>IF(I$15&lt;&gt;0, (SUM('Näytteet työstö'!I72+'Hienoaines työstö'!I72) + SUMIF('Suuret kplt työstö'!I69,"&gt;0")),"Näytenumeroa ei ole syötetty")</f>
        <v>Näytenumeroa ei ole syötetty</v>
      </c>
      <c r="J82" s="14" t="str">
        <f>IF(J$15&lt;&gt;0, (SUM('Näytteet työstö'!J72+'Hienoaines työstö'!J72) + SUMIF('Suuret kplt työstö'!J69,"&gt;0")),"Näytenumeroa ei ole syötetty")</f>
        <v>Näytenumeroa ei ole syötetty</v>
      </c>
      <c r="K82" s="14" t="str">
        <f>IF(K$15&lt;&gt;0, (SUM('Näytteet työstö'!K72+'Hienoaines työstö'!K72) + SUMIF('Suuret kplt työstö'!K69,"&gt;0")),"Näytenumeroa ei ole syötetty")</f>
        <v>Näytenumeroa ei ole syötetty</v>
      </c>
      <c r="L82" s="14" t="str">
        <f>IF(L$15&lt;&gt;0, (SUM('Näytteet työstö'!L72+'Hienoaines työstö'!L72) + SUMIF('Suuret kplt työstö'!L69,"&gt;0")),"Näytenumeroa ei ole syötetty")</f>
        <v>Näytenumeroa ei ole syötetty</v>
      </c>
      <c r="M82" s="14" t="str">
        <f>IF(M$15&lt;&gt;0, (SUM('Näytteet työstö'!M72+'Hienoaines työstö'!M72) + SUMIF('Suuret kplt työstö'!M69,"&gt;0")),"Näytenumeroa ei ole syötetty")</f>
        <v>Näytenumeroa ei ole syötetty</v>
      </c>
      <c r="N82" s="14" t="str">
        <f>IF(N$15&lt;&gt;0, (SUM('Näytteet työstö'!N72+'Hienoaines työstö'!N72) + SUMIF('Suuret kplt työstö'!N69,"&gt;0")),"Näytenumeroa ei ole syötetty")</f>
        <v>Näytenumeroa ei ole syötetty</v>
      </c>
      <c r="O82" s="14" t="str">
        <f>IF(O$15&lt;&gt;0, (SUM('Näytteet työstö'!O72+'Hienoaines työstö'!O72) + SUMIF('Suuret kplt työstö'!O69,"&gt;0")),"Näytenumeroa ei ole syötetty")</f>
        <v>Näytenumeroa ei ole syötetty</v>
      </c>
      <c r="P82" s="14" t="str">
        <f>IF(P$15&lt;&gt;0, (SUM('Näytteet työstö'!P72+'Hienoaines työstö'!P72) + SUMIF('Suuret kplt työstö'!P69,"&gt;0")),"Näytenumeroa ei ole syötetty")</f>
        <v>Näytenumeroa ei ole syötetty</v>
      </c>
      <c r="Q82" s="14" t="str">
        <f>IF(Q$15&lt;&gt;0, (SUM('Näytteet työstö'!Q72+'Hienoaines työstö'!Q72) + SUMIF('Suuret kplt työstö'!Q69,"&gt;0")),"Näytenumeroa ei ole syötetty")</f>
        <v>Näytenumeroa ei ole syötetty</v>
      </c>
      <c r="R82" s="14" t="str">
        <f>IF(R$15&lt;&gt;0, (SUM('Näytteet työstö'!R72+'Hienoaines työstö'!R72) + SUMIF('Suuret kplt työstö'!R69,"&gt;0")),"Näytenumeroa ei ole syötetty")</f>
        <v>Näytenumeroa ei ole syötetty</v>
      </c>
      <c r="S82" s="14" t="str">
        <f>IF(S$15&lt;&gt;0, (SUM('Näytteet työstö'!S72+'Hienoaines työstö'!S72) + SUMIF('Suuret kplt työstö'!S69,"&gt;0")),"Näytenumeroa ei ole syötetty")</f>
        <v>Näytenumeroa ei ole syötetty</v>
      </c>
      <c r="T82" s="14" t="str">
        <f>IF(T$15&lt;&gt;0, (SUM('Näytteet työstö'!T72+'Hienoaines työstö'!T72) + SUMIF('Suuret kplt työstö'!T69,"&gt;0")),"Näytenumeroa ei ole syötetty")</f>
        <v>Näytenumeroa ei ole syötetty</v>
      </c>
      <c r="U82" s="14" t="str">
        <f>IF(U$15&lt;&gt;0, (SUM('Näytteet työstö'!U72+'Hienoaines työstö'!U72) + SUMIF('Suuret kplt työstö'!U69,"&gt;0")),"Näytenumeroa ei ole syötetty")</f>
        <v>Näytenumeroa ei ole syötetty</v>
      </c>
      <c r="V82" s="14" t="str">
        <f>IF(V$15&lt;&gt;0, (SUM('Näytteet työstö'!V72+'Hienoaines työstö'!V72) + SUMIF('Suuret kplt työstö'!V69,"&gt;0")),"Näytenumeroa ei ole syötetty")</f>
        <v>Näytenumeroa ei ole syötetty</v>
      </c>
      <c r="W82" s="14" t="str">
        <f>IF(W$15&lt;&gt;0, (SUM('Näytteet työstö'!W72+'Hienoaines työstö'!W72) + SUMIF('Suuret kplt työstö'!W69,"&gt;0")),"Näytenumeroa ei ole syötetty")</f>
        <v>Näytenumeroa ei ole syötetty</v>
      </c>
      <c r="X82" s="14" t="str">
        <f>IF(X$15&lt;&gt;0, (SUM('Näytteet työstö'!X72+'Hienoaines työstö'!X72) + SUMIF('Suuret kplt työstö'!X69,"&gt;0")),"Näytenumeroa ei ole syötetty")</f>
        <v>Näytenumeroa ei ole syötetty</v>
      </c>
      <c r="Y82" s="14" t="str">
        <f>IF(Y$15&lt;&gt;0, (SUM('Näytteet työstö'!Y72+'Hienoaines työstö'!Y72) + SUMIF('Suuret kplt työstö'!Y69,"&gt;0")),"Näytenumeroa ei ole syötetty")</f>
        <v>Näytenumeroa ei ole syötetty</v>
      </c>
      <c r="Z82" s="14" t="str">
        <f>IF(Z$15&lt;&gt;0, (SUM('Näytteet työstö'!Z72+'Hienoaines työstö'!Z72) + SUMIF('Suuret kplt työstö'!Z69,"&gt;0")),"Näytenumeroa ei ole syötetty")</f>
        <v>Näytenumeroa ei ole syötetty</v>
      </c>
      <c r="AA82" s="14" t="str">
        <f>IF(AA$15&lt;&gt;0, (SUM('Näytteet työstö'!AA72+'Hienoaines työstö'!AA72) + SUMIF('Suuret kplt työstö'!AA69,"&gt;0")),"Näytenumeroa ei ole syötetty")</f>
        <v>Näytenumeroa ei ole syötetty</v>
      </c>
      <c r="AB82" s="14" t="str">
        <f>IF(AB$15&lt;&gt;0, (SUM('Näytteet työstö'!AB72+'Hienoaines työstö'!AB72) + SUMIF('Suuret kplt työstö'!AB69,"&gt;0")),"Näytenumeroa ei ole syötetty")</f>
        <v>Näytenumeroa ei ole syötetty</v>
      </c>
      <c r="AC82" s="14" t="str">
        <f>IF(AC$15&lt;&gt;0, (SUM('Näytteet työstö'!AC72+'Hienoaines työstö'!AC72) + SUMIF('Suuret kplt työstö'!AC69,"&gt;0")),"Näytenumeroa ei ole syötetty")</f>
        <v>Näytenumeroa ei ole syötetty</v>
      </c>
      <c r="AD82" s="14" t="str">
        <f>IF(AD$15&lt;&gt;0, (SUM('Näytteet työstö'!AD72+'Hienoaines työstö'!AD72) + SUMIF('Suuret kplt työstö'!AD69,"&gt;0")),"Näytenumeroa ei ole syötetty")</f>
        <v>Näytenumeroa ei ole syötetty</v>
      </c>
      <c r="AE82" s="14" t="str">
        <f>IF(AE$15&lt;&gt;0, (SUM('Näytteet työstö'!AE72+'Hienoaines työstö'!AE72) + SUMIF('Suuret kplt työstö'!AE69,"&gt;0")),"Näytenumeroa ei ole syötetty")</f>
        <v>Näytenumeroa ei ole syötetty</v>
      </c>
      <c r="AF82" s="14" t="str">
        <f>IF(AF$15&lt;&gt;0, (SUM('Näytteet työstö'!AF72+'Hienoaines työstö'!AF72) + SUMIF('Suuret kplt työstö'!AF69,"&gt;0")),"Näytenumeroa ei ole syötetty")</f>
        <v>Näytenumeroa ei ole syötetty</v>
      </c>
      <c r="AG82" s="14" t="str">
        <f>IF(AG$15&lt;&gt;0, (SUM('Näytteet työstö'!AG72+'Hienoaines työstö'!AG72) + SUMIF('Suuret kplt työstö'!AG69,"&gt;0")),"Näytenumeroa ei ole syötetty")</f>
        <v>Näytenumeroa ei ole syötetty</v>
      </c>
      <c r="AH82" s="14" t="str">
        <f>IF(AH$15&lt;&gt;0, (SUM('Näytteet työstö'!AH72+'Hienoaines työstö'!AH72) + SUMIF('Suuret kplt työstö'!AH69,"&gt;0")),"Näytenumeroa ei ole syötetty")</f>
        <v>Näytenumeroa ei ole syötetty</v>
      </c>
      <c r="AI82" s="14" t="str">
        <f>IF(AI$15&lt;&gt;0, (SUM('Näytteet työstö'!AI72+'Hienoaines työstö'!AI72) + SUMIF('Suuret kplt työstö'!AI69,"&gt;0")),"Näytenumeroa ei ole syötetty")</f>
        <v>Näytenumeroa ei ole syötetty</v>
      </c>
      <c r="AJ82" s="14" t="str">
        <f>IF(AJ$15&lt;&gt;0, (SUM('Näytteet työstö'!AJ72+'Hienoaines työstö'!AJ72) + SUMIF('Suuret kplt työstö'!AJ69,"&gt;0")),"Näytenumeroa ei ole syötetty")</f>
        <v>Näytenumeroa ei ole syötetty</v>
      </c>
      <c r="AK82" s="14" t="str">
        <f>IF(AK$15&lt;&gt;0, (SUM('Näytteet työstö'!AK72+'Hienoaines työstö'!AK72) + SUMIF('Suuret kplt työstö'!AK69,"&gt;0")),"Näytenumeroa ei ole syötetty")</f>
        <v>Näytenumeroa ei ole syötetty</v>
      </c>
      <c r="AL82" s="14" t="str">
        <f>IF(AL$15&lt;&gt;0, (SUM('Näytteet työstö'!AL72+'Hienoaines työstö'!AL72) + SUMIF('Suuret kplt työstö'!AL69,"&gt;0")),"Näytenumeroa ei ole syötetty")</f>
        <v>Näytenumeroa ei ole syötetty</v>
      </c>
      <c r="AM82" s="14" t="str">
        <f>IF(AM$15&lt;&gt;0, (SUM('Näytteet työstö'!AM72+'Hienoaines työstö'!AM72) + SUMIF('Suuret kplt työstö'!AM69,"&gt;0")),"Näytenumeroa ei ole syötetty")</f>
        <v>Näytenumeroa ei ole syötetty</v>
      </c>
      <c r="AN82" s="14" t="str">
        <f>IF(AN$15&lt;&gt;0, (SUM('Näytteet työstö'!AN72+'Hienoaines työstö'!AN72) + SUMIF('Suuret kplt työstö'!AN69,"&gt;0")),"Näytenumeroa ei ole syötetty")</f>
        <v>Näytenumeroa ei ole syötetty</v>
      </c>
      <c r="AO82" s="14" t="str">
        <f>IF(AO$15&lt;&gt;0, (SUM('Näytteet työstö'!AO72+'Hienoaines työstö'!AO72) + SUMIF('Suuret kplt työstö'!AO69,"&gt;0")),"Näytenumeroa ei ole syötetty")</f>
        <v>Näytenumeroa ei ole syötetty</v>
      </c>
      <c r="AP82" s="14" t="str">
        <f>IF(AP$15&lt;&gt;0, (SUM('Näytteet työstö'!AP72+'Hienoaines työstö'!AP72) + SUMIF('Suuret kplt työstö'!AP69,"&gt;0")),"Näytenumeroa ei ole syötetty")</f>
        <v>Näytenumeroa ei ole syötetty</v>
      </c>
      <c r="AQ82" s="14" t="str">
        <f>IF(AQ$15&lt;&gt;0, (SUM('Näytteet työstö'!AQ72+'Hienoaines työstö'!AQ72) + SUMIF('Suuret kplt työstö'!AQ69,"&gt;0")),"Näytenumeroa ei ole syötetty")</f>
        <v>Näytenumeroa ei ole syötetty</v>
      </c>
      <c r="AR82" s="14" t="str">
        <f>IF(AR$15&lt;&gt;0, (SUM('Näytteet työstö'!AR72+'Hienoaines työstö'!AR72) + SUMIF('Suuret kplt työstö'!AR69,"&gt;0")),"Näytenumeroa ei ole syötetty")</f>
        <v>Näytenumeroa ei ole syötetty</v>
      </c>
      <c r="AS82" s="14" t="str">
        <f>IF(AS$15&lt;&gt;0, (SUM('Näytteet työstö'!AS72+'Hienoaines työstö'!AS72) + SUMIF('Suuret kplt työstö'!AS69,"&gt;0")),"Näytenumeroa ei ole syötetty")</f>
        <v>Näytenumeroa ei ole syötetty</v>
      </c>
      <c r="AT82" s="14" t="str">
        <f>IF(AT$15&lt;&gt;0, (SUM('Näytteet työstö'!AT72+'Hienoaines työstö'!AT72) + SUMIF('Suuret kplt työstö'!AT69,"&gt;0")),"Näytenumeroa ei ole syötetty")</f>
        <v>Näytenumeroa ei ole syötetty</v>
      </c>
      <c r="AU82" s="14" t="str">
        <f>IF(AU$15&lt;&gt;0, (SUM('Näytteet työstö'!AU72+'Hienoaines työstö'!AU72) + SUMIF('Suuret kplt työstö'!AU69,"&gt;0")),"Näytenumeroa ei ole syötetty")</f>
        <v>Näytenumeroa ei ole syötetty</v>
      </c>
      <c r="AV82" s="14" t="str">
        <f>IF(AV$15&lt;&gt;0, (SUM('Näytteet työstö'!AV72+'Hienoaines työstö'!AV72) + SUMIF('Suuret kplt työstö'!AV69,"&gt;0")),"Näytenumeroa ei ole syötetty")</f>
        <v>Näytenumeroa ei ole syötetty</v>
      </c>
      <c r="AW82" s="14" t="str">
        <f>IF(AW$15&lt;&gt;0, (SUM('Näytteet työstö'!AW72+'Hienoaines työstö'!AW72) + SUMIF('Suuret kplt työstö'!AW69,"&gt;0")),"Näytenumeroa ei ole syötetty")</f>
        <v>Näytenumeroa ei ole syötetty</v>
      </c>
      <c r="AX82" s="14" t="str">
        <f>IF(AX$15&lt;&gt;0, (SUM('Näytteet työstö'!AX72+'Hienoaines työstö'!AX72) + SUMIF('Suuret kplt työstö'!AX69,"&gt;0")),"Näytenumeroa ei ole syötetty")</f>
        <v>Näytenumeroa ei ole syötetty</v>
      </c>
      <c r="AY82" s="14" t="str">
        <f>IF(AY$15&lt;&gt;0, (SUM('Näytteet työstö'!AY72+'Hienoaines työstö'!AY72) + SUMIF('Suuret kplt työstö'!AY69,"&gt;0")),"Näytenumeroa ei ole syötetty")</f>
        <v>Näytenumeroa ei ole syötetty</v>
      </c>
      <c r="AZ82" s="14" t="str">
        <f>IF(AZ$15&lt;&gt;0, (SUM('Näytteet työstö'!AZ72+'Hienoaines työstö'!AZ72) + SUMIF('Suuret kplt työstö'!AZ69,"&gt;0")),"Näytenumeroa ei ole syötetty")</f>
        <v>Näytenumeroa ei ole syötetty</v>
      </c>
      <c r="BA82" s="14" t="str">
        <f>IF(BA$15&lt;&gt;0, (SUM('Näytteet työstö'!BA72+'Hienoaines työstö'!BA72) + SUMIF('Suuret kplt työstö'!BA69,"&gt;0")),"Näytenumeroa ei ole syötetty")</f>
        <v>Näytenumeroa ei ole syötetty</v>
      </c>
      <c r="BB82" s="14" t="str">
        <f>IF(BB$15&lt;&gt;0, (SUM('Näytteet työstö'!D138+'Hienoaines työstö'!D138) + SUMIF('Suuret kplt työstö'!D135,"&gt;0")),"Näytenumeroa ei ole syötetty")</f>
        <v>Näytenumeroa ei ole syötetty</v>
      </c>
      <c r="BC82" s="14" t="str">
        <f>IF(BC$15&lt;&gt;0, (SUM('Näytteet työstö'!E138+'Hienoaines työstö'!E138) + SUMIF('Suuret kplt työstö'!E135,"&gt;0")),"Näytenumeroa ei ole syötetty")</f>
        <v>Näytenumeroa ei ole syötetty</v>
      </c>
      <c r="BD82" s="14" t="str">
        <f>IF(BD$15&lt;&gt;0, (SUM('Näytteet työstö'!F138+'Hienoaines työstö'!F138) + SUMIF('Suuret kplt työstö'!F135,"&gt;0")),"Näytenumeroa ei ole syötetty")</f>
        <v>Näytenumeroa ei ole syötetty</v>
      </c>
      <c r="BE82" s="14" t="str">
        <f>IF(BE$15&lt;&gt;0, (SUM('Näytteet työstö'!G138+'Hienoaines työstö'!G138) + SUMIF('Suuret kplt työstö'!G135,"&gt;0")),"Näytenumeroa ei ole syötetty")</f>
        <v>Näytenumeroa ei ole syötetty</v>
      </c>
      <c r="BF82" s="14" t="str">
        <f>IF(BF$15&lt;&gt;0, (SUM('Näytteet työstö'!H138+'Hienoaines työstö'!H138) + SUMIF('Suuret kplt työstö'!H135,"&gt;0")),"Näytenumeroa ei ole syötetty")</f>
        <v>Näytenumeroa ei ole syötetty</v>
      </c>
      <c r="BG82" s="14" t="str">
        <f>IF(BG$15&lt;&gt;0, (SUM('Näytteet työstö'!I138+'Hienoaines työstö'!I138) + SUMIF('Suuret kplt työstö'!I135,"&gt;0")),"Näytenumeroa ei ole syötetty")</f>
        <v>Näytenumeroa ei ole syötetty</v>
      </c>
      <c r="BH82" s="14" t="str">
        <f>IF(BH$15&lt;&gt;0, (SUM('Näytteet työstö'!J138+'Hienoaines työstö'!J138) + SUMIF('Suuret kplt työstö'!J135,"&gt;0")),"Näytenumeroa ei ole syötetty")</f>
        <v>Näytenumeroa ei ole syötetty</v>
      </c>
      <c r="BI82" s="14" t="str">
        <f>IF(BI$15&lt;&gt;0, (SUM('Näytteet työstö'!K138+'Hienoaines työstö'!K138) + SUMIF('Suuret kplt työstö'!K135,"&gt;0")),"Näytenumeroa ei ole syötetty")</f>
        <v>Näytenumeroa ei ole syötetty</v>
      </c>
      <c r="BJ82" s="14" t="str">
        <f>IF(BJ$15&lt;&gt;0, (SUM('Näytteet työstö'!L138+'Hienoaines työstö'!L138) + SUMIF('Suuret kplt työstö'!L135,"&gt;0")),"Näytenumeroa ei ole syötetty")</f>
        <v>Näytenumeroa ei ole syötetty</v>
      </c>
      <c r="BK82" s="14" t="str">
        <f>IF(BK$15&lt;&gt;0, (SUM('Näytteet työstö'!M138+'Hienoaines työstö'!M138) + SUMIF('Suuret kplt työstö'!M135,"&gt;0")),"Näytenumeroa ei ole syötetty")</f>
        <v>Näytenumeroa ei ole syötetty</v>
      </c>
      <c r="BL82" s="14" t="str">
        <f>IF(BL$15&lt;&gt;0, (SUM('Näytteet työstö'!N138+'Hienoaines työstö'!N138) + SUMIF('Suuret kplt työstö'!N135,"&gt;0")),"Näytenumeroa ei ole syötetty")</f>
        <v>Näytenumeroa ei ole syötetty</v>
      </c>
      <c r="BM82" s="14" t="str">
        <f>IF(BM$15&lt;&gt;0, (SUM('Näytteet työstö'!O138+'Hienoaines työstö'!O138) + SUMIF('Suuret kplt työstö'!O135,"&gt;0")),"Näytenumeroa ei ole syötetty")</f>
        <v>Näytenumeroa ei ole syötetty</v>
      </c>
      <c r="BN82" s="14" t="str">
        <f>IF(BN$15&lt;&gt;0, (SUM('Näytteet työstö'!P138+'Hienoaines työstö'!P138) + SUMIF('Suuret kplt työstö'!P135,"&gt;0")),"Näytenumeroa ei ole syötetty")</f>
        <v>Näytenumeroa ei ole syötetty</v>
      </c>
      <c r="BO82" s="14" t="str">
        <f>IF(BO$15&lt;&gt;0, (SUM('Näytteet työstö'!Q138+'Hienoaines työstö'!Q138) + SUMIF('Suuret kplt työstö'!Q135,"&gt;0")),"Näytenumeroa ei ole syötetty")</f>
        <v>Näytenumeroa ei ole syötetty</v>
      </c>
      <c r="BP82" s="14" t="str">
        <f>IF(BP$15&lt;&gt;0, (SUM('Näytteet työstö'!R138+'Hienoaines työstö'!R138) + SUMIF('Suuret kplt työstö'!R135,"&gt;0")),"Näytenumeroa ei ole syötetty")</f>
        <v>Näytenumeroa ei ole syötetty</v>
      </c>
      <c r="BQ82" s="14" t="str">
        <f>IF(BQ$15&lt;&gt;0, (SUM('Näytteet työstö'!S138+'Hienoaines työstö'!S138) + SUMIF('Suuret kplt työstö'!S135,"&gt;0")),"Näytenumeroa ei ole syötetty")</f>
        <v>Näytenumeroa ei ole syötetty</v>
      </c>
      <c r="BR82" s="14" t="str">
        <f>IF(BR$15&lt;&gt;0, (SUM('Näytteet työstö'!T138+'Hienoaines työstö'!T138) + SUMIF('Suuret kplt työstö'!T135,"&gt;0")),"Näytenumeroa ei ole syötetty")</f>
        <v>Näytenumeroa ei ole syötetty</v>
      </c>
      <c r="BS82" s="14" t="str">
        <f>IF(BS$15&lt;&gt;0, (SUM('Näytteet työstö'!U138+'Hienoaines työstö'!U138) + SUMIF('Suuret kplt työstö'!U135,"&gt;0")),"Näytenumeroa ei ole syötetty")</f>
        <v>Näytenumeroa ei ole syötetty</v>
      </c>
      <c r="BT82" s="14" t="str">
        <f>IF(BT$15&lt;&gt;0, (SUM('Näytteet työstö'!V138+'Hienoaines työstö'!V138) + SUMIF('Suuret kplt työstö'!V135,"&gt;0")),"Näytenumeroa ei ole syötetty")</f>
        <v>Näytenumeroa ei ole syötetty</v>
      </c>
      <c r="BU82" s="14" t="str">
        <f>IF(BU$15&lt;&gt;0, (SUM('Näytteet työstö'!W138+'Hienoaines työstö'!W138) + SUMIF('Suuret kplt työstö'!W135,"&gt;0")),"Näytenumeroa ei ole syötetty")</f>
        <v>Näytenumeroa ei ole syötetty</v>
      </c>
      <c r="BV82" s="14" t="str">
        <f>IF(BV$15&lt;&gt;0, (SUM('Näytteet työstö'!X138+'Hienoaines työstö'!X138) + SUMIF('Suuret kplt työstö'!X135,"&gt;0")),"Näytenumeroa ei ole syötetty")</f>
        <v>Näytenumeroa ei ole syötetty</v>
      </c>
      <c r="BW82" s="14" t="str">
        <f>IF(BW$15&lt;&gt;0, (SUM('Näytteet työstö'!Y138+'Hienoaines työstö'!Y138) + SUMIF('Suuret kplt työstö'!Y135,"&gt;0")),"Näytenumeroa ei ole syötetty")</f>
        <v>Näytenumeroa ei ole syötetty</v>
      </c>
      <c r="BX82" s="14" t="str">
        <f>IF(BX$15&lt;&gt;0, (SUM('Näytteet työstö'!Z138+'Hienoaines työstö'!Z138) + SUMIF('Suuret kplt työstö'!Z135,"&gt;0")),"Näytenumeroa ei ole syötetty")</f>
        <v>Näytenumeroa ei ole syötetty</v>
      </c>
      <c r="BY82" s="14" t="str">
        <f>IF(BY$15&lt;&gt;0, (SUM('Näytteet työstö'!AA138+'Hienoaines työstö'!AA138) + SUMIF('Suuret kplt työstö'!AA135,"&gt;0")),"Näytenumeroa ei ole syötetty")</f>
        <v>Näytenumeroa ei ole syötetty</v>
      </c>
      <c r="BZ82" s="14" t="str">
        <f>IF(BZ$15&lt;&gt;0, (SUM('Näytteet työstö'!AB138+'Hienoaines työstö'!AB138) + SUMIF('Suuret kplt työstö'!AB135,"&gt;0")),"Näytenumeroa ei ole syötetty")</f>
        <v>Näytenumeroa ei ole syötetty</v>
      </c>
      <c r="CA82" s="14" t="str">
        <f>IF(CA$15&lt;&gt;0, (SUM('Näytteet työstö'!AC138+'Hienoaines työstö'!AC138) + SUMIF('Suuret kplt työstö'!AC135,"&gt;0")),"Näytenumeroa ei ole syötetty")</f>
        <v>Näytenumeroa ei ole syötetty</v>
      </c>
      <c r="CB82" s="14" t="str">
        <f>IF(CB$15&lt;&gt;0, (SUM('Näytteet työstö'!AD138+'Hienoaines työstö'!AD138) + SUMIF('Suuret kplt työstö'!AD135,"&gt;0")),"Näytenumeroa ei ole syötetty")</f>
        <v>Näytenumeroa ei ole syötetty</v>
      </c>
      <c r="CC82" s="14" t="str">
        <f>IF(CC$15&lt;&gt;0, (SUM('Näytteet työstö'!AE138+'Hienoaines työstö'!AE138) + SUMIF('Suuret kplt työstö'!AE135,"&gt;0")),"Näytenumeroa ei ole syötetty")</f>
        <v>Näytenumeroa ei ole syötetty</v>
      </c>
      <c r="CD82" s="14" t="str">
        <f>IF(CD$15&lt;&gt;0, (SUM('Näytteet työstö'!AF138+'Hienoaines työstö'!AF138) + SUMIF('Suuret kplt työstö'!AF135,"&gt;0")),"Näytenumeroa ei ole syötetty")</f>
        <v>Näytenumeroa ei ole syötetty</v>
      </c>
      <c r="CE82" s="14" t="str">
        <f>IF(CE$15&lt;&gt;0, (SUM('Näytteet työstö'!AG138+'Hienoaines työstö'!AG138) + SUMIF('Suuret kplt työstö'!AG135,"&gt;0")),"Näytenumeroa ei ole syötetty")</f>
        <v>Näytenumeroa ei ole syötetty</v>
      </c>
      <c r="CF82" s="14" t="str">
        <f>IF(CF$15&lt;&gt;0, (SUM('Näytteet työstö'!AH138+'Hienoaines työstö'!AH138) + SUMIF('Suuret kplt työstö'!AH135,"&gt;0")),"Näytenumeroa ei ole syötetty")</f>
        <v>Näytenumeroa ei ole syötetty</v>
      </c>
      <c r="CG82" s="14" t="str">
        <f>IF(CG$15&lt;&gt;0, (SUM('Näytteet työstö'!AI138+'Hienoaines työstö'!AI138) + SUMIF('Suuret kplt työstö'!AI135,"&gt;0")),"Näytenumeroa ei ole syötetty")</f>
        <v>Näytenumeroa ei ole syötetty</v>
      </c>
      <c r="CH82" s="14" t="str">
        <f>IF(CH$15&lt;&gt;0, (SUM('Näytteet työstö'!AJ138+'Hienoaines työstö'!AJ138) + SUMIF('Suuret kplt työstö'!AJ135,"&gt;0")),"Näytenumeroa ei ole syötetty")</f>
        <v>Näytenumeroa ei ole syötetty</v>
      </c>
      <c r="CI82" s="14" t="str">
        <f>IF(CI$15&lt;&gt;0, (SUM('Näytteet työstö'!AK138+'Hienoaines työstö'!AK138) + SUMIF('Suuret kplt työstö'!AK135,"&gt;0")),"Näytenumeroa ei ole syötetty")</f>
        <v>Näytenumeroa ei ole syötetty</v>
      </c>
      <c r="CJ82" s="14" t="str">
        <f>IF(CJ$15&lt;&gt;0, (SUM('Näytteet työstö'!AL138+'Hienoaines työstö'!AL138) + SUMIF('Suuret kplt työstö'!AL135,"&gt;0")),"Näytenumeroa ei ole syötetty")</f>
        <v>Näytenumeroa ei ole syötetty</v>
      </c>
      <c r="CK82" s="14" t="str">
        <f>IF(CK$15&lt;&gt;0, (SUM('Näytteet työstö'!AM138+'Hienoaines työstö'!AM138) + SUMIF('Suuret kplt työstö'!AM135,"&gt;0")),"Näytenumeroa ei ole syötetty")</f>
        <v>Näytenumeroa ei ole syötetty</v>
      </c>
      <c r="CL82" s="14" t="str">
        <f>IF(CL$15&lt;&gt;0, (SUM('Näytteet työstö'!AN138+'Hienoaines työstö'!AN138) + SUMIF('Suuret kplt työstö'!AN135,"&gt;0")),"Näytenumeroa ei ole syötetty")</f>
        <v>Näytenumeroa ei ole syötetty</v>
      </c>
      <c r="CM82" s="14" t="str">
        <f>IF(CM$15&lt;&gt;0, (SUM('Näytteet työstö'!AO138+'Hienoaines työstö'!AO138) + SUMIF('Suuret kplt työstö'!AO135,"&gt;0")),"Näytenumeroa ei ole syötetty")</f>
        <v>Näytenumeroa ei ole syötetty</v>
      </c>
      <c r="CN82" s="14" t="str">
        <f>IF(CN$15&lt;&gt;0, (SUM('Näytteet työstö'!AP138+'Hienoaines työstö'!AP138) + SUMIF('Suuret kplt työstö'!AP135,"&gt;0")),"Näytenumeroa ei ole syötetty")</f>
        <v>Näytenumeroa ei ole syötetty</v>
      </c>
      <c r="CO82" s="14" t="str">
        <f>IF(CO$15&lt;&gt;0, (SUM('Näytteet työstö'!AQ138+'Hienoaines työstö'!AQ138) + SUMIF('Suuret kplt työstö'!AQ135,"&gt;0")),"Näytenumeroa ei ole syötetty")</f>
        <v>Näytenumeroa ei ole syötetty</v>
      </c>
      <c r="CP82" s="14" t="str">
        <f>IF(CP$15&lt;&gt;0, (SUM('Näytteet työstö'!AR138+'Hienoaines työstö'!AR138) + SUMIF('Suuret kplt työstö'!AR135,"&gt;0")),"Näytenumeroa ei ole syötetty")</f>
        <v>Näytenumeroa ei ole syötetty</v>
      </c>
      <c r="CQ82" s="14" t="str">
        <f>IF(CQ$15&lt;&gt;0, (SUM('Näytteet työstö'!AS138+'Hienoaines työstö'!AS138) + SUMIF('Suuret kplt työstö'!AS135,"&gt;0")),"Näytenumeroa ei ole syötetty")</f>
        <v>Näytenumeroa ei ole syötetty</v>
      </c>
      <c r="CR82" s="14" t="str">
        <f>IF(CR$15&lt;&gt;0, (SUM('Näytteet työstö'!AT138+'Hienoaines työstö'!AT138) + SUMIF('Suuret kplt työstö'!AT135,"&gt;0")),"Näytenumeroa ei ole syötetty")</f>
        <v>Näytenumeroa ei ole syötetty</v>
      </c>
      <c r="CS82" s="14" t="str">
        <f>IF(CS$15&lt;&gt;0, (SUM('Näytteet työstö'!AU138+'Hienoaines työstö'!AU138) + SUMIF('Suuret kplt työstö'!AU135,"&gt;0")),"Näytenumeroa ei ole syötetty")</f>
        <v>Näytenumeroa ei ole syötetty</v>
      </c>
      <c r="CT82" s="14" t="str">
        <f>IF(CT$15&lt;&gt;0, (SUM('Näytteet työstö'!AV138+'Hienoaines työstö'!AV138) + SUMIF('Suuret kplt työstö'!AV135,"&gt;0")),"Näytenumeroa ei ole syötetty")</f>
        <v>Näytenumeroa ei ole syötetty</v>
      </c>
      <c r="CU82" s="14" t="str">
        <f>IF(CU$15&lt;&gt;0, (SUM('Näytteet työstö'!AW138+'Hienoaines työstö'!AW138) + SUMIF('Suuret kplt työstö'!AW135,"&gt;0")),"Näytenumeroa ei ole syötetty")</f>
        <v>Näytenumeroa ei ole syötetty</v>
      </c>
      <c r="CV82" s="14" t="str">
        <f>IF(CV$15&lt;&gt;0, (SUM('Näytteet työstö'!AX138+'Hienoaines työstö'!AX138) + SUMIF('Suuret kplt työstö'!AX135,"&gt;0")),"Näytenumeroa ei ole syötetty")</f>
        <v>Näytenumeroa ei ole syötetty</v>
      </c>
      <c r="CW82" s="14" t="str">
        <f>IF(CW$15&lt;&gt;0, (SUM('Näytteet työstö'!AY138+'Hienoaines työstö'!AY138) + SUMIF('Suuret kplt työstö'!AY135,"&gt;0")),"Näytenumeroa ei ole syötetty")</f>
        <v>Näytenumeroa ei ole syötetty</v>
      </c>
      <c r="CX82" s="14" t="str">
        <f>IF(CX$15&lt;&gt;0, (SUM('Näytteet työstö'!AZ138+'Hienoaines työstö'!AZ138) + SUMIF('Suuret kplt työstö'!AZ135,"&gt;0")),"Näytenumeroa ei ole syötetty")</f>
        <v>Näytenumeroa ei ole syötetty</v>
      </c>
      <c r="CY82" s="14" t="str">
        <f>IF(CY$15&lt;&gt;0, (SUM('Näytteet työstö'!BA138+'Hienoaines työstö'!BA138) + SUMIF('Suuret kplt työstö'!BA135,"&gt;0")),"Näytenumeroa ei ole syötetty")</f>
        <v>Näytenumeroa ei ole syötetty</v>
      </c>
      <c r="CZ82" s="14" t="str">
        <f>IF(CZ$15&lt;&gt;0, (SUM('Näytteet työstö'!D204+'Hienoaines työstö'!D204) + SUMIF('Suuret kplt työstö'!D201,"&gt;0")),"Näytenumeroa ei ole syötetty")</f>
        <v>Näytenumeroa ei ole syötetty</v>
      </c>
      <c r="DA82" s="14" t="str">
        <f>IF(DA$15&lt;&gt;0, (SUM('Näytteet työstö'!E204+'Hienoaines työstö'!E204) + SUMIF('Suuret kplt työstö'!E201,"&gt;0")),"Näytenumeroa ei ole syötetty")</f>
        <v>Näytenumeroa ei ole syötetty</v>
      </c>
      <c r="DB82" s="14" t="str">
        <f>IF(DB$15&lt;&gt;0, (SUM('Näytteet työstö'!F204+'Hienoaines työstö'!F204) + SUMIF('Suuret kplt työstö'!F201,"&gt;0")),"Näytenumeroa ei ole syötetty")</f>
        <v>Näytenumeroa ei ole syötetty</v>
      </c>
      <c r="DC82" s="14" t="str">
        <f>IF(DC$15&lt;&gt;0, (SUM('Näytteet työstö'!G204+'Hienoaines työstö'!G204) + SUMIF('Suuret kplt työstö'!G201,"&gt;0")),"Näytenumeroa ei ole syötetty")</f>
        <v>Näytenumeroa ei ole syötetty</v>
      </c>
      <c r="DD82" s="14" t="str">
        <f>IF(DD$15&lt;&gt;0, (SUM('Näytteet työstö'!H204+'Hienoaines työstö'!H204) + SUMIF('Suuret kplt työstö'!H201,"&gt;0")),"Näytenumeroa ei ole syötetty")</f>
        <v>Näytenumeroa ei ole syötetty</v>
      </c>
      <c r="DE82" s="14" t="str">
        <f>IF(DE$15&lt;&gt;0, (SUM('Näytteet työstö'!I204+'Hienoaines työstö'!I204) + SUMIF('Suuret kplt työstö'!I201,"&gt;0")),"Näytenumeroa ei ole syötetty")</f>
        <v>Näytenumeroa ei ole syötetty</v>
      </c>
      <c r="DF82" s="14" t="str">
        <f>IF(DF$15&lt;&gt;0, (SUM('Näytteet työstö'!J204+'Hienoaines työstö'!J204) + SUMIF('Suuret kplt työstö'!J201,"&gt;0")),"Näytenumeroa ei ole syötetty")</f>
        <v>Näytenumeroa ei ole syötetty</v>
      </c>
      <c r="DG82" s="14" t="str">
        <f>IF(DG$15&lt;&gt;0, (SUM('Näytteet työstö'!K204+'Hienoaines työstö'!K204) + SUMIF('Suuret kplt työstö'!K201,"&gt;0")),"Näytenumeroa ei ole syötetty")</f>
        <v>Näytenumeroa ei ole syötetty</v>
      </c>
      <c r="DH82" s="14" t="str">
        <f>IF(DH$15&lt;&gt;0, (SUM('Näytteet työstö'!L204+'Hienoaines työstö'!L204) + SUMIF('Suuret kplt työstö'!L201,"&gt;0")),"Näytenumeroa ei ole syötetty")</f>
        <v>Näytenumeroa ei ole syötetty</v>
      </c>
      <c r="DI82" s="14" t="str">
        <f>IF(DI$15&lt;&gt;0, (SUM('Näytteet työstö'!M204+'Hienoaines työstö'!M204) + SUMIF('Suuret kplt työstö'!M201,"&gt;0")),"Näytenumeroa ei ole syötetty")</f>
        <v>Näytenumeroa ei ole syötetty</v>
      </c>
      <c r="DJ82" s="14" t="str">
        <f>IF(DJ$15&lt;&gt;0, (SUM('Näytteet työstö'!N204+'Hienoaines työstö'!N204) + SUMIF('Suuret kplt työstö'!N201,"&gt;0")),"Näytenumeroa ei ole syötetty")</f>
        <v>Näytenumeroa ei ole syötetty</v>
      </c>
      <c r="DK82" s="14" t="str">
        <f>IF(DK$15&lt;&gt;0, (SUM('Näytteet työstö'!O204+'Hienoaines työstö'!O204) + SUMIF('Suuret kplt työstö'!O201,"&gt;0")),"Näytenumeroa ei ole syötetty")</f>
        <v>Näytenumeroa ei ole syötetty</v>
      </c>
      <c r="DL82" s="14" t="str">
        <f>IF(DL$15&lt;&gt;0, (SUM('Näytteet työstö'!P204+'Hienoaines työstö'!P204) + SUMIF('Suuret kplt työstö'!P201,"&gt;0")),"Näytenumeroa ei ole syötetty")</f>
        <v>Näytenumeroa ei ole syötetty</v>
      </c>
      <c r="DM82" s="14" t="str">
        <f>IF(DM$15&lt;&gt;0, (SUM('Näytteet työstö'!Q204+'Hienoaines työstö'!Q204) + SUMIF('Suuret kplt työstö'!Q201,"&gt;0")),"Näytenumeroa ei ole syötetty")</f>
        <v>Näytenumeroa ei ole syötetty</v>
      </c>
      <c r="DN82" s="14" t="str">
        <f>IF(DN$15&lt;&gt;0, (SUM('Näytteet työstö'!R204+'Hienoaines työstö'!R204) + SUMIF('Suuret kplt työstö'!R201,"&gt;0")),"Näytenumeroa ei ole syötetty")</f>
        <v>Näytenumeroa ei ole syötetty</v>
      </c>
      <c r="DO82" s="14" t="str">
        <f>IF(DO$15&lt;&gt;0, (SUM('Näytteet työstö'!S204+'Hienoaines työstö'!S204) + SUMIF('Suuret kplt työstö'!S201,"&gt;0")),"Näytenumeroa ei ole syötetty")</f>
        <v>Näytenumeroa ei ole syötetty</v>
      </c>
      <c r="DP82" s="14" t="str">
        <f>IF(DP$15&lt;&gt;0, (SUM('Näytteet työstö'!T204+'Hienoaines työstö'!T204) + SUMIF('Suuret kplt työstö'!T201,"&gt;0")),"Näytenumeroa ei ole syötetty")</f>
        <v>Näytenumeroa ei ole syötetty</v>
      </c>
      <c r="DQ82" s="14" t="str">
        <f>IF(DQ$15&lt;&gt;0, (SUM('Näytteet työstö'!U204+'Hienoaines työstö'!U204) + SUMIF('Suuret kplt työstö'!U201,"&gt;0")),"Näytenumeroa ei ole syötetty")</f>
        <v>Näytenumeroa ei ole syötetty</v>
      </c>
      <c r="DR82" s="14" t="str">
        <f>IF(DR$15&lt;&gt;0, (SUM('Näytteet työstö'!V204+'Hienoaines työstö'!V204) + SUMIF('Suuret kplt työstö'!V201,"&gt;0")),"Näytenumeroa ei ole syötetty")</f>
        <v>Näytenumeroa ei ole syötetty</v>
      </c>
      <c r="DS82" s="14" t="str">
        <f>IF(DS$15&lt;&gt;0, (SUM('Näytteet työstö'!W204+'Hienoaines työstö'!W204) + SUMIF('Suuret kplt työstö'!W201,"&gt;0")),"Näytenumeroa ei ole syötetty")</f>
        <v>Näytenumeroa ei ole syötetty</v>
      </c>
      <c r="DT82" s="14" t="str">
        <f>IF(DT$15&lt;&gt;0, (SUM('Näytteet työstö'!X204+'Hienoaines työstö'!X204) + SUMIF('Suuret kplt työstö'!X201,"&gt;0")),"Näytenumeroa ei ole syötetty")</f>
        <v>Näytenumeroa ei ole syötetty</v>
      </c>
      <c r="DU82" s="14" t="str">
        <f>IF(DU$15&lt;&gt;0, (SUM('Näytteet työstö'!Y204+'Hienoaines työstö'!Y204) + SUMIF('Suuret kplt työstö'!Y201,"&gt;0")),"Näytenumeroa ei ole syötetty")</f>
        <v>Näytenumeroa ei ole syötetty</v>
      </c>
      <c r="DV82" s="14" t="str">
        <f>IF(DV$15&lt;&gt;0, (SUM('Näytteet työstö'!Z204+'Hienoaines työstö'!Z204) + SUMIF('Suuret kplt työstö'!Z201,"&gt;0")),"Näytenumeroa ei ole syötetty")</f>
        <v>Näytenumeroa ei ole syötetty</v>
      </c>
      <c r="DW82" s="14" t="str">
        <f>IF(DW$15&lt;&gt;0, (SUM('Näytteet työstö'!AA204+'Hienoaines työstö'!AA204) + SUMIF('Suuret kplt työstö'!AA201,"&gt;0")),"Näytenumeroa ei ole syötetty")</f>
        <v>Näytenumeroa ei ole syötetty</v>
      </c>
      <c r="DX82" s="14" t="str">
        <f>IF(DX$15&lt;&gt;0, (SUM('Näytteet työstö'!AB204+'Hienoaines työstö'!AB204) + SUMIF('Suuret kplt työstö'!AB201,"&gt;0")),"Näytenumeroa ei ole syötetty")</f>
        <v>Näytenumeroa ei ole syötetty</v>
      </c>
      <c r="DY82" s="14" t="str">
        <f>IF(DY$15&lt;&gt;0, (SUM('Näytteet työstö'!AC204+'Hienoaines työstö'!AC204) + SUMIF('Suuret kplt työstö'!AC201,"&gt;0")),"Näytenumeroa ei ole syötetty")</f>
        <v>Näytenumeroa ei ole syötetty</v>
      </c>
      <c r="DZ82" s="14" t="str">
        <f>IF(DZ$15&lt;&gt;0, (SUM('Näytteet työstö'!AD204+'Hienoaines työstö'!AD204) + SUMIF('Suuret kplt työstö'!AD201,"&gt;0")),"Näytenumeroa ei ole syötetty")</f>
        <v>Näytenumeroa ei ole syötetty</v>
      </c>
      <c r="EA82" s="14" t="str">
        <f>IF(EA$15&lt;&gt;0, (SUM('Näytteet työstö'!AE204+'Hienoaines työstö'!AE204) + SUMIF('Suuret kplt työstö'!AE201,"&gt;0")),"Näytenumeroa ei ole syötetty")</f>
        <v>Näytenumeroa ei ole syötetty</v>
      </c>
      <c r="EB82" s="14" t="str">
        <f>IF(EB$15&lt;&gt;0, (SUM('Näytteet työstö'!AF204+'Hienoaines työstö'!AF204) + SUMIF('Suuret kplt työstö'!AF201,"&gt;0")),"Näytenumeroa ei ole syötetty")</f>
        <v>Näytenumeroa ei ole syötetty</v>
      </c>
      <c r="EC82" s="14" t="str">
        <f>IF(EC$15&lt;&gt;0, (SUM('Näytteet työstö'!AG204+'Hienoaines työstö'!AG204) + SUMIF('Suuret kplt työstö'!AG201,"&gt;0")),"Näytenumeroa ei ole syötetty")</f>
        <v>Näytenumeroa ei ole syötetty</v>
      </c>
      <c r="ED82" s="14" t="str">
        <f>IF(ED$15&lt;&gt;0, (SUM('Näytteet työstö'!AH204+'Hienoaines työstö'!AH204) + SUMIF('Suuret kplt työstö'!AH201,"&gt;0")),"Näytenumeroa ei ole syötetty")</f>
        <v>Näytenumeroa ei ole syötetty</v>
      </c>
      <c r="EE82" s="14" t="str">
        <f>IF(EE$15&lt;&gt;0, (SUM('Näytteet työstö'!AI204+'Hienoaines työstö'!AI204) + SUMIF('Suuret kplt työstö'!AI201,"&gt;0")),"Näytenumeroa ei ole syötetty")</f>
        <v>Näytenumeroa ei ole syötetty</v>
      </c>
      <c r="EF82" s="14" t="str">
        <f>IF(EF$15&lt;&gt;0, (SUM('Näytteet työstö'!AJ204+'Hienoaines työstö'!AJ204) + SUMIF('Suuret kplt työstö'!AJ201,"&gt;0")),"Näytenumeroa ei ole syötetty")</f>
        <v>Näytenumeroa ei ole syötetty</v>
      </c>
      <c r="EG82" s="14" t="str">
        <f>IF(EG$15&lt;&gt;0, (SUM('Näytteet työstö'!AK204+'Hienoaines työstö'!AK204) + SUMIF('Suuret kplt työstö'!AK201,"&gt;0")),"Näytenumeroa ei ole syötetty")</f>
        <v>Näytenumeroa ei ole syötetty</v>
      </c>
      <c r="EH82" s="14" t="str">
        <f>IF(EH$15&lt;&gt;0, (SUM('Näytteet työstö'!AL204+'Hienoaines työstö'!AL204) + SUMIF('Suuret kplt työstö'!AL201,"&gt;0")),"Näytenumeroa ei ole syötetty")</f>
        <v>Näytenumeroa ei ole syötetty</v>
      </c>
      <c r="EI82" s="14" t="str">
        <f>IF(EI$15&lt;&gt;0, (SUM('Näytteet työstö'!AM204+'Hienoaines työstö'!AM204) + SUMIF('Suuret kplt työstö'!AM201,"&gt;0")),"Näytenumeroa ei ole syötetty")</f>
        <v>Näytenumeroa ei ole syötetty</v>
      </c>
      <c r="EJ82" s="14" t="str">
        <f>IF(EJ$15&lt;&gt;0, (SUM('Näytteet työstö'!AN204+'Hienoaines työstö'!AN204) + SUMIF('Suuret kplt työstö'!AN201,"&gt;0")),"Näytenumeroa ei ole syötetty")</f>
        <v>Näytenumeroa ei ole syötetty</v>
      </c>
      <c r="EK82" s="14" t="str">
        <f>IF(EK$15&lt;&gt;0, (SUM('Näytteet työstö'!AO204+'Hienoaines työstö'!AO204) + SUMIF('Suuret kplt työstö'!AO201,"&gt;0")),"Näytenumeroa ei ole syötetty")</f>
        <v>Näytenumeroa ei ole syötetty</v>
      </c>
      <c r="EL82" s="14" t="str">
        <f>IF(EL$15&lt;&gt;0, (SUM('Näytteet työstö'!AP204+'Hienoaines työstö'!AP204) + SUMIF('Suuret kplt työstö'!AP201,"&gt;0")),"Näytenumeroa ei ole syötetty")</f>
        <v>Näytenumeroa ei ole syötetty</v>
      </c>
      <c r="EM82" s="14" t="str">
        <f>IF(EM$15&lt;&gt;0, (SUM('Näytteet työstö'!AQ204+'Hienoaines työstö'!AQ204) + SUMIF('Suuret kplt työstö'!AQ201,"&gt;0")),"Näytenumeroa ei ole syötetty")</f>
        <v>Näytenumeroa ei ole syötetty</v>
      </c>
      <c r="EN82" s="14" t="str">
        <f>IF(EN$15&lt;&gt;0, (SUM('Näytteet työstö'!AR204+'Hienoaines työstö'!AR204) + SUMIF('Suuret kplt työstö'!AR201,"&gt;0")),"Näytenumeroa ei ole syötetty")</f>
        <v>Näytenumeroa ei ole syötetty</v>
      </c>
      <c r="EO82" s="14" t="str">
        <f>IF(EO$15&lt;&gt;0, (SUM('Näytteet työstö'!AS204+'Hienoaines työstö'!AS204) + SUMIF('Suuret kplt työstö'!AS201,"&gt;0")),"Näytenumeroa ei ole syötetty")</f>
        <v>Näytenumeroa ei ole syötetty</v>
      </c>
      <c r="EP82" s="14" t="str">
        <f>IF(EP$15&lt;&gt;0, (SUM('Näytteet työstö'!AT204+'Hienoaines työstö'!AT204) + SUMIF('Suuret kplt työstö'!AT201,"&gt;0")),"Näytenumeroa ei ole syötetty")</f>
        <v>Näytenumeroa ei ole syötetty</v>
      </c>
      <c r="EQ82" s="14" t="str">
        <f>IF(EQ$15&lt;&gt;0, (SUM('Näytteet työstö'!AU204+'Hienoaines työstö'!AU204) + SUMIF('Suuret kplt työstö'!AU201,"&gt;0")),"Näytenumeroa ei ole syötetty")</f>
        <v>Näytenumeroa ei ole syötetty</v>
      </c>
      <c r="ER82" s="14" t="str">
        <f>IF(ER$15&lt;&gt;0, (SUM('Näytteet työstö'!AV204+'Hienoaines työstö'!AV204) + SUMIF('Suuret kplt työstö'!AV201,"&gt;0")),"Näytenumeroa ei ole syötetty")</f>
        <v>Näytenumeroa ei ole syötetty</v>
      </c>
      <c r="ES82" s="14" t="str">
        <f>IF(ES$15&lt;&gt;0, (SUM('Näytteet työstö'!AW204+'Hienoaines työstö'!AW204) + SUMIF('Suuret kplt työstö'!AW201,"&gt;0")),"Näytenumeroa ei ole syötetty")</f>
        <v>Näytenumeroa ei ole syötetty</v>
      </c>
      <c r="ET82" s="14" t="str">
        <f>IF(ET$15&lt;&gt;0, (SUM('Näytteet työstö'!AX204+'Hienoaines työstö'!AX204) + SUMIF('Suuret kplt työstö'!AX201,"&gt;0")),"Näytenumeroa ei ole syötetty")</f>
        <v>Näytenumeroa ei ole syötetty</v>
      </c>
      <c r="EU82" s="14" t="str">
        <f>IF(EU$15&lt;&gt;0, (SUM('Näytteet työstö'!AY204+'Hienoaines työstö'!AY204) + SUMIF('Suuret kplt työstö'!AY201,"&gt;0")),"Näytenumeroa ei ole syötetty")</f>
        <v>Näytenumeroa ei ole syötetty</v>
      </c>
      <c r="EV82" s="14" t="str">
        <f>IF(EV$15&lt;&gt;0, (SUM('Näytteet työstö'!AZ204+'Hienoaines työstö'!AZ204) + SUMIF('Suuret kplt työstö'!AZ201,"&gt;0")),"Näytenumeroa ei ole syötetty")</f>
        <v>Näytenumeroa ei ole syötetty</v>
      </c>
      <c r="EW82" s="14" t="str">
        <f>IF(EW$15&lt;&gt;0, (SUM('Näytteet työstö'!BA204+'Hienoaines työstö'!BA204) + SUMIF('Suuret kplt työstö'!BA201,"&gt;0")),"Näytenumeroa ei ole syötetty")</f>
        <v>Näytenumeroa ei ole syötetty</v>
      </c>
      <c r="EX82" s="14" t="str">
        <f>IF(EX$15&lt;&gt;0, (SUM('Näytteet työstö'!D270+'Hienoaines työstö'!D270) + SUMIF('Suuret kplt työstö'!D267,"&gt;0")),"Näytenumeroa ei ole syötetty")</f>
        <v>Näytenumeroa ei ole syötetty</v>
      </c>
      <c r="EY82" s="14" t="str">
        <f>IF(EY$15&lt;&gt;0, (SUM('Näytteet työstö'!E270+'Hienoaines työstö'!E270) + SUMIF('Suuret kplt työstö'!E267,"&gt;0")),"Näytenumeroa ei ole syötetty")</f>
        <v>Näytenumeroa ei ole syötetty</v>
      </c>
      <c r="EZ82" s="14" t="str">
        <f>IF(EZ$15&lt;&gt;0, (SUM('Näytteet työstö'!F270+'Hienoaines työstö'!F270) + SUMIF('Suuret kplt työstö'!F267,"&gt;0")),"Näytenumeroa ei ole syötetty")</f>
        <v>Näytenumeroa ei ole syötetty</v>
      </c>
      <c r="FA82" s="14" t="str">
        <f>IF(FA$15&lt;&gt;0, (SUM('Näytteet työstö'!G270+'Hienoaines työstö'!G270) + SUMIF('Suuret kplt työstö'!G267,"&gt;0")),"Näytenumeroa ei ole syötetty")</f>
        <v>Näytenumeroa ei ole syötetty</v>
      </c>
      <c r="FB82" s="14" t="str">
        <f>IF(FB$15&lt;&gt;0, (SUM('Näytteet työstö'!H270+'Hienoaines työstö'!H270) + SUMIF('Suuret kplt työstö'!H267,"&gt;0")),"Näytenumeroa ei ole syötetty")</f>
        <v>Näytenumeroa ei ole syötetty</v>
      </c>
      <c r="FC82" s="14" t="str">
        <f>IF(FC$15&lt;&gt;0, (SUM('Näytteet työstö'!I270+'Hienoaines työstö'!I270) + SUMIF('Suuret kplt työstö'!I267,"&gt;0")),"Näytenumeroa ei ole syötetty")</f>
        <v>Näytenumeroa ei ole syötetty</v>
      </c>
      <c r="FD82" s="14" t="str">
        <f>IF(FD$15&lt;&gt;0, (SUM('Näytteet työstö'!J270+'Hienoaines työstö'!J270) + SUMIF('Suuret kplt työstö'!J267,"&gt;0")),"Näytenumeroa ei ole syötetty")</f>
        <v>Näytenumeroa ei ole syötetty</v>
      </c>
      <c r="FE82" s="14" t="str">
        <f>IF(FE$15&lt;&gt;0, (SUM('Näytteet työstö'!K270+'Hienoaines työstö'!K270) + SUMIF('Suuret kplt työstö'!K267,"&gt;0")),"Näytenumeroa ei ole syötetty")</f>
        <v>Näytenumeroa ei ole syötetty</v>
      </c>
      <c r="FF82" s="14" t="str">
        <f>IF(FF$15&lt;&gt;0, (SUM('Näytteet työstö'!L270+'Hienoaines työstö'!L270) + SUMIF('Suuret kplt työstö'!L267,"&gt;0")),"Näytenumeroa ei ole syötetty")</f>
        <v>Näytenumeroa ei ole syötetty</v>
      </c>
      <c r="FG82" s="14" t="str">
        <f>IF(FG$15&lt;&gt;0, (SUM('Näytteet työstö'!M270+'Hienoaines työstö'!M270) + SUMIF('Suuret kplt työstö'!M267,"&gt;0")),"Näytenumeroa ei ole syötetty")</f>
        <v>Näytenumeroa ei ole syötetty</v>
      </c>
      <c r="FH82" s="14" t="str">
        <f>IF(FH$15&lt;&gt;0, (SUM('Näytteet työstö'!N270+'Hienoaines työstö'!N270) + SUMIF('Suuret kplt työstö'!N267,"&gt;0")),"Näytenumeroa ei ole syötetty")</f>
        <v>Näytenumeroa ei ole syötetty</v>
      </c>
      <c r="FI82" s="14" t="str">
        <f>IF(FI$15&lt;&gt;0, (SUM('Näytteet työstö'!O270+'Hienoaines työstö'!O270) + SUMIF('Suuret kplt työstö'!O267,"&gt;0")),"Näytenumeroa ei ole syötetty")</f>
        <v>Näytenumeroa ei ole syötetty</v>
      </c>
      <c r="FJ82" s="14" t="str">
        <f>IF(FJ$15&lt;&gt;0, (SUM('Näytteet työstö'!P270+'Hienoaines työstö'!P270) + SUMIF('Suuret kplt työstö'!P267,"&gt;0")),"Näytenumeroa ei ole syötetty")</f>
        <v>Näytenumeroa ei ole syötetty</v>
      </c>
      <c r="FK82" s="14" t="str">
        <f>IF(FK$15&lt;&gt;0, (SUM('Näytteet työstö'!Q270+'Hienoaines työstö'!Q270) + SUMIF('Suuret kplt työstö'!Q267,"&gt;0")),"Näytenumeroa ei ole syötetty")</f>
        <v>Näytenumeroa ei ole syötetty</v>
      </c>
      <c r="FL82" s="14" t="str">
        <f>IF(FL$15&lt;&gt;0, (SUM('Näytteet työstö'!R270+'Hienoaines työstö'!R270) + SUMIF('Suuret kplt työstö'!R267,"&gt;0")),"Näytenumeroa ei ole syötetty")</f>
        <v>Näytenumeroa ei ole syötetty</v>
      </c>
      <c r="FM82" s="14" t="str">
        <f>IF(FM$15&lt;&gt;0, (SUM('Näytteet työstö'!S270+'Hienoaines työstö'!S270) + SUMIF('Suuret kplt työstö'!S267,"&gt;0")),"Näytenumeroa ei ole syötetty")</f>
        <v>Näytenumeroa ei ole syötetty</v>
      </c>
      <c r="FN82" s="14" t="str">
        <f>IF(FN$15&lt;&gt;0, (SUM('Näytteet työstö'!T270+'Hienoaines työstö'!T270) + SUMIF('Suuret kplt työstö'!T267,"&gt;0")),"Näytenumeroa ei ole syötetty")</f>
        <v>Näytenumeroa ei ole syötetty</v>
      </c>
      <c r="FO82" s="14" t="str">
        <f>IF(FO$15&lt;&gt;0, (SUM('Näytteet työstö'!U270+'Hienoaines työstö'!U270) + SUMIF('Suuret kplt työstö'!U267,"&gt;0")),"Näytenumeroa ei ole syötetty")</f>
        <v>Näytenumeroa ei ole syötetty</v>
      </c>
      <c r="FP82" s="14" t="str">
        <f>IF(FP$15&lt;&gt;0, (SUM('Näytteet työstö'!V270+'Hienoaines työstö'!V270) + SUMIF('Suuret kplt työstö'!V267,"&gt;0")),"Näytenumeroa ei ole syötetty")</f>
        <v>Näytenumeroa ei ole syötetty</v>
      </c>
      <c r="FQ82" s="14" t="str">
        <f>IF(FQ$15&lt;&gt;0, (SUM('Näytteet työstö'!W270+'Hienoaines työstö'!W270) + SUMIF('Suuret kplt työstö'!W267,"&gt;0")),"Näytenumeroa ei ole syötetty")</f>
        <v>Näytenumeroa ei ole syötetty</v>
      </c>
      <c r="FR82" s="14" t="str">
        <f>IF(FR$15&lt;&gt;0, (SUM('Näytteet työstö'!X270+'Hienoaines työstö'!X270) + SUMIF('Suuret kplt työstö'!X267,"&gt;0")),"Näytenumeroa ei ole syötetty")</f>
        <v>Näytenumeroa ei ole syötetty</v>
      </c>
      <c r="FS82" s="14" t="str">
        <f>IF(FS$15&lt;&gt;0, (SUM('Näytteet työstö'!Y270+'Hienoaines työstö'!Y270) + SUMIF('Suuret kplt työstö'!Y267,"&gt;0")),"Näytenumeroa ei ole syötetty")</f>
        <v>Näytenumeroa ei ole syötetty</v>
      </c>
      <c r="FT82" s="14" t="str">
        <f>IF(FT$15&lt;&gt;0, (SUM('Näytteet työstö'!Z270+'Hienoaines työstö'!Z270) + SUMIF('Suuret kplt työstö'!Z267,"&gt;0")),"Näytenumeroa ei ole syötetty")</f>
        <v>Näytenumeroa ei ole syötetty</v>
      </c>
      <c r="FU82" s="14" t="str">
        <f>IF(FU$15&lt;&gt;0, (SUM('Näytteet työstö'!AA270+'Hienoaines työstö'!AA270) + SUMIF('Suuret kplt työstö'!AA267,"&gt;0")),"Näytenumeroa ei ole syötetty")</f>
        <v>Näytenumeroa ei ole syötetty</v>
      </c>
      <c r="FV82" s="14" t="str">
        <f>IF(FV$15&lt;&gt;0, (SUM('Näytteet työstö'!AB270+'Hienoaines työstö'!AB270) + SUMIF('Suuret kplt työstö'!AB267,"&gt;0")),"Näytenumeroa ei ole syötetty")</f>
        <v>Näytenumeroa ei ole syötetty</v>
      </c>
      <c r="FW82" s="14" t="str">
        <f>IF(FW$15&lt;&gt;0, (SUM('Näytteet työstö'!AC270+'Hienoaines työstö'!AC270) + SUMIF('Suuret kplt työstö'!AC267,"&gt;0")),"Näytenumeroa ei ole syötetty")</f>
        <v>Näytenumeroa ei ole syötetty</v>
      </c>
      <c r="FX82" s="14" t="str">
        <f>IF(FX$15&lt;&gt;0, (SUM('Näytteet työstö'!AD270+'Hienoaines työstö'!AD270) + SUMIF('Suuret kplt työstö'!AD267,"&gt;0")),"Näytenumeroa ei ole syötetty")</f>
        <v>Näytenumeroa ei ole syötetty</v>
      </c>
      <c r="FY82" s="14" t="str">
        <f>IF(FY$15&lt;&gt;0, (SUM('Näytteet työstö'!AE270+'Hienoaines työstö'!AE270) + SUMIF('Suuret kplt työstö'!AE267,"&gt;0")),"Näytenumeroa ei ole syötetty")</f>
        <v>Näytenumeroa ei ole syötetty</v>
      </c>
      <c r="FZ82" s="14" t="str">
        <f>IF(FZ$15&lt;&gt;0, (SUM('Näytteet työstö'!AF270+'Hienoaines työstö'!AF270) + SUMIF('Suuret kplt työstö'!AF267,"&gt;0")),"Näytenumeroa ei ole syötetty")</f>
        <v>Näytenumeroa ei ole syötetty</v>
      </c>
      <c r="GA82" s="14" t="str">
        <f>IF(GA$15&lt;&gt;0, (SUM('Näytteet työstö'!AG270+'Hienoaines työstö'!AG270) + SUMIF('Suuret kplt työstö'!AG267,"&gt;0")),"Näytenumeroa ei ole syötetty")</f>
        <v>Näytenumeroa ei ole syötetty</v>
      </c>
      <c r="GB82" s="14" t="str">
        <f>IF(GB$15&lt;&gt;0, (SUM('Näytteet työstö'!AH270+'Hienoaines työstö'!AH270) + SUMIF('Suuret kplt työstö'!AH267,"&gt;0")),"Näytenumeroa ei ole syötetty")</f>
        <v>Näytenumeroa ei ole syötetty</v>
      </c>
      <c r="GC82" s="14" t="str">
        <f>IF(GC$15&lt;&gt;0, (SUM('Näytteet työstö'!AI270+'Hienoaines työstö'!AI270) + SUMIF('Suuret kplt työstö'!AI267,"&gt;0")),"Näytenumeroa ei ole syötetty")</f>
        <v>Näytenumeroa ei ole syötetty</v>
      </c>
      <c r="GD82" s="14" t="str">
        <f>IF(GD$15&lt;&gt;0, (SUM('Näytteet työstö'!AJ270+'Hienoaines työstö'!AJ270) + SUMIF('Suuret kplt työstö'!AJ267,"&gt;0")),"Näytenumeroa ei ole syötetty")</f>
        <v>Näytenumeroa ei ole syötetty</v>
      </c>
      <c r="GE82" s="14" t="str">
        <f>IF(GE$15&lt;&gt;0, (SUM('Näytteet työstö'!AK270+'Hienoaines työstö'!AK270) + SUMIF('Suuret kplt työstö'!AK267,"&gt;0")),"Näytenumeroa ei ole syötetty")</f>
        <v>Näytenumeroa ei ole syötetty</v>
      </c>
      <c r="GF82" s="14" t="str">
        <f>IF(GF$15&lt;&gt;0, (SUM('Näytteet työstö'!AL270+'Hienoaines työstö'!AL270) + SUMIF('Suuret kplt työstö'!AL267,"&gt;0")),"Näytenumeroa ei ole syötetty")</f>
        <v>Näytenumeroa ei ole syötetty</v>
      </c>
      <c r="GG82" s="14" t="str">
        <f>IF(GG$15&lt;&gt;0, (SUM('Näytteet työstö'!AM270+'Hienoaines työstö'!AM270) + SUMIF('Suuret kplt työstö'!AM267,"&gt;0")),"Näytenumeroa ei ole syötetty")</f>
        <v>Näytenumeroa ei ole syötetty</v>
      </c>
      <c r="GH82" s="14" t="str">
        <f>IF(GH$15&lt;&gt;0, (SUM('Näytteet työstö'!AN270+'Hienoaines työstö'!AN270) + SUMIF('Suuret kplt työstö'!AN267,"&gt;0")),"Näytenumeroa ei ole syötetty")</f>
        <v>Näytenumeroa ei ole syötetty</v>
      </c>
      <c r="GI82" s="14" t="str">
        <f>IF(GI$15&lt;&gt;0, (SUM('Näytteet työstö'!AO270+'Hienoaines työstö'!AO270) + SUMIF('Suuret kplt työstö'!AO267,"&gt;0")),"Näytenumeroa ei ole syötetty")</f>
        <v>Näytenumeroa ei ole syötetty</v>
      </c>
      <c r="GJ82" s="14" t="str">
        <f>IF(GJ$15&lt;&gt;0, (SUM('Näytteet työstö'!AP270+'Hienoaines työstö'!AP270) + SUMIF('Suuret kplt työstö'!AP267,"&gt;0")),"Näytenumeroa ei ole syötetty")</f>
        <v>Näytenumeroa ei ole syötetty</v>
      </c>
      <c r="GK82" s="14" t="str">
        <f>IF(GK$15&lt;&gt;0, (SUM('Näytteet työstö'!AQ270+'Hienoaines työstö'!AQ270) + SUMIF('Suuret kplt työstö'!AQ267,"&gt;0")),"Näytenumeroa ei ole syötetty")</f>
        <v>Näytenumeroa ei ole syötetty</v>
      </c>
      <c r="GL82" s="14" t="str">
        <f>IF(GL$15&lt;&gt;0, (SUM('Näytteet työstö'!AR270+'Hienoaines työstö'!AR270) + SUMIF('Suuret kplt työstö'!AR267,"&gt;0")),"Näytenumeroa ei ole syötetty")</f>
        <v>Näytenumeroa ei ole syötetty</v>
      </c>
      <c r="GM82" s="14" t="str">
        <f>IF(GM$15&lt;&gt;0, (SUM('Näytteet työstö'!AS270+'Hienoaines työstö'!AS270) + SUMIF('Suuret kplt työstö'!AS267,"&gt;0")),"Näytenumeroa ei ole syötetty")</f>
        <v>Näytenumeroa ei ole syötetty</v>
      </c>
      <c r="GN82" s="14" t="str">
        <f>IF(GN$15&lt;&gt;0, (SUM('Näytteet työstö'!AT270+'Hienoaines työstö'!AT270) + SUMIF('Suuret kplt työstö'!AT267,"&gt;0")),"Näytenumeroa ei ole syötetty")</f>
        <v>Näytenumeroa ei ole syötetty</v>
      </c>
      <c r="GO82" s="14" t="str">
        <f>IF(GO$15&lt;&gt;0, (SUM('Näytteet työstö'!AU270+'Hienoaines työstö'!AU270) + SUMIF('Suuret kplt työstö'!AU267,"&gt;0")),"Näytenumeroa ei ole syötetty")</f>
        <v>Näytenumeroa ei ole syötetty</v>
      </c>
      <c r="GP82" s="14" t="str">
        <f>IF(GP$15&lt;&gt;0, (SUM('Näytteet työstö'!AV270+'Hienoaines työstö'!AV270) + SUMIF('Suuret kplt työstö'!AV267,"&gt;0")),"Näytenumeroa ei ole syötetty")</f>
        <v>Näytenumeroa ei ole syötetty</v>
      </c>
      <c r="GQ82" s="14" t="str">
        <f>IF(GQ$15&lt;&gt;0, (SUM('Näytteet työstö'!AW270+'Hienoaines työstö'!AW270) + SUMIF('Suuret kplt työstö'!AW267,"&gt;0")),"Näytenumeroa ei ole syötetty")</f>
        <v>Näytenumeroa ei ole syötetty</v>
      </c>
      <c r="GR82" s="14" t="str">
        <f>IF(GR$15&lt;&gt;0, (SUM('Näytteet työstö'!AX270+'Hienoaines työstö'!AX270) + SUMIF('Suuret kplt työstö'!AX267,"&gt;0")),"Näytenumeroa ei ole syötetty")</f>
        <v>Näytenumeroa ei ole syötetty</v>
      </c>
      <c r="GS82" s="14" t="str">
        <f>IF(GS$15&lt;&gt;0, (SUM('Näytteet työstö'!AY270+'Hienoaines työstö'!AY270) + SUMIF('Suuret kplt työstö'!AY267,"&gt;0")),"Näytenumeroa ei ole syötetty")</f>
        <v>Näytenumeroa ei ole syötetty</v>
      </c>
      <c r="GT82" s="14" t="str">
        <f>IF(GT$15&lt;&gt;0, (SUM('Näytteet työstö'!AZ270+'Hienoaines työstö'!AZ270) + SUMIF('Suuret kplt työstö'!AZ267,"&gt;0")),"Näytenumeroa ei ole syötetty")</f>
        <v>Näytenumeroa ei ole syötetty</v>
      </c>
      <c r="GU82" s="14" t="str">
        <f>IF(GU$15&lt;&gt;0, (SUM('Näytteet työstö'!BA270+'Hienoaines työstö'!BA270) + SUMIF('Suuret kplt työstö'!BA267,"&gt;0")),"Näytenumeroa ei ole syötetty")</f>
        <v>Näytenumeroa ei ole syötetty</v>
      </c>
      <c r="GV82" s="14" t="str">
        <f>IF(GV$15&lt;&gt;0, (SUM('Näytteet työstö'!D336+'Hienoaines työstö'!D336) + SUMIF('Suuret kplt työstö'!D333,"&gt;0")),"Näytenumeroa ei ole syötetty")</f>
        <v>Näytenumeroa ei ole syötetty</v>
      </c>
      <c r="GW82" s="14" t="str">
        <f>IF(GW$15&lt;&gt;0, (SUM('Näytteet työstö'!E336+'Hienoaines työstö'!E336) + SUMIF('Suuret kplt työstö'!E333,"&gt;0")),"Näytenumeroa ei ole syötetty")</f>
        <v>Näytenumeroa ei ole syötetty</v>
      </c>
      <c r="GX82" s="14" t="str">
        <f>IF(GX$15&lt;&gt;0, (SUM('Näytteet työstö'!F336+'Hienoaines työstö'!F336) + SUMIF('Suuret kplt työstö'!F333,"&gt;0")),"Näytenumeroa ei ole syötetty")</f>
        <v>Näytenumeroa ei ole syötetty</v>
      </c>
      <c r="GY82" s="14" t="str">
        <f>IF(GY$15&lt;&gt;0, (SUM('Näytteet työstö'!G336+'Hienoaines työstö'!G336) + SUMIF('Suuret kplt työstö'!G333,"&gt;0")),"Näytenumeroa ei ole syötetty")</f>
        <v>Näytenumeroa ei ole syötetty</v>
      </c>
      <c r="GZ82" s="14" t="str">
        <f>IF(GZ$15&lt;&gt;0, (SUM('Näytteet työstö'!H336+'Hienoaines työstö'!H336) + SUMIF('Suuret kplt työstö'!H333,"&gt;0")),"Näytenumeroa ei ole syötetty")</f>
        <v>Näytenumeroa ei ole syötetty</v>
      </c>
      <c r="HA82" s="14" t="str">
        <f>IF(HA$15&lt;&gt;0, (SUM('Näytteet työstö'!I336+'Hienoaines työstö'!I336) + SUMIF('Suuret kplt työstö'!I333,"&gt;0")),"Näytenumeroa ei ole syötetty")</f>
        <v>Näytenumeroa ei ole syötetty</v>
      </c>
      <c r="HB82" s="14" t="str">
        <f>IF(HB$15&lt;&gt;0, (SUM('Näytteet työstö'!J336+'Hienoaines työstö'!J336) + SUMIF('Suuret kplt työstö'!J333,"&gt;0")),"Näytenumeroa ei ole syötetty")</f>
        <v>Näytenumeroa ei ole syötetty</v>
      </c>
      <c r="HC82" s="14" t="str">
        <f>IF(HC$15&lt;&gt;0, (SUM('Näytteet työstö'!K336+'Hienoaines työstö'!K336) + SUMIF('Suuret kplt työstö'!K333,"&gt;0")),"Näytenumeroa ei ole syötetty")</f>
        <v>Näytenumeroa ei ole syötetty</v>
      </c>
      <c r="HD82" s="14" t="str">
        <f>IF(HD$15&lt;&gt;0, (SUM('Näytteet työstö'!L336+'Hienoaines työstö'!L336) + SUMIF('Suuret kplt työstö'!L333,"&gt;0")),"Näytenumeroa ei ole syötetty")</f>
        <v>Näytenumeroa ei ole syötetty</v>
      </c>
      <c r="HE82" s="14" t="str">
        <f>IF(HE$15&lt;&gt;0, (SUM('Näytteet työstö'!M336+'Hienoaines työstö'!M336) + SUMIF('Suuret kplt työstö'!M333,"&gt;0")),"Näytenumeroa ei ole syötetty")</f>
        <v>Näytenumeroa ei ole syötetty</v>
      </c>
      <c r="HF82" s="14" t="str">
        <f>IF(HF$15&lt;&gt;0, (SUM('Näytteet työstö'!N336+'Hienoaines työstö'!N336) + SUMIF('Suuret kplt työstö'!N333,"&gt;0")),"Näytenumeroa ei ole syötetty")</f>
        <v>Näytenumeroa ei ole syötetty</v>
      </c>
      <c r="HG82" s="14" t="str">
        <f>IF(HG$15&lt;&gt;0, (SUM('Näytteet työstö'!O336+'Hienoaines työstö'!O336) + SUMIF('Suuret kplt työstö'!O333,"&gt;0")),"Näytenumeroa ei ole syötetty")</f>
        <v>Näytenumeroa ei ole syötetty</v>
      </c>
      <c r="HH82" s="14" t="str">
        <f>IF(HH$15&lt;&gt;0, (SUM('Näytteet työstö'!P336+'Hienoaines työstö'!P336) + SUMIF('Suuret kplt työstö'!P333,"&gt;0")),"Näytenumeroa ei ole syötetty")</f>
        <v>Näytenumeroa ei ole syötetty</v>
      </c>
      <c r="HI82" s="14" t="str">
        <f>IF(HI$15&lt;&gt;0, (SUM('Näytteet työstö'!Q336+'Hienoaines työstö'!Q336) + SUMIF('Suuret kplt työstö'!Q333,"&gt;0")),"Näytenumeroa ei ole syötetty")</f>
        <v>Näytenumeroa ei ole syötetty</v>
      </c>
      <c r="HJ82" s="14" t="str">
        <f>IF(HJ$15&lt;&gt;0, (SUM('Näytteet työstö'!R336+'Hienoaines työstö'!R336) + SUMIF('Suuret kplt työstö'!R333,"&gt;0")),"Näytenumeroa ei ole syötetty")</f>
        <v>Näytenumeroa ei ole syötetty</v>
      </c>
      <c r="HK82" s="14" t="str">
        <f>IF(HK$15&lt;&gt;0, (SUM('Näytteet työstö'!S336+'Hienoaines työstö'!S336) + SUMIF('Suuret kplt työstö'!S333,"&gt;0")),"Näytenumeroa ei ole syötetty")</f>
        <v>Näytenumeroa ei ole syötetty</v>
      </c>
      <c r="HL82" s="14" t="str">
        <f>IF(HL$15&lt;&gt;0, (SUM('Näytteet työstö'!T336+'Hienoaines työstö'!T336) + SUMIF('Suuret kplt työstö'!T333,"&gt;0")),"Näytenumeroa ei ole syötetty")</f>
        <v>Näytenumeroa ei ole syötetty</v>
      </c>
      <c r="HM82" s="14" t="str">
        <f>IF(HM$15&lt;&gt;0, (SUM('Näytteet työstö'!U336+'Hienoaines työstö'!U336) + SUMIF('Suuret kplt työstö'!U333,"&gt;0")),"Näytenumeroa ei ole syötetty")</f>
        <v>Näytenumeroa ei ole syötetty</v>
      </c>
      <c r="HN82" s="14" t="str">
        <f>IF(HN$15&lt;&gt;0, (SUM('Näytteet työstö'!V336+'Hienoaines työstö'!V336) + SUMIF('Suuret kplt työstö'!V333,"&gt;0")),"Näytenumeroa ei ole syötetty")</f>
        <v>Näytenumeroa ei ole syötetty</v>
      </c>
      <c r="HO82" s="14" t="str">
        <f>IF(HO$15&lt;&gt;0, (SUM('Näytteet työstö'!W336+'Hienoaines työstö'!W336) + SUMIF('Suuret kplt työstö'!W333,"&gt;0")),"Näytenumeroa ei ole syötetty")</f>
        <v>Näytenumeroa ei ole syötetty</v>
      </c>
      <c r="HP82" s="14" t="str">
        <f>IF(HP$15&lt;&gt;0, (SUM('Näytteet työstö'!X336+'Hienoaines työstö'!X336) + SUMIF('Suuret kplt työstö'!X333,"&gt;0")),"Näytenumeroa ei ole syötetty")</f>
        <v>Näytenumeroa ei ole syötetty</v>
      </c>
      <c r="HQ82" s="14" t="str">
        <f>IF(HQ$15&lt;&gt;0, (SUM('Näytteet työstö'!Y336+'Hienoaines työstö'!Y336) + SUMIF('Suuret kplt työstö'!Y333,"&gt;0")),"Näytenumeroa ei ole syötetty")</f>
        <v>Näytenumeroa ei ole syötetty</v>
      </c>
      <c r="HR82" s="14" t="str">
        <f>IF(HR$15&lt;&gt;0, (SUM('Näytteet työstö'!Z336+'Hienoaines työstö'!Z336) + SUMIF('Suuret kplt työstö'!Z333,"&gt;0")),"Näytenumeroa ei ole syötetty")</f>
        <v>Näytenumeroa ei ole syötetty</v>
      </c>
      <c r="HS82" s="14" t="str">
        <f>IF(HS$15&lt;&gt;0, (SUM('Näytteet työstö'!AA336+'Hienoaines työstö'!AA336) + SUMIF('Suuret kplt työstö'!AA333,"&gt;0")),"Näytenumeroa ei ole syötetty")</f>
        <v>Näytenumeroa ei ole syötetty</v>
      </c>
      <c r="HT82" s="14" t="str">
        <f>IF(HT$15&lt;&gt;0, (SUM('Näytteet työstö'!AB336+'Hienoaines työstö'!AB336) + SUMIF('Suuret kplt työstö'!AB333,"&gt;0")),"Näytenumeroa ei ole syötetty")</f>
        <v>Näytenumeroa ei ole syötetty</v>
      </c>
      <c r="HU82" s="14" t="str">
        <f>IF(HU$15&lt;&gt;0, (SUM('Näytteet työstö'!AC336+'Hienoaines työstö'!AC336) + SUMIF('Suuret kplt työstö'!AC333,"&gt;0")),"Näytenumeroa ei ole syötetty")</f>
        <v>Näytenumeroa ei ole syötetty</v>
      </c>
      <c r="HV82" s="14" t="str">
        <f>IF(HV$15&lt;&gt;0, (SUM('Näytteet työstö'!AD336+'Hienoaines työstö'!AD336) + SUMIF('Suuret kplt työstö'!AD333,"&gt;0")),"Näytenumeroa ei ole syötetty")</f>
        <v>Näytenumeroa ei ole syötetty</v>
      </c>
      <c r="HW82" s="14" t="str">
        <f>IF(HW$15&lt;&gt;0, (SUM('Näytteet työstö'!AE336+'Hienoaines työstö'!AE336) + SUMIF('Suuret kplt työstö'!AE333,"&gt;0")),"Näytenumeroa ei ole syötetty")</f>
        <v>Näytenumeroa ei ole syötetty</v>
      </c>
      <c r="HX82" s="14" t="str">
        <f>IF(HX$15&lt;&gt;0, (SUM('Näytteet työstö'!AF336+'Hienoaines työstö'!AF336) + SUMIF('Suuret kplt työstö'!AF333,"&gt;0")),"Näytenumeroa ei ole syötetty")</f>
        <v>Näytenumeroa ei ole syötetty</v>
      </c>
      <c r="HY82" s="14" t="str">
        <f>IF(HY$15&lt;&gt;0, (SUM('Näytteet työstö'!AG336+'Hienoaines työstö'!AG336) + SUMIF('Suuret kplt työstö'!AG333,"&gt;0")),"Näytenumeroa ei ole syötetty")</f>
        <v>Näytenumeroa ei ole syötetty</v>
      </c>
      <c r="HZ82" s="14" t="str">
        <f>IF(HZ$15&lt;&gt;0, (SUM('Näytteet työstö'!AH336+'Hienoaines työstö'!AH336) + SUMIF('Suuret kplt työstö'!AH333,"&gt;0")),"Näytenumeroa ei ole syötetty")</f>
        <v>Näytenumeroa ei ole syötetty</v>
      </c>
      <c r="IA82" s="14" t="str">
        <f>IF(IA$15&lt;&gt;0, (SUM('Näytteet työstö'!AI336+'Hienoaines työstö'!AI336) + SUMIF('Suuret kplt työstö'!AI333,"&gt;0")),"Näytenumeroa ei ole syötetty")</f>
        <v>Näytenumeroa ei ole syötetty</v>
      </c>
      <c r="IB82" s="14" t="str">
        <f>IF(IB$15&lt;&gt;0, (SUM('Näytteet työstö'!AJ336+'Hienoaines työstö'!AJ336) + SUMIF('Suuret kplt työstö'!AJ333,"&gt;0")),"Näytenumeroa ei ole syötetty")</f>
        <v>Näytenumeroa ei ole syötetty</v>
      </c>
      <c r="IC82" s="14" t="str">
        <f>IF(IC$15&lt;&gt;0, (SUM('Näytteet työstö'!AK336+'Hienoaines työstö'!AK336) + SUMIF('Suuret kplt työstö'!AK333,"&gt;0")),"Näytenumeroa ei ole syötetty")</f>
        <v>Näytenumeroa ei ole syötetty</v>
      </c>
      <c r="ID82" s="14" t="str">
        <f>IF(ID$15&lt;&gt;0, (SUM('Näytteet työstö'!AL336+'Hienoaines työstö'!AL336) + SUMIF('Suuret kplt työstö'!AL333,"&gt;0")),"Näytenumeroa ei ole syötetty")</f>
        <v>Näytenumeroa ei ole syötetty</v>
      </c>
      <c r="IE82" s="14" t="str">
        <f>IF(IE$15&lt;&gt;0, (SUM('Näytteet työstö'!AM336+'Hienoaines työstö'!AM336) + SUMIF('Suuret kplt työstö'!AM333,"&gt;0")),"Näytenumeroa ei ole syötetty")</f>
        <v>Näytenumeroa ei ole syötetty</v>
      </c>
      <c r="IF82" s="14" t="str">
        <f>IF(IF$15&lt;&gt;0, (SUM('Näytteet työstö'!AN336+'Hienoaines työstö'!AN336) + SUMIF('Suuret kplt työstö'!AN333,"&gt;0")),"Näytenumeroa ei ole syötetty")</f>
        <v>Näytenumeroa ei ole syötetty</v>
      </c>
      <c r="IG82" s="14" t="str">
        <f>IF(IG$15&lt;&gt;0, (SUM('Näytteet työstö'!AO336+'Hienoaines työstö'!AO336) + SUMIF('Suuret kplt työstö'!AO333,"&gt;0")),"Näytenumeroa ei ole syötetty")</f>
        <v>Näytenumeroa ei ole syötetty</v>
      </c>
      <c r="IH82" s="14" t="str">
        <f>IF(IH$15&lt;&gt;0, (SUM('Näytteet työstö'!AP336+'Hienoaines työstö'!AP336) + SUMIF('Suuret kplt työstö'!AP333,"&gt;0")),"Näytenumeroa ei ole syötetty")</f>
        <v>Näytenumeroa ei ole syötetty</v>
      </c>
      <c r="II82" s="14" t="str">
        <f>IF(II$15&lt;&gt;0, (SUM('Näytteet työstö'!AQ336+'Hienoaines työstö'!AQ336) + SUMIF('Suuret kplt työstö'!AQ333,"&gt;0")),"Näytenumeroa ei ole syötetty")</f>
        <v>Näytenumeroa ei ole syötetty</v>
      </c>
      <c r="IJ82" s="14" t="str">
        <f>IF(IJ$15&lt;&gt;0, (SUM('Näytteet työstö'!AR336+'Hienoaines työstö'!AR336) + SUMIF('Suuret kplt työstö'!AR333,"&gt;0")),"Näytenumeroa ei ole syötetty")</f>
        <v>Näytenumeroa ei ole syötetty</v>
      </c>
      <c r="IK82" s="14" t="str">
        <f>IF(IK$15&lt;&gt;0, (SUM('Näytteet työstö'!AS336+'Hienoaines työstö'!AS336) + SUMIF('Suuret kplt työstö'!AS333,"&gt;0")),"Näytenumeroa ei ole syötetty")</f>
        <v>Näytenumeroa ei ole syötetty</v>
      </c>
      <c r="IL82" s="14" t="str">
        <f>IF(IL$15&lt;&gt;0, (SUM('Näytteet työstö'!AT336+'Hienoaines työstö'!AT336) + SUMIF('Suuret kplt työstö'!AT333,"&gt;0")),"Näytenumeroa ei ole syötetty")</f>
        <v>Näytenumeroa ei ole syötetty</v>
      </c>
      <c r="IM82" s="14" t="str">
        <f>IF(IM$15&lt;&gt;0, (SUM('Näytteet työstö'!AU336+'Hienoaines työstö'!AU336) + SUMIF('Suuret kplt työstö'!AU333,"&gt;0")),"Näytenumeroa ei ole syötetty")</f>
        <v>Näytenumeroa ei ole syötetty</v>
      </c>
      <c r="IN82" s="14" t="str">
        <f>IF(IN$15&lt;&gt;0, (SUM('Näytteet työstö'!AV336+'Hienoaines työstö'!AV336) + SUMIF('Suuret kplt työstö'!AV333,"&gt;0")),"Näytenumeroa ei ole syötetty")</f>
        <v>Näytenumeroa ei ole syötetty</v>
      </c>
      <c r="IO82" s="14" t="str">
        <f>IF(IO$15&lt;&gt;0, (SUM('Näytteet työstö'!AW336+'Hienoaines työstö'!AW336) + SUMIF('Suuret kplt työstö'!AW333,"&gt;0")),"Näytenumeroa ei ole syötetty")</f>
        <v>Näytenumeroa ei ole syötetty</v>
      </c>
      <c r="IP82" s="14" t="str">
        <f>IF(IP$15&lt;&gt;0, (SUM('Näytteet työstö'!AX336+'Hienoaines työstö'!AX336) + SUMIF('Suuret kplt työstö'!AX333,"&gt;0")),"Näytenumeroa ei ole syötetty")</f>
        <v>Näytenumeroa ei ole syötetty</v>
      </c>
      <c r="IQ82" s="14" t="str">
        <f>IF(IQ$15&lt;&gt;0, (SUM('Näytteet työstö'!AY336+'Hienoaines työstö'!AY336) + SUMIF('Suuret kplt työstö'!AY333,"&gt;0")),"Näytenumeroa ei ole syötetty")</f>
        <v>Näytenumeroa ei ole syötetty</v>
      </c>
      <c r="IR82" s="14" t="str">
        <f>IF(IR$15&lt;&gt;0, (SUM('Näytteet työstö'!AZ336+'Hienoaines työstö'!AZ336) + SUMIF('Suuret kplt työstö'!AZ333,"&gt;0")),"Näytenumeroa ei ole syötetty")</f>
        <v>Näytenumeroa ei ole syötetty</v>
      </c>
      <c r="IS82" s="518" t="str">
        <f>IF(IS$15&lt;&gt;0, (SUM('Näytteet työstö'!BA336+'Hienoaines työstö'!BA336) + SUMIF('Suuret kplt työstö'!BA333,"&gt;0")),"Näytenumeroa ei ole syötetty")</f>
        <v>Näytenumeroa ei ole syötetty</v>
      </c>
    </row>
    <row r="83" spans="1:253" x14ac:dyDescent="0.2">
      <c r="A83" s="179"/>
      <c r="B83" s="120" t="s">
        <v>122</v>
      </c>
      <c r="C83" s="217"/>
      <c r="D83" s="19" t="str">
        <f>IF(D$15&lt;&gt;0, (SUM('Näytteet työstö'!D73+'Hienoaines työstö'!D73) + SUMIF('Suuret kplt työstö'!D70,"&gt;0")),"Näytenumeroa ei ole syötetty")</f>
        <v>Näytenumeroa ei ole syötetty</v>
      </c>
      <c r="E83" s="14" t="str">
        <f>IF(E$15&lt;&gt;0, (SUM('Näytteet työstö'!E73+'Hienoaines työstö'!E73) + SUMIF('Suuret kplt työstö'!E70,"&gt;0")),"Näytenumeroa ei ole syötetty")</f>
        <v>Näytenumeroa ei ole syötetty</v>
      </c>
      <c r="F83" s="14" t="str">
        <f>IF(F$15&lt;&gt;0, (SUM('Näytteet työstö'!F73+'Hienoaines työstö'!F73) + SUMIF('Suuret kplt työstö'!F70,"&gt;0")),"Näytenumeroa ei ole syötetty")</f>
        <v>Näytenumeroa ei ole syötetty</v>
      </c>
      <c r="G83" s="14" t="str">
        <f>IF(G$15&lt;&gt;0, (SUM('Näytteet työstö'!G73+'Hienoaines työstö'!G73) + SUMIF('Suuret kplt työstö'!G70,"&gt;0")),"Näytenumeroa ei ole syötetty")</f>
        <v>Näytenumeroa ei ole syötetty</v>
      </c>
      <c r="H83" s="14" t="str">
        <f>IF(H$15&lt;&gt;0, (SUM('Näytteet työstö'!H73+'Hienoaines työstö'!H73) + SUMIF('Suuret kplt työstö'!H70,"&gt;0")),"Näytenumeroa ei ole syötetty")</f>
        <v>Näytenumeroa ei ole syötetty</v>
      </c>
      <c r="I83" s="14" t="str">
        <f>IF(I$15&lt;&gt;0, (SUM('Näytteet työstö'!I73+'Hienoaines työstö'!I73) + SUMIF('Suuret kplt työstö'!I70,"&gt;0")),"Näytenumeroa ei ole syötetty")</f>
        <v>Näytenumeroa ei ole syötetty</v>
      </c>
      <c r="J83" s="14" t="str">
        <f>IF(J$15&lt;&gt;0, (SUM('Näytteet työstö'!J73+'Hienoaines työstö'!J73) + SUMIF('Suuret kplt työstö'!J70,"&gt;0")),"Näytenumeroa ei ole syötetty")</f>
        <v>Näytenumeroa ei ole syötetty</v>
      </c>
      <c r="K83" s="14" t="str">
        <f>IF(K$15&lt;&gt;0, (SUM('Näytteet työstö'!K73+'Hienoaines työstö'!K73) + SUMIF('Suuret kplt työstö'!K70,"&gt;0")),"Näytenumeroa ei ole syötetty")</f>
        <v>Näytenumeroa ei ole syötetty</v>
      </c>
      <c r="L83" s="14" t="str">
        <f>IF(L$15&lt;&gt;0, (SUM('Näytteet työstö'!L73+'Hienoaines työstö'!L73) + SUMIF('Suuret kplt työstö'!L70,"&gt;0")),"Näytenumeroa ei ole syötetty")</f>
        <v>Näytenumeroa ei ole syötetty</v>
      </c>
      <c r="M83" s="14" t="str">
        <f>IF(M$15&lt;&gt;0, (SUM('Näytteet työstö'!M73+'Hienoaines työstö'!M73) + SUMIF('Suuret kplt työstö'!M70,"&gt;0")),"Näytenumeroa ei ole syötetty")</f>
        <v>Näytenumeroa ei ole syötetty</v>
      </c>
      <c r="N83" s="14" t="str">
        <f>IF(N$15&lt;&gt;0, (SUM('Näytteet työstö'!N73+'Hienoaines työstö'!N73) + SUMIF('Suuret kplt työstö'!N70,"&gt;0")),"Näytenumeroa ei ole syötetty")</f>
        <v>Näytenumeroa ei ole syötetty</v>
      </c>
      <c r="O83" s="14" t="str">
        <f>IF(O$15&lt;&gt;0, (SUM('Näytteet työstö'!O73+'Hienoaines työstö'!O73) + SUMIF('Suuret kplt työstö'!O70,"&gt;0")),"Näytenumeroa ei ole syötetty")</f>
        <v>Näytenumeroa ei ole syötetty</v>
      </c>
      <c r="P83" s="14" t="str">
        <f>IF(P$15&lt;&gt;0, (SUM('Näytteet työstö'!P73+'Hienoaines työstö'!P73) + SUMIF('Suuret kplt työstö'!P70,"&gt;0")),"Näytenumeroa ei ole syötetty")</f>
        <v>Näytenumeroa ei ole syötetty</v>
      </c>
      <c r="Q83" s="14" t="str">
        <f>IF(Q$15&lt;&gt;0, (SUM('Näytteet työstö'!Q73+'Hienoaines työstö'!Q73) + SUMIF('Suuret kplt työstö'!Q70,"&gt;0")),"Näytenumeroa ei ole syötetty")</f>
        <v>Näytenumeroa ei ole syötetty</v>
      </c>
      <c r="R83" s="14" t="str">
        <f>IF(R$15&lt;&gt;0, (SUM('Näytteet työstö'!R73+'Hienoaines työstö'!R73) + SUMIF('Suuret kplt työstö'!R70,"&gt;0")),"Näytenumeroa ei ole syötetty")</f>
        <v>Näytenumeroa ei ole syötetty</v>
      </c>
      <c r="S83" s="14" t="str">
        <f>IF(S$15&lt;&gt;0, (SUM('Näytteet työstö'!S73+'Hienoaines työstö'!S73) + SUMIF('Suuret kplt työstö'!S70,"&gt;0")),"Näytenumeroa ei ole syötetty")</f>
        <v>Näytenumeroa ei ole syötetty</v>
      </c>
      <c r="T83" s="14" t="str">
        <f>IF(T$15&lt;&gt;0, (SUM('Näytteet työstö'!T73+'Hienoaines työstö'!T73) + SUMIF('Suuret kplt työstö'!T70,"&gt;0")),"Näytenumeroa ei ole syötetty")</f>
        <v>Näytenumeroa ei ole syötetty</v>
      </c>
      <c r="U83" s="14" t="str">
        <f>IF(U$15&lt;&gt;0, (SUM('Näytteet työstö'!U73+'Hienoaines työstö'!U73) + SUMIF('Suuret kplt työstö'!U70,"&gt;0")),"Näytenumeroa ei ole syötetty")</f>
        <v>Näytenumeroa ei ole syötetty</v>
      </c>
      <c r="V83" s="14" t="str">
        <f>IF(V$15&lt;&gt;0, (SUM('Näytteet työstö'!V73+'Hienoaines työstö'!V73) + SUMIF('Suuret kplt työstö'!V70,"&gt;0")),"Näytenumeroa ei ole syötetty")</f>
        <v>Näytenumeroa ei ole syötetty</v>
      </c>
      <c r="W83" s="14" t="str">
        <f>IF(W$15&lt;&gt;0, (SUM('Näytteet työstö'!W73+'Hienoaines työstö'!W73) + SUMIF('Suuret kplt työstö'!W70,"&gt;0")),"Näytenumeroa ei ole syötetty")</f>
        <v>Näytenumeroa ei ole syötetty</v>
      </c>
      <c r="X83" s="14" t="str">
        <f>IF(X$15&lt;&gt;0, (SUM('Näytteet työstö'!X73+'Hienoaines työstö'!X73) + SUMIF('Suuret kplt työstö'!X70,"&gt;0")),"Näytenumeroa ei ole syötetty")</f>
        <v>Näytenumeroa ei ole syötetty</v>
      </c>
      <c r="Y83" s="14" t="str">
        <f>IF(Y$15&lt;&gt;0, (SUM('Näytteet työstö'!Y73+'Hienoaines työstö'!Y73) + SUMIF('Suuret kplt työstö'!Y70,"&gt;0")),"Näytenumeroa ei ole syötetty")</f>
        <v>Näytenumeroa ei ole syötetty</v>
      </c>
      <c r="Z83" s="14" t="str">
        <f>IF(Z$15&lt;&gt;0, (SUM('Näytteet työstö'!Z73+'Hienoaines työstö'!Z73) + SUMIF('Suuret kplt työstö'!Z70,"&gt;0")),"Näytenumeroa ei ole syötetty")</f>
        <v>Näytenumeroa ei ole syötetty</v>
      </c>
      <c r="AA83" s="14" t="str">
        <f>IF(AA$15&lt;&gt;0, (SUM('Näytteet työstö'!AA73+'Hienoaines työstö'!AA73) + SUMIF('Suuret kplt työstö'!AA70,"&gt;0")),"Näytenumeroa ei ole syötetty")</f>
        <v>Näytenumeroa ei ole syötetty</v>
      </c>
      <c r="AB83" s="14" t="str">
        <f>IF(AB$15&lt;&gt;0, (SUM('Näytteet työstö'!AB73+'Hienoaines työstö'!AB73) + SUMIF('Suuret kplt työstö'!AB70,"&gt;0")),"Näytenumeroa ei ole syötetty")</f>
        <v>Näytenumeroa ei ole syötetty</v>
      </c>
      <c r="AC83" s="14" t="str">
        <f>IF(AC$15&lt;&gt;0, (SUM('Näytteet työstö'!AC73+'Hienoaines työstö'!AC73) + SUMIF('Suuret kplt työstö'!AC70,"&gt;0")),"Näytenumeroa ei ole syötetty")</f>
        <v>Näytenumeroa ei ole syötetty</v>
      </c>
      <c r="AD83" s="14" t="str">
        <f>IF(AD$15&lt;&gt;0, (SUM('Näytteet työstö'!AD73+'Hienoaines työstö'!AD73) + SUMIF('Suuret kplt työstö'!AD70,"&gt;0")),"Näytenumeroa ei ole syötetty")</f>
        <v>Näytenumeroa ei ole syötetty</v>
      </c>
      <c r="AE83" s="14" t="str">
        <f>IF(AE$15&lt;&gt;0, (SUM('Näytteet työstö'!AE73+'Hienoaines työstö'!AE73) + SUMIF('Suuret kplt työstö'!AE70,"&gt;0")),"Näytenumeroa ei ole syötetty")</f>
        <v>Näytenumeroa ei ole syötetty</v>
      </c>
      <c r="AF83" s="14" t="str">
        <f>IF(AF$15&lt;&gt;0, (SUM('Näytteet työstö'!AF73+'Hienoaines työstö'!AF73) + SUMIF('Suuret kplt työstö'!AF70,"&gt;0")),"Näytenumeroa ei ole syötetty")</f>
        <v>Näytenumeroa ei ole syötetty</v>
      </c>
      <c r="AG83" s="14" t="str">
        <f>IF(AG$15&lt;&gt;0, (SUM('Näytteet työstö'!AG73+'Hienoaines työstö'!AG73) + SUMIF('Suuret kplt työstö'!AG70,"&gt;0")),"Näytenumeroa ei ole syötetty")</f>
        <v>Näytenumeroa ei ole syötetty</v>
      </c>
      <c r="AH83" s="14" t="str">
        <f>IF(AH$15&lt;&gt;0, (SUM('Näytteet työstö'!AH73+'Hienoaines työstö'!AH73) + SUMIF('Suuret kplt työstö'!AH70,"&gt;0")),"Näytenumeroa ei ole syötetty")</f>
        <v>Näytenumeroa ei ole syötetty</v>
      </c>
      <c r="AI83" s="14" t="str">
        <f>IF(AI$15&lt;&gt;0, (SUM('Näytteet työstö'!AI73+'Hienoaines työstö'!AI73) + SUMIF('Suuret kplt työstö'!AI70,"&gt;0")),"Näytenumeroa ei ole syötetty")</f>
        <v>Näytenumeroa ei ole syötetty</v>
      </c>
      <c r="AJ83" s="14" t="str">
        <f>IF(AJ$15&lt;&gt;0, (SUM('Näytteet työstö'!AJ73+'Hienoaines työstö'!AJ73) + SUMIF('Suuret kplt työstö'!AJ70,"&gt;0")),"Näytenumeroa ei ole syötetty")</f>
        <v>Näytenumeroa ei ole syötetty</v>
      </c>
      <c r="AK83" s="14" t="str">
        <f>IF(AK$15&lt;&gt;0, (SUM('Näytteet työstö'!AK73+'Hienoaines työstö'!AK73) + SUMIF('Suuret kplt työstö'!AK70,"&gt;0")),"Näytenumeroa ei ole syötetty")</f>
        <v>Näytenumeroa ei ole syötetty</v>
      </c>
      <c r="AL83" s="14" t="str">
        <f>IF(AL$15&lt;&gt;0, (SUM('Näytteet työstö'!AL73+'Hienoaines työstö'!AL73) + SUMIF('Suuret kplt työstö'!AL70,"&gt;0")),"Näytenumeroa ei ole syötetty")</f>
        <v>Näytenumeroa ei ole syötetty</v>
      </c>
      <c r="AM83" s="14" t="str">
        <f>IF(AM$15&lt;&gt;0, (SUM('Näytteet työstö'!AM73+'Hienoaines työstö'!AM73) + SUMIF('Suuret kplt työstö'!AM70,"&gt;0")),"Näytenumeroa ei ole syötetty")</f>
        <v>Näytenumeroa ei ole syötetty</v>
      </c>
      <c r="AN83" s="14" t="str">
        <f>IF(AN$15&lt;&gt;0, (SUM('Näytteet työstö'!AN73+'Hienoaines työstö'!AN73) + SUMIF('Suuret kplt työstö'!AN70,"&gt;0")),"Näytenumeroa ei ole syötetty")</f>
        <v>Näytenumeroa ei ole syötetty</v>
      </c>
      <c r="AO83" s="14" t="str">
        <f>IF(AO$15&lt;&gt;0, (SUM('Näytteet työstö'!AO73+'Hienoaines työstö'!AO73) + SUMIF('Suuret kplt työstö'!AO70,"&gt;0")),"Näytenumeroa ei ole syötetty")</f>
        <v>Näytenumeroa ei ole syötetty</v>
      </c>
      <c r="AP83" s="14" t="str">
        <f>IF(AP$15&lt;&gt;0, (SUM('Näytteet työstö'!AP73+'Hienoaines työstö'!AP73) + SUMIF('Suuret kplt työstö'!AP70,"&gt;0")),"Näytenumeroa ei ole syötetty")</f>
        <v>Näytenumeroa ei ole syötetty</v>
      </c>
      <c r="AQ83" s="14" t="str">
        <f>IF(AQ$15&lt;&gt;0, (SUM('Näytteet työstö'!AQ73+'Hienoaines työstö'!AQ73) + SUMIF('Suuret kplt työstö'!AQ70,"&gt;0")),"Näytenumeroa ei ole syötetty")</f>
        <v>Näytenumeroa ei ole syötetty</v>
      </c>
      <c r="AR83" s="14" t="str">
        <f>IF(AR$15&lt;&gt;0, (SUM('Näytteet työstö'!AR73+'Hienoaines työstö'!AR73) + SUMIF('Suuret kplt työstö'!AR70,"&gt;0")),"Näytenumeroa ei ole syötetty")</f>
        <v>Näytenumeroa ei ole syötetty</v>
      </c>
      <c r="AS83" s="14" t="str">
        <f>IF(AS$15&lt;&gt;0, (SUM('Näytteet työstö'!AS73+'Hienoaines työstö'!AS73) + SUMIF('Suuret kplt työstö'!AS70,"&gt;0")),"Näytenumeroa ei ole syötetty")</f>
        <v>Näytenumeroa ei ole syötetty</v>
      </c>
      <c r="AT83" s="14" t="str">
        <f>IF(AT$15&lt;&gt;0, (SUM('Näytteet työstö'!AT73+'Hienoaines työstö'!AT73) + SUMIF('Suuret kplt työstö'!AT70,"&gt;0")),"Näytenumeroa ei ole syötetty")</f>
        <v>Näytenumeroa ei ole syötetty</v>
      </c>
      <c r="AU83" s="14" t="str">
        <f>IF(AU$15&lt;&gt;0, (SUM('Näytteet työstö'!AU73+'Hienoaines työstö'!AU73) + SUMIF('Suuret kplt työstö'!AU70,"&gt;0")),"Näytenumeroa ei ole syötetty")</f>
        <v>Näytenumeroa ei ole syötetty</v>
      </c>
      <c r="AV83" s="14" t="str">
        <f>IF(AV$15&lt;&gt;0, (SUM('Näytteet työstö'!AV73+'Hienoaines työstö'!AV73) + SUMIF('Suuret kplt työstö'!AV70,"&gt;0")),"Näytenumeroa ei ole syötetty")</f>
        <v>Näytenumeroa ei ole syötetty</v>
      </c>
      <c r="AW83" s="14" t="str">
        <f>IF(AW$15&lt;&gt;0, (SUM('Näytteet työstö'!AW73+'Hienoaines työstö'!AW73) + SUMIF('Suuret kplt työstö'!AW70,"&gt;0")),"Näytenumeroa ei ole syötetty")</f>
        <v>Näytenumeroa ei ole syötetty</v>
      </c>
      <c r="AX83" s="14" t="str">
        <f>IF(AX$15&lt;&gt;0, (SUM('Näytteet työstö'!AX73+'Hienoaines työstö'!AX73) + SUMIF('Suuret kplt työstö'!AX70,"&gt;0")),"Näytenumeroa ei ole syötetty")</f>
        <v>Näytenumeroa ei ole syötetty</v>
      </c>
      <c r="AY83" s="14" t="str">
        <f>IF(AY$15&lt;&gt;0, (SUM('Näytteet työstö'!AY73+'Hienoaines työstö'!AY73) + SUMIF('Suuret kplt työstö'!AY70,"&gt;0")),"Näytenumeroa ei ole syötetty")</f>
        <v>Näytenumeroa ei ole syötetty</v>
      </c>
      <c r="AZ83" s="14" t="str">
        <f>IF(AZ$15&lt;&gt;0, (SUM('Näytteet työstö'!AZ73+'Hienoaines työstö'!AZ73) + SUMIF('Suuret kplt työstö'!AZ70,"&gt;0")),"Näytenumeroa ei ole syötetty")</f>
        <v>Näytenumeroa ei ole syötetty</v>
      </c>
      <c r="BA83" s="14" t="str">
        <f>IF(BA$15&lt;&gt;0, (SUM('Näytteet työstö'!BA73+'Hienoaines työstö'!BA73) + SUMIF('Suuret kplt työstö'!BA70,"&gt;0")),"Näytenumeroa ei ole syötetty")</f>
        <v>Näytenumeroa ei ole syötetty</v>
      </c>
      <c r="BB83" s="14" t="str">
        <f>IF(BB$15&lt;&gt;0, (SUM('Näytteet työstö'!D139+'Hienoaines työstö'!D139) + SUMIF('Suuret kplt työstö'!D136,"&gt;0")),"Näytenumeroa ei ole syötetty")</f>
        <v>Näytenumeroa ei ole syötetty</v>
      </c>
      <c r="BC83" s="14" t="str">
        <f>IF(BC$15&lt;&gt;0, (SUM('Näytteet työstö'!E139+'Hienoaines työstö'!E139) + SUMIF('Suuret kplt työstö'!E136,"&gt;0")),"Näytenumeroa ei ole syötetty")</f>
        <v>Näytenumeroa ei ole syötetty</v>
      </c>
      <c r="BD83" s="14" t="str">
        <f>IF(BD$15&lt;&gt;0, (SUM('Näytteet työstö'!F139+'Hienoaines työstö'!F139) + SUMIF('Suuret kplt työstö'!F136,"&gt;0")),"Näytenumeroa ei ole syötetty")</f>
        <v>Näytenumeroa ei ole syötetty</v>
      </c>
      <c r="BE83" s="14" t="str">
        <f>IF(BE$15&lt;&gt;0, (SUM('Näytteet työstö'!G139+'Hienoaines työstö'!G139) + SUMIF('Suuret kplt työstö'!G136,"&gt;0")),"Näytenumeroa ei ole syötetty")</f>
        <v>Näytenumeroa ei ole syötetty</v>
      </c>
      <c r="BF83" s="14" t="str">
        <f>IF(BF$15&lt;&gt;0, (SUM('Näytteet työstö'!H139+'Hienoaines työstö'!H139) + SUMIF('Suuret kplt työstö'!H136,"&gt;0")),"Näytenumeroa ei ole syötetty")</f>
        <v>Näytenumeroa ei ole syötetty</v>
      </c>
      <c r="BG83" s="14" t="str">
        <f>IF(BG$15&lt;&gt;0, (SUM('Näytteet työstö'!I139+'Hienoaines työstö'!I139) + SUMIF('Suuret kplt työstö'!I136,"&gt;0")),"Näytenumeroa ei ole syötetty")</f>
        <v>Näytenumeroa ei ole syötetty</v>
      </c>
      <c r="BH83" s="14" t="str">
        <f>IF(BH$15&lt;&gt;0, (SUM('Näytteet työstö'!J139+'Hienoaines työstö'!J139) + SUMIF('Suuret kplt työstö'!J136,"&gt;0")),"Näytenumeroa ei ole syötetty")</f>
        <v>Näytenumeroa ei ole syötetty</v>
      </c>
      <c r="BI83" s="14" t="str">
        <f>IF(BI$15&lt;&gt;0, (SUM('Näytteet työstö'!K139+'Hienoaines työstö'!K139) + SUMIF('Suuret kplt työstö'!K136,"&gt;0")),"Näytenumeroa ei ole syötetty")</f>
        <v>Näytenumeroa ei ole syötetty</v>
      </c>
      <c r="BJ83" s="14" t="str">
        <f>IF(BJ$15&lt;&gt;0, (SUM('Näytteet työstö'!L139+'Hienoaines työstö'!L139) + SUMIF('Suuret kplt työstö'!L136,"&gt;0")),"Näytenumeroa ei ole syötetty")</f>
        <v>Näytenumeroa ei ole syötetty</v>
      </c>
      <c r="BK83" s="14" t="str">
        <f>IF(BK$15&lt;&gt;0, (SUM('Näytteet työstö'!M139+'Hienoaines työstö'!M139) + SUMIF('Suuret kplt työstö'!M136,"&gt;0")),"Näytenumeroa ei ole syötetty")</f>
        <v>Näytenumeroa ei ole syötetty</v>
      </c>
      <c r="BL83" s="14" t="str">
        <f>IF(BL$15&lt;&gt;0, (SUM('Näytteet työstö'!N139+'Hienoaines työstö'!N139) + SUMIF('Suuret kplt työstö'!N136,"&gt;0")),"Näytenumeroa ei ole syötetty")</f>
        <v>Näytenumeroa ei ole syötetty</v>
      </c>
      <c r="BM83" s="14" t="str">
        <f>IF(BM$15&lt;&gt;0, (SUM('Näytteet työstö'!O139+'Hienoaines työstö'!O139) + SUMIF('Suuret kplt työstö'!O136,"&gt;0")),"Näytenumeroa ei ole syötetty")</f>
        <v>Näytenumeroa ei ole syötetty</v>
      </c>
      <c r="BN83" s="14" t="str">
        <f>IF(BN$15&lt;&gt;0, (SUM('Näytteet työstö'!P139+'Hienoaines työstö'!P139) + SUMIF('Suuret kplt työstö'!P136,"&gt;0")),"Näytenumeroa ei ole syötetty")</f>
        <v>Näytenumeroa ei ole syötetty</v>
      </c>
      <c r="BO83" s="14" t="str">
        <f>IF(BO$15&lt;&gt;0, (SUM('Näytteet työstö'!Q139+'Hienoaines työstö'!Q139) + SUMIF('Suuret kplt työstö'!Q136,"&gt;0")),"Näytenumeroa ei ole syötetty")</f>
        <v>Näytenumeroa ei ole syötetty</v>
      </c>
      <c r="BP83" s="14" t="str">
        <f>IF(BP$15&lt;&gt;0, (SUM('Näytteet työstö'!R139+'Hienoaines työstö'!R139) + SUMIF('Suuret kplt työstö'!R136,"&gt;0")),"Näytenumeroa ei ole syötetty")</f>
        <v>Näytenumeroa ei ole syötetty</v>
      </c>
      <c r="BQ83" s="14" t="str">
        <f>IF(BQ$15&lt;&gt;0, (SUM('Näytteet työstö'!S139+'Hienoaines työstö'!S139) + SUMIF('Suuret kplt työstö'!S136,"&gt;0")),"Näytenumeroa ei ole syötetty")</f>
        <v>Näytenumeroa ei ole syötetty</v>
      </c>
      <c r="BR83" s="14" t="str">
        <f>IF(BR$15&lt;&gt;0, (SUM('Näytteet työstö'!T139+'Hienoaines työstö'!T139) + SUMIF('Suuret kplt työstö'!T136,"&gt;0")),"Näytenumeroa ei ole syötetty")</f>
        <v>Näytenumeroa ei ole syötetty</v>
      </c>
      <c r="BS83" s="14" t="str">
        <f>IF(BS$15&lt;&gt;0, (SUM('Näytteet työstö'!U139+'Hienoaines työstö'!U139) + SUMIF('Suuret kplt työstö'!U136,"&gt;0")),"Näytenumeroa ei ole syötetty")</f>
        <v>Näytenumeroa ei ole syötetty</v>
      </c>
      <c r="BT83" s="14" t="str">
        <f>IF(BT$15&lt;&gt;0, (SUM('Näytteet työstö'!V139+'Hienoaines työstö'!V139) + SUMIF('Suuret kplt työstö'!V136,"&gt;0")),"Näytenumeroa ei ole syötetty")</f>
        <v>Näytenumeroa ei ole syötetty</v>
      </c>
      <c r="BU83" s="14" t="str">
        <f>IF(BU$15&lt;&gt;0, (SUM('Näytteet työstö'!W139+'Hienoaines työstö'!W139) + SUMIF('Suuret kplt työstö'!W136,"&gt;0")),"Näytenumeroa ei ole syötetty")</f>
        <v>Näytenumeroa ei ole syötetty</v>
      </c>
      <c r="BV83" s="14" t="str">
        <f>IF(BV$15&lt;&gt;0, (SUM('Näytteet työstö'!X139+'Hienoaines työstö'!X139) + SUMIF('Suuret kplt työstö'!X136,"&gt;0")),"Näytenumeroa ei ole syötetty")</f>
        <v>Näytenumeroa ei ole syötetty</v>
      </c>
      <c r="BW83" s="14" t="str">
        <f>IF(BW$15&lt;&gt;0, (SUM('Näytteet työstö'!Y139+'Hienoaines työstö'!Y139) + SUMIF('Suuret kplt työstö'!Y136,"&gt;0")),"Näytenumeroa ei ole syötetty")</f>
        <v>Näytenumeroa ei ole syötetty</v>
      </c>
      <c r="BX83" s="14" t="str">
        <f>IF(BX$15&lt;&gt;0, (SUM('Näytteet työstö'!Z139+'Hienoaines työstö'!Z139) + SUMIF('Suuret kplt työstö'!Z136,"&gt;0")),"Näytenumeroa ei ole syötetty")</f>
        <v>Näytenumeroa ei ole syötetty</v>
      </c>
      <c r="BY83" s="14" t="str">
        <f>IF(BY$15&lt;&gt;0, (SUM('Näytteet työstö'!AA139+'Hienoaines työstö'!AA139) + SUMIF('Suuret kplt työstö'!AA136,"&gt;0")),"Näytenumeroa ei ole syötetty")</f>
        <v>Näytenumeroa ei ole syötetty</v>
      </c>
      <c r="BZ83" s="14" t="str">
        <f>IF(BZ$15&lt;&gt;0, (SUM('Näytteet työstö'!AB139+'Hienoaines työstö'!AB139) + SUMIF('Suuret kplt työstö'!AB136,"&gt;0")),"Näytenumeroa ei ole syötetty")</f>
        <v>Näytenumeroa ei ole syötetty</v>
      </c>
      <c r="CA83" s="14" t="str">
        <f>IF(CA$15&lt;&gt;0, (SUM('Näytteet työstö'!AC139+'Hienoaines työstö'!AC139) + SUMIF('Suuret kplt työstö'!AC136,"&gt;0")),"Näytenumeroa ei ole syötetty")</f>
        <v>Näytenumeroa ei ole syötetty</v>
      </c>
      <c r="CB83" s="14" t="str">
        <f>IF(CB$15&lt;&gt;0, (SUM('Näytteet työstö'!AD139+'Hienoaines työstö'!AD139) + SUMIF('Suuret kplt työstö'!AD136,"&gt;0")),"Näytenumeroa ei ole syötetty")</f>
        <v>Näytenumeroa ei ole syötetty</v>
      </c>
      <c r="CC83" s="14" t="str">
        <f>IF(CC$15&lt;&gt;0, (SUM('Näytteet työstö'!AE139+'Hienoaines työstö'!AE139) + SUMIF('Suuret kplt työstö'!AE136,"&gt;0")),"Näytenumeroa ei ole syötetty")</f>
        <v>Näytenumeroa ei ole syötetty</v>
      </c>
      <c r="CD83" s="14" t="str">
        <f>IF(CD$15&lt;&gt;0, (SUM('Näytteet työstö'!AF139+'Hienoaines työstö'!AF139) + SUMIF('Suuret kplt työstö'!AF136,"&gt;0")),"Näytenumeroa ei ole syötetty")</f>
        <v>Näytenumeroa ei ole syötetty</v>
      </c>
      <c r="CE83" s="14" t="str">
        <f>IF(CE$15&lt;&gt;0, (SUM('Näytteet työstö'!AG139+'Hienoaines työstö'!AG139) + SUMIF('Suuret kplt työstö'!AG136,"&gt;0")),"Näytenumeroa ei ole syötetty")</f>
        <v>Näytenumeroa ei ole syötetty</v>
      </c>
      <c r="CF83" s="14" t="str">
        <f>IF(CF$15&lt;&gt;0, (SUM('Näytteet työstö'!AH139+'Hienoaines työstö'!AH139) + SUMIF('Suuret kplt työstö'!AH136,"&gt;0")),"Näytenumeroa ei ole syötetty")</f>
        <v>Näytenumeroa ei ole syötetty</v>
      </c>
      <c r="CG83" s="14" t="str">
        <f>IF(CG$15&lt;&gt;0, (SUM('Näytteet työstö'!AI139+'Hienoaines työstö'!AI139) + SUMIF('Suuret kplt työstö'!AI136,"&gt;0")),"Näytenumeroa ei ole syötetty")</f>
        <v>Näytenumeroa ei ole syötetty</v>
      </c>
      <c r="CH83" s="14" t="str">
        <f>IF(CH$15&lt;&gt;0, (SUM('Näytteet työstö'!AJ139+'Hienoaines työstö'!AJ139) + SUMIF('Suuret kplt työstö'!AJ136,"&gt;0")),"Näytenumeroa ei ole syötetty")</f>
        <v>Näytenumeroa ei ole syötetty</v>
      </c>
      <c r="CI83" s="14" t="str">
        <f>IF(CI$15&lt;&gt;0, (SUM('Näytteet työstö'!AK139+'Hienoaines työstö'!AK139) + SUMIF('Suuret kplt työstö'!AK136,"&gt;0")),"Näytenumeroa ei ole syötetty")</f>
        <v>Näytenumeroa ei ole syötetty</v>
      </c>
      <c r="CJ83" s="14" t="str">
        <f>IF(CJ$15&lt;&gt;0, (SUM('Näytteet työstö'!AL139+'Hienoaines työstö'!AL139) + SUMIF('Suuret kplt työstö'!AL136,"&gt;0")),"Näytenumeroa ei ole syötetty")</f>
        <v>Näytenumeroa ei ole syötetty</v>
      </c>
      <c r="CK83" s="14" t="str">
        <f>IF(CK$15&lt;&gt;0, (SUM('Näytteet työstö'!AM139+'Hienoaines työstö'!AM139) + SUMIF('Suuret kplt työstö'!AM136,"&gt;0")),"Näytenumeroa ei ole syötetty")</f>
        <v>Näytenumeroa ei ole syötetty</v>
      </c>
      <c r="CL83" s="14" t="str">
        <f>IF(CL$15&lt;&gt;0, (SUM('Näytteet työstö'!AN139+'Hienoaines työstö'!AN139) + SUMIF('Suuret kplt työstö'!AN136,"&gt;0")),"Näytenumeroa ei ole syötetty")</f>
        <v>Näytenumeroa ei ole syötetty</v>
      </c>
      <c r="CM83" s="14" t="str">
        <f>IF(CM$15&lt;&gt;0, (SUM('Näytteet työstö'!AO139+'Hienoaines työstö'!AO139) + SUMIF('Suuret kplt työstö'!AO136,"&gt;0")),"Näytenumeroa ei ole syötetty")</f>
        <v>Näytenumeroa ei ole syötetty</v>
      </c>
      <c r="CN83" s="14" t="str">
        <f>IF(CN$15&lt;&gt;0, (SUM('Näytteet työstö'!AP139+'Hienoaines työstö'!AP139) + SUMIF('Suuret kplt työstö'!AP136,"&gt;0")),"Näytenumeroa ei ole syötetty")</f>
        <v>Näytenumeroa ei ole syötetty</v>
      </c>
      <c r="CO83" s="14" t="str">
        <f>IF(CO$15&lt;&gt;0, (SUM('Näytteet työstö'!AQ139+'Hienoaines työstö'!AQ139) + SUMIF('Suuret kplt työstö'!AQ136,"&gt;0")),"Näytenumeroa ei ole syötetty")</f>
        <v>Näytenumeroa ei ole syötetty</v>
      </c>
      <c r="CP83" s="14" t="str">
        <f>IF(CP$15&lt;&gt;0, (SUM('Näytteet työstö'!AR139+'Hienoaines työstö'!AR139) + SUMIF('Suuret kplt työstö'!AR136,"&gt;0")),"Näytenumeroa ei ole syötetty")</f>
        <v>Näytenumeroa ei ole syötetty</v>
      </c>
      <c r="CQ83" s="14" t="str">
        <f>IF(CQ$15&lt;&gt;0, (SUM('Näytteet työstö'!AS139+'Hienoaines työstö'!AS139) + SUMIF('Suuret kplt työstö'!AS136,"&gt;0")),"Näytenumeroa ei ole syötetty")</f>
        <v>Näytenumeroa ei ole syötetty</v>
      </c>
      <c r="CR83" s="14" t="str">
        <f>IF(CR$15&lt;&gt;0, (SUM('Näytteet työstö'!AT139+'Hienoaines työstö'!AT139) + SUMIF('Suuret kplt työstö'!AT136,"&gt;0")),"Näytenumeroa ei ole syötetty")</f>
        <v>Näytenumeroa ei ole syötetty</v>
      </c>
      <c r="CS83" s="14" t="str">
        <f>IF(CS$15&lt;&gt;0, (SUM('Näytteet työstö'!AU139+'Hienoaines työstö'!AU139) + SUMIF('Suuret kplt työstö'!AU136,"&gt;0")),"Näytenumeroa ei ole syötetty")</f>
        <v>Näytenumeroa ei ole syötetty</v>
      </c>
      <c r="CT83" s="14" t="str">
        <f>IF(CT$15&lt;&gt;0, (SUM('Näytteet työstö'!AV139+'Hienoaines työstö'!AV139) + SUMIF('Suuret kplt työstö'!AV136,"&gt;0")),"Näytenumeroa ei ole syötetty")</f>
        <v>Näytenumeroa ei ole syötetty</v>
      </c>
      <c r="CU83" s="14" t="str">
        <f>IF(CU$15&lt;&gt;0, (SUM('Näytteet työstö'!AW139+'Hienoaines työstö'!AW139) + SUMIF('Suuret kplt työstö'!AW136,"&gt;0")),"Näytenumeroa ei ole syötetty")</f>
        <v>Näytenumeroa ei ole syötetty</v>
      </c>
      <c r="CV83" s="14" t="str">
        <f>IF(CV$15&lt;&gt;0, (SUM('Näytteet työstö'!AX139+'Hienoaines työstö'!AX139) + SUMIF('Suuret kplt työstö'!AX136,"&gt;0")),"Näytenumeroa ei ole syötetty")</f>
        <v>Näytenumeroa ei ole syötetty</v>
      </c>
      <c r="CW83" s="14" t="str">
        <f>IF(CW$15&lt;&gt;0, (SUM('Näytteet työstö'!AY139+'Hienoaines työstö'!AY139) + SUMIF('Suuret kplt työstö'!AY136,"&gt;0")),"Näytenumeroa ei ole syötetty")</f>
        <v>Näytenumeroa ei ole syötetty</v>
      </c>
      <c r="CX83" s="14" t="str">
        <f>IF(CX$15&lt;&gt;0, (SUM('Näytteet työstö'!AZ139+'Hienoaines työstö'!AZ139) + SUMIF('Suuret kplt työstö'!AZ136,"&gt;0")),"Näytenumeroa ei ole syötetty")</f>
        <v>Näytenumeroa ei ole syötetty</v>
      </c>
      <c r="CY83" s="14" t="str">
        <f>IF(CY$15&lt;&gt;0, (SUM('Näytteet työstö'!BA139+'Hienoaines työstö'!BA139) + SUMIF('Suuret kplt työstö'!BA136,"&gt;0")),"Näytenumeroa ei ole syötetty")</f>
        <v>Näytenumeroa ei ole syötetty</v>
      </c>
      <c r="CZ83" s="14" t="str">
        <f>IF(CZ$15&lt;&gt;0, (SUM('Näytteet työstö'!D205+'Hienoaines työstö'!D205) + SUMIF('Suuret kplt työstö'!D202,"&gt;0")),"Näytenumeroa ei ole syötetty")</f>
        <v>Näytenumeroa ei ole syötetty</v>
      </c>
      <c r="DA83" s="14" t="str">
        <f>IF(DA$15&lt;&gt;0, (SUM('Näytteet työstö'!E205+'Hienoaines työstö'!E205) + SUMIF('Suuret kplt työstö'!E202,"&gt;0")),"Näytenumeroa ei ole syötetty")</f>
        <v>Näytenumeroa ei ole syötetty</v>
      </c>
      <c r="DB83" s="14" t="str">
        <f>IF(DB$15&lt;&gt;0, (SUM('Näytteet työstö'!F205+'Hienoaines työstö'!F205) + SUMIF('Suuret kplt työstö'!F202,"&gt;0")),"Näytenumeroa ei ole syötetty")</f>
        <v>Näytenumeroa ei ole syötetty</v>
      </c>
      <c r="DC83" s="14" t="str">
        <f>IF(DC$15&lt;&gt;0, (SUM('Näytteet työstö'!G205+'Hienoaines työstö'!G205) + SUMIF('Suuret kplt työstö'!G202,"&gt;0")),"Näytenumeroa ei ole syötetty")</f>
        <v>Näytenumeroa ei ole syötetty</v>
      </c>
      <c r="DD83" s="14" t="str">
        <f>IF(DD$15&lt;&gt;0, (SUM('Näytteet työstö'!H205+'Hienoaines työstö'!H205) + SUMIF('Suuret kplt työstö'!H202,"&gt;0")),"Näytenumeroa ei ole syötetty")</f>
        <v>Näytenumeroa ei ole syötetty</v>
      </c>
      <c r="DE83" s="14" t="str">
        <f>IF(DE$15&lt;&gt;0, (SUM('Näytteet työstö'!I205+'Hienoaines työstö'!I205) + SUMIF('Suuret kplt työstö'!I202,"&gt;0")),"Näytenumeroa ei ole syötetty")</f>
        <v>Näytenumeroa ei ole syötetty</v>
      </c>
      <c r="DF83" s="14" t="str">
        <f>IF(DF$15&lt;&gt;0, (SUM('Näytteet työstö'!J205+'Hienoaines työstö'!J205) + SUMIF('Suuret kplt työstö'!J202,"&gt;0")),"Näytenumeroa ei ole syötetty")</f>
        <v>Näytenumeroa ei ole syötetty</v>
      </c>
      <c r="DG83" s="14" t="str">
        <f>IF(DG$15&lt;&gt;0, (SUM('Näytteet työstö'!K205+'Hienoaines työstö'!K205) + SUMIF('Suuret kplt työstö'!K202,"&gt;0")),"Näytenumeroa ei ole syötetty")</f>
        <v>Näytenumeroa ei ole syötetty</v>
      </c>
      <c r="DH83" s="14" t="str">
        <f>IF(DH$15&lt;&gt;0, (SUM('Näytteet työstö'!L205+'Hienoaines työstö'!L205) + SUMIF('Suuret kplt työstö'!L202,"&gt;0")),"Näytenumeroa ei ole syötetty")</f>
        <v>Näytenumeroa ei ole syötetty</v>
      </c>
      <c r="DI83" s="14" t="str">
        <f>IF(DI$15&lt;&gt;0, (SUM('Näytteet työstö'!M205+'Hienoaines työstö'!M205) + SUMIF('Suuret kplt työstö'!M202,"&gt;0")),"Näytenumeroa ei ole syötetty")</f>
        <v>Näytenumeroa ei ole syötetty</v>
      </c>
      <c r="DJ83" s="14" t="str">
        <f>IF(DJ$15&lt;&gt;0, (SUM('Näytteet työstö'!N205+'Hienoaines työstö'!N205) + SUMIF('Suuret kplt työstö'!N202,"&gt;0")),"Näytenumeroa ei ole syötetty")</f>
        <v>Näytenumeroa ei ole syötetty</v>
      </c>
      <c r="DK83" s="14" t="str">
        <f>IF(DK$15&lt;&gt;0, (SUM('Näytteet työstö'!O205+'Hienoaines työstö'!O205) + SUMIF('Suuret kplt työstö'!O202,"&gt;0")),"Näytenumeroa ei ole syötetty")</f>
        <v>Näytenumeroa ei ole syötetty</v>
      </c>
      <c r="DL83" s="14" t="str">
        <f>IF(DL$15&lt;&gt;0, (SUM('Näytteet työstö'!P205+'Hienoaines työstö'!P205) + SUMIF('Suuret kplt työstö'!P202,"&gt;0")),"Näytenumeroa ei ole syötetty")</f>
        <v>Näytenumeroa ei ole syötetty</v>
      </c>
      <c r="DM83" s="14" t="str">
        <f>IF(DM$15&lt;&gt;0, (SUM('Näytteet työstö'!Q205+'Hienoaines työstö'!Q205) + SUMIF('Suuret kplt työstö'!Q202,"&gt;0")),"Näytenumeroa ei ole syötetty")</f>
        <v>Näytenumeroa ei ole syötetty</v>
      </c>
      <c r="DN83" s="14" t="str">
        <f>IF(DN$15&lt;&gt;0, (SUM('Näytteet työstö'!R205+'Hienoaines työstö'!R205) + SUMIF('Suuret kplt työstö'!R202,"&gt;0")),"Näytenumeroa ei ole syötetty")</f>
        <v>Näytenumeroa ei ole syötetty</v>
      </c>
      <c r="DO83" s="14" t="str">
        <f>IF(DO$15&lt;&gt;0, (SUM('Näytteet työstö'!S205+'Hienoaines työstö'!S205) + SUMIF('Suuret kplt työstö'!S202,"&gt;0")),"Näytenumeroa ei ole syötetty")</f>
        <v>Näytenumeroa ei ole syötetty</v>
      </c>
      <c r="DP83" s="14" t="str">
        <f>IF(DP$15&lt;&gt;0, (SUM('Näytteet työstö'!T205+'Hienoaines työstö'!T205) + SUMIF('Suuret kplt työstö'!T202,"&gt;0")),"Näytenumeroa ei ole syötetty")</f>
        <v>Näytenumeroa ei ole syötetty</v>
      </c>
      <c r="DQ83" s="14" t="str">
        <f>IF(DQ$15&lt;&gt;0, (SUM('Näytteet työstö'!U205+'Hienoaines työstö'!U205) + SUMIF('Suuret kplt työstö'!U202,"&gt;0")),"Näytenumeroa ei ole syötetty")</f>
        <v>Näytenumeroa ei ole syötetty</v>
      </c>
      <c r="DR83" s="14" t="str">
        <f>IF(DR$15&lt;&gt;0, (SUM('Näytteet työstö'!V205+'Hienoaines työstö'!V205) + SUMIF('Suuret kplt työstö'!V202,"&gt;0")),"Näytenumeroa ei ole syötetty")</f>
        <v>Näytenumeroa ei ole syötetty</v>
      </c>
      <c r="DS83" s="14" t="str">
        <f>IF(DS$15&lt;&gt;0, (SUM('Näytteet työstö'!W205+'Hienoaines työstö'!W205) + SUMIF('Suuret kplt työstö'!W202,"&gt;0")),"Näytenumeroa ei ole syötetty")</f>
        <v>Näytenumeroa ei ole syötetty</v>
      </c>
      <c r="DT83" s="14" t="str">
        <f>IF(DT$15&lt;&gt;0, (SUM('Näytteet työstö'!X205+'Hienoaines työstö'!X205) + SUMIF('Suuret kplt työstö'!X202,"&gt;0")),"Näytenumeroa ei ole syötetty")</f>
        <v>Näytenumeroa ei ole syötetty</v>
      </c>
      <c r="DU83" s="14" t="str">
        <f>IF(DU$15&lt;&gt;0, (SUM('Näytteet työstö'!Y205+'Hienoaines työstö'!Y205) + SUMIF('Suuret kplt työstö'!Y202,"&gt;0")),"Näytenumeroa ei ole syötetty")</f>
        <v>Näytenumeroa ei ole syötetty</v>
      </c>
      <c r="DV83" s="14" t="str">
        <f>IF(DV$15&lt;&gt;0, (SUM('Näytteet työstö'!Z205+'Hienoaines työstö'!Z205) + SUMIF('Suuret kplt työstö'!Z202,"&gt;0")),"Näytenumeroa ei ole syötetty")</f>
        <v>Näytenumeroa ei ole syötetty</v>
      </c>
      <c r="DW83" s="14" t="str">
        <f>IF(DW$15&lt;&gt;0, (SUM('Näytteet työstö'!AA205+'Hienoaines työstö'!AA205) + SUMIF('Suuret kplt työstö'!AA202,"&gt;0")),"Näytenumeroa ei ole syötetty")</f>
        <v>Näytenumeroa ei ole syötetty</v>
      </c>
      <c r="DX83" s="14" t="str">
        <f>IF(DX$15&lt;&gt;0, (SUM('Näytteet työstö'!AB205+'Hienoaines työstö'!AB205) + SUMIF('Suuret kplt työstö'!AB202,"&gt;0")),"Näytenumeroa ei ole syötetty")</f>
        <v>Näytenumeroa ei ole syötetty</v>
      </c>
      <c r="DY83" s="14" t="str">
        <f>IF(DY$15&lt;&gt;0, (SUM('Näytteet työstö'!AC205+'Hienoaines työstö'!AC205) + SUMIF('Suuret kplt työstö'!AC202,"&gt;0")),"Näytenumeroa ei ole syötetty")</f>
        <v>Näytenumeroa ei ole syötetty</v>
      </c>
      <c r="DZ83" s="14" t="str">
        <f>IF(DZ$15&lt;&gt;0, (SUM('Näytteet työstö'!AD205+'Hienoaines työstö'!AD205) + SUMIF('Suuret kplt työstö'!AD202,"&gt;0")),"Näytenumeroa ei ole syötetty")</f>
        <v>Näytenumeroa ei ole syötetty</v>
      </c>
      <c r="EA83" s="14" t="str">
        <f>IF(EA$15&lt;&gt;0, (SUM('Näytteet työstö'!AE205+'Hienoaines työstö'!AE205) + SUMIF('Suuret kplt työstö'!AE202,"&gt;0")),"Näytenumeroa ei ole syötetty")</f>
        <v>Näytenumeroa ei ole syötetty</v>
      </c>
      <c r="EB83" s="14" t="str">
        <f>IF(EB$15&lt;&gt;0, (SUM('Näytteet työstö'!AF205+'Hienoaines työstö'!AF205) + SUMIF('Suuret kplt työstö'!AF202,"&gt;0")),"Näytenumeroa ei ole syötetty")</f>
        <v>Näytenumeroa ei ole syötetty</v>
      </c>
      <c r="EC83" s="14" t="str">
        <f>IF(EC$15&lt;&gt;0, (SUM('Näytteet työstö'!AG205+'Hienoaines työstö'!AG205) + SUMIF('Suuret kplt työstö'!AG202,"&gt;0")),"Näytenumeroa ei ole syötetty")</f>
        <v>Näytenumeroa ei ole syötetty</v>
      </c>
      <c r="ED83" s="14" t="str">
        <f>IF(ED$15&lt;&gt;0, (SUM('Näytteet työstö'!AH205+'Hienoaines työstö'!AH205) + SUMIF('Suuret kplt työstö'!AH202,"&gt;0")),"Näytenumeroa ei ole syötetty")</f>
        <v>Näytenumeroa ei ole syötetty</v>
      </c>
      <c r="EE83" s="14" t="str">
        <f>IF(EE$15&lt;&gt;0, (SUM('Näytteet työstö'!AI205+'Hienoaines työstö'!AI205) + SUMIF('Suuret kplt työstö'!AI202,"&gt;0")),"Näytenumeroa ei ole syötetty")</f>
        <v>Näytenumeroa ei ole syötetty</v>
      </c>
      <c r="EF83" s="14" t="str">
        <f>IF(EF$15&lt;&gt;0, (SUM('Näytteet työstö'!AJ205+'Hienoaines työstö'!AJ205) + SUMIF('Suuret kplt työstö'!AJ202,"&gt;0")),"Näytenumeroa ei ole syötetty")</f>
        <v>Näytenumeroa ei ole syötetty</v>
      </c>
      <c r="EG83" s="14" t="str">
        <f>IF(EG$15&lt;&gt;0, (SUM('Näytteet työstö'!AK205+'Hienoaines työstö'!AK205) + SUMIF('Suuret kplt työstö'!AK202,"&gt;0")),"Näytenumeroa ei ole syötetty")</f>
        <v>Näytenumeroa ei ole syötetty</v>
      </c>
      <c r="EH83" s="14" t="str">
        <f>IF(EH$15&lt;&gt;0, (SUM('Näytteet työstö'!AL205+'Hienoaines työstö'!AL205) + SUMIF('Suuret kplt työstö'!AL202,"&gt;0")),"Näytenumeroa ei ole syötetty")</f>
        <v>Näytenumeroa ei ole syötetty</v>
      </c>
      <c r="EI83" s="14" t="str">
        <f>IF(EI$15&lt;&gt;0, (SUM('Näytteet työstö'!AM205+'Hienoaines työstö'!AM205) + SUMIF('Suuret kplt työstö'!AM202,"&gt;0")),"Näytenumeroa ei ole syötetty")</f>
        <v>Näytenumeroa ei ole syötetty</v>
      </c>
      <c r="EJ83" s="14" t="str">
        <f>IF(EJ$15&lt;&gt;0, (SUM('Näytteet työstö'!AN205+'Hienoaines työstö'!AN205) + SUMIF('Suuret kplt työstö'!AN202,"&gt;0")),"Näytenumeroa ei ole syötetty")</f>
        <v>Näytenumeroa ei ole syötetty</v>
      </c>
      <c r="EK83" s="14" t="str">
        <f>IF(EK$15&lt;&gt;0, (SUM('Näytteet työstö'!AO205+'Hienoaines työstö'!AO205) + SUMIF('Suuret kplt työstö'!AO202,"&gt;0")),"Näytenumeroa ei ole syötetty")</f>
        <v>Näytenumeroa ei ole syötetty</v>
      </c>
      <c r="EL83" s="14" t="str">
        <f>IF(EL$15&lt;&gt;0, (SUM('Näytteet työstö'!AP205+'Hienoaines työstö'!AP205) + SUMIF('Suuret kplt työstö'!AP202,"&gt;0")),"Näytenumeroa ei ole syötetty")</f>
        <v>Näytenumeroa ei ole syötetty</v>
      </c>
      <c r="EM83" s="14" t="str">
        <f>IF(EM$15&lt;&gt;0, (SUM('Näytteet työstö'!AQ205+'Hienoaines työstö'!AQ205) + SUMIF('Suuret kplt työstö'!AQ202,"&gt;0")),"Näytenumeroa ei ole syötetty")</f>
        <v>Näytenumeroa ei ole syötetty</v>
      </c>
      <c r="EN83" s="14" t="str">
        <f>IF(EN$15&lt;&gt;0, (SUM('Näytteet työstö'!AR205+'Hienoaines työstö'!AR205) + SUMIF('Suuret kplt työstö'!AR202,"&gt;0")),"Näytenumeroa ei ole syötetty")</f>
        <v>Näytenumeroa ei ole syötetty</v>
      </c>
      <c r="EO83" s="14" t="str">
        <f>IF(EO$15&lt;&gt;0, (SUM('Näytteet työstö'!AS205+'Hienoaines työstö'!AS205) + SUMIF('Suuret kplt työstö'!AS202,"&gt;0")),"Näytenumeroa ei ole syötetty")</f>
        <v>Näytenumeroa ei ole syötetty</v>
      </c>
      <c r="EP83" s="14" t="str">
        <f>IF(EP$15&lt;&gt;0, (SUM('Näytteet työstö'!AT205+'Hienoaines työstö'!AT205) + SUMIF('Suuret kplt työstö'!AT202,"&gt;0")),"Näytenumeroa ei ole syötetty")</f>
        <v>Näytenumeroa ei ole syötetty</v>
      </c>
      <c r="EQ83" s="14" t="str">
        <f>IF(EQ$15&lt;&gt;0, (SUM('Näytteet työstö'!AU205+'Hienoaines työstö'!AU205) + SUMIF('Suuret kplt työstö'!AU202,"&gt;0")),"Näytenumeroa ei ole syötetty")</f>
        <v>Näytenumeroa ei ole syötetty</v>
      </c>
      <c r="ER83" s="14" t="str">
        <f>IF(ER$15&lt;&gt;0, (SUM('Näytteet työstö'!AV205+'Hienoaines työstö'!AV205) + SUMIF('Suuret kplt työstö'!AV202,"&gt;0")),"Näytenumeroa ei ole syötetty")</f>
        <v>Näytenumeroa ei ole syötetty</v>
      </c>
      <c r="ES83" s="14" t="str">
        <f>IF(ES$15&lt;&gt;0, (SUM('Näytteet työstö'!AW205+'Hienoaines työstö'!AW205) + SUMIF('Suuret kplt työstö'!AW202,"&gt;0")),"Näytenumeroa ei ole syötetty")</f>
        <v>Näytenumeroa ei ole syötetty</v>
      </c>
      <c r="ET83" s="14" t="str">
        <f>IF(ET$15&lt;&gt;0, (SUM('Näytteet työstö'!AX205+'Hienoaines työstö'!AX205) + SUMIF('Suuret kplt työstö'!AX202,"&gt;0")),"Näytenumeroa ei ole syötetty")</f>
        <v>Näytenumeroa ei ole syötetty</v>
      </c>
      <c r="EU83" s="14" t="str">
        <f>IF(EU$15&lt;&gt;0, (SUM('Näytteet työstö'!AY205+'Hienoaines työstö'!AY205) + SUMIF('Suuret kplt työstö'!AY202,"&gt;0")),"Näytenumeroa ei ole syötetty")</f>
        <v>Näytenumeroa ei ole syötetty</v>
      </c>
      <c r="EV83" s="14" t="str">
        <f>IF(EV$15&lt;&gt;0, (SUM('Näytteet työstö'!AZ205+'Hienoaines työstö'!AZ205) + SUMIF('Suuret kplt työstö'!AZ202,"&gt;0")),"Näytenumeroa ei ole syötetty")</f>
        <v>Näytenumeroa ei ole syötetty</v>
      </c>
      <c r="EW83" s="14" t="str">
        <f>IF(EW$15&lt;&gt;0, (SUM('Näytteet työstö'!BA205+'Hienoaines työstö'!BA205) + SUMIF('Suuret kplt työstö'!BA202,"&gt;0")),"Näytenumeroa ei ole syötetty")</f>
        <v>Näytenumeroa ei ole syötetty</v>
      </c>
      <c r="EX83" s="14" t="str">
        <f>IF(EX$15&lt;&gt;0, (SUM('Näytteet työstö'!D271+'Hienoaines työstö'!D271) + SUMIF('Suuret kplt työstö'!D268,"&gt;0")),"Näytenumeroa ei ole syötetty")</f>
        <v>Näytenumeroa ei ole syötetty</v>
      </c>
      <c r="EY83" s="14" t="str">
        <f>IF(EY$15&lt;&gt;0, (SUM('Näytteet työstö'!E271+'Hienoaines työstö'!E271) + SUMIF('Suuret kplt työstö'!E268,"&gt;0")),"Näytenumeroa ei ole syötetty")</f>
        <v>Näytenumeroa ei ole syötetty</v>
      </c>
      <c r="EZ83" s="14" t="str">
        <f>IF(EZ$15&lt;&gt;0, (SUM('Näytteet työstö'!F271+'Hienoaines työstö'!F271) + SUMIF('Suuret kplt työstö'!F268,"&gt;0")),"Näytenumeroa ei ole syötetty")</f>
        <v>Näytenumeroa ei ole syötetty</v>
      </c>
      <c r="FA83" s="14" t="str">
        <f>IF(FA$15&lt;&gt;0, (SUM('Näytteet työstö'!G271+'Hienoaines työstö'!G271) + SUMIF('Suuret kplt työstö'!G268,"&gt;0")),"Näytenumeroa ei ole syötetty")</f>
        <v>Näytenumeroa ei ole syötetty</v>
      </c>
      <c r="FB83" s="14" t="str">
        <f>IF(FB$15&lt;&gt;0, (SUM('Näytteet työstö'!H271+'Hienoaines työstö'!H271) + SUMIF('Suuret kplt työstö'!H268,"&gt;0")),"Näytenumeroa ei ole syötetty")</f>
        <v>Näytenumeroa ei ole syötetty</v>
      </c>
      <c r="FC83" s="14" t="str">
        <f>IF(FC$15&lt;&gt;0, (SUM('Näytteet työstö'!I271+'Hienoaines työstö'!I271) + SUMIF('Suuret kplt työstö'!I268,"&gt;0")),"Näytenumeroa ei ole syötetty")</f>
        <v>Näytenumeroa ei ole syötetty</v>
      </c>
      <c r="FD83" s="14" t="str">
        <f>IF(FD$15&lt;&gt;0, (SUM('Näytteet työstö'!J271+'Hienoaines työstö'!J271) + SUMIF('Suuret kplt työstö'!J268,"&gt;0")),"Näytenumeroa ei ole syötetty")</f>
        <v>Näytenumeroa ei ole syötetty</v>
      </c>
      <c r="FE83" s="14" t="str">
        <f>IF(FE$15&lt;&gt;0, (SUM('Näytteet työstö'!K271+'Hienoaines työstö'!K271) + SUMIF('Suuret kplt työstö'!K268,"&gt;0")),"Näytenumeroa ei ole syötetty")</f>
        <v>Näytenumeroa ei ole syötetty</v>
      </c>
      <c r="FF83" s="14" t="str">
        <f>IF(FF$15&lt;&gt;0, (SUM('Näytteet työstö'!L271+'Hienoaines työstö'!L271) + SUMIF('Suuret kplt työstö'!L268,"&gt;0")),"Näytenumeroa ei ole syötetty")</f>
        <v>Näytenumeroa ei ole syötetty</v>
      </c>
      <c r="FG83" s="14" t="str">
        <f>IF(FG$15&lt;&gt;0, (SUM('Näytteet työstö'!M271+'Hienoaines työstö'!M271) + SUMIF('Suuret kplt työstö'!M268,"&gt;0")),"Näytenumeroa ei ole syötetty")</f>
        <v>Näytenumeroa ei ole syötetty</v>
      </c>
      <c r="FH83" s="14" t="str">
        <f>IF(FH$15&lt;&gt;0, (SUM('Näytteet työstö'!N271+'Hienoaines työstö'!N271) + SUMIF('Suuret kplt työstö'!N268,"&gt;0")),"Näytenumeroa ei ole syötetty")</f>
        <v>Näytenumeroa ei ole syötetty</v>
      </c>
      <c r="FI83" s="14" t="str">
        <f>IF(FI$15&lt;&gt;0, (SUM('Näytteet työstö'!O271+'Hienoaines työstö'!O271) + SUMIF('Suuret kplt työstö'!O268,"&gt;0")),"Näytenumeroa ei ole syötetty")</f>
        <v>Näytenumeroa ei ole syötetty</v>
      </c>
      <c r="FJ83" s="14" t="str">
        <f>IF(FJ$15&lt;&gt;0, (SUM('Näytteet työstö'!P271+'Hienoaines työstö'!P271) + SUMIF('Suuret kplt työstö'!P268,"&gt;0")),"Näytenumeroa ei ole syötetty")</f>
        <v>Näytenumeroa ei ole syötetty</v>
      </c>
      <c r="FK83" s="14" t="str">
        <f>IF(FK$15&lt;&gt;0, (SUM('Näytteet työstö'!Q271+'Hienoaines työstö'!Q271) + SUMIF('Suuret kplt työstö'!Q268,"&gt;0")),"Näytenumeroa ei ole syötetty")</f>
        <v>Näytenumeroa ei ole syötetty</v>
      </c>
      <c r="FL83" s="14" t="str">
        <f>IF(FL$15&lt;&gt;0, (SUM('Näytteet työstö'!R271+'Hienoaines työstö'!R271) + SUMIF('Suuret kplt työstö'!R268,"&gt;0")),"Näytenumeroa ei ole syötetty")</f>
        <v>Näytenumeroa ei ole syötetty</v>
      </c>
      <c r="FM83" s="14" t="str">
        <f>IF(FM$15&lt;&gt;0, (SUM('Näytteet työstö'!S271+'Hienoaines työstö'!S271) + SUMIF('Suuret kplt työstö'!S268,"&gt;0")),"Näytenumeroa ei ole syötetty")</f>
        <v>Näytenumeroa ei ole syötetty</v>
      </c>
      <c r="FN83" s="14" t="str">
        <f>IF(FN$15&lt;&gt;0, (SUM('Näytteet työstö'!T271+'Hienoaines työstö'!T271) + SUMIF('Suuret kplt työstö'!T268,"&gt;0")),"Näytenumeroa ei ole syötetty")</f>
        <v>Näytenumeroa ei ole syötetty</v>
      </c>
      <c r="FO83" s="14" t="str">
        <f>IF(FO$15&lt;&gt;0, (SUM('Näytteet työstö'!U271+'Hienoaines työstö'!U271) + SUMIF('Suuret kplt työstö'!U268,"&gt;0")),"Näytenumeroa ei ole syötetty")</f>
        <v>Näytenumeroa ei ole syötetty</v>
      </c>
      <c r="FP83" s="14" t="str">
        <f>IF(FP$15&lt;&gt;0, (SUM('Näytteet työstö'!V271+'Hienoaines työstö'!V271) + SUMIF('Suuret kplt työstö'!V268,"&gt;0")),"Näytenumeroa ei ole syötetty")</f>
        <v>Näytenumeroa ei ole syötetty</v>
      </c>
      <c r="FQ83" s="14" t="str">
        <f>IF(FQ$15&lt;&gt;0, (SUM('Näytteet työstö'!W271+'Hienoaines työstö'!W271) + SUMIF('Suuret kplt työstö'!W268,"&gt;0")),"Näytenumeroa ei ole syötetty")</f>
        <v>Näytenumeroa ei ole syötetty</v>
      </c>
      <c r="FR83" s="14" t="str">
        <f>IF(FR$15&lt;&gt;0, (SUM('Näytteet työstö'!X271+'Hienoaines työstö'!X271) + SUMIF('Suuret kplt työstö'!X268,"&gt;0")),"Näytenumeroa ei ole syötetty")</f>
        <v>Näytenumeroa ei ole syötetty</v>
      </c>
      <c r="FS83" s="14" t="str">
        <f>IF(FS$15&lt;&gt;0, (SUM('Näytteet työstö'!Y271+'Hienoaines työstö'!Y271) + SUMIF('Suuret kplt työstö'!Y268,"&gt;0")),"Näytenumeroa ei ole syötetty")</f>
        <v>Näytenumeroa ei ole syötetty</v>
      </c>
      <c r="FT83" s="14" t="str">
        <f>IF(FT$15&lt;&gt;0, (SUM('Näytteet työstö'!Z271+'Hienoaines työstö'!Z271) + SUMIF('Suuret kplt työstö'!Z268,"&gt;0")),"Näytenumeroa ei ole syötetty")</f>
        <v>Näytenumeroa ei ole syötetty</v>
      </c>
      <c r="FU83" s="14" t="str">
        <f>IF(FU$15&lt;&gt;0, (SUM('Näytteet työstö'!AA271+'Hienoaines työstö'!AA271) + SUMIF('Suuret kplt työstö'!AA268,"&gt;0")),"Näytenumeroa ei ole syötetty")</f>
        <v>Näytenumeroa ei ole syötetty</v>
      </c>
      <c r="FV83" s="14" t="str">
        <f>IF(FV$15&lt;&gt;0, (SUM('Näytteet työstö'!AB271+'Hienoaines työstö'!AB271) + SUMIF('Suuret kplt työstö'!AB268,"&gt;0")),"Näytenumeroa ei ole syötetty")</f>
        <v>Näytenumeroa ei ole syötetty</v>
      </c>
      <c r="FW83" s="14" t="str">
        <f>IF(FW$15&lt;&gt;0, (SUM('Näytteet työstö'!AC271+'Hienoaines työstö'!AC271) + SUMIF('Suuret kplt työstö'!AC268,"&gt;0")),"Näytenumeroa ei ole syötetty")</f>
        <v>Näytenumeroa ei ole syötetty</v>
      </c>
      <c r="FX83" s="14" t="str">
        <f>IF(FX$15&lt;&gt;0, (SUM('Näytteet työstö'!AD271+'Hienoaines työstö'!AD271) + SUMIF('Suuret kplt työstö'!AD268,"&gt;0")),"Näytenumeroa ei ole syötetty")</f>
        <v>Näytenumeroa ei ole syötetty</v>
      </c>
      <c r="FY83" s="14" t="str">
        <f>IF(FY$15&lt;&gt;0, (SUM('Näytteet työstö'!AE271+'Hienoaines työstö'!AE271) + SUMIF('Suuret kplt työstö'!AE268,"&gt;0")),"Näytenumeroa ei ole syötetty")</f>
        <v>Näytenumeroa ei ole syötetty</v>
      </c>
      <c r="FZ83" s="14" t="str">
        <f>IF(FZ$15&lt;&gt;0, (SUM('Näytteet työstö'!AF271+'Hienoaines työstö'!AF271) + SUMIF('Suuret kplt työstö'!AF268,"&gt;0")),"Näytenumeroa ei ole syötetty")</f>
        <v>Näytenumeroa ei ole syötetty</v>
      </c>
      <c r="GA83" s="14" t="str">
        <f>IF(GA$15&lt;&gt;0, (SUM('Näytteet työstö'!AG271+'Hienoaines työstö'!AG271) + SUMIF('Suuret kplt työstö'!AG268,"&gt;0")),"Näytenumeroa ei ole syötetty")</f>
        <v>Näytenumeroa ei ole syötetty</v>
      </c>
      <c r="GB83" s="14" t="str">
        <f>IF(GB$15&lt;&gt;0, (SUM('Näytteet työstö'!AH271+'Hienoaines työstö'!AH271) + SUMIF('Suuret kplt työstö'!AH268,"&gt;0")),"Näytenumeroa ei ole syötetty")</f>
        <v>Näytenumeroa ei ole syötetty</v>
      </c>
      <c r="GC83" s="14" t="str">
        <f>IF(GC$15&lt;&gt;0, (SUM('Näytteet työstö'!AI271+'Hienoaines työstö'!AI271) + SUMIF('Suuret kplt työstö'!AI268,"&gt;0")),"Näytenumeroa ei ole syötetty")</f>
        <v>Näytenumeroa ei ole syötetty</v>
      </c>
      <c r="GD83" s="14" t="str">
        <f>IF(GD$15&lt;&gt;0, (SUM('Näytteet työstö'!AJ271+'Hienoaines työstö'!AJ271) + SUMIF('Suuret kplt työstö'!AJ268,"&gt;0")),"Näytenumeroa ei ole syötetty")</f>
        <v>Näytenumeroa ei ole syötetty</v>
      </c>
      <c r="GE83" s="14" t="str">
        <f>IF(GE$15&lt;&gt;0, (SUM('Näytteet työstö'!AK271+'Hienoaines työstö'!AK271) + SUMIF('Suuret kplt työstö'!AK268,"&gt;0")),"Näytenumeroa ei ole syötetty")</f>
        <v>Näytenumeroa ei ole syötetty</v>
      </c>
      <c r="GF83" s="14" t="str">
        <f>IF(GF$15&lt;&gt;0, (SUM('Näytteet työstö'!AL271+'Hienoaines työstö'!AL271) + SUMIF('Suuret kplt työstö'!AL268,"&gt;0")),"Näytenumeroa ei ole syötetty")</f>
        <v>Näytenumeroa ei ole syötetty</v>
      </c>
      <c r="GG83" s="14" t="str">
        <f>IF(GG$15&lt;&gt;0, (SUM('Näytteet työstö'!AM271+'Hienoaines työstö'!AM271) + SUMIF('Suuret kplt työstö'!AM268,"&gt;0")),"Näytenumeroa ei ole syötetty")</f>
        <v>Näytenumeroa ei ole syötetty</v>
      </c>
      <c r="GH83" s="14" t="str">
        <f>IF(GH$15&lt;&gt;0, (SUM('Näytteet työstö'!AN271+'Hienoaines työstö'!AN271) + SUMIF('Suuret kplt työstö'!AN268,"&gt;0")),"Näytenumeroa ei ole syötetty")</f>
        <v>Näytenumeroa ei ole syötetty</v>
      </c>
      <c r="GI83" s="14" t="str">
        <f>IF(GI$15&lt;&gt;0, (SUM('Näytteet työstö'!AO271+'Hienoaines työstö'!AO271) + SUMIF('Suuret kplt työstö'!AO268,"&gt;0")),"Näytenumeroa ei ole syötetty")</f>
        <v>Näytenumeroa ei ole syötetty</v>
      </c>
      <c r="GJ83" s="14" t="str">
        <f>IF(GJ$15&lt;&gt;0, (SUM('Näytteet työstö'!AP271+'Hienoaines työstö'!AP271) + SUMIF('Suuret kplt työstö'!AP268,"&gt;0")),"Näytenumeroa ei ole syötetty")</f>
        <v>Näytenumeroa ei ole syötetty</v>
      </c>
      <c r="GK83" s="14" t="str">
        <f>IF(GK$15&lt;&gt;0, (SUM('Näytteet työstö'!AQ271+'Hienoaines työstö'!AQ271) + SUMIF('Suuret kplt työstö'!AQ268,"&gt;0")),"Näytenumeroa ei ole syötetty")</f>
        <v>Näytenumeroa ei ole syötetty</v>
      </c>
      <c r="GL83" s="14" t="str">
        <f>IF(GL$15&lt;&gt;0, (SUM('Näytteet työstö'!AR271+'Hienoaines työstö'!AR271) + SUMIF('Suuret kplt työstö'!AR268,"&gt;0")),"Näytenumeroa ei ole syötetty")</f>
        <v>Näytenumeroa ei ole syötetty</v>
      </c>
      <c r="GM83" s="14" t="str">
        <f>IF(GM$15&lt;&gt;0, (SUM('Näytteet työstö'!AS271+'Hienoaines työstö'!AS271) + SUMIF('Suuret kplt työstö'!AS268,"&gt;0")),"Näytenumeroa ei ole syötetty")</f>
        <v>Näytenumeroa ei ole syötetty</v>
      </c>
      <c r="GN83" s="14" t="str">
        <f>IF(GN$15&lt;&gt;0, (SUM('Näytteet työstö'!AT271+'Hienoaines työstö'!AT271) + SUMIF('Suuret kplt työstö'!AT268,"&gt;0")),"Näytenumeroa ei ole syötetty")</f>
        <v>Näytenumeroa ei ole syötetty</v>
      </c>
      <c r="GO83" s="14" t="str">
        <f>IF(GO$15&lt;&gt;0, (SUM('Näytteet työstö'!AU271+'Hienoaines työstö'!AU271) + SUMIF('Suuret kplt työstö'!AU268,"&gt;0")),"Näytenumeroa ei ole syötetty")</f>
        <v>Näytenumeroa ei ole syötetty</v>
      </c>
      <c r="GP83" s="14" t="str">
        <f>IF(GP$15&lt;&gt;0, (SUM('Näytteet työstö'!AV271+'Hienoaines työstö'!AV271) + SUMIF('Suuret kplt työstö'!AV268,"&gt;0")),"Näytenumeroa ei ole syötetty")</f>
        <v>Näytenumeroa ei ole syötetty</v>
      </c>
      <c r="GQ83" s="14" t="str">
        <f>IF(GQ$15&lt;&gt;0, (SUM('Näytteet työstö'!AW271+'Hienoaines työstö'!AW271) + SUMIF('Suuret kplt työstö'!AW268,"&gt;0")),"Näytenumeroa ei ole syötetty")</f>
        <v>Näytenumeroa ei ole syötetty</v>
      </c>
      <c r="GR83" s="14" t="str">
        <f>IF(GR$15&lt;&gt;0, (SUM('Näytteet työstö'!AX271+'Hienoaines työstö'!AX271) + SUMIF('Suuret kplt työstö'!AX268,"&gt;0")),"Näytenumeroa ei ole syötetty")</f>
        <v>Näytenumeroa ei ole syötetty</v>
      </c>
      <c r="GS83" s="14" t="str">
        <f>IF(GS$15&lt;&gt;0, (SUM('Näytteet työstö'!AY271+'Hienoaines työstö'!AY271) + SUMIF('Suuret kplt työstö'!AY268,"&gt;0")),"Näytenumeroa ei ole syötetty")</f>
        <v>Näytenumeroa ei ole syötetty</v>
      </c>
      <c r="GT83" s="14" t="str">
        <f>IF(GT$15&lt;&gt;0, (SUM('Näytteet työstö'!AZ271+'Hienoaines työstö'!AZ271) + SUMIF('Suuret kplt työstö'!AZ268,"&gt;0")),"Näytenumeroa ei ole syötetty")</f>
        <v>Näytenumeroa ei ole syötetty</v>
      </c>
      <c r="GU83" s="14" t="str">
        <f>IF(GU$15&lt;&gt;0, (SUM('Näytteet työstö'!BA271+'Hienoaines työstö'!BA271) + SUMIF('Suuret kplt työstö'!BA268,"&gt;0")),"Näytenumeroa ei ole syötetty")</f>
        <v>Näytenumeroa ei ole syötetty</v>
      </c>
      <c r="GV83" s="14" t="str">
        <f>IF(GV$15&lt;&gt;0, (SUM('Näytteet työstö'!D337+'Hienoaines työstö'!D337) + SUMIF('Suuret kplt työstö'!D334,"&gt;0")),"Näytenumeroa ei ole syötetty")</f>
        <v>Näytenumeroa ei ole syötetty</v>
      </c>
      <c r="GW83" s="14" t="str">
        <f>IF(GW$15&lt;&gt;0, (SUM('Näytteet työstö'!E337+'Hienoaines työstö'!E337) + SUMIF('Suuret kplt työstö'!E334,"&gt;0")),"Näytenumeroa ei ole syötetty")</f>
        <v>Näytenumeroa ei ole syötetty</v>
      </c>
      <c r="GX83" s="14" t="str">
        <f>IF(GX$15&lt;&gt;0, (SUM('Näytteet työstö'!F337+'Hienoaines työstö'!F337) + SUMIF('Suuret kplt työstö'!F334,"&gt;0")),"Näytenumeroa ei ole syötetty")</f>
        <v>Näytenumeroa ei ole syötetty</v>
      </c>
      <c r="GY83" s="14" t="str">
        <f>IF(GY$15&lt;&gt;0, (SUM('Näytteet työstö'!G337+'Hienoaines työstö'!G337) + SUMIF('Suuret kplt työstö'!G334,"&gt;0")),"Näytenumeroa ei ole syötetty")</f>
        <v>Näytenumeroa ei ole syötetty</v>
      </c>
      <c r="GZ83" s="14" t="str">
        <f>IF(GZ$15&lt;&gt;0, (SUM('Näytteet työstö'!H337+'Hienoaines työstö'!H337) + SUMIF('Suuret kplt työstö'!H334,"&gt;0")),"Näytenumeroa ei ole syötetty")</f>
        <v>Näytenumeroa ei ole syötetty</v>
      </c>
      <c r="HA83" s="14" t="str">
        <f>IF(HA$15&lt;&gt;0, (SUM('Näytteet työstö'!I337+'Hienoaines työstö'!I337) + SUMIF('Suuret kplt työstö'!I334,"&gt;0")),"Näytenumeroa ei ole syötetty")</f>
        <v>Näytenumeroa ei ole syötetty</v>
      </c>
      <c r="HB83" s="14" t="str">
        <f>IF(HB$15&lt;&gt;0, (SUM('Näytteet työstö'!J337+'Hienoaines työstö'!J337) + SUMIF('Suuret kplt työstö'!J334,"&gt;0")),"Näytenumeroa ei ole syötetty")</f>
        <v>Näytenumeroa ei ole syötetty</v>
      </c>
      <c r="HC83" s="14" t="str">
        <f>IF(HC$15&lt;&gt;0, (SUM('Näytteet työstö'!K337+'Hienoaines työstö'!K337) + SUMIF('Suuret kplt työstö'!K334,"&gt;0")),"Näytenumeroa ei ole syötetty")</f>
        <v>Näytenumeroa ei ole syötetty</v>
      </c>
      <c r="HD83" s="14" t="str">
        <f>IF(HD$15&lt;&gt;0, (SUM('Näytteet työstö'!L337+'Hienoaines työstö'!L337) + SUMIF('Suuret kplt työstö'!L334,"&gt;0")),"Näytenumeroa ei ole syötetty")</f>
        <v>Näytenumeroa ei ole syötetty</v>
      </c>
      <c r="HE83" s="14" t="str">
        <f>IF(HE$15&lt;&gt;0, (SUM('Näytteet työstö'!M337+'Hienoaines työstö'!M337) + SUMIF('Suuret kplt työstö'!M334,"&gt;0")),"Näytenumeroa ei ole syötetty")</f>
        <v>Näytenumeroa ei ole syötetty</v>
      </c>
      <c r="HF83" s="14" t="str">
        <f>IF(HF$15&lt;&gt;0, (SUM('Näytteet työstö'!N337+'Hienoaines työstö'!N337) + SUMIF('Suuret kplt työstö'!N334,"&gt;0")),"Näytenumeroa ei ole syötetty")</f>
        <v>Näytenumeroa ei ole syötetty</v>
      </c>
      <c r="HG83" s="14" t="str">
        <f>IF(HG$15&lt;&gt;0, (SUM('Näytteet työstö'!O337+'Hienoaines työstö'!O337) + SUMIF('Suuret kplt työstö'!O334,"&gt;0")),"Näytenumeroa ei ole syötetty")</f>
        <v>Näytenumeroa ei ole syötetty</v>
      </c>
      <c r="HH83" s="14" t="str">
        <f>IF(HH$15&lt;&gt;0, (SUM('Näytteet työstö'!P337+'Hienoaines työstö'!P337) + SUMIF('Suuret kplt työstö'!P334,"&gt;0")),"Näytenumeroa ei ole syötetty")</f>
        <v>Näytenumeroa ei ole syötetty</v>
      </c>
      <c r="HI83" s="14" t="str">
        <f>IF(HI$15&lt;&gt;0, (SUM('Näytteet työstö'!Q337+'Hienoaines työstö'!Q337) + SUMIF('Suuret kplt työstö'!Q334,"&gt;0")),"Näytenumeroa ei ole syötetty")</f>
        <v>Näytenumeroa ei ole syötetty</v>
      </c>
      <c r="HJ83" s="14" t="str">
        <f>IF(HJ$15&lt;&gt;0, (SUM('Näytteet työstö'!R337+'Hienoaines työstö'!R337) + SUMIF('Suuret kplt työstö'!R334,"&gt;0")),"Näytenumeroa ei ole syötetty")</f>
        <v>Näytenumeroa ei ole syötetty</v>
      </c>
      <c r="HK83" s="14" t="str">
        <f>IF(HK$15&lt;&gt;0, (SUM('Näytteet työstö'!S337+'Hienoaines työstö'!S337) + SUMIF('Suuret kplt työstö'!S334,"&gt;0")),"Näytenumeroa ei ole syötetty")</f>
        <v>Näytenumeroa ei ole syötetty</v>
      </c>
      <c r="HL83" s="14" t="str">
        <f>IF(HL$15&lt;&gt;0, (SUM('Näytteet työstö'!T337+'Hienoaines työstö'!T337) + SUMIF('Suuret kplt työstö'!T334,"&gt;0")),"Näytenumeroa ei ole syötetty")</f>
        <v>Näytenumeroa ei ole syötetty</v>
      </c>
      <c r="HM83" s="14" t="str">
        <f>IF(HM$15&lt;&gt;0, (SUM('Näytteet työstö'!U337+'Hienoaines työstö'!U337) + SUMIF('Suuret kplt työstö'!U334,"&gt;0")),"Näytenumeroa ei ole syötetty")</f>
        <v>Näytenumeroa ei ole syötetty</v>
      </c>
      <c r="HN83" s="14" t="str">
        <f>IF(HN$15&lt;&gt;0, (SUM('Näytteet työstö'!V337+'Hienoaines työstö'!V337) + SUMIF('Suuret kplt työstö'!V334,"&gt;0")),"Näytenumeroa ei ole syötetty")</f>
        <v>Näytenumeroa ei ole syötetty</v>
      </c>
      <c r="HO83" s="14" t="str">
        <f>IF(HO$15&lt;&gt;0, (SUM('Näytteet työstö'!W337+'Hienoaines työstö'!W337) + SUMIF('Suuret kplt työstö'!W334,"&gt;0")),"Näytenumeroa ei ole syötetty")</f>
        <v>Näytenumeroa ei ole syötetty</v>
      </c>
      <c r="HP83" s="14" t="str">
        <f>IF(HP$15&lt;&gt;0, (SUM('Näytteet työstö'!X337+'Hienoaines työstö'!X337) + SUMIF('Suuret kplt työstö'!X334,"&gt;0")),"Näytenumeroa ei ole syötetty")</f>
        <v>Näytenumeroa ei ole syötetty</v>
      </c>
      <c r="HQ83" s="14" t="str">
        <f>IF(HQ$15&lt;&gt;0, (SUM('Näytteet työstö'!Y337+'Hienoaines työstö'!Y337) + SUMIF('Suuret kplt työstö'!Y334,"&gt;0")),"Näytenumeroa ei ole syötetty")</f>
        <v>Näytenumeroa ei ole syötetty</v>
      </c>
      <c r="HR83" s="14" t="str">
        <f>IF(HR$15&lt;&gt;0, (SUM('Näytteet työstö'!Z337+'Hienoaines työstö'!Z337) + SUMIF('Suuret kplt työstö'!Z334,"&gt;0")),"Näytenumeroa ei ole syötetty")</f>
        <v>Näytenumeroa ei ole syötetty</v>
      </c>
      <c r="HS83" s="14" t="str">
        <f>IF(HS$15&lt;&gt;0, (SUM('Näytteet työstö'!AA337+'Hienoaines työstö'!AA337) + SUMIF('Suuret kplt työstö'!AA334,"&gt;0")),"Näytenumeroa ei ole syötetty")</f>
        <v>Näytenumeroa ei ole syötetty</v>
      </c>
      <c r="HT83" s="14" t="str">
        <f>IF(HT$15&lt;&gt;0, (SUM('Näytteet työstö'!AB337+'Hienoaines työstö'!AB337) + SUMIF('Suuret kplt työstö'!AB334,"&gt;0")),"Näytenumeroa ei ole syötetty")</f>
        <v>Näytenumeroa ei ole syötetty</v>
      </c>
      <c r="HU83" s="14" t="str">
        <f>IF(HU$15&lt;&gt;0, (SUM('Näytteet työstö'!AC337+'Hienoaines työstö'!AC337) + SUMIF('Suuret kplt työstö'!AC334,"&gt;0")),"Näytenumeroa ei ole syötetty")</f>
        <v>Näytenumeroa ei ole syötetty</v>
      </c>
      <c r="HV83" s="14" t="str">
        <f>IF(HV$15&lt;&gt;0, (SUM('Näytteet työstö'!AD337+'Hienoaines työstö'!AD337) + SUMIF('Suuret kplt työstö'!AD334,"&gt;0")),"Näytenumeroa ei ole syötetty")</f>
        <v>Näytenumeroa ei ole syötetty</v>
      </c>
      <c r="HW83" s="14" t="str">
        <f>IF(HW$15&lt;&gt;0, (SUM('Näytteet työstö'!AE337+'Hienoaines työstö'!AE337) + SUMIF('Suuret kplt työstö'!AE334,"&gt;0")),"Näytenumeroa ei ole syötetty")</f>
        <v>Näytenumeroa ei ole syötetty</v>
      </c>
      <c r="HX83" s="14" t="str">
        <f>IF(HX$15&lt;&gt;0, (SUM('Näytteet työstö'!AF337+'Hienoaines työstö'!AF337) + SUMIF('Suuret kplt työstö'!AF334,"&gt;0")),"Näytenumeroa ei ole syötetty")</f>
        <v>Näytenumeroa ei ole syötetty</v>
      </c>
      <c r="HY83" s="14" t="str">
        <f>IF(HY$15&lt;&gt;0, (SUM('Näytteet työstö'!AG337+'Hienoaines työstö'!AG337) + SUMIF('Suuret kplt työstö'!AG334,"&gt;0")),"Näytenumeroa ei ole syötetty")</f>
        <v>Näytenumeroa ei ole syötetty</v>
      </c>
      <c r="HZ83" s="14" t="str">
        <f>IF(HZ$15&lt;&gt;0, (SUM('Näytteet työstö'!AH337+'Hienoaines työstö'!AH337) + SUMIF('Suuret kplt työstö'!AH334,"&gt;0")),"Näytenumeroa ei ole syötetty")</f>
        <v>Näytenumeroa ei ole syötetty</v>
      </c>
      <c r="IA83" s="14" t="str">
        <f>IF(IA$15&lt;&gt;0, (SUM('Näytteet työstö'!AI337+'Hienoaines työstö'!AI337) + SUMIF('Suuret kplt työstö'!AI334,"&gt;0")),"Näytenumeroa ei ole syötetty")</f>
        <v>Näytenumeroa ei ole syötetty</v>
      </c>
      <c r="IB83" s="14" t="str">
        <f>IF(IB$15&lt;&gt;0, (SUM('Näytteet työstö'!AJ337+'Hienoaines työstö'!AJ337) + SUMIF('Suuret kplt työstö'!AJ334,"&gt;0")),"Näytenumeroa ei ole syötetty")</f>
        <v>Näytenumeroa ei ole syötetty</v>
      </c>
      <c r="IC83" s="14" t="str">
        <f>IF(IC$15&lt;&gt;0, (SUM('Näytteet työstö'!AK337+'Hienoaines työstö'!AK337) + SUMIF('Suuret kplt työstö'!AK334,"&gt;0")),"Näytenumeroa ei ole syötetty")</f>
        <v>Näytenumeroa ei ole syötetty</v>
      </c>
      <c r="ID83" s="14" t="str">
        <f>IF(ID$15&lt;&gt;0, (SUM('Näytteet työstö'!AL337+'Hienoaines työstö'!AL337) + SUMIF('Suuret kplt työstö'!AL334,"&gt;0")),"Näytenumeroa ei ole syötetty")</f>
        <v>Näytenumeroa ei ole syötetty</v>
      </c>
      <c r="IE83" s="14" t="str">
        <f>IF(IE$15&lt;&gt;0, (SUM('Näytteet työstö'!AM337+'Hienoaines työstö'!AM337) + SUMIF('Suuret kplt työstö'!AM334,"&gt;0")),"Näytenumeroa ei ole syötetty")</f>
        <v>Näytenumeroa ei ole syötetty</v>
      </c>
      <c r="IF83" s="14" t="str">
        <f>IF(IF$15&lt;&gt;0, (SUM('Näytteet työstö'!AN337+'Hienoaines työstö'!AN337) + SUMIF('Suuret kplt työstö'!AN334,"&gt;0")),"Näytenumeroa ei ole syötetty")</f>
        <v>Näytenumeroa ei ole syötetty</v>
      </c>
      <c r="IG83" s="14" t="str">
        <f>IF(IG$15&lt;&gt;0, (SUM('Näytteet työstö'!AO337+'Hienoaines työstö'!AO337) + SUMIF('Suuret kplt työstö'!AO334,"&gt;0")),"Näytenumeroa ei ole syötetty")</f>
        <v>Näytenumeroa ei ole syötetty</v>
      </c>
      <c r="IH83" s="14" t="str">
        <f>IF(IH$15&lt;&gt;0, (SUM('Näytteet työstö'!AP337+'Hienoaines työstö'!AP337) + SUMIF('Suuret kplt työstö'!AP334,"&gt;0")),"Näytenumeroa ei ole syötetty")</f>
        <v>Näytenumeroa ei ole syötetty</v>
      </c>
      <c r="II83" s="14" t="str">
        <f>IF(II$15&lt;&gt;0, (SUM('Näytteet työstö'!AQ337+'Hienoaines työstö'!AQ337) + SUMIF('Suuret kplt työstö'!AQ334,"&gt;0")),"Näytenumeroa ei ole syötetty")</f>
        <v>Näytenumeroa ei ole syötetty</v>
      </c>
      <c r="IJ83" s="14" t="str">
        <f>IF(IJ$15&lt;&gt;0, (SUM('Näytteet työstö'!AR337+'Hienoaines työstö'!AR337) + SUMIF('Suuret kplt työstö'!AR334,"&gt;0")),"Näytenumeroa ei ole syötetty")</f>
        <v>Näytenumeroa ei ole syötetty</v>
      </c>
      <c r="IK83" s="14" t="str">
        <f>IF(IK$15&lt;&gt;0, (SUM('Näytteet työstö'!AS337+'Hienoaines työstö'!AS337) + SUMIF('Suuret kplt työstö'!AS334,"&gt;0")),"Näytenumeroa ei ole syötetty")</f>
        <v>Näytenumeroa ei ole syötetty</v>
      </c>
      <c r="IL83" s="14" t="str">
        <f>IF(IL$15&lt;&gt;0, (SUM('Näytteet työstö'!AT337+'Hienoaines työstö'!AT337) + SUMIF('Suuret kplt työstö'!AT334,"&gt;0")),"Näytenumeroa ei ole syötetty")</f>
        <v>Näytenumeroa ei ole syötetty</v>
      </c>
      <c r="IM83" s="14" t="str">
        <f>IF(IM$15&lt;&gt;0, (SUM('Näytteet työstö'!AU337+'Hienoaines työstö'!AU337) + SUMIF('Suuret kplt työstö'!AU334,"&gt;0")),"Näytenumeroa ei ole syötetty")</f>
        <v>Näytenumeroa ei ole syötetty</v>
      </c>
      <c r="IN83" s="14" t="str">
        <f>IF(IN$15&lt;&gt;0, (SUM('Näytteet työstö'!AV337+'Hienoaines työstö'!AV337) + SUMIF('Suuret kplt työstö'!AV334,"&gt;0")),"Näytenumeroa ei ole syötetty")</f>
        <v>Näytenumeroa ei ole syötetty</v>
      </c>
      <c r="IO83" s="14" t="str">
        <f>IF(IO$15&lt;&gt;0, (SUM('Näytteet työstö'!AW337+'Hienoaines työstö'!AW337) + SUMIF('Suuret kplt työstö'!AW334,"&gt;0")),"Näytenumeroa ei ole syötetty")</f>
        <v>Näytenumeroa ei ole syötetty</v>
      </c>
      <c r="IP83" s="14" t="str">
        <f>IF(IP$15&lt;&gt;0, (SUM('Näytteet työstö'!AX337+'Hienoaines työstö'!AX337) + SUMIF('Suuret kplt työstö'!AX334,"&gt;0")),"Näytenumeroa ei ole syötetty")</f>
        <v>Näytenumeroa ei ole syötetty</v>
      </c>
      <c r="IQ83" s="14" t="str">
        <f>IF(IQ$15&lt;&gt;0, (SUM('Näytteet työstö'!AY337+'Hienoaines työstö'!AY337) + SUMIF('Suuret kplt työstö'!AY334,"&gt;0")),"Näytenumeroa ei ole syötetty")</f>
        <v>Näytenumeroa ei ole syötetty</v>
      </c>
      <c r="IR83" s="14" t="str">
        <f>IF(IR$15&lt;&gt;0, (SUM('Näytteet työstö'!AZ337+'Hienoaines työstö'!AZ337) + SUMIF('Suuret kplt työstö'!AZ334,"&gt;0")),"Näytenumeroa ei ole syötetty")</f>
        <v>Näytenumeroa ei ole syötetty</v>
      </c>
      <c r="IS83" s="518" t="str">
        <f>IF(IS$15&lt;&gt;0, (SUM('Näytteet työstö'!BA337+'Hienoaines työstö'!BA337) + SUMIF('Suuret kplt työstö'!BA334,"&gt;0")),"Näytenumeroa ei ole syötetty")</f>
        <v>Näytenumeroa ei ole syötetty</v>
      </c>
    </row>
    <row r="84" spans="1:253" x14ac:dyDescent="0.2">
      <c r="A84" s="179"/>
      <c r="B84" s="32"/>
      <c r="C84" s="222" t="s">
        <v>123</v>
      </c>
      <c r="D84" s="19" t="str">
        <f>IF(D$15&lt;&gt;0, (SUM('Näytteet työstö'!D74+'Hienoaines työstö'!D74) + SUMIF('Suuret kplt työstö'!D71,"&gt;0")),"Näytenumeroa ei ole syötetty")</f>
        <v>Näytenumeroa ei ole syötetty</v>
      </c>
      <c r="E84" s="14" t="str">
        <f>IF(E$15&lt;&gt;0, (SUM('Näytteet työstö'!E74+'Hienoaines työstö'!E74) + SUMIF('Suuret kplt työstö'!E71,"&gt;0")),"Näytenumeroa ei ole syötetty")</f>
        <v>Näytenumeroa ei ole syötetty</v>
      </c>
      <c r="F84" s="14" t="str">
        <f>IF(F$15&lt;&gt;0, (SUM('Näytteet työstö'!F74+'Hienoaines työstö'!F74) + SUMIF('Suuret kplt työstö'!F71,"&gt;0")),"Näytenumeroa ei ole syötetty")</f>
        <v>Näytenumeroa ei ole syötetty</v>
      </c>
      <c r="G84" s="14" t="str">
        <f>IF(G$15&lt;&gt;0, (SUM('Näytteet työstö'!G74+'Hienoaines työstö'!G74) + SUMIF('Suuret kplt työstö'!G71,"&gt;0")),"Näytenumeroa ei ole syötetty")</f>
        <v>Näytenumeroa ei ole syötetty</v>
      </c>
      <c r="H84" s="14" t="str">
        <f>IF(H$15&lt;&gt;0, (SUM('Näytteet työstö'!H74+'Hienoaines työstö'!H74) + SUMIF('Suuret kplt työstö'!H71,"&gt;0")),"Näytenumeroa ei ole syötetty")</f>
        <v>Näytenumeroa ei ole syötetty</v>
      </c>
      <c r="I84" s="14" t="str">
        <f>IF(I$15&lt;&gt;0, (SUM('Näytteet työstö'!I74+'Hienoaines työstö'!I74) + SUMIF('Suuret kplt työstö'!I71,"&gt;0")),"Näytenumeroa ei ole syötetty")</f>
        <v>Näytenumeroa ei ole syötetty</v>
      </c>
      <c r="J84" s="14" t="str">
        <f>IF(J$15&lt;&gt;0, (SUM('Näytteet työstö'!J74+'Hienoaines työstö'!J74) + SUMIF('Suuret kplt työstö'!J71,"&gt;0")),"Näytenumeroa ei ole syötetty")</f>
        <v>Näytenumeroa ei ole syötetty</v>
      </c>
      <c r="K84" s="14" t="str">
        <f>IF(K$15&lt;&gt;0, (SUM('Näytteet työstö'!K74+'Hienoaines työstö'!K74) + SUMIF('Suuret kplt työstö'!K71,"&gt;0")),"Näytenumeroa ei ole syötetty")</f>
        <v>Näytenumeroa ei ole syötetty</v>
      </c>
      <c r="L84" s="14" t="str">
        <f>IF(L$15&lt;&gt;0, (SUM('Näytteet työstö'!L74+'Hienoaines työstö'!L74) + SUMIF('Suuret kplt työstö'!L71,"&gt;0")),"Näytenumeroa ei ole syötetty")</f>
        <v>Näytenumeroa ei ole syötetty</v>
      </c>
      <c r="M84" s="14" t="str">
        <f>IF(M$15&lt;&gt;0, (SUM('Näytteet työstö'!M74+'Hienoaines työstö'!M74) + SUMIF('Suuret kplt työstö'!M71,"&gt;0")),"Näytenumeroa ei ole syötetty")</f>
        <v>Näytenumeroa ei ole syötetty</v>
      </c>
      <c r="N84" s="14" t="str">
        <f>IF(N$15&lt;&gt;0, (SUM('Näytteet työstö'!N74+'Hienoaines työstö'!N74) + SUMIF('Suuret kplt työstö'!N71,"&gt;0")),"Näytenumeroa ei ole syötetty")</f>
        <v>Näytenumeroa ei ole syötetty</v>
      </c>
      <c r="O84" s="14" t="str">
        <f>IF(O$15&lt;&gt;0, (SUM('Näytteet työstö'!O74+'Hienoaines työstö'!O74) + SUMIF('Suuret kplt työstö'!O71,"&gt;0")),"Näytenumeroa ei ole syötetty")</f>
        <v>Näytenumeroa ei ole syötetty</v>
      </c>
      <c r="P84" s="14" t="str">
        <f>IF(P$15&lt;&gt;0, (SUM('Näytteet työstö'!P74+'Hienoaines työstö'!P74) + SUMIF('Suuret kplt työstö'!P71,"&gt;0")),"Näytenumeroa ei ole syötetty")</f>
        <v>Näytenumeroa ei ole syötetty</v>
      </c>
      <c r="Q84" s="14" t="str">
        <f>IF(Q$15&lt;&gt;0, (SUM('Näytteet työstö'!Q74+'Hienoaines työstö'!Q74) + SUMIF('Suuret kplt työstö'!Q71,"&gt;0")),"Näytenumeroa ei ole syötetty")</f>
        <v>Näytenumeroa ei ole syötetty</v>
      </c>
      <c r="R84" s="14" t="str">
        <f>IF(R$15&lt;&gt;0, (SUM('Näytteet työstö'!R74+'Hienoaines työstö'!R74) + SUMIF('Suuret kplt työstö'!R71,"&gt;0")),"Näytenumeroa ei ole syötetty")</f>
        <v>Näytenumeroa ei ole syötetty</v>
      </c>
      <c r="S84" s="14" t="str">
        <f>IF(S$15&lt;&gt;0, (SUM('Näytteet työstö'!S74+'Hienoaines työstö'!S74) + SUMIF('Suuret kplt työstö'!S71,"&gt;0")),"Näytenumeroa ei ole syötetty")</f>
        <v>Näytenumeroa ei ole syötetty</v>
      </c>
      <c r="T84" s="14" t="str">
        <f>IF(T$15&lt;&gt;0, (SUM('Näytteet työstö'!T74+'Hienoaines työstö'!T74) + SUMIF('Suuret kplt työstö'!T71,"&gt;0")),"Näytenumeroa ei ole syötetty")</f>
        <v>Näytenumeroa ei ole syötetty</v>
      </c>
      <c r="U84" s="14" t="str">
        <f>IF(U$15&lt;&gt;0, (SUM('Näytteet työstö'!U74+'Hienoaines työstö'!U74) + SUMIF('Suuret kplt työstö'!U71,"&gt;0")),"Näytenumeroa ei ole syötetty")</f>
        <v>Näytenumeroa ei ole syötetty</v>
      </c>
      <c r="V84" s="14" t="str">
        <f>IF(V$15&lt;&gt;0, (SUM('Näytteet työstö'!V74+'Hienoaines työstö'!V74) + SUMIF('Suuret kplt työstö'!V71,"&gt;0")),"Näytenumeroa ei ole syötetty")</f>
        <v>Näytenumeroa ei ole syötetty</v>
      </c>
      <c r="W84" s="14" t="str">
        <f>IF(W$15&lt;&gt;0, (SUM('Näytteet työstö'!W74+'Hienoaines työstö'!W74) + SUMIF('Suuret kplt työstö'!W71,"&gt;0")),"Näytenumeroa ei ole syötetty")</f>
        <v>Näytenumeroa ei ole syötetty</v>
      </c>
      <c r="X84" s="14" t="str">
        <f>IF(X$15&lt;&gt;0, (SUM('Näytteet työstö'!X74+'Hienoaines työstö'!X74) + SUMIF('Suuret kplt työstö'!X71,"&gt;0")),"Näytenumeroa ei ole syötetty")</f>
        <v>Näytenumeroa ei ole syötetty</v>
      </c>
      <c r="Y84" s="14" t="str">
        <f>IF(Y$15&lt;&gt;0, (SUM('Näytteet työstö'!Y74+'Hienoaines työstö'!Y74) + SUMIF('Suuret kplt työstö'!Y71,"&gt;0")),"Näytenumeroa ei ole syötetty")</f>
        <v>Näytenumeroa ei ole syötetty</v>
      </c>
      <c r="Z84" s="14" t="str">
        <f>IF(Z$15&lt;&gt;0, (SUM('Näytteet työstö'!Z74+'Hienoaines työstö'!Z74) + SUMIF('Suuret kplt työstö'!Z71,"&gt;0")),"Näytenumeroa ei ole syötetty")</f>
        <v>Näytenumeroa ei ole syötetty</v>
      </c>
      <c r="AA84" s="14" t="str">
        <f>IF(AA$15&lt;&gt;0, (SUM('Näytteet työstö'!AA74+'Hienoaines työstö'!AA74) + SUMIF('Suuret kplt työstö'!AA71,"&gt;0")),"Näytenumeroa ei ole syötetty")</f>
        <v>Näytenumeroa ei ole syötetty</v>
      </c>
      <c r="AB84" s="14" t="str">
        <f>IF(AB$15&lt;&gt;0, (SUM('Näytteet työstö'!AB74+'Hienoaines työstö'!AB74) + SUMIF('Suuret kplt työstö'!AB71,"&gt;0")),"Näytenumeroa ei ole syötetty")</f>
        <v>Näytenumeroa ei ole syötetty</v>
      </c>
      <c r="AC84" s="14" t="str">
        <f>IF(AC$15&lt;&gt;0, (SUM('Näytteet työstö'!AC74+'Hienoaines työstö'!AC74) + SUMIF('Suuret kplt työstö'!AC71,"&gt;0")),"Näytenumeroa ei ole syötetty")</f>
        <v>Näytenumeroa ei ole syötetty</v>
      </c>
      <c r="AD84" s="14" t="str">
        <f>IF(AD$15&lt;&gt;0, (SUM('Näytteet työstö'!AD74+'Hienoaines työstö'!AD74) + SUMIF('Suuret kplt työstö'!AD71,"&gt;0")),"Näytenumeroa ei ole syötetty")</f>
        <v>Näytenumeroa ei ole syötetty</v>
      </c>
      <c r="AE84" s="14" t="str">
        <f>IF(AE$15&lt;&gt;0, (SUM('Näytteet työstö'!AE74+'Hienoaines työstö'!AE74) + SUMIF('Suuret kplt työstö'!AE71,"&gt;0")),"Näytenumeroa ei ole syötetty")</f>
        <v>Näytenumeroa ei ole syötetty</v>
      </c>
      <c r="AF84" s="14" t="str">
        <f>IF(AF$15&lt;&gt;0, (SUM('Näytteet työstö'!AF74+'Hienoaines työstö'!AF74) + SUMIF('Suuret kplt työstö'!AF71,"&gt;0")),"Näytenumeroa ei ole syötetty")</f>
        <v>Näytenumeroa ei ole syötetty</v>
      </c>
      <c r="AG84" s="14" t="str">
        <f>IF(AG$15&lt;&gt;0, (SUM('Näytteet työstö'!AG74+'Hienoaines työstö'!AG74) + SUMIF('Suuret kplt työstö'!AG71,"&gt;0")),"Näytenumeroa ei ole syötetty")</f>
        <v>Näytenumeroa ei ole syötetty</v>
      </c>
      <c r="AH84" s="14" t="str">
        <f>IF(AH$15&lt;&gt;0, (SUM('Näytteet työstö'!AH74+'Hienoaines työstö'!AH74) + SUMIF('Suuret kplt työstö'!AH71,"&gt;0")),"Näytenumeroa ei ole syötetty")</f>
        <v>Näytenumeroa ei ole syötetty</v>
      </c>
      <c r="AI84" s="14" t="str">
        <f>IF(AI$15&lt;&gt;0, (SUM('Näytteet työstö'!AI74+'Hienoaines työstö'!AI74) + SUMIF('Suuret kplt työstö'!AI71,"&gt;0")),"Näytenumeroa ei ole syötetty")</f>
        <v>Näytenumeroa ei ole syötetty</v>
      </c>
      <c r="AJ84" s="14" t="str">
        <f>IF(AJ$15&lt;&gt;0, (SUM('Näytteet työstö'!AJ74+'Hienoaines työstö'!AJ74) + SUMIF('Suuret kplt työstö'!AJ71,"&gt;0")),"Näytenumeroa ei ole syötetty")</f>
        <v>Näytenumeroa ei ole syötetty</v>
      </c>
      <c r="AK84" s="14" t="str">
        <f>IF(AK$15&lt;&gt;0, (SUM('Näytteet työstö'!AK74+'Hienoaines työstö'!AK74) + SUMIF('Suuret kplt työstö'!AK71,"&gt;0")),"Näytenumeroa ei ole syötetty")</f>
        <v>Näytenumeroa ei ole syötetty</v>
      </c>
      <c r="AL84" s="14" t="str">
        <f>IF(AL$15&lt;&gt;0, (SUM('Näytteet työstö'!AL74+'Hienoaines työstö'!AL74) + SUMIF('Suuret kplt työstö'!AL71,"&gt;0")),"Näytenumeroa ei ole syötetty")</f>
        <v>Näytenumeroa ei ole syötetty</v>
      </c>
      <c r="AM84" s="14" t="str">
        <f>IF(AM$15&lt;&gt;0, (SUM('Näytteet työstö'!AM74+'Hienoaines työstö'!AM74) + SUMIF('Suuret kplt työstö'!AM71,"&gt;0")),"Näytenumeroa ei ole syötetty")</f>
        <v>Näytenumeroa ei ole syötetty</v>
      </c>
      <c r="AN84" s="14" t="str">
        <f>IF(AN$15&lt;&gt;0, (SUM('Näytteet työstö'!AN74+'Hienoaines työstö'!AN74) + SUMIF('Suuret kplt työstö'!AN71,"&gt;0")),"Näytenumeroa ei ole syötetty")</f>
        <v>Näytenumeroa ei ole syötetty</v>
      </c>
      <c r="AO84" s="14" t="str">
        <f>IF(AO$15&lt;&gt;0, (SUM('Näytteet työstö'!AO74+'Hienoaines työstö'!AO74) + SUMIF('Suuret kplt työstö'!AO71,"&gt;0")),"Näytenumeroa ei ole syötetty")</f>
        <v>Näytenumeroa ei ole syötetty</v>
      </c>
      <c r="AP84" s="14" t="str">
        <f>IF(AP$15&lt;&gt;0, (SUM('Näytteet työstö'!AP74+'Hienoaines työstö'!AP74) + SUMIF('Suuret kplt työstö'!AP71,"&gt;0")),"Näytenumeroa ei ole syötetty")</f>
        <v>Näytenumeroa ei ole syötetty</v>
      </c>
      <c r="AQ84" s="14" t="str">
        <f>IF(AQ$15&lt;&gt;0, (SUM('Näytteet työstö'!AQ74+'Hienoaines työstö'!AQ74) + SUMIF('Suuret kplt työstö'!AQ71,"&gt;0")),"Näytenumeroa ei ole syötetty")</f>
        <v>Näytenumeroa ei ole syötetty</v>
      </c>
      <c r="AR84" s="14" t="str">
        <f>IF(AR$15&lt;&gt;0, (SUM('Näytteet työstö'!AR74+'Hienoaines työstö'!AR74) + SUMIF('Suuret kplt työstö'!AR71,"&gt;0")),"Näytenumeroa ei ole syötetty")</f>
        <v>Näytenumeroa ei ole syötetty</v>
      </c>
      <c r="AS84" s="14" t="str">
        <f>IF(AS$15&lt;&gt;0, (SUM('Näytteet työstö'!AS74+'Hienoaines työstö'!AS74) + SUMIF('Suuret kplt työstö'!AS71,"&gt;0")),"Näytenumeroa ei ole syötetty")</f>
        <v>Näytenumeroa ei ole syötetty</v>
      </c>
      <c r="AT84" s="14" t="str">
        <f>IF(AT$15&lt;&gt;0, (SUM('Näytteet työstö'!AT74+'Hienoaines työstö'!AT74) + SUMIF('Suuret kplt työstö'!AT71,"&gt;0")),"Näytenumeroa ei ole syötetty")</f>
        <v>Näytenumeroa ei ole syötetty</v>
      </c>
      <c r="AU84" s="14" t="str">
        <f>IF(AU$15&lt;&gt;0, (SUM('Näytteet työstö'!AU74+'Hienoaines työstö'!AU74) + SUMIF('Suuret kplt työstö'!AU71,"&gt;0")),"Näytenumeroa ei ole syötetty")</f>
        <v>Näytenumeroa ei ole syötetty</v>
      </c>
      <c r="AV84" s="14" t="str">
        <f>IF(AV$15&lt;&gt;0, (SUM('Näytteet työstö'!AV74+'Hienoaines työstö'!AV74) + SUMIF('Suuret kplt työstö'!AV71,"&gt;0")),"Näytenumeroa ei ole syötetty")</f>
        <v>Näytenumeroa ei ole syötetty</v>
      </c>
      <c r="AW84" s="14" t="str">
        <f>IF(AW$15&lt;&gt;0, (SUM('Näytteet työstö'!AW74+'Hienoaines työstö'!AW74) + SUMIF('Suuret kplt työstö'!AW71,"&gt;0")),"Näytenumeroa ei ole syötetty")</f>
        <v>Näytenumeroa ei ole syötetty</v>
      </c>
      <c r="AX84" s="14" t="str">
        <f>IF(AX$15&lt;&gt;0, (SUM('Näytteet työstö'!AX74+'Hienoaines työstö'!AX74) + SUMIF('Suuret kplt työstö'!AX71,"&gt;0")),"Näytenumeroa ei ole syötetty")</f>
        <v>Näytenumeroa ei ole syötetty</v>
      </c>
      <c r="AY84" s="14" t="str">
        <f>IF(AY$15&lt;&gt;0, (SUM('Näytteet työstö'!AY74+'Hienoaines työstö'!AY74) + SUMIF('Suuret kplt työstö'!AY71,"&gt;0")),"Näytenumeroa ei ole syötetty")</f>
        <v>Näytenumeroa ei ole syötetty</v>
      </c>
      <c r="AZ84" s="14" t="str">
        <f>IF(AZ$15&lt;&gt;0, (SUM('Näytteet työstö'!AZ74+'Hienoaines työstö'!AZ74) + SUMIF('Suuret kplt työstö'!AZ71,"&gt;0")),"Näytenumeroa ei ole syötetty")</f>
        <v>Näytenumeroa ei ole syötetty</v>
      </c>
      <c r="BA84" s="14" t="str">
        <f>IF(BA$15&lt;&gt;0, (SUM('Näytteet työstö'!BA74+'Hienoaines työstö'!BA74) + SUMIF('Suuret kplt työstö'!BA71,"&gt;0")),"Näytenumeroa ei ole syötetty")</f>
        <v>Näytenumeroa ei ole syötetty</v>
      </c>
      <c r="BB84" s="14" t="str">
        <f>IF(BB$15&lt;&gt;0, (SUM('Näytteet työstö'!D140+'Hienoaines työstö'!D140) + SUMIF('Suuret kplt työstö'!D137,"&gt;0")),"Näytenumeroa ei ole syötetty")</f>
        <v>Näytenumeroa ei ole syötetty</v>
      </c>
      <c r="BC84" s="14" t="str">
        <f>IF(BC$15&lt;&gt;0, (SUM('Näytteet työstö'!E140+'Hienoaines työstö'!E140) + SUMIF('Suuret kplt työstö'!E137,"&gt;0")),"Näytenumeroa ei ole syötetty")</f>
        <v>Näytenumeroa ei ole syötetty</v>
      </c>
      <c r="BD84" s="14" t="str">
        <f>IF(BD$15&lt;&gt;0, (SUM('Näytteet työstö'!F140+'Hienoaines työstö'!F140) + SUMIF('Suuret kplt työstö'!F137,"&gt;0")),"Näytenumeroa ei ole syötetty")</f>
        <v>Näytenumeroa ei ole syötetty</v>
      </c>
      <c r="BE84" s="14" t="str">
        <f>IF(BE$15&lt;&gt;0, (SUM('Näytteet työstö'!G140+'Hienoaines työstö'!G140) + SUMIF('Suuret kplt työstö'!G137,"&gt;0")),"Näytenumeroa ei ole syötetty")</f>
        <v>Näytenumeroa ei ole syötetty</v>
      </c>
      <c r="BF84" s="14" t="str">
        <f>IF(BF$15&lt;&gt;0, (SUM('Näytteet työstö'!H140+'Hienoaines työstö'!H140) + SUMIF('Suuret kplt työstö'!H137,"&gt;0")),"Näytenumeroa ei ole syötetty")</f>
        <v>Näytenumeroa ei ole syötetty</v>
      </c>
      <c r="BG84" s="14" t="str">
        <f>IF(BG$15&lt;&gt;0, (SUM('Näytteet työstö'!I140+'Hienoaines työstö'!I140) + SUMIF('Suuret kplt työstö'!I137,"&gt;0")),"Näytenumeroa ei ole syötetty")</f>
        <v>Näytenumeroa ei ole syötetty</v>
      </c>
      <c r="BH84" s="14" t="str">
        <f>IF(BH$15&lt;&gt;0, (SUM('Näytteet työstö'!J140+'Hienoaines työstö'!J140) + SUMIF('Suuret kplt työstö'!J137,"&gt;0")),"Näytenumeroa ei ole syötetty")</f>
        <v>Näytenumeroa ei ole syötetty</v>
      </c>
      <c r="BI84" s="14" t="str">
        <f>IF(BI$15&lt;&gt;0, (SUM('Näytteet työstö'!K140+'Hienoaines työstö'!K140) + SUMIF('Suuret kplt työstö'!K137,"&gt;0")),"Näytenumeroa ei ole syötetty")</f>
        <v>Näytenumeroa ei ole syötetty</v>
      </c>
      <c r="BJ84" s="14" t="str">
        <f>IF(BJ$15&lt;&gt;0, (SUM('Näytteet työstö'!L140+'Hienoaines työstö'!L140) + SUMIF('Suuret kplt työstö'!L137,"&gt;0")),"Näytenumeroa ei ole syötetty")</f>
        <v>Näytenumeroa ei ole syötetty</v>
      </c>
      <c r="BK84" s="14" t="str">
        <f>IF(BK$15&lt;&gt;0, (SUM('Näytteet työstö'!M140+'Hienoaines työstö'!M140) + SUMIF('Suuret kplt työstö'!M137,"&gt;0")),"Näytenumeroa ei ole syötetty")</f>
        <v>Näytenumeroa ei ole syötetty</v>
      </c>
      <c r="BL84" s="14" t="str">
        <f>IF(BL$15&lt;&gt;0, (SUM('Näytteet työstö'!N140+'Hienoaines työstö'!N140) + SUMIF('Suuret kplt työstö'!N137,"&gt;0")),"Näytenumeroa ei ole syötetty")</f>
        <v>Näytenumeroa ei ole syötetty</v>
      </c>
      <c r="BM84" s="14" t="str">
        <f>IF(BM$15&lt;&gt;0, (SUM('Näytteet työstö'!O140+'Hienoaines työstö'!O140) + SUMIF('Suuret kplt työstö'!O137,"&gt;0")),"Näytenumeroa ei ole syötetty")</f>
        <v>Näytenumeroa ei ole syötetty</v>
      </c>
      <c r="BN84" s="14" t="str">
        <f>IF(BN$15&lt;&gt;0, (SUM('Näytteet työstö'!P140+'Hienoaines työstö'!P140) + SUMIF('Suuret kplt työstö'!P137,"&gt;0")),"Näytenumeroa ei ole syötetty")</f>
        <v>Näytenumeroa ei ole syötetty</v>
      </c>
      <c r="BO84" s="14" t="str">
        <f>IF(BO$15&lt;&gt;0, (SUM('Näytteet työstö'!Q140+'Hienoaines työstö'!Q140) + SUMIF('Suuret kplt työstö'!Q137,"&gt;0")),"Näytenumeroa ei ole syötetty")</f>
        <v>Näytenumeroa ei ole syötetty</v>
      </c>
      <c r="BP84" s="14" t="str">
        <f>IF(BP$15&lt;&gt;0, (SUM('Näytteet työstö'!R140+'Hienoaines työstö'!R140) + SUMIF('Suuret kplt työstö'!R137,"&gt;0")),"Näytenumeroa ei ole syötetty")</f>
        <v>Näytenumeroa ei ole syötetty</v>
      </c>
      <c r="BQ84" s="14" t="str">
        <f>IF(BQ$15&lt;&gt;0, (SUM('Näytteet työstö'!S140+'Hienoaines työstö'!S140) + SUMIF('Suuret kplt työstö'!S137,"&gt;0")),"Näytenumeroa ei ole syötetty")</f>
        <v>Näytenumeroa ei ole syötetty</v>
      </c>
      <c r="BR84" s="14" t="str">
        <f>IF(BR$15&lt;&gt;0, (SUM('Näytteet työstö'!T140+'Hienoaines työstö'!T140) + SUMIF('Suuret kplt työstö'!T137,"&gt;0")),"Näytenumeroa ei ole syötetty")</f>
        <v>Näytenumeroa ei ole syötetty</v>
      </c>
      <c r="BS84" s="14" t="str">
        <f>IF(BS$15&lt;&gt;0, (SUM('Näytteet työstö'!U140+'Hienoaines työstö'!U140) + SUMIF('Suuret kplt työstö'!U137,"&gt;0")),"Näytenumeroa ei ole syötetty")</f>
        <v>Näytenumeroa ei ole syötetty</v>
      </c>
      <c r="BT84" s="14" t="str">
        <f>IF(BT$15&lt;&gt;0, (SUM('Näytteet työstö'!V140+'Hienoaines työstö'!V140) + SUMIF('Suuret kplt työstö'!V137,"&gt;0")),"Näytenumeroa ei ole syötetty")</f>
        <v>Näytenumeroa ei ole syötetty</v>
      </c>
      <c r="BU84" s="14" t="str">
        <f>IF(BU$15&lt;&gt;0, (SUM('Näytteet työstö'!W140+'Hienoaines työstö'!W140) + SUMIF('Suuret kplt työstö'!W137,"&gt;0")),"Näytenumeroa ei ole syötetty")</f>
        <v>Näytenumeroa ei ole syötetty</v>
      </c>
      <c r="BV84" s="14" t="str">
        <f>IF(BV$15&lt;&gt;0, (SUM('Näytteet työstö'!X140+'Hienoaines työstö'!X140) + SUMIF('Suuret kplt työstö'!X137,"&gt;0")),"Näytenumeroa ei ole syötetty")</f>
        <v>Näytenumeroa ei ole syötetty</v>
      </c>
      <c r="BW84" s="14" t="str">
        <f>IF(BW$15&lt;&gt;0, (SUM('Näytteet työstö'!Y140+'Hienoaines työstö'!Y140) + SUMIF('Suuret kplt työstö'!Y137,"&gt;0")),"Näytenumeroa ei ole syötetty")</f>
        <v>Näytenumeroa ei ole syötetty</v>
      </c>
      <c r="BX84" s="14" t="str">
        <f>IF(BX$15&lt;&gt;0, (SUM('Näytteet työstö'!Z140+'Hienoaines työstö'!Z140) + SUMIF('Suuret kplt työstö'!Z137,"&gt;0")),"Näytenumeroa ei ole syötetty")</f>
        <v>Näytenumeroa ei ole syötetty</v>
      </c>
      <c r="BY84" s="14" t="str">
        <f>IF(BY$15&lt;&gt;0, (SUM('Näytteet työstö'!AA140+'Hienoaines työstö'!AA140) + SUMIF('Suuret kplt työstö'!AA137,"&gt;0")),"Näytenumeroa ei ole syötetty")</f>
        <v>Näytenumeroa ei ole syötetty</v>
      </c>
      <c r="BZ84" s="14" t="str">
        <f>IF(BZ$15&lt;&gt;0, (SUM('Näytteet työstö'!AB140+'Hienoaines työstö'!AB140) + SUMIF('Suuret kplt työstö'!AB137,"&gt;0")),"Näytenumeroa ei ole syötetty")</f>
        <v>Näytenumeroa ei ole syötetty</v>
      </c>
      <c r="CA84" s="14" t="str">
        <f>IF(CA$15&lt;&gt;0, (SUM('Näytteet työstö'!AC140+'Hienoaines työstö'!AC140) + SUMIF('Suuret kplt työstö'!AC137,"&gt;0")),"Näytenumeroa ei ole syötetty")</f>
        <v>Näytenumeroa ei ole syötetty</v>
      </c>
      <c r="CB84" s="14" t="str">
        <f>IF(CB$15&lt;&gt;0, (SUM('Näytteet työstö'!AD140+'Hienoaines työstö'!AD140) + SUMIF('Suuret kplt työstö'!AD137,"&gt;0")),"Näytenumeroa ei ole syötetty")</f>
        <v>Näytenumeroa ei ole syötetty</v>
      </c>
      <c r="CC84" s="14" t="str">
        <f>IF(CC$15&lt;&gt;0, (SUM('Näytteet työstö'!AE140+'Hienoaines työstö'!AE140) + SUMIF('Suuret kplt työstö'!AE137,"&gt;0")),"Näytenumeroa ei ole syötetty")</f>
        <v>Näytenumeroa ei ole syötetty</v>
      </c>
      <c r="CD84" s="14" t="str">
        <f>IF(CD$15&lt;&gt;0, (SUM('Näytteet työstö'!AF140+'Hienoaines työstö'!AF140) + SUMIF('Suuret kplt työstö'!AF137,"&gt;0")),"Näytenumeroa ei ole syötetty")</f>
        <v>Näytenumeroa ei ole syötetty</v>
      </c>
      <c r="CE84" s="14" t="str">
        <f>IF(CE$15&lt;&gt;0, (SUM('Näytteet työstö'!AG140+'Hienoaines työstö'!AG140) + SUMIF('Suuret kplt työstö'!AG137,"&gt;0")),"Näytenumeroa ei ole syötetty")</f>
        <v>Näytenumeroa ei ole syötetty</v>
      </c>
      <c r="CF84" s="14" t="str">
        <f>IF(CF$15&lt;&gt;0, (SUM('Näytteet työstö'!AH140+'Hienoaines työstö'!AH140) + SUMIF('Suuret kplt työstö'!AH137,"&gt;0")),"Näytenumeroa ei ole syötetty")</f>
        <v>Näytenumeroa ei ole syötetty</v>
      </c>
      <c r="CG84" s="14" t="str">
        <f>IF(CG$15&lt;&gt;0, (SUM('Näytteet työstö'!AI140+'Hienoaines työstö'!AI140) + SUMIF('Suuret kplt työstö'!AI137,"&gt;0")),"Näytenumeroa ei ole syötetty")</f>
        <v>Näytenumeroa ei ole syötetty</v>
      </c>
      <c r="CH84" s="14" t="str">
        <f>IF(CH$15&lt;&gt;0, (SUM('Näytteet työstö'!AJ140+'Hienoaines työstö'!AJ140) + SUMIF('Suuret kplt työstö'!AJ137,"&gt;0")),"Näytenumeroa ei ole syötetty")</f>
        <v>Näytenumeroa ei ole syötetty</v>
      </c>
      <c r="CI84" s="14" t="str">
        <f>IF(CI$15&lt;&gt;0, (SUM('Näytteet työstö'!AK140+'Hienoaines työstö'!AK140) + SUMIF('Suuret kplt työstö'!AK137,"&gt;0")),"Näytenumeroa ei ole syötetty")</f>
        <v>Näytenumeroa ei ole syötetty</v>
      </c>
      <c r="CJ84" s="14" t="str">
        <f>IF(CJ$15&lt;&gt;0, (SUM('Näytteet työstö'!AL140+'Hienoaines työstö'!AL140) + SUMIF('Suuret kplt työstö'!AL137,"&gt;0")),"Näytenumeroa ei ole syötetty")</f>
        <v>Näytenumeroa ei ole syötetty</v>
      </c>
      <c r="CK84" s="14" t="str">
        <f>IF(CK$15&lt;&gt;0, (SUM('Näytteet työstö'!AM140+'Hienoaines työstö'!AM140) + SUMIF('Suuret kplt työstö'!AM137,"&gt;0")),"Näytenumeroa ei ole syötetty")</f>
        <v>Näytenumeroa ei ole syötetty</v>
      </c>
      <c r="CL84" s="14" t="str">
        <f>IF(CL$15&lt;&gt;0, (SUM('Näytteet työstö'!AN140+'Hienoaines työstö'!AN140) + SUMIF('Suuret kplt työstö'!AN137,"&gt;0")),"Näytenumeroa ei ole syötetty")</f>
        <v>Näytenumeroa ei ole syötetty</v>
      </c>
      <c r="CM84" s="14" t="str">
        <f>IF(CM$15&lt;&gt;0, (SUM('Näytteet työstö'!AO140+'Hienoaines työstö'!AO140) + SUMIF('Suuret kplt työstö'!AO137,"&gt;0")),"Näytenumeroa ei ole syötetty")</f>
        <v>Näytenumeroa ei ole syötetty</v>
      </c>
      <c r="CN84" s="14" t="str">
        <f>IF(CN$15&lt;&gt;0, (SUM('Näytteet työstö'!AP140+'Hienoaines työstö'!AP140) + SUMIF('Suuret kplt työstö'!AP137,"&gt;0")),"Näytenumeroa ei ole syötetty")</f>
        <v>Näytenumeroa ei ole syötetty</v>
      </c>
      <c r="CO84" s="14" t="str">
        <f>IF(CO$15&lt;&gt;0, (SUM('Näytteet työstö'!AQ140+'Hienoaines työstö'!AQ140) + SUMIF('Suuret kplt työstö'!AQ137,"&gt;0")),"Näytenumeroa ei ole syötetty")</f>
        <v>Näytenumeroa ei ole syötetty</v>
      </c>
      <c r="CP84" s="14" t="str">
        <f>IF(CP$15&lt;&gt;0, (SUM('Näytteet työstö'!AR140+'Hienoaines työstö'!AR140) + SUMIF('Suuret kplt työstö'!AR137,"&gt;0")),"Näytenumeroa ei ole syötetty")</f>
        <v>Näytenumeroa ei ole syötetty</v>
      </c>
      <c r="CQ84" s="14" t="str">
        <f>IF(CQ$15&lt;&gt;0, (SUM('Näytteet työstö'!AS140+'Hienoaines työstö'!AS140) + SUMIF('Suuret kplt työstö'!AS137,"&gt;0")),"Näytenumeroa ei ole syötetty")</f>
        <v>Näytenumeroa ei ole syötetty</v>
      </c>
      <c r="CR84" s="14" t="str">
        <f>IF(CR$15&lt;&gt;0, (SUM('Näytteet työstö'!AT140+'Hienoaines työstö'!AT140) + SUMIF('Suuret kplt työstö'!AT137,"&gt;0")),"Näytenumeroa ei ole syötetty")</f>
        <v>Näytenumeroa ei ole syötetty</v>
      </c>
      <c r="CS84" s="14" t="str">
        <f>IF(CS$15&lt;&gt;0, (SUM('Näytteet työstö'!AU140+'Hienoaines työstö'!AU140) + SUMIF('Suuret kplt työstö'!AU137,"&gt;0")),"Näytenumeroa ei ole syötetty")</f>
        <v>Näytenumeroa ei ole syötetty</v>
      </c>
      <c r="CT84" s="14" t="str">
        <f>IF(CT$15&lt;&gt;0, (SUM('Näytteet työstö'!AV140+'Hienoaines työstö'!AV140) + SUMIF('Suuret kplt työstö'!AV137,"&gt;0")),"Näytenumeroa ei ole syötetty")</f>
        <v>Näytenumeroa ei ole syötetty</v>
      </c>
      <c r="CU84" s="14" t="str">
        <f>IF(CU$15&lt;&gt;0, (SUM('Näytteet työstö'!AW140+'Hienoaines työstö'!AW140) + SUMIF('Suuret kplt työstö'!AW137,"&gt;0")),"Näytenumeroa ei ole syötetty")</f>
        <v>Näytenumeroa ei ole syötetty</v>
      </c>
      <c r="CV84" s="14" t="str">
        <f>IF(CV$15&lt;&gt;0, (SUM('Näytteet työstö'!AX140+'Hienoaines työstö'!AX140) + SUMIF('Suuret kplt työstö'!AX137,"&gt;0")),"Näytenumeroa ei ole syötetty")</f>
        <v>Näytenumeroa ei ole syötetty</v>
      </c>
      <c r="CW84" s="14" t="str">
        <f>IF(CW$15&lt;&gt;0, (SUM('Näytteet työstö'!AY140+'Hienoaines työstö'!AY140) + SUMIF('Suuret kplt työstö'!AY137,"&gt;0")),"Näytenumeroa ei ole syötetty")</f>
        <v>Näytenumeroa ei ole syötetty</v>
      </c>
      <c r="CX84" s="14" t="str">
        <f>IF(CX$15&lt;&gt;0, (SUM('Näytteet työstö'!AZ140+'Hienoaines työstö'!AZ140) + SUMIF('Suuret kplt työstö'!AZ137,"&gt;0")),"Näytenumeroa ei ole syötetty")</f>
        <v>Näytenumeroa ei ole syötetty</v>
      </c>
      <c r="CY84" s="14" t="str">
        <f>IF(CY$15&lt;&gt;0, (SUM('Näytteet työstö'!BA140+'Hienoaines työstö'!BA140) + SUMIF('Suuret kplt työstö'!BA137,"&gt;0")),"Näytenumeroa ei ole syötetty")</f>
        <v>Näytenumeroa ei ole syötetty</v>
      </c>
      <c r="CZ84" s="14" t="str">
        <f>IF(CZ$15&lt;&gt;0, (SUM('Näytteet työstö'!D206+'Hienoaines työstö'!D206) + SUMIF('Suuret kplt työstö'!D203,"&gt;0")),"Näytenumeroa ei ole syötetty")</f>
        <v>Näytenumeroa ei ole syötetty</v>
      </c>
      <c r="DA84" s="14" t="str">
        <f>IF(DA$15&lt;&gt;0, (SUM('Näytteet työstö'!E206+'Hienoaines työstö'!E206) + SUMIF('Suuret kplt työstö'!E203,"&gt;0")),"Näytenumeroa ei ole syötetty")</f>
        <v>Näytenumeroa ei ole syötetty</v>
      </c>
      <c r="DB84" s="14" t="str">
        <f>IF(DB$15&lt;&gt;0, (SUM('Näytteet työstö'!F206+'Hienoaines työstö'!F206) + SUMIF('Suuret kplt työstö'!F203,"&gt;0")),"Näytenumeroa ei ole syötetty")</f>
        <v>Näytenumeroa ei ole syötetty</v>
      </c>
      <c r="DC84" s="14" t="str">
        <f>IF(DC$15&lt;&gt;0, (SUM('Näytteet työstö'!G206+'Hienoaines työstö'!G206) + SUMIF('Suuret kplt työstö'!G203,"&gt;0")),"Näytenumeroa ei ole syötetty")</f>
        <v>Näytenumeroa ei ole syötetty</v>
      </c>
      <c r="DD84" s="14" t="str">
        <f>IF(DD$15&lt;&gt;0, (SUM('Näytteet työstö'!H206+'Hienoaines työstö'!H206) + SUMIF('Suuret kplt työstö'!H203,"&gt;0")),"Näytenumeroa ei ole syötetty")</f>
        <v>Näytenumeroa ei ole syötetty</v>
      </c>
      <c r="DE84" s="14" t="str">
        <f>IF(DE$15&lt;&gt;0, (SUM('Näytteet työstö'!I206+'Hienoaines työstö'!I206) + SUMIF('Suuret kplt työstö'!I203,"&gt;0")),"Näytenumeroa ei ole syötetty")</f>
        <v>Näytenumeroa ei ole syötetty</v>
      </c>
      <c r="DF84" s="14" t="str">
        <f>IF(DF$15&lt;&gt;0, (SUM('Näytteet työstö'!J206+'Hienoaines työstö'!J206) + SUMIF('Suuret kplt työstö'!J203,"&gt;0")),"Näytenumeroa ei ole syötetty")</f>
        <v>Näytenumeroa ei ole syötetty</v>
      </c>
      <c r="DG84" s="14" t="str">
        <f>IF(DG$15&lt;&gt;0, (SUM('Näytteet työstö'!K206+'Hienoaines työstö'!K206) + SUMIF('Suuret kplt työstö'!K203,"&gt;0")),"Näytenumeroa ei ole syötetty")</f>
        <v>Näytenumeroa ei ole syötetty</v>
      </c>
      <c r="DH84" s="14" t="str">
        <f>IF(DH$15&lt;&gt;0, (SUM('Näytteet työstö'!L206+'Hienoaines työstö'!L206) + SUMIF('Suuret kplt työstö'!L203,"&gt;0")),"Näytenumeroa ei ole syötetty")</f>
        <v>Näytenumeroa ei ole syötetty</v>
      </c>
      <c r="DI84" s="14" t="str">
        <f>IF(DI$15&lt;&gt;0, (SUM('Näytteet työstö'!M206+'Hienoaines työstö'!M206) + SUMIF('Suuret kplt työstö'!M203,"&gt;0")),"Näytenumeroa ei ole syötetty")</f>
        <v>Näytenumeroa ei ole syötetty</v>
      </c>
      <c r="DJ84" s="14" t="str">
        <f>IF(DJ$15&lt;&gt;0, (SUM('Näytteet työstö'!N206+'Hienoaines työstö'!N206) + SUMIF('Suuret kplt työstö'!N203,"&gt;0")),"Näytenumeroa ei ole syötetty")</f>
        <v>Näytenumeroa ei ole syötetty</v>
      </c>
      <c r="DK84" s="14" t="str">
        <f>IF(DK$15&lt;&gt;0, (SUM('Näytteet työstö'!O206+'Hienoaines työstö'!O206) + SUMIF('Suuret kplt työstö'!O203,"&gt;0")),"Näytenumeroa ei ole syötetty")</f>
        <v>Näytenumeroa ei ole syötetty</v>
      </c>
      <c r="DL84" s="14" t="str">
        <f>IF(DL$15&lt;&gt;0, (SUM('Näytteet työstö'!P206+'Hienoaines työstö'!P206) + SUMIF('Suuret kplt työstö'!P203,"&gt;0")),"Näytenumeroa ei ole syötetty")</f>
        <v>Näytenumeroa ei ole syötetty</v>
      </c>
      <c r="DM84" s="14" t="str">
        <f>IF(DM$15&lt;&gt;0, (SUM('Näytteet työstö'!Q206+'Hienoaines työstö'!Q206) + SUMIF('Suuret kplt työstö'!Q203,"&gt;0")),"Näytenumeroa ei ole syötetty")</f>
        <v>Näytenumeroa ei ole syötetty</v>
      </c>
      <c r="DN84" s="14" t="str">
        <f>IF(DN$15&lt;&gt;0, (SUM('Näytteet työstö'!R206+'Hienoaines työstö'!R206) + SUMIF('Suuret kplt työstö'!R203,"&gt;0")),"Näytenumeroa ei ole syötetty")</f>
        <v>Näytenumeroa ei ole syötetty</v>
      </c>
      <c r="DO84" s="14" t="str">
        <f>IF(DO$15&lt;&gt;0, (SUM('Näytteet työstö'!S206+'Hienoaines työstö'!S206) + SUMIF('Suuret kplt työstö'!S203,"&gt;0")),"Näytenumeroa ei ole syötetty")</f>
        <v>Näytenumeroa ei ole syötetty</v>
      </c>
      <c r="DP84" s="14" t="str">
        <f>IF(DP$15&lt;&gt;0, (SUM('Näytteet työstö'!T206+'Hienoaines työstö'!T206) + SUMIF('Suuret kplt työstö'!T203,"&gt;0")),"Näytenumeroa ei ole syötetty")</f>
        <v>Näytenumeroa ei ole syötetty</v>
      </c>
      <c r="DQ84" s="14" t="str">
        <f>IF(DQ$15&lt;&gt;0, (SUM('Näytteet työstö'!U206+'Hienoaines työstö'!U206) + SUMIF('Suuret kplt työstö'!U203,"&gt;0")),"Näytenumeroa ei ole syötetty")</f>
        <v>Näytenumeroa ei ole syötetty</v>
      </c>
      <c r="DR84" s="14" t="str">
        <f>IF(DR$15&lt;&gt;0, (SUM('Näytteet työstö'!V206+'Hienoaines työstö'!V206) + SUMIF('Suuret kplt työstö'!V203,"&gt;0")),"Näytenumeroa ei ole syötetty")</f>
        <v>Näytenumeroa ei ole syötetty</v>
      </c>
      <c r="DS84" s="14" t="str">
        <f>IF(DS$15&lt;&gt;0, (SUM('Näytteet työstö'!W206+'Hienoaines työstö'!W206) + SUMIF('Suuret kplt työstö'!W203,"&gt;0")),"Näytenumeroa ei ole syötetty")</f>
        <v>Näytenumeroa ei ole syötetty</v>
      </c>
      <c r="DT84" s="14" t="str">
        <f>IF(DT$15&lt;&gt;0, (SUM('Näytteet työstö'!X206+'Hienoaines työstö'!X206) + SUMIF('Suuret kplt työstö'!X203,"&gt;0")),"Näytenumeroa ei ole syötetty")</f>
        <v>Näytenumeroa ei ole syötetty</v>
      </c>
      <c r="DU84" s="14" t="str">
        <f>IF(DU$15&lt;&gt;0, (SUM('Näytteet työstö'!Y206+'Hienoaines työstö'!Y206) + SUMIF('Suuret kplt työstö'!Y203,"&gt;0")),"Näytenumeroa ei ole syötetty")</f>
        <v>Näytenumeroa ei ole syötetty</v>
      </c>
      <c r="DV84" s="14" t="str">
        <f>IF(DV$15&lt;&gt;0, (SUM('Näytteet työstö'!Z206+'Hienoaines työstö'!Z206) + SUMIF('Suuret kplt työstö'!Z203,"&gt;0")),"Näytenumeroa ei ole syötetty")</f>
        <v>Näytenumeroa ei ole syötetty</v>
      </c>
      <c r="DW84" s="14" t="str">
        <f>IF(DW$15&lt;&gt;0, (SUM('Näytteet työstö'!AA206+'Hienoaines työstö'!AA206) + SUMIF('Suuret kplt työstö'!AA203,"&gt;0")),"Näytenumeroa ei ole syötetty")</f>
        <v>Näytenumeroa ei ole syötetty</v>
      </c>
      <c r="DX84" s="14" t="str">
        <f>IF(DX$15&lt;&gt;0, (SUM('Näytteet työstö'!AB206+'Hienoaines työstö'!AB206) + SUMIF('Suuret kplt työstö'!AB203,"&gt;0")),"Näytenumeroa ei ole syötetty")</f>
        <v>Näytenumeroa ei ole syötetty</v>
      </c>
      <c r="DY84" s="14" t="str">
        <f>IF(DY$15&lt;&gt;0, (SUM('Näytteet työstö'!AC206+'Hienoaines työstö'!AC206) + SUMIF('Suuret kplt työstö'!AC203,"&gt;0")),"Näytenumeroa ei ole syötetty")</f>
        <v>Näytenumeroa ei ole syötetty</v>
      </c>
      <c r="DZ84" s="14" t="str">
        <f>IF(DZ$15&lt;&gt;0, (SUM('Näytteet työstö'!AD206+'Hienoaines työstö'!AD206) + SUMIF('Suuret kplt työstö'!AD203,"&gt;0")),"Näytenumeroa ei ole syötetty")</f>
        <v>Näytenumeroa ei ole syötetty</v>
      </c>
      <c r="EA84" s="14" t="str">
        <f>IF(EA$15&lt;&gt;0, (SUM('Näytteet työstö'!AE206+'Hienoaines työstö'!AE206) + SUMIF('Suuret kplt työstö'!AE203,"&gt;0")),"Näytenumeroa ei ole syötetty")</f>
        <v>Näytenumeroa ei ole syötetty</v>
      </c>
      <c r="EB84" s="14" t="str">
        <f>IF(EB$15&lt;&gt;0, (SUM('Näytteet työstö'!AF206+'Hienoaines työstö'!AF206) + SUMIF('Suuret kplt työstö'!AF203,"&gt;0")),"Näytenumeroa ei ole syötetty")</f>
        <v>Näytenumeroa ei ole syötetty</v>
      </c>
      <c r="EC84" s="14" t="str">
        <f>IF(EC$15&lt;&gt;0, (SUM('Näytteet työstö'!AG206+'Hienoaines työstö'!AG206) + SUMIF('Suuret kplt työstö'!AG203,"&gt;0")),"Näytenumeroa ei ole syötetty")</f>
        <v>Näytenumeroa ei ole syötetty</v>
      </c>
      <c r="ED84" s="14" t="str">
        <f>IF(ED$15&lt;&gt;0, (SUM('Näytteet työstö'!AH206+'Hienoaines työstö'!AH206) + SUMIF('Suuret kplt työstö'!AH203,"&gt;0")),"Näytenumeroa ei ole syötetty")</f>
        <v>Näytenumeroa ei ole syötetty</v>
      </c>
      <c r="EE84" s="14" t="str">
        <f>IF(EE$15&lt;&gt;0, (SUM('Näytteet työstö'!AI206+'Hienoaines työstö'!AI206) + SUMIF('Suuret kplt työstö'!AI203,"&gt;0")),"Näytenumeroa ei ole syötetty")</f>
        <v>Näytenumeroa ei ole syötetty</v>
      </c>
      <c r="EF84" s="14" t="str">
        <f>IF(EF$15&lt;&gt;0, (SUM('Näytteet työstö'!AJ206+'Hienoaines työstö'!AJ206) + SUMIF('Suuret kplt työstö'!AJ203,"&gt;0")),"Näytenumeroa ei ole syötetty")</f>
        <v>Näytenumeroa ei ole syötetty</v>
      </c>
      <c r="EG84" s="14" t="str">
        <f>IF(EG$15&lt;&gt;0, (SUM('Näytteet työstö'!AK206+'Hienoaines työstö'!AK206) + SUMIF('Suuret kplt työstö'!AK203,"&gt;0")),"Näytenumeroa ei ole syötetty")</f>
        <v>Näytenumeroa ei ole syötetty</v>
      </c>
      <c r="EH84" s="14" t="str">
        <f>IF(EH$15&lt;&gt;0, (SUM('Näytteet työstö'!AL206+'Hienoaines työstö'!AL206) + SUMIF('Suuret kplt työstö'!AL203,"&gt;0")),"Näytenumeroa ei ole syötetty")</f>
        <v>Näytenumeroa ei ole syötetty</v>
      </c>
      <c r="EI84" s="14" t="str">
        <f>IF(EI$15&lt;&gt;0, (SUM('Näytteet työstö'!AM206+'Hienoaines työstö'!AM206) + SUMIF('Suuret kplt työstö'!AM203,"&gt;0")),"Näytenumeroa ei ole syötetty")</f>
        <v>Näytenumeroa ei ole syötetty</v>
      </c>
      <c r="EJ84" s="14" t="str">
        <f>IF(EJ$15&lt;&gt;0, (SUM('Näytteet työstö'!AN206+'Hienoaines työstö'!AN206) + SUMIF('Suuret kplt työstö'!AN203,"&gt;0")),"Näytenumeroa ei ole syötetty")</f>
        <v>Näytenumeroa ei ole syötetty</v>
      </c>
      <c r="EK84" s="14" t="str">
        <f>IF(EK$15&lt;&gt;0, (SUM('Näytteet työstö'!AO206+'Hienoaines työstö'!AO206) + SUMIF('Suuret kplt työstö'!AO203,"&gt;0")),"Näytenumeroa ei ole syötetty")</f>
        <v>Näytenumeroa ei ole syötetty</v>
      </c>
      <c r="EL84" s="14" t="str">
        <f>IF(EL$15&lt;&gt;0, (SUM('Näytteet työstö'!AP206+'Hienoaines työstö'!AP206) + SUMIF('Suuret kplt työstö'!AP203,"&gt;0")),"Näytenumeroa ei ole syötetty")</f>
        <v>Näytenumeroa ei ole syötetty</v>
      </c>
      <c r="EM84" s="14" t="str">
        <f>IF(EM$15&lt;&gt;0, (SUM('Näytteet työstö'!AQ206+'Hienoaines työstö'!AQ206) + SUMIF('Suuret kplt työstö'!AQ203,"&gt;0")),"Näytenumeroa ei ole syötetty")</f>
        <v>Näytenumeroa ei ole syötetty</v>
      </c>
      <c r="EN84" s="14" t="str">
        <f>IF(EN$15&lt;&gt;0, (SUM('Näytteet työstö'!AR206+'Hienoaines työstö'!AR206) + SUMIF('Suuret kplt työstö'!AR203,"&gt;0")),"Näytenumeroa ei ole syötetty")</f>
        <v>Näytenumeroa ei ole syötetty</v>
      </c>
      <c r="EO84" s="14" t="str">
        <f>IF(EO$15&lt;&gt;0, (SUM('Näytteet työstö'!AS206+'Hienoaines työstö'!AS206) + SUMIF('Suuret kplt työstö'!AS203,"&gt;0")),"Näytenumeroa ei ole syötetty")</f>
        <v>Näytenumeroa ei ole syötetty</v>
      </c>
      <c r="EP84" s="14" t="str">
        <f>IF(EP$15&lt;&gt;0, (SUM('Näytteet työstö'!AT206+'Hienoaines työstö'!AT206) + SUMIF('Suuret kplt työstö'!AT203,"&gt;0")),"Näytenumeroa ei ole syötetty")</f>
        <v>Näytenumeroa ei ole syötetty</v>
      </c>
      <c r="EQ84" s="14" t="str">
        <f>IF(EQ$15&lt;&gt;0, (SUM('Näytteet työstö'!AU206+'Hienoaines työstö'!AU206) + SUMIF('Suuret kplt työstö'!AU203,"&gt;0")),"Näytenumeroa ei ole syötetty")</f>
        <v>Näytenumeroa ei ole syötetty</v>
      </c>
      <c r="ER84" s="14" t="str">
        <f>IF(ER$15&lt;&gt;0, (SUM('Näytteet työstö'!AV206+'Hienoaines työstö'!AV206) + SUMIF('Suuret kplt työstö'!AV203,"&gt;0")),"Näytenumeroa ei ole syötetty")</f>
        <v>Näytenumeroa ei ole syötetty</v>
      </c>
      <c r="ES84" s="14" t="str">
        <f>IF(ES$15&lt;&gt;0, (SUM('Näytteet työstö'!AW206+'Hienoaines työstö'!AW206) + SUMIF('Suuret kplt työstö'!AW203,"&gt;0")),"Näytenumeroa ei ole syötetty")</f>
        <v>Näytenumeroa ei ole syötetty</v>
      </c>
      <c r="ET84" s="14" t="str">
        <f>IF(ET$15&lt;&gt;0, (SUM('Näytteet työstö'!AX206+'Hienoaines työstö'!AX206) + SUMIF('Suuret kplt työstö'!AX203,"&gt;0")),"Näytenumeroa ei ole syötetty")</f>
        <v>Näytenumeroa ei ole syötetty</v>
      </c>
      <c r="EU84" s="14" t="str">
        <f>IF(EU$15&lt;&gt;0, (SUM('Näytteet työstö'!AY206+'Hienoaines työstö'!AY206) + SUMIF('Suuret kplt työstö'!AY203,"&gt;0")),"Näytenumeroa ei ole syötetty")</f>
        <v>Näytenumeroa ei ole syötetty</v>
      </c>
      <c r="EV84" s="14" t="str">
        <f>IF(EV$15&lt;&gt;0, (SUM('Näytteet työstö'!AZ206+'Hienoaines työstö'!AZ206) + SUMIF('Suuret kplt työstö'!AZ203,"&gt;0")),"Näytenumeroa ei ole syötetty")</f>
        <v>Näytenumeroa ei ole syötetty</v>
      </c>
      <c r="EW84" s="14" t="str">
        <f>IF(EW$15&lt;&gt;0, (SUM('Näytteet työstö'!BA206+'Hienoaines työstö'!BA206) + SUMIF('Suuret kplt työstö'!BA203,"&gt;0")),"Näytenumeroa ei ole syötetty")</f>
        <v>Näytenumeroa ei ole syötetty</v>
      </c>
      <c r="EX84" s="14" t="str">
        <f>IF(EX$15&lt;&gt;0, (SUM('Näytteet työstö'!D272+'Hienoaines työstö'!D272) + SUMIF('Suuret kplt työstö'!D269,"&gt;0")),"Näytenumeroa ei ole syötetty")</f>
        <v>Näytenumeroa ei ole syötetty</v>
      </c>
      <c r="EY84" s="14" t="str">
        <f>IF(EY$15&lt;&gt;0, (SUM('Näytteet työstö'!E272+'Hienoaines työstö'!E272) + SUMIF('Suuret kplt työstö'!E269,"&gt;0")),"Näytenumeroa ei ole syötetty")</f>
        <v>Näytenumeroa ei ole syötetty</v>
      </c>
      <c r="EZ84" s="14" t="str">
        <f>IF(EZ$15&lt;&gt;0, (SUM('Näytteet työstö'!F272+'Hienoaines työstö'!F272) + SUMIF('Suuret kplt työstö'!F269,"&gt;0")),"Näytenumeroa ei ole syötetty")</f>
        <v>Näytenumeroa ei ole syötetty</v>
      </c>
      <c r="FA84" s="14" t="str">
        <f>IF(FA$15&lt;&gt;0, (SUM('Näytteet työstö'!G272+'Hienoaines työstö'!G272) + SUMIF('Suuret kplt työstö'!G269,"&gt;0")),"Näytenumeroa ei ole syötetty")</f>
        <v>Näytenumeroa ei ole syötetty</v>
      </c>
      <c r="FB84" s="14" t="str">
        <f>IF(FB$15&lt;&gt;0, (SUM('Näytteet työstö'!H272+'Hienoaines työstö'!H272) + SUMIF('Suuret kplt työstö'!H269,"&gt;0")),"Näytenumeroa ei ole syötetty")</f>
        <v>Näytenumeroa ei ole syötetty</v>
      </c>
      <c r="FC84" s="14" t="str">
        <f>IF(FC$15&lt;&gt;0, (SUM('Näytteet työstö'!I272+'Hienoaines työstö'!I272) + SUMIF('Suuret kplt työstö'!I269,"&gt;0")),"Näytenumeroa ei ole syötetty")</f>
        <v>Näytenumeroa ei ole syötetty</v>
      </c>
      <c r="FD84" s="14" t="str">
        <f>IF(FD$15&lt;&gt;0, (SUM('Näytteet työstö'!J272+'Hienoaines työstö'!J272) + SUMIF('Suuret kplt työstö'!J269,"&gt;0")),"Näytenumeroa ei ole syötetty")</f>
        <v>Näytenumeroa ei ole syötetty</v>
      </c>
      <c r="FE84" s="14" t="str">
        <f>IF(FE$15&lt;&gt;0, (SUM('Näytteet työstö'!K272+'Hienoaines työstö'!K272) + SUMIF('Suuret kplt työstö'!K269,"&gt;0")),"Näytenumeroa ei ole syötetty")</f>
        <v>Näytenumeroa ei ole syötetty</v>
      </c>
      <c r="FF84" s="14" t="str">
        <f>IF(FF$15&lt;&gt;0, (SUM('Näytteet työstö'!L272+'Hienoaines työstö'!L272) + SUMIF('Suuret kplt työstö'!L269,"&gt;0")),"Näytenumeroa ei ole syötetty")</f>
        <v>Näytenumeroa ei ole syötetty</v>
      </c>
      <c r="FG84" s="14" t="str">
        <f>IF(FG$15&lt;&gt;0, (SUM('Näytteet työstö'!M272+'Hienoaines työstö'!M272) + SUMIF('Suuret kplt työstö'!M269,"&gt;0")),"Näytenumeroa ei ole syötetty")</f>
        <v>Näytenumeroa ei ole syötetty</v>
      </c>
      <c r="FH84" s="14" t="str">
        <f>IF(FH$15&lt;&gt;0, (SUM('Näytteet työstö'!N272+'Hienoaines työstö'!N272) + SUMIF('Suuret kplt työstö'!N269,"&gt;0")),"Näytenumeroa ei ole syötetty")</f>
        <v>Näytenumeroa ei ole syötetty</v>
      </c>
      <c r="FI84" s="14" t="str">
        <f>IF(FI$15&lt;&gt;0, (SUM('Näytteet työstö'!O272+'Hienoaines työstö'!O272) + SUMIF('Suuret kplt työstö'!O269,"&gt;0")),"Näytenumeroa ei ole syötetty")</f>
        <v>Näytenumeroa ei ole syötetty</v>
      </c>
      <c r="FJ84" s="14" t="str">
        <f>IF(FJ$15&lt;&gt;0, (SUM('Näytteet työstö'!P272+'Hienoaines työstö'!P272) + SUMIF('Suuret kplt työstö'!P269,"&gt;0")),"Näytenumeroa ei ole syötetty")</f>
        <v>Näytenumeroa ei ole syötetty</v>
      </c>
      <c r="FK84" s="14" t="str">
        <f>IF(FK$15&lt;&gt;0, (SUM('Näytteet työstö'!Q272+'Hienoaines työstö'!Q272) + SUMIF('Suuret kplt työstö'!Q269,"&gt;0")),"Näytenumeroa ei ole syötetty")</f>
        <v>Näytenumeroa ei ole syötetty</v>
      </c>
      <c r="FL84" s="14" t="str">
        <f>IF(FL$15&lt;&gt;0, (SUM('Näytteet työstö'!R272+'Hienoaines työstö'!R272) + SUMIF('Suuret kplt työstö'!R269,"&gt;0")),"Näytenumeroa ei ole syötetty")</f>
        <v>Näytenumeroa ei ole syötetty</v>
      </c>
      <c r="FM84" s="14" t="str">
        <f>IF(FM$15&lt;&gt;0, (SUM('Näytteet työstö'!S272+'Hienoaines työstö'!S272) + SUMIF('Suuret kplt työstö'!S269,"&gt;0")),"Näytenumeroa ei ole syötetty")</f>
        <v>Näytenumeroa ei ole syötetty</v>
      </c>
      <c r="FN84" s="14" t="str">
        <f>IF(FN$15&lt;&gt;0, (SUM('Näytteet työstö'!T272+'Hienoaines työstö'!T272) + SUMIF('Suuret kplt työstö'!T269,"&gt;0")),"Näytenumeroa ei ole syötetty")</f>
        <v>Näytenumeroa ei ole syötetty</v>
      </c>
      <c r="FO84" s="14" t="str">
        <f>IF(FO$15&lt;&gt;0, (SUM('Näytteet työstö'!U272+'Hienoaines työstö'!U272) + SUMIF('Suuret kplt työstö'!U269,"&gt;0")),"Näytenumeroa ei ole syötetty")</f>
        <v>Näytenumeroa ei ole syötetty</v>
      </c>
      <c r="FP84" s="14" t="str">
        <f>IF(FP$15&lt;&gt;0, (SUM('Näytteet työstö'!V272+'Hienoaines työstö'!V272) + SUMIF('Suuret kplt työstö'!V269,"&gt;0")),"Näytenumeroa ei ole syötetty")</f>
        <v>Näytenumeroa ei ole syötetty</v>
      </c>
      <c r="FQ84" s="14" t="str">
        <f>IF(FQ$15&lt;&gt;0, (SUM('Näytteet työstö'!W272+'Hienoaines työstö'!W272) + SUMIF('Suuret kplt työstö'!W269,"&gt;0")),"Näytenumeroa ei ole syötetty")</f>
        <v>Näytenumeroa ei ole syötetty</v>
      </c>
      <c r="FR84" s="14" t="str">
        <f>IF(FR$15&lt;&gt;0, (SUM('Näytteet työstö'!X272+'Hienoaines työstö'!X272) + SUMIF('Suuret kplt työstö'!X269,"&gt;0")),"Näytenumeroa ei ole syötetty")</f>
        <v>Näytenumeroa ei ole syötetty</v>
      </c>
      <c r="FS84" s="14" t="str">
        <f>IF(FS$15&lt;&gt;0, (SUM('Näytteet työstö'!Y272+'Hienoaines työstö'!Y272) + SUMIF('Suuret kplt työstö'!Y269,"&gt;0")),"Näytenumeroa ei ole syötetty")</f>
        <v>Näytenumeroa ei ole syötetty</v>
      </c>
      <c r="FT84" s="14" t="str">
        <f>IF(FT$15&lt;&gt;0, (SUM('Näytteet työstö'!Z272+'Hienoaines työstö'!Z272) + SUMIF('Suuret kplt työstö'!Z269,"&gt;0")),"Näytenumeroa ei ole syötetty")</f>
        <v>Näytenumeroa ei ole syötetty</v>
      </c>
      <c r="FU84" s="14" t="str">
        <f>IF(FU$15&lt;&gt;0, (SUM('Näytteet työstö'!AA272+'Hienoaines työstö'!AA272) + SUMIF('Suuret kplt työstö'!AA269,"&gt;0")),"Näytenumeroa ei ole syötetty")</f>
        <v>Näytenumeroa ei ole syötetty</v>
      </c>
      <c r="FV84" s="14" t="str">
        <f>IF(FV$15&lt;&gt;0, (SUM('Näytteet työstö'!AB272+'Hienoaines työstö'!AB272) + SUMIF('Suuret kplt työstö'!AB269,"&gt;0")),"Näytenumeroa ei ole syötetty")</f>
        <v>Näytenumeroa ei ole syötetty</v>
      </c>
      <c r="FW84" s="14" t="str">
        <f>IF(FW$15&lt;&gt;0, (SUM('Näytteet työstö'!AC272+'Hienoaines työstö'!AC272) + SUMIF('Suuret kplt työstö'!AC269,"&gt;0")),"Näytenumeroa ei ole syötetty")</f>
        <v>Näytenumeroa ei ole syötetty</v>
      </c>
      <c r="FX84" s="14" t="str">
        <f>IF(FX$15&lt;&gt;0, (SUM('Näytteet työstö'!AD272+'Hienoaines työstö'!AD272) + SUMIF('Suuret kplt työstö'!AD269,"&gt;0")),"Näytenumeroa ei ole syötetty")</f>
        <v>Näytenumeroa ei ole syötetty</v>
      </c>
      <c r="FY84" s="14" t="str">
        <f>IF(FY$15&lt;&gt;0, (SUM('Näytteet työstö'!AE272+'Hienoaines työstö'!AE272) + SUMIF('Suuret kplt työstö'!AE269,"&gt;0")),"Näytenumeroa ei ole syötetty")</f>
        <v>Näytenumeroa ei ole syötetty</v>
      </c>
      <c r="FZ84" s="14" t="str">
        <f>IF(FZ$15&lt;&gt;0, (SUM('Näytteet työstö'!AF272+'Hienoaines työstö'!AF272) + SUMIF('Suuret kplt työstö'!AF269,"&gt;0")),"Näytenumeroa ei ole syötetty")</f>
        <v>Näytenumeroa ei ole syötetty</v>
      </c>
      <c r="GA84" s="14" t="str">
        <f>IF(GA$15&lt;&gt;0, (SUM('Näytteet työstö'!AG272+'Hienoaines työstö'!AG272) + SUMIF('Suuret kplt työstö'!AG269,"&gt;0")),"Näytenumeroa ei ole syötetty")</f>
        <v>Näytenumeroa ei ole syötetty</v>
      </c>
      <c r="GB84" s="14" t="str">
        <f>IF(GB$15&lt;&gt;0, (SUM('Näytteet työstö'!AH272+'Hienoaines työstö'!AH272) + SUMIF('Suuret kplt työstö'!AH269,"&gt;0")),"Näytenumeroa ei ole syötetty")</f>
        <v>Näytenumeroa ei ole syötetty</v>
      </c>
      <c r="GC84" s="14" t="str">
        <f>IF(GC$15&lt;&gt;0, (SUM('Näytteet työstö'!AI272+'Hienoaines työstö'!AI272) + SUMIF('Suuret kplt työstö'!AI269,"&gt;0")),"Näytenumeroa ei ole syötetty")</f>
        <v>Näytenumeroa ei ole syötetty</v>
      </c>
      <c r="GD84" s="14" t="str">
        <f>IF(GD$15&lt;&gt;0, (SUM('Näytteet työstö'!AJ272+'Hienoaines työstö'!AJ272) + SUMIF('Suuret kplt työstö'!AJ269,"&gt;0")),"Näytenumeroa ei ole syötetty")</f>
        <v>Näytenumeroa ei ole syötetty</v>
      </c>
      <c r="GE84" s="14" t="str">
        <f>IF(GE$15&lt;&gt;0, (SUM('Näytteet työstö'!AK272+'Hienoaines työstö'!AK272) + SUMIF('Suuret kplt työstö'!AK269,"&gt;0")),"Näytenumeroa ei ole syötetty")</f>
        <v>Näytenumeroa ei ole syötetty</v>
      </c>
      <c r="GF84" s="14" t="str">
        <f>IF(GF$15&lt;&gt;0, (SUM('Näytteet työstö'!AL272+'Hienoaines työstö'!AL272) + SUMIF('Suuret kplt työstö'!AL269,"&gt;0")),"Näytenumeroa ei ole syötetty")</f>
        <v>Näytenumeroa ei ole syötetty</v>
      </c>
      <c r="GG84" s="14" t="str">
        <f>IF(GG$15&lt;&gt;0, (SUM('Näytteet työstö'!AM272+'Hienoaines työstö'!AM272) + SUMIF('Suuret kplt työstö'!AM269,"&gt;0")),"Näytenumeroa ei ole syötetty")</f>
        <v>Näytenumeroa ei ole syötetty</v>
      </c>
      <c r="GH84" s="14" t="str">
        <f>IF(GH$15&lt;&gt;0, (SUM('Näytteet työstö'!AN272+'Hienoaines työstö'!AN272) + SUMIF('Suuret kplt työstö'!AN269,"&gt;0")),"Näytenumeroa ei ole syötetty")</f>
        <v>Näytenumeroa ei ole syötetty</v>
      </c>
      <c r="GI84" s="14" t="str">
        <f>IF(GI$15&lt;&gt;0, (SUM('Näytteet työstö'!AO272+'Hienoaines työstö'!AO272) + SUMIF('Suuret kplt työstö'!AO269,"&gt;0")),"Näytenumeroa ei ole syötetty")</f>
        <v>Näytenumeroa ei ole syötetty</v>
      </c>
      <c r="GJ84" s="14" t="str">
        <f>IF(GJ$15&lt;&gt;0, (SUM('Näytteet työstö'!AP272+'Hienoaines työstö'!AP272) + SUMIF('Suuret kplt työstö'!AP269,"&gt;0")),"Näytenumeroa ei ole syötetty")</f>
        <v>Näytenumeroa ei ole syötetty</v>
      </c>
      <c r="GK84" s="14" t="str">
        <f>IF(GK$15&lt;&gt;0, (SUM('Näytteet työstö'!AQ272+'Hienoaines työstö'!AQ272) + SUMIF('Suuret kplt työstö'!AQ269,"&gt;0")),"Näytenumeroa ei ole syötetty")</f>
        <v>Näytenumeroa ei ole syötetty</v>
      </c>
      <c r="GL84" s="14" t="str">
        <f>IF(GL$15&lt;&gt;0, (SUM('Näytteet työstö'!AR272+'Hienoaines työstö'!AR272) + SUMIF('Suuret kplt työstö'!AR269,"&gt;0")),"Näytenumeroa ei ole syötetty")</f>
        <v>Näytenumeroa ei ole syötetty</v>
      </c>
      <c r="GM84" s="14" t="str">
        <f>IF(GM$15&lt;&gt;0, (SUM('Näytteet työstö'!AS272+'Hienoaines työstö'!AS272) + SUMIF('Suuret kplt työstö'!AS269,"&gt;0")),"Näytenumeroa ei ole syötetty")</f>
        <v>Näytenumeroa ei ole syötetty</v>
      </c>
      <c r="GN84" s="14" t="str">
        <f>IF(GN$15&lt;&gt;0, (SUM('Näytteet työstö'!AT272+'Hienoaines työstö'!AT272) + SUMIF('Suuret kplt työstö'!AT269,"&gt;0")),"Näytenumeroa ei ole syötetty")</f>
        <v>Näytenumeroa ei ole syötetty</v>
      </c>
      <c r="GO84" s="14" t="str">
        <f>IF(GO$15&lt;&gt;0, (SUM('Näytteet työstö'!AU272+'Hienoaines työstö'!AU272) + SUMIF('Suuret kplt työstö'!AU269,"&gt;0")),"Näytenumeroa ei ole syötetty")</f>
        <v>Näytenumeroa ei ole syötetty</v>
      </c>
      <c r="GP84" s="14" t="str">
        <f>IF(GP$15&lt;&gt;0, (SUM('Näytteet työstö'!AV272+'Hienoaines työstö'!AV272) + SUMIF('Suuret kplt työstö'!AV269,"&gt;0")),"Näytenumeroa ei ole syötetty")</f>
        <v>Näytenumeroa ei ole syötetty</v>
      </c>
      <c r="GQ84" s="14" t="str">
        <f>IF(GQ$15&lt;&gt;0, (SUM('Näytteet työstö'!AW272+'Hienoaines työstö'!AW272) + SUMIF('Suuret kplt työstö'!AW269,"&gt;0")),"Näytenumeroa ei ole syötetty")</f>
        <v>Näytenumeroa ei ole syötetty</v>
      </c>
      <c r="GR84" s="14" t="str">
        <f>IF(GR$15&lt;&gt;0, (SUM('Näytteet työstö'!AX272+'Hienoaines työstö'!AX272) + SUMIF('Suuret kplt työstö'!AX269,"&gt;0")),"Näytenumeroa ei ole syötetty")</f>
        <v>Näytenumeroa ei ole syötetty</v>
      </c>
      <c r="GS84" s="14" t="str">
        <f>IF(GS$15&lt;&gt;0, (SUM('Näytteet työstö'!AY272+'Hienoaines työstö'!AY272) + SUMIF('Suuret kplt työstö'!AY269,"&gt;0")),"Näytenumeroa ei ole syötetty")</f>
        <v>Näytenumeroa ei ole syötetty</v>
      </c>
      <c r="GT84" s="14" t="str">
        <f>IF(GT$15&lt;&gt;0, (SUM('Näytteet työstö'!AZ272+'Hienoaines työstö'!AZ272) + SUMIF('Suuret kplt työstö'!AZ269,"&gt;0")),"Näytenumeroa ei ole syötetty")</f>
        <v>Näytenumeroa ei ole syötetty</v>
      </c>
      <c r="GU84" s="14" t="str">
        <f>IF(GU$15&lt;&gt;0, (SUM('Näytteet työstö'!BA272+'Hienoaines työstö'!BA272) + SUMIF('Suuret kplt työstö'!BA269,"&gt;0")),"Näytenumeroa ei ole syötetty")</f>
        <v>Näytenumeroa ei ole syötetty</v>
      </c>
      <c r="GV84" s="14" t="str">
        <f>IF(GV$15&lt;&gt;0, (SUM('Näytteet työstö'!D338+'Hienoaines työstö'!D338) + SUMIF('Suuret kplt työstö'!D335,"&gt;0")),"Näytenumeroa ei ole syötetty")</f>
        <v>Näytenumeroa ei ole syötetty</v>
      </c>
      <c r="GW84" s="14" t="str">
        <f>IF(GW$15&lt;&gt;0, (SUM('Näytteet työstö'!E338+'Hienoaines työstö'!E338) + SUMIF('Suuret kplt työstö'!E335,"&gt;0")),"Näytenumeroa ei ole syötetty")</f>
        <v>Näytenumeroa ei ole syötetty</v>
      </c>
      <c r="GX84" s="14" t="str">
        <f>IF(GX$15&lt;&gt;0, (SUM('Näytteet työstö'!F338+'Hienoaines työstö'!F338) + SUMIF('Suuret kplt työstö'!F335,"&gt;0")),"Näytenumeroa ei ole syötetty")</f>
        <v>Näytenumeroa ei ole syötetty</v>
      </c>
      <c r="GY84" s="14" t="str">
        <f>IF(GY$15&lt;&gt;0, (SUM('Näytteet työstö'!G338+'Hienoaines työstö'!G338) + SUMIF('Suuret kplt työstö'!G335,"&gt;0")),"Näytenumeroa ei ole syötetty")</f>
        <v>Näytenumeroa ei ole syötetty</v>
      </c>
      <c r="GZ84" s="14" t="str">
        <f>IF(GZ$15&lt;&gt;0, (SUM('Näytteet työstö'!H338+'Hienoaines työstö'!H338) + SUMIF('Suuret kplt työstö'!H335,"&gt;0")),"Näytenumeroa ei ole syötetty")</f>
        <v>Näytenumeroa ei ole syötetty</v>
      </c>
      <c r="HA84" s="14" t="str">
        <f>IF(HA$15&lt;&gt;0, (SUM('Näytteet työstö'!I338+'Hienoaines työstö'!I338) + SUMIF('Suuret kplt työstö'!I335,"&gt;0")),"Näytenumeroa ei ole syötetty")</f>
        <v>Näytenumeroa ei ole syötetty</v>
      </c>
      <c r="HB84" s="14" t="str">
        <f>IF(HB$15&lt;&gt;0, (SUM('Näytteet työstö'!J338+'Hienoaines työstö'!J338) + SUMIF('Suuret kplt työstö'!J335,"&gt;0")),"Näytenumeroa ei ole syötetty")</f>
        <v>Näytenumeroa ei ole syötetty</v>
      </c>
      <c r="HC84" s="14" t="str">
        <f>IF(HC$15&lt;&gt;0, (SUM('Näytteet työstö'!K338+'Hienoaines työstö'!K338) + SUMIF('Suuret kplt työstö'!K335,"&gt;0")),"Näytenumeroa ei ole syötetty")</f>
        <v>Näytenumeroa ei ole syötetty</v>
      </c>
      <c r="HD84" s="14" t="str">
        <f>IF(HD$15&lt;&gt;0, (SUM('Näytteet työstö'!L338+'Hienoaines työstö'!L338) + SUMIF('Suuret kplt työstö'!L335,"&gt;0")),"Näytenumeroa ei ole syötetty")</f>
        <v>Näytenumeroa ei ole syötetty</v>
      </c>
      <c r="HE84" s="14" t="str">
        <f>IF(HE$15&lt;&gt;0, (SUM('Näytteet työstö'!M338+'Hienoaines työstö'!M338) + SUMIF('Suuret kplt työstö'!M335,"&gt;0")),"Näytenumeroa ei ole syötetty")</f>
        <v>Näytenumeroa ei ole syötetty</v>
      </c>
      <c r="HF84" s="14" t="str">
        <f>IF(HF$15&lt;&gt;0, (SUM('Näytteet työstö'!N338+'Hienoaines työstö'!N338) + SUMIF('Suuret kplt työstö'!N335,"&gt;0")),"Näytenumeroa ei ole syötetty")</f>
        <v>Näytenumeroa ei ole syötetty</v>
      </c>
      <c r="HG84" s="14" t="str">
        <f>IF(HG$15&lt;&gt;0, (SUM('Näytteet työstö'!O338+'Hienoaines työstö'!O338) + SUMIF('Suuret kplt työstö'!O335,"&gt;0")),"Näytenumeroa ei ole syötetty")</f>
        <v>Näytenumeroa ei ole syötetty</v>
      </c>
      <c r="HH84" s="14" t="str">
        <f>IF(HH$15&lt;&gt;0, (SUM('Näytteet työstö'!P338+'Hienoaines työstö'!P338) + SUMIF('Suuret kplt työstö'!P335,"&gt;0")),"Näytenumeroa ei ole syötetty")</f>
        <v>Näytenumeroa ei ole syötetty</v>
      </c>
      <c r="HI84" s="14" t="str">
        <f>IF(HI$15&lt;&gt;0, (SUM('Näytteet työstö'!Q338+'Hienoaines työstö'!Q338) + SUMIF('Suuret kplt työstö'!Q335,"&gt;0")),"Näytenumeroa ei ole syötetty")</f>
        <v>Näytenumeroa ei ole syötetty</v>
      </c>
      <c r="HJ84" s="14" t="str">
        <f>IF(HJ$15&lt;&gt;0, (SUM('Näytteet työstö'!R338+'Hienoaines työstö'!R338) + SUMIF('Suuret kplt työstö'!R335,"&gt;0")),"Näytenumeroa ei ole syötetty")</f>
        <v>Näytenumeroa ei ole syötetty</v>
      </c>
      <c r="HK84" s="14" t="str">
        <f>IF(HK$15&lt;&gt;0, (SUM('Näytteet työstö'!S338+'Hienoaines työstö'!S338) + SUMIF('Suuret kplt työstö'!S335,"&gt;0")),"Näytenumeroa ei ole syötetty")</f>
        <v>Näytenumeroa ei ole syötetty</v>
      </c>
      <c r="HL84" s="14" t="str">
        <f>IF(HL$15&lt;&gt;0, (SUM('Näytteet työstö'!T338+'Hienoaines työstö'!T338) + SUMIF('Suuret kplt työstö'!T335,"&gt;0")),"Näytenumeroa ei ole syötetty")</f>
        <v>Näytenumeroa ei ole syötetty</v>
      </c>
      <c r="HM84" s="14" t="str">
        <f>IF(HM$15&lt;&gt;0, (SUM('Näytteet työstö'!U338+'Hienoaines työstö'!U338) + SUMIF('Suuret kplt työstö'!U335,"&gt;0")),"Näytenumeroa ei ole syötetty")</f>
        <v>Näytenumeroa ei ole syötetty</v>
      </c>
      <c r="HN84" s="14" t="str">
        <f>IF(HN$15&lt;&gt;0, (SUM('Näytteet työstö'!V338+'Hienoaines työstö'!V338) + SUMIF('Suuret kplt työstö'!V335,"&gt;0")),"Näytenumeroa ei ole syötetty")</f>
        <v>Näytenumeroa ei ole syötetty</v>
      </c>
      <c r="HO84" s="14" t="str">
        <f>IF(HO$15&lt;&gt;0, (SUM('Näytteet työstö'!W338+'Hienoaines työstö'!W338) + SUMIF('Suuret kplt työstö'!W335,"&gt;0")),"Näytenumeroa ei ole syötetty")</f>
        <v>Näytenumeroa ei ole syötetty</v>
      </c>
      <c r="HP84" s="14" t="str">
        <f>IF(HP$15&lt;&gt;0, (SUM('Näytteet työstö'!X338+'Hienoaines työstö'!X338) + SUMIF('Suuret kplt työstö'!X335,"&gt;0")),"Näytenumeroa ei ole syötetty")</f>
        <v>Näytenumeroa ei ole syötetty</v>
      </c>
      <c r="HQ84" s="14" t="str">
        <f>IF(HQ$15&lt;&gt;0, (SUM('Näytteet työstö'!Y338+'Hienoaines työstö'!Y338) + SUMIF('Suuret kplt työstö'!Y335,"&gt;0")),"Näytenumeroa ei ole syötetty")</f>
        <v>Näytenumeroa ei ole syötetty</v>
      </c>
      <c r="HR84" s="14" t="str">
        <f>IF(HR$15&lt;&gt;0, (SUM('Näytteet työstö'!Z338+'Hienoaines työstö'!Z338) + SUMIF('Suuret kplt työstö'!Z335,"&gt;0")),"Näytenumeroa ei ole syötetty")</f>
        <v>Näytenumeroa ei ole syötetty</v>
      </c>
      <c r="HS84" s="14" t="str">
        <f>IF(HS$15&lt;&gt;0, (SUM('Näytteet työstö'!AA338+'Hienoaines työstö'!AA338) + SUMIF('Suuret kplt työstö'!AA335,"&gt;0")),"Näytenumeroa ei ole syötetty")</f>
        <v>Näytenumeroa ei ole syötetty</v>
      </c>
      <c r="HT84" s="14" t="str">
        <f>IF(HT$15&lt;&gt;0, (SUM('Näytteet työstö'!AB338+'Hienoaines työstö'!AB338) + SUMIF('Suuret kplt työstö'!AB335,"&gt;0")),"Näytenumeroa ei ole syötetty")</f>
        <v>Näytenumeroa ei ole syötetty</v>
      </c>
      <c r="HU84" s="14" t="str">
        <f>IF(HU$15&lt;&gt;0, (SUM('Näytteet työstö'!AC338+'Hienoaines työstö'!AC338) + SUMIF('Suuret kplt työstö'!AC335,"&gt;0")),"Näytenumeroa ei ole syötetty")</f>
        <v>Näytenumeroa ei ole syötetty</v>
      </c>
      <c r="HV84" s="14" t="str">
        <f>IF(HV$15&lt;&gt;0, (SUM('Näytteet työstö'!AD338+'Hienoaines työstö'!AD338) + SUMIF('Suuret kplt työstö'!AD335,"&gt;0")),"Näytenumeroa ei ole syötetty")</f>
        <v>Näytenumeroa ei ole syötetty</v>
      </c>
      <c r="HW84" s="14" t="str">
        <f>IF(HW$15&lt;&gt;0, (SUM('Näytteet työstö'!AE338+'Hienoaines työstö'!AE338) + SUMIF('Suuret kplt työstö'!AE335,"&gt;0")),"Näytenumeroa ei ole syötetty")</f>
        <v>Näytenumeroa ei ole syötetty</v>
      </c>
      <c r="HX84" s="14" t="str">
        <f>IF(HX$15&lt;&gt;0, (SUM('Näytteet työstö'!AF338+'Hienoaines työstö'!AF338) + SUMIF('Suuret kplt työstö'!AF335,"&gt;0")),"Näytenumeroa ei ole syötetty")</f>
        <v>Näytenumeroa ei ole syötetty</v>
      </c>
      <c r="HY84" s="14" t="str">
        <f>IF(HY$15&lt;&gt;0, (SUM('Näytteet työstö'!AG338+'Hienoaines työstö'!AG338) + SUMIF('Suuret kplt työstö'!AG335,"&gt;0")),"Näytenumeroa ei ole syötetty")</f>
        <v>Näytenumeroa ei ole syötetty</v>
      </c>
      <c r="HZ84" s="14" t="str">
        <f>IF(HZ$15&lt;&gt;0, (SUM('Näytteet työstö'!AH338+'Hienoaines työstö'!AH338) + SUMIF('Suuret kplt työstö'!AH335,"&gt;0")),"Näytenumeroa ei ole syötetty")</f>
        <v>Näytenumeroa ei ole syötetty</v>
      </c>
      <c r="IA84" s="14" t="str">
        <f>IF(IA$15&lt;&gt;0, (SUM('Näytteet työstö'!AI338+'Hienoaines työstö'!AI338) + SUMIF('Suuret kplt työstö'!AI335,"&gt;0")),"Näytenumeroa ei ole syötetty")</f>
        <v>Näytenumeroa ei ole syötetty</v>
      </c>
      <c r="IB84" s="14" t="str">
        <f>IF(IB$15&lt;&gt;0, (SUM('Näytteet työstö'!AJ338+'Hienoaines työstö'!AJ338) + SUMIF('Suuret kplt työstö'!AJ335,"&gt;0")),"Näytenumeroa ei ole syötetty")</f>
        <v>Näytenumeroa ei ole syötetty</v>
      </c>
      <c r="IC84" s="14" t="str">
        <f>IF(IC$15&lt;&gt;0, (SUM('Näytteet työstö'!AK338+'Hienoaines työstö'!AK338) + SUMIF('Suuret kplt työstö'!AK335,"&gt;0")),"Näytenumeroa ei ole syötetty")</f>
        <v>Näytenumeroa ei ole syötetty</v>
      </c>
      <c r="ID84" s="14" t="str">
        <f>IF(ID$15&lt;&gt;0, (SUM('Näytteet työstö'!AL338+'Hienoaines työstö'!AL338) + SUMIF('Suuret kplt työstö'!AL335,"&gt;0")),"Näytenumeroa ei ole syötetty")</f>
        <v>Näytenumeroa ei ole syötetty</v>
      </c>
      <c r="IE84" s="14" t="str">
        <f>IF(IE$15&lt;&gt;0, (SUM('Näytteet työstö'!AM338+'Hienoaines työstö'!AM338) + SUMIF('Suuret kplt työstö'!AM335,"&gt;0")),"Näytenumeroa ei ole syötetty")</f>
        <v>Näytenumeroa ei ole syötetty</v>
      </c>
      <c r="IF84" s="14" t="str">
        <f>IF(IF$15&lt;&gt;0, (SUM('Näytteet työstö'!AN338+'Hienoaines työstö'!AN338) + SUMIF('Suuret kplt työstö'!AN335,"&gt;0")),"Näytenumeroa ei ole syötetty")</f>
        <v>Näytenumeroa ei ole syötetty</v>
      </c>
      <c r="IG84" s="14" t="str">
        <f>IF(IG$15&lt;&gt;0, (SUM('Näytteet työstö'!AO338+'Hienoaines työstö'!AO338) + SUMIF('Suuret kplt työstö'!AO335,"&gt;0")),"Näytenumeroa ei ole syötetty")</f>
        <v>Näytenumeroa ei ole syötetty</v>
      </c>
      <c r="IH84" s="14" t="str">
        <f>IF(IH$15&lt;&gt;0, (SUM('Näytteet työstö'!AP338+'Hienoaines työstö'!AP338) + SUMIF('Suuret kplt työstö'!AP335,"&gt;0")),"Näytenumeroa ei ole syötetty")</f>
        <v>Näytenumeroa ei ole syötetty</v>
      </c>
      <c r="II84" s="14" t="str">
        <f>IF(II$15&lt;&gt;0, (SUM('Näytteet työstö'!AQ338+'Hienoaines työstö'!AQ338) + SUMIF('Suuret kplt työstö'!AQ335,"&gt;0")),"Näytenumeroa ei ole syötetty")</f>
        <v>Näytenumeroa ei ole syötetty</v>
      </c>
      <c r="IJ84" s="14" t="str">
        <f>IF(IJ$15&lt;&gt;0, (SUM('Näytteet työstö'!AR338+'Hienoaines työstö'!AR338) + SUMIF('Suuret kplt työstö'!AR335,"&gt;0")),"Näytenumeroa ei ole syötetty")</f>
        <v>Näytenumeroa ei ole syötetty</v>
      </c>
      <c r="IK84" s="14" t="str">
        <f>IF(IK$15&lt;&gt;0, (SUM('Näytteet työstö'!AS338+'Hienoaines työstö'!AS338) + SUMIF('Suuret kplt työstö'!AS335,"&gt;0")),"Näytenumeroa ei ole syötetty")</f>
        <v>Näytenumeroa ei ole syötetty</v>
      </c>
      <c r="IL84" s="14" t="str">
        <f>IF(IL$15&lt;&gt;0, (SUM('Näytteet työstö'!AT338+'Hienoaines työstö'!AT338) + SUMIF('Suuret kplt työstö'!AT335,"&gt;0")),"Näytenumeroa ei ole syötetty")</f>
        <v>Näytenumeroa ei ole syötetty</v>
      </c>
      <c r="IM84" s="14" t="str">
        <f>IF(IM$15&lt;&gt;0, (SUM('Näytteet työstö'!AU338+'Hienoaines työstö'!AU338) + SUMIF('Suuret kplt työstö'!AU335,"&gt;0")),"Näytenumeroa ei ole syötetty")</f>
        <v>Näytenumeroa ei ole syötetty</v>
      </c>
      <c r="IN84" s="14" t="str">
        <f>IF(IN$15&lt;&gt;0, (SUM('Näytteet työstö'!AV338+'Hienoaines työstö'!AV338) + SUMIF('Suuret kplt työstö'!AV335,"&gt;0")),"Näytenumeroa ei ole syötetty")</f>
        <v>Näytenumeroa ei ole syötetty</v>
      </c>
      <c r="IO84" s="14" t="str">
        <f>IF(IO$15&lt;&gt;0, (SUM('Näytteet työstö'!AW338+'Hienoaines työstö'!AW338) + SUMIF('Suuret kplt työstö'!AW335,"&gt;0")),"Näytenumeroa ei ole syötetty")</f>
        <v>Näytenumeroa ei ole syötetty</v>
      </c>
      <c r="IP84" s="14" t="str">
        <f>IF(IP$15&lt;&gt;0, (SUM('Näytteet työstö'!AX338+'Hienoaines työstö'!AX338) + SUMIF('Suuret kplt työstö'!AX335,"&gt;0")),"Näytenumeroa ei ole syötetty")</f>
        <v>Näytenumeroa ei ole syötetty</v>
      </c>
      <c r="IQ84" s="14" t="str">
        <f>IF(IQ$15&lt;&gt;0, (SUM('Näytteet työstö'!AY338+'Hienoaines työstö'!AY338) + SUMIF('Suuret kplt työstö'!AY335,"&gt;0")),"Näytenumeroa ei ole syötetty")</f>
        <v>Näytenumeroa ei ole syötetty</v>
      </c>
      <c r="IR84" s="14" t="str">
        <f>IF(IR$15&lt;&gt;0, (SUM('Näytteet työstö'!AZ338+'Hienoaines työstö'!AZ338) + SUMIF('Suuret kplt työstö'!AZ335,"&gt;0")),"Näytenumeroa ei ole syötetty")</f>
        <v>Näytenumeroa ei ole syötetty</v>
      </c>
      <c r="IS84" s="518" t="str">
        <f>IF(IS$15&lt;&gt;0, (SUM('Näytteet työstö'!BA338+'Hienoaines työstö'!BA338) + SUMIF('Suuret kplt työstö'!BA335,"&gt;0")),"Näytenumeroa ei ole syötetty")</f>
        <v>Näytenumeroa ei ole syötetty</v>
      </c>
    </row>
    <row r="85" spans="1:253" x14ac:dyDescent="0.2">
      <c r="A85" s="179"/>
      <c r="B85" s="32"/>
      <c r="C85" s="24" t="s">
        <v>124</v>
      </c>
      <c r="D85" s="19" t="str">
        <f>IF(D$15&lt;&gt;0, (SUM('Näytteet työstö'!D75+'Hienoaines työstö'!D75) + SUMIF('Suuret kplt työstö'!D72,"&gt;0")),"Näytenumeroa ei ole syötetty")</f>
        <v>Näytenumeroa ei ole syötetty</v>
      </c>
      <c r="E85" s="14" t="str">
        <f>IF(E$15&lt;&gt;0, (SUM('Näytteet työstö'!E75+'Hienoaines työstö'!E75) + SUMIF('Suuret kplt työstö'!E72,"&gt;0")),"Näytenumeroa ei ole syötetty")</f>
        <v>Näytenumeroa ei ole syötetty</v>
      </c>
      <c r="F85" s="14" t="str">
        <f>IF(F$15&lt;&gt;0, (SUM('Näytteet työstö'!F75+'Hienoaines työstö'!F75) + SUMIF('Suuret kplt työstö'!F72,"&gt;0")),"Näytenumeroa ei ole syötetty")</f>
        <v>Näytenumeroa ei ole syötetty</v>
      </c>
      <c r="G85" s="14" t="str">
        <f>IF(G$15&lt;&gt;0, (SUM('Näytteet työstö'!G75+'Hienoaines työstö'!G75) + SUMIF('Suuret kplt työstö'!G72,"&gt;0")),"Näytenumeroa ei ole syötetty")</f>
        <v>Näytenumeroa ei ole syötetty</v>
      </c>
      <c r="H85" s="14" t="str">
        <f>IF(H$15&lt;&gt;0, (SUM('Näytteet työstö'!H75+'Hienoaines työstö'!H75) + SUMIF('Suuret kplt työstö'!H72,"&gt;0")),"Näytenumeroa ei ole syötetty")</f>
        <v>Näytenumeroa ei ole syötetty</v>
      </c>
      <c r="I85" s="14" t="str">
        <f>IF(I$15&lt;&gt;0, (SUM('Näytteet työstö'!I75+'Hienoaines työstö'!I75) + SUMIF('Suuret kplt työstö'!I72,"&gt;0")),"Näytenumeroa ei ole syötetty")</f>
        <v>Näytenumeroa ei ole syötetty</v>
      </c>
      <c r="J85" s="14" t="str">
        <f>IF(J$15&lt;&gt;0, (SUM('Näytteet työstö'!J75+'Hienoaines työstö'!J75) + SUMIF('Suuret kplt työstö'!J72,"&gt;0")),"Näytenumeroa ei ole syötetty")</f>
        <v>Näytenumeroa ei ole syötetty</v>
      </c>
      <c r="K85" s="14" t="str">
        <f>IF(K$15&lt;&gt;0, (SUM('Näytteet työstö'!K75+'Hienoaines työstö'!K75) + SUMIF('Suuret kplt työstö'!K72,"&gt;0")),"Näytenumeroa ei ole syötetty")</f>
        <v>Näytenumeroa ei ole syötetty</v>
      </c>
      <c r="L85" s="14" t="str">
        <f>IF(L$15&lt;&gt;0, (SUM('Näytteet työstö'!L75+'Hienoaines työstö'!L75) + SUMIF('Suuret kplt työstö'!L72,"&gt;0")),"Näytenumeroa ei ole syötetty")</f>
        <v>Näytenumeroa ei ole syötetty</v>
      </c>
      <c r="M85" s="14" t="str">
        <f>IF(M$15&lt;&gt;0, (SUM('Näytteet työstö'!M75+'Hienoaines työstö'!M75) + SUMIF('Suuret kplt työstö'!M72,"&gt;0")),"Näytenumeroa ei ole syötetty")</f>
        <v>Näytenumeroa ei ole syötetty</v>
      </c>
      <c r="N85" s="14" t="str">
        <f>IF(N$15&lt;&gt;0, (SUM('Näytteet työstö'!N75+'Hienoaines työstö'!N75) + SUMIF('Suuret kplt työstö'!N72,"&gt;0")),"Näytenumeroa ei ole syötetty")</f>
        <v>Näytenumeroa ei ole syötetty</v>
      </c>
      <c r="O85" s="14" t="str">
        <f>IF(O$15&lt;&gt;0, (SUM('Näytteet työstö'!O75+'Hienoaines työstö'!O75) + SUMIF('Suuret kplt työstö'!O72,"&gt;0")),"Näytenumeroa ei ole syötetty")</f>
        <v>Näytenumeroa ei ole syötetty</v>
      </c>
      <c r="P85" s="14" t="str">
        <f>IF(P$15&lt;&gt;0, (SUM('Näytteet työstö'!P75+'Hienoaines työstö'!P75) + SUMIF('Suuret kplt työstö'!P72,"&gt;0")),"Näytenumeroa ei ole syötetty")</f>
        <v>Näytenumeroa ei ole syötetty</v>
      </c>
      <c r="Q85" s="14" t="str">
        <f>IF(Q$15&lt;&gt;0, (SUM('Näytteet työstö'!Q75+'Hienoaines työstö'!Q75) + SUMIF('Suuret kplt työstö'!Q72,"&gt;0")),"Näytenumeroa ei ole syötetty")</f>
        <v>Näytenumeroa ei ole syötetty</v>
      </c>
      <c r="R85" s="14" t="str">
        <f>IF(R$15&lt;&gt;0, (SUM('Näytteet työstö'!R75+'Hienoaines työstö'!R75) + SUMIF('Suuret kplt työstö'!R72,"&gt;0")),"Näytenumeroa ei ole syötetty")</f>
        <v>Näytenumeroa ei ole syötetty</v>
      </c>
      <c r="S85" s="14" t="str">
        <f>IF(S$15&lt;&gt;0, (SUM('Näytteet työstö'!S75+'Hienoaines työstö'!S75) + SUMIF('Suuret kplt työstö'!S72,"&gt;0")),"Näytenumeroa ei ole syötetty")</f>
        <v>Näytenumeroa ei ole syötetty</v>
      </c>
      <c r="T85" s="14" t="str">
        <f>IF(T$15&lt;&gt;0, (SUM('Näytteet työstö'!T75+'Hienoaines työstö'!T75) + SUMIF('Suuret kplt työstö'!T72,"&gt;0")),"Näytenumeroa ei ole syötetty")</f>
        <v>Näytenumeroa ei ole syötetty</v>
      </c>
      <c r="U85" s="14" t="str">
        <f>IF(U$15&lt;&gt;0, (SUM('Näytteet työstö'!U75+'Hienoaines työstö'!U75) + SUMIF('Suuret kplt työstö'!U72,"&gt;0")),"Näytenumeroa ei ole syötetty")</f>
        <v>Näytenumeroa ei ole syötetty</v>
      </c>
      <c r="V85" s="14" t="str">
        <f>IF(V$15&lt;&gt;0, (SUM('Näytteet työstö'!V75+'Hienoaines työstö'!V75) + SUMIF('Suuret kplt työstö'!V72,"&gt;0")),"Näytenumeroa ei ole syötetty")</f>
        <v>Näytenumeroa ei ole syötetty</v>
      </c>
      <c r="W85" s="14" t="str">
        <f>IF(W$15&lt;&gt;0, (SUM('Näytteet työstö'!W75+'Hienoaines työstö'!W75) + SUMIF('Suuret kplt työstö'!W72,"&gt;0")),"Näytenumeroa ei ole syötetty")</f>
        <v>Näytenumeroa ei ole syötetty</v>
      </c>
      <c r="X85" s="14" t="str">
        <f>IF(X$15&lt;&gt;0, (SUM('Näytteet työstö'!X75+'Hienoaines työstö'!X75) + SUMIF('Suuret kplt työstö'!X72,"&gt;0")),"Näytenumeroa ei ole syötetty")</f>
        <v>Näytenumeroa ei ole syötetty</v>
      </c>
      <c r="Y85" s="14" t="str">
        <f>IF(Y$15&lt;&gt;0, (SUM('Näytteet työstö'!Y75+'Hienoaines työstö'!Y75) + SUMIF('Suuret kplt työstö'!Y72,"&gt;0")),"Näytenumeroa ei ole syötetty")</f>
        <v>Näytenumeroa ei ole syötetty</v>
      </c>
      <c r="Z85" s="14" t="str">
        <f>IF(Z$15&lt;&gt;0, (SUM('Näytteet työstö'!Z75+'Hienoaines työstö'!Z75) + SUMIF('Suuret kplt työstö'!Z72,"&gt;0")),"Näytenumeroa ei ole syötetty")</f>
        <v>Näytenumeroa ei ole syötetty</v>
      </c>
      <c r="AA85" s="14" t="str">
        <f>IF(AA$15&lt;&gt;0, (SUM('Näytteet työstö'!AA75+'Hienoaines työstö'!AA75) + SUMIF('Suuret kplt työstö'!AA72,"&gt;0")),"Näytenumeroa ei ole syötetty")</f>
        <v>Näytenumeroa ei ole syötetty</v>
      </c>
      <c r="AB85" s="14" t="str">
        <f>IF(AB$15&lt;&gt;0, (SUM('Näytteet työstö'!AB75+'Hienoaines työstö'!AB75) + SUMIF('Suuret kplt työstö'!AB72,"&gt;0")),"Näytenumeroa ei ole syötetty")</f>
        <v>Näytenumeroa ei ole syötetty</v>
      </c>
      <c r="AC85" s="14" t="str">
        <f>IF(AC$15&lt;&gt;0, (SUM('Näytteet työstö'!AC75+'Hienoaines työstö'!AC75) + SUMIF('Suuret kplt työstö'!AC72,"&gt;0")),"Näytenumeroa ei ole syötetty")</f>
        <v>Näytenumeroa ei ole syötetty</v>
      </c>
      <c r="AD85" s="14" t="str">
        <f>IF(AD$15&lt;&gt;0, (SUM('Näytteet työstö'!AD75+'Hienoaines työstö'!AD75) + SUMIF('Suuret kplt työstö'!AD72,"&gt;0")),"Näytenumeroa ei ole syötetty")</f>
        <v>Näytenumeroa ei ole syötetty</v>
      </c>
      <c r="AE85" s="14" t="str">
        <f>IF(AE$15&lt;&gt;0, (SUM('Näytteet työstö'!AE75+'Hienoaines työstö'!AE75) + SUMIF('Suuret kplt työstö'!AE72,"&gt;0")),"Näytenumeroa ei ole syötetty")</f>
        <v>Näytenumeroa ei ole syötetty</v>
      </c>
      <c r="AF85" s="14" t="str">
        <f>IF(AF$15&lt;&gt;0, (SUM('Näytteet työstö'!AF75+'Hienoaines työstö'!AF75) + SUMIF('Suuret kplt työstö'!AF72,"&gt;0")),"Näytenumeroa ei ole syötetty")</f>
        <v>Näytenumeroa ei ole syötetty</v>
      </c>
      <c r="AG85" s="14" t="str">
        <f>IF(AG$15&lt;&gt;0, (SUM('Näytteet työstö'!AG75+'Hienoaines työstö'!AG75) + SUMIF('Suuret kplt työstö'!AG72,"&gt;0")),"Näytenumeroa ei ole syötetty")</f>
        <v>Näytenumeroa ei ole syötetty</v>
      </c>
      <c r="AH85" s="14" t="str">
        <f>IF(AH$15&lt;&gt;0, (SUM('Näytteet työstö'!AH75+'Hienoaines työstö'!AH75) + SUMIF('Suuret kplt työstö'!AH72,"&gt;0")),"Näytenumeroa ei ole syötetty")</f>
        <v>Näytenumeroa ei ole syötetty</v>
      </c>
      <c r="AI85" s="14" t="str">
        <f>IF(AI$15&lt;&gt;0, (SUM('Näytteet työstö'!AI75+'Hienoaines työstö'!AI75) + SUMIF('Suuret kplt työstö'!AI72,"&gt;0")),"Näytenumeroa ei ole syötetty")</f>
        <v>Näytenumeroa ei ole syötetty</v>
      </c>
      <c r="AJ85" s="14" t="str">
        <f>IF(AJ$15&lt;&gt;0, (SUM('Näytteet työstö'!AJ75+'Hienoaines työstö'!AJ75) + SUMIF('Suuret kplt työstö'!AJ72,"&gt;0")),"Näytenumeroa ei ole syötetty")</f>
        <v>Näytenumeroa ei ole syötetty</v>
      </c>
      <c r="AK85" s="14" t="str">
        <f>IF(AK$15&lt;&gt;0, (SUM('Näytteet työstö'!AK75+'Hienoaines työstö'!AK75) + SUMIF('Suuret kplt työstö'!AK72,"&gt;0")),"Näytenumeroa ei ole syötetty")</f>
        <v>Näytenumeroa ei ole syötetty</v>
      </c>
      <c r="AL85" s="14" t="str">
        <f>IF(AL$15&lt;&gt;0, (SUM('Näytteet työstö'!AL75+'Hienoaines työstö'!AL75) + SUMIF('Suuret kplt työstö'!AL72,"&gt;0")),"Näytenumeroa ei ole syötetty")</f>
        <v>Näytenumeroa ei ole syötetty</v>
      </c>
      <c r="AM85" s="14" t="str">
        <f>IF(AM$15&lt;&gt;0, (SUM('Näytteet työstö'!AM75+'Hienoaines työstö'!AM75) + SUMIF('Suuret kplt työstö'!AM72,"&gt;0")),"Näytenumeroa ei ole syötetty")</f>
        <v>Näytenumeroa ei ole syötetty</v>
      </c>
      <c r="AN85" s="14" t="str">
        <f>IF(AN$15&lt;&gt;0, (SUM('Näytteet työstö'!AN75+'Hienoaines työstö'!AN75) + SUMIF('Suuret kplt työstö'!AN72,"&gt;0")),"Näytenumeroa ei ole syötetty")</f>
        <v>Näytenumeroa ei ole syötetty</v>
      </c>
      <c r="AO85" s="14" t="str">
        <f>IF(AO$15&lt;&gt;0, (SUM('Näytteet työstö'!AO75+'Hienoaines työstö'!AO75) + SUMIF('Suuret kplt työstö'!AO72,"&gt;0")),"Näytenumeroa ei ole syötetty")</f>
        <v>Näytenumeroa ei ole syötetty</v>
      </c>
      <c r="AP85" s="14" t="str">
        <f>IF(AP$15&lt;&gt;0, (SUM('Näytteet työstö'!AP75+'Hienoaines työstö'!AP75) + SUMIF('Suuret kplt työstö'!AP72,"&gt;0")),"Näytenumeroa ei ole syötetty")</f>
        <v>Näytenumeroa ei ole syötetty</v>
      </c>
      <c r="AQ85" s="14" t="str">
        <f>IF(AQ$15&lt;&gt;0, (SUM('Näytteet työstö'!AQ75+'Hienoaines työstö'!AQ75) + SUMIF('Suuret kplt työstö'!AQ72,"&gt;0")),"Näytenumeroa ei ole syötetty")</f>
        <v>Näytenumeroa ei ole syötetty</v>
      </c>
      <c r="AR85" s="14" t="str">
        <f>IF(AR$15&lt;&gt;0, (SUM('Näytteet työstö'!AR75+'Hienoaines työstö'!AR75) + SUMIF('Suuret kplt työstö'!AR72,"&gt;0")),"Näytenumeroa ei ole syötetty")</f>
        <v>Näytenumeroa ei ole syötetty</v>
      </c>
      <c r="AS85" s="14" t="str">
        <f>IF(AS$15&lt;&gt;0, (SUM('Näytteet työstö'!AS75+'Hienoaines työstö'!AS75) + SUMIF('Suuret kplt työstö'!AS72,"&gt;0")),"Näytenumeroa ei ole syötetty")</f>
        <v>Näytenumeroa ei ole syötetty</v>
      </c>
      <c r="AT85" s="14" t="str">
        <f>IF(AT$15&lt;&gt;0, (SUM('Näytteet työstö'!AT75+'Hienoaines työstö'!AT75) + SUMIF('Suuret kplt työstö'!AT72,"&gt;0")),"Näytenumeroa ei ole syötetty")</f>
        <v>Näytenumeroa ei ole syötetty</v>
      </c>
      <c r="AU85" s="14" t="str">
        <f>IF(AU$15&lt;&gt;0, (SUM('Näytteet työstö'!AU75+'Hienoaines työstö'!AU75) + SUMIF('Suuret kplt työstö'!AU72,"&gt;0")),"Näytenumeroa ei ole syötetty")</f>
        <v>Näytenumeroa ei ole syötetty</v>
      </c>
      <c r="AV85" s="14" t="str">
        <f>IF(AV$15&lt;&gt;0, (SUM('Näytteet työstö'!AV75+'Hienoaines työstö'!AV75) + SUMIF('Suuret kplt työstö'!AV72,"&gt;0")),"Näytenumeroa ei ole syötetty")</f>
        <v>Näytenumeroa ei ole syötetty</v>
      </c>
      <c r="AW85" s="14" t="str">
        <f>IF(AW$15&lt;&gt;0, (SUM('Näytteet työstö'!AW75+'Hienoaines työstö'!AW75) + SUMIF('Suuret kplt työstö'!AW72,"&gt;0")),"Näytenumeroa ei ole syötetty")</f>
        <v>Näytenumeroa ei ole syötetty</v>
      </c>
      <c r="AX85" s="14" t="str">
        <f>IF(AX$15&lt;&gt;0, (SUM('Näytteet työstö'!AX75+'Hienoaines työstö'!AX75) + SUMIF('Suuret kplt työstö'!AX72,"&gt;0")),"Näytenumeroa ei ole syötetty")</f>
        <v>Näytenumeroa ei ole syötetty</v>
      </c>
      <c r="AY85" s="14" t="str">
        <f>IF(AY$15&lt;&gt;0, (SUM('Näytteet työstö'!AY75+'Hienoaines työstö'!AY75) + SUMIF('Suuret kplt työstö'!AY72,"&gt;0")),"Näytenumeroa ei ole syötetty")</f>
        <v>Näytenumeroa ei ole syötetty</v>
      </c>
      <c r="AZ85" s="14" t="str">
        <f>IF(AZ$15&lt;&gt;0, (SUM('Näytteet työstö'!AZ75+'Hienoaines työstö'!AZ75) + SUMIF('Suuret kplt työstö'!AZ72,"&gt;0")),"Näytenumeroa ei ole syötetty")</f>
        <v>Näytenumeroa ei ole syötetty</v>
      </c>
      <c r="BA85" s="14" t="str">
        <f>IF(BA$15&lt;&gt;0, (SUM('Näytteet työstö'!BA75+'Hienoaines työstö'!BA75) + SUMIF('Suuret kplt työstö'!BA72,"&gt;0")),"Näytenumeroa ei ole syötetty")</f>
        <v>Näytenumeroa ei ole syötetty</v>
      </c>
      <c r="BB85" s="14" t="str">
        <f>IF(BB$15&lt;&gt;0, (SUM('Näytteet työstö'!D141+'Hienoaines työstö'!D141) + SUMIF('Suuret kplt työstö'!D138,"&gt;0")),"Näytenumeroa ei ole syötetty")</f>
        <v>Näytenumeroa ei ole syötetty</v>
      </c>
      <c r="BC85" s="14" t="str">
        <f>IF(BC$15&lt;&gt;0, (SUM('Näytteet työstö'!E141+'Hienoaines työstö'!E141) + SUMIF('Suuret kplt työstö'!E138,"&gt;0")),"Näytenumeroa ei ole syötetty")</f>
        <v>Näytenumeroa ei ole syötetty</v>
      </c>
      <c r="BD85" s="14" t="str">
        <f>IF(BD$15&lt;&gt;0, (SUM('Näytteet työstö'!F141+'Hienoaines työstö'!F141) + SUMIF('Suuret kplt työstö'!F138,"&gt;0")),"Näytenumeroa ei ole syötetty")</f>
        <v>Näytenumeroa ei ole syötetty</v>
      </c>
      <c r="BE85" s="14" t="str">
        <f>IF(BE$15&lt;&gt;0, (SUM('Näytteet työstö'!G141+'Hienoaines työstö'!G141) + SUMIF('Suuret kplt työstö'!G138,"&gt;0")),"Näytenumeroa ei ole syötetty")</f>
        <v>Näytenumeroa ei ole syötetty</v>
      </c>
      <c r="BF85" s="14" t="str">
        <f>IF(BF$15&lt;&gt;0, (SUM('Näytteet työstö'!H141+'Hienoaines työstö'!H141) + SUMIF('Suuret kplt työstö'!H138,"&gt;0")),"Näytenumeroa ei ole syötetty")</f>
        <v>Näytenumeroa ei ole syötetty</v>
      </c>
      <c r="BG85" s="14" t="str">
        <f>IF(BG$15&lt;&gt;0, (SUM('Näytteet työstö'!I141+'Hienoaines työstö'!I141) + SUMIF('Suuret kplt työstö'!I138,"&gt;0")),"Näytenumeroa ei ole syötetty")</f>
        <v>Näytenumeroa ei ole syötetty</v>
      </c>
      <c r="BH85" s="14" t="str">
        <f>IF(BH$15&lt;&gt;0, (SUM('Näytteet työstö'!J141+'Hienoaines työstö'!J141) + SUMIF('Suuret kplt työstö'!J138,"&gt;0")),"Näytenumeroa ei ole syötetty")</f>
        <v>Näytenumeroa ei ole syötetty</v>
      </c>
      <c r="BI85" s="14" t="str">
        <f>IF(BI$15&lt;&gt;0, (SUM('Näytteet työstö'!K141+'Hienoaines työstö'!K141) + SUMIF('Suuret kplt työstö'!K138,"&gt;0")),"Näytenumeroa ei ole syötetty")</f>
        <v>Näytenumeroa ei ole syötetty</v>
      </c>
      <c r="BJ85" s="14" t="str">
        <f>IF(BJ$15&lt;&gt;0, (SUM('Näytteet työstö'!L141+'Hienoaines työstö'!L141) + SUMIF('Suuret kplt työstö'!L138,"&gt;0")),"Näytenumeroa ei ole syötetty")</f>
        <v>Näytenumeroa ei ole syötetty</v>
      </c>
      <c r="BK85" s="14" t="str">
        <f>IF(BK$15&lt;&gt;0, (SUM('Näytteet työstö'!M141+'Hienoaines työstö'!M141) + SUMIF('Suuret kplt työstö'!M138,"&gt;0")),"Näytenumeroa ei ole syötetty")</f>
        <v>Näytenumeroa ei ole syötetty</v>
      </c>
      <c r="BL85" s="14" t="str">
        <f>IF(BL$15&lt;&gt;0, (SUM('Näytteet työstö'!N141+'Hienoaines työstö'!N141) + SUMIF('Suuret kplt työstö'!N138,"&gt;0")),"Näytenumeroa ei ole syötetty")</f>
        <v>Näytenumeroa ei ole syötetty</v>
      </c>
      <c r="BM85" s="14" t="str">
        <f>IF(BM$15&lt;&gt;0, (SUM('Näytteet työstö'!O141+'Hienoaines työstö'!O141) + SUMIF('Suuret kplt työstö'!O138,"&gt;0")),"Näytenumeroa ei ole syötetty")</f>
        <v>Näytenumeroa ei ole syötetty</v>
      </c>
      <c r="BN85" s="14" t="str">
        <f>IF(BN$15&lt;&gt;0, (SUM('Näytteet työstö'!P141+'Hienoaines työstö'!P141) + SUMIF('Suuret kplt työstö'!P138,"&gt;0")),"Näytenumeroa ei ole syötetty")</f>
        <v>Näytenumeroa ei ole syötetty</v>
      </c>
      <c r="BO85" s="14" t="str">
        <f>IF(BO$15&lt;&gt;0, (SUM('Näytteet työstö'!Q141+'Hienoaines työstö'!Q141) + SUMIF('Suuret kplt työstö'!Q138,"&gt;0")),"Näytenumeroa ei ole syötetty")</f>
        <v>Näytenumeroa ei ole syötetty</v>
      </c>
      <c r="BP85" s="14" t="str">
        <f>IF(BP$15&lt;&gt;0, (SUM('Näytteet työstö'!R141+'Hienoaines työstö'!R141) + SUMIF('Suuret kplt työstö'!R138,"&gt;0")),"Näytenumeroa ei ole syötetty")</f>
        <v>Näytenumeroa ei ole syötetty</v>
      </c>
      <c r="BQ85" s="14" t="str">
        <f>IF(BQ$15&lt;&gt;0, (SUM('Näytteet työstö'!S141+'Hienoaines työstö'!S141) + SUMIF('Suuret kplt työstö'!S138,"&gt;0")),"Näytenumeroa ei ole syötetty")</f>
        <v>Näytenumeroa ei ole syötetty</v>
      </c>
      <c r="BR85" s="14" t="str">
        <f>IF(BR$15&lt;&gt;0, (SUM('Näytteet työstö'!T141+'Hienoaines työstö'!T141) + SUMIF('Suuret kplt työstö'!T138,"&gt;0")),"Näytenumeroa ei ole syötetty")</f>
        <v>Näytenumeroa ei ole syötetty</v>
      </c>
      <c r="BS85" s="14" t="str">
        <f>IF(BS$15&lt;&gt;0, (SUM('Näytteet työstö'!U141+'Hienoaines työstö'!U141) + SUMIF('Suuret kplt työstö'!U138,"&gt;0")),"Näytenumeroa ei ole syötetty")</f>
        <v>Näytenumeroa ei ole syötetty</v>
      </c>
      <c r="BT85" s="14" t="str">
        <f>IF(BT$15&lt;&gt;0, (SUM('Näytteet työstö'!V141+'Hienoaines työstö'!V141) + SUMIF('Suuret kplt työstö'!V138,"&gt;0")),"Näytenumeroa ei ole syötetty")</f>
        <v>Näytenumeroa ei ole syötetty</v>
      </c>
      <c r="BU85" s="14" t="str">
        <f>IF(BU$15&lt;&gt;0, (SUM('Näytteet työstö'!W141+'Hienoaines työstö'!W141) + SUMIF('Suuret kplt työstö'!W138,"&gt;0")),"Näytenumeroa ei ole syötetty")</f>
        <v>Näytenumeroa ei ole syötetty</v>
      </c>
      <c r="BV85" s="14" t="str">
        <f>IF(BV$15&lt;&gt;0, (SUM('Näytteet työstö'!X141+'Hienoaines työstö'!X141) + SUMIF('Suuret kplt työstö'!X138,"&gt;0")),"Näytenumeroa ei ole syötetty")</f>
        <v>Näytenumeroa ei ole syötetty</v>
      </c>
      <c r="BW85" s="14" t="str">
        <f>IF(BW$15&lt;&gt;0, (SUM('Näytteet työstö'!Y141+'Hienoaines työstö'!Y141) + SUMIF('Suuret kplt työstö'!Y138,"&gt;0")),"Näytenumeroa ei ole syötetty")</f>
        <v>Näytenumeroa ei ole syötetty</v>
      </c>
      <c r="BX85" s="14" t="str">
        <f>IF(BX$15&lt;&gt;0, (SUM('Näytteet työstö'!Z141+'Hienoaines työstö'!Z141) + SUMIF('Suuret kplt työstö'!Z138,"&gt;0")),"Näytenumeroa ei ole syötetty")</f>
        <v>Näytenumeroa ei ole syötetty</v>
      </c>
      <c r="BY85" s="14" t="str">
        <f>IF(BY$15&lt;&gt;0, (SUM('Näytteet työstö'!AA141+'Hienoaines työstö'!AA141) + SUMIF('Suuret kplt työstö'!AA138,"&gt;0")),"Näytenumeroa ei ole syötetty")</f>
        <v>Näytenumeroa ei ole syötetty</v>
      </c>
      <c r="BZ85" s="14" t="str">
        <f>IF(BZ$15&lt;&gt;0, (SUM('Näytteet työstö'!AB141+'Hienoaines työstö'!AB141) + SUMIF('Suuret kplt työstö'!AB138,"&gt;0")),"Näytenumeroa ei ole syötetty")</f>
        <v>Näytenumeroa ei ole syötetty</v>
      </c>
      <c r="CA85" s="14" t="str">
        <f>IF(CA$15&lt;&gt;0, (SUM('Näytteet työstö'!AC141+'Hienoaines työstö'!AC141) + SUMIF('Suuret kplt työstö'!AC138,"&gt;0")),"Näytenumeroa ei ole syötetty")</f>
        <v>Näytenumeroa ei ole syötetty</v>
      </c>
      <c r="CB85" s="14" t="str">
        <f>IF(CB$15&lt;&gt;0, (SUM('Näytteet työstö'!AD141+'Hienoaines työstö'!AD141) + SUMIF('Suuret kplt työstö'!AD138,"&gt;0")),"Näytenumeroa ei ole syötetty")</f>
        <v>Näytenumeroa ei ole syötetty</v>
      </c>
      <c r="CC85" s="14" t="str">
        <f>IF(CC$15&lt;&gt;0, (SUM('Näytteet työstö'!AE141+'Hienoaines työstö'!AE141) + SUMIF('Suuret kplt työstö'!AE138,"&gt;0")),"Näytenumeroa ei ole syötetty")</f>
        <v>Näytenumeroa ei ole syötetty</v>
      </c>
      <c r="CD85" s="14" t="str">
        <f>IF(CD$15&lt;&gt;0, (SUM('Näytteet työstö'!AF141+'Hienoaines työstö'!AF141) + SUMIF('Suuret kplt työstö'!AF138,"&gt;0")),"Näytenumeroa ei ole syötetty")</f>
        <v>Näytenumeroa ei ole syötetty</v>
      </c>
      <c r="CE85" s="14" t="str">
        <f>IF(CE$15&lt;&gt;0, (SUM('Näytteet työstö'!AG141+'Hienoaines työstö'!AG141) + SUMIF('Suuret kplt työstö'!AG138,"&gt;0")),"Näytenumeroa ei ole syötetty")</f>
        <v>Näytenumeroa ei ole syötetty</v>
      </c>
      <c r="CF85" s="14" t="str">
        <f>IF(CF$15&lt;&gt;0, (SUM('Näytteet työstö'!AH141+'Hienoaines työstö'!AH141) + SUMIF('Suuret kplt työstö'!AH138,"&gt;0")),"Näytenumeroa ei ole syötetty")</f>
        <v>Näytenumeroa ei ole syötetty</v>
      </c>
      <c r="CG85" s="14" t="str">
        <f>IF(CG$15&lt;&gt;0, (SUM('Näytteet työstö'!AI141+'Hienoaines työstö'!AI141) + SUMIF('Suuret kplt työstö'!AI138,"&gt;0")),"Näytenumeroa ei ole syötetty")</f>
        <v>Näytenumeroa ei ole syötetty</v>
      </c>
      <c r="CH85" s="14" t="str">
        <f>IF(CH$15&lt;&gt;0, (SUM('Näytteet työstö'!AJ141+'Hienoaines työstö'!AJ141) + SUMIF('Suuret kplt työstö'!AJ138,"&gt;0")),"Näytenumeroa ei ole syötetty")</f>
        <v>Näytenumeroa ei ole syötetty</v>
      </c>
      <c r="CI85" s="14" t="str">
        <f>IF(CI$15&lt;&gt;0, (SUM('Näytteet työstö'!AK141+'Hienoaines työstö'!AK141) + SUMIF('Suuret kplt työstö'!AK138,"&gt;0")),"Näytenumeroa ei ole syötetty")</f>
        <v>Näytenumeroa ei ole syötetty</v>
      </c>
      <c r="CJ85" s="14" t="str">
        <f>IF(CJ$15&lt;&gt;0, (SUM('Näytteet työstö'!AL141+'Hienoaines työstö'!AL141) + SUMIF('Suuret kplt työstö'!AL138,"&gt;0")),"Näytenumeroa ei ole syötetty")</f>
        <v>Näytenumeroa ei ole syötetty</v>
      </c>
      <c r="CK85" s="14" t="str">
        <f>IF(CK$15&lt;&gt;0, (SUM('Näytteet työstö'!AM141+'Hienoaines työstö'!AM141) + SUMIF('Suuret kplt työstö'!AM138,"&gt;0")),"Näytenumeroa ei ole syötetty")</f>
        <v>Näytenumeroa ei ole syötetty</v>
      </c>
      <c r="CL85" s="14" t="str">
        <f>IF(CL$15&lt;&gt;0, (SUM('Näytteet työstö'!AN141+'Hienoaines työstö'!AN141) + SUMIF('Suuret kplt työstö'!AN138,"&gt;0")),"Näytenumeroa ei ole syötetty")</f>
        <v>Näytenumeroa ei ole syötetty</v>
      </c>
      <c r="CM85" s="14" t="str">
        <f>IF(CM$15&lt;&gt;0, (SUM('Näytteet työstö'!AO141+'Hienoaines työstö'!AO141) + SUMIF('Suuret kplt työstö'!AO138,"&gt;0")),"Näytenumeroa ei ole syötetty")</f>
        <v>Näytenumeroa ei ole syötetty</v>
      </c>
      <c r="CN85" s="14" t="str">
        <f>IF(CN$15&lt;&gt;0, (SUM('Näytteet työstö'!AP141+'Hienoaines työstö'!AP141) + SUMIF('Suuret kplt työstö'!AP138,"&gt;0")),"Näytenumeroa ei ole syötetty")</f>
        <v>Näytenumeroa ei ole syötetty</v>
      </c>
      <c r="CO85" s="14" t="str">
        <f>IF(CO$15&lt;&gt;0, (SUM('Näytteet työstö'!AQ141+'Hienoaines työstö'!AQ141) + SUMIF('Suuret kplt työstö'!AQ138,"&gt;0")),"Näytenumeroa ei ole syötetty")</f>
        <v>Näytenumeroa ei ole syötetty</v>
      </c>
      <c r="CP85" s="14" t="str">
        <f>IF(CP$15&lt;&gt;0, (SUM('Näytteet työstö'!AR141+'Hienoaines työstö'!AR141) + SUMIF('Suuret kplt työstö'!AR138,"&gt;0")),"Näytenumeroa ei ole syötetty")</f>
        <v>Näytenumeroa ei ole syötetty</v>
      </c>
      <c r="CQ85" s="14" t="str">
        <f>IF(CQ$15&lt;&gt;0, (SUM('Näytteet työstö'!AS141+'Hienoaines työstö'!AS141) + SUMIF('Suuret kplt työstö'!AS138,"&gt;0")),"Näytenumeroa ei ole syötetty")</f>
        <v>Näytenumeroa ei ole syötetty</v>
      </c>
      <c r="CR85" s="14" t="str">
        <f>IF(CR$15&lt;&gt;0, (SUM('Näytteet työstö'!AT141+'Hienoaines työstö'!AT141) + SUMIF('Suuret kplt työstö'!AT138,"&gt;0")),"Näytenumeroa ei ole syötetty")</f>
        <v>Näytenumeroa ei ole syötetty</v>
      </c>
      <c r="CS85" s="14" t="str">
        <f>IF(CS$15&lt;&gt;0, (SUM('Näytteet työstö'!AU141+'Hienoaines työstö'!AU141) + SUMIF('Suuret kplt työstö'!AU138,"&gt;0")),"Näytenumeroa ei ole syötetty")</f>
        <v>Näytenumeroa ei ole syötetty</v>
      </c>
      <c r="CT85" s="14" t="str">
        <f>IF(CT$15&lt;&gt;0, (SUM('Näytteet työstö'!AV141+'Hienoaines työstö'!AV141) + SUMIF('Suuret kplt työstö'!AV138,"&gt;0")),"Näytenumeroa ei ole syötetty")</f>
        <v>Näytenumeroa ei ole syötetty</v>
      </c>
      <c r="CU85" s="14" t="str">
        <f>IF(CU$15&lt;&gt;0, (SUM('Näytteet työstö'!AW141+'Hienoaines työstö'!AW141) + SUMIF('Suuret kplt työstö'!AW138,"&gt;0")),"Näytenumeroa ei ole syötetty")</f>
        <v>Näytenumeroa ei ole syötetty</v>
      </c>
      <c r="CV85" s="14" t="str">
        <f>IF(CV$15&lt;&gt;0, (SUM('Näytteet työstö'!AX141+'Hienoaines työstö'!AX141) + SUMIF('Suuret kplt työstö'!AX138,"&gt;0")),"Näytenumeroa ei ole syötetty")</f>
        <v>Näytenumeroa ei ole syötetty</v>
      </c>
      <c r="CW85" s="14" t="str">
        <f>IF(CW$15&lt;&gt;0, (SUM('Näytteet työstö'!AY141+'Hienoaines työstö'!AY141) + SUMIF('Suuret kplt työstö'!AY138,"&gt;0")),"Näytenumeroa ei ole syötetty")</f>
        <v>Näytenumeroa ei ole syötetty</v>
      </c>
      <c r="CX85" s="14" t="str">
        <f>IF(CX$15&lt;&gt;0, (SUM('Näytteet työstö'!AZ141+'Hienoaines työstö'!AZ141) + SUMIF('Suuret kplt työstö'!AZ138,"&gt;0")),"Näytenumeroa ei ole syötetty")</f>
        <v>Näytenumeroa ei ole syötetty</v>
      </c>
      <c r="CY85" s="14" t="str">
        <f>IF(CY$15&lt;&gt;0, (SUM('Näytteet työstö'!BA141+'Hienoaines työstö'!BA141) + SUMIF('Suuret kplt työstö'!BA138,"&gt;0")),"Näytenumeroa ei ole syötetty")</f>
        <v>Näytenumeroa ei ole syötetty</v>
      </c>
      <c r="CZ85" s="14" t="str">
        <f>IF(CZ$15&lt;&gt;0, (SUM('Näytteet työstö'!D207+'Hienoaines työstö'!D207) + SUMIF('Suuret kplt työstö'!D204,"&gt;0")),"Näytenumeroa ei ole syötetty")</f>
        <v>Näytenumeroa ei ole syötetty</v>
      </c>
      <c r="DA85" s="14" t="str">
        <f>IF(DA$15&lt;&gt;0, (SUM('Näytteet työstö'!E207+'Hienoaines työstö'!E207) + SUMIF('Suuret kplt työstö'!E204,"&gt;0")),"Näytenumeroa ei ole syötetty")</f>
        <v>Näytenumeroa ei ole syötetty</v>
      </c>
      <c r="DB85" s="14" t="str">
        <f>IF(DB$15&lt;&gt;0, (SUM('Näytteet työstö'!F207+'Hienoaines työstö'!F207) + SUMIF('Suuret kplt työstö'!F204,"&gt;0")),"Näytenumeroa ei ole syötetty")</f>
        <v>Näytenumeroa ei ole syötetty</v>
      </c>
      <c r="DC85" s="14" t="str">
        <f>IF(DC$15&lt;&gt;0, (SUM('Näytteet työstö'!G207+'Hienoaines työstö'!G207) + SUMIF('Suuret kplt työstö'!G204,"&gt;0")),"Näytenumeroa ei ole syötetty")</f>
        <v>Näytenumeroa ei ole syötetty</v>
      </c>
      <c r="DD85" s="14" t="str">
        <f>IF(DD$15&lt;&gt;0, (SUM('Näytteet työstö'!H207+'Hienoaines työstö'!H207) + SUMIF('Suuret kplt työstö'!H204,"&gt;0")),"Näytenumeroa ei ole syötetty")</f>
        <v>Näytenumeroa ei ole syötetty</v>
      </c>
      <c r="DE85" s="14" t="str">
        <f>IF(DE$15&lt;&gt;0, (SUM('Näytteet työstö'!I207+'Hienoaines työstö'!I207) + SUMIF('Suuret kplt työstö'!I204,"&gt;0")),"Näytenumeroa ei ole syötetty")</f>
        <v>Näytenumeroa ei ole syötetty</v>
      </c>
      <c r="DF85" s="14" t="str">
        <f>IF(DF$15&lt;&gt;0, (SUM('Näytteet työstö'!J207+'Hienoaines työstö'!J207) + SUMIF('Suuret kplt työstö'!J204,"&gt;0")),"Näytenumeroa ei ole syötetty")</f>
        <v>Näytenumeroa ei ole syötetty</v>
      </c>
      <c r="DG85" s="14" t="str">
        <f>IF(DG$15&lt;&gt;0, (SUM('Näytteet työstö'!K207+'Hienoaines työstö'!K207) + SUMIF('Suuret kplt työstö'!K204,"&gt;0")),"Näytenumeroa ei ole syötetty")</f>
        <v>Näytenumeroa ei ole syötetty</v>
      </c>
      <c r="DH85" s="14" t="str">
        <f>IF(DH$15&lt;&gt;0, (SUM('Näytteet työstö'!L207+'Hienoaines työstö'!L207) + SUMIF('Suuret kplt työstö'!L204,"&gt;0")),"Näytenumeroa ei ole syötetty")</f>
        <v>Näytenumeroa ei ole syötetty</v>
      </c>
      <c r="DI85" s="14" t="str">
        <f>IF(DI$15&lt;&gt;0, (SUM('Näytteet työstö'!M207+'Hienoaines työstö'!M207) + SUMIF('Suuret kplt työstö'!M204,"&gt;0")),"Näytenumeroa ei ole syötetty")</f>
        <v>Näytenumeroa ei ole syötetty</v>
      </c>
      <c r="DJ85" s="14" t="str">
        <f>IF(DJ$15&lt;&gt;0, (SUM('Näytteet työstö'!N207+'Hienoaines työstö'!N207) + SUMIF('Suuret kplt työstö'!N204,"&gt;0")),"Näytenumeroa ei ole syötetty")</f>
        <v>Näytenumeroa ei ole syötetty</v>
      </c>
      <c r="DK85" s="14" t="str">
        <f>IF(DK$15&lt;&gt;0, (SUM('Näytteet työstö'!O207+'Hienoaines työstö'!O207) + SUMIF('Suuret kplt työstö'!O204,"&gt;0")),"Näytenumeroa ei ole syötetty")</f>
        <v>Näytenumeroa ei ole syötetty</v>
      </c>
      <c r="DL85" s="14" t="str">
        <f>IF(DL$15&lt;&gt;0, (SUM('Näytteet työstö'!P207+'Hienoaines työstö'!P207) + SUMIF('Suuret kplt työstö'!P204,"&gt;0")),"Näytenumeroa ei ole syötetty")</f>
        <v>Näytenumeroa ei ole syötetty</v>
      </c>
      <c r="DM85" s="14" t="str">
        <f>IF(DM$15&lt;&gt;0, (SUM('Näytteet työstö'!Q207+'Hienoaines työstö'!Q207) + SUMIF('Suuret kplt työstö'!Q204,"&gt;0")),"Näytenumeroa ei ole syötetty")</f>
        <v>Näytenumeroa ei ole syötetty</v>
      </c>
      <c r="DN85" s="14" t="str">
        <f>IF(DN$15&lt;&gt;0, (SUM('Näytteet työstö'!R207+'Hienoaines työstö'!R207) + SUMIF('Suuret kplt työstö'!R204,"&gt;0")),"Näytenumeroa ei ole syötetty")</f>
        <v>Näytenumeroa ei ole syötetty</v>
      </c>
      <c r="DO85" s="14" t="str">
        <f>IF(DO$15&lt;&gt;0, (SUM('Näytteet työstö'!S207+'Hienoaines työstö'!S207) + SUMIF('Suuret kplt työstö'!S204,"&gt;0")),"Näytenumeroa ei ole syötetty")</f>
        <v>Näytenumeroa ei ole syötetty</v>
      </c>
      <c r="DP85" s="14" t="str">
        <f>IF(DP$15&lt;&gt;0, (SUM('Näytteet työstö'!T207+'Hienoaines työstö'!T207) + SUMIF('Suuret kplt työstö'!T204,"&gt;0")),"Näytenumeroa ei ole syötetty")</f>
        <v>Näytenumeroa ei ole syötetty</v>
      </c>
      <c r="DQ85" s="14" t="str">
        <f>IF(DQ$15&lt;&gt;0, (SUM('Näytteet työstö'!U207+'Hienoaines työstö'!U207) + SUMIF('Suuret kplt työstö'!U204,"&gt;0")),"Näytenumeroa ei ole syötetty")</f>
        <v>Näytenumeroa ei ole syötetty</v>
      </c>
      <c r="DR85" s="14" t="str">
        <f>IF(DR$15&lt;&gt;0, (SUM('Näytteet työstö'!V207+'Hienoaines työstö'!V207) + SUMIF('Suuret kplt työstö'!V204,"&gt;0")),"Näytenumeroa ei ole syötetty")</f>
        <v>Näytenumeroa ei ole syötetty</v>
      </c>
      <c r="DS85" s="14" t="str">
        <f>IF(DS$15&lt;&gt;0, (SUM('Näytteet työstö'!W207+'Hienoaines työstö'!W207) + SUMIF('Suuret kplt työstö'!W204,"&gt;0")),"Näytenumeroa ei ole syötetty")</f>
        <v>Näytenumeroa ei ole syötetty</v>
      </c>
      <c r="DT85" s="14" t="str">
        <f>IF(DT$15&lt;&gt;0, (SUM('Näytteet työstö'!X207+'Hienoaines työstö'!X207) + SUMIF('Suuret kplt työstö'!X204,"&gt;0")),"Näytenumeroa ei ole syötetty")</f>
        <v>Näytenumeroa ei ole syötetty</v>
      </c>
      <c r="DU85" s="14" t="str">
        <f>IF(DU$15&lt;&gt;0, (SUM('Näytteet työstö'!Y207+'Hienoaines työstö'!Y207) + SUMIF('Suuret kplt työstö'!Y204,"&gt;0")),"Näytenumeroa ei ole syötetty")</f>
        <v>Näytenumeroa ei ole syötetty</v>
      </c>
      <c r="DV85" s="14" t="str">
        <f>IF(DV$15&lt;&gt;0, (SUM('Näytteet työstö'!Z207+'Hienoaines työstö'!Z207) + SUMIF('Suuret kplt työstö'!Z204,"&gt;0")),"Näytenumeroa ei ole syötetty")</f>
        <v>Näytenumeroa ei ole syötetty</v>
      </c>
      <c r="DW85" s="14" t="str">
        <f>IF(DW$15&lt;&gt;0, (SUM('Näytteet työstö'!AA207+'Hienoaines työstö'!AA207) + SUMIF('Suuret kplt työstö'!AA204,"&gt;0")),"Näytenumeroa ei ole syötetty")</f>
        <v>Näytenumeroa ei ole syötetty</v>
      </c>
      <c r="DX85" s="14" t="str">
        <f>IF(DX$15&lt;&gt;0, (SUM('Näytteet työstö'!AB207+'Hienoaines työstö'!AB207) + SUMIF('Suuret kplt työstö'!AB204,"&gt;0")),"Näytenumeroa ei ole syötetty")</f>
        <v>Näytenumeroa ei ole syötetty</v>
      </c>
      <c r="DY85" s="14" t="str">
        <f>IF(DY$15&lt;&gt;0, (SUM('Näytteet työstö'!AC207+'Hienoaines työstö'!AC207) + SUMIF('Suuret kplt työstö'!AC204,"&gt;0")),"Näytenumeroa ei ole syötetty")</f>
        <v>Näytenumeroa ei ole syötetty</v>
      </c>
      <c r="DZ85" s="14" t="str">
        <f>IF(DZ$15&lt;&gt;0, (SUM('Näytteet työstö'!AD207+'Hienoaines työstö'!AD207) + SUMIF('Suuret kplt työstö'!AD204,"&gt;0")),"Näytenumeroa ei ole syötetty")</f>
        <v>Näytenumeroa ei ole syötetty</v>
      </c>
      <c r="EA85" s="14" t="str">
        <f>IF(EA$15&lt;&gt;0, (SUM('Näytteet työstö'!AE207+'Hienoaines työstö'!AE207) + SUMIF('Suuret kplt työstö'!AE204,"&gt;0")),"Näytenumeroa ei ole syötetty")</f>
        <v>Näytenumeroa ei ole syötetty</v>
      </c>
      <c r="EB85" s="14" t="str">
        <f>IF(EB$15&lt;&gt;0, (SUM('Näytteet työstö'!AF207+'Hienoaines työstö'!AF207) + SUMIF('Suuret kplt työstö'!AF204,"&gt;0")),"Näytenumeroa ei ole syötetty")</f>
        <v>Näytenumeroa ei ole syötetty</v>
      </c>
      <c r="EC85" s="14" t="str">
        <f>IF(EC$15&lt;&gt;0, (SUM('Näytteet työstö'!AG207+'Hienoaines työstö'!AG207) + SUMIF('Suuret kplt työstö'!AG204,"&gt;0")),"Näytenumeroa ei ole syötetty")</f>
        <v>Näytenumeroa ei ole syötetty</v>
      </c>
      <c r="ED85" s="14" t="str">
        <f>IF(ED$15&lt;&gt;0, (SUM('Näytteet työstö'!AH207+'Hienoaines työstö'!AH207) + SUMIF('Suuret kplt työstö'!AH204,"&gt;0")),"Näytenumeroa ei ole syötetty")</f>
        <v>Näytenumeroa ei ole syötetty</v>
      </c>
      <c r="EE85" s="14" t="str">
        <f>IF(EE$15&lt;&gt;0, (SUM('Näytteet työstö'!AI207+'Hienoaines työstö'!AI207) + SUMIF('Suuret kplt työstö'!AI204,"&gt;0")),"Näytenumeroa ei ole syötetty")</f>
        <v>Näytenumeroa ei ole syötetty</v>
      </c>
      <c r="EF85" s="14" t="str">
        <f>IF(EF$15&lt;&gt;0, (SUM('Näytteet työstö'!AJ207+'Hienoaines työstö'!AJ207) + SUMIF('Suuret kplt työstö'!AJ204,"&gt;0")),"Näytenumeroa ei ole syötetty")</f>
        <v>Näytenumeroa ei ole syötetty</v>
      </c>
      <c r="EG85" s="14" t="str">
        <f>IF(EG$15&lt;&gt;0, (SUM('Näytteet työstö'!AK207+'Hienoaines työstö'!AK207) + SUMIF('Suuret kplt työstö'!AK204,"&gt;0")),"Näytenumeroa ei ole syötetty")</f>
        <v>Näytenumeroa ei ole syötetty</v>
      </c>
      <c r="EH85" s="14" t="str">
        <f>IF(EH$15&lt;&gt;0, (SUM('Näytteet työstö'!AL207+'Hienoaines työstö'!AL207) + SUMIF('Suuret kplt työstö'!AL204,"&gt;0")),"Näytenumeroa ei ole syötetty")</f>
        <v>Näytenumeroa ei ole syötetty</v>
      </c>
      <c r="EI85" s="14" t="str">
        <f>IF(EI$15&lt;&gt;0, (SUM('Näytteet työstö'!AM207+'Hienoaines työstö'!AM207) + SUMIF('Suuret kplt työstö'!AM204,"&gt;0")),"Näytenumeroa ei ole syötetty")</f>
        <v>Näytenumeroa ei ole syötetty</v>
      </c>
      <c r="EJ85" s="14" t="str">
        <f>IF(EJ$15&lt;&gt;0, (SUM('Näytteet työstö'!AN207+'Hienoaines työstö'!AN207) + SUMIF('Suuret kplt työstö'!AN204,"&gt;0")),"Näytenumeroa ei ole syötetty")</f>
        <v>Näytenumeroa ei ole syötetty</v>
      </c>
      <c r="EK85" s="14" t="str">
        <f>IF(EK$15&lt;&gt;0, (SUM('Näytteet työstö'!AO207+'Hienoaines työstö'!AO207) + SUMIF('Suuret kplt työstö'!AO204,"&gt;0")),"Näytenumeroa ei ole syötetty")</f>
        <v>Näytenumeroa ei ole syötetty</v>
      </c>
      <c r="EL85" s="14" t="str">
        <f>IF(EL$15&lt;&gt;0, (SUM('Näytteet työstö'!AP207+'Hienoaines työstö'!AP207) + SUMIF('Suuret kplt työstö'!AP204,"&gt;0")),"Näytenumeroa ei ole syötetty")</f>
        <v>Näytenumeroa ei ole syötetty</v>
      </c>
      <c r="EM85" s="14" t="str">
        <f>IF(EM$15&lt;&gt;0, (SUM('Näytteet työstö'!AQ207+'Hienoaines työstö'!AQ207) + SUMIF('Suuret kplt työstö'!AQ204,"&gt;0")),"Näytenumeroa ei ole syötetty")</f>
        <v>Näytenumeroa ei ole syötetty</v>
      </c>
      <c r="EN85" s="14" t="str">
        <f>IF(EN$15&lt;&gt;0, (SUM('Näytteet työstö'!AR207+'Hienoaines työstö'!AR207) + SUMIF('Suuret kplt työstö'!AR204,"&gt;0")),"Näytenumeroa ei ole syötetty")</f>
        <v>Näytenumeroa ei ole syötetty</v>
      </c>
      <c r="EO85" s="14" t="str">
        <f>IF(EO$15&lt;&gt;0, (SUM('Näytteet työstö'!AS207+'Hienoaines työstö'!AS207) + SUMIF('Suuret kplt työstö'!AS204,"&gt;0")),"Näytenumeroa ei ole syötetty")</f>
        <v>Näytenumeroa ei ole syötetty</v>
      </c>
      <c r="EP85" s="14" t="str">
        <f>IF(EP$15&lt;&gt;0, (SUM('Näytteet työstö'!AT207+'Hienoaines työstö'!AT207) + SUMIF('Suuret kplt työstö'!AT204,"&gt;0")),"Näytenumeroa ei ole syötetty")</f>
        <v>Näytenumeroa ei ole syötetty</v>
      </c>
      <c r="EQ85" s="14" t="str">
        <f>IF(EQ$15&lt;&gt;0, (SUM('Näytteet työstö'!AU207+'Hienoaines työstö'!AU207) + SUMIF('Suuret kplt työstö'!AU204,"&gt;0")),"Näytenumeroa ei ole syötetty")</f>
        <v>Näytenumeroa ei ole syötetty</v>
      </c>
      <c r="ER85" s="14" t="str">
        <f>IF(ER$15&lt;&gt;0, (SUM('Näytteet työstö'!AV207+'Hienoaines työstö'!AV207) + SUMIF('Suuret kplt työstö'!AV204,"&gt;0")),"Näytenumeroa ei ole syötetty")</f>
        <v>Näytenumeroa ei ole syötetty</v>
      </c>
      <c r="ES85" s="14" t="str">
        <f>IF(ES$15&lt;&gt;0, (SUM('Näytteet työstö'!AW207+'Hienoaines työstö'!AW207) + SUMIF('Suuret kplt työstö'!AW204,"&gt;0")),"Näytenumeroa ei ole syötetty")</f>
        <v>Näytenumeroa ei ole syötetty</v>
      </c>
      <c r="ET85" s="14" t="str">
        <f>IF(ET$15&lt;&gt;0, (SUM('Näytteet työstö'!AX207+'Hienoaines työstö'!AX207) + SUMIF('Suuret kplt työstö'!AX204,"&gt;0")),"Näytenumeroa ei ole syötetty")</f>
        <v>Näytenumeroa ei ole syötetty</v>
      </c>
      <c r="EU85" s="14" t="str">
        <f>IF(EU$15&lt;&gt;0, (SUM('Näytteet työstö'!AY207+'Hienoaines työstö'!AY207) + SUMIF('Suuret kplt työstö'!AY204,"&gt;0")),"Näytenumeroa ei ole syötetty")</f>
        <v>Näytenumeroa ei ole syötetty</v>
      </c>
      <c r="EV85" s="14" t="str">
        <f>IF(EV$15&lt;&gt;0, (SUM('Näytteet työstö'!AZ207+'Hienoaines työstö'!AZ207) + SUMIF('Suuret kplt työstö'!AZ204,"&gt;0")),"Näytenumeroa ei ole syötetty")</f>
        <v>Näytenumeroa ei ole syötetty</v>
      </c>
      <c r="EW85" s="14" t="str">
        <f>IF(EW$15&lt;&gt;0, (SUM('Näytteet työstö'!BA207+'Hienoaines työstö'!BA207) + SUMIF('Suuret kplt työstö'!BA204,"&gt;0")),"Näytenumeroa ei ole syötetty")</f>
        <v>Näytenumeroa ei ole syötetty</v>
      </c>
      <c r="EX85" s="14" t="str">
        <f>IF(EX$15&lt;&gt;0, (SUM('Näytteet työstö'!D273+'Hienoaines työstö'!D273) + SUMIF('Suuret kplt työstö'!D270,"&gt;0")),"Näytenumeroa ei ole syötetty")</f>
        <v>Näytenumeroa ei ole syötetty</v>
      </c>
      <c r="EY85" s="14" t="str">
        <f>IF(EY$15&lt;&gt;0, (SUM('Näytteet työstö'!E273+'Hienoaines työstö'!E273) + SUMIF('Suuret kplt työstö'!E270,"&gt;0")),"Näytenumeroa ei ole syötetty")</f>
        <v>Näytenumeroa ei ole syötetty</v>
      </c>
      <c r="EZ85" s="14" t="str">
        <f>IF(EZ$15&lt;&gt;0, (SUM('Näytteet työstö'!F273+'Hienoaines työstö'!F273) + SUMIF('Suuret kplt työstö'!F270,"&gt;0")),"Näytenumeroa ei ole syötetty")</f>
        <v>Näytenumeroa ei ole syötetty</v>
      </c>
      <c r="FA85" s="14" t="str">
        <f>IF(FA$15&lt;&gt;0, (SUM('Näytteet työstö'!G273+'Hienoaines työstö'!G273) + SUMIF('Suuret kplt työstö'!G270,"&gt;0")),"Näytenumeroa ei ole syötetty")</f>
        <v>Näytenumeroa ei ole syötetty</v>
      </c>
      <c r="FB85" s="14" t="str">
        <f>IF(FB$15&lt;&gt;0, (SUM('Näytteet työstö'!H273+'Hienoaines työstö'!H273) + SUMIF('Suuret kplt työstö'!H270,"&gt;0")),"Näytenumeroa ei ole syötetty")</f>
        <v>Näytenumeroa ei ole syötetty</v>
      </c>
      <c r="FC85" s="14" t="str">
        <f>IF(FC$15&lt;&gt;0, (SUM('Näytteet työstö'!I273+'Hienoaines työstö'!I273) + SUMIF('Suuret kplt työstö'!I270,"&gt;0")),"Näytenumeroa ei ole syötetty")</f>
        <v>Näytenumeroa ei ole syötetty</v>
      </c>
      <c r="FD85" s="14" t="str">
        <f>IF(FD$15&lt;&gt;0, (SUM('Näytteet työstö'!J273+'Hienoaines työstö'!J273) + SUMIF('Suuret kplt työstö'!J270,"&gt;0")),"Näytenumeroa ei ole syötetty")</f>
        <v>Näytenumeroa ei ole syötetty</v>
      </c>
      <c r="FE85" s="14" t="str">
        <f>IF(FE$15&lt;&gt;0, (SUM('Näytteet työstö'!K273+'Hienoaines työstö'!K273) + SUMIF('Suuret kplt työstö'!K270,"&gt;0")),"Näytenumeroa ei ole syötetty")</f>
        <v>Näytenumeroa ei ole syötetty</v>
      </c>
      <c r="FF85" s="14" t="str">
        <f>IF(FF$15&lt;&gt;0, (SUM('Näytteet työstö'!L273+'Hienoaines työstö'!L273) + SUMIF('Suuret kplt työstö'!L270,"&gt;0")),"Näytenumeroa ei ole syötetty")</f>
        <v>Näytenumeroa ei ole syötetty</v>
      </c>
      <c r="FG85" s="14" t="str">
        <f>IF(FG$15&lt;&gt;0, (SUM('Näytteet työstö'!M273+'Hienoaines työstö'!M273) + SUMIF('Suuret kplt työstö'!M270,"&gt;0")),"Näytenumeroa ei ole syötetty")</f>
        <v>Näytenumeroa ei ole syötetty</v>
      </c>
      <c r="FH85" s="14" t="str">
        <f>IF(FH$15&lt;&gt;0, (SUM('Näytteet työstö'!N273+'Hienoaines työstö'!N273) + SUMIF('Suuret kplt työstö'!N270,"&gt;0")),"Näytenumeroa ei ole syötetty")</f>
        <v>Näytenumeroa ei ole syötetty</v>
      </c>
      <c r="FI85" s="14" t="str">
        <f>IF(FI$15&lt;&gt;0, (SUM('Näytteet työstö'!O273+'Hienoaines työstö'!O273) + SUMIF('Suuret kplt työstö'!O270,"&gt;0")),"Näytenumeroa ei ole syötetty")</f>
        <v>Näytenumeroa ei ole syötetty</v>
      </c>
      <c r="FJ85" s="14" t="str">
        <f>IF(FJ$15&lt;&gt;0, (SUM('Näytteet työstö'!P273+'Hienoaines työstö'!P273) + SUMIF('Suuret kplt työstö'!P270,"&gt;0")),"Näytenumeroa ei ole syötetty")</f>
        <v>Näytenumeroa ei ole syötetty</v>
      </c>
      <c r="FK85" s="14" t="str">
        <f>IF(FK$15&lt;&gt;0, (SUM('Näytteet työstö'!Q273+'Hienoaines työstö'!Q273) + SUMIF('Suuret kplt työstö'!Q270,"&gt;0")),"Näytenumeroa ei ole syötetty")</f>
        <v>Näytenumeroa ei ole syötetty</v>
      </c>
      <c r="FL85" s="14" t="str">
        <f>IF(FL$15&lt;&gt;0, (SUM('Näytteet työstö'!R273+'Hienoaines työstö'!R273) + SUMIF('Suuret kplt työstö'!R270,"&gt;0")),"Näytenumeroa ei ole syötetty")</f>
        <v>Näytenumeroa ei ole syötetty</v>
      </c>
      <c r="FM85" s="14" t="str">
        <f>IF(FM$15&lt;&gt;0, (SUM('Näytteet työstö'!S273+'Hienoaines työstö'!S273) + SUMIF('Suuret kplt työstö'!S270,"&gt;0")),"Näytenumeroa ei ole syötetty")</f>
        <v>Näytenumeroa ei ole syötetty</v>
      </c>
      <c r="FN85" s="14" t="str">
        <f>IF(FN$15&lt;&gt;0, (SUM('Näytteet työstö'!T273+'Hienoaines työstö'!T273) + SUMIF('Suuret kplt työstö'!T270,"&gt;0")),"Näytenumeroa ei ole syötetty")</f>
        <v>Näytenumeroa ei ole syötetty</v>
      </c>
      <c r="FO85" s="14" t="str">
        <f>IF(FO$15&lt;&gt;0, (SUM('Näytteet työstö'!U273+'Hienoaines työstö'!U273) + SUMIF('Suuret kplt työstö'!U270,"&gt;0")),"Näytenumeroa ei ole syötetty")</f>
        <v>Näytenumeroa ei ole syötetty</v>
      </c>
      <c r="FP85" s="14" t="str">
        <f>IF(FP$15&lt;&gt;0, (SUM('Näytteet työstö'!V273+'Hienoaines työstö'!V273) + SUMIF('Suuret kplt työstö'!V270,"&gt;0")),"Näytenumeroa ei ole syötetty")</f>
        <v>Näytenumeroa ei ole syötetty</v>
      </c>
      <c r="FQ85" s="14" t="str">
        <f>IF(FQ$15&lt;&gt;0, (SUM('Näytteet työstö'!W273+'Hienoaines työstö'!W273) + SUMIF('Suuret kplt työstö'!W270,"&gt;0")),"Näytenumeroa ei ole syötetty")</f>
        <v>Näytenumeroa ei ole syötetty</v>
      </c>
      <c r="FR85" s="14" t="str">
        <f>IF(FR$15&lt;&gt;0, (SUM('Näytteet työstö'!X273+'Hienoaines työstö'!X273) + SUMIF('Suuret kplt työstö'!X270,"&gt;0")),"Näytenumeroa ei ole syötetty")</f>
        <v>Näytenumeroa ei ole syötetty</v>
      </c>
      <c r="FS85" s="14" t="str">
        <f>IF(FS$15&lt;&gt;0, (SUM('Näytteet työstö'!Y273+'Hienoaines työstö'!Y273) + SUMIF('Suuret kplt työstö'!Y270,"&gt;0")),"Näytenumeroa ei ole syötetty")</f>
        <v>Näytenumeroa ei ole syötetty</v>
      </c>
      <c r="FT85" s="14" t="str">
        <f>IF(FT$15&lt;&gt;0, (SUM('Näytteet työstö'!Z273+'Hienoaines työstö'!Z273) + SUMIF('Suuret kplt työstö'!Z270,"&gt;0")),"Näytenumeroa ei ole syötetty")</f>
        <v>Näytenumeroa ei ole syötetty</v>
      </c>
      <c r="FU85" s="14" t="str">
        <f>IF(FU$15&lt;&gt;0, (SUM('Näytteet työstö'!AA273+'Hienoaines työstö'!AA273) + SUMIF('Suuret kplt työstö'!AA270,"&gt;0")),"Näytenumeroa ei ole syötetty")</f>
        <v>Näytenumeroa ei ole syötetty</v>
      </c>
      <c r="FV85" s="14" t="str">
        <f>IF(FV$15&lt;&gt;0, (SUM('Näytteet työstö'!AB273+'Hienoaines työstö'!AB273) + SUMIF('Suuret kplt työstö'!AB270,"&gt;0")),"Näytenumeroa ei ole syötetty")</f>
        <v>Näytenumeroa ei ole syötetty</v>
      </c>
      <c r="FW85" s="14" t="str">
        <f>IF(FW$15&lt;&gt;0, (SUM('Näytteet työstö'!AC273+'Hienoaines työstö'!AC273) + SUMIF('Suuret kplt työstö'!AC270,"&gt;0")),"Näytenumeroa ei ole syötetty")</f>
        <v>Näytenumeroa ei ole syötetty</v>
      </c>
      <c r="FX85" s="14" t="str">
        <f>IF(FX$15&lt;&gt;0, (SUM('Näytteet työstö'!AD273+'Hienoaines työstö'!AD273) + SUMIF('Suuret kplt työstö'!AD270,"&gt;0")),"Näytenumeroa ei ole syötetty")</f>
        <v>Näytenumeroa ei ole syötetty</v>
      </c>
      <c r="FY85" s="14" t="str">
        <f>IF(FY$15&lt;&gt;0, (SUM('Näytteet työstö'!AE273+'Hienoaines työstö'!AE273) + SUMIF('Suuret kplt työstö'!AE270,"&gt;0")),"Näytenumeroa ei ole syötetty")</f>
        <v>Näytenumeroa ei ole syötetty</v>
      </c>
      <c r="FZ85" s="14" t="str">
        <f>IF(FZ$15&lt;&gt;0, (SUM('Näytteet työstö'!AF273+'Hienoaines työstö'!AF273) + SUMIF('Suuret kplt työstö'!AF270,"&gt;0")),"Näytenumeroa ei ole syötetty")</f>
        <v>Näytenumeroa ei ole syötetty</v>
      </c>
      <c r="GA85" s="14" t="str">
        <f>IF(GA$15&lt;&gt;0, (SUM('Näytteet työstö'!AG273+'Hienoaines työstö'!AG273) + SUMIF('Suuret kplt työstö'!AG270,"&gt;0")),"Näytenumeroa ei ole syötetty")</f>
        <v>Näytenumeroa ei ole syötetty</v>
      </c>
      <c r="GB85" s="14" t="str">
        <f>IF(GB$15&lt;&gt;0, (SUM('Näytteet työstö'!AH273+'Hienoaines työstö'!AH273) + SUMIF('Suuret kplt työstö'!AH270,"&gt;0")),"Näytenumeroa ei ole syötetty")</f>
        <v>Näytenumeroa ei ole syötetty</v>
      </c>
      <c r="GC85" s="14" t="str">
        <f>IF(GC$15&lt;&gt;0, (SUM('Näytteet työstö'!AI273+'Hienoaines työstö'!AI273) + SUMIF('Suuret kplt työstö'!AI270,"&gt;0")),"Näytenumeroa ei ole syötetty")</f>
        <v>Näytenumeroa ei ole syötetty</v>
      </c>
      <c r="GD85" s="14" t="str">
        <f>IF(GD$15&lt;&gt;0, (SUM('Näytteet työstö'!AJ273+'Hienoaines työstö'!AJ273) + SUMIF('Suuret kplt työstö'!AJ270,"&gt;0")),"Näytenumeroa ei ole syötetty")</f>
        <v>Näytenumeroa ei ole syötetty</v>
      </c>
      <c r="GE85" s="14" t="str">
        <f>IF(GE$15&lt;&gt;0, (SUM('Näytteet työstö'!AK273+'Hienoaines työstö'!AK273) + SUMIF('Suuret kplt työstö'!AK270,"&gt;0")),"Näytenumeroa ei ole syötetty")</f>
        <v>Näytenumeroa ei ole syötetty</v>
      </c>
      <c r="GF85" s="14" t="str">
        <f>IF(GF$15&lt;&gt;0, (SUM('Näytteet työstö'!AL273+'Hienoaines työstö'!AL273) + SUMIF('Suuret kplt työstö'!AL270,"&gt;0")),"Näytenumeroa ei ole syötetty")</f>
        <v>Näytenumeroa ei ole syötetty</v>
      </c>
      <c r="GG85" s="14" t="str">
        <f>IF(GG$15&lt;&gt;0, (SUM('Näytteet työstö'!AM273+'Hienoaines työstö'!AM273) + SUMIF('Suuret kplt työstö'!AM270,"&gt;0")),"Näytenumeroa ei ole syötetty")</f>
        <v>Näytenumeroa ei ole syötetty</v>
      </c>
      <c r="GH85" s="14" t="str">
        <f>IF(GH$15&lt;&gt;0, (SUM('Näytteet työstö'!AN273+'Hienoaines työstö'!AN273) + SUMIF('Suuret kplt työstö'!AN270,"&gt;0")),"Näytenumeroa ei ole syötetty")</f>
        <v>Näytenumeroa ei ole syötetty</v>
      </c>
      <c r="GI85" s="14" t="str">
        <f>IF(GI$15&lt;&gt;0, (SUM('Näytteet työstö'!AO273+'Hienoaines työstö'!AO273) + SUMIF('Suuret kplt työstö'!AO270,"&gt;0")),"Näytenumeroa ei ole syötetty")</f>
        <v>Näytenumeroa ei ole syötetty</v>
      </c>
      <c r="GJ85" s="14" t="str">
        <f>IF(GJ$15&lt;&gt;0, (SUM('Näytteet työstö'!AP273+'Hienoaines työstö'!AP273) + SUMIF('Suuret kplt työstö'!AP270,"&gt;0")),"Näytenumeroa ei ole syötetty")</f>
        <v>Näytenumeroa ei ole syötetty</v>
      </c>
      <c r="GK85" s="14" t="str">
        <f>IF(GK$15&lt;&gt;0, (SUM('Näytteet työstö'!AQ273+'Hienoaines työstö'!AQ273) + SUMIF('Suuret kplt työstö'!AQ270,"&gt;0")),"Näytenumeroa ei ole syötetty")</f>
        <v>Näytenumeroa ei ole syötetty</v>
      </c>
      <c r="GL85" s="14" t="str">
        <f>IF(GL$15&lt;&gt;0, (SUM('Näytteet työstö'!AR273+'Hienoaines työstö'!AR273) + SUMIF('Suuret kplt työstö'!AR270,"&gt;0")),"Näytenumeroa ei ole syötetty")</f>
        <v>Näytenumeroa ei ole syötetty</v>
      </c>
      <c r="GM85" s="14" t="str">
        <f>IF(GM$15&lt;&gt;0, (SUM('Näytteet työstö'!AS273+'Hienoaines työstö'!AS273) + SUMIF('Suuret kplt työstö'!AS270,"&gt;0")),"Näytenumeroa ei ole syötetty")</f>
        <v>Näytenumeroa ei ole syötetty</v>
      </c>
      <c r="GN85" s="14" t="str">
        <f>IF(GN$15&lt;&gt;0, (SUM('Näytteet työstö'!AT273+'Hienoaines työstö'!AT273) + SUMIF('Suuret kplt työstö'!AT270,"&gt;0")),"Näytenumeroa ei ole syötetty")</f>
        <v>Näytenumeroa ei ole syötetty</v>
      </c>
      <c r="GO85" s="14" t="str">
        <f>IF(GO$15&lt;&gt;0, (SUM('Näytteet työstö'!AU273+'Hienoaines työstö'!AU273) + SUMIF('Suuret kplt työstö'!AU270,"&gt;0")),"Näytenumeroa ei ole syötetty")</f>
        <v>Näytenumeroa ei ole syötetty</v>
      </c>
      <c r="GP85" s="14" t="str">
        <f>IF(GP$15&lt;&gt;0, (SUM('Näytteet työstö'!AV273+'Hienoaines työstö'!AV273) + SUMIF('Suuret kplt työstö'!AV270,"&gt;0")),"Näytenumeroa ei ole syötetty")</f>
        <v>Näytenumeroa ei ole syötetty</v>
      </c>
      <c r="GQ85" s="14" t="str">
        <f>IF(GQ$15&lt;&gt;0, (SUM('Näytteet työstö'!AW273+'Hienoaines työstö'!AW273) + SUMIF('Suuret kplt työstö'!AW270,"&gt;0")),"Näytenumeroa ei ole syötetty")</f>
        <v>Näytenumeroa ei ole syötetty</v>
      </c>
      <c r="GR85" s="14" t="str">
        <f>IF(GR$15&lt;&gt;0, (SUM('Näytteet työstö'!AX273+'Hienoaines työstö'!AX273) + SUMIF('Suuret kplt työstö'!AX270,"&gt;0")),"Näytenumeroa ei ole syötetty")</f>
        <v>Näytenumeroa ei ole syötetty</v>
      </c>
      <c r="GS85" s="14" t="str">
        <f>IF(GS$15&lt;&gt;0, (SUM('Näytteet työstö'!AY273+'Hienoaines työstö'!AY273) + SUMIF('Suuret kplt työstö'!AY270,"&gt;0")),"Näytenumeroa ei ole syötetty")</f>
        <v>Näytenumeroa ei ole syötetty</v>
      </c>
      <c r="GT85" s="14" t="str">
        <f>IF(GT$15&lt;&gt;0, (SUM('Näytteet työstö'!AZ273+'Hienoaines työstö'!AZ273) + SUMIF('Suuret kplt työstö'!AZ270,"&gt;0")),"Näytenumeroa ei ole syötetty")</f>
        <v>Näytenumeroa ei ole syötetty</v>
      </c>
      <c r="GU85" s="14" t="str">
        <f>IF(GU$15&lt;&gt;0, (SUM('Näytteet työstö'!BA273+'Hienoaines työstö'!BA273) + SUMIF('Suuret kplt työstö'!BA270,"&gt;0")),"Näytenumeroa ei ole syötetty")</f>
        <v>Näytenumeroa ei ole syötetty</v>
      </c>
      <c r="GV85" s="14" t="str">
        <f>IF(GV$15&lt;&gt;0, (SUM('Näytteet työstö'!D339+'Hienoaines työstö'!D339) + SUMIF('Suuret kplt työstö'!D336,"&gt;0")),"Näytenumeroa ei ole syötetty")</f>
        <v>Näytenumeroa ei ole syötetty</v>
      </c>
      <c r="GW85" s="14" t="str">
        <f>IF(GW$15&lt;&gt;0, (SUM('Näytteet työstö'!E339+'Hienoaines työstö'!E339) + SUMIF('Suuret kplt työstö'!E336,"&gt;0")),"Näytenumeroa ei ole syötetty")</f>
        <v>Näytenumeroa ei ole syötetty</v>
      </c>
      <c r="GX85" s="14" t="str">
        <f>IF(GX$15&lt;&gt;0, (SUM('Näytteet työstö'!F339+'Hienoaines työstö'!F339) + SUMIF('Suuret kplt työstö'!F336,"&gt;0")),"Näytenumeroa ei ole syötetty")</f>
        <v>Näytenumeroa ei ole syötetty</v>
      </c>
      <c r="GY85" s="14" t="str">
        <f>IF(GY$15&lt;&gt;0, (SUM('Näytteet työstö'!G339+'Hienoaines työstö'!G339) + SUMIF('Suuret kplt työstö'!G336,"&gt;0")),"Näytenumeroa ei ole syötetty")</f>
        <v>Näytenumeroa ei ole syötetty</v>
      </c>
      <c r="GZ85" s="14" t="str">
        <f>IF(GZ$15&lt;&gt;0, (SUM('Näytteet työstö'!H339+'Hienoaines työstö'!H339) + SUMIF('Suuret kplt työstö'!H336,"&gt;0")),"Näytenumeroa ei ole syötetty")</f>
        <v>Näytenumeroa ei ole syötetty</v>
      </c>
      <c r="HA85" s="14" t="str">
        <f>IF(HA$15&lt;&gt;0, (SUM('Näytteet työstö'!I339+'Hienoaines työstö'!I339) + SUMIF('Suuret kplt työstö'!I336,"&gt;0")),"Näytenumeroa ei ole syötetty")</f>
        <v>Näytenumeroa ei ole syötetty</v>
      </c>
      <c r="HB85" s="14" t="str">
        <f>IF(HB$15&lt;&gt;0, (SUM('Näytteet työstö'!J339+'Hienoaines työstö'!J339) + SUMIF('Suuret kplt työstö'!J336,"&gt;0")),"Näytenumeroa ei ole syötetty")</f>
        <v>Näytenumeroa ei ole syötetty</v>
      </c>
      <c r="HC85" s="14" t="str">
        <f>IF(HC$15&lt;&gt;0, (SUM('Näytteet työstö'!K339+'Hienoaines työstö'!K339) + SUMIF('Suuret kplt työstö'!K336,"&gt;0")),"Näytenumeroa ei ole syötetty")</f>
        <v>Näytenumeroa ei ole syötetty</v>
      </c>
      <c r="HD85" s="14" t="str">
        <f>IF(HD$15&lt;&gt;0, (SUM('Näytteet työstö'!L339+'Hienoaines työstö'!L339) + SUMIF('Suuret kplt työstö'!L336,"&gt;0")),"Näytenumeroa ei ole syötetty")</f>
        <v>Näytenumeroa ei ole syötetty</v>
      </c>
      <c r="HE85" s="14" t="str">
        <f>IF(HE$15&lt;&gt;0, (SUM('Näytteet työstö'!M339+'Hienoaines työstö'!M339) + SUMIF('Suuret kplt työstö'!M336,"&gt;0")),"Näytenumeroa ei ole syötetty")</f>
        <v>Näytenumeroa ei ole syötetty</v>
      </c>
      <c r="HF85" s="14" t="str">
        <f>IF(HF$15&lt;&gt;0, (SUM('Näytteet työstö'!N339+'Hienoaines työstö'!N339) + SUMIF('Suuret kplt työstö'!N336,"&gt;0")),"Näytenumeroa ei ole syötetty")</f>
        <v>Näytenumeroa ei ole syötetty</v>
      </c>
      <c r="HG85" s="14" t="str">
        <f>IF(HG$15&lt;&gt;0, (SUM('Näytteet työstö'!O339+'Hienoaines työstö'!O339) + SUMIF('Suuret kplt työstö'!O336,"&gt;0")),"Näytenumeroa ei ole syötetty")</f>
        <v>Näytenumeroa ei ole syötetty</v>
      </c>
      <c r="HH85" s="14" t="str">
        <f>IF(HH$15&lt;&gt;0, (SUM('Näytteet työstö'!P339+'Hienoaines työstö'!P339) + SUMIF('Suuret kplt työstö'!P336,"&gt;0")),"Näytenumeroa ei ole syötetty")</f>
        <v>Näytenumeroa ei ole syötetty</v>
      </c>
      <c r="HI85" s="14" t="str">
        <f>IF(HI$15&lt;&gt;0, (SUM('Näytteet työstö'!Q339+'Hienoaines työstö'!Q339) + SUMIF('Suuret kplt työstö'!Q336,"&gt;0")),"Näytenumeroa ei ole syötetty")</f>
        <v>Näytenumeroa ei ole syötetty</v>
      </c>
      <c r="HJ85" s="14" t="str">
        <f>IF(HJ$15&lt;&gt;0, (SUM('Näytteet työstö'!R339+'Hienoaines työstö'!R339) + SUMIF('Suuret kplt työstö'!R336,"&gt;0")),"Näytenumeroa ei ole syötetty")</f>
        <v>Näytenumeroa ei ole syötetty</v>
      </c>
      <c r="HK85" s="14" t="str">
        <f>IF(HK$15&lt;&gt;0, (SUM('Näytteet työstö'!S339+'Hienoaines työstö'!S339) + SUMIF('Suuret kplt työstö'!S336,"&gt;0")),"Näytenumeroa ei ole syötetty")</f>
        <v>Näytenumeroa ei ole syötetty</v>
      </c>
      <c r="HL85" s="14" t="str">
        <f>IF(HL$15&lt;&gt;0, (SUM('Näytteet työstö'!T339+'Hienoaines työstö'!T339) + SUMIF('Suuret kplt työstö'!T336,"&gt;0")),"Näytenumeroa ei ole syötetty")</f>
        <v>Näytenumeroa ei ole syötetty</v>
      </c>
      <c r="HM85" s="14" t="str">
        <f>IF(HM$15&lt;&gt;0, (SUM('Näytteet työstö'!U339+'Hienoaines työstö'!U339) + SUMIF('Suuret kplt työstö'!U336,"&gt;0")),"Näytenumeroa ei ole syötetty")</f>
        <v>Näytenumeroa ei ole syötetty</v>
      </c>
      <c r="HN85" s="14" t="str">
        <f>IF(HN$15&lt;&gt;0, (SUM('Näytteet työstö'!V339+'Hienoaines työstö'!V339) + SUMIF('Suuret kplt työstö'!V336,"&gt;0")),"Näytenumeroa ei ole syötetty")</f>
        <v>Näytenumeroa ei ole syötetty</v>
      </c>
      <c r="HO85" s="14" t="str">
        <f>IF(HO$15&lt;&gt;0, (SUM('Näytteet työstö'!W339+'Hienoaines työstö'!W339) + SUMIF('Suuret kplt työstö'!W336,"&gt;0")),"Näytenumeroa ei ole syötetty")</f>
        <v>Näytenumeroa ei ole syötetty</v>
      </c>
      <c r="HP85" s="14" t="str">
        <f>IF(HP$15&lt;&gt;0, (SUM('Näytteet työstö'!X339+'Hienoaines työstö'!X339) + SUMIF('Suuret kplt työstö'!X336,"&gt;0")),"Näytenumeroa ei ole syötetty")</f>
        <v>Näytenumeroa ei ole syötetty</v>
      </c>
      <c r="HQ85" s="14" t="str">
        <f>IF(HQ$15&lt;&gt;0, (SUM('Näytteet työstö'!Y339+'Hienoaines työstö'!Y339) + SUMIF('Suuret kplt työstö'!Y336,"&gt;0")),"Näytenumeroa ei ole syötetty")</f>
        <v>Näytenumeroa ei ole syötetty</v>
      </c>
      <c r="HR85" s="14" t="str">
        <f>IF(HR$15&lt;&gt;0, (SUM('Näytteet työstö'!Z339+'Hienoaines työstö'!Z339) + SUMIF('Suuret kplt työstö'!Z336,"&gt;0")),"Näytenumeroa ei ole syötetty")</f>
        <v>Näytenumeroa ei ole syötetty</v>
      </c>
      <c r="HS85" s="14" t="str">
        <f>IF(HS$15&lt;&gt;0, (SUM('Näytteet työstö'!AA339+'Hienoaines työstö'!AA339) + SUMIF('Suuret kplt työstö'!AA336,"&gt;0")),"Näytenumeroa ei ole syötetty")</f>
        <v>Näytenumeroa ei ole syötetty</v>
      </c>
      <c r="HT85" s="14" t="str">
        <f>IF(HT$15&lt;&gt;0, (SUM('Näytteet työstö'!AB339+'Hienoaines työstö'!AB339) + SUMIF('Suuret kplt työstö'!AB336,"&gt;0")),"Näytenumeroa ei ole syötetty")</f>
        <v>Näytenumeroa ei ole syötetty</v>
      </c>
      <c r="HU85" s="14" t="str">
        <f>IF(HU$15&lt;&gt;0, (SUM('Näytteet työstö'!AC339+'Hienoaines työstö'!AC339) + SUMIF('Suuret kplt työstö'!AC336,"&gt;0")),"Näytenumeroa ei ole syötetty")</f>
        <v>Näytenumeroa ei ole syötetty</v>
      </c>
      <c r="HV85" s="14" t="str">
        <f>IF(HV$15&lt;&gt;0, (SUM('Näytteet työstö'!AD339+'Hienoaines työstö'!AD339) + SUMIF('Suuret kplt työstö'!AD336,"&gt;0")),"Näytenumeroa ei ole syötetty")</f>
        <v>Näytenumeroa ei ole syötetty</v>
      </c>
      <c r="HW85" s="14" t="str">
        <f>IF(HW$15&lt;&gt;0, (SUM('Näytteet työstö'!AE339+'Hienoaines työstö'!AE339) + SUMIF('Suuret kplt työstö'!AE336,"&gt;0")),"Näytenumeroa ei ole syötetty")</f>
        <v>Näytenumeroa ei ole syötetty</v>
      </c>
      <c r="HX85" s="14" t="str">
        <f>IF(HX$15&lt;&gt;0, (SUM('Näytteet työstö'!AF339+'Hienoaines työstö'!AF339) + SUMIF('Suuret kplt työstö'!AF336,"&gt;0")),"Näytenumeroa ei ole syötetty")</f>
        <v>Näytenumeroa ei ole syötetty</v>
      </c>
      <c r="HY85" s="14" t="str">
        <f>IF(HY$15&lt;&gt;0, (SUM('Näytteet työstö'!AG339+'Hienoaines työstö'!AG339) + SUMIF('Suuret kplt työstö'!AG336,"&gt;0")),"Näytenumeroa ei ole syötetty")</f>
        <v>Näytenumeroa ei ole syötetty</v>
      </c>
      <c r="HZ85" s="14" t="str">
        <f>IF(HZ$15&lt;&gt;0, (SUM('Näytteet työstö'!AH339+'Hienoaines työstö'!AH339) + SUMIF('Suuret kplt työstö'!AH336,"&gt;0")),"Näytenumeroa ei ole syötetty")</f>
        <v>Näytenumeroa ei ole syötetty</v>
      </c>
      <c r="IA85" s="14" t="str">
        <f>IF(IA$15&lt;&gt;0, (SUM('Näytteet työstö'!AI339+'Hienoaines työstö'!AI339) + SUMIF('Suuret kplt työstö'!AI336,"&gt;0")),"Näytenumeroa ei ole syötetty")</f>
        <v>Näytenumeroa ei ole syötetty</v>
      </c>
      <c r="IB85" s="14" t="str">
        <f>IF(IB$15&lt;&gt;0, (SUM('Näytteet työstö'!AJ339+'Hienoaines työstö'!AJ339) + SUMIF('Suuret kplt työstö'!AJ336,"&gt;0")),"Näytenumeroa ei ole syötetty")</f>
        <v>Näytenumeroa ei ole syötetty</v>
      </c>
      <c r="IC85" s="14" t="str">
        <f>IF(IC$15&lt;&gt;0, (SUM('Näytteet työstö'!AK339+'Hienoaines työstö'!AK339) + SUMIF('Suuret kplt työstö'!AK336,"&gt;0")),"Näytenumeroa ei ole syötetty")</f>
        <v>Näytenumeroa ei ole syötetty</v>
      </c>
      <c r="ID85" s="14" t="str">
        <f>IF(ID$15&lt;&gt;0, (SUM('Näytteet työstö'!AL339+'Hienoaines työstö'!AL339) + SUMIF('Suuret kplt työstö'!AL336,"&gt;0")),"Näytenumeroa ei ole syötetty")</f>
        <v>Näytenumeroa ei ole syötetty</v>
      </c>
      <c r="IE85" s="14" t="str">
        <f>IF(IE$15&lt;&gt;0, (SUM('Näytteet työstö'!AM339+'Hienoaines työstö'!AM339) + SUMIF('Suuret kplt työstö'!AM336,"&gt;0")),"Näytenumeroa ei ole syötetty")</f>
        <v>Näytenumeroa ei ole syötetty</v>
      </c>
      <c r="IF85" s="14" t="str">
        <f>IF(IF$15&lt;&gt;0, (SUM('Näytteet työstö'!AN339+'Hienoaines työstö'!AN339) + SUMIF('Suuret kplt työstö'!AN336,"&gt;0")),"Näytenumeroa ei ole syötetty")</f>
        <v>Näytenumeroa ei ole syötetty</v>
      </c>
      <c r="IG85" s="14" t="str">
        <f>IF(IG$15&lt;&gt;0, (SUM('Näytteet työstö'!AO339+'Hienoaines työstö'!AO339) + SUMIF('Suuret kplt työstö'!AO336,"&gt;0")),"Näytenumeroa ei ole syötetty")</f>
        <v>Näytenumeroa ei ole syötetty</v>
      </c>
      <c r="IH85" s="14" t="str">
        <f>IF(IH$15&lt;&gt;0, (SUM('Näytteet työstö'!AP339+'Hienoaines työstö'!AP339) + SUMIF('Suuret kplt työstö'!AP336,"&gt;0")),"Näytenumeroa ei ole syötetty")</f>
        <v>Näytenumeroa ei ole syötetty</v>
      </c>
      <c r="II85" s="14" t="str">
        <f>IF(II$15&lt;&gt;0, (SUM('Näytteet työstö'!AQ339+'Hienoaines työstö'!AQ339) + SUMIF('Suuret kplt työstö'!AQ336,"&gt;0")),"Näytenumeroa ei ole syötetty")</f>
        <v>Näytenumeroa ei ole syötetty</v>
      </c>
      <c r="IJ85" s="14" t="str">
        <f>IF(IJ$15&lt;&gt;0, (SUM('Näytteet työstö'!AR339+'Hienoaines työstö'!AR339) + SUMIF('Suuret kplt työstö'!AR336,"&gt;0")),"Näytenumeroa ei ole syötetty")</f>
        <v>Näytenumeroa ei ole syötetty</v>
      </c>
      <c r="IK85" s="14" t="str">
        <f>IF(IK$15&lt;&gt;0, (SUM('Näytteet työstö'!AS339+'Hienoaines työstö'!AS339) + SUMIF('Suuret kplt työstö'!AS336,"&gt;0")),"Näytenumeroa ei ole syötetty")</f>
        <v>Näytenumeroa ei ole syötetty</v>
      </c>
      <c r="IL85" s="14" t="str">
        <f>IF(IL$15&lt;&gt;0, (SUM('Näytteet työstö'!AT339+'Hienoaines työstö'!AT339) + SUMIF('Suuret kplt työstö'!AT336,"&gt;0")),"Näytenumeroa ei ole syötetty")</f>
        <v>Näytenumeroa ei ole syötetty</v>
      </c>
      <c r="IM85" s="14" t="str">
        <f>IF(IM$15&lt;&gt;0, (SUM('Näytteet työstö'!AU339+'Hienoaines työstö'!AU339) + SUMIF('Suuret kplt työstö'!AU336,"&gt;0")),"Näytenumeroa ei ole syötetty")</f>
        <v>Näytenumeroa ei ole syötetty</v>
      </c>
      <c r="IN85" s="14" t="str">
        <f>IF(IN$15&lt;&gt;0, (SUM('Näytteet työstö'!AV339+'Hienoaines työstö'!AV339) + SUMIF('Suuret kplt työstö'!AV336,"&gt;0")),"Näytenumeroa ei ole syötetty")</f>
        <v>Näytenumeroa ei ole syötetty</v>
      </c>
      <c r="IO85" s="14" t="str">
        <f>IF(IO$15&lt;&gt;0, (SUM('Näytteet työstö'!AW339+'Hienoaines työstö'!AW339) + SUMIF('Suuret kplt työstö'!AW336,"&gt;0")),"Näytenumeroa ei ole syötetty")</f>
        <v>Näytenumeroa ei ole syötetty</v>
      </c>
      <c r="IP85" s="14" t="str">
        <f>IF(IP$15&lt;&gt;0, (SUM('Näytteet työstö'!AX339+'Hienoaines työstö'!AX339) + SUMIF('Suuret kplt työstö'!AX336,"&gt;0")),"Näytenumeroa ei ole syötetty")</f>
        <v>Näytenumeroa ei ole syötetty</v>
      </c>
      <c r="IQ85" s="14" t="str">
        <f>IF(IQ$15&lt;&gt;0, (SUM('Näytteet työstö'!AY339+'Hienoaines työstö'!AY339) + SUMIF('Suuret kplt työstö'!AY336,"&gt;0")),"Näytenumeroa ei ole syötetty")</f>
        <v>Näytenumeroa ei ole syötetty</v>
      </c>
      <c r="IR85" s="14" t="str">
        <f>IF(IR$15&lt;&gt;0, (SUM('Näytteet työstö'!AZ339+'Hienoaines työstö'!AZ339) + SUMIF('Suuret kplt työstö'!AZ336,"&gt;0")),"Näytenumeroa ei ole syötetty")</f>
        <v>Näytenumeroa ei ole syötetty</v>
      </c>
      <c r="IS85" s="518" t="str">
        <f>IF(IS$15&lt;&gt;0, (SUM('Näytteet työstö'!BA339+'Hienoaines työstö'!BA339) + SUMIF('Suuret kplt työstö'!BA336,"&gt;0")),"Näytenumeroa ei ole syötetty")</f>
        <v>Näytenumeroa ei ole syötetty</v>
      </c>
    </row>
    <row r="86" spans="1:253" ht="13.5" thickBot="1" x14ac:dyDescent="0.25">
      <c r="A86" s="228"/>
      <c r="B86" s="237"/>
      <c r="C86" s="44" t="s">
        <v>125</v>
      </c>
      <c r="D86" s="19" t="str">
        <f>IF(D$15&lt;&gt;0, (SUM('Näytteet työstö'!D76+'Hienoaines työstö'!D76) + SUMIF('Suuret kplt työstö'!D73,"&gt;0")),"Näytenumeroa ei ole syötetty")</f>
        <v>Näytenumeroa ei ole syötetty</v>
      </c>
      <c r="E86" s="14" t="str">
        <f>IF(E$15&lt;&gt;0, (SUM('Näytteet työstö'!E76+'Hienoaines työstö'!E76) + SUMIF('Suuret kplt työstö'!E73,"&gt;0")),"Näytenumeroa ei ole syötetty")</f>
        <v>Näytenumeroa ei ole syötetty</v>
      </c>
      <c r="F86" s="14" t="str">
        <f>IF(F$15&lt;&gt;0, (SUM('Näytteet työstö'!F76+'Hienoaines työstö'!F76) + SUMIF('Suuret kplt työstö'!F73,"&gt;0")),"Näytenumeroa ei ole syötetty")</f>
        <v>Näytenumeroa ei ole syötetty</v>
      </c>
      <c r="G86" s="14" t="str">
        <f>IF(G$15&lt;&gt;0, (SUM('Näytteet työstö'!G76+'Hienoaines työstö'!G76) + SUMIF('Suuret kplt työstö'!G73,"&gt;0")),"Näytenumeroa ei ole syötetty")</f>
        <v>Näytenumeroa ei ole syötetty</v>
      </c>
      <c r="H86" s="14" t="str">
        <f>IF(H$15&lt;&gt;0, (SUM('Näytteet työstö'!H76+'Hienoaines työstö'!H76) + SUMIF('Suuret kplt työstö'!H73,"&gt;0")),"Näytenumeroa ei ole syötetty")</f>
        <v>Näytenumeroa ei ole syötetty</v>
      </c>
      <c r="I86" s="14" t="str">
        <f>IF(I$15&lt;&gt;0, (SUM('Näytteet työstö'!I76+'Hienoaines työstö'!I76) + SUMIF('Suuret kplt työstö'!I73,"&gt;0")),"Näytenumeroa ei ole syötetty")</f>
        <v>Näytenumeroa ei ole syötetty</v>
      </c>
      <c r="J86" s="14" t="str">
        <f>IF(J$15&lt;&gt;0, (SUM('Näytteet työstö'!J76+'Hienoaines työstö'!J76) + SUMIF('Suuret kplt työstö'!J73,"&gt;0")),"Näytenumeroa ei ole syötetty")</f>
        <v>Näytenumeroa ei ole syötetty</v>
      </c>
      <c r="K86" s="14" t="str">
        <f>IF(K$15&lt;&gt;0, (SUM('Näytteet työstö'!K76+'Hienoaines työstö'!K76) + SUMIF('Suuret kplt työstö'!K73,"&gt;0")),"Näytenumeroa ei ole syötetty")</f>
        <v>Näytenumeroa ei ole syötetty</v>
      </c>
      <c r="L86" s="14" t="str">
        <f>IF(L$15&lt;&gt;0, (SUM('Näytteet työstö'!L76+'Hienoaines työstö'!L76) + SUMIF('Suuret kplt työstö'!L73,"&gt;0")),"Näytenumeroa ei ole syötetty")</f>
        <v>Näytenumeroa ei ole syötetty</v>
      </c>
      <c r="M86" s="14" t="str">
        <f>IF(M$15&lt;&gt;0, (SUM('Näytteet työstö'!M76+'Hienoaines työstö'!M76) + SUMIF('Suuret kplt työstö'!M73,"&gt;0")),"Näytenumeroa ei ole syötetty")</f>
        <v>Näytenumeroa ei ole syötetty</v>
      </c>
      <c r="N86" s="14" t="str">
        <f>IF(N$15&lt;&gt;0, (SUM('Näytteet työstö'!N76+'Hienoaines työstö'!N76) + SUMIF('Suuret kplt työstö'!N73,"&gt;0")),"Näytenumeroa ei ole syötetty")</f>
        <v>Näytenumeroa ei ole syötetty</v>
      </c>
      <c r="O86" s="14" t="str">
        <f>IF(O$15&lt;&gt;0, (SUM('Näytteet työstö'!O76+'Hienoaines työstö'!O76) + SUMIF('Suuret kplt työstö'!O73,"&gt;0")),"Näytenumeroa ei ole syötetty")</f>
        <v>Näytenumeroa ei ole syötetty</v>
      </c>
      <c r="P86" s="14" t="str">
        <f>IF(P$15&lt;&gt;0, (SUM('Näytteet työstö'!P76+'Hienoaines työstö'!P76) + SUMIF('Suuret kplt työstö'!P73,"&gt;0")),"Näytenumeroa ei ole syötetty")</f>
        <v>Näytenumeroa ei ole syötetty</v>
      </c>
      <c r="Q86" s="14" t="str">
        <f>IF(Q$15&lt;&gt;0, (SUM('Näytteet työstö'!Q76+'Hienoaines työstö'!Q76) + SUMIF('Suuret kplt työstö'!Q73,"&gt;0")),"Näytenumeroa ei ole syötetty")</f>
        <v>Näytenumeroa ei ole syötetty</v>
      </c>
      <c r="R86" s="14" t="str">
        <f>IF(R$15&lt;&gt;0, (SUM('Näytteet työstö'!R76+'Hienoaines työstö'!R76) + SUMIF('Suuret kplt työstö'!R73,"&gt;0")),"Näytenumeroa ei ole syötetty")</f>
        <v>Näytenumeroa ei ole syötetty</v>
      </c>
      <c r="S86" s="14" t="str">
        <f>IF(S$15&lt;&gt;0, (SUM('Näytteet työstö'!S76+'Hienoaines työstö'!S76) + SUMIF('Suuret kplt työstö'!S73,"&gt;0")),"Näytenumeroa ei ole syötetty")</f>
        <v>Näytenumeroa ei ole syötetty</v>
      </c>
      <c r="T86" s="14" t="str">
        <f>IF(T$15&lt;&gt;0, (SUM('Näytteet työstö'!T76+'Hienoaines työstö'!T76) + SUMIF('Suuret kplt työstö'!T73,"&gt;0")),"Näytenumeroa ei ole syötetty")</f>
        <v>Näytenumeroa ei ole syötetty</v>
      </c>
      <c r="U86" s="14" t="str">
        <f>IF(U$15&lt;&gt;0, (SUM('Näytteet työstö'!U76+'Hienoaines työstö'!U76) + SUMIF('Suuret kplt työstö'!U73,"&gt;0")),"Näytenumeroa ei ole syötetty")</f>
        <v>Näytenumeroa ei ole syötetty</v>
      </c>
      <c r="V86" s="14" t="str">
        <f>IF(V$15&lt;&gt;0, (SUM('Näytteet työstö'!V76+'Hienoaines työstö'!V76) + SUMIF('Suuret kplt työstö'!V73,"&gt;0")),"Näytenumeroa ei ole syötetty")</f>
        <v>Näytenumeroa ei ole syötetty</v>
      </c>
      <c r="W86" s="14" t="str">
        <f>IF(W$15&lt;&gt;0, (SUM('Näytteet työstö'!W76+'Hienoaines työstö'!W76) + SUMIF('Suuret kplt työstö'!W73,"&gt;0")),"Näytenumeroa ei ole syötetty")</f>
        <v>Näytenumeroa ei ole syötetty</v>
      </c>
      <c r="X86" s="14" t="str">
        <f>IF(X$15&lt;&gt;0, (SUM('Näytteet työstö'!X76+'Hienoaines työstö'!X76) + SUMIF('Suuret kplt työstö'!X73,"&gt;0")),"Näytenumeroa ei ole syötetty")</f>
        <v>Näytenumeroa ei ole syötetty</v>
      </c>
      <c r="Y86" s="14" t="str">
        <f>IF(Y$15&lt;&gt;0, (SUM('Näytteet työstö'!Y76+'Hienoaines työstö'!Y76) + SUMIF('Suuret kplt työstö'!Y73,"&gt;0")),"Näytenumeroa ei ole syötetty")</f>
        <v>Näytenumeroa ei ole syötetty</v>
      </c>
      <c r="Z86" s="14" t="str">
        <f>IF(Z$15&lt;&gt;0, (SUM('Näytteet työstö'!Z76+'Hienoaines työstö'!Z76) + SUMIF('Suuret kplt työstö'!Z73,"&gt;0")),"Näytenumeroa ei ole syötetty")</f>
        <v>Näytenumeroa ei ole syötetty</v>
      </c>
      <c r="AA86" s="14" t="str">
        <f>IF(AA$15&lt;&gt;0, (SUM('Näytteet työstö'!AA76+'Hienoaines työstö'!AA76) + SUMIF('Suuret kplt työstö'!AA73,"&gt;0")),"Näytenumeroa ei ole syötetty")</f>
        <v>Näytenumeroa ei ole syötetty</v>
      </c>
      <c r="AB86" s="14" t="str">
        <f>IF(AB$15&lt;&gt;0, (SUM('Näytteet työstö'!AB76+'Hienoaines työstö'!AB76) + SUMIF('Suuret kplt työstö'!AB73,"&gt;0")),"Näytenumeroa ei ole syötetty")</f>
        <v>Näytenumeroa ei ole syötetty</v>
      </c>
      <c r="AC86" s="14" t="str">
        <f>IF(AC$15&lt;&gt;0, (SUM('Näytteet työstö'!AC76+'Hienoaines työstö'!AC76) + SUMIF('Suuret kplt työstö'!AC73,"&gt;0")),"Näytenumeroa ei ole syötetty")</f>
        <v>Näytenumeroa ei ole syötetty</v>
      </c>
      <c r="AD86" s="14" t="str">
        <f>IF(AD$15&lt;&gt;0, (SUM('Näytteet työstö'!AD76+'Hienoaines työstö'!AD76) + SUMIF('Suuret kplt työstö'!AD73,"&gt;0")),"Näytenumeroa ei ole syötetty")</f>
        <v>Näytenumeroa ei ole syötetty</v>
      </c>
      <c r="AE86" s="14" t="str">
        <f>IF(AE$15&lt;&gt;0, (SUM('Näytteet työstö'!AE76+'Hienoaines työstö'!AE76) + SUMIF('Suuret kplt työstö'!AE73,"&gt;0")),"Näytenumeroa ei ole syötetty")</f>
        <v>Näytenumeroa ei ole syötetty</v>
      </c>
      <c r="AF86" s="14" t="str">
        <f>IF(AF$15&lt;&gt;0, (SUM('Näytteet työstö'!AF76+'Hienoaines työstö'!AF76) + SUMIF('Suuret kplt työstö'!AF73,"&gt;0")),"Näytenumeroa ei ole syötetty")</f>
        <v>Näytenumeroa ei ole syötetty</v>
      </c>
      <c r="AG86" s="14" t="str">
        <f>IF(AG$15&lt;&gt;0, (SUM('Näytteet työstö'!AG76+'Hienoaines työstö'!AG76) + SUMIF('Suuret kplt työstö'!AG73,"&gt;0")),"Näytenumeroa ei ole syötetty")</f>
        <v>Näytenumeroa ei ole syötetty</v>
      </c>
      <c r="AH86" s="14" t="str">
        <f>IF(AH$15&lt;&gt;0, (SUM('Näytteet työstö'!AH76+'Hienoaines työstö'!AH76) + SUMIF('Suuret kplt työstö'!AH73,"&gt;0")),"Näytenumeroa ei ole syötetty")</f>
        <v>Näytenumeroa ei ole syötetty</v>
      </c>
      <c r="AI86" s="14" t="str">
        <f>IF(AI$15&lt;&gt;0, (SUM('Näytteet työstö'!AI76+'Hienoaines työstö'!AI76) + SUMIF('Suuret kplt työstö'!AI73,"&gt;0")),"Näytenumeroa ei ole syötetty")</f>
        <v>Näytenumeroa ei ole syötetty</v>
      </c>
      <c r="AJ86" s="14" t="str">
        <f>IF(AJ$15&lt;&gt;0, (SUM('Näytteet työstö'!AJ76+'Hienoaines työstö'!AJ76) + SUMIF('Suuret kplt työstö'!AJ73,"&gt;0")),"Näytenumeroa ei ole syötetty")</f>
        <v>Näytenumeroa ei ole syötetty</v>
      </c>
      <c r="AK86" s="14" t="str">
        <f>IF(AK$15&lt;&gt;0, (SUM('Näytteet työstö'!AK76+'Hienoaines työstö'!AK76) + SUMIF('Suuret kplt työstö'!AK73,"&gt;0")),"Näytenumeroa ei ole syötetty")</f>
        <v>Näytenumeroa ei ole syötetty</v>
      </c>
      <c r="AL86" s="14" t="str">
        <f>IF(AL$15&lt;&gt;0, (SUM('Näytteet työstö'!AL76+'Hienoaines työstö'!AL76) + SUMIF('Suuret kplt työstö'!AL73,"&gt;0")),"Näytenumeroa ei ole syötetty")</f>
        <v>Näytenumeroa ei ole syötetty</v>
      </c>
      <c r="AM86" s="14" t="str">
        <f>IF(AM$15&lt;&gt;0, (SUM('Näytteet työstö'!AM76+'Hienoaines työstö'!AM76) + SUMIF('Suuret kplt työstö'!AM73,"&gt;0")),"Näytenumeroa ei ole syötetty")</f>
        <v>Näytenumeroa ei ole syötetty</v>
      </c>
      <c r="AN86" s="14" t="str">
        <f>IF(AN$15&lt;&gt;0, (SUM('Näytteet työstö'!AN76+'Hienoaines työstö'!AN76) + SUMIF('Suuret kplt työstö'!AN73,"&gt;0")),"Näytenumeroa ei ole syötetty")</f>
        <v>Näytenumeroa ei ole syötetty</v>
      </c>
      <c r="AO86" s="14" t="str">
        <f>IF(AO$15&lt;&gt;0, (SUM('Näytteet työstö'!AO76+'Hienoaines työstö'!AO76) + SUMIF('Suuret kplt työstö'!AO73,"&gt;0")),"Näytenumeroa ei ole syötetty")</f>
        <v>Näytenumeroa ei ole syötetty</v>
      </c>
      <c r="AP86" s="14" t="str">
        <f>IF(AP$15&lt;&gt;0, (SUM('Näytteet työstö'!AP76+'Hienoaines työstö'!AP76) + SUMIF('Suuret kplt työstö'!AP73,"&gt;0")),"Näytenumeroa ei ole syötetty")</f>
        <v>Näytenumeroa ei ole syötetty</v>
      </c>
      <c r="AQ86" s="14" t="str">
        <f>IF(AQ$15&lt;&gt;0, (SUM('Näytteet työstö'!AQ76+'Hienoaines työstö'!AQ76) + SUMIF('Suuret kplt työstö'!AQ73,"&gt;0")),"Näytenumeroa ei ole syötetty")</f>
        <v>Näytenumeroa ei ole syötetty</v>
      </c>
      <c r="AR86" s="14" t="str">
        <f>IF(AR$15&lt;&gt;0, (SUM('Näytteet työstö'!AR76+'Hienoaines työstö'!AR76) + SUMIF('Suuret kplt työstö'!AR73,"&gt;0")),"Näytenumeroa ei ole syötetty")</f>
        <v>Näytenumeroa ei ole syötetty</v>
      </c>
      <c r="AS86" s="14" t="str">
        <f>IF(AS$15&lt;&gt;0, (SUM('Näytteet työstö'!AS76+'Hienoaines työstö'!AS76) + SUMIF('Suuret kplt työstö'!AS73,"&gt;0")),"Näytenumeroa ei ole syötetty")</f>
        <v>Näytenumeroa ei ole syötetty</v>
      </c>
      <c r="AT86" s="14" t="str">
        <f>IF(AT$15&lt;&gt;0, (SUM('Näytteet työstö'!AT76+'Hienoaines työstö'!AT76) + SUMIF('Suuret kplt työstö'!AT73,"&gt;0")),"Näytenumeroa ei ole syötetty")</f>
        <v>Näytenumeroa ei ole syötetty</v>
      </c>
      <c r="AU86" s="14" t="str">
        <f>IF(AU$15&lt;&gt;0, (SUM('Näytteet työstö'!AU76+'Hienoaines työstö'!AU76) + SUMIF('Suuret kplt työstö'!AU73,"&gt;0")),"Näytenumeroa ei ole syötetty")</f>
        <v>Näytenumeroa ei ole syötetty</v>
      </c>
      <c r="AV86" s="14" t="str">
        <f>IF(AV$15&lt;&gt;0, (SUM('Näytteet työstö'!AV76+'Hienoaines työstö'!AV76) + SUMIF('Suuret kplt työstö'!AV73,"&gt;0")),"Näytenumeroa ei ole syötetty")</f>
        <v>Näytenumeroa ei ole syötetty</v>
      </c>
      <c r="AW86" s="14" t="str">
        <f>IF(AW$15&lt;&gt;0, (SUM('Näytteet työstö'!AW76+'Hienoaines työstö'!AW76) + SUMIF('Suuret kplt työstö'!AW73,"&gt;0")),"Näytenumeroa ei ole syötetty")</f>
        <v>Näytenumeroa ei ole syötetty</v>
      </c>
      <c r="AX86" s="14" t="str">
        <f>IF(AX$15&lt;&gt;0, (SUM('Näytteet työstö'!AX76+'Hienoaines työstö'!AX76) + SUMIF('Suuret kplt työstö'!AX73,"&gt;0")),"Näytenumeroa ei ole syötetty")</f>
        <v>Näytenumeroa ei ole syötetty</v>
      </c>
      <c r="AY86" s="14" t="str">
        <f>IF(AY$15&lt;&gt;0, (SUM('Näytteet työstö'!AY76+'Hienoaines työstö'!AY76) + SUMIF('Suuret kplt työstö'!AY73,"&gt;0")),"Näytenumeroa ei ole syötetty")</f>
        <v>Näytenumeroa ei ole syötetty</v>
      </c>
      <c r="AZ86" s="14" t="str">
        <f>IF(AZ$15&lt;&gt;0, (SUM('Näytteet työstö'!AZ76+'Hienoaines työstö'!AZ76) + SUMIF('Suuret kplt työstö'!AZ73,"&gt;0")),"Näytenumeroa ei ole syötetty")</f>
        <v>Näytenumeroa ei ole syötetty</v>
      </c>
      <c r="BA86" s="14" t="str">
        <f>IF(BA$15&lt;&gt;0, (SUM('Näytteet työstö'!BA76+'Hienoaines työstö'!BA76) + SUMIF('Suuret kplt työstö'!BA73,"&gt;0")),"Näytenumeroa ei ole syötetty")</f>
        <v>Näytenumeroa ei ole syötetty</v>
      </c>
      <c r="BB86" s="14" t="str">
        <f>IF(BB$15&lt;&gt;0, (SUM('Näytteet työstö'!D142+'Hienoaines työstö'!D142) + SUMIF('Suuret kplt työstö'!D139,"&gt;0")),"Näytenumeroa ei ole syötetty")</f>
        <v>Näytenumeroa ei ole syötetty</v>
      </c>
      <c r="BC86" s="14" t="str">
        <f>IF(BC$15&lt;&gt;0, (SUM('Näytteet työstö'!E142+'Hienoaines työstö'!E142) + SUMIF('Suuret kplt työstö'!E139,"&gt;0")),"Näytenumeroa ei ole syötetty")</f>
        <v>Näytenumeroa ei ole syötetty</v>
      </c>
      <c r="BD86" s="14" t="str">
        <f>IF(BD$15&lt;&gt;0, (SUM('Näytteet työstö'!F142+'Hienoaines työstö'!F142) + SUMIF('Suuret kplt työstö'!F139,"&gt;0")),"Näytenumeroa ei ole syötetty")</f>
        <v>Näytenumeroa ei ole syötetty</v>
      </c>
      <c r="BE86" s="14" t="str">
        <f>IF(BE$15&lt;&gt;0, (SUM('Näytteet työstö'!G142+'Hienoaines työstö'!G142) + SUMIF('Suuret kplt työstö'!G139,"&gt;0")),"Näytenumeroa ei ole syötetty")</f>
        <v>Näytenumeroa ei ole syötetty</v>
      </c>
      <c r="BF86" s="14" t="str">
        <f>IF(BF$15&lt;&gt;0, (SUM('Näytteet työstö'!H142+'Hienoaines työstö'!H142) + SUMIF('Suuret kplt työstö'!H139,"&gt;0")),"Näytenumeroa ei ole syötetty")</f>
        <v>Näytenumeroa ei ole syötetty</v>
      </c>
      <c r="BG86" s="14" t="str">
        <f>IF(BG$15&lt;&gt;0, (SUM('Näytteet työstö'!I142+'Hienoaines työstö'!I142) + SUMIF('Suuret kplt työstö'!I139,"&gt;0")),"Näytenumeroa ei ole syötetty")</f>
        <v>Näytenumeroa ei ole syötetty</v>
      </c>
      <c r="BH86" s="14" t="str">
        <f>IF(BH$15&lt;&gt;0, (SUM('Näytteet työstö'!J142+'Hienoaines työstö'!J142) + SUMIF('Suuret kplt työstö'!J139,"&gt;0")),"Näytenumeroa ei ole syötetty")</f>
        <v>Näytenumeroa ei ole syötetty</v>
      </c>
      <c r="BI86" s="14" t="str">
        <f>IF(BI$15&lt;&gt;0, (SUM('Näytteet työstö'!K142+'Hienoaines työstö'!K142) + SUMIF('Suuret kplt työstö'!K139,"&gt;0")),"Näytenumeroa ei ole syötetty")</f>
        <v>Näytenumeroa ei ole syötetty</v>
      </c>
      <c r="BJ86" s="14" t="str">
        <f>IF(BJ$15&lt;&gt;0, (SUM('Näytteet työstö'!L142+'Hienoaines työstö'!L142) + SUMIF('Suuret kplt työstö'!L139,"&gt;0")),"Näytenumeroa ei ole syötetty")</f>
        <v>Näytenumeroa ei ole syötetty</v>
      </c>
      <c r="BK86" s="14" t="str">
        <f>IF(BK$15&lt;&gt;0, (SUM('Näytteet työstö'!M142+'Hienoaines työstö'!M142) + SUMIF('Suuret kplt työstö'!M139,"&gt;0")),"Näytenumeroa ei ole syötetty")</f>
        <v>Näytenumeroa ei ole syötetty</v>
      </c>
      <c r="BL86" s="14" t="str">
        <f>IF(BL$15&lt;&gt;0, (SUM('Näytteet työstö'!N142+'Hienoaines työstö'!N142) + SUMIF('Suuret kplt työstö'!N139,"&gt;0")),"Näytenumeroa ei ole syötetty")</f>
        <v>Näytenumeroa ei ole syötetty</v>
      </c>
      <c r="BM86" s="14" t="str">
        <f>IF(BM$15&lt;&gt;0, (SUM('Näytteet työstö'!O142+'Hienoaines työstö'!O142) + SUMIF('Suuret kplt työstö'!O139,"&gt;0")),"Näytenumeroa ei ole syötetty")</f>
        <v>Näytenumeroa ei ole syötetty</v>
      </c>
      <c r="BN86" s="14" t="str">
        <f>IF(BN$15&lt;&gt;0, (SUM('Näytteet työstö'!P142+'Hienoaines työstö'!P142) + SUMIF('Suuret kplt työstö'!P139,"&gt;0")),"Näytenumeroa ei ole syötetty")</f>
        <v>Näytenumeroa ei ole syötetty</v>
      </c>
      <c r="BO86" s="14" t="str">
        <f>IF(BO$15&lt;&gt;0, (SUM('Näytteet työstö'!Q142+'Hienoaines työstö'!Q142) + SUMIF('Suuret kplt työstö'!Q139,"&gt;0")),"Näytenumeroa ei ole syötetty")</f>
        <v>Näytenumeroa ei ole syötetty</v>
      </c>
      <c r="BP86" s="14" t="str">
        <f>IF(BP$15&lt;&gt;0, (SUM('Näytteet työstö'!R142+'Hienoaines työstö'!R142) + SUMIF('Suuret kplt työstö'!R139,"&gt;0")),"Näytenumeroa ei ole syötetty")</f>
        <v>Näytenumeroa ei ole syötetty</v>
      </c>
      <c r="BQ86" s="14" t="str">
        <f>IF(BQ$15&lt;&gt;0, (SUM('Näytteet työstö'!S142+'Hienoaines työstö'!S142) + SUMIF('Suuret kplt työstö'!S139,"&gt;0")),"Näytenumeroa ei ole syötetty")</f>
        <v>Näytenumeroa ei ole syötetty</v>
      </c>
      <c r="BR86" s="14" t="str">
        <f>IF(BR$15&lt;&gt;0, (SUM('Näytteet työstö'!T142+'Hienoaines työstö'!T142) + SUMIF('Suuret kplt työstö'!T139,"&gt;0")),"Näytenumeroa ei ole syötetty")</f>
        <v>Näytenumeroa ei ole syötetty</v>
      </c>
      <c r="BS86" s="14" t="str">
        <f>IF(BS$15&lt;&gt;0, (SUM('Näytteet työstö'!U142+'Hienoaines työstö'!U142) + SUMIF('Suuret kplt työstö'!U139,"&gt;0")),"Näytenumeroa ei ole syötetty")</f>
        <v>Näytenumeroa ei ole syötetty</v>
      </c>
      <c r="BT86" s="14" t="str">
        <f>IF(BT$15&lt;&gt;0, (SUM('Näytteet työstö'!V142+'Hienoaines työstö'!V142) + SUMIF('Suuret kplt työstö'!V139,"&gt;0")),"Näytenumeroa ei ole syötetty")</f>
        <v>Näytenumeroa ei ole syötetty</v>
      </c>
      <c r="BU86" s="14" t="str">
        <f>IF(BU$15&lt;&gt;0, (SUM('Näytteet työstö'!W142+'Hienoaines työstö'!W142) + SUMIF('Suuret kplt työstö'!W139,"&gt;0")),"Näytenumeroa ei ole syötetty")</f>
        <v>Näytenumeroa ei ole syötetty</v>
      </c>
      <c r="BV86" s="14" t="str">
        <f>IF(BV$15&lt;&gt;0, (SUM('Näytteet työstö'!X142+'Hienoaines työstö'!X142) + SUMIF('Suuret kplt työstö'!X139,"&gt;0")),"Näytenumeroa ei ole syötetty")</f>
        <v>Näytenumeroa ei ole syötetty</v>
      </c>
      <c r="BW86" s="14" t="str">
        <f>IF(BW$15&lt;&gt;0, (SUM('Näytteet työstö'!Y142+'Hienoaines työstö'!Y142) + SUMIF('Suuret kplt työstö'!Y139,"&gt;0")),"Näytenumeroa ei ole syötetty")</f>
        <v>Näytenumeroa ei ole syötetty</v>
      </c>
      <c r="BX86" s="14" t="str">
        <f>IF(BX$15&lt;&gt;0, (SUM('Näytteet työstö'!Z142+'Hienoaines työstö'!Z142) + SUMIF('Suuret kplt työstö'!Z139,"&gt;0")),"Näytenumeroa ei ole syötetty")</f>
        <v>Näytenumeroa ei ole syötetty</v>
      </c>
      <c r="BY86" s="14" t="str">
        <f>IF(BY$15&lt;&gt;0, (SUM('Näytteet työstö'!AA142+'Hienoaines työstö'!AA142) + SUMIF('Suuret kplt työstö'!AA139,"&gt;0")),"Näytenumeroa ei ole syötetty")</f>
        <v>Näytenumeroa ei ole syötetty</v>
      </c>
      <c r="BZ86" s="14" t="str">
        <f>IF(BZ$15&lt;&gt;0, (SUM('Näytteet työstö'!AB142+'Hienoaines työstö'!AB142) + SUMIF('Suuret kplt työstö'!AB139,"&gt;0")),"Näytenumeroa ei ole syötetty")</f>
        <v>Näytenumeroa ei ole syötetty</v>
      </c>
      <c r="CA86" s="14" t="str">
        <f>IF(CA$15&lt;&gt;0, (SUM('Näytteet työstö'!AC142+'Hienoaines työstö'!AC142) + SUMIF('Suuret kplt työstö'!AC139,"&gt;0")),"Näytenumeroa ei ole syötetty")</f>
        <v>Näytenumeroa ei ole syötetty</v>
      </c>
      <c r="CB86" s="14" t="str">
        <f>IF(CB$15&lt;&gt;0, (SUM('Näytteet työstö'!AD142+'Hienoaines työstö'!AD142) + SUMIF('Suuret kplt työstö'!AD139,"&gt;0")),"Näytenumeroa ei ole syötetty")</f>
        <v>Näytenumeroa ei ole syötetty</v>
      </c>
      <c r="CC86" s="14" t="str">
        <f>IF(CC$15&lt;&gt;0, (SUM('Näytteet työstö'!AE142+'Hienoaines työstö'!AE142) + SUMIF('Suuret kplt työstö'!AE139,"&gt;0")),"Näytenumeroa ei ole syötetty")</f>
        <v>Näytenumeroa ei ole syötetty</v>
      </c>
      <c r="CD86" s="14" t="str">
        <f>IF(CD$15&lt;&gt;0, (SUM('Näytteet työstö'!AF142+'Hienoaines työstö'!AF142) + SUMIF('Suuret kplt työstö'!AF139,"&gt;0")),"Näytenumeroa ei ole syötetty")</f>
        <v>Näytenumeroa ei ole syötetty</v>
      </c>
      <c r="CE86" s="14" t="str">
        <f>IF(CE$15&lt;&gt;0, (SUM('Näytteet työstö'!AG142+'Hienoaines työstö'!AG142) + SUMIF('Suuret kplt työstö'!AG139,"&gt;0")),"Näytenumeroa ei ole syötetty")</f>
        <v>Näytenumeroa ei ole syötetty</v>
      </c>
      <c r="CF86" s="14" t="str">
        <f>IF(CF$15&lt;&gt;0, (SUM('Näytteet työstö'!AH142+'Hienoaines työstö'!AH142) + SUMIF('Suuret kplt työstö'!AH139,"&gt;0")),"Näytenumeroa ei ole syötetty")</f>
        <v>Näytenumeroa ei ole syötetty</v>
      </c>
      <c r="CG86" s="14" t="str">
        <f>IF(CG$15&lt;&gt;0, (SUM('Näytteet työstö'!AI142+'Hienoaines työstö'!AI142) + SUMIF('Suuret kplt työstö'!AI139,"&gt;0")),"Näytenumeroa ei ole syötetty")</f>
        <v>Näytenumeroa ei ole syötetty</v>
      </c>
      <c r="CH86" s="14" t="str">
        <f>IF(CH$15&lt;&gt;0, (SUM('Näytteet työstö'!AJ142+'Hienoaines työstö'!AJ142) + SUMIF('Suuret kplt työstö'!AJ139,"&gt;0")),"Näytenumeroa ei ole syötetty")</f>
        <v>Näytenumeroa ei ole syötetty</v>
      </c>
      <c r="CI86" s="14" t="str">
        <f>IF(CI$15&lt;&gt;0, (SUM('Näytteet työstö'!AK142+'Hienoaines työstö'!AK142) + SUMIF('Suuret kplt työstö'!AK139,"&gt;0")),"Näytenumeroa ei ole syötetty")</f>
        <v>Näytenumeroa ei ole syötetty</v>
      </c>
      <c r="CJ86" s="14" t="str">
        <f>IF(CJ$15&lt;&gt;0, (SUM('Näytteet työstö'!AL142+'Hienoaines työstö'!AL142) + SUMIF('Suuret kplt työstö'!AL139,"&gt;0")),"Näytenumeroa ei ole syötetty")</f>
        <v>Näytenumeroa ei ole syötetty</v>
      </c>
      <c r="CK86" s="14" t="str">
        <f>IF(CK$15&lt;&gt;0, (SUM('Näytteet työstö'!AM142+'Hienoaines työstö'!AM142) + SUMIF('Suuret kplt työstö'!AM139,"&gt;0")),"Näytenumeroa ei ole syötetty")</f>
        <v>Näytenumeroa ei ole syötetty</v>
      </c>
      <c r="CL86" s="14" t="str">
        <f>IF(CL$15&lt;&gt;0, (SUM('Näytteet työstö'!AN142+'Hienoaines työstö'!AN142) + SUMIF('Suuret kplt työstö'!AN139,"&gt;0")),"Näytenumeroa ei ole syötetty")</f>
        <v>Näytenumeroa ei ole syötetty</v>
      </c>
      <c r="CM86" s="14" t="str">
        <f>IF(CM$15&lt;&gt;0, (SUM('Näytteet työstö'!AO142+'Hienoaines työstö'!AO142) + SUMIF('Suuret kplt työstö'!AO139,"&gt;0")),"Näytenumeroa ei ole syötetty")</f>
        <v>Näytenumeroa ei ole syötetty</v>
      </c>
      <c r="CN86" s="14" t="str">
        <f>IF(CN$15&lt;&gt;0, (SUM('Näytteet työstö'!AP142+'Hienoaines työstö'!AP142) + SUMIF('Suuret kplt työstö'!AP139,"&gt;0")),"Näytenumeroa ei ole syötetty")</f>
        <v>Näytenumeroa ei ole syötetty</v>
      </c>
      <c r="CO86" s="14" t="str">
        <f>IF(CO$15&lt;&gt;0, (SUM('Näytteet työstö'!AQ142+'Hienoaines työstö'!AQ142) + SUMIF('Suuret kplt työstö'!AQ139,"&gt;0")),"Näytenumeroa ei ole syötetty")</f>
        <v>Näytenumeroa ei ole syötetty</v>
      </c>
      <c r="CP86" s="14" t="str">
        <f>IF(CP$15&lt;&gt;0, (SUM('Näytteet työstö'!AR142+'Hienoaines työstö'!AR142) + SUMIF('Suuret kplt työstö'!AR139,"&gt;0")),"Näytenumeroa ei ole syötetty")</f>
        <v>Näytenumeroa ei ole syötetty</v>
      </c>
      <c r="CQ86" s="14" t="str">
        <f>IF(CQ$15&lt;&gt;0, (SUM('Näytteet työstö'!AS142+'Hienoaines työstö'!AS142) + SUMIF('Suuret kplt työstö'!AS139,"&gt;0")),"Näytenumeroa ei ole syötetty")</f>
        <v>Näytenumeroa ei ole syötetty</v>
      </c>
      <c r="CR86" s="14" t="str">
        <f>IF(CR$15&lt;&gt;0, (SUM('Näytteet työstö'!AT142+'Hienoaines työstö'!AT142) + SUMIF('Suuret kplt työstö'!AT139,"&gt;0")),"Näytenumeroa ei ole syötetty")</f>
        <v>Näytenumeroa ei ole syötetty</v>
      </c>
      <c r="CS86" s="14" t="str">
        <f>IF(CS$15&lt;&gt;0, (SUM('Näytteet työstö'!AU142+'Hienoaines työstö'!AU142) + SUMIF('Suuret kplt työstö'!AU139,"&gt;0")),"Näytenumeroa ei ole syötetty")</f>
        <v>Näytenumeroa ei ole syötetty</v>
      </c>
      <c r="CT86" s="14" t="str">
        <f>IF(CT$15&lt;&gt;0, (SUM('Näytteet työstö'!AV142+'Hienoaines työstö'!AV142) + SUMIF('Suuret kplt työstö'!AV139,"&gt;0")),"Näytenumeroa ei ole syötetty")</f>
        <v>Näytenumeroa ei ole syötetty</v>
      </c>
      <c r="CU86" s="14" t="str">
        <f>IF(CU$15&lt;&gt;0, (SUM('Näytteet työstö'!AW142+'Hienoaines työstö'!AW142) + SUMIF('Suuret kplt työstö'!AW139,"&gt;0")),"Näytenumeroa ei ole syötetty")</f>
        <v>Näytenumeroa ei ole syötetty</v>
      </c>
      <c r="CV86" s="14" t="str">
        <f>IF(CV$15&lt;&gt;0, (SUM('Näytteet työstö'!AX142+'Hienoaines työstö'!AX142) + SUMIF('Suuret kplt työstö'!AX139,"&gt;0")),"Näytenumeroa ei ole syötetty")</f>
        <v>Näytenumeroa ei ole syötetty</v>
      </c>
      <c r="CW86" s="14" t="str">
        <f>IF(CW$15&lt;&gt;0, (SUM('Näytteet työstö'!AY142+'Hienoaines työstö'!AY142) + SUMIF('Suuret kplt työstö'!AY139,"&gt;0")),"Näytenumeroa ei ole syötetty")</f>
        <v>Näytenumeroa ei ole syötetty</v>
      </c>
      <c r="CX86" s="14" t="str">
        <f>IF(CX$15&lt;&gt;0, (SUM('Näytteet työstö'!AZ142+'Hienoaines työstö'!AZ142) + SUMIF('Suuret kplt työstö'!AZ139,"&gt;0")),"Näytenumeroa ei ole syötetty")</f>
        <v>Näytenumeroa ei ole syötetty</v>
      </c>
      <c r="CY86" s="14" t="str">
        <f>IF(CY$15&lt;&gt;0, (SUM('Näytteet työstö'!BA142+'Hienoaines työstö'!BA142) + SUMIF('Suuret kplt työstö'!BA139,"&gt;0")),"Näytenumeroa ei ole syötetty")</f>
        <v>Näytenumeroa ei ole syötetty</v>
      </c>
      <c r="CZ86" s="14" t="str">
        <f>IF(CZ$15&lt;&gt;0, (SUM('Näytteet työstö'!D208+'Hienoaines työstö'!D208) + SUMIF('Suuret kplt työstö'!D205,"&gt;0")),"Näytenumeroa ei ole syötetty")</f>
        <v>Näytenumeroa ei ole syötetty</v>
      </c>
      <c r="DA86" s="14" t="str">
        <f>IF(DA$15&lt;&gt;0, (SUM('Näytteet työstö'!E208+'Hienoaines työstö'!E208) + SUMIF('Suuret kplt työstö'!E205,"&gt;0")),"Näytenumeroa ei ole syötetty")</f>
        <v>Näytenumeroa ei ole syötetty</v>
      </c>
      <c r="DB86" s="14" t="str">
        <f>IF(DB$15&lt;&gt;0, (SUM('Näytteet työstö'!F208+'Hienoaines työstö'!F208) + SUMIF('Suuret kplt työstö'!F205,"&gt;0")),"Näytenumeroa ei ole syötetty")</f>
        <v>Näytenumeroa ei ole syötetty</v>
      </c>
      <c r="DC86" s="14" t="str">
        <f>IF(DC$15&lt;&gt;0, (SUM('Näytteet työstö'!G208+'Hienoaines työstö'!G208) + SUMIF('Suuret kplt työstö'!G205,"&gt;0")),"Näytenumeroa ei ole syötetty")</f>
        <v>Näytenumeroa ei ole syötetty</v>
      </c>
      <c r="DD86" s="14" t="str">
        <f>IF(DD$15&lt;&gt;0, (SUM('Näytteet työstö'!H208+'Hienoaines työstö'!H208) + SUMIF('Suuret kplt työstö'!H205,"&gt;0")),"Näytenumeroa ei ole syötetty")</f>
        <v>Näytenumeroa ei ole syötetty</v>
      </c>
      <c r="DE86" s="14" t="str">
        <f>IF(DE$15&lt;&gt;0, (SUM('Näytteet työstö'!I208+'Hienoaines työstö'!I208) + SUMIF('Suuret kplt työstö'!I205,"&gt;0")),"Näytenumeroa ei ole syötetty")</f>
        <v>Näytenumeroa ei ole syötetty</v>
      </c>
      <c r="DF86" s="14" t="str">
        <f>IF(DF$15&lt;&gt;0, (SUM('Näytteet työstö'!J208+'Hienoaines työstö'!J208) + SUMIF('Suuret kplt työstö'!J205,"&gt;0")),"Näytenumeroa ei ole syötetty")</f>
        <v>Näytenumeroa ei ole syötetty</v>
      </c>
      <c r="DG86" s="14" t="str">
        <f>IF(DG$15&lt;&gt;0, (SUM('Näytteet työstö'!K208+'Hienoaines työstö'!K208) + SUMIF('Suuret kplt työstö'!K205,"&gt;0")),"Näytenumeroa ei ole syötetty")</f>
        <v>Näytenumeroa ei ole syötetty</v>
      </c>
      <c r="DH86" s="14" t="str">
        <f>IF(DH$15&lt;&gt;0, (SUM('Näytteet työstö'!L208+'Hienoaines työstö'!L208) + SUMIF('Suuret kplt työstö'!L205,"&gt;0")),"Näytenumeroa ei ole syötetty")</f>
        <v>Näytenumeroa ei ole syötetty</v>
      </c>
      <c r="DI86" s="14" t="str">
        <f>IF(DI$15&lt;&gt;0, (SUM('Näytteet työstö'!M208+'Hienoaines työstö'!M208) + SUMIF('Suuret kplt työstö'!M205,"&gt;0")),"Näytenumeroa ei ole syötetty")</f>
        <v>Näytenumeroa ei ole syötetty</v>
      </c>
      <c r="DJ86" s="14" t="str">
        <f>IF(DJ$15&lt;&gt;0, (SUM('Näytteet työstö'!N208+'Hienoaines työstö'!N208) + SUMIF('Suuret kplt työstö'!N205,"&gt;0")),"Näytenumeroa ei ole syötetty")</f>
        <v>Näytenumeroa ei ole syötetty</v>
      </c>
      <c r="DK86" s="14" t="str">
        <f>IF(DK$15&lt;&gt;0, (SUM('Näytteet työstö'!O208+'Hienoaines työstö'!O208) + SUMIF('Suuret kplt työstö'!O205,"&gt;0")),"Näytenumeroa ei ole syötetty")</f>
        <v>Näytenumeroa ei ole syötetty</v>
      </c>
      <c r="DL86" s="14" t="str">
        <f>IF(DL$15&lt;&gt;0, (SUM('Näytteet työstö'!P208+'Hienoaines työstö'!P208) + SUMIF('Suuret kplt työstö'!P205,"&gt;0")),"Näytenumeroa ei ole syötetty")</f>
        <v>Näytenumeroa ei ole syötetty</v>
      </c>
      <c r="DM86" s="14" t="str">
        <f>IF(DM$15&lt;&gt;0, (SUM('Näytteet työstö'!Q208+'Hienoaines työstö'!Q208) + SUMIF('Suuret kplt työstö'!Q205,"&gt;0")),"Näytenumeroa ei ole syötetty")</f>
        <v>Näytenumeroa ei ole syötetty</v>
      </c>
      <c r="DN86" s="14" t="str">
        <f>IF(DN$15&lt;&gt;0, (SUM('Näytteet työstö'!R208+'Hienoaines työstö'!R208) + SUMIF('Suuret kplt työstö'!R205,"&gt;0")),"Näytenumeroa ei ole syötetty")</f>
        <v>Näytenumeroa ei ole syötetty</v>
      </c>
      <c r="DO86" s="14" t="str">
        <f>IF(DO$15&lt;&gt;0, (SUM('Näytteet työstö'!S208+'Hienoaines työstö'!S208) + SUMIF('Suuret kplt työstö'!S205,"&gt;0")),"Näytenumeroa ei ole syötetty")</f>
        <v>Näytenumeroa ei ole syötetty</v>
      </c>
      <c r="DP86" s="14" t="str">
        <f>IF(DP$15&lt;&gt;0, (SUM('Näytteet työstö'!T208+'Hienoaines työstö'!T208) + SUMIF('Suuret kplt työstö'!T205,"&gt;0")),"Näytenumeroa ei ole syötetty")</f>
        <v>Näytenumeroa ei ole syötetty</v>
      </c>
      <c r="DQ86" s="14" t="str">
        <f>IF(DQ$15&lt;&gt;0, (SUM('Näytteet työstö'!U208+'Hienoaines työstö'!U208) + SUMIF('Suuret kplt työstö'!U205,"&gt;0")),"Näytenumeroa ei ole syötetty")</f>
        <v>Näytenumeroa ei ole syötetty</v>
      </c>
      <c r="DR86" s="14" t="str">
        <f>IF(DR$15&lt;&gt;0, (SUM('Näytteet työstö'!V208+'Hienoaines työstö'!V208) + SUMIF('Suuret kplt työstö'!V205,"&gt;0")),"Näytenumeroa ei ole syötetty")</f>
        <v>Näytenumeroa ei ole syötetty</v>
      </c>
      <c r="DS86" s="14" t="str">
        <f>IF(DS$15&lt;&gt;0, (SUM('Näytteet työstö'!W208+'Hienoaines työstö'!W208) + SUMIF('Suuret kplt työstö'!W205,"&gt;0")),"Näytenumeroa ei ole syötetty")</f>
        <v>Näytenumeroa ei ole syötetty</v>
      </c>
      <c r="DT86" s="14" t="str">
        <f>IF(DT$15&lt;&gt;0, (SUM('Näytteet työstö'!X208+'Hienoaines työstö'!X208) + SUMIF('Suuret kplt työstö'!X205,"&gt;0")),"Näytenumeroa ei ole syötetty")</f>
        <v>Näytenumeroa ei ole syötetty</v>
      </c>
      <c r="DU86" s="14" t="str">
        <f>IF(DU$15&lt;&gt;0, (SUM('Näytteet työstö'!Y208+'Hienoaines työstö'!Y208) + SUMIF('Suuret kplt työstö'!Y205,"&gt;0")),"Näytenumeroa ei ole syötetty")</f>
        <v>Näytenumeroa ei ole syötetty</v>
      </c>
      <c r="DV86" s="14" t="str">
        <f>IF(DV$15&lt;&gt;0, (SUM('Näytteet työstö'!Z208+'Hienoaines työstö'!Z208) + SUMIF('Suuret kplt työstö'!Z205,"&gt;0")),"Näytenumeroa ei ole syötetty")</f>
        <v>Näytenumeroa ei ole syötetty</v>
      </c>
      <c r="DW86" s="14" t="str">
        <f>IF(DW$15&lt;&gt;0, (SUM('Näytteet työstö'!AA208+'Hienoaines työstö'!AA208) + SUMIF('Suuret kplt työstö'!AA205,"&gt;0")),"Näytenumeroa ei ole syötetty")</f>
        <v>Näytenumeroa ei ole syötetty</v>
      </c>
      <c r="DX86" s="14" t="str">
        <f>IF(DX$15&lt;&gt;0, (SUM('Näytteet työstö'!AB208+'Hienoaines työstö'!AB208) + SUMIF('Suuret kplt työstö'!AB205,"&gt;0")),"Näytenumeroa ei ole syötetty")</f>
        <v>Näytenumeroa ei ole syötetty</v>
      </c>
      <c r="DY86" s="14" t="str">
        <f>IF(DY$15&lt;&gt;0, (SUM('Näytteet työstö'!AC208+'Hienoaines työstö'!AC208) + SUMIF('Suuret kplt työstö'!AC205,"&gt;0")),"Näytenumeroa ei ole syötetty")</f>
        <v>Näytenumeroa ei ole syötetty</v>
      </c>
      <c r="DZ86" s="14" t="str">
        <f>IF(DZ$15&lt;&gt;0, (SUM('Näytteet työstö'!AD208+'Hienoaines työstö'!AD208) + SUMIF('Suuret kplt työstö'!AD205,"&gt;0")),"Näytenumeroa ei ole syötetty")</f>
        <v>Näytenumeroa ei ole syötetty</v>
      </c>
      <c r="EA86" s="14" t="str">
        <f>IF(EA$15&lt;&gt;0, (SUM('Näytteet työstö'!AE208+'Hienoaines työstö'!AE208) + SUMIF('Suuret kplt työstö'!AE205,"&gt;0")),"Näytenumeroa ei ole syötetty")</f>
        <v>Näytenumeroa ei ole syötetty</v>
      </c>
      <c r="EB86" s="14" t="str">
        <f>IF(EB$15&lt;&gt;0, (SUM('Näytteet työstö'!AF208+'Hienoaines työstö'!AF208) + SUMIF('Suuret kplt työstö'!AF205,"&gt;0")),"Näytenumeroa ei ole syötetty")</f>
        <v>Näytenumeroa ei ole syötetty</v>
      </c>
      <c r="EC86" s="14" t="str">
        <f>IF(EC$15&lt;&gt;0, (SUM('Näytteet työstö'!AG208+'Hienoaines työstö'!AG208) + SUMIF('Suuret kplt työstö'!AG205,"&gt;0")),"Näytenumeroa ei ole syötetty")</f>
        <v>Näytenumeroa ei ole syötetty</v>
      </c>
      <c r="ED86" s="14" t="str">
        <f>IF(ED$15&lt;&gt;0, (SUM('Näytteet työstö'!AH208+'Hienoaines työstö'!AH208) + SUMIF('Suuret kplt työstö'!AH205,"&gt;0")),"Näytenumeroa ei ole syötetty")</f>
        <v>Näytenumeroa ei ole syötetty</v>
      </c>
      <c r="EE86" s="14" t="str">
        <f>IF(EE$15&lt;&gt;0, (SUM('Näytteet työstö'!AI208+'Hienoaines työstö'!AI208) + SUMIF('Suuret kplt työstö'!AI205,"&gt;0")),"Näytenumeroa ei ole syötetty")</f>
        <v>Näytenumeroa ei ole syötetty</v>
      </c>
      <c r="EF86" s="14" t="str">
        <f>IF(EF$15&lt;&gt;0, (SUM('Näytteet työstö'!AJ208+'Hienoaines työstö'!AJ208) + SUMIF('Suuret kplt työstö'!AJ205,"&gt;0")),"Näytenumeroa ei ole syötetty")</f>
        <v>Näytenumeroa ei ole syötetty</v>
      </c>
      <c r="EG86" s="14" t="str">
        <f>IF(EG$15&lt;&gt;0, (SUM('Näytteet työstö'!AK208+'Hienoaines työstö'!AK208) + SUMIF('Suuret kplt työstö'!AK205,"&gt;0")),"Näytenumeroa ei ole syötetty")</f>
        <v>Näytenumeroa ei ole syötetty</v>
      </c>
      <c r="EH86" s="14" t="str">
        <f>IF(EH$15&lt;&gt;0, (SUM('Näytteet työstö'!AL208+'Hienoaines työstö'!AL208) + SUMIF('Suuret kplt työstö'!AL205,"&gt;0")),"Näytenumeroa ei ole syötetty")</f>
        <v>Näytenumeroa ei ole syötetty</v>
      </c>
      <c r="EI86" s="14" t="str">
        <f>IF(EI$15&lt;&gt;0, (SUM('Näytteet työstö'!AM208+'Hienoaines työstö'!AM208) + SUMIF('Suuret kplt työstö'!AM205,"&gt;0")),"Näytenumeroa ei ole syötetty")</f>
        <v>Näytenumeroa ei ole syötetty</v>
      </c>
      <c r="EJ86" s="14" t="str">
        <f>IF(EJ$15&lt;&gt;0, (SUM('Näytteet työstö'!AN208+'Hienoaines työstö'!AN208) + SUMIF('Suuret kplt työstö'!AN205,"&gt;0")),"Näytenumeroa ei ole syötetty")</f>
        <v>Näytenumeroa ei ole syötetty</v>
      </c>
      <c r="EK86" s="14" t="str">
        <f>IF(EK$15&lt;&gt;0, (SUM('Näytteet työstö'!AO208+'Hienoaines työstö'!AO208) + SUMIF('Suuret kplt työstö'!AO205,"&gt;0")),"Näytenumeroa ei ole syötetty")</f>
        <v>Näytenumeroa ei ole syötetty</v>
      </c>
      <c r="EL86" s="14" t="str">
        <f>IF(EL$15&lt;&gt;0, (SUM('Näytteet työstö'!AP208+'Hienoaines työstö'!AP208) + SUMIF('Suuret kplt työstö'!AP205,"&gt;0")),"Näytenumeroa ei ole syötetty")</f>
        <v>Näytenumeroa ei ole syötetty</v>
      </c>
      <c r="EM86" s="14" t="str">
        <f>IF(EM$15&lt;&gt;0, (SUM('Näytteet työstö'!AQ208+'Hienoaines työstö'!AQ208) + SUMIF('Suuret kplt työstö'!AQ205,"&gt;0")),"Näytenumeroa ei ole syötetty")</f>
        <v>Näytenumeroa ei ole syötetty</v>
      </c>
      <c r="EN86" s="14" t="str">
        <f>IF(EN$15&lt;&gt;0, (SUM('Näytteet työstö'!AR208+'Hienoaines työstö'!AR208) + SUMIF('Suuret kplt työstö'!AR205,"&gt;0")),"Näytenumeroa ei ole syötetty")</f>
        <v>Näytenumeroa ei ole syötetty</v>
      </c>
      <c r="EO86" s="14" t="str">
        <f>IF(EO$15&lt;&gt;0, (SUM('Näytteet työstö'!AS208+'Hienoaines työstö'!AS208) + SUMIF('Suuret kplt työstö'!AS205,"&gt;0")),"Näytenumeroa ei ole syötetty")</f>
        <v>Näytenumeroa ei ole syötetty</v>
      </c>
      <c r="EP86" s="14" t="str">
        <f>IF(EP$15&lt;&gt;0, (SUM('Näytteet työstö'!AT208+'Hienoaines työstö'!AT208) + SUMIF('Suuret kplt työstö'!AT205,"&gt;0")),"Näytenumeroa ei ole syötetty")</f>
        <v>Näytenumeroa ei ole syötetty</v>
      </c>
      <c r="EQ86" s="14" t="str">
        <f>IF(EQ$15&lt;&gt;0, (SUM('Näytteet työstö'!AU208+'Hienoaines työstö'!AU208) + SUMIF('Suuret kplt työstö'!AU205,"&gt;0")),"Näytenumeroa ei ole syötetty")</f>
        <v>Näytenumeroa ei ole syötetty</v>
      </c>
      <c r="ER86" s="14" t="str">
        <f>IF(ER$15&lt;&gt;0, (SUM('Näytteet työstö'!AV208+'Hienoaines työstö'!AV208) + SUMIF('Suuret kplt työstö'!AV205,"&gt;0")),"Näytenumeroa ei ole syötetty")</f>
        <v>Näytenumeroa ei ole syötetty</v>
      </c>
      <c r="ES86" s="14" t="str">
        <f>IF(ES$15&lt;&gt;0, (SUM('Näytteet työstö'!AW208+'Hienoaines työstö'!AW208) + SUMIF('Suuret kplt työstö'!AW205,"&gt;0")),"Näytenumeroa ei ole syötetty")</f>
        <v>Näytenumeroa ei ole syötetty</v>
      </c>
      <c r="ET86" s="14" t="str">
        <f>IF(ET$15&lt;&gt;0, (SUM('Näytteet työstö'!AX208+'Hienoaines työstö'!AX208) + SUMIF('Suuret kplt työstö'!AX205,"&gt;0")),"Näytenumeroa ei ole syötetty")</f>
        <v>Näytenumeroa ei ole syötetty</v>
      </c>
      <c r="EU86" s="14" t="str">
        <f>IF(EU$15&lt;&gt;0, (SUM('Näytteet työstö'!AY208+'Hienoaines työstö'!AY208) + SUMIF('Suuret kplt työstö'!AY205,"&gt;0")),"Näytenumeroa ei ole syötetty")</f>
        <v>Näytenumeroa ei ole syötetty</v>
      </c>
      <c r="EV86" s="14" t="str">
        <f>IF(EV$15&lt;&gt;0, (SUM('Näytteet työstö'!AZ208+'Hienoaines työstö'!AZ208) + SUMIF('Suuret kplt työstö'!AZ205,"&gt;0")),"Näytenumeroa ei ole syötetty")</f>
        <v>Näytenumeroa ei ole syötetty</v>
      </c>
      <c r="EW86" s="14" t="str">
        <f>IF(EW$15&lt;&gt;0, (SUM('Näytteet työstö'!BA208+'Hienoaines työstö'!BA208) + SUMIF('Suuret kplt työstö'!BA205,"&gt;0")),"Näytenumeroa ei ole syötetty")</f>
        <v>Näytenumeroa ei ole syötetty</v>
      </c>
      <c r="EX86" s="14" t="str">
        <f>IF(EX$15&lt;&gt;0, (SUM('Näytteet työstö'!D274+'Hienoaines työstö'!D274) + SUMIF('Suuret kplt työstö'!D271,"&gt;0")),"Näytenumeroa ei ole syötetty")</f>
        <v>Näytenumeroa ei ole syötetty</v>
      </c>
      <c r="EY86" s="14" t="str">
        <f>IF(EY$15&lt;&gt;0, (SUM('Näytteet työstö'!E274+'Hienoaines työstö'!E274) + SUMIF('Suuret kplt työstö'!E271,"&gt;0")),"Näytenumeroa ei ole syötetty")</f>
        <v>Näytenumeroa ei ole syötetty</v>
      </c>
      <c r="EZ86" s="14" t="str">
        <f>IF(EZ$15&lt;&gt;0, (SUM('Näytteet työstö'!F274+'Hienoaines työstö'!F274) + SUMIF('Suuret kplt työstö'!F271,"&gt;0")),"Näytenumeroa ei ole syötetty")</f>
        <v>Näytenumeroa ei ole syötetty</v>
      </c>
      <c r="FA86" s="14" t="str">
        <f>IF(FA$15&lt;&gt;0, (SUM('Näytteet työstö'!G274+'Hienoaines työstö'!G274) + SUMIF('Suuret kplt työstö'!G271,"&gt;0")),"Näytenumeroa ei ole syötetty")</f>
        <v>Näytenumeroa ei ole syötetty</v>
      </c>
      <c r="FB86" s="14" t="str">
        <f>IF(FB$15&lt;&gt;0, (SUM('Näytteet työstö'!H274+'Hienoaines työstö'!H274) + SUMIF('Suuret kplt työstö'!H271,"&gt;0")),"Näytenumeroa ei ole syötetty")</f>
        <v>Näytenumeroa ei ole syötetty</v>
      </c>
      <c r="FC86" s="14" t="str">
        <f>IF(FC$15&lt;&gt;0, (SUM('Näytteet työstö'!I274+'Hienoaines työstö'!I274) + SUMIF('Suuret kplt työstö'!I271,"&gt;0")),"Näytenumeroa ei ole syötetty")</f>
        <v>Näytenumeroa ei ole syötetty</v>
      </c>
      <c r="FD86" s="14" t="str">
        <f>IF(FD$15&lt;&gt;0, (SUM('Näytteet työstö'!J274+'Hienoaines työstö'!J274) + SUMIF('Suuret kplt työstö'!J271,"&gt;0")),"Näytenumeroa ei ole syötetty")</f>
        <v>Näytenumeroa ei ole syötetty</v>
      </c>
      <c r="FE86" s="14" t="str">
        <f>IF(FE$15&lt;&gt;0, (SUM('Näytteet työstö'!K274+'Hienoaines työstö'!K274) + SUMIF('Suuret kplt työstö'!K271,"&gt;0")),"Näytenumeroa ei ole syötetty")</f>
        <v>Näytenumeroa ei ole syötetty</v>
      </c>
      <c r="FF86" s="14" t="str">
        <f>IF(FF$15&lt;&gt;0, (SUM('Näytteet työstö'!L274+'Hienoaines työstö'!L274) + SUMIF('Suuret kplt työstö'!L271,"&gt;0")),"Näytenumeroa ei ole syötetty")</f>
        <v>Näytenumeroa ei ole syötetty</v>
      </c>
      <c r="FG86" s="14" t="str">
        <f>IF(FG$15&lt;&gt;0, (SUM('Näytteet työstö'!M274+'Hienoaines työstö'!M274) + SUMIF('Suuret kplt työstö'!M271,"&gt;0")),"Näytenumeroa ei ole syötetty")</f>
        <v>Näytenumeroa ei ole syötetty</v>
      </c>
      <c r="FH86" s="14" t="str">
        <f>IF(FH$15&lt;&gt;0, (SUM('Näytteet työstö'!N274+'Hienoaines työstö'!N274) + SUMIF('Suuret kplt työstö'!N271,"&gt;0")),"Näytenumeroa ei ole syötetty")</f>
        <v>Näytenumeroa ei ole syötetty</v>
      </c>
      <c r="FI86" s="14" t="str">
        <f>IF(FI$15&lt;&gt;0, (SUM('Näytteet työstö'!O274+'Hienoaines työstö'!O274) + SUMIF('Suuret kplt työstö'!O271,"&gt;0")),"Näytenumeroa ei ole syötetty")</f>
        <v>Näytenumeroa ei ole syötetty</v>
      </c>
      <c r="FJ86" s="14" t="str">
        <f>IF(FJ$15&lt;&gt;0, (SUM('Näytteet työstö'!P274+'Hienoaines työstö'!P274) + SUMIF('Suuret kplt työstö'!P271,"&gt;0")),"Näytenumeroa ei ole syötetty")</f>
        <v>Näytenumeroa ei ole syötetty</v>
      </c>
      <c r="FK86" s="14" t="str">
        <f>IF(FK$15&lt;&gt;0, (SUM('Näytteet työstö'!Q274+'Hienoaines työstö'!Q274) + SUMIF('Suuret kplt työstö'!Q271,"&gt;0")),"Näytenumeroa ei ole syötetty")</f>
        <v>Näytenumeroa ei ole syötetty</v>
      </c>
      <c r="FL86" s="14" t="str">
        <f>IF(FL$15&lt;&gt;0, (SUM('Näytteet työstö'!R274+'Hienoaines työstö'!R274) + SUMIF('Suuret kplt työstö'!R271,"&gt;0")),"Näytenumeroa ei ole syötetty")</f>
        <v>Näytenumeroa ei ole syötetty</v>
      </c>
      <c r="FM86" s="14" t="str">
        <f>IF(FM$15&lt;&gt;0, (SUM('Näytteet työstö'!S274+'Hienoaines työstö'!S274) + SUMIF('Suuret kplt työstö'!S271,"&gt;0")),"Näytenumeroa ei ole syötetty")</f>
        <v>Näytenumeroa ei ole syötetty</v>
      </c>
      <c r="FN86" s="14" t="str">
        <f>IF(FN$15&lt;&gt;0, (SUM('Näytteet työstö'!T274+'Hienoaines työstö'!T274) + SUMIF('Suuret kplt työstö'!T271,"&gt;0")),"Näytenumeroa ei ole syötetty")</f>
        <v>Näytenumeroa ei ole syötetty</v>
      </c>
      <c r="FO86" s="14" t="str">
        <f>IF(FO$15&lt;&gt;0, (SUM('Näytteet työstö'!U274+'Hienoaines työstö'!U274) + SUMIF('Suuret kplt työstö'!U271,"&gt;0")),"Näytenumeroa ei ole syötetty")</f>
        <v>Näytenumeroa ei ole syötetty</v>
      </c>
      <c r="FP86" s="14" t="str">
        <f>IF(FP$15&lt;&gt;0, (SUM('Näytteet työstö'!V274+'Hienoaines työstö'!V274) + SUMIF('Suuret kplt työstö'!V271,"&gt;0")),"Näytenumeroa ei ole syötetty")</f>
        <v>Näytenumeroa ei ole syötetty</v>
      </c>
      <c r="FQ86" s="14" t="str">
        <f>IF(FQ$15&lt;&gt;0, (SUM('Näytteet työstö'!W274+'Hienoaines työstö'!W274) + SUMIF('Suuret kplt työstö'!W271,"&gt;0")),"Näytenumeroa ei ole syötetty")</f>
        <v>Näytenumeroa ei ole syötetty</v>
      </c>
      <c r="FR86" s="14" t="str">
        <f>IF(FR$15&lt;&gt;0, (SUM('Näytteet työstö'!X274+'Hienoaines työstö'!X274) + SUMIF('Suuret kplt työstö'!X271,"&gt;0")),"Näytenumeroa ei ole syötetty")</f>
        <v>Näytenumeroa ei ole syötetty</v>
      </c>
      <c r="FS86" s="14" t="str">
        <f>IF(FS$15&lt;&gt;0, (SUM('Näytteet työstö'!Y274+'Hienoaines työstö'!Y274) + SUMIF('Suuret kplt työstö'!Y271,"&gt;0")),"Näytenumeroa ei ole syötetty")</f>
        <v>Näytenumeroa ei ole syötetty</v>
      </c>
      <c r="FT86" s="14" t="str">
        <f>IF(FT$15&lt;&gt;0, (SUM('Näytteet työstö'!Z274+'Hienoaines työstö'!Z274) + SUMIF('Suuret kplt työstö'!Z271,"&gt;0")),"Näytenumeroa ei ole syötetty")</f>
        <v>Näytenumeroa ei ole syötetty</v>
      </c>
      <c r="FU86" s="14" t="str">
        <f>IF(FU$15&lt;&gt;0, (SUM('Näytteet työstö'!AA274+'Hienoaines työstö'!AA274) + SUMIF('Suuret kplt työstö'!AA271,"&gt;0")),"Näytenumeroa ei ole syötetty")</f>
        <v>Näytenumeroa ei ole syötetty</v>
      </c>
      <c r="FV86" s="14" t="str">
        <f>IF(FV$15&lt;&gt;0, (SUM('Näytteet työstö'!AB274+'Hienoaines työstö'!AB274) + SUMIF('Suuret kplt työstö'!AB271,"&gt;0")),"Näytenumeroa ei ole syötetty")</f>
        <v>Näytenumeroa ei ole syötetty</v>
      </c>
      <c r="FW86" s="14" t="str">
        <f>IF(FW$15&lt;&gt;0, (SUM('Näytteet työstö'!AC274+'Hienoaines työstö'!AC274) + SUMIF('Suuret kplt työstö'!AC271,"&gt;0")),"Näytenumeroa ei ole syötetty")</f>
        <v>Näytenumeroa ei ole syötetty</v>
      </c>
      <c r="FX86" s="14" t="str">
        <f>IF(FX$15&lt;&gt;0, (SUM('Näytteet työstö'!AD274+'Hienoaines työstö'!AD274) + SUMIF('Suuret kplt työstö'!AD271,"&gt;0")),"Näytenumeroa ei ole syötetty")</f>
        <v>Näytenumeroa ei ole syötetty</v>
      </c>
      <c r="FY86" s="14" t="str">
        <f>IF(FY$15&lt;&gt;0, (SUM('Näytteet työstö'!AE274+'Hienoaines työstö'!AE274) + SUMIF('Suuret kplt työstö'!AE271,"&gt;0")),"Näytenumeroa ei ole syötetty")</f>
        <v>Näytenumeroa ei ole syötetty</v>
      </c>
      <c r="FZ86" s="14" t="str">
        <f>IF(FZ$15&lt;&gt;0, (SUM('Näytteet työstö'!AF274+'Hienoaines työstö'!AF274) + SUMIF('Suuret kplt työstö'!AF271,"&gt;0")),"Näytenumeroa ei ole syötetty")</f>
        <v>Näytenumeroa ei ole syötetty</v>
      </c>
      <c r="GA86" s="14" t="str">
        <f>IF(GA$15&lt;&gt;0, (SUM('Näytteet työstö'!AG274+'Hienoaines työstö'!AG274) + SUMIF('Suuret kplt työstö'!AG271,"&gt;0")),"Näytenumeroa ei ole syötetty")</f>
        <v>Näytenumeroa ei ole syötetty</v>
      </c>
      <c r="GB86" s="14" t="str">
        <f>IF(GB$15&lt;&gt;0, (SUM('Näytteet työstö'!AH274+'Hienoaines työstö'!AH274) + SUMIF('Suuret kplt työstö'!AH271,"&gt;0")),"Näytenumeroa ei ole syötetty")</f>
        <v>Näytenumeroa ei ole syötetty</v>
      </c>
      <c r="GC86" s="14" t="str">
        <f>IF(GC$15&lt;&gt;0, (SUM('Näytteet työstö'!AI274+'Hienoaines työstö'!AI274) + SUMIF('Suuret kplt työstö'!AI271,"&gt;0")),"Näytenumeroa ei ole syötetty")</f>
        <v>Näytenumeroa ei ole syötetty</v>
      </c>
      <c r="GD86" s="14" t="str">
        <f>IF(GD$15&lt;&gt;0, (SUM('Näytteet työstö'!AJ274+'Hienoaines työstö'!AJ274) + SUMIF('Suuret kplt työstö'!AJ271,"&gt;0")),"Näytenumeroa ei ole syötetty")</f>
        <v>Näytenumeroa ei ole syötetty</v>
      </c>
      <c r="GE86" s="14" t="str">
        <f>IF(GE$15&lt;&gt;0, (SUM('Näytteet työstö'!AK274+'Hienoaines työstö'!AK274) + SUMIF('Suuret kplt työstö'!AK271,"&gt;0")),"Näytenumeroa ei ole syötetty")</f>
        <v>Näytenumeroa ei ole syötetty</v>
      </c>
      <c r="GF86" s="14" t="str">
        <f>IF(GF$15&lt;&gt;0, (SUM('Näytteet työstö'!AL274+'Hienoaines työstö'!AL274) + SUMIF('Suuret kplt työstö'!AL271,"&gt;0")),"Näytenumeroa ei ole syötetty")</f>
        <v>Näytenumeroa ei ole syötetty</v>
      </c>
      <c r="GG86" s="14" t="str">
        <f>IF(GG$15&lt;&gt;0, (SUM('Näytteet työstö'!AM274+'Hienoaines työstö'!AM274) + SUMIF('Suuret kplt työstö'!AM271,"&gt;0")),"Näytenumeroa ei ole syötetty")</f>
        <v>Näytenumeroa ei ole syötetty</v>
      </c>
      <c r="GH86" s="14" t="str">
        <f>IF(GH$15&lt;&gt;0, (SUM('Näytteet työstö'!AN274+'Hienoaines työstö'!AN274) + SUMIF('Suuret kplt työstö'!AN271,"&gt;0")),"Näytenumeroa ei ole syötetty")</f>
        <v>Näytenumeroa ei ole syötetty</v>
      </c>
      <c r="GI86" s="14" t="str">
        <f>IF(GI$15&lt;&gt;0, (SUM('Näytteet työstö'!AO274+'Hienoaines työstö'!AO274) + SUMIF('Suuret kplt työstö'!AO271,"&gt;0")),"Näytenumeroa ei ole syötetty")</f>
        <v>Näytenumeroa ei ole syötetty</v>
      </c>
      <c r="GJ86" s="14" t="str">
        <f>IF(GJ$15&lt;&gt;0, (SUM('Näytteet työstö'!AP274+'Hienoaines työstö'!AP274) + SUMIF('Suuret kplt työstö'!AP271,"&gt;0")),"Näytenumeroa ei ole syötetty")</f>
        <v>Näytenumeroa ei ole syötetty</v>
      </c>
      <c r="GK86" s="14" t="str">
        <f>IF(GK$15&lt;&gt;0, (SUM('Näytteet työstö'!AQ274+'Hienoaines työstö'!AQ274) + SUMIF('Suuret kplt työstö'!AQ271,"&gt;0")),"Näytenumeroa ei ole syötetty")</f>
        <v>Näytenumeroa ei ole syötetty</v>
      </c>
      <c r="GL86" s="14" t="str">
        <f>IF(GL$15&lt;&gt;0, (SUM('Näytteet työstö'!AR274+'Hienoaines työstö'!AR274) + SUMIF('Suuret kplt työstö'!AR271,"&gt;0")),"Näytenumeroa ei ole syötetty")</f>
        <v>Näytenumeroa ei ole syötetty</v>
      </c>
      <c r="GM86" s="14" t="str">
        <f>IF(GM$15&lt;&gt;0, (SUM('Näytteet työstö'!AS274+'Hienoaines työstö'!AS274) + SUMIF('Suuret kplt työstö'!AS271,"&gt;0")),"Näytenumeroa ei ole syötetty")</f>
        <v>Näytenumeroa ei ole syötetty</v>
      </c>
      <c r="GN86" s="14" t="str">
        <f>IF(GN$15&lt;&gt;0, (SUM('Näytteet työstö'!AT274+'Hienoaines työstö'!AT274) + SUMIF('Suuret kplt työstö'!AT271,"&gt;0")),"Näytenumeroa ei ole syötetty")</f>
        <v>Näytenumeroa ei ole syötetty</v>
      </c>
      <c r="GO86" s="14" t="str">
        <f>IF(GO$15&lt;&gt;0, (SUM('Näytteet työstö'!AU274+'Hienoaines työstö'!AU274) + SUMIF('Suuret kplt työstö'!AU271,"&gt;0")),"Näytenumeroa ei ole syötetty")</f>
        <v>Näytenumeroa ei ole syötetty</v>
      </c>
      <c r="GP86" s="14" t="str">
        <f>IF(GP$15&lt;&gt;0, (SUM('Näytteet työstö'!AV274+'Hienoaines työstö'!AV274) + SUMIF('Suuret kplt työstö'!AV271,"&gt;0")),"Näytenumeroa ei ole syötetty")</f>
        <v>Näytenumeroa ei ole syötetty</v>
      </c>
      <c r="GQ86" s="14" t="str">
        <f>IF(GQ$15&lt;&gt;0, (SUM('Näytteet työstö'!AW274+'Hienoaines työstö'!AW274) + SUMIF('Suuret kplt työstö'!AW271,"&gt;0")),"Näytenumeroa ei ole syötetty")</f>
        <v>Näytenumeroa ei ole syötetty</v>
      </c>
      <c r="GR86" s="14" t="str">
        <f>IF(GR$15&lt;&gt;0, (SUM('Näytteet työstö'!AX274+'Hienoaines työstö'!AX274) + SUMIF('Suuret kplt työstö'!AX271,"&gt;0")),"Näytenumeroa ei ole syötetty")</f>
        <v>Näytenumeroa ei ole syötetty</v>
      </c>
      <c r="GS86" s="14" t="str">
        <f>IF(GS$15&lt;&gt;0, (SUM('Näytteet työstö'!AY274+'Hienoaines työstö'!AY274) + SUMIF('Suuret kplt työstö'!AY271,"&gt;0")),"Näytenumeroa ei ole syötetty")</f>
        <v>Näytenumeroa ei ole syötetty</v>
      </c>
      <c r="GT86" s="14" t="str">
        <f>IF(GT$15&lt;&gt;0, (SUM('Näytteet työstö'!AZ274+'Hienoaines työstö'!AZ274) + SUMIF('Suuret kplt työstö'!AZ271,"&gt;0")),"Näytenumeroa ei ole syötetty")</f>
        <v>Näytenumeroa ei ole syötetty</v>
      </c>
      <c r="GU86" s="14" t="str">
        <f>IF(GU$15&lt;&gt;0, (SUM('Näytteet työstö'!BA274+'Hienoaines työstö'!BA274) + SUMIF('Suuret kplt työstö'!BA271,"&gt;0")),"Näytenumeroa ei ole syötetty")</f>
        <v>Näytenumeroa ei ole syötetty</v>
      </c>
      <c r="GV86" s="14" t="str">
        <f>IF(GV$15&lt;&gt;0, (SUM('Näytteet työstö'!D340+'Hienoaines työstö'!D340) + SUMIF('Suuret kplt työstö'!D337,"&gt;0")),"Näytenumeroa ei ole syötetty")</f>
        <v>Näytenumeroa ei ole syötetty</v>
      </c>
      <c r="GW86" s="14" t="str">
        <f>IF(GW$15&lt;&gt;0, (SUM('Näytteet työstö'!E340+'Hienoaines työstö'!E340) + SUMIF('Suuret kplt työstö'!E337,"&gt;0")),"Näytenumeroa ei ole syötetty")</f>
        <v>Näytenumeroa ei ole syötetty</v>
      </c>
      <c r="GX86" s="14" t="str">
        <f>IF(GX$15&lt;&gt;0, (SUM('Näytteet työstö'!F340+'Hienoaines työstö'!F340) + SUMIF('Suuret kplt työstö'!F337,"&gt;0")),"Näytenumeroa ei ole syötetty")</f>
        <v>Näytenumeroa ei ole syötetty</v>
      </c>
      <c r="GY86" s="14" t="str">
        <f>IF(GY$15&lt;&gt;0, (SUM('Näytteet työstö'!G340+'Hienoaines työstö'!G340) + SUMIF('Suuret kplt työstö'!G337,"&gt;0")),"Näytenumeroa ei ole syötetty")</f>
        <v>Näytenumeroa ei ole syötetty</v>
      </c>
      <c r="GZ86" s="14" t="str">
        <f>IF(GZ$15&lt;&gt;0, (SUM('Näytteet työstö'!H340+'Hienoaines työstö'!H340) + SUMIF('Suuret kplt työstö'!H337,"&gt;0")),"Näytenumeroa ei ole syötetty")</f>
        <v>Näytenumeroa ei ole syötetty</v>
      </c>
      <c r="HA86" s="14" t="str">
        <f>IF(HA$15&lt;&gt;0, (SUM('Näytteet työstö'!I340+'Hienoaines työstö'!I340) + SUMIF('Suuret kplt työstö'!I337,"&gt;0")),"Näytenumeroa ei ole syötetty")</f>
        <v>Näytenumeroa ei ole syötetty</v>
      </c>
      <c r="HB86" s="14" t="str">
        <f>IF(HB$15&lt;&gt;0, (SUM('Näytteet työstö'!J340+'Hienoaines työstö'!J340) + SUMIF('Suuret kplt työstö'!J337,"&gt;0")),"Näytenumeroa ei ole syötetty")</f>
        <v>Näytenumeroa ei ole syötetty</v>
      </c>
      <c r="HC86" s="14" t="str">
        <f>IF(HC$15&lt;&gt;0, (SUM('Näytteet työstö'!K340+'Hienoaines työstö'!K340) + SUMIF('Suuret kplt työstö'!K337,"&gt;0")),"Näytenumeroa ei ole syötetty")</f>
        <v>Näytenumeroa ei ole syötetty</v>
      </c>
      <c r="HD86" s="14" t="str">
        <f>IF(HD$15&lt;&gt;0, (SUM('Näytteet työstö'!L340+'Hienoaines työstö'!L340) + SUMIF('Suuret kplt työstö'!L337,"&gt;0")),"Näytenumeroa ei ole syötetty")</f>
        <v>Näytenumeroa ei ole syötetty</v>
      </c>
      <c r="HE86" s="14" t="str">
        <f>IF(HE$15&lt;&gt;0, (SUM('Näytteet työstö'!M340+'Hienoaines työstö'!M340) + SUMIF('Suuret kplt työstö'!M337,"&gt;0")),"Näytenumeroa ei ole syötetty")</f>
        <v>Näytenumeroa ei ole syötetty</v>
      </c>
      <c r="HF86" s="14" t="str">
        <f>IF(HF$15&lt;&gt;0, (SUM('Näytteet työstö'!N340+'Hienoaines työstö'!N340) + SUMIF('Suuret kplt työstö'!N337,"&gt;0")),"Näytenumeroa ei ole syötetty")</f>
        <v>Näytenumeroa ei ole syötetty</v>
      </c>
      <c r="HG86" s="14" t="str">
        <f>IF(HG$15&lt;&gt;0, (SUM('Näytteet työstö'!O340+'Hienoaines työstö'!O340) + SUMIF('Suuret kplt työstö'!O337,"&gt;0")),"Näytenumeroa ei ole syötetty")</f>
        <v>Näytenumeroa ei ole syötetty</v>
      </c>
      <c r="HH86" s="14" t="str">
        <f>IF(HH$15&lt;&gt;0, (SUM('Näytteet työstö'!P340+'Hienoaines työstö'!P340) + SUMIF('Suuret kplt työstö'!P337,"&gt;0")),"Näytenumeroa ei ole syötetty")</f>
        <v>Näytenumeroa ei ole syötetty</v>
      </c>
      <c r="HI86" s="14" t="str">
        <f>IF(HI$15&lt;&gt;0, (SUM('Näytteet työstö'!Q340+'Hienoaines työstö'!Q340) + SUMIF('Suuret kplt työstö'!Q337,"&gt;0")),"Näytenumeroa ei ole syötetty")</f>
        <v>Näytenumeroa ei ole syötetty</v>
      </c>
      <c r="HJ86" s="14" t="str">
        <f>IF(HJ$15&lt;&gt;0, (SUM('Näytteet työstö'!R340+'Hienoaines työstö'!R340) + SUMIF('Suuret kplt työstö'!R337,"&gt;0")),"Näytenumeroa ei ole syötetty")</f>
        <v>Näytenumeroa ei ole syötetty</v>
      </c>
      <c r="HK86" s="14" t="str">
        <f>IF(HK$15&lt;&gt;0, (SUM('Näytteet työstö'!S340+'Hienoaines työstö'!S340) + SUMIF('Suuret kplt työstö'!S337,"&gt;0")),"Näytenumeroa ei ole syötetty")</f>
        <v>Näytenumeroa ei ole syötetty</v>
      </c>
      <c r="HL86" s="14" t="str">
        <f>IF(HL$15&lt;&gt;0, (SUM('Näytteet työstö'!T340+'Hienoaines työstö'!T340) + SUMIF('Suuret kplt työstö'!T337,"&gt;0")),"Näytenumeroa ei ole syötetty")</f>
        <v>Näytenumeroa ei ole syötetty</v>
      </c>
      <c r="HM86" s="14" t="str">
        <f>IF(HM$15&lt;&gt;0, (SUM('Näytteet työstö'!U340+'Hienoaines työstö'!U340) + SUMIF('Suuret kplt työstö'!U337,"&gt;0")),"Näytenumeroa ei ole syötetty")</f>
        <v>Näytenumeroa ei ole syötetty</v>
      </c>
      <c r="HN86" s="14" t="str">
        <f>IF(HN$15&lt;&gt;0, (SUM('Näytteet työstö'!V340+'Hienoaines työstö'!V340) + SUMIF('Suuret kplt työstö'!V337,"&gt;0")),"Näytenumeroa ei ole syötetty")</f>
        <v>Näytenumeroa ei ole syötetty</v>
      </c>
      <c r="HO86" s="14" t="str">
        <f>IF(HO$15&lt;&gt;0, (SUM('Näytteet työstö'!W340+'Hienoaines työstö'!W340) + SUMIF('Suuret kplt työstö'!W337,"&gt;0")),"Näytenumeroa ei ole syötetty")</f>
        <v>Näytenumeroa ei ole syötetty</v>
      </c>
      <c r="HP86" s="14" t="str">
        <f>IF(HP$15&lt;&gt;0, (SUM('Näytteet työstö'!X340+'Hienoaines työstö'!X340) + SUMIF('Suuret kplt työstö'!X337,"&gt;0")),"Näytenumeroa ei ole syötetty")</f>
        <v>Näytenumeroa ei ole syötetty</v>
      </c>
      <c r="HQ86" s="14" t="str">
        <f>IF(HQ$15&lt;&gt;0, (SUM('Näytteet työstö'!Y340+'Hienoaines työstö'!Y340) + SUMIF('Suuret kplt työstö'!Y337,"&gt;0")),"Näytenumeroa ei ole syötetty")</f>
        <v>Näytenumeroa ei ole syötetty</v>
      </c>
      <c r="HR86" s="14" t="str">
        <f>IF(HR$15&lt;&gt;0, (SUM('Näytteet työstö'!Z340+'Hienoaines työstö'!Z340) + SUMIF('Suuret kplt työstö'!Z337,"&gt;0")),"Näytenumeroa ei ole syötetty")</f>
        <v>Näytenumeroa ei ole syötetty</v>
      </c>
      <c r="HS86" s="14" t="str">
        <f>IF(HS$15&lt;&gt;0, (SUM('Näytteet työstö'!AA340+'Hienoaines työstö'!AA340) + SUMIF('Suuret kplt työstö'!AA337,"&gt;0")),"Näytenumeroa ei ole syötetty")</f>
        <v>Näytenumeroa ei ole syötetty</v>
      </c>
      <c r="HT86" s="14" t="str">
        <f>IF(HT$15&lt;&gt;0, (SUM('Näytteet työstö'!AB340+'Hienoaines työstö'!AB340) + SUMIF('Suuret kplt työstö'!AB337,"&gt;0")),"Näytenumeroa ei ole syötetty")</f>
        <v>Näytenumeroa ei ole syötetty</v>
      </c>
      <c r="HU86" s="14" t="str">
        <f>IF(HU$15&lt;&gt;0, (SUM('Näytteet työstö'!AC340+'Hienoaines työstö'!AC340) + SUMIF('Suuret kplt työstö'!AC337,"&gt;0")),"Näytenumeroa ei ole syötetty")</f>
        <v>Näytenumeroa ei ole syötetty</v>
      </c>
      <c r="HV86" s="14" t="str">
        <f>IF(HV$15&lt;&gt;0, (SUM('Näytteet työstö'!AD340+'Hienoaines työstö'!AD340) + SUMIF('Suuret kplt työstö'!AD337,"&gt;0")),"Näytenumeroa ei ole syötetty")</f>
        <v>Näytenumeroa ei ole syötetty</v>
      </c>
      <c r="HW86" s="14" t="str">
        <f>IF(HW$15&lt;&gt;0, (SUM('Näytteet työstö'!AE340+'Hienoaines työstö'!AE340) + SUMIF('Suuret kplt työstö'!AE337,"&gt;0")),"Näytenumeroa ei ole syötetty")</f>
        <v>Näytenumeroa ei ole syötetty</v>
      </c>
      <c r="HX86" s="14" t="str">
        <f>IF(HX$15&lt;&gt;0, (SUM('Näytteet työstö'!AF340+'Hienoaines työstö'!AF340) + SUMIF('Suuret kplt työstö'!AF337,"&gt;0")),"Näytenumeroa ei ole syötetty")</f>
        <v>Näytenumeroa ei ole syötetty</v>
      </c>
      <c r="HY86" s="14" t="str">
        <f>IF(HY$15&lt;&gt;0, (SUM('Näytteet työstö'!AG340+'Hienoaines työstö'!AG340) + SUMIF('Suuret kplt työstö'!AG337,"&gt;0")),"Näytenumeroa ei ole syötetty")</f>
        <v>Näytenumeroa ei ole syötetty</v>
      </c>
      <c r="HZ86" s="14" t="str">
        <f>IF(HZ$15&lt;&gt;0, (SUM('Näytteet työstö'!AH340+'Hienoaines työstö'!AH340) + SUMIF('Suuret kplt työstö'!AH337,"&gt;0")),"Näytenumeroa ei ole syötetty")</f>
        <v>Näytenumeroa ei ole syötetty</v>
      </c>
      <c r="IA86" s="14" t="str">
        <f>IF(IA$15&lt;&gt;0, (SUM('Näytteet työstö'!AI340+'Hienoaines työstö'!AI340) + SUMIF('Suuret kplt työstö'!AI337,"&gt;0")),"Näytenumeroa ei ole syötetty")</f>
        <v>Näytenumeroa ei ole syötetty</v>
      </c>
      <c r="IB86" s="14" t="str">
        <f>IF(IB$15&lt;&gt;0, (SUM('Näytteet työstö'!AJ340+'Hienoaines työstö'!AJ340) + SUMIF('Suuret kplt työstö'!AJ337,"&gt;0")),"Näytenumeroa ei ole syötetty")</f>
        <v>Näytenumeroa ei ole syötetty</v>
      </c>
      <c r="IC86" s="14" t="str">
        <f>IF(IC$15&lt;&gt;0, (SUM('Näytteet työstö'!AK340+'Hienoaines työstö'!AK340) + SUMIF('Suuret kplt työstö'!AK337,"&gt;0")),"Näytenumeroa ei ole syötetty")</f>
        <v>Näytenumeroa ei ole syötetty</v>
      </c>
      <c r="ID86" s="14" t="str">
        <f>IF(ID$15&lt;&gt;0, (SUM('Näytteet työstö'!AL340+'Hienoaines työstö'!AL340) + SUMIF('Suuret kplt työstö'!AL337,"&gt;0")),"Näytenumeroa ei ole syötetty")</f>
        <v>Näytenumeroa ei ole syötetty</v>
      </c>
      <c r="IE86" s="14" t="str">
        <f>IF(IE$15&lt;&gt;0, (SUM('Näytteet työstö'!AM340+'Hienoaines työstö'!AM340) + SUMIF('Suuret kplt työstö'!AM337,"&gt;0")),"Näytenumeroa ei ole syötetty")</f>
        <v>Näytenumeroa ei ole syötetty</v>
      </c>
      <c r="IF86" s="14" t="str">
        <f>IF(IF$15&lt;&gt;0, (SUM('Näytteet työstö'!AN340+'Hienoaines työstö'!AN340) + SUMIF('Suuret kplt työstö'!AN337,"&gt;0")),"Näytenumeroa ei ole syötetty")</f>
        <v>Näytenumeroa ei ole syötetty</v>
      </c>
      <c r="IG86" s="14" t="str">
        <f>IF(IG$15&lt;&gt;0, (SUM('Näytteet työstö'!AO340+'Hienoaines työstö'!AO340) + SUMIF('Suuret kplt työstö'!AO337,"&gt;0")),"Näytenumeroa ei ole syötetty")</f>
        <v>Näytenumeroa ei ole syötetty</v>
      </c>
      <c r="IH86" s="14" t="str">
        <f>IF(IH$15&lt;&gt;0, (SUM('Näytteet työstö'!AP340+'Hienoaines työstö'!AP340) + SUMIF('Suuret kplt työstö'!AP337,"&gt;0")),"Näytenumeroa ei ole syötetty")</f>
        <v>Näytenumeroa ei ole syötetty</v>
      </c>
      <c r="II86" s="14" t="str">
        <f>IF(II$15&lt;&gt;0, (SUM('Näytteet työstö'!AQ340+'Hienoaines työstö'!AQ340) + SUMIF('Suuret kplt työstö'!AQ337,"&gt;0")),"Näytenumeroa ei ole syötetty")</f>
        <v>Näytenumeroa ei ole syötetty</v>
      </c>
      <c r="IJ86" s="14" t="str">
        <f>IF(IJ$15&lt;&gt;0, (SUM('Näytteet työstö'!AR340+'Hienoaines työstö'!AR340) + SUMIF('Suuret kplt työstö'!AR337,"&gt;0")),"Näytenumeroa ei ole syötetty")</f>
        <v>Näytenumeroa ei ole syötetty</v>
      </c>
      <c r="IK86" s="14" t="str">
        <f>IF(IK$15&lt;&gt;0, (SUM('Näytteet työstö'!AS340+'Hienoaines työstö'!AS340) + SUMIF('Suuret kplt työstö'!AS337,"&gt;0")),"Näytenumeroa ei ole syötetty")</f>
        <v>Näytenumeroa ei ole syötetty</v>
      </c>
      <c r="IL86" s="14" t="str">
        <f>IF(IL$15&lt;&gt;0, (SUM('Näytteet työstö'!AT340+'Hienoaines työstö'!AT340) + SUMIF('Suuret kplt työstö'!AT337,"&gt;0")),"Näytenumeroa ei ole syötetty")</f>
        <v>Näytenumeroa ei ole syötetty</v>
      </c>
      <c r="IM86" s="14" t="str">
        <f>IF(IM$15&lt;&gt;0, (SUM('Näytteet työstö'!AU340+'Hienoaines työstö'!AU340) + SUMIF('Suuret kplt työstö'!AU337,"&gt;0")),"Näytenumeroa ei ole syötetty")</f>
        <v>Näytenumeroa ei ole syötetty</v>
      </c>
      <c r="IN86" s="14" t="str">
        <f>IF(IN$15&lt;&gt;0, (SUM('Näytteet työstö'!AV340+'Hienoaines työstö'!AV340) + SUMIF('Suuret kplt työstö'!AV337,"&gt;0")),"Näytenumeroa ei ole syötetty")</f>
        <v>Näytenumeroa ei ole syötetty</v>
      </c>
      <c r="IO86" s="14" t="str">
        <f>IF(IO$15&lt;&gt;0, (SUM('Näytteet työstö'!AW340+'Hienoaines työstö'!AW340) + SUMIF('Suuret kplt työstö'!AW337,"&gt;0")),"Näytenumeroa ei ole syötetty")</f>
        <v>Näytenumeroa ei ole syötetty</v>
      </c>
      <c r="IP86" s="14" t="str">
        <f>IF(IP$15&lt;&gt;0, (SUM('Näytteet työstö'!AX340+'Hienoaines työstö'!AX340) + SUMIF('Suuret kplt työstö'!AX337,"&gt;0")),"Näytenumeroa ei ole syötetty")</f>
        <v>Näytenumeroa ei ole syötetty</v>
      </c>
      <c r="IQ86" s="14" t="str">
        <f>IF(IQ$15&lt;&gt;0, (SUM('Näytteet työstö'!AY340+'Hienoaines työstö'!AY340) + SUMIF('Suuret kplt työstö'!AY337,"&gt;0")),"Näytenumeroa ei ole syötetty")</f>
        <v>Näytenumeroa ei ole syötetty</v>
      </c>
      <c r="IR86" s="14" t="str">
        <f>IF(IR$15&lt;&gt;0, (SUM('Näytteet työstö'!AZ340+'Hienoaines työstö'!AZ340) + SUMIF('Suuret kplt työstö'!AZ337,"&gt;0")),"Näytenumeroa ei ole syötetty")</f>
        <v>Näytenumeroa ei ole syötetty</v>
      </c>
      <c r="IS86" s="518" t="str">
        <f>IF(IS$15&lt;&gt;0, (SUM('Näytteet työstö'!BA340+'Hienoaines työstö'!BA340) + SUMIF('Suuret kplt työstö'!BA337,"&gt;0")),"Näytenumeroa ei ole syötetty")</f>
        <v>Näytenumeroa ei ole syötetty</v>
      </c>
    </row>
    <row r="87" spans="1:253" ht="13.5" thickTop="1" x14ac:dyDescent="0.2">
      <c r="A87" s="286" t="s">
        <v>138</v>
      </c>
      <c r="B87" s="287"/>
      <c r="C87" s="288"/>
      <c r="D87" s="522" t="str">
        <f>IF(D$15&lt;&gt;0, SUM(D78:D86),"Näytenumeroa ei ole syötetty")</f>
        <v>Näytenumeroa ei ole syötetty</v>
      </c>
      <c r="E87" s="324" t="str">
        <f t="shared" ref="E87:BB87" si="2000">IF(E$15&lt;&gt;0, SUM(E78:E86),"Näytenumeroa ei ole syötetty")</f>
        <v>Näytenumeroa ei ole syötetty</v>
      </c>
      <c r="F87" s="324" t="str">
        <f t="shared" si="2000"/>
        <v>Näytenumeroa ei ole syötetty</v>
      </c>
      <c r="G87" s="324" t="str">
        <f t="shared" si="2000"/>
        <v>Näytenumeroa ei ole syötetty</v>
      </c>
      <c r="H87" s="324" t="str">
        <f t="shared" si="2000"/>
        <v>Näytenumeroa ei ole syötetty</v>
      </c>
      <c r="I87" s="324" t="str">
        <f t="shared" si="2000"/>
        <v>Näytenumeroa ei ole syötetty</v>
      </c>
      <c r="J87" s="324" t="str">
        <f t="shared" si="2000"/>
        <v>Näytenumeroa ei ole syötetty</v>
      </c>
      <c r="K87" s="324" t="str">
        <f t="shared" si="2000"/>
        <v>Näytenumeroa ei ole syötetty</v>
      </c>
      <c r="L87" s="324" t="str">
        <f t="shared" si="2000"/>
        <v>Näytenumeroa ei ole syötetty</v>
      </c>
      <c r="M87" s="324" t="str">
        <f t="shared" si="2000"/>
        <v>Näytenumeroa ei ole syötetty</v>
      </c>
      <c r="N87" s="324" t="str">
        <f t="shared" si="2000"/>
        <v>Näytenumeroa ei ole syötetty</v>
      </c>
      <c r="O87" s="324" t="str">
        <f t="shared" si="2000"/>
        <v>Näytenumeroa ei ole syötetty</v>
      </c>
      <c r="P87" s="324" t="str">
        <f t="shared" si="2000"/>
        <v>Näytenumeroa ei ole syötetty</v>
      </c>
      <c r="Q87" s="324" t="str">
        <f t="shared" si="2000"/>
        <v>Näytenumeroa ei ole syötetty</v>
      </c>
      <c r="R87" s="324" t="str">
        <f t="shared" si="2000"/>
        <v>Näytenumeroa ei ole syötetty</v>
      </c>
      <c r="S87" s="324" t="str">
        <f t="shared" si="2000"/>
        <v>Näytenumeroa ei ole syötetty</v>
      </c>
      <c r="T87" s="324" t="str">
        <f t="shared" si="2000"/>
        <v>Näytenumeroa ei ole syötetty</v>
      </c>
      <c r="U87" s="324" t="str">
        <f t="shared" si="2000"/>
        <v>Näytenumeroa ei ole syötetty</v>
      </c>
      <c r="V87" s="324" t="str">
        <f t="shared" si="2000"/>
        <v>Näytenumeroa ei ole syötetty</v>
      </c>
      <c r="W87" s="324" t="str">
        <f t="shared" si="2000"/>
        <v>Näytenumeroa ei ole syötetty</v>
      </c>
      <c r="X87" s="324" t="str">
        <f t="shared" si="2000"/>
        <v>Näytenumeroa ei ole syötetty</v>
      </c>
      <c r="Y87" s="324" t="str">
        <f t="shared" si="2000"/>
        <v>Näytenumeroa ei ole syötetty</v>
      </c>
      <c r="Z87" s="324" t="str">
        <f t="shared" si="2000"/>
        <v>Näytenumeroa ei ole syötetty</v>
      </c>
      <c r="AA87" s="324" t="str">
        <f t="shared" si="2000"/>
        <v>Näytenumeroa ei ole syötetty</v>
      </c>
      <c r="AB87" s="324" t="str">
        <f t="shared" si="2000"/>
        <v>Näytenumeroa ei ole syötetty</v>
      </c>
      <c r="AC87" s="324" t="str">
        <f t="shared" si="2000"/>
        <v>Näytenumeroa ei ole syötetty</v>
      </c>
      <c r="AD87" s="324" t="str">
        <f t="shared" si="2000"/>
        <v>Näytenumeroa ei ole syötetty</v>
      </c>
      <c r="AE87" s="324" t="str">
        <f t="shared" si="2000"/>
        <v>Näytenumeroa ei ole syötetty</v>
      </c>
      <c r="AF87" s="324" t="str">
        <f t="shared" si="2000"/>
        <v>Näytenumeroa ei ole syötetty</v>
      </c>
      <c r="AG87" s="324" t="str">
        <f t="shared" si="2000"/>
        <v>Näytenumeroa ei ole syötetty</v>
      </c>
      <c r="AH87" s="324" t="str">
        <f t="shared" si="2000"/>
        <v>Näytenumeroa ei ole syötetty</v>
      </c>
      <c r="AI87" s="324" t="str">
        <f t="shared" si="2000"/>
        <v>Näytenumeroa ei ole syötetty</v>
      </c>
      <c r="AJ87" s="324" t="str">
        <f t="shared" si="2000"/>
        <v>Näytenumeroa ei ole syötetty</v>
      </c>
      <c r="AK87" s="324" t="str">
        <f t="shared" si="2000"/>
        <v>Näytenumeroa ei ole syötetty</v>
      </c>
      <c r="AL87" s="324" t="str">
        <f t="shared" si="2000"/>
        <v>Näytenumeroa ei ole syötetty</v>
      </c>
      <c r="AM87" s="324" t="str">
        <f t="shared" si="2000"/>
        <v>Näytenumeroa ei ole syötetty</v>
      </c>
      <c r="AN87" s="324" t="str">
        <f t="shared" si="2000"/>
        <v>Näytenumeroa ei ole syötetty</v>
      </c>
      <c r="AO87" s="324" t="str">
        <f t="shared" si="2000"/>
        <v>Näytenumeroa ei ole syötetty</v>
      </c>
      <c r="AP87" s="324" t="str">
        <f t="shared" si="2000"/>
        <v>Näytenumeroa ei ole syötetty</v>
      </c>
      <c r="AQ87" s="324" t="str">
        <f t="shared" si="2000"/>
        <v>Näytenumeroa ei ole syötetty</v>
      </c>
      <c r="AR87" s="324" t="str">
        <f t="shared" si="2000"/>
        <v>Näytenumeroa ei ole syötetty</v>
      </c>
      <c r="AS87" s="324" t="str">
        <f t="shared" si="2000"/>
        <v>Näytenumeroa ei ole syötetty</v>
      </c>
      <c r="AT87" s="324" t="str">
        <f t="shared" si="2000"/>
        <v>Näytenumeroa ei ole syötetty</v>
      </c>
      <c r="AU87" s="324" t="str">
        <f t="shared" si="2000"/>
        <v>Näytenumeroa ei ole syötetty</v>
      </c>
      <c r="AV87" s="324" t="str">
        <f t="shared" si="2000"/>
        <v>Näytenumeroa ei ole syötetty</v>
      </c>
      <c r="AW87" s="324" t="str">
        <f t="shared" si="2000"/>
        <v>Näytenumeroa ei ole syötetty</v>
      </c>
      <c r="AX87" s="324" t="str">
        <f t="shared" si="2000"/>
        <v>Näytenumeroa ei ole syötetty</v>
      </c>
      <c r="AY87" s="324" t="str">
        <f t="shared" si="2000"/>
        <v>Näytenumeroa ei ole syötetty</v>
      </c>
      <c r="AZ87" s="324" t="str">
        <f t="shared" si="2000"/>
        <v>Näytenumeroa ei ole syötetty</v>
      </c>
      <c r="BA87" s="324" t="str">
        <f t="shared" si="2000"/>
        <v>Näytenumeroa ei ole syötetty</v>
      </c>
      <c r="BB87" s="324" t="str">
        <f t="shared" si="2000"/>
        <v>Näytenumeroa ei ole syötetty</v>
      </c>
      <c r="BC87" s="324" t="str">
        <f t="shared" ref="BC87" si="2001">IF(BC$15&lt;&gt;0, SUM(BC78:BC86),"Näytenumeroa ei ole syötetty")</f>
        <v>Näytenumeroa ei ole syötetty</v>
      </c>
      <c r="BD87" s="324" t="str">
        <f t="shared" ref="BD87" si="2002">IF(BD$15&lt;&gt;0, SUM(BD78:BD86),"Näytenumeroa ei ole syötetty")</f>
        <v>Näytenumeroa ei ole syötetty</v>
      </c>
      <c r="BE87" s="324" t="str">
        <f t="shared" ref="BE87" si="2003">IF(BE$15&lt;&gt;0, SUM(BE78:BE86),"Näytenumeroa ei ole syötetty")</f>
        <v>Näytenumeroa ei ole syötetty</v>
      </c>
      <c r="BF87" s="324" t="str">
        <f t="shared" ref="BF87" si="2004">IF(BF$15&lt;&gt;0, SUM(BF78:BF86),"Näytenumeroa ei ole syötetty")</f>
        <v>Näytenumeroa ei ole syötetty</v>
      </c>
      <c r="BG87" s="324" t="str">
        <f t="shared" ref="BG87" si="2005">IF(BG$15&lt;&gt;0, SUM(BG78:BG86),"Näytenumeroa ei ole syötetty")</f>
        <v>Näytenumeroa ei ole syötetty</v>
      </c>
      <c r="BH87" s="324" t="str">
        <f t="shared" ref="BH87" si="2006">IF(BH$15&lt;&gt;0, SUM(BH78:BH86),"Näytenumeroa ei ole syötetty")</f>
        <v>Näytenumeroa ei ole syötetty</v>
      </c>
      <c r="BI87" s="324" t="str">
        <f t="shared" ref="BI87" si="2007">IF(BI$15&lt;&gt;0, SUM(BI78:BI86),"Näytenumeroa ei ole syötetty")</f>
        <v>Näytenumeroa ei ole syötetty</v>
      </c>
      <c r="BJ87" s="324" t="str">
        <f t="shared" ref="BJ87" si="2008">IF(BJ$15&lt;&gt;0, SUM(BJ78:BJ86),"Näytenumeroa ei ole syötetty")</f>
        <v>Näytenumeroa ei ole syötetty</v>
      </c>
      <c r="BK87" s="324" t="str">
        <f t="shared" ref="BK87" si="2009">IF(BK$15&lt;&gt;0, SUM(BK78:BK86),"Näytenumeroa ei ole syötetty")</f>
        <v>Näytenumeroa ei ole syötetty</v>
      </c>
      <c r="BL87" s="324" t="str">
        <f t="shared" ref="BL87" si="2010">IF(BL$15&lt;&gt;0, SUM(BL78:BL86),"Näytenumeroa ei ole syötetty")</f>
        <v>Näytenumeroa ei ole syötetty</v>
      </c>
      <c r="BM87" s="324" t="str">
        <f t="shared" ref="BM87" si="2011">IF(BM$15&lt;&gt;0, SUM(BM78:BM86),"Näytenumeroa ei ole syötetty")</f>
        <v>Näytenumeroa ei ole syötetty</v>
      </c>
      <c r="BN87" s="324" t="str">
        <f t="shared" ref="BN87" si="2012">IF(BN$15&lt;&gt;0, SUM(BN78:BN86),"Näytenumeroa ei ole syötetty")</f>
        <v>Näytenumeroa ei ole syötetty</v>
      </c>
      <c r="BO87" s="324" t="str">
        <f t="shared" ref="BO87" si="2013">IF(BO$15&lt;&gt;0, SUM(BO78:BO86),"Näytenumeroa ei ole syötetty")</f>
        <v>Näytenumeroa ei ole syötetty</v>
      </c>
      <c r="BP87" s="324" t="str">
        <f t="shared" ref="BP87" si="2014">IF(BP$15&lt;&gt;0, SUM(BP78:BP86),"Näytenumeroa ei ole syötetty")</f>
        <v>Näytenumeroa ei ole syötetty</v>
      </c>
      <c r="BQ87" s="324" t="str">
        <f t="shared" ref="BQ87" si="2015">IF(BQ$15&lt;&gt;0, SUM(BQ78:BQ86),"Näytenumeroa ei ole syötetty")</f>
        <v>Näytenumeroa ei ole syötetty</v>
      </c>
      <c r="BR87" s="324" t="str">
        <f t="shared" ref="BR87" si="2016">IF(BR$15&lt;&gt;0, SUM(BR78:BR86),"Näytenumeroa ei ole syötetty")</f>
        <v>Näytenumeroa ei ole syötetty</v>
      </c>
      <c r="BS87" s="324" t="str">
        <f t="shared" ref="BS87" si="2017">IF(BS$15&lt;&gt;0, SUM(BS78:BS86),"Näytenumeroa ei ole syötetty")</f>
        <v>Näytenumeroa ei ole syötetty</v>
      </c>
      <c r="BT87" s="324" t="str">
        <f t="shared" ref="BT87" si="2018">IF(BT$15&lt;&gt;0, SUM(BT78:BT86),"Näytenumeroa ei ole syötetty")</f>
        <v>Näytenumeroa ei ole syötetty</v>
      </c>
      <c r="BU87" s="324" t="str">
        <f t="shared" ref="BU87" si="2019">IF(BU$15&lt;&gt;0, SUM(BU78:BU86),"Näytenumeroa ei ole syötetty")</f>
        <v>Näytenumeroa ei ole syötetty</v>
      </c>
      <c r="BV87" s="324" t="str">
        <f t="shared" ref="BV87" si="2020">IF(BV$15&lt;&gt;0, SUM(BV78:BV86),"Näytenumeroa ei ole syötetty")</f>
        <v>Näytenumeroa ei ole syötetty</v>
      </c>
      <c r="BW87" s="324" t="str">
        <f t="shared" ref="BW87" si="2021">IF(BW$15&lt;&gt;0, SUM(BW78:BW86),"Näytenumeroa ei ole syötetty")</f>
        <v>Näytenumeroa ei ole syötetty</v>
      </c>
      <c r="BX87" s="324" t="str">
        <f t="shared" ref="BX87" si="2022">IF(BX$15&lt;&gt;0, SUM(BX78:BX86),"Näytenumeroa ei ole syötetty")</f>
        <v>Näytenumeroa ei ole syötetty</v>
      </c>
      <c r="BY87" s="324" t="str">
        <f t="shared" ref="BY87" si="2023">IF(BY$15&lt;&gt;0, SUM(BY78:BY86),"Näytenumeroa ei ole syötetty")</f>
        <v>Näytenumeroa ei ole syötetty</v>
      </c>
      <c r="BZ87" s="324" t="str">
        <f t="shared" ref="BZ87" si="2024">IF(BZ$15&lt;&gt;0, SUM(BZ78:BZ86),"Näytenumeroa ei ole syötetty")</f>
        <v>Näytenumeroa ei ole syötetty</v>
      </c>
      <c r="CA87" s="324" t="str">
        <f t="shared" ref="CA87" si="2025">IF(CA$15&lt;&gt;0, SUM(CA78:CA86),"Näytenumeroa ei ole syötetty")</f>
        <v>Näytenumeroa ei ole syötetty</v>
      </c>
      <c r="CB87" s="324" t="str">
        <f t="shared" ref="CB87" si="2026">IF(CB$15&lt;&gt;0, SUM(CB78:CB86),"Näytenumeroa ei ole syötetty")</f>
        <v>Näytenumeroa ei ole syötetty</v>
      </c>
      <c r="CC87" s="324" t="str">
        <f t="shared" ref="CC87" si="2027">IF(CC$15&lt;&gt;0, SUM(CC78:CC86),"Näytenumeroa ei ole syötetty")</f>
        <v>Näytenumeroa ei ole syötetty</v>
      </c>
      <c r="CD87" s="324" t="str">
        <f t="shared" ref="CD87" si="2028">IF(CD$15&lt;&gt;0, SUM(CD78:CD86),"Näytenumeroa ei ole syötetty")</f>
        <v>Näytenumeroa ei ole syötetty</v>
      </c>
      <c r="CE87" s="324" t="str">
        <f t="shared" ref="CE87" si="2029">IF(CE$15&lt;&gt;0, SUM(CE78:CE86),"Näytenumeroa ei ole syötetty")</f>
        <v>Näytenumeroa ei ole syötetty</v>
      </c>
      <c r="CF87" s="324" t="str">
        <f t="shared" ref="CF87" si="2030">IF(CF$15&lt;&gt;0, SUM(CF78:CF86),"Näytenumeroa ei ole syötetty")</f>
        <v>Näytenumeroa ei ole syötetty</v>
      </c>
      <c r="CG87" s="324" t="str">
        <f t="shared" ref="CG87" si="2031">IF(CG$15&lt;&gt;0, SUM(CG78:CG86),"Näytenumeroa ei ole syötetty")</f>
        <v>Näytenumeroa ei ole syötetty</v>
      </c>
      <c r="CH87" s="324" t="str">
        <f t="shared" ref="CH87" si="2032">IF(CH$15&lt;&gt;0, SUM(CH78:CH86),"Näytenumeroa ei ole syötetty")</f>
        <v>Näytenumeroa ei ole syötetty</v>
      </c>
      <c r="CI87" s="324" t="str">
        <f t="shared" ref="CI87" si="2033">IF(CI$15&lt;&gt;0, SUM(CI78:CI86),"Näytenumeroa ei ole syötetty")</f>
        <v>Näytenumeroa ei ole syötetty</v>
      </c>
      <c r="CJ87" s="324" t="str">
        <f t="shared" ref="CJ87" si="2034">IF(CJ$15&lt;&gt;0, SUM(CJ78:CJ86),"Näytenumeroa ei ole syötetty")</f>
        <v>Näytenumeroa ei ole syötetty</v>
      </c>
      <c r="CK87" s="324" t="str">
        <f t="shared" ref="CK87" si="2035">IF(CK$15&lt;&gt;0, SUM(CK78:CK86),"Näytenumeroa ei ole syötetty")</f>
        <v>Näytenumeroa ei ole syötetty</v>
      </c>
      <c r="CL87" s="324" t="str">
        <f t="shared" ref="CL87" si="2036">IF(CL$15&lt;&gt;0, SUM(CL78:CL86),"Näytenumeroa ei ole syötetty")</f>
        <v>Näytenumeroa ei ole syötetty</v>
      </c>
      <c r="CM87" s="324" t="str">
        <f t="shared" ref="CM87" si="2037">IF(CM$15&lt;&gt;0, SUM(CM78:CM86),"Näytenumeroa ei ole syötetty")</f>
        <v>Näytenumeroa ei ole syötetty</v>
      </c>
      <c r="CN87" s="324" t="str">
        <f t="shared" ref="CN87" si="2038">IF(CN$15&lt;&gt;0, SUM(CN78:CN86),"Näytenumeroa ei ole syötetty")</f>
        <v>Näytenumeroa ei ole syötetty</v>
      </c>
      <c r="CO87" s="324" t="str">
        <f t="shared" ref="CO87" si="2039">IF(CO$15&lt;&gt;0, SUM(CO78:CO86),"Näytenumeroa ei ole syötetty")</f>
        <v>Näytenumeroa ei ole syötetty</v>
      </c>
      <c r="CP87" s="324" t="str">
        <f t="shared" ref="CP87" si="2040">IF(CP$15&lt;&gt;0, SUM(CP78:CP86),"Näytenumeroa ei ole syötetty")</f>
        <v>Näytenumeroa ei ole syötetty</v>
      </c>
      <c r="CQ87" s="324" t="str">
        <f t="shared" ref="CQ87" si="2041">IF(CQ$15&lt;&gt;0, SUM(CQ78:CQ86),"Näytenumeroa ei ole syötetty")</f>
        <v>Näytenumeroa ei ole syötetty</v>
      </c>
      <c r="CR87" s="324" t="str">
        <f t="shared" ref="CR87" si="2042">IF(CR$15&lt;&gt;0, SUM(CR78:CR86),"Näytenumeroa ei ole syötetty")</f>
        <v>Näytenumeroa ei ole syötetty</v>
      </c>
      <c r="CS87" s="324" t="str">
        <f t="shared" ref="CS87" si="2043">IF(CS$15&lt;&gt;0, SUM(CS78:CS86),"Näytenumeroa ei ole syötetty")</f>
        <v>Näytenumeroa ei ole syötetty</v>
      </c>
      <c r="CT87" s="324" t="str">
        <f t="shared" ref="CT87" si="2044">IF(CT$15&lt;&gt;0, SUM(CT78:CT86),"Näytenumeroa ei ole syötetty")</f>
        <v>Näytenumeroa ei ole syötetty</v>
      </c>
      <c r="CU87" s="324" t="str">
        <f t="shared" ref="CU87" si="2045">IF(CU$15&lt;&gt;0, SUM(CU78:CU86),"Näytenumeroa ei ole syötetty")</f>
        <v>Näytenumeroa ei ole syötetty</v>
      </c>
      <c r="CV87" s="324" t="str">
        <f t="shared" ref="CV87" si="2046">IF(CV$15&lt;&gt;0, SUM(CV78:CV86),"Näytenumeroa ei ole syötetty")</f>
        <v>Näytenumeroa ei ole syötetty</v>
      </c>
      <c r="CW87" s="324" t="str">
        <f t="shared" ref="CW87" si="2047">IF(CW$15&lt;&gt;0, SUM(CW78:CW86),"Näytenumeroa ei ole syötetty")</f>
        <v>Näytenumeroa ei ole syötetty</v>
      </c>
      <c r="CX87" s="324" t="str">
        <f t="shared" ref="CX87" si="2048">IF(CX$15&lt;&gt;0, SUM(CX78:CX86),"Näytenumeroa ei ole syötetty")</f>
        <v>Näytenumeroa ei ole syötetty</v>
      </c>
      <c r="CY87" s="324" t="str">
        <f t="shared" ref="CY87" si="2049">IF(CY$15&lt;&gt;0, SUM(CY78:CY86),"Näytenumeroa ei ole syötetty")</f>
        <v>Näytenumeroa ei ole syötetty</v>
      </c>
      <c r="CZ87" s="324" t="str">
        <f t="shared" ref="CZ87" si="2050">IF(CZ$15&lt;&gt;0, SUM(CZ78:CZ86),"Näytenumeroa ei ole syötetty")</f>
        <v>Näytenumeroa ei ole syötetty</v>
      </c>
      <c r="DA87" s="324" t="str">
        <f t="shared" ref="DA87" si="2051">IF(DA$15&lt;&gt;0, SUM(DA78:DA86),"Näytenumeroa ei ole syötetty")</f>
        <v>Näytenumeroa ei ole syötetty</v>
      </c>
      <c r="DB87" s="324" t="str">
        <f t="shared" ref="DB87" si="2052">IF(DB$15&lt;&gt;0, SUM(DB78:DB86),"Näytenumeroa ei ole syötetty")</f>
        <v>Näytenumeroa ei ole syötetty</v>
      </c>
      <c r="DC87" s="324" t="str">
        <f t="shared" ref="DC87" si="2053">IF(DC$15&lt;&gt;0, SUM(DC78:DC86),"Näytenumeroa ei ole syötetty")</f>
        <v>Näytenumeroa ei ole syötetty</v>
      </c>
      <c r="DD87" s="324" t="str">
        <f t="shared" ref="DD87" si="2054">IF(DD$15&lt;&gt;0, SUM(DD78:DD86),"Näytenumeroa ei ole syötetty")</f>
        <v>Näytenumeroa ei ole syötetty</v>
      </c>
      <c r="DE87" s="324" t="str">
        <f t="shared" ref="DE87" si="2055">IF(DE$15&lt;&gt;0, SUM(DE78:DE86),"Näytenumeroa ei ole syötetty")</f>
        <v>Näytenumeroa ei ole syötetty</v>
      </c>
      <c r="DF87" s="324" t="str">
        <f t="shared" ref="DF87" si="2056">IF(DF$15&lt;&gt;0, SUM(DF78:DF86),"Näytenumeroa ei ole syötetty")</f>
        <v>Näytenumeroa ei ole syötetty</v>
      </c>
      <c r="DG87" s="324" t="str">
        <f t="shared" ref="DG87" si="2057">IF(DG$15&lt;&gt;0, SUM(DG78:DG86),"Näytenumeroa ei ole syötetty")</f>
        <v>Näytenumeroa ei ole syötetty</v>
      </c>
      <c r="DH87" s="324" t="str">
        <f t="shared" ref="DH87" si="2058">IF(DH$15&lt;&gt;0, SUM(DH78:DH86),"Näytenumeroa ei ole syötetty")</f>
        <v>Näytenumeroa ei ole syötetty</v>
      </c>
      <c r="DI87" s="324" t="str">
        <f t="shared" ref="DI87" si="2059">IF(DI$15&lt;&gt;0, SUM(DI78:DI86),"Näytenumeroa ei ole syötetty")</f>
        <v>Näytenumeroa ei ole syötetty</v>
      </c>
      <c r="DJ87" s="324" t="str">
        <f t="shared" ref="DJ87" si="2060">IF(DJ$15&lt;&gt;0, SUM(DJ78:DJ86),"Näytenumeroa ei ole syötetty")</f>
        <v>Näytenumeroa ei ole syötetty</v>
      </c>
      <c r="DK87" s="324" t="str">
        <f t="shared" ref="DK87" si="2061">IF(DK$15&lt;&gt;0, SUM(DK78:DK86),"Näytenumeroa ei ole syötetty")</f>
        <v>Näytenumeroa ei ole syötetty</v>
      </c>
      <c r="DL87" s="324" t="str">
        <f t="shared" ref="DL87" si="2062">IF(DL$15&lt;&gt;0, SUM(DL78:DL86),"Näytenumeroa ei ole syötetty")</f>
        <v>Näytenumeroa ei ole syötetty</v>
      </c>
      <c r="DM87" s="324" t="str">
        <f t="shared" ref="DM87" si="2063">IF(DM$15&lt;&gt;0, SUM(DM78:DM86),"Näytenumeroa ei ole syötetty")</f>
        <v>Näytenumeroa ei ole syötetty</v>
      </c>
      <c r="DN87" s="324" t="str">
        <f t="shared" ref="DN87" si="2064">IF(DN$15&lt;&gt;0, SUM(DN78:DN86),"Näytenumeroa ei ole syötetty")</f>
        <v>Näytenumeroa ei ole syötetty</v>
      </c>
      <c r="DO87" s="324" t="str">
        <f t="shared" ref="DO87" si="2065">IF(DO$15&lt;&gt;0, SUM(DO78:DO86),"Näytenumeroa ei ole syötetty")</f>
        <v>Näytenumeroa ei ole syötetty</v>
      </c>
      <c r="DP87" s="324" t="str">
        <f t="shared" ref="DP87" si="2066">IF(DP$15&lt;&gt;0, SUM(DP78:DP86),"Näytenumeroa ei ole syötetty")</f>
        <v>Näytenumeroa ei ole syötetty</v>
      </c>
      <c r="DQ87" s="324" t="str">
        <f t="shared" ref="DQ87" si="2067">IF(DQ$15&lt;&gt;0, SUM(DQ78:DQ86),"Näytenumeroa ei ole syötetty")</f>
        <v>Näytenumeroa ei ole syötetty</v>
      </c>
      <c r="DR87" s="324" t="str">
        <f t="shared" ref="DR87" si="2068">IF(DR$15&lt;&gt;0, SUM(DR78:DR86),"Näytenumeroa ei ole syötetty")</f>
        <v>Näytenumeroa ei ole syötetty</v>
      </c>
      <c r="DS87" s="324" t="str">
        <f t="shared" ref="DS87" si="2069">IF(DS$15&lt;&gt;0, SUM(DS78:DS86),"Näytenumeroa ei ole syötetty")</f>
        <v>Näytenumeroa ei ole syötetty</v>
      </c>
      <c r="DT87" s="324" t="str">
        <f t="shared" ref="DT87" si="2070">IF(DT$15&lt;&gt;0, SUM(DT78:DT86),"Näytenumeroa ei ole syötetty")</f>
        <v>Näytenumeroa ei ole syötetty</v>
      </c>
      <c r="DU87" s="324" t="str">
        <f t="shared" ref="DU87" si="2071">IF(DU$15&lt;&gt;0, SUM(DU78:DU86),"Näytenumeroa ei ole syötetty")</f>
        <v>Näytenumeroa ei ole syötetty</v>
      </c>
      <c r="DV87" s="324" t="str">
        <f t="shared" ref="DV87" si="2072">IF(DV$15&lt;&gt;0, SUM(DV78:DV86),"Näytenumeroa ei ole syötetty")</f>
        <v>Näytenumeroa ei ole syötetty</v>
      </c>
      <c r="DW87" s="324" t="str">
        <f t="shared" ref="DW87" si="2073">IF(DW$15&lt;&gt;0, SUM(DW78:DW86),"Näytenumeroa ei ole syötetty")</f>
        <v>Näytenumeroa ei ole syötetty</v>
      </c>
      <c r="DX87" s="324" t="str">
        <f t="shared" ref="DX87" si="2074">IF(DX$15&lt;&gt;0, SUM(DX78:DX86),"Näytenumeroa ei ole syötetty")</f>
        <v>Näytenumeroa ei ole syötetty</v>
      </c>
      <c r="DY87" s="324" t="str">
        <f t="shared" ref="DY87" si="2075">IF(DY$15&lt;&gt;0, SUM(DY78:DY86),"Näytenumeroa ei ole syötetty")</f>
        <v>Näytenumeroa ei ole syötetty</v>
      </c>
      <c r="DZ87" s="324" t="str">
        <f t="shared" ref="DZ87" si="2076">IF(DZ$15&lt;&gt;0, SUM(DZ78:DZ86),"Näytenumeroa ei ole syötetty")</f>
        <v>Näytenumeroa ei ole syötetty</v>
      </c>
      <c r="EA87" s="324" t="str">
        <f t="shared" ref="EA87" si="2077">IF(EA$15&lt;&gt;0, SUM(EA78:EA86),"Näytenumeroa ei ole syötetty")</f>
        <v>Näytenumeroa ei ole syötetty</v>
      </c>
      <c r="EB87" s="324" t="str">
        <f t="shared" ref="EB87" si="2078">IF(EB$15&lt;&gt;0, SUM(EB78:EB86),"Näytenumeroa ei ole syötetty")</f>
        <v>Näytenumeroa ei ole syötetty</v>
      </c>
      <c r="EC87" s="324" t="str">
        <f t="shared" ref="EC87" si="2079">IF(EC$15&lt;&gt;0, SUM(EC78:EC86),"Näytenumeroa ei ole syötetty")</f>
        <v>Näytenumeroa ei ole syötetty</v>
      </c>
      <c r="ED87" s="324" t="str">
        <f t="shared" ref="ED87" si="2080">IF(ED$15&lt;&gt;0, SUM(ED78:ED86),"Näytenumeroa ei ole syötetty")</f>
        <v>Näytenumeroa ei ole syötetty</v>
      </c>
      <c r="EE87" s="324" t="str">
        <f t="shared" ref="EE87" si="2081">IF(EE$15&lt;&gt;0, SUM(EE78:EE86),"Näytenumeroa ei ole syötetty")</f>
        <v>Näytenumeroa ei ole syötetty</v>
      </c>
      <c r="EF87" s="324" t="str">
        <f t="shared" ref="EF87" si="2082">IF(EF$15&lt;&gt;0, SUM(EF78:EF86),"Näytenumeroa ei ole syötetty")</f>
        <v>Näytenumeroa ei ole syötetty</v>
      </c>
      <c r="EG87" s="324" t="str">
        <f t="shared" ref="EG87" si="2083">IF(EG$15&lt;&gt;0, SUM(EG78:EG86),"Näytenumeroa ei ole syötetty")</f>
        <v>Näytenumeroa ei ole syötetty</v>
      </c>
      <c r="EH87" s="324" t="str">
        <f t="shared" ref="EH87" si="2084">IF(EH$15&lt;&gt;0, SUM(EH78:EH86),"Näytenumeroa ei ole syötetty")</f>
        <v>Näytenumeroa ei ole syötetty</v>
      </c>
      <c r="EI87" s="324" t="str">
        <f t="shared" ref="EI87" si="2085">IF(EI$15&lt;&gt;0, SUM(EI78:EI86),"Näytenumeroa ei ole syötetty")</f>
        <v>Näytenumeroa ei ole syötetty</v>
      </c>
      <c r="EJ87" s="324" t="str">
        <f t="shared" ref="EJ87" si="2086">IF(EJ$15&lt;&gt;0, SUM(EJ78:EJ86),"Näytenumeroa ei ole syötetty")</f>
        <v>Näytenumeroa ei ole syötetty</v>
      </c>
      <c r="EK87" s="324" t="str">
        <f t="shared" ref="EK87" si="2087">IF(EK$15&lt;&gt;0, SUM(EK78:EK86),"Näytenumeroa ei ole syötetty")</f>
        <v>Näytenumeroa ei ole syötetty</v>
      </c>
      <c r="EL87" s="324" t="str">
        <f t="shared" ref="EL87" si="2088">IF(EL$15&lt;&gt;0, SUM(EL78:EL86),"Näytenumeroa ei ole syötetty")</f>
        <v>Näytenumeroa ei ole syötetty</v>
      </c>
      <c r="EM87" s="324" t="str">
        <f t="shared" ref="EM87" si="2089">IF(EM$15&lt;&gt;0, SUM(EM78:EM86),"Näytenumeroa ei ole syötetty")</f>
        <v>Näytenumeroa ei ole syötetty</v>
      </c>
      <c r="EN87" s="324" t="str">
        <f t="shared" ref="EN87" si="2090">IF(EN$15&lt;&gt;0, SUM(EN78:EN86),"Näytenumeroa ei ole syötetty")</f>
        <v>Näytenumeroa ei ole syötetty</v>
      </c>
      <c r="EO87" s="324" t="str">
        <f t="shared" ref="EO87" si="2091">IF(EO$15&lt;&gt;0, SUM(EO78:EO86),"Näytenumeroa ei ole syötetty")</f>
        <v>Näytenumeroa ei ole syötetty</v>
      </c>
      <c r="EP87" s="324" t="str">
        <f t="shared" ref="EP87" si="2092">IF(EP$15&lt;&gt;0, SUM(EP78:EP86),"Näytenumeroa ei ole syötetty")</f>
        <v>Näytenumeroa ei ole syötetty</v>
      </c>
      <c r="EQ87" s="324" t="str">
        <f t="shared" ref="EQ87" si="2093">IF(EQ$15&lt;&gt;0, SUM(EQ78:EQ86),"Näytenumeroa ei ole syötetty")</f>
        <v>Näytenumeroa ei ole syötetty</v>
      </c>
      <c r="ER87" s="324" t="str">
        <f t="shared" ref="ER87" si="2094">IF(ER$15&lt;&gt;0, SUM(ER78:ER86),"Näytenumeroa ei ole syötetty")</f>
        <v>Näytenumeroa ei ole syötetty</v>
      </c>
      <c r="ES87" s="324" t="str">
        <f t="shared" ref="ES87" si="2095">IF(ES$15&lt;&gt;0, SUM(ES78:ES86),"Näytenumeroa ei ole syötetty")</f>
        <v>Näytenumeroa ei ole syötetty</v>
      </c>
      <c r="ET87" s="324" t="str">
        <f t="shared" ref="ET87" si="2096">IF(ET$15&lt;&gt;0, SUM(ET78:ET86),"Näytenumeroa ei ole syötetty")</f>
        <v>Näytenumeroa ei ole syötetty</v>
      </c>
      <c r="EU87" s="324" t="str">
        <f t="shared" ref="EU87" si="2097">IF(EU$15&lt;&gt;0, SUM(EU78:EU86),"Näytenumeroa ei ole syötetty")</f>
        <v>Näytenumeroa ei ole syötetty</v>
      </c>
      <c r="EV87" s="324" t="str">
        <f t="shared" ref="EV87" si="2098">IF(EV$15&lt;&gt;0, SUM(EV78:EV86),"Näytenumeroa ei ole syötetty")</f>
        <v>Näytenumeroa ei ole syötetty</v>
      </c>
      <c r="EW87" s="324" t="str">
        <f t="shared" ref="EW87" si="2099">IF(EW$15&lt;&gt;0, SUM(EW78:EW86),"Näytenumeroa ei ole syötetty")</f>
        <v>Näytenumeroa ei ole syötetty</v>
      </c>
      <c r="EX87" s="324" t="str">
        <f t="shared" ref="EX87" si="2100">IF(EX$15&lt;&gt;0, SUM(EX78:EX86),"Näytenumeroa ei ole syötetty")</f>
        <v>Näytenumeroa ei ole syötetty</v>
      </c>
      <c r="EY87" s="324" t="str">
        <f t="shared" ref="EY87" si="2101">IF(EY$15&lt;&gt;0, SUM(EY78:EY86),"Näytenumeroa ei ole syötetty")</f>
        <v>Näytenumeroa ei ole syötetty</v>
      </c>
      <c r="EZ87" s="324" t="str">
        <f t="shared" ref="EZ87" si="2102">IF(EZ$15&lt;&gt;0, SUM(EZ78:EZ86),"Näytenumeroa ei ole syötetty")</f>
        <v>Näytenumeroa ei ole syötetty</v>
      </c>
      <c r="FA87" s="324" t="str">
        <f t="shared" ref="FA87" si="2103">IF(FA$15&lt;&gt;0, SUM(FA78:FA86),"Näytenumeroa ei ole syötetty")</f>
        <v>Näytenumeroa ei ole syötetty</v>
      </c>
      <c r="FB87" s="324" t="str">
        <f t="shared" ref="FB87" si="2104">IF(FB$15&lt;&gt;0, SUM(FB78:FB86),"Näytenumeroa ei ole syötetty")</f>
        <v>Näytenumeroa ei ole syötetty</v>
      </c>
      <c r="FC87" s="324" t="str">
        <f t="shared" ref="FC87" si="2105">IF(FC$15&lt;&gt;0, SUM(FC78:FC86),"Näytenumeroa ei ole syötetty")</f>
        <v>Näytenumeroa ei ole syötetty</v>
      </c>
      <c r="FD87" s="324" t="str">
        <f t="shared" ref="FD87" si="2106">IF(FD$15&lt;&gt;0, SUM(FD78:FD86),"Näytenumeroa ei ole syötetty")</f>
        <v>Näytenumeroa ei ole syötetty</v>
      </c>
      <c r="FE87" s="324" t="str">
        <f t="shared" ref="FE87" si="2107">IF(FE$15&lt;&gt;0, SUM(FE78:FE86),"Näytenumeroa ei ole syötetty")</f>
        <v>Näytenumeroa ei ole syötetty</v>
      </c>
      <c r="FF87" s="324" t="str">
        <f t="shared" ref="FF87" si="2108">IF(FF$15&lt;&gt;0, SUM(FF78:FF86),"Näytenumeroa ei ole syötetty")</f>
        <v>Näytenumeroa ei ole syötetty</v>
      </c>
      <c r="FG87" s="324" t="str">
        <f t="shared" ref="FG87" si="2109">IF(FG$15&lt;&gt;0, SUM(FG78:FG86),"Näytenumeroa ei ole syötetty")</f>
        <v>Näytenumeroa ei ole syötetty</v>
      </c>
      <c r="FH87" s="324" t="str">
        <f t="shared" ref="FH87" si="2110">IF(FH$15&lt;&gt;0, SUM(FH78:FH86),"Näytenumeroa ei ole syötetty")</f>
        <v>Näytenumeroa ei ole syötetty</v>
      </c>
      <c r="FI87" s="324" t="str">
        <f t="shared" ref="FI87" si="2111">IF(FI$15&lt;&gt;0, SUM(FI78:FI86),"Näytenumeroa ei ole syötetty")</f>
        <v>Näytenumeroa ei ole syötetty</v>
      </c>
      <c r="FJ87" s="324" t="str">
        <f t="shared" ref="FJ87" si="2112">IF(FJ$15&lt;&gt;0, SUM(FJ78:FJ86),"Näytenumeroa ei ole syötetty")</f>
        <v>Näytenumeroa ei ole syötetty</v>
      </c>
      <c r="FK87" s="324" t="str">
        <f t="shared" ref="FK87" si="2113">IF(FK$15&lt;&gt;0, SUM(FK78:FK86),"Näytenumeroa ei ole syötetty")</f>
        <v>Näytenumeroa ei ole syötetty</v>
      </c>
      <c r="FL87" s="324" t="str">
        <f t="shared" ref="FL87" si="2114">IF(FL$15&lt;&gt;0, SUM(FL78:FL86),"Näytenumeroa ei ole syötetty")</f>
        <v>Näytenumeroa ei ole syötetty</v>
      </c>
      <c r="FM87" s="324" t="str">
        <f t="shared" ref="FM87" si="2115">IF(FM$15&lt;&gt;0, SUM(FM78:FM86),"Näytenumeroa ei ole syötetty")</f>
        <v>Näytenumeroa ei ole syötetty</v>
      </c>
      <c r="FN87" s="324" t="str">
        <f t="shared" ref="FN87" si="2116">IF(FN$15&lt;&gt;0, SUM(FN78:FN86),"Näytenumeroa ei ole syötetty")</f>
        <v>Näytenumeroa ei ole syötetty</v>
      </c>
      <c r="FO87" s="324" t="str">
        <f t="shared" ref="FO87" si="2117">IF(FO$15&lt;&gt;0, SUM(FO78:FO86),"Näytenumeroa ei ole syötetty")</f>
        <v>Näytenumeroa ei ole syötetty</v>
      </c>
      <c r="FP87" s="324" t="str">
        <f t="shared" ref="FP87" si="2118">IF(FP$15&lt;&gt;0, SUM(FP78:FP86),"Näytenumeroa ei ole syötetty")</f>
        <v>Näytenumeroa ei ole syötetty</v>
      </c>
      <c r="FQ87" s="324" t="str">
        <f t="shared" ref="FQ87" si="2119">IF(FQ$15&lt;&gt;0, SUM(FQ78:FQ86),"Näytenumeroa ei ole syötetty")</f>
        <v>Näytenumeroa ei ole syötetty</v>
      </c>
      <c r="FR87" s="324" t="str">
        <f t="shared" ref="FR87" si="2120">IF(FR$15&lt;&gt;0, SUM(FR78:FR86),"Näytenumeroa ei ole syötetty")</f>
        <v>Näytenumeroa ei ole syötetty</v>
      </c>
      <c r="FS87" s="324" t="str">
        <f t="shared" ref="FS87" si="2121">IF(FS$15&lt;&gt;0, SUM(FS78:FS86),"Näytenumeroa ei ole syötetty")</f>
        <v>Näytenumeroa ei ole syötetty</v>
      </c>
      <c r="FT87" s="324" t="str">
        <f t="shared" ref="FT87" si="2122">IF(FT$15&lt;&gt;0, SUM(FT78:FT86),"Näytenumeroa ei ole syötetty")</f>
        <v>Näytenumeroa ei ole syötetty</v>
      </c>
      <c r="FU87" s="324" t="str">
        <f t="shared" ref="FU87" si="2123">IF(FU$15&lt;&gt;0, SUM(FU78:FU86),"Näytenumeroa ei ole syötetty")</f>
        <v>Näytenumeroa ei ole syötetty</v>
      </c>
      <c r="FV87" s="324" t="str">
        <f t="shared" ref="FV87" si="2124">IF(FV$15&lt;&gt;0, SUM(FV78:FV86),"Näytenumeroa ei ole syötetty")</f>
        <v>Näytenumeroa ei ole syötetty</v>
      </c>
      <c r="FW87" s="324" t="str">
        <f t="shared" ref="FW87" si="2125">IF(FW$15&lt;&gt;0, SUM(FW78:FW86),"Näytenumeroa ei ole syötetty")</f>
        <v>Näytenumeroa ei ole syötetty</v>
      </c>
      <c r="FX87" s="324" t="str">
        <f t="shared" ref="FX87" si="2126">IF(FX$15&lt;&gt;0, SUM(FX78:FX86),"Näytenumeroa ei ole syötetty")</f>
        <v>Näytenumeroa ei ole syötetty</v>
      </c>
      <c r="FY87" s="324" t="str">
        <f t="shared" ref="FY87" si="2127">IF(FY$15&lt;&gt;0, SUM(FY78:FY86),"Näytenumeroa ei ole syötetty")</f>
        <v>Näytenumeroa ei ole syötetty</v>
      </c>
      <c r="FZ87" s="324" t="str">
        <f t="shared" ref="FZ87" si="2128">IF(FZ$15&lt;&gt;0, SUM(FZ78:FZ86),"Näytenumeroa ei ole syötetty")</f>
        <v>Näytenumeroa ei ole syötetty</v>
      </c>
      <c r="GA87" s="324" t="str">
        <f t="shared" ref="GA87" si="2129">IF(GA$15&lt;&gt;0, SUM(GA78:GA86),"Näytenumeroa ei ole syötetty")</f>
        <v>Näytenumeroa ei ole syötetty</v>
      </c>
      <c r="GB87" s="324" t="str">
        <f t="shared" ref="GB87" si="2130">IF(GB$15&lt;&gt;0, SUM(GB78:GB86),"Näytenumeroa ei ole syötetty")</f>
        <v>Näytenumeroa ei ole syötetty</v>
      </c>
      <c r="GC87" s="324" t="str">
        <f t="shared" ref="GC87" si="2131">IF(GC$15&lt;&gt;0, SUM(GC78:GC86),"Näytenumeroa ei ole syötetty")</f>
        <v>Näytenumeroa ei ole syötetty</v>
      </c>
      <c r="GD87" s="324" t="str">
        <f t="shared" ref="GD87" si="2132">IF(GD$15&lt;&gt;0, SUM(GD78:GD86),"Näytenumeroa ei ole syötetty")</f>
        <v>Näytenumeroa ei ole syötetty</v>
      </c>
      <c r="GE87" s="324" t="str">
        <f t="shared" ref="GE87" si="2133">IF(GE$15&lt;&gt;0, SUM(GE78:GE86),"Näytenumeroa ei ole syötetty")</f>
        <v>Näytenumeroa ei ole syötetty</v>
      </c>
      <c r="GF87" s="324" t="str">
        <f t="shared" ref="GF87" si="2134">IF(GF$15&lt;&gt;0, SUM(GF78:GF86),"Näytenumeroa ei ole syötetty")</f>
        <v>Näytenumeroa ei ole syötetty</v>
      </c>
      <c r="GG87" s="324" t="str">
        <f t="shared" ref="GG87" si="2135">IF(GG$15&lt;&gt;0, SUM(GG78:GG86),"Näytenumeroa ei ole syötetty")</f>
        <v>Näytenumeroa ei ole syötetty</v>
      </c>
      <c r="GH87" s="324" t="str">
        <f t="shared" ref="GH87" si="2136">IF(GH$15&lt;&gt;0, SUM(GH78:GH86),"Näytenumeroa ei ole syötetty")</f>
        <v>Näytenumeroa ei ole syötetty</v>
      </c>
      <c r="GI87" s="324" t="str">
        <f t="shared" ref="GI87" si="2137">IF(GI$15&lt;&gt;0, SUM(GI78:GI86),"Näytenumeroa ei ole syötetty")</f>
        <v>Näytenumeroa ei ole syötetty</v>
      </c>
      <c r="GJ87" s="324" t="str">
        <f t="shared" ref="GJ87" si="2138">IF(GJ$15&lt;&gt;0, SUM(GJ78:GJ86),"Näytenumeroa ei ole syötetty")</f>
        <v>Näytenumeroa ei ole syötetty</v>
      </c>
      <c r="GK87" s="324" t="str">
        <f t="shared" ref="GK87" si="2139">IF(GK$15&lt;&gt;0, SUM(GK78:GK86),"Näytenumeroa ei ole syötetty")</f>
        <v>Näytenumeroa ei ole syötetty</v>
      </c>
      <c r="GL87" s="324" t="str">
        <f t="shared" ref="GL87" si="2140">IF(GL$15&lt;&gt;0, SUM(GL78:GL86),"Näytenumeroa ei ole syötetty")</f>
        <v>Näytenumeroa ei ole syötetty</v>
      </c>
      <c r="GM87" s="324" t="str">
        <f t="shared" ref="GM87" si="2141">IF(GM$15&lt;&gt;0, SUM(GM78:GM86),"Näytenumeroa ei ole syötetty")</f>
        <v>Näytenumeroa ei ole syötetty</v>
      </c>
      <c r="GN87" s="324" t="str">
        <f t="shared" ref="GN87" si="2142">IF(GN$15&lt;&gt;0, SUM(GN78:GN86),"Näytenumeroa ei ole syötetty")</f>
        <v>Näytenumeroa ei ole syötetty</v>
      </c>
      <c r="GO87" s="324" t="str">
        <f t="shared" ref="GO87" si="2143">IF(GO$15&lt;&gt;0, SUM(GO78:GO86),"Näytenumeroa ei ole syötetty")</f>
        <v>Näytenumeroa ei ole syötetty</v>
      </c>
      <c r="GP87" s="324" t="str">
        <f t="shared" ref="GP87" si="2144">IF(GP$15&lt;&gt;0, SUM(GP78:GP86),"Näytenumeroa ei ole syötetty")</f>
        <v>Näytenumeroa ei ole syötetty</v>
      </c>
      <c r="GQ87" s="324" t="str">
        <f t="shared" ref="GQ87" si="2145">IF(GQ$15&lt;&gt;0, SUM(GQ78:GQ86),"Näytenumeroa ei ole syötetty")</f>
        <v>Näytenumeroa ei ole syötetty</v>
      </c>
      <c r="GR87" s="324" t="str">
        <f t="shared" ref="GR87" si="2146">IF(GR$15&lt;&gt;0, SUM(GR78:GR86),"Näytenumeroa ei ole syötetty")</f>
        <v>Näytenumeroa ei ole syötetty</v>
      </c>
      <c r="GS87" s="324" t="str">
        <f t="shared" ref="GS87" si="2147">IF(GS$15&lt;&gt;0, SUM(GS78:GS86),"Näytenumeroa ei ole syötetty")</f>
        <v>Näytenumeroa ei ole syötetty</v>
      </c>
      <c r="GT87" s="324" t="str">
        <f t="shared" ref="GT87" si="2148">IF(GT$15&lt;&gt;0, SUM(GT78:GT86),"Näytenumeroa ei ole syötetty")</f>
        <v>Näytenumeroa ei ole syötetty</v>
      </c>
      <c r="GU87" s="324" t="str">
        <f t="shared" ref="GU87" si="2149">IF(GU$15&lt;&gt;0, SUM(GU78:GU86),"Näytenumeroa ei ole syötetty")</f>
        <v>Näytenumeroa ei ole syötetty</v>
      </c>
      <c r="GV87" s="324" t="str">
        <f t="shared" ref="GV87" si="2150">IF(GV$15&lt;&gt;0, SUM(GV78:GV86),"Näytenumeroa ei ole syötetty")</f>
        <v>Näytenumeroa ei ole syötetty</v>
      </c>
      <c r="GW87" s="324" t="str">
        <f t="shared" ref="GW87" si="2151">IF(GW$15&lt;&gt;0, SUM(GW78:GW86),"Näytenumeroa ei ole syötetty")</f>
        <v>Näytenumeroa ei ole syötetty</v>
      </c>
      <c r="GX87" s="324" t="str">
        <f t="shared" ref="GX87" si="2152">IF(GX$15&lt;&gt;0, SUM(GX78:GX86),"Näytenumeroa ei ole syötetty")</f>
        <v>Näytenumeroa ei ole syötetty</v>
      </c>
      <c r="GY87" s="324" t="str">
        <f t="shared" ref="GY87" si="2153">IF(GY$15&lt;&gt;0, SUM(GY78:GY86),"Näytenumeroa ei ole syötetty")</f>
        <v>Näytenumeroa ei ole syötetty</v>
      </c>
      <c r="GZ87" s="324" t="str">
        <f t="shared" ref="GZ87" si="2154">IF(GZ$15&lt;&gt;0, SUM(GZ78:GZ86),"Näytenumeroa ei ole syötetty")</f>
        <v>Näytenumeroa ei ole syötetty</v>
      </c>
      <c r="HA87" s="324" t="str">
        <f t="shared" ref="HA87" si="2155">IF(HA$15&lt;&gt;0, SUM(HA78:HA86),"Näytenumeroa ei ole syötetty")</f>
        <v>Näytenumeroa ei ole syötetty</v>
      </c>
      <c r="HB87" s="324" t="str">
        <f t="shared" ref="HB87" si="2156">IF(HB$15&lt;&gt;0, SUM(HB78:HB86),"Näytenumeroa ei ole syötetty")</f>
        <v>Näytenumeroa ei ole syötetty</v>
      </c>
      <c r="HC87" s="324" t="str">
        <f t="shared" ref="HC87" si="2157">IF(HC$15&lt;&gt;0, SUM(HC78:HC86),"Näytenumeroa ei ole syötetty")</f>
        <v>Näytenumeroa ei ole syötetty</v>
      </c>
      <c r="HD87" s="324" t="str">
        <f t="shared" ref="HD87" si="2158">IF(HD$15&lt;&gt;0, SUM(HD78:HD86),"Näytenumeroa ei ole syötetty")</f>
        <v>Näytenumeroa ei ole syötetty</v>
      </c>
      <c r="HE87" s="324" t="str">
        <f t="shared" ref="HE87" si="2159">IF(HE$15&lt;&gt;0, SUM(HE78:HE86),"Näytenumeroa ei ole syötetty")</f>
        <v>Näytenumeroa ei ole syötetty</v>
      </c>
      <c r="HF87" s="324" t="str">
        <f t="shared" ref="HF87" si="2160">IF(HF$15&lt;&gt;0, SUM(HF78:HF86),"Näytenumeroa ei ole syötetty")</f>
        <v>Näytenumeroa ei ole syötetty</v>
      </c>
      <c r="HG87" s="324" t="str">
        <f t="shared" ref="HG87" si="2161">IF(HG$15&lt;&gt;0, SUM(HG78:HG86),"Näytenumeroa ei ole syötetty")</f>
        <v>Näytenumeroa ei ole syötetty</v>
      </c>
      <c r="HH87" s="324" t="str">
        <f t="shared" ref="HH87" si="2162">IF(HH$15&lt;&gt;0, SUM(HH78:HH86),"Näytenumeroa ei ole syötetty")</f>
        <v>Näytenumeroa ei ole syötetty</v>
      </c>
      <c r="HI87" s="324" t="str">
        <f t="shared" ref="HI87" si="2163">IF(HI$15&lt;&gt;0, SUM(HI78:HI86),"Näytenumeroa ei ole syötetty")</f>
        <v>Näytenumeroa ei ole syötetty</v>
      </c>
      <c r="HJ87" s="324" t="str">
        <f t="shared" ref="HJ87" si="2164">IF(HJ$15&lt;&gt;0, SUM(HJ78:HJ86),"Näytenumeroa ei ole syötetty")</f>
        <v>Näytenumeroa ei ole syötetty</v>
      </c>
      <c r="HK87" s="324" t="str">
        <f t="shared" ref="HK87" si="2165">IF(HK$15&lt;&gt;0, SUM(HK78:HK86),"Näytenumeroa ei ole syötetty")</f>
        <v>Näytenumeroa ei ole syötetty</v>
      </c>
      <c r="HL87" s="324" t="str">
        <f t="shared" ref="HL87" si="2166">IF(HL$15&lt;&gt;0, SUM(HL78:HL86),"Näytenumeroa ei ole syötetty")</f>
        <v>Näytenumeroa ei ole syötetty</v>
      </c>
      <c r="HM87" s="324" t="str">
        <f t="shared" ref="HM87" si="2167">IF(HM$15&lt;&gt;0, SUM(HM78:HM86),"Näytenumeroa ei ole syötetty")</f>
        <v>Näytenumeroa ei ole syötetty</v>
      </c>
      <c r="HN87" s="324" t="str">
        <f t="shared" ref="HN87" si="2168">IF(HN$15&lt;&gt;0, SUM(HN78:HN86),"Näytenumeroa ei ole syötetty")</f>
        <v>Näytenumeroa ei ole syötetty</v>
      </c>
      <c r="HO87" s="324" t="str">
        <f t="shared" ref="HO87" si="2169">IF(HO$15&lt;&gt;0, SUM(HO78:HO86),"Näytenumeroa ei ole syötetty")</f>
        <v>Näytenumeroa ei ole syötetty</v>
      </c>
      <c r="HP87" s="324" t="str">
        <f t="shared" ref="HP87" si="2170">IF(HP$15&lt;&gt;0, SUM(HP78:HP86),"Näytenumeroa ei ole syötetty")</f>
        <v>Näytenumeroa ei ole syötetty</v>
      </c>
      <c r="HQ87" s="324" t="str">
        <f t="shared" ref="HQ87" si="2171">IF(HQ$15&lt;&gt;0, SUM(HQ78:HQ86),"Näytenumeroa ei ole syötetty")</f>
        <v>Näytenumeroa ei ole syötetty</v>
      </c>
      <c r="HR87" s="324" t="str">
        <f t="shared" ref="HR87" si="2172">IF(HR$15&lt;&gt;0, SUM(HR78:HR86),"Näytenumeroa ei ole syötetty")</f>
        <v>Näytenumeroa ei ole syötetty</v>
      </c>
      <c r="HS87" s="324" t="str">
        <f t="shared" ref="HS87" si="2173">IF(HS$15&lt;&gt;0, SUM(HS78:HS86),"Näytenumeroa ei ole syötetty")</f>
        <v>Näytenumeroa ei ole syötetty</v>
      </c>
      <c r="HT87" s="324" t="str">
        <f t="shared" ref="HT87" si="2174">IF(HT$15&lt;&gt;0, SUM(HT78:HT86),"Näytenumeroa ei ole syötetty")</f>
        <v>Näytenumeroa ei ole syötetty</v>
      </c>
      <c r="HU87" s="324" t="str">
        <f t="shared" ref="HU87" si="2175">IF(HU$15&lt;&gt;0, SUM(HU78:HU86),"Näytenumeroa ei ole syötetty")</f>
        <v>Näytenumeroa ei ole syötetty</v>
      </c>
      <c r="HV87" s="324" t="str">
        <f t="shared" ref="HV87" si="2176">IF(HV$15&lt;&gt;0, SUM(HV78:HV86),"Näytenumeroa ei ole syötetty")</f>
        <v>Näytenumeroa ei ole syötetty</v>
      </c>
      <c r="HW87" s="324" t="str">
        <f t="shared" ref="HW87" si="2177">IF(HW$15&lt;&gt;0, SUM(HW78:HW86),"Näytenumeroa ei ole syötetty")</f>
        <v>Näytenumeroa ei ole syötetty</v>
      </c>
      <c r="HX87" s="324" t="str">
        <f t="shared" ref="HX87" si="2178">IF(HX$15&lt;&gt;0, SUM(HX78:HX86),"Näytenumeroa ei ole syötetty")</f>
        <v>Näytenumeroa ei ole syötetty</v>
      </c>
      <c r="HY87" s="324" t="str">
        <f t="shared" ref="HY87" si="2179">IF(HY$15&lt;&gt;0, SUM(HY78:HY86),"Näytenumeroa ei ole syötetty")</f>
        <v>Näytenumeroa ei ole syötetty</v>
      </c>
      <c r="HZ87" s="324" t="str">
        <f t="shared" ref="HZ87" si="2180">IF(HZ$15&lt;&gt;0, SUM(HZ78:HZ86),"Näytenumeroa ei ole syötetty")</f>
        <v>Näytenumeroa ei ole syötetty</v>
      </c>
      <c r="IA87" s="324" t="str">
        <f t="shared" ref="IA87" si="2181">IF(IA$15&lt;&gt;0, SUM(IA78:IA86),"Näytenumeroa ei ole syötetty")</f>
        <v>Näytenumeroa ei ole syötetty</v>
      </c>
      <c r="IB87" s="324" t="str">
        <f t="shared" ref="IB87" si="2182">IF(IB$15&lt;&gt;0, SUM(IB78:IB86),"Näytenumeroa ei ole syötetty")</f>
        <v>Näytenumeroa ei ole syötetty</v>
      </c>
      <c r="IC87" s="324" t="str">
        <f t="shared" ref="IC87" si="2183">IF(IC$15&lt;&gt;0, SUM(IC78:IC86),"Näytenumeroa ei ole syötetty")</f>
        <v>Näytenumeroa ei ole syötetty</v>
      </c>
      <c r="ID87" s="324" t="str">
        <f t="shared" ref="ID87" si="2184">IF(ID$15&lt;&gt;0, SUM(ID78:ID86),"Näytenumeroa ei ole syötetty")</f>
        <v>Näytenumeroa ei ole syötetty</v>
      </c>
      <c r="IE87" s="324" t="str">
        <f t="shared" ref="IE87" si="2185">IF(IE$15&lt;&gt;0, SUM(IE78:IE86),"Näytenumeroa ei ole syötetty")</f>
        <v>Näytenumeroa ei ole syötetty</v>
      </c>
      <c r="IF87" s="324" t="str">
        <f t="shared" ref="IF87" si="2186">IF(IF$15&lt;&gt;0, SUM(IF78:IF86),"Näytenumeroa ei ole syötetty")</f>
        <v>Näytenumeroa ei ole syötetty</v>
      </c>
      <c r="IG87" s="324" t="str">
        <f t="shared" ref="IG87" si="2187">IF(IG$15&lt;&gt;0, SUM(IG78:IG86),"Näytenumeroa ei ole syötetty")</f>
        <v>Näytenumeroa ei ole syötetty</v>
      </c>
      <c r="IH87" s="324" t="str">
        <f t="shared" ref="IH87" si="2188">IF(IH$15&lt;&gt;0, SUM(IH78:IH86),"Näytenumeroa ei ole syötetty")</f>
        <v>Näytenumeroa ei ole syötetty</v>
      </c>
      <c r="II87" s="324" t="str">
        <f t="shared" ref="II87" si="2189">IF(II$15&lt;&gt;0, SUM(II78:II86),"Näytenumeroa ei ole syötetty")</f>
        <v>Näytenumeroa ei ole syötetty</v>
      </c>
      <c r="IJ87" s="324" t="str">
        <f t="shared" ref="IJ87" si="2190">IF(IJ$15&lt;&gt;0, SUM(IJ78:IJ86),"Näytenumeroa ei ole syötetty")</f>
        <v>Näytenumeroa ei ole syötetty</v>
      </c>
      <c r="IK87" s="324" t="str">
        <f t="shared" ref="IK87" si="2191">IF(IK$15&lt;&gt;0, SUM(IK78:IK86),"Näytenumeroa ei ole syötetty")</f>
        <v>Näytenumeroa ei ole syötetty</v>
      </c>
      <c r="IL87" s="324" t="str">
        <f t="shared" ref="IL87" si="2192">IF(IL$15&lt;&gt;0, SUM(IL78:IL86),"Näytenumeroa ei ole syötetty")</f>
        <v>Näytenumeroa ei ole syötetty</v>
      </c>
      <c r="IM87" s="324" t="str">
        <f t="shared" ref="IM87" si="2193">IF(IM$15&lt;&gt;0, SUM(IM78:IM86),"Näytenumeroa ei ole syötetty")</f>
        <v>Näytenumeroa ei ole syötetty</v>
      </c>
      <c r="IN87" s="324" t="str">
        <f t="shared" ref="IN87" si="2194">IF(IN$15&lt;&gt;0, SUM(IN78:IN86),"Näytenumeroa ei ole syötetty")</f>
        <v>Näytenumeroa ei ole syötetty</v>
      </c>
      <c r="IO87" s="324" t="str">
        <f t="shared" ref="IO87" si="2195">IF(IO$15&lt;&gt;0, SUM(IO78:IO86),"Näytenumeroa ei ole syötetty")</f>
        <v>Näytenumeroa ei ole syötetty</v>
      </c>
      <c r="IP87" s="324" t="str">
        <f t="shared" ref="IP87" si="2196">IF(IP$15&lt;&gt;0, SUM(IP78:IP86),"Näytenumeroa ei ole syötetty")</f>
        <v>Näytenumeroa ei ole syötetty</v>
      </c>
      <c r="IQ87" s="324" t="str">
        <f t="shared" ref="IQ87" si="2197">IF(IQ$15&lt;&gt;0, SUM(IQ78:IQ86),"Näytenumeroa ei ole syötetty")</f>
        <v>Näytenumeroa ei ole syötetty</v>
      </c>
      <c r="IR87" s="324" t="str">
        <f t="shared" ref="IR87" si="2198">IF(IR$15&lt;&gt;0, SUM(IR78:IR86),"Näytenumeroa ei ole syötetty")</f>
        <v>Näytenumeroa ei ole syötetty</v>
      </c>
      <c r="IS87" s="523" t="str">
        <f t="shared" ref="IS87" si="2199">IF(IS$15&lt;&gt;0, SUM(IS78:IS86),"Näytenumeroa ei ole syötetty")</f>
        <v>Näytenumeroa ei ole syötetty</v>
      </c>
    </row>
    <row r="88" spans="1:253" x14ac:dyDescent="0.2">
      <c r="A88" s="6"/>
      <c r="B88" s="6"/>
      <c r="C88" s="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5"/>
  <dimension ref="A1:IV81"/>
  <sheetViews>
    <sheetView topLeftCell="A40" zoomScaleNormal="100" workbookViewId="0">
      <pane xSplit="3" topLeftCell="D1" activePane="topRight" state="frozen"/>
      <selection pane="topRight" activeCell="AE70" sqref="AE70"/>
    </sheetView>
  </sheetViews>
  <sheetFormatPr defaultRowHeight="12.75" x14ac:dyDescent="0.2"/>
  <cols>
    <col min="1" max="1" width="7.7109375" customWidth="1"/>
    <col min="2" max="2" width="7.7109375" style="104" customWidth="1"/>
    <col min="3" max="3" width="41.140625" style="104" bestFit="1" customWidth="1"/>
    <col min="4" max="4" width="10" customWidth="1"/>
    <col min="5" max="6" width="12.7109375" customWidth="1"/>
    <col min="7" max="7" width="20.85546875" customWidth="1"/>
    <col min="8" max="8" width="11.42578125" style="104" customWidth="1"/>
    <col min="9" max="9" width="13.140625" style="104" bestFit="1" customWidth="1"/>
    <col min="10" max="10" width="20.85546875" style="104" customWidth="1"/>
    <col min="11" max="11" width="11.42578125" style="104" customWidth="1"/>
    <col min="12" max="12" width="13.140625" style="104" bestFit="1" customWidth="1"/>
    <col min="13" max="13" width="20.85546875" style="104" customWidth="1"/>
    <col min="14" max="14" width="11.42578125" style="104" customWidth="1"/>
    <col min="15" max="15" width="13.140625" style="104" bestFit="1" customWidth="1"/>
    <col min="16" max="16" width="20.85546875" style="104" customWidth="1"/>
    <col min="17" max="17" width="11.42578125" style="104" customWidth="1"/>
    <col min="18" max="18" width="13.140625" style="104" bestFit="1" customWidth="1"/>
    <col min="19" max="19" width="20.85546875" style="104" customWidth="1"/>
    <col min="20" max="20" width="11.42578125" style="104" customWidth="1"/>
    <col min="21" max="21" width="13.140625" style="104" bestFit="1" customWidth="1"/>
    <col min="22" max="22" width="20.85546875" style="104" customWidth="1"/>
    <col min="23" max="23" width="11.42578125" style="104" customWidth="1"/>
    <col min="24" max="24" width="13.140625" style="104" bestFit="1" customWidth="1"/>
    <col min="25" max="25" width="20.85546875" style="104" customWidth="1"/>
    <col min="26" max="26" width="11.42578125" style="104" customWidth="1"/>
    <col min="27" max="27" width="13.140625" style="104" bestFit="1" customWidth="1"/>
    <col min="28" max="28" width="20.85546875" style="104" customWidth="1"/>
    <col min="29" max="29" width="11.42578125" style="104" customWidth="1"/>
    <col min="30" max="30" width="13.140625" style="104" bestFit="1" customWidth="1"/>
    <col min="31" max="31" width="20.85546875" style="104" customWidth="1"/>
    <col min="32" max="32" width="11.42578125" style="104" customWidth="1"/>
    <col min="33" max="33" width="13.140625" style="104" bestFit="1" customWidth="1"/>
    <col min="34" max="34" width="20.85546875" style="104" customWidth="1"/>
    <col min="35" max="35" width="11.42578125" style="104" customWidth="1"/>
    <col min="36" max="36" width="13.140625" style="104" bestFit="1" customWidth="1"/>
    <col min="37" max="37" width="20.85546875" style="104" customWidth="1"/>
    <col min="38" max="38" width="11.42578125" style="104" customWidth="1"/>
    <col min="39" max="39" width="13.140625" style="104" bestFit="1" customWidth="1"/>
    <col min="40" max="40" width="20.85546875" style="104" customWidth="1"/>
    <col min="41" max="41" width="11.42578125" style="104" customWidth="1"/>
    <col min="42" max="42" width="13.140625" style="104" bestFit="1" customWidth="1"/>
    <col min="43" max="43" width="20.85546875" style="104" customWidth="1"/>
    <col min="44" max="44" width="11.42578125" style="104" customWidth="1"/>
    <col min="45" max="45" width="13.140625" style="104" bestFit="1" customWidth="1"/>
    <col min="46" max="46" width="20.85546875" style="104" customWidth="1"/>
    <col min="47" max="47" width="11.42578125" style="104" customWidth="1"/>
    <col min="48" max="48" width="13.140625" style="104" bestFit="1" customWidth="1"/>
    <col min="49" max="49" width="20.85546875" style="104" customWidth="1"/>
    <col min="50" max="50" width="11.42578125" style="104" customWidth="1"/>
    <col min="51" max="51" width="13.140625" style="104" bestFit="1" customWidth="1"/>
    <col min="52" max="52" width="20.85546875" style="104" customWidth="1"/>
    <col min="53" max="53" width="11.42578125" style="104" customWidth="1"/>
    <col min="54" max="54" width="13.140625" style="104" bestFit="1" customWidth="1"/>
    <col min="55" max="55" width="20.85546875" style="104" customWidth="1"/>
    <col min="56" max="56" width="11.42578125" style="104" customWidth="1"/>
    <col min="57" max="57" width="13.140625" style="104" bestFit="1" customWidth="1"/>
    <col min="58" max="58" width="20.85546875" style="104" customWidth="1"/>
    <col min="59" max="59" width="11.42578125" style="104" customWidth="1"/>
    <col min="60" max="60" width="13.140625" style="104" bestFit="1" customWidth="1"/>
    <col min="61" max="61" width="20.85546875" style="104" customWidth="1"/>
    <col min="62" max="62" width="11.42578125" style="104" customWidth="1"/>
    <col min="63" max="63" width="13.140625" style="104" bestFit="1" customWidth="1"/>
    <col min="64" max="64" width="20.85546875" style="104" customWidth="1"/>
    <col min="65" max="65" width="11.42578125" style="104" customWidth="1"/>
    <col min="66" max="66" width="13.140625" style="104" bestFit="1" customWidth="1"/>
    <col min="67" max="67" width="20.85546875" style="104" customWidth="1"/>
    <col min="68" max="68" width="11.42578125" style="104" customWidth="1"/>
    <col min="69" max="69" width="13.140625" style="104" bestFit="1" customWidth="1"/>
    <col min="70" max="70" width="20.85546875" style="104" customWidth="1"/>
    <col min="71" max="71" width="11.42578125" style="104" customWidth="1"/>
    <col min="72" max="72" width="13.140625" style="104" bestFit="1" customWidth="1"/>
    <col min="73" max="73" width="20.85546875" style="104" customWidth="1"/>
    <col min="74" max="74" width="11.42578125" style="104" customWidth="1"/>
    <col min="75" max="75" width="13.140625" style="104" bestFit="1" customWidth="1"/>
    <col min="76" max="76" width="20.85546875" style="104" customWidth="1"/>
    <col min="77" max="77" width="11.42578125" style="104" customWidth="1"/>
    <col min="78" max="78" width="13.140625" style="104" bestFit="1" customWidth="1"/>
    <col min="79" max="79" width="20.85546875" style="104" customWidth="1"/>
    <col min="80" max="80" width="11.42578125" style="104" customWidth="1"/>
    <col min="81" max="81" width="13.140625" style="104" bestFit="1" customWidth="1"/>
    <col min="82" max="82" width="20.85546875" style="104" customWidth="1"/>
    <col min="83" max="83" width="11.42578125" style="104" customWidth="1"/>
    <col min="84" max="84" width="13.140625" style="104" bestFit="1" customWidth="1"/>
    <col min="85" max="85" width="20.85546875" style="104" customWidth="1"/>
    <col min="86" max="86" width="11.42578125" style="104" customWidth="1"/>
    <col min="87" max="87" width="13.140625" style="104" bestFit="1" customWidth="1"/>
    <col min="88" max="88" width="20.85546875" style="104" customWidth="1"/>
    <col min="89" max="89" width="11.42578125" style="104" customWidth="1"/>
    <col min="90" max="90" width="13.140625" style="104" bestFit="1" customWidth="1"/>
    <col min="91" max="91" width="20.85546875" style="104" customWidth="1"/>
    <col min="92" max="92" width="11.42578125" style="104" customWidth="1"/>
    <col min="93" max="93" width="13.140625" style="104" bestFit="1" customWidth="1"/>
    <col min="94" max="94" width="20.85546875" style="104" customWidth="1"/>
    <col min="95" max="95" width="11.42578125" style="104" customWidth="1"/>
    <col min="96" max="96" width="13.140625" style="104" bestFit="1" customWidth="1"/>
    <col min="97" max="97" width="20.85546875" style="104" customWidth="1"/>
    <col min="98" max="98" width="11.42578125" style="104" customWidth="1"/>
    <col min="99" max="99" width="13.140625" style="104" bestFit="1" customWidth="1"/>
    <col min="100" max="100" width="20.85546875" style="104" customWidth="1"/>
    <col min="101" max="101" width="11.42578125" style="104" customWidth="1"/>
    <col min="102" max="102" width="13.140625" style="104" bestFit="1" customWidth="1"/>
    <col min="103" max="103" width="20.85546875" style="104" customWidth="1"/>
    <col min="104" max="104" width="11.42578125" style="104" customWidth="1"/>
    <col min="105" max="105" width="13.140625" style="104" bestFit="1" customWidth="1"/>
    <col min="106" max="106" width="20.85546875" style="104" customWidth="1"/>
    <col min="107" max="107" width="11.42578125" style="104" customWidth="1"/>
    <col min="108" max="108" width="13.140625" style="104" bestFit="1" customWidth="1"/>
    <col min="109" max="109" width="20.85546875" style="104" customWidth="1"/>
    <col min="110" max="110" width="11.42578125" style="104" customWidth="1"/>
    <col min="111" max="111" width="13.140625" style="104" bestFit="1" customWidth="1"/>
    <col min="112" max="112" width="20.85546875" style="104" customWidth="1"/>
    <col min="113" max="113" width="11.42578125" style="104" customWidth="1"/>
    <col min="114" max="114" width="13.140625" style="104" bestFit="1" customWidth="1"/>
    <col min="115" max="115" width="20.85546875" style="104" customWidth="1"/>
    <col min="116" max="116" width="11.42578125" style="104" customWidth="1"/>
    <col min="117" max="117" width="13.140625" style="104" bestFit="1" customWidth="1"/>
    <col min="118" max="118" width="20.85546875" style="104" customWidth="1"/>
    <col min="119" max="119" width="11.42578125" style="104" customWidth="1"/>
    <col min="120" max="120" width="13.140625" style="104" bestFit="1" customWidth="1"/>
    <col min="121" max="121" width="20.85546875" style="104" customWidth="1"/>
    <col min="122" max="122" width="11.42578125" style="104" customWidth="1"/>
    <col min="123" max="123" width="13.140625" style="104" bestFit="1" customWidth="1"/>
    <col min="124" max="124" width="20.85546875" style="104" customWidth="1"/>
    <col min="125" max="125" width="11.42578125" style="104" customWidth="1"/>
    <col min="126" max="126" width="13.140625" style="104" bestFit="1" customWidth="1"/>
    <col min="127" max="127" width="20.85546875" style="104" customWidth="1"/>
    <col min="128" max="128" width="11.42578125" style="104" customWidth="1"/>
    <col min="129" max="129" width="13.140625" style="104" bestFit="1" customWidth="1"/>
    <col min="130" max="130" width="20.85546875" style="104" customWidth="1"/>
    <col min="131" max="131" width="11.42578125" style="104" customWidth="1"/>
    <col min="132" max="132" width="13.140625" style="104" bestFit="1" customWidth="1"/>
    <col min="133" max="133" width="20.85546875" style="104" customWidth="1"/>
    <col min="134" max="134" width="11.42578125" style="104" customWidth="1"/>
    <col min="135" max="135" width="13.140625" style="104" bestFit="1" customWidth="1"/>
    <col min="136" max="136" width="20.85546875" style="104" customWidth="1"/>
    <col min="137" max="137" width="11.42578125" style="104" customWidth="1"/>
    <col min="138" max="138" width="13.140625" style="104" bestFit="1" customWidth="1"/>
    <col min="139" max="139" width="20.85546875" style="104" customWidth="1"/>
    <col min="140" max="140" width="11.42578125" style="104" customWidth="1"/>
    <col min="141" max="141" width="13.140625" style="104" bestFit="1" customWidth="1"/>
    <col min="142" max="142" width="20.85546875" style="104" customWidth="1"/>
    <col min="143" max="143" width="11.42578125" style="104" customWidth="1"/>
    <col min="144" max="144" width="13.140625" style="104" bestFit="1" customWidth="1"/>
    <col min="145" max="145" width="20.85546875" style="104" customWidth="1"/>
    <col min="146" max="146" width="11.42578125" style="104" customWidth="1"/>
    <col min="147" max="147" width="13.140625" style="104" bestFit="1" customWidth="1"/>
    <col min="148" max="148" width="20.85546875" style="104" customWidth="1"/>
    <col min="149" max="149" width="11.42578125" style="104" customWidth="1"/>
    <col min="150" max="150" width="13.140625" style="104" bestFit="1" customWidth="1"/>
    <col min="151" max="151" width="20.85546875" style="104" customWidth="1"/>
    <col min="152" max="152" width="11.42578125" style="104" customWidth="1"/>
    <col min="153" max="153" width="13.140625" style="104" bestFit="1" customWidth="1"/>
    <col min="154" max="154" width="20.85546875" style="104" customWidth="1"/>
  </cols>
  <sheetData>
    <row r="1" spans="1:154" x14ac:dyDescent="0.2">
      <c r="A1" s="176"/>
      <c r="B1" s="153"/>
      <c r="C1" s="173"/>
      <c r="D1" s="153"/>
      <c r="E1" s="152"/>
      <c r="F1" s="128"/>
      <c r="G1" s="128"/>
      <c r="H1" s="129"/>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row>
    <row r="2" spans="1:154" ht="13.5" thickBot="1" x14ac:dyDescent="0.25">
      <c r="A2" s="173"/>
      <c r="B2" s="173"/>
      <c r="C2" s="173"/>
      <c r="D2" s="396"/>
      <c r="E2" s="154"/>
      <c r="F2" s="128"/>
      <c r="G2" s="128"/>
      <c r="H2" s="130"/>
      <c r="I2" s="95"/>
      <c r="J2" s="95"/>
      <c r="K2" s="130"/>
      <c r="L2" s="95"/>
      <c r="M2" s="95"/>
      <c r="N2" s="130"/>
      <c r="O2" s="95"/>
      <c r="P2" s="95"/>
      <c r="Q2" s="130"/>
      <c r="R2" s="95"/>
      <c r="S2" s="95"/>
      <c r="T2" s="130"/>
      <c r="U2" s="95"/>
      <c r="V2" s="95"/>
      <c r="W2" s="130"/>
      <c r="X2" s="95"/>
      <c r="Y2" s="95"/>
      <c r="Z2" s="130"/>
      <c r="AA2" s="95"/>
      <c r="AB2" s="95"/>
      <c r="AC2" s="130"/>
      <c r="AD2" s="95"/>
      <c r="AE2" s="95"/>
      <c r="AF2" s="130"/>
      <c r="AG2" s="95"/>
      <c r="AH2" s="95"/>
      <c r="AI2" s="130"/>
      <c r="AJ2" s="95"/>
      <c r="AK2" s="95"/>
      <c r="AL2" s="130"/>
      <c r="AM2" s="95"/>
      <c r="AN2" s="95"/>
      <c r="AO2" s="130"/>
      <c r="AP2" s="95"/>
      <c r="AQ2" s="95"/>
      <c r="AR2" s="130"/>
      <c r="AS2" s="95"/>
      <c r="AT2" s="95"/>
      <c r="AU2" s="130"/>
      <c r="AV2" s="95"/>
      <c r="AW2" s="95"/>
      <c r="AX2" s="130"/>
      <c r="AY2" s="95"/>
      <c r="AZ2" s="95"/>
      <c r="BA2" s="130"/>
      <c r="BB2" s="95"/>
      <c r="BC2" s="95"/>
      <c r="BD2" s="130"/>
      <c r="BE2" s="95"/>
      <c r="BF2" s="95"/>
      <c r="BG2" s="130"/>
      <c r="BH2" s="95"/>
      <c r="BI2" s="95"/>
      <c r="BJ2" s="130"/>
      <c r="BK2" s="95"/>
      <c r="BL2" s="95"/>
      <c r="BM2" s="130"/>
      <c r="BN2" s="95"/>
      <c r="BO2" s="95"/>
      <c r="BP2" s="130"/>
      <c r="BQ2" s="95"/>
      <c r="BR2" s="95"/>
      <c r="BS2" s="130"/>
      <c r="BT2" s="95"/>
      <c r="BU2" s="95"/>
      <c r="BV2" s="130"/>
      <c r="BW2" s="95"/>
      <c r="BX2" s="95"/>
      <c r="BY2" s="130"/>
      <c r="BZ2" s="95"/>
      <c r="CA2" s="95"/>
      <c r="CB2" s="130"/>
      <c r="CC2" s="95"/>
      <c r="CD2" s="95"/>
      <c r="CE2" s="130"/>
      <c r="CF2" s="95"/>
      <c r="CG2" s="95"/>
      <c r="CH2" s="130"/>
      <c r="CI2" s="95"/>
      <c r="CJ2" s="95"/>
      <c r="CK2" s="130"/>
      <c r="CL2" s="95"/>
      <c r="CM2" s="95"/>
      <c r="CN2" s="130"/>
      <c r="CO2" s="95"/>
      <c r="CP2" s="95"/>
      <c r="CQ2" s="130"/>
      <c r="CR2" s="95"/>
      <c r="CS2" s="95"/>
      <c r="CT2" s="130"/>
      <c r="CU2" s="95"/>
      <c r="CV2" s="95"/>
      <c r="CW2" s="130"/>
      <c r="CX2" s="95"/>
      <c r="CY2" s="95"/>
      <c r="CZ2" s="130"/>
      <c r="DA2" s="95"/>
      <c r="DB2" s="95"/>
      <c r="DC2" s="130"/>
      <c r="DD2" s="95"/>
      <c r="DE2" s="95"/>
      <c r="DF2" s="130"/>
      <c r="DG2" s="95"/>
      <c r="DH2" s="95"/>
      <c r="DI2" s="130"/>
      <c r="DJ2" s="95"/>
      <c r="DK2" s="95"/>
      <c r="DL2" s="130"/>
      <c r="DM2" s="95"/>
      <c r="DN2" s="95"/>
      <c r="DO2" s="130"/>
      <c r="DP2" s="95"/>
      <c r="DQ2" s="95"/>
      <c r="DR2" s="130"/>
      <c r="DS2" s="95"/>
      <c r="DT2" s="95"/>
      <c r="DU2" s="130"/>
      <c r="DV2" s="95"/>
      <c r="DW2" s="95"/>
      <c r="DX2" s="130"/>
      <c r="DY2" s="95"/>
      <c r="DZ2" s="95"/>
      <c r="EA2" s="130"/>
      <c r="EB2" s="95"/>
      <c r="EC2" s="95"/>
      <c r="ED2" s="130"/>
      <c r="EE2" s="95"/>
      <c r="EF2" s="95"/>
      <c r="EG2" s="130"/>
      <c r="EH2" s="95"/>
      <c r="EI2" s="95"/>
      <c r="EJ2" s="130"/>
      <c r="EK2" s="95"/>
      <c r="EL2" s="95"/>
      <c r="EM2" s="130"/>
      <c r="EN2" s="95"/>
      <c r="EO2" s="95"/>
      <c r="EP2" s="130"/>
      <c r="EQ2" s="95"/>
      <c r="ER2" s="95"/>
      <c r="ES2" s="130"/>
      <c r="ET2" s="95"/>
      <c r="EU2" s="95"/>
      <c r="EV2" s="130"/>
      <c r="EW2" s="95"/>
      <c r="EX2" s="95"/>
    </row>
    <row r="3" spans="1:154" ht="12.75" customHeight="1" x14ac:dyDescent="0.2">
      <c r="A3" s="554" t="s">
        <v>147</v>
      </c>
      <c r="B3" s="555"/>
      <c r="C3" s="556"/>
      <c r="D3" s="480"/>
      <c r="E3" s="35" t="s">
        <v>81</v>
      </c>
      <c r="F3" s="36"/>
      <c r="G3" s="37"/>
      <c r="H3" s="35" t="s">
        <v>81</v>
      </c>
      <c r="I3" s="36"/>
      <c r="J3" s="37"/>
      <c r="K3" s="35" t="s">
        <v>81</v>
      </c>
      <c r="L3" s="36"/>
      <c r="M3" s="37"/>
      <c r="N3" s="35" t="s">
        <v>81</v>
      </c>
      <c r="O3" s="36"/>
      <c r="P3" s="37"/>
      <c r="Q3" s="35" t="s">
        <v>81</v>
      </c>
      <c r="R3" s="36"/>
      <c r="S3" s="37"/>
      <c r="T3" s="35" t="s">
        <v>81</v>
      </c>
      <c r="U3" s="36"/>
      <c r="V3" s="37"/>
      <c r="W3" s="35" t="s">
        <v>81</v>
      </c>
      <c r="X3" s="36"/>
      <c r="Y3" s="37"/>
      <c r="Z3" s="35" t="s">
        <v>81</v>
      </c>
      <c r="AA3" s="36"/>
      <c r="AB3" s="37"/>
      <c r="AC3" s="35" t="s">
        <v>81</v>
      </c>
      <c r="AD3" s="36"/>
      <c r="AE3" s="37"/>
      <c r="AF3" s="35" t="s">
        <v>81</v>
      </c>
      <c r="AG3" s="36"/>
      <c r="AH3" s="37"/>
      <c r="AI3" s="35" t="s">
        <v>81</v>
      </c>
      <c r="AJ3" s="36"/>
      <c r="AK3" s="37"/>
      <c r="AL3" s="35" t="s">
        <v>81</v>
      </c>
      <c r="AM3" s="36"/>
      <c r="AN3" s="37"/>
      <c r="AO3" s="35" t="s">
        <v>81</v>
      </c>
      <c r="AP3" s="36"/>
      <c r="AQ3" s="37"/>
      <c r="AR3" s="35" t="s">
        <v>81</v>
      </c>
      <c r="AS3" s="36"/>
      <c r="AT3" s="37"/>
      <c r="AU3" s="35" t="s">
        <v>81</v>
      </c>
      <c r="AV3" s="36"/>
      <c r="AW3" s="37"/>
      <c r="AX3" s="35" t="s">
        <v>81</v>
      </c>
      <c r="AY3" s="36"/>
      <c r="AZ3" s="37"/>
      <c r="BA3" s="35" t="s">
        <v>81</v>
      </c>
      <c r="BB3" s="36"/>
      <c r="BC3" s="37"/>
      <c r="BD3" s="35" t="s">
        <v>81</v>
      </c>
      <c r="BE3" s="36"/>
      <c r="BF3" s="37"/>
      <c r="BG3" s="35" t="s">
        <v>81</v>
      </c>
      <c r="BH3" s="36"/>
      <c r="BI3" s="37"/>
      <c r="BJ3" s="35" t="s">
        <v>81</v>
      </c>
      <c r="BK3" s="36"/>
      <c r="BL3" s="37"/>
      <c r="BM3" s="35" t="s">
        <v>81</v>
      </c>
      <c r="BN3" s="36"/>
      <c r="BO3" s="37"/>
      <c r="BP3" s="35" t="s">
        <v>81</v>
      </c>
      <c r="BQ3" s="36"/>
      <c r="BR3" s="37"/>
      <c r="BS3" s="35" t="s">
        <v>81</v>
      </c>
      <c r="BT3" s="36"/>
      <c r="BU3" s="37"/>
      <c r="BV3" s="35" t="s">
        <v>81</v>
      </c>
      <c r="BW3" s="36"/>
      <c r="BX3" s="37"/>
      <c r="BY3" s="35" t="s">
        <v>81</v>
      </c>
      <c r="BZ3" s="36"/>
      <c r="CA3" s="37"/>
      <c r="CB3" s="35" t="s">
        <v>81</v>
      </c>
      <c r="CC3" s="36"/>
      <c r="CD3" s="37"/>
      <c r="CE3" s="35" t="s">
        <v>81</v>
      </c>
      <c r="CF3" s="36"/>
      <c r="CG3" s="37"/>
      <c r="CH3" s="35" t="s">
        <v>81</v>
      </c>
      <c r="CI3" s="36"/>
      <c r="CJ3" s="37"/>
      <c r="CK3" s="35" t="s">
        <v>81</v>
      </c>
      <c r="CL3" s="36"/>
      <c r="CM3" s="37"/>
      <c r="CN3" s="35" t="s">
        <v>81</v>
      </c>
      <c r="CO3" s="36"/>
      <c r="CP3" s="37"/>
      <c r="CQ3" s="35" t="s">
        <v>81</v>
      </c>
      <c r="CR3" s="36"/>
      <c r="CS3" s="37"/>
      <c r="CT3" s="35" t="s">
        <v>81</v>
      </c>
      <c r="CU3" s="36"/>
      <c r="CV3" s="37"/>
      <c r="CW3" s="35" t="s">
        <v>81</v>
      </c>
      <c r="CX3" s="36"/>
      <c r="CY3" s="37"/>
      <c r="CZ3" s="35" t="s">
        <v>81</v>
      </c>
      <c r="DA3" s="36"/>
      <c r="DB3" s="37"/>
      <c r="DC3" s="35" t="s">
        <v>81</v>
      </c>
      <c r="DD3" s="36"/>
      <c r="DE3" s="37"/>
      <c r="DF3" s="35" t="s">
        <v>81</v>
      </c>
      <c r="DG3" s="36"/>
      <c r="DH3" s="37"/>
      <c r="DI3" s="35" t="s">
        <v>81</v>
      </c>
      <c r="DJ3" s="36"/>
      <c r="DK3" s="37"/>
      <c r="DL3" s="35" t="s">
        <v>81</v>
      </c>
      <c r="DM3" s="36"/>
      <c r="DN3" s="37"/>
      <c r="DO3" s="35" t="s">
        <v>81</v>
      </c>
      <c r="DP3" s="36"/>
      <c r="DQ3" s="37"/>
      <c r="DR3" s="35" t="s">
        <v>81</v>
      </c>
      <c r="DS3" s="36"/>
      <c r="DT3" s="37"/>
      <c r="DU3" s="35" t="s">
        <v>81</v>
      </c>
      <c r="DV3" s="36"/>
      <c r="DW3" s="37"/>
      <c r="DX3" s="35" t="s">
        <v>81</v>
      </c>
      <c r="DY3" s="36"/>
      <c r="DZ3" s="37"/>
      <c r="EA3" s="35" t="s">
        <v>81</v>
      </c>
      <c r="EB3" s="36"/>
      <c r="EC3" s="37"/>
      <c r="ED3" s="35" t="s">
        <v>81</v>
      </c>
      <c r="EE3" s="36"/>
      <c r="EF3" s="37"/>
      <c r="EG3" s="35" t="s">
        <v>81</v>
      </c>
      <c r="EH3" s="36"/>
      <c r="EI3" s="37"/>
      <c r="EJ3" s="35" t="s">
        <v>81</v>
      </c>
      <c r="EK3" s="36"/>
      <c r="EL3" s="37"/>
      <c r="EM3" s="35" t="s">
        <v>81</v>
      </c>
      <c r="EN3" s="36"/>
      <c r="EO3" s="37"/>
      <c r="EP3" s="35" t="s">
        <v>81</v>
      </c>
      <c r="EQ3" s="36"/>
      <c r="ER3" s="37"/>
      <c r="ES3" s="35" t="s">
        <v>81</v>
      </c>
      <c r="ET3" s="36"/>
      <c r="EU3" s="37"/>
      <c r="EV3" s="35" t="s">
        <v>81</v>
      </c>
      <c r="EW3" s="36"/>
      <c r="EX3" s="37"/>
    </row>
    <row r="4" spans="1:154" x14ac:dyDescent="0.2">
      <c r="A4" s="557"/>
      <c r="B4" s="558"/>
      <c r="C4" s="559"/>
      <c r="D4" s="475"/>
      <c r="E4" s="542"/>
      <c r="F4" s="543"/>
      <c r="G4" s="544"/>
      <c r="H4" s="542"/>
      <c r="I4" s="543"/>
      <c r="J4" s="544"/>
      <c r="K4" s="542"/>
      <c r="L4" s="543"/>
      <c r="M4" s="544"/>
      <c r="N4" s="542"/>
      <c r="O4" s="543"/>
      <c r="P4" s="544"/>
      <c r="Q4" s="542"/>
      <c r="R4" s="543"/>
      <c r="S4" s="544"/>
      <c r="T4" s="542"/>
      <c r="U4" s="543"/>
      <c r="V4" s="544"/>
      <c r="W4" s="542"/>
      <c r="X4" s="543"/>
      <c r="Y4" s="544"/>
      <c r="Z4" s="542"/>
      <c r="AA4" s="543"/>
      <c r="AB4" s="544"/>
      <c r="AC4" s="542"/>
      <c r="AD4" s="543"/>
      <c r="AE4" s="544"/>
      <c r="AF4" s="542"/>
      <c r="AG4" s="543"/>
      <c r="AH4" s="544"/>
      <c r="AI4" s="542"/>
      <c r="AJ4" s="543"/>
      <c r="AK4" s="544"/>
      <c r="AL4" s="542"/>
      <c r="AM4" s="543"/>
      <c r="AN4" s="544"/>
      <c r="AO4" s="542"/>
      <c r="AP4" s="543"/>
      <c r="AQ4" s="544"/>
      <c r="AR4" s="542"/>
      <c r="AS4" s="543"/>
      <c r="AT4" s="544"/>
      <c r="AU4" s="542"/>
      <c r="AV4" s="543"/>
      <c r="AW4" s="544"/>
      <c r="AX4" s="542"/>
      <c r="AY4" s="543"/>
      <c r="AZ4" s="544"/>
      <c r="BA4" s="542"/>
      <c r="BB4" s="543"/>
      <c r="BC4" s="544"/>
      <c r="BD4" s="542"/>
      <c r="BE4" s="543"/>
      <c r="BF4" s="544"/>
      <c r="BG4" s="542"/>
      <c r="BH4" s="543"/>
      <c r="BI4" s="544"/>
      <c r="BJ4" s="542"/>
      <c r="BK4" s="543"/>
      <c r="BL4" s="544"/>
      <c r="BM4" s="542"/>
      <c r="BN4" s="543"/>
      <c r="BO4" s="544"/>
      <c r="BP4" s="542"/>
      <c r="BQ4" s="543"/>
      <c r="BR4" s="544"/>
      <c r="BS4" s="542"/>
      <c r="BT4" s="543"/>
      <c r="BU4" s="544"/>
      <c r="BV4" s="542"/>
      <c r="BW4" s="543"/>
      <c r="BX4" s="544"/>
      <c r="BY4" s="542"/>
      <c r="BZ4" s="543"/>
      <c r="CA4" s="544"/>
      <c r="CB4" s="542"/>
      <c r="CC4" s="543"/>
      <c r="CD4" s="544"/>
      <c r="CE4" s="542"/>
      <c r="CF4" s="543"/>
      <c r="CG4" s="544"/>
      <c r="CH4" s="542"/>
      <c r="CI4" s="543"/>
      <c r="CJ4" s="544"/>
      <c r="CK4" s="542"/>
      <c r="CL4" s="543"/>
      <c r="CM4" s="544"/>
      <c r="CN4" s="542"/>
      <c r="CO4" s="543"/>
      <c r="CP4" s="544"/>
      <c r="CQ4" s="542"/>
      <c r="CR4" s="543"/>
      <c r="CS4" s="544"/>
      <c r="CT4" s="542"/>
      <c r="CU4" s="543"/>
      <c r="CV4" s="544"/>
      <c r="CW4" s="542"/>
      <c r="CX4" s="543"/>
      <c r="CY4" s="544"/>
      <c r="CZ4" s="542"/>
      <c r="DA4" s="543"/>
      <c r="DB4" s="544"/>
      <c r="DC4" s="542"/>
      <c r="DD4" s="543"/>
      <c r="DE4" s="544"/>
      <c r="DF4" s="542"/>
      <c r="DG4" s="543"/>
      <c r="DH4" s="544"/>
      <c r="DI4" s="542"/>
      <c r="DJ4" s="543"/>
      <c r="DK4" s="544"/>
      <c r="DL4" s="542"/>
      <c r="DM4" s="543"/>
      <c r="DN4" s="544"/>
      <c r="DO4" s="542"/>
      <c r="DP4" s="543"/>
      <c r="DQ4" s="544"/>
      <c r="DR4" s="542"/>
      <c r="DS4" s="543"/>
      <c r="DT4" s="544"/>
      <c r="DU4" s="542"/>
      <c r="DV4" s="543"/>
      <c r="DW4" s="544"/>
      <c r="DX4" s="542"/>
      <c r="DY4" s="543"/>
      <c r="DZ4" s="544"/>
      <c r="EA4" s="542"/>
      <c r="EB4" s="543"/>
      <c r="EC4" s="544"/>
      <c r="ED4" s="542"/>
      <c r="EE4" s="543"/>
      <c r="EF4" s="544"/>
      <c r="EG4" s="542"/>
      <c r="EH4" s="543"/>
      <c r="EI4" s="544"/>
      <c r="EJ4" s="542"/>
      <c r="EK4" s="543"/>
      <c r="EL4" s="544"/>
      <c r="EM4" s="542"/>
      <c r="EN4" s="543"/>
      <c r="EO4" s="544"/>
      <c r="EP4" s="542"/>
      <c r="EQ4" s="543"/>
      <c r="ER4" s="544"/>
      <c r="ES4" s="542"/>
      <c r="ET4" s="543"/>
      <c r="EU4" s="544"/>
      <c r="EV4" s="542"/>
      <c r="EW4" s="543"/>
      <c r="EX4" s="544"/>
    </row>
    <row r="5" spans="1:154" x14ac:dyDescent="0.2">
      <c r="A5" s="557"/>
      <c r="B5" s="558"/>
      <c r="C5" s="559"/>
      <c r="D5" s="475"/>
      <c r="E5" s="545" t="s">
        <v>84</v>
      </c>
      <c r="F5" s="546"/>
      <c r="G5" s="547"/>
      <c r="H5" s="545" t="s">
        <v>84</v>
      </c>
      <c r="I5" s="546"/>
      <c r="J5" s="547"/>
      <c r="K5" s="545" t="s">
        <v>84</v>
      </c>
      <c r="L5" s="546"/>
      <c r="M5" s="547"/>
      <c r="N5" s="545" t="s">
        <v>84</v>
      </c>
      <c r="O5" s="546"/>
      <c r="P5" s="547"/>
      <c r="Q5" s="545" t="s">
        <v>84</v>
      </c>
      <c r="R5" s="546"/>
      <c r="S5" s="547"/>
      <c r="T5" s="545" t="s">
        <v>84</v>
      </c>
      <c r="U5" s="546"/>
      <c r="V5" s="547"/>
      <c r="W5" s="545" t="s">
        <v>84</v>
      </c>
      <c r="X5" s="546"/>
      <c r="Y5" s="547"/>
      <c r="Z5" s="545" t="s">
        <v>84</v>
      </c>
      <c r="AA5" s="546"/>
      <c r="AB5" s="547"/>
      <c r="AC5" s="545" t="s">
        <v>84</v>
      </c>
      <c r="AD5" s="546"/>
      <c r="AE5" s="547"/>
      <c r="AF5" s="545" t="s">
        <v>84</v>
      </c>
      <c r="AG5" s="546"/>
      <c r="AH5" s="547"/>
      <c r="AI5" s="545" t="s">
        <v>84</v>
      </c>
      <c r="AJ5" s="546"/>
      <c r="AK5" s="547"/>
      <c r="AL5" s="545" t="s">
        <v>84</v>
      </c>
      <c r="AM5" s="546"/>
      <c r="AN5" s="547"/>
      <c r="AO5" s="545" t="s">
        <v>84</v>
      </c>
      <c r="AP5" s="546"/>
      <c r="AQ5" s="547"/>
      <c r="AR5" s="545" t="s">
        <v>84</v>
      </c>
      <c r="AS5" s="546"/>
      <c r="AT5" s="547"/>
      <c r="AU5" s="545" t="s">
        <v>84</v>
      </c>
      <c r="AV5" s="546"/>
      <c r="AW5" s="547"/>
      <c r="AX5" s="545" t="s">
        <v>84</v>
      </c>
      <c r="AY5" s="546"/>
      <c r="AZ5" s="547"/>
      <c r="BA5" s="545" t="s">
        <v>84</v>
      </c>
      <c r="BB5" s="546"/>
      <c r="BC5" s="547"/>
      <c r="BD5" s="545" t="s">
        <v>84</v>
      </c>
      <c r="BE5" s="546"/>
      <c r="BF5" s="547"/>
      <c r="BG5" s="545" t="s">
        <v>84</v>
      </c>
      <c r="BH5" s="546"/>
      <c r="BI5" s="547"/>
      <c r="BJ5" s="545" t="s">
        <v>84</v>
      </c>
      <c r="BK5" s="546"/>
      <c r="BL5" s="547"/>
      <c r="BM5" s="545" t="s">
        <v>84</v>
      </c>
      <c r="BN5" s="546"/>
      <c r="BO5" s="547"/>
      <c r="BP5" s="545" t="s">
        <v>84</v>
      </c>
      <c r="BQ5" s="546"/>
      <c r="BR5" s="547"/>
      <c r="BS5" s="545" t="s">
        <v>84</v>
      </c>
      <c r="BT5" s="546"/>
      <c r="BU5" s="547"/>
      <c r="BV5" s="545" t="s">
        <v>84</v>
      </c>
      <c r="BW5" s="546"/>
      <c r="BX5" s="547"/>
      <c r="BY5" s="545" t="s">
        <v>84</v>
      </c>
      <c r="BZ5" s="546"/>
      <c r="CA5" s="547"/>
      <c r="CB5" s="545" t="s">
        <v>84</v>
      </c>
      <c r="CC5" s="546"/>
      <c r="CD5" s="547"/>
      <c r="CE5" s="545" t="s">
        <v>84</v>
      </c>
      <c r="CF5" s="546"/>
      <c r="CG5" s="547"/>
      <c r="CH5" s="545" t="s">
        <v>84</v>
      </c>
      <c r="CI5" s="546"/>
      <c r="CJ5" s="547"/>
      <c r="CK5" s="545" t="s">
        <v>84</v>
      </c>
      <c r="CL5" s="546"/>
      <c r="CM5" s="547"/>
      <c r="CN5" s="545" t="s">
        <v>84</v>
      </c>
      <c r="CO5" s="546"/>
      <c r="CP5" s="547"/>
      <c r="CQ5" s="545" t="s">
        <v>84</v>
      </c>
      <c r="CR5" s="546"/>
      <c r="CS5" s="547"/>
      <c r="CT5" s="545" t="s">
        <v>84</v>
      </c>
      <c r="CU5" s="546"/>
      <c r="CV5" s="547"/>
      <c r="CW5" s="545" t="s">
        <v>84</v>
      </c>
      <c r="CX5" s="546"/>
      <c r="CY5" s="547"/>
      <c r="CZ5" s="545" t="s">
        <v>84</v>
      </c>
      <c r="DA5" s="546"/>
      <c r="DB5" s="547"/>
      <c r="DC5" s="545" t="s">
        <v>84</v>
      </c>
      <c r="DD5" s="546"/>
      <c r="DE5" s="547"/>
      <c r="DF5" s="545" t="s">
        <v>84</v>
      </c>
      <c r="DG5" s="546"/>
      <c r="DH5" s="547"/>
      <c r="DI5" s="545" t="s">
        <v>84</v>
      </c>
      <c r="DJ5" s="546"/>
      <c r="DK5" s="547"/>
      <c r="DL5" s="545" t="s">
        <v>84</v>
      </c>
      <c r="DM5" s="546"/>
      <c r="DN5" s="547"/>
      <c r="DO5" s="545" t="s">
        <v>84</v>
      </c>
      <c r="DP5" s="546"/>
      <c r="DQ5" s="547"/>
      <c r="DR5" s="545" t="s">
        <v>84</v>
      </c>
      <c r="DS5" s="546"/>
      <c r="DT5" s="547"/>
      <c r="DU5" s="545" t="s">
        <v>84</v>
      </c>
      <c r="DV5" s="546"/>
      <c r="DW5" s="547"/>
      <c r="DX5" s="545" t="s">
        <v>84</v>
      </c>
      <c r="DY5" s="546"/>
      <c r="DZ5" s="547"/>
      <c r="EA5" s="545" t="s">
        <v>84</v>
      </c>
      <c r="EB5" s="546"/>
      <c r="EC5" s="547"/>
      <c r="ED5" s="545" t="s">
        <v>84</v>
      </c>
      <c r="EE5" s="546"/>
      <c r="EF5" s="547"/>
      <c r="EG5" s="545" t="s">
        <v>84</v>
      </c>
      <c r="EH5" s="546"/>
      <c r="EI5" s="547"/>
      <c r="EJ5" s="545" t="s">
        <v>84</v>
      </c>
      <c r="EK5" s="546"/>
      <c r="EL5" s="547"/>
      <c r="EM5" s="545" t="s">
        <v>84</v>
      </c>
      <c r="EN5" s="546"/>
      <c r="EO5" s="547"/>
      <c r="EP5" s="545" t="s">
        <v>84</v>
      </c>
      <c r="EQ5" s="546"/>
      <c r="ER5" s="547"/>
      <c r="ES5" s="545" t="s">
        <v>84</v>
      </c>
      <c r="ET5" s="546"/>
      <c r="EU5" s="547"/>
      <c r="EV5" s="545" t="s">
        <v>84</v>
      </c>
      <c r="EW5" s="546"/>
      <c r="EX5" s="547"/>
    </row>
    <row r="6" spans="1:154" x14ac:dyDescent="0.2">
      <c r="A6" s="557"/>
      <c r="B6" s="558"/>
      <c r="C6" s="559"/>
      <c r="D6" s="475"/>
      <c r="E6" s="542"/>
      <c r="F6" s="543"/>
      <c r="G6" s="544"/>
      <c r="H6" s="542"/>
      <c r="I6" s="543"/>
      <c r="J6" s="544"/>
      <c r="K6" s="542"/>
      <c r="L6" s="543"/>
      <c r="M6" s="544"/>
      <c r="N6" s="542"/>
      <c r="O6" s="543"/>
      <c r="P6" s="544"/>
      <c r="Q6" s="542"/>
      <c r="R6" s="543"/>
      <c r="S6" s="544"/>
      <c r="T6" s="542"/>
      <c r="U6" s="543"/>
      <c r="V6" s="544"/>
      <c r="W6" s="542"/>
      <c r="X6" s="543"/>
      <c r="Y6" s="544"/>
      <c r="Z6" s="542"/>
      <c r="AA6" s="543"/>
      <c r="AB6" s="544"/>
      <c r="AC6" s="542"/>
      <c r="AD6" s="543"/>
      <c r="AE6" s="544"/>
      <c r="AF6" s="542"/>
      <c r="AG6" s="543"/>
      <c r="AH6" s="544"/>
      <c r="AI6" s="542"/>
      <c r="AJ6" s="543"/>
      <c r="AK6" s="544"/>
      <c r="AL6" s="542"/>
      <c r="AM6" s="543"/>
      <c r="AN6" s="544"/>
      <c r="AO6" s="542"/>
      <c r="AP6" s="543"/>
      <c r="AQ6" s="544"/>
      <c r="AR6" s="542"/>
      <c r="AS6" s="543"/>
      <c r="AT6" s="544"/>
      <c r="AU6" s="542"/>
      <c r="AV6" s="543"/>
      <c r="AW6" s="544"/>
      <c r="AX6" s="542"/>
      <c r="AY6" s="543"/>
      <c r="AZ6" s="544"/>
      <c r="BA6" s="542"/>
      <c r="BB6" s="543"/>
      <c r="BC6" s="544"/>
      <c r="BD6" s="542"/>
      <c r="BE6" s="543"/>
      <c r="BF6" s="544"/>
      <c r="BG6" s="542"/>
      <c r="BH6" s="543"/>
      <c r="BI6" s="544"/>
      <c r="BJ6" s="542"/>
      <c r="BK6" s="543"/>
      <c r="BL6" s="544"/>
      <c r="BM6" s="542"/>
      <c r="BN6" s="543"/>
      <c r="BO6" s="544"/>
      <c r="BP6" s="542"/>
      <c r="BQ6" s="543"/>
      <c r="BR6" s="544"/>
      <c r="BS6" s="542"/>
      <c r="BT6" s="543"/>
      <c r="BU6" s="544"/>
      <c r="BV6" s="542"/>
      <c r="BW6" s="543"/>
      <c r="BX6" s="544"/>
      <c r="BY6" s="542"/>
      <c r="BZ6" s="543"/>
      <c r="CA6" s="544"/>
      <c r="CB6" s="542"/>
      <c r="CC6" s="543"/>
      <c r="CD6" s="544"/>
      <c r="CE6" s="542"/>
      <c r="CF6" s="543"/>
      <c r="CG6" s="544"/>
      <c r="CH6" s="542"/>
      <c r="CI6" s="543"/>
      <c r="CJ6" s="544"/>
      <c r="CK6" s="542"/>
      <c r="CL6" s="543"/>
      <c r="CM6" s="544"/>
      <c r="CN6" s="542"/>
      <c r="CO6" s="543"/>
      <c r="CP6" s="544"/>
      <c r="CQ6" s="542"/>
      <c r="CR6" s="543"/>
      <c r="CS6" s="544"/>
      <c r="CT6" s="542"/>
      <c r="CU6" s="543"/>
      <c r="CV6" s="544"/>
      <c r="CW6" s="542"/>
      <c r="CX6" s="543"/>
      <c r="CY6" s="544"/>
      <c r="CZ6" s="542"/>
      <c r="DA6" s="543"/>
      <c r="DB6" s="544"/>
      <c r="DC6" s="542"/>
      <c r="DD6" s="543"/>
      <c r="DE6" s="544"/>
      <c r="DF6" s="542"/>
      <c r="DG6" s="543"/>
      <c r="DH6" s="544"/>
      <c r="DI6" s="542"/>
      <c r="DJ6" s="543"/>
      <c r="DK6" s="544"/>
      <c r="DL6" s="542"/>
      <c r="DM6" s="543"/>
      <c r="DN6" s="544"/>
      <c r="DO6" s="542"/>
      <c r="DP6" s="543"/>
      <c r="DQ6" s="544"/>
      <c r="DR6" s="542"/>
      <c r="DS6" s="543"/>
      <c r="DT6" s="544"/>
      <c r="DU6" s="542"/>
      <c r="DV6" s="543"/>
      <c r="DW6" s="544"/>
      <c r="DX6" s="542"/>
      <c r="DY6" s="543"/>
      <c r="DZ6" s="544"/>
      <c r="EA6" s="542"/>
      <c r="EB6" s="543"/>
      <c r="EC6" s="544"/>
      <c r="ED6" s="542"/>
      <c r="EE6" s="543"/>
      <c r="EF6" s="544"/>
      <c r="EG6" s="542"/>
      <c r="EH6" s="543"/>
      <c r="EI6" s="544"/>
      <c r="EJ6" s="542"/>
      <c r="EK6" s="543"/>
      <c r="EL6" s="544"/>
      <c r="EM6" s="542"/>
      <c r="EN6" s="543"/>
      <c r="EO6" s="544"/>
      <c r="EP6" s="542"/>
      <c r="EQ6" s="543"/>
      <c r="ER6" s="544"/>
      <c r="ES6" s="542"/>
      <c r="ET6" s="543"/>
      <c r="EU6" s="544"/>
      <c r="EV6" s="542"/>
      <c r="EW6" s="543"/>
      <c r="EX6" s="544"/>
    </row>
    <row r="7" spans="1:154" x14ac:dyDescent="0.2">
      <c r="A7" s="557"/>
      <c r="B7" s="558"/>
      <c r="C7" s="559"/>
      <c r="D7" s="475"/>
      <c r="E7" s="38" t="s">
        <v>82</v>
      </c>
      <c r="F7" s="29"/>
      <c r="G7" s="39"/>
      <c r="H7" s="38" t="s">
        <v>82</v>
      </c>
      <c r="I7" s="29"/>
      <c r="J7" s="39"/>
      <c r="K7" s="38" t="s">
        <v>82</v>
      </c>
      <c r="L7" s="29"/>
      <c r="M7" s="39"/>
      <c r="N7" s="38" t="s">
        <v>82</v>
      </c>
      <c r="O7" s="29"/>
      <c r="P7" s="39"/>
      <c r="Q7" s="38" t="s">
        <v>82</v>
      </c>
      <c r="R7" s="29"/>
      <c r="S7" s="39"/>
      <c r="T7" s="38" t="s">
        <v>82</v>
      </c>
      <c r="U7" s="29"/>
      <c r="V7" s="39"/>
      <c r="W7" s="38" t="s">
        <v>82</v>
      </c>
      <c r="X7" s="29"/>
      <c r="Y7" s="39"/>
      <c r="Z7" s="38" t="s">
        <v>82</v>
      </c>
      <c r="AA7" s="29"/>
      <c r="AB7" s="39"/>
      <c r="AC7" s="38" t="s">
        <v>82</v>
      </c>
      <c r="AD7" s="29"/>
      <c r="AE7" s="39"/>
      <c r="AF7" s="38" t="s">
        <v>82</v>
      </c>
      <c r="AG7" s="29"/>
      <c r="AH7" s="39"/>
      <c r="AI7" s="38" t="s">
        <v>82</v>
      </c>
      <c r="AJ7" s="29"/>
      <c r="AK7" s="39"/>
      <c r="AL7" s="38" t="s">
        <v>82</v>
      </c>
      <c r="AM7" s="29"/>
      <c r="AN7" s="39"/>
      <c r="AO7" s="38" t="s">
        <v>82</v>
      </c>
      <c r="AP7" s="29"/>
      <c r="AQ7" s="39"/>
      <c r="AR7" s="38" t="s">
        <v>82</v>
      </c>
      <c r="AS7" s="29"/>
      <c r="AT7" s="39"/>
      <c r="AU7" s="38" t="s">
        <v>82</v>
      </c>
      <c r="AV7" s="29"/>
      <c r="AW7" s="39"/>
      <c r="AX7" s="38" t="s">
        <v>82</v>
      </c>
      <c r="AY7" s="29"/>
      <c r="AZ7" s="39"/>
      <c r="BA7" s="38" t="s">
        <v>82</v>
      </c>
      <c r="BB7" s="29"/>
      <c r="BC7" s="39"/>
      <c r="BD7" s="38" t="s">
        <v>82</v>
      </c>
      <c r="BE7" s="29"/>
      <c r="BF7" s="39"/>
      <c r="BG7" s="38" t="s">
        <v>82</v>
      </c>
      <c r="BH7" s="29"/>
      <c r="BI7" s="39"/>
      <c r="BJ7" s="38" t="s">
        <v>82</v>
      </c>
      <c r="BK7" s="29"/>
      <c r="BL7" s="39"/>
      <c r="BM7" s="38" t="s">
        <v>82</v>
      </c>
      <c r="BN7" s="29"/>
      <c r="BO7" s="39"/>
      <c r="BP7" s="38" t="s">
        <v>82</v>
      </c>
      <c r="BQ7" s="29"/>
      <c r="BR7" s="39"/>
      <c r="BS7" s="38" t="s">
        <v>82</v>
      </c>
      <c r="BT7" s="29"/>
      <c r="BU7" s="39"/>
      <c r="BV7" s="38" t="s">
        <v>82</v>
      </c>
      <c r="BW7" s="29"/>
      <c r="BX7" s="39"/>
      <c r="BY7" s="38" t="s">
        <v>82</v>
      </c>
      <c r="BZ7" s="29"/>
      <c r="CA7" s="39"/>
      <c r="CB7" s="38" t="s">
        <v>82</v>
      </c>
      <c r="CC7" s="29"/>
      <c r="CD7" s="39"/>
      <c r="CE7" s="38" t="s">
        <v>82</v>
      </c>
      <c r="CF7" s="29"/>
      <c r="CG7" s="39"/>
      <c r="CH7" s="38" t="s">
        <v>82</v>
      </c>
      <c r="CI7" s="29"/>
      <c r="CJ7" s="39"/>
      <c r="CK7" s="38" t="s">
        <v>82</v>
      </c>
      <c r="CL7" s="29"/>
      <c r="CM7" s="39"/>
      <c r="CN7" s="38" t="s">
        <v>82</v>
      </c>
      <c r="CO7" s="29"/>
      <c r="CP7" s="39"/>
      <c r="CQ7" s="38" t="s">
        <v>82</v>
      </c>
      <c r="CR7" s="29"/>
      <c r="CS7" s="39"/>
      <c r="CT7" s="38" t="s">
        <v>82</v>
      </c>
      <c r="CU7" s="29"/>
      <c r="CV7" s="39"/>
      <c r="CW7" s="38" t="s">
        <v>82</v>
      </c>
      <c r="CX7" s="29"/>
      <c r="CY7" s="39"/>
      <c r="CZ7" s="38" t="s">
        <v>82</v>
      </c>
      <c r="DA7" s="29"/>
      <c r="DB7" s="39"/>
      <c r="DC7" s="38" t="s">
        <v>82</v>
      </c>
      <c r="DD7" s="29"/>
      <c r="DE7" s="39"/>
      <c r="DF7" s="38" t="s">
        <v>82</v>
      </c>
      <c r="DG7" s="29"/>
      <c r="DH7" s="39"/>
      <c r="DI7" s="38" t="s">
        <v>82</v>
      </c>
      <c r="DJ7" s="29"/>
      <c r="DK7" s="39"/>
      <c r="DL7" s="38" t="s">
        <v>82</v>
      </c>
      <c r="DM7" s="29"/>
      <c r="DN7" s="39"/>
      <c r="DO7" s="38" t="s">
        <v>82</v>
      </c>
      <c r="DP7" s="29"/>
      <c r="DQ7" s="39"/>
      <c r="DR7" s="38" t="s">
        <v>82</v>
      </c>
      <c r="DS7" s="29"/>
      <c r="DT7" s="39"/>
      <c r="DU7" s="38" t="s">
        <v>82</v>
      </c>
      <c r="DV7" s="29"/>
      <c r="DW7" s="39"/>
      <c r="DX7" s="38" t="s">
        <v>82</v>
      </c>
      <c r="DY7" s="29"/>
      <c r="DZ7" s="39"/>
      <c r="EA7" s="38" t="s">
        <v>82</v>
      </c>
      <c r="EB7" s="29"/>
      <c r="EC7" s="39"/>
      <c r="ED7" s="38" t="s">
        <v>82</v>
      </c>
      <c r="EE7" s="29"/>
      <c r="EF7" s="39"/>
      <c r="EG7" s="38" t="s">
        <v>82</v>
      </c>
      <c r="EH7" s="29"/>
      <c r="EI7" s="39"/>
      <c r="EJ7" s="38" t="s">
        <v>82</v>
      </c>
      <c r="EK7" s="29"/>
      <c r="EL7" s="39"/>
      <c r="EM7" s="38" t="s">
        <v>82</v>
      </c>
      <c r="EN7" s="29"/>
      <c r="EO7" s="39"/>
      <c r="EP7" s="38" t="s">
        <v>82</v>
      </c>
      <c r="EQ7" s="29"/>
      <c r="ER7" s="39"/>
      <c r="ES7" s="38" t="s">
        <v>82</v>
      </c>
      <c r="ET7" s="29"/>
      <c r="EU7" s="39"/>
      <c r="EV7" s="38" t="s">
        <v>82</v>
      </c>
      <c r="EW7" s="29"/>
      <c r="EX7" s="39"/>
    </row>
    <row r="8" spans="1:154" x14ac:dyDescent="0.2">
      <c r="A8" s="557"/>
      <c r="B8" s="558"/>
      <c r="C8" s="559"/>
      <c r="D8" s="475"/>
      <c r="E8" s="542"/>
      <c r="F8" s="543"/>
      <c r="G8" s="544"/>
      <c r="H8" s="542"/>
      <c r="I8" s="543"/>
      <c r="J8" s="544"/>
      <c r="K8" s="542"/>
      <c r="L8" s="543"/>
      <c r="M8" s="544"/>
      <c r="N8" s="542"/>
      <c r="O8" s="543"/>
      <c r="P8" s="544"/>
      <c r="Q8" s="542"/>
      <c r="R8" s="543"/>
      <c r="S8" s="544"/>
      <c r="T8" s="542"/>
      <c r="U8" s="543"/>
      <c r="V8" s="544"/>
      <c r="W8" s="542"/>
      <c r="X8" s="543"/>
      <c r="Y8" s="544"/>
      <c r="Z8" s="542"/>
      <c r="AA8" s="543"/>
      <c r="AB8" s="544"/>
      <c r="AC8" s="542"/>
      <c r="AD8" s="543"/>
      <c r="AE8" s="544"/>
      <c r="AF8" s="542"/>
      <c r="AG8" s="543"/>
      <c r="AH8" s="544"/>
      <c r="AI8" s="542"/>
      <c r="AJ8" s="543"/>
      <c r="AK8" s="544"/>
      <c r="AL8" s="542"/>
      <c r="AM8" s="543"/>
      <c r="AN8" s="544"/>
      <c r="AO8" s="542"/>
      <c r="AP8" s="543"/>
      <c r="AQ8" s="544"/>
      <c r="AR8" s="542"/>
      <c r="AS8" s="543"/>
      <c r="AT8" s="544"/>
      <c r="AU8" s="542"/>
      <c r="AV8" s="543"/>
      <c r="AW8" s="544"/>
      <c r="AX8" s="542"/>
      <c r="AY8" s="543"/>
      <c r="AZ8" s="544"/>
      <c r="BA8" s="542"/>
      <c r="BB8" s="543"/>
      <c r="BC8" s="544"/>
      <c r="BD8" s="542"/>
      <c r="BE8" s="543"/>
      <c r="BF8" s="544"/>
      <c r="BG8" s="542"/>
      <c r="BH8" s="543"/>
      <c r="BI8" s="544"/>
      <c r="BJ8" s="542"/>
      <c r="BK8" s="543"/>
      <c r="BL8" s="544"/>
      <c r="BM8" s="542"/>
      <c r="BN8" s="543"/>
      <c r="BO8" s="544"/>
      <c r="BP8" s="542"/>
      <c r="BQ8" s="543"/>
      <c r="BR8" s="544"/>
      <c r="BS8" s="542"/>
      <c r="BT8" s="543"/>
      <c r="BU8" s="544"/>
      <c r="BV8" s="542"/>
      <c r="BW8" s="543"/>
      <c r="BX8" s="544"/>
      <c r="BY8" s="542"/>
      <c r="BZ8" s="543"/>
      <c r="CA8" s="544"/>
      <c r="CB8" s="542"/>
      <c r="CC8" s="543"/>
      <c r="CD8" s="544"/>
      <c r="CE8" s="542"/>
      <c r="CF8" s="543"/>
      <c r="CG8" s="544"/>
      <c r="CH8" s="542"/>
      <c r="CI8" s="543"/>
      <c r="CJ8" s="544"/>
      <c r="CK8" s="542"/>
      <c r="CL8" s="543"/>
      <c r="CM8" s="544"/>
      <c r="CN8" s="542"/>
      <c r="CO8" s="543"/>
      <c r="CP8" s="544"/>
      <c r="CQ8" s="542"/>
      <c r="CR8" s="543"/>
      <c r="CS8" s="544"/>
      <c r="CT8" s="542"/>
      <c r="CU8" s="543"/>
      <c r="CV8" s="544"/>
      <c r="CW8" s="542"/>
      <c r="CX8" s="543"/>
      <c r="CY8" s="544"/>
      <c r="CZ8" s="542"/>
      <c r="DA8" s="543"/>
      <c r="DB8" s="544"/>
      <c r="DC8" s="542"/>
      <c r="DD8" s="543"/>
      <c r="DE8" s="544"/>
      <c r="DF8" s="542"/>
      <c r="DG8" s="543"/>
      <c r="DH8" s="544"/>
      <c r="DI8" s="542"/>
      <c r="DJ8" s="543"/>
      <c r="DK8" s="544"/>
      <c r="DL8" s="542"/>
      <c r="DM8" s="543"/>
      <c r="DN8" s="544"/>
      <c r="DO8" s="542"/>
      <c r="DP8" s="543"/>
      <c r="DQ8" s="544"/>
      <c r="DR8" s="542"/>
      <c r="DS8" s="543"/>
      <c r="DT8" s="544"/>
      <c r="DU8" s="542"/>
      <c r="DV8" s="543"/>
      <c r="DW8" s="544"/>
      <c r="DX8" s="542"/>
      <c r="DY8" s="543"/>
      <c r="DZ8" s="544"/>
      <c r="EA8" s="542"/>
      <c r="EB8" s="543"/>
      <c r="EC8" s="544"/>
      <c r="ED8" s="542"/>
      <c r="EE8" s="543"/>
      <c r="EF8" s="544"/>
      <c r="EG8" s="542"/>
      <c r="EH8" s="543"/>
      <c r="EI8" s="544"/>
      <c r="EJ8" s="542"/>
      <c r="EK8" s="543"/>
      <c r="EL8" s="544"/>
      <c r="EM8" s="542"/>
      <c r="EN8" s="543"/>
      <c r="EO8" s="544"/>
      <c r="EP8" s="542"/>
      <c r="EQ8" s="543"/>
      <c r="ER8" s="544"/>
      <c r="ES8" s="542"/>
      <c r="ET8" s="543"/>
      <c r="EU8" s="544"/>
      <c r="EV8" s="542"/>
      <c r="EW8" s="543"/>
      <c r="EX8" s="544"/>
    </row>
    <row r="9" spans="1:154" ht="12.75" customHeight="1" x14ac:dyDescent="0.2">
      <c r="A9" s="557"/>
      <c r="B9" s="558"/>
      <c r="C9" s="559"/>
      <c r="D9" s="475"/>
      <c r="E9" s="540" t="s">
        <v>79</v>
      </c>
      <c r="F9" s="541"/>
      <c r="G9" s="40" t="s">
        <v>80</v>
      </c>
      <c r="H9" s="540" t="s">
        <v>79</v>
      </c>
      <c r="I9" s="541"/>
      <c r="J9" s="40" t="s">
        <v>80</v>
      </c>
      <c r="K9" s="540" t="s">
        <v>79</v>
      </c>
      <c r="L9" s="541"/>
      <c r="M9" s="40" t="s">
        <v>80</v>
      </c>
      <c r="N9" s="540" t="s">
        <v>79</v>
      </c>
      <c r="O9" s="541"/>
      <c r="P9" s="40" t="s">
        <v>80</v>
      </c>
      <c r="Q9" s="540" t="s">
        <v>79</v>
      </c>
      <c r="R9" s="541"/>
      <c r="S9" s="40" t="s">
        <v>80</v>
      </c>
      <c r="T9" s="540" t="s">
        <v>79</v>
      </c>
      <c r="U9" s="541"/>
      <c r="V9" s="40" t="s">
        <v>80</v>
      </c>
      <c r="W9" s="540" t="s">
        <v>79</v>
      </c>
      <c r="X9" s="541"/>
      <c r="Y9" s="40" t="s">
        <v>80</v>
      </c>
      <c r="Z9" s="540" t="s">
        <v>79</v>
      </c>
      <c r="AA9" s="541"/>
      <c r="AB9" s="40" t="s">
        <v>80</v>
      </c>
      <c r="AC9" s="540" t="s">
        <v>79</v>
      </c>
      <c r="AD9" s="541"/>
      <c r="AE9" s="40" t="s">
        <v>80</v>
      </c>
      <c r="AF9" s="540" t="s">
        <v>79</v>
      </c>
      <c r="AG9" s="541"/>
      <c r="AH9" s="40" t="s">
        <v>80</v>
      </c>
      <c r="AI9" s="540" t="s">
        <v>79</v>
      </c>
      <c r="AJ9" s="541"/>
      <c r="AK9" s="40" t="s">
        <v>80</v>
      </c>
      <c r="AL9" s="540" t="s">
        <v>79</v>
      </c>
      <c r="AM9" s="541"/>
      <c r="AN9" s="40" t="s">
        <v>80</v>
      </c>
      <c r="AO9" s="540" t="s">
        <v>79</v>
      </c>
      <c r="AP9" s="541"/>
      <c r="AQ9" s="40" t="s">
        <v>80</v>
      </c>
      <c r="AR9" s="540" t="s">
        <v>79</v>
      </c>
      <c r="AS9" s="541"/>
      <c r="AT9" s="40" t="s">
        <v>80</v>
      </c>
      <c r="AU9" s="540" t="s">
        <v>79</v>
      </c>
      <c r="AV9" s="541"/>
      <c r="AW9" s="40" t="s">
        <v>80</v>
      </c>
      <c r="AX9" s="540" t="s">
        <v>79</v>
      </c>
      <c r="AY9" s="541"/>
      <c r="AZ9" s="40" t="s">
        <v>80</v>
      </c>
      <c r="BA9" s="540" t="s">
        <v>79</v>
      </c>
      <c r="BB9" s="541"/>
      <c r="BC9" s="40" t="s">
        <v>80</v>
      </c>
      <c r="BD9" s="540" t="s">
        <v>79</v>
      </c>
      <c r="BE9" s="541"/>
      <c r="BF9" s="40" t="s">
        <v>80</v>
      </c>
      <c r="BG9" s="540" t="s">
        <v>79</v>
      </c>
      <c r="BH9" s="541"/>
      <c r="BI9" s="40" t="s">
        <v>80</v>
      </c>
      <c r="BJ9" s="540" t="s">
        <v>79</v>
      </c>
      <c r="BK9" s="541"/>
      <c r="BL9" s="40" t="s">
        <v>80</v>
      </c>
      <c r="BM9" s="540" t="s">
        <v>79</v>
      </c>
      <c r="BN9" s="541"/>
      <c r="BO9" s="40" t="s">
        <v>80</v>
      </c>
      <c r="BP9" s="540" t="s">
        <v>79</v>
      </c>
      <c r="BQ9" s="541"/>
      <c r="BR9" s="40" t="s">
        <v>80</v>
      </c>
      <c r="BS9" s="540" t="s">
        <v>79</v>
      </c>
      <c r="BT9" s="541"/>
      <c r="BU9" s="40" t="s">
        <v>80</v>
      </c>
      <c r="BV9" s="540" t="s">
        <v>79</v>
      </c>
      <c r="BW9" s="541"/>
      <c r="BX9" s="40" t="s">
        <v>80</v>
      </c>
      <c r="BY9" s="540" t="s">
        <v>79</v>
      </c>
      <c r="BZ9" s="541"/>
      <c r="CA9" s="40" t="s">
        <v>80</v>
      </c>
      <c r="CB9" s="540" t="s">
        <v>79</v>
      </c>
      <c r="CC9" s="541"/>
      <c r="CD9" s="40" t="s">
        <v>80</v>
      </c>
      <c r="CE9" s="540" t="s">
        <v>79</v>
      </c>
      <c r="CF9" s="541"/>
      <c r="CG9" s="40" t="s">
        <v>80</v>
      </c>
      <c r="CH9" s="540" t="s">
        <v>79</v>
      </c>
      <c r="CI9" s="541"/>
      <c r="CJ9" s="40" t="s">
        <v>80</v>
      </c>
      <c r="CK9" s="540" t="s">
        <v>79</v>
      </c>
      <c r="CL9" s="541"/>
      <c r="CM9" s="40" t="s">
        <v>80</v>
      </c>
      <c r="CN9" s="540" t="s">
        <v>79</v>
      </c>
      <c r="CO9" s="541"/>
      <c r="CP9" s="40" t="s">
        <v>80</v>
      </c>
      <c r="CQ9" s="540" t="s">
        <v>79</v>
      </c>
      <c r="CR9" s="541"/>
      <c r="CS9" s="40" t="s">
        <v>80</v>
      </c>
      <c r="CT9" s="540" t="s">
        <v>79</v>
      </c>
      <c r="CU9" s="541"/>
      <c r="CV9" s="40" t="s">
        <v>80</v>
      </c>
      <c r="CW9" s="540" t="s">
        <v>79</v>
      </c>
      <c r="CX9" s="541"/>
      <c r="CY9" s="40" t="s">
        <v>80</v>
      </c>
      <c r="CZ9" s="540" t="s">
        <v>79</v>
      </c>
      <c r="DA9" s="541"/>
      <c r="DB9" s="40" t="s">
        <v>80</v>
      </c>
      <c r="DC9" s="540" t="s">
        <v>79</v>
      </c>
      <c r="DD9" s="541"/>
      <c r="DE9" s="40" t="s">
        <v>80</v>
      </c>
      <c r="DF9" s="540" t="s">
        <v>79</v>
      </c>
      <c r="DG9" s="541"/>
      <c r="DH9" s="40" t="s">
        <v>80</v>
      </c>
      <c r="DI9" s="540" t="s">
        <v>79</v>
      </c>
      <c r="DJ9" s="541"/>
      <c r="DK9" s="40" t="s">
        <v>80</v>
      </c>
      <c r="DL9" s="540" t="s">
        <v>79</v>
      </c>
      <c r="DM9" s="541"/>
      <c r="DN9" s="40" t="s">
        <v>80</v>
      </c>
      <c r="DO9" s="540" t="s">
        <v>79</v>
      </c>
      <c r="DP9" s="541"/>
      <c r="DQ9" s="40" t="s">
        <v>80</v>
      </c>
      <c r="DR9" s="540" t="s">
        <v>79</v>
      </c>
      <c r="DS9" s="541"/>
      <c r="DT9" s="40" t="s">
        <v>80</v>
      </c>
      <c r="DU9" s="540" t="s">
        <v>79</v>
      </c>
      <c r="DV9" s="541"/>
      <c r="DW9" s="40" t="s">
        <v>80</v>
      </c>
      <c r="DX9" s="540" t="s">
        <v>79</v>
      </c>
      <c r="DY9" s="541"/>
      <c r="DZ9" s="40" t="s">
        <v>80</v>
      </c>
      <c r="EA9" s="540" t="s">
        <v>79</v>
      </c>
      <c r="EB9" s="541"/>
      <c r="EC9" s="40" t="s">
        <v>80</v>
      </c>
      <c r="ED9" s="540" t="s">
        <v>79</v>
      </c>
      <c r="EE9" s="541"/>
      <c r="EF9" s="40" t="s">
        <v>80</v>
      </c>
      <c r="EG9" s="540" t="s">
        <v>79</v>
      </c>
      <c r="EH9" s="541"/>
      <c r="EI9" s="40" t="s">
        <v>80</v>
      </c>
      <c r="EJ9" s="540" t="s">
        <v>79</v>
      </c>
      <c r="EK9" s="541"/>
      <c r="EL9" s="40" t="s">
        <v>80</v>
      </c>
      <c r="EM9" s="540" t="s">
        <v>79</v>
      </c>
      <c r="EN9" s="541"/>
      <c r="EO9" s="40" t="s">
        <v>80</v>
      </c>
      <c r="EP9" s="540" t="s">
        <v>79</v>
      </c>
      <c r="EQ9" s="541"/>
      <c r="ER9" s="40" t="s">
        <v>80</v>
      </c>
      <c r="ES9" s="540" t="s">
        <v>79</v>
      </c>
      <c r="ET9" s="541"/>
      <c r="EU9" s="40" t="s">
        <v>80</v>
      </c>
      <c r="EV9" s="540" t="s">
        <v>79</v>
      </c>
      <c r="EW9" s="541"/>
      <c r="EX9" s="40" t="s">
        <v>80</v>
      </c>
    </row>
    <row r="10" spans="1:154" x14ac:dyDescent="0.2">
      <c r="A10" s="557"/>
      <c r="B10" s="558"/>
      <c r="C10" s="559"/>
      <c r="D10" s="475"/>
      <c r="E10" s="548"/>
      <c r="F10" s="530"/>
      <c r="G10" s="41"/>
      <c r="H10" s="548"/>
      <c r="I10" s="530"/>
      <c r="J10" s="41"/>
      <c r="K10" s="548"/>
      <c r="L10" s="530"/>
      <c r="M10" s="41"/>
      <c r="N10" s="548"/>
      <c r="O10" s="530"/>
      <c r="P10" s="41"/>
      <c r="Q10" s="548"/>
      <c r="R10" s="530"/>
      <c r="S10" s="41"/>
      <c r="T10" s="548"/>
      <c r="U10" s="530"/>
      <c r="V10" s="41"/>
      <c r="W10" s="548"/>
      <c r="X10" s="530"/>
      <c r="Y10" s="41"/>
      <c r="Z10" s="548"/>
      <c r="AA10" s="530"/>
      <c r="AB10" s="41"/>
      <c r="AC10" s="548"/>
      <c r="AD10" s="530"/>
      <c r="AE10" s="41"/>
      <c r="AF10" s="548"/>
      <c r="AG10" s="530"/>
      <c r="AH10" s="41"/>
      <c r="AI10" s="548"/>
      <c r="AJ10" s="530"/>
      <c r="AK10" s="41"/>
      <c r="AL10" s="548"/>
      <c r="AM10" s="530"/>
      <c r="AN10" s="41"/>
      <c r="AO10" s="548"/>
      <c r="AP10" s="530"/>
      <c r="AQ10" s="41"/>
      <c r="AR10" s="548"/>
      <c r="AS10" s="530"/>
      <c r="AT10" s="41"/>
      <c r="AU10" s="548"/>
      <c r="AV10" s="530"/>
      <c r="AW10" s="41"/>
      <c r="AX10" s="548"/>
      <c r="AY10" s="530"/>
      <c r="AZ10" s="41"/>
      <c r="BA10" s="548"/>
      <c r="BB10" s="530"/>
      <c r="BC10" s="41"/>
      <c r="BD10" s="548"/>
      <c r="BE10" s="530"/>
      <c r="BF10" s="41"/>
      <c r="BG10" s="548"/>
      <c r="BH10" s="530"/>
      <c r="BI10" s="41"/>
      <c r="BJ10" s="548"/>
      <c r="BK10" s="530"/>
      <c r="BL10" s="41"/>
      <c r="BM10" s="548"/>
      <c r="BN10" s="530"/>
      <c r="BO10" s="41"/>
      <c r="BP10" s="548"/>
      <c r="BQ10" s="530"/>
      <c r="BR10" s="41"/>
      <c r="BS10" s="548"/>
      <c r="BT10" s="530"/>
      <c r="BU10" s="41"/>
      <c r="BV10" s="548"/>
      <c r="BW10" s="530"/>
      <c r="BX10" s="41"/>
      <c r="BY10" s="548"/>
      <c r="BZ10" s="530"/>
      <c r="CA10" s="41"/>
      <c r="CB10" s="548"/>
      <c r="CC10" s="530"/>
      <c r="CD10" s="41"/>
      <c r="CE10" s="548"/>
      <c r="CF10" s="530"/>
      <c r="CG10" s="41"/>
      <c r="CH10" s="548"/>
      <c r="CI10" s="530"/>
      <c r="CJ10" s="41"/>
      <c r="CK10" s="548"/>
      <c r="CL10" s="530"/>
      <c r="CM10" s="41"/>
      <c r="CN10" s="548"/>
      <c r="CO10" s="530"/>
      <c r="CP10" s="41"/>
      <c r="CQ10" s="548"/>
      <c r="CR10" s="530"/>
      <c r="CS10" s="41"/>
      <c r="CT10" s="548"/>
      <c r="CU10" s="530"/>
      <c r="CV10" s="41"/>
      <c r="CW10" s="548"/>
      <c r="CX10" s="530"/>
      <c r="CY10" s="41"/>
      <c r="CZ10" s="548"/>
      <c r="DA10" s="530"/>
      <c r="DB10" s="41"/>
      <c r="DC10" s="548"/>
      <c r="DD10" s="530"/>
      <c r="DE10" s="41"/>
      <c r="DF10" s="548"/>
      <c r="DG10" s="530"/>
      <c r="DH10" s="41"/>
      <c r="DI10" s="548"/>
      <c r="DJ10" s="530"/>
      <c r="DK10" s="41"/>
      <c r="DL10" s="548"/>
      <c r="DM10" s="530"/>
      <c r="DN10" s="41"/>
      <c r="DO10" s="548"/>
      <c r="DP10" s="530"/>
      <c r="DQ10" s="41"/>
      <c r="DR10" s="548"/>
      <c r="DS10" s="530"/>
      <c r="DT10" s="41"/>
      <c r="DU10" s="548"/>
      <c r="DV10" s="530"/>
      <c r="DW10" s="41"/>
      <c r="DX10" s="548"/>
      <c r="DY10" s="530"/>
      <c r="DZ10" s="41"/>
      <c r="EA10" s="548"/>
      <c r="EB10" s="530"/>
      <c r="EC10" s="41"/>
      <c r="ED10" s="548"/>
      <c r="EE10" s="530"/>
      <c r="EF10" s="41"/>
      <c r="EG10" s="548"/>
      <c r="EH10" s="530"/>
      <c r="EI10" s="41"/>
      <c r="EJ10" s="548"/>
      <c r="EK10" s="530"/>
      <c r="EL10" s="41"/>
      <c r="EM10" s="548"/>
      <c r="EN10" s="530"/>
      <c r="EO10" s="41"/>
      <c r="EP10" s="548"/>
      <c r="EQ10" s="530"/>
      <c r="ER10" s="41"/>
      <c r="ES10" s="548"/>
      <c r="ET10" s="530"/>
      <c r="EU10" s="41"/>
      <c r="EV10" s="548"/>
      <c r="EW10" s="530"/>
      <c r="EX10" s="41"/>
    </row>
    <row r="11" spans="1:154" x14ac:dyDescent="0.2">
      <c r="A11" s="557"/>
      <c r="B11" s="558"/>
      <c r="C11" s="559"/>
      <c r="D11" s="475"/>
      <c r="E11" s="455" t="s">
        <v>143</v>
      </c>
      <c r="F11" s="474"/>
      <c r="G11" s="39"/>
      <c r="H11" s="455" t="s">
        <v>143</v>
      </c>
      <c r="I11" s="474"/>
      <c r="J11" s="39"/>
      <c r="K11" s="455" t="s">
        <v>143</v>
      </c>
      <c r="L11" s="474"/>
      <c r="M11" s="39"/>
      <c r="N11" s="455" t="s">
        <v>143</v>
      </c>
      <c r="O11" s="474"/>
      <c r="P11" s="39"/>
      <c r="Q11" s="455" t="s">
        <v>143</v>
      </c>
      <c r="R11" s="474"/>
      <c r="S11" s="39"/>
      <c r="T11" s="455" t="s">
        <v>143</v>
      </c>
      <c r="U11" s="474"/>
      <c r="V11" s="39"/>
      <c r="W11" s="455" t="s">
        <v>143</v>
      </c>
      <c r="X11" s="474"/>
      <c r="Y11" s="39"/>
      <c r="Z11" s="455" t="s">
        <v>143</v>
      </c>
      <c r="AA11" s="474"/>
      <c r="AB11" s="39"/>
      <c r="AC11" s="455" t="s">
        <v>143</v>
      </c>
      <c r="AD11" s="474"/>
      <c r="AE11" s="39"/>
      <c r="AF11" s="455" t="s">
        <v>143</v>
      </c>
      <c r="AG11" s="474"/>
      <c r="AH11" s="39"/>
      <c r="AI11" s="455" t="s">
        <v>143</v>
      </c>
      <c r="AJ11" s="474"/>
      <c r="AK11" s="39"/>
      <c r="AL11" s="455" t="s">
        <v>143</v>
      </c>
      <c r="AM11" s="474"/>
      <c r="AN11" s="39"/>
      <c r="AO11" s="455" t="s">
        <v>143</v>
      </c>
      <c r="AP11" s="474"/>
      <c r="AQ11" s="39"/>
      <c r="AR11" s="455" t="s">
        <v>143</v>
      </c>
      <c r="AS11" s="474"/>
      <c r="AT11" s="39"/>
      <c r="AU11" s="455" t="s">
        <v>143</v>
      </c>
      <c r="AV11" s="474"/>
      <c r="AW11" s="39"/>
      <c r="AX11" s="455" t="s">
        <v>143</v>
      </c>
      <c r="AY11" s="474"/>
      <c r="AZ11" s="39"/>
      <c r="BA11" s="455" t="s">
        <v>143</v>
      </c>
      <c r="BB11" s="474"/>
      <c r="BC11" s="39"/>
      <c r="BD11" s="455" t="s">
        <v>143</v>
      </c>
      <c r="BE11" s="474"/>
      <c r="BF11" s="39"/>
      <c r="BG11" s="455" t="s">
        <v>143</v>
      </c>
      <c r="BH11" s="474"/>
      <c r="BI11" s="39"/>
      <c r="BJ11" s="455" t="s">
        <v>143</v>
      </c>
      <c r="BK11" s="474"/>
      <c r="BL11" s="39"/>
      <c r="BM11" s="455" t="s">
        <v>143</v>
      </c>
      <c r="BN11" s="474"/>
      <c r="BO11" s="39"/>
      <c r="BP11" s="455" t="s">
        <v>143</v>
      </c>
      <c r="BQ11" s="474"/>
      <c r="BR11" s="39"/>
      <c r="BS11" s="455" t="s">
        <v>143</v>
      </c>
      <c r="BT11" s="474"/>
      <c r="BU11" s="39"/>
      <c r="BV11" s="455" t="s">
        <v>143</v>
      </c>
      <c r="BW11" s="474"/>
      <c r="BX11" s="39"/>
      <c r="BY11" s="455" t="s">
        <v>143</v>
      </c>
      <c r="BZ11" s="474"/>
      <c r="CA11" s="39"/>
      <c r="CB11" s="455" t="s">
        <v>143</v>
      </c>
      <c r="CC11" s="474"/>
      <c r="CD11" s="39"/>
      <c r="CE11" s="455" t="s">
        <v>143</v>
      </c>
      <c r="CF11" s="474"/>
      <c r="CG11" s="39"/>
      <c r="CH11" s="455" t="s">
        <v>143</v>
      </c>
      <c r="CI11" s="474"/>
      <c r="CJ11" s="39"/>
      <c r="CK11" s="455" t="s">
        <v>143</v>
      </c>
      <c r="CL11" s="474"/>
      <c r="CM11" s="39"/>
      <c r="CN11" s="455" t="s">
        <v>143</v>
      </c>
      <c r="CO11" s="474"/>
      <c r="CP11" s="39"/>
      <c r="CQ11" s="455" t="s">
        <v>143</v>
      </c>
      <c r="CR11" s="474"/>
      <c r="CS11" s="39"/>
      <c r="CT11" s="455" t="s">
        <v>143</v>
      </c>
      <c r="CU11" s="474"/>
      <c r="CV11" s="39"/>
      <c r="CW11" s="455" t="s">
        <v>143</v>
      </c>
      <c r="CX11" s="474"/>
      <c r="CY11" s="39"/>
      <c r="CZ11" s="455" t="s">
        <v>143</v>
      </c>
      <c r="DA11" s="474"/>
      <c r="DB11" s="39"/>
      <c r="DC11" s="455" t="s">
        <v>143</v>
      </c>
      <c r="DD11" s="474"/>
      <c r="DE11" s="39"/>
      <c r="DF11" s="455" t="s">
        <v>143</v>
      </c>
      <c r="DG11" s="474"/>
      <c r="DH11" s="39"/>
      <c r="DI11" s="455" t="s">
        <v>143</v>
      </c>
      <c r="DJ11" s="474"/>
      <c r="DK11" s="39"/>
      <c r="DL11" s="455" t="s">
        <v>143</v>
      </c>
      <c r="DM11" s="474"/>
      <c r="DN11" s="39"/>
      <c r="DO11" s="455" t="s">
        <v>143</v>
      </c>
      <c r="DP11" s="474"/>
      <c r="DQ11" s="39"/>
      <c r="DR11" s="455" t="s">
        <v>143</v>
      </c>
      <c r="DS11" s="474"/>
      <c r="DT11" s="39"/>
      <c r="DU11" s="455" t="s">
        <v>143</v>
      </c>
      <c r="DV11" s="474"/>
      <c r="DW11" s="39"/>
      <c r="DX11" s="455" t="s">
        <v>143</v>
      </c>
      <c r="DY11" s="474"/>
      <c r="DZ11" s="39"/>
      <c r="EA11" s="455" t="s">
        <v>143</v>
      </c>
      <c r="EB11" s="474"/>
      <c r="EC11" s="39"/>
      <c r="ED11" s="455" t="s">
        <v>143</v>
      </c>
      <c r="EE11" s="474"/>
      <c r="EF11" s="39"/>
      <c r="EG11" s="455" t="s">
        <v>143</v>
      </c>
      <c r="EH11" s="474"/>
      <c r="EI11" s="39"/>
      <c r="EJ11" s="455" t="s">
        <v>143</v>
      </c>
      <c r="EK11" s="474"/>
      <c r="EL11" s="39"/>
      <c r="EM11" s="455" t="s">
        <v>143</v>
      </c>
      <c r="EN11" s="474"/>
      <c r="EO11" s="39"/>
      <c r="EP11" s="455" t="s">
        <v>143</v>
      </c>
      <c r="EQ11" s="474"/>
      <c r="ER11" s="39"/>
      <c r="ES11" s="455" t="s">
        <v>143</v>
      </c>
      <c r="ET11" s="474"/>
      <c r="EU11" s="39"/>
      <c r="EV11" s="455" t="s">
        <v>143</v>
      </c>
      <c r="EW11" s="474"/>
      <c r="EX11" s="39"/>
    </row>
    <row r="12" spans="1:154" x14ac:dyDescent="0.2">
      <c r="A12" s="557"/>
      <c r="B12" s="558"/>
      <c r="C12" s="559"/>
      <c r="D12" s="475"/>
      <c r="E12" s="552"/>
      <c r="F12" s="553"/>
      <c r="G12" s="544"/>
      <c r="H12" s="552"/>
      <c r="I12" s="553"/>
      <c r="J12" s="544"/>
      <c r="K12" s="552"/>
      <c r="L12" s="553"/>
      <c r="M12" s="544"/>
      <c r="N12" s="552"/>
      <c r="O12" s="553"/>
      <c r="P12" s="544"/>
      <c r="Q12" s="552"/>
      <c r="R12" s="553"/>
      <c r="S12" s="544"/>
      <c r="T12" s="552"/>
      <c r="U12" s="553"/>
      <c r="V12" s="544"/>
      <c r="W12" s="552"/>
      <c r="X12" s="553"/>
      <c r="Y12" s="544"/>
      <c r="Z12" s="552"/>
      <c r="AA12" s="553"/>
      <c r="AB12" s="544"/>
      <c r="AC12" s="552"/>
      <c r="AD12" s="553"/>
      <c r="AE12" s="544"/>
      <c r="AF12" s="552"/>
      <c r="AG12" s="553"/>
      <c r="AH12" s="544"/>
      <c r="AI12" s="552"/>
      <c r="AJ12" s="553"/>
      <c r="AK12" s="544"/>
      <c r="AL12" s="552"/>
      <c r="AM12" s="553"/>
      <c r="AN12" s="544"/>
      <c r="AO12" s="552"/>
      <c r="AP12" s="553"/>
      <c r="AQ12" s="544"/>
      <c r="AR12" s="552"/>
      <c r="AS12" s="553"/>
      <c r="AT12" s="544"/>
      <c r="AU12" s="552"/>
      <c r="AV12" s="553"/>
      <c r="AW12" s="544"/>
      <c r="AX12" s="552"/>
      <c r="AY12" s="553"/>
      <c r="AZ12" s="544"/>
      <c r="BA12" s="552"/>
      <c r="BB12" s="553"/>
      <c r="BC12" s="544"/>
      <c r="BD12" s="552"/>
      <c r="BE12" s="553"/>
      <c r="BF12" s="544"/>
      <c r="BG12" s="552"/>
      <c r="BH12" s="553"/>
      <c r="BI12" s="544"/>
      <c r="BJ12" s="552"/>
      <c r="BK12" s="553"/>
      <c r="BL12" s="544"/>
      <c r="BM12" s="552"/>
      <c r="BN12" s="553"/>
      <c r="BO12" s="544"/>
      <c r="BP12" s="552"/>
      <c r="BQ12" s="553"/>
      <c r="BR12" s="544"/>
      <c r="BS12" s="552"/>
      <c r="BT12" s="553"/>
      <c r="BU12" s="544"/>
      <c r="BV12" s="552"/>
      <c r="BW12" s="553"/>
      <c r="BX12" s="544"/>
      <c r="BY12" s="552"/>
      <c r="BZ12" s="553"/>
      <c r="CA12" s="544"/>
      <c r="CB12" s="552"/>
      <c r="CC12" s="553"/>
      <c r="CD12" s="544"/>
      <c r="CE12" s="552"/>
      <c r="CF12" s="553"/>
      <c r="CG12" s="544"/>
      <c r="CH12" s="552"/>
      <c r="CI12" s="553"/>
      <c r="CJ12" s="544"/>
      <c r="CK12" s="552"/>
      <c r="CL12" s="553"/>
      <c r="CM12" s="544"/>
      <c r="CN12" s="552"/>
      <c r="CO12" s="553"/>
      <c r="CP12" s="544"/>
      <c r="CQ12" s="552"/>
      <c r="CR12" s="553"/>
      <c r="CS12" s="544"/>
      <c r="CT12" s="552"/>
      <c r="CU12" s="553"/>
      <c r="CV12" s="544"/>
      <c r="CW12" s="552"/>
      <c r="CX12" s="553"/>
      <c r="CY12" s="544"/>
      <c r="CZ12" s="552"/>
      <c r="DA12" s="553"/>
      <c r="DB12" s="544"/>
      <c r="DC12" s="552"/>
      <c r="DD12" s="553"/>
      <c r="DE12" s="544"/>
      <c r="DF12" s="552"/>
      <c r="DG12" s="553"/>
      <c r="DH12" s="544"/>
      <c r="DI12" s="552"/>
      <c r="DJ12" s="553"/>
      <c r="DK12" s="544"/>
      <c r="DL12" s="552"/>
      <c r="DM12" s="553"/>
      <c r="DN12" s="544"/>
      <c r="DO12" s="552"/>
      <c r="DP12" s="553"/>
      <c r="DQ12" s="544"/>
      <c r="DR12" s="552"/>
      <c r="DS12" s="553"/>
      <c r="DT12" s="544"/>
      <c r="DU12" s="552"/>
      <c r="DV12" s="553"/>
      <c r="DW12" s="544"/>
      <c r="DX12" s="552"/>
      <c r="DY12" s="553"/>
      <c r="DZ12" s="544"/>
      <c r="EA12" s="552"/>
      <c r="EB12" s="553"/>
      <c r="EC12" s="544"/>
      <c r="ED12" s="552"/>
      <c r="EE12" s="553"/>
      <c r="EF12" s="544"/>
      <c r="EG12" s="552"/>
      <c r="EH12" s="553"/>
      <c r="EI12" s="544"/>
      <c r="EJ12" s="552"/>
      <c r="EK12" s="553"/>
      <c r="EL12" s="544"/>
      <c r="EM12" s="552"/>
      <c r="EN12" s="553"/>
      <c r="EO12" s="544"/>
      <c r="EP12" s="552"/>
      <c r="EQ12" s="553"/>
      <c r="ER12" s="544"/>
      <c r="ES12" s="552"/>
      <c r="ET12" s="553"/>
      <c r="EU12" s="544"/>
      <c r="EV12" s="552"/>
      <c r="EW12" s="553"/>
      <c r="EX12" s="544"/>
    </row>
    <row r="13" spans="1:154" x14ac:dyDescent="0.2">
      <c r="A13" s="557"/>
      <c r="B13" s="558"/>
      <c r="C13" s="559"/>
      <c r="D13" s="475"/>
      <c r="E13" s="481" t="s">
        <v>142</v>
      </c>
      <c r="F13" s="468"/>
      <c r="G13" s="482"/>
      <c r="H13" s="481" t="s">
        <v>142</v>
      </c>
      <c r="I13" s="468"/>
      <c r="J13" s="482"/>
      <c r="K13" s="481" t="s">
        <v>142</v>
      </c>
      <c r="L13" s="468"/>
      <c r="M13" s="482"/>
      <c r="N13" s="481" t="s">
        <v>142</v>
      </c>
      <c r="O13" s="468"/>
      <c r="P13" s="482"/>
      <c r="Q13" s="481" t="s">
        <v>142</v>
      </c>
      <c r="R13" s="468"/>
      <c r="S13" s="482"/>
      <c r="T13" s="481" t="s">
        <v>142</v>
      </c>
      <c r="U13" s="468"/>
      <c r="V13" s="482"/>
      <c r="W13" s="481" t="s">
        <v>142</v>
      </c>
      <c r="X13" s="468"/>
      <c r="Y13" s="482"/>
      <c r="Z13" s="481" t="s">
        <v>142</v>
      </c>
      <c r="AA13" s="468"/>
      <c r="AB13" s="482"/>
      <c r="AC13" s="481" t="s">
        <v>142</v>
      </c>
      <c r="AD13" s="468"/>
      <c r="AE13" s="482"/>
      <c r="AF13" s="481" t="s">
        <v>142</v>
      </c>
      <c r="AG13" s="468"/>
      <c r="AH13" s="482"/>
      <c r="AI13" s="481" t="s">
        <v>142</v>
      </c>
      <c r="AJ13" s="468"/>
      <c r="AK13" s="482"/>
      <c r="AL13" s="481" t="s">
        <v>142</v>
      </c>
      <c r="AM13" s="468"/>
      <c r="AN13" s="482"/>
      <c r="AO13" s="481" t="s">
        <v>142</v>
      </c>
      <c r="AP13" s="468"/>
      <c r="AQ13" s="482"/>
      <c r="AR13" s="481" t="s">
        <v>142</v>
      </c>
      <c r="AS13" s="468"/>
      <c r="AT13" s="482"/>
      <c r="AU13" s="481" t="s">
        <v>142</v>
      </c>
      <c r="AV13" s="468"/>
      <c r="AW13" s="482"/>
      <c r="AX13" s="481" t="s">
        <v>142</v>
      </c>
      <c r="AY13" s="468"/>
      <c r="AZ13" s="482"/>
      <c r="BA13" s="481" t="s">
        <v>142</v>
      </c>
      <c r="BB13" s="468"/>
      <c r="BC13" s="482"/>
      <c r="BD13" s="481" t="s">
        <v>142</v>
      </c>
      <c r="BE13" s="468"/>
      <c r="BF13" s="482"/>
      <c r="BG13" s="481" t="s">
        <v>142</v>
      </c>
      <c r="BH13" s="468"/>
      <c r="BI13" s="482"/>
      <c r="BJ13" s="481" t="s">
        <v>142</v>
      </c>
      <c r="BK13" s="468"/>
      <c r="BL13" s="482"/>
      <c r="BM13" s="481" t="s">
        <v>142</v>
      </c>
      <c r="BN13" s="468"/>
      <c r="BO13" s="482"/>
      <c r="BP13" s="481" t="s">
        <v>142</v>
      </c>
      <c r="BQ13" s="468"/>
      <c r="BR13" s="482"/>
      <c r="BS13" s="481" t="s">
        <v>142</v>
      </c>
      <c r="BT13" s="468"/>
      <c r="BU13" s="482"/>
      <c r="BV13" s="481" t="s">
        <v>142</v>
      </c>
      <c r="BW13" s="468"/>
      <c r="BX13" s="482"/>
      <c r="BY13" s="481" t="s">
        <v>142</v>
      </c>
      <c r="BZ13" s="468"/>
      <c r="CA13" s="482"/>
      <c r="CB13" s="481" t="s">
        <v>142</v>
      </c>
      <c r="CC13" s="468"/>
      <c r="CD13" s="482"/>
      <c r="CE13" s="481" t="s">
        <v>142</v>
      </c>
      <c r="CF13" s="468"/>
      <c r="CG13" s="482"/>
      <c r="CH13" s="481" t="s">
        <v>142</v>
      </c>
      <c r="CI13" s="468"/>
      <c r="CJ13" s="482"/>
      <c r="CK13" s="481" t="s">
        <v>142</v>
      </c>
      <c r="CL13" s="468"/>
      <c r="CM13" s="482"/>
      <c r="CN13" s="481" t="s">
        <v>142</v>
      </c>
      <c r="CO13" s="468"/>
      <c r="CP13" s="482"/>
      <c r="CQ13" s="481" t="s">
        <v>142</v>
      </c>
      <c r="CR13" s="468"/>
      <c r="CS13" s="482"/>
      <c r="CT13" s="481" t="s">
        <v>142</v>
      </c>
      <c r="CU13" s="468"/>
      <c r="CV13" s="482"/>
      <c r="CW13" s="481" t="s">
        <v>142</v>
      </c>
      <c r="CX13" s="468"/>
      <c r="CY13" s="482"/>
      <c r="CZ13" s="481" t="s">
        <v>142</v>
      </c>
      <c r="DA13" s="468"/>
      <c r="DB13" s="482"/>
      <c r="DC13" s="481" t="s">
        <v>142</v>
      </c>
      <c r="DD13" s="468"/>
      <c r="DE13" s="482"/>
      <c r="DF13" s="481" t="s">
        <v>142</v>
      </c>
      <c r="DG13" s="468"/>
      <c r="DH13" s="482"/>
      <c r="DI13" s="481" t="s">
        <v>142</v>
      </c>
      <c r="DJ13" s="468"/>
      <c r="DK13" s="482"/>
      <c r="DL13" s="481" t="s">
        <v>142</v>
      </c>
      <c r="DM13" s="468"/>
      <c r="DN13" s="482"/>
      <c r="DO13" s="481" t="s">
        <v>142</v>
      </c>
      <c r="DP13" s="468"/>
      <c r="DQ13" s="482"/>
      <c r="DR13" s="481" t="s">
        <v>142</v>
      </c>
      <c r="DS13" s="468"/>
      <c r="DT13" s="482"/>
      <c r="DU13" s="481" t="s">
        <v>142</v>
      </c>
      <c r="DV13" s="468"/>
      <c r="DW13" s="482"/>
      <c r="DX13" s="481" t="s">
        <v>142</v>
      </c>
      <c r="DY13" s="468"/>
      <c r="DZ13" s="482"/>
      <c r="EA13" s="481" t="s">
        <v>142</v>
      </c>
      <c r="EB13" s="468"/>
      <c r="EC13" s="482"/>
      <c r="ED13" s="481" t="s">
        <v>142</v>
      </c>
      <c r="EE13" s="468"/>
      <c r="EF13" s="482"/>
      <c r="EG13" s="481" t="s">
        <v>142</v>
      </c>
      <c r="EH13" s="468"/>
      <c r="EI13" s="482"/>
      <c r="EJ13" s="481" t="s">
        <v>142</v>
      </c>
      <c r="EK13" s="468"/>
      <c r="EL13" s="482"/>
      <c r="EM13" s="481" t="s">
        <v>142</v>
      </c>
      <c r="EN13" s="468"/>
      <c r="EO13" s="482"/>
      <c r="EP13" s="481" t="s">
        <v>142</v>
      </c>
      <c r="EQ13" s="468"/>
      <c r="ER13" s="482"/>
      <c r="ES13" s="481" t="s">
        <v>142</v>
      </c>
      <c r="ET13" s="468"/>
      <c r="EU13" s="482"/>
      <c r="EV13" s="481" t="s">
        <v>142</v>
      </c>
      <c r="EW13" s="468"/>
      <c r="EX13" s="482"/>
    </row>
    <row r="14" spans="1:154" ht="13.5" thickBot="1" x14ac:dyDescent="0.25">
      <c r="A14" s="560"/>
      <c r="B14" s="561"/>
      <c r="C14" s="562"/>
      <c r="D14" s="477"/>
      <c r="E14" s="549"/>
      <c r="F14" s="550"/>
      <c r="G14" s="551"/>
      <c r="H14" s="549"/>
      <c r="I14" s="550"/>
      <c r="J14" s="551"/>
      <c r="K14" s="549"/>
      <c r="L14" s="550"/>
      <c r="M14" s="551"/>
      <c r="N14" s="549"/>
      <c r="O14" s="550"/>
      <c r="P14" s="551"/>
      <c r="Q14" s="549"/>
      <c r="R14" s="550"/>
      <c r="S14" s="551"/>
      <c r="T14" s="549"/>
      <c r="U14" s="550"/>
      <c r="V14" s="551"/>
      <c r="W14" s="549"/>
      <c r="X14" s="550"/>
      <c r="Y14" s="551"/>
      <c r="Z14" s="549"/>
      <c r="AA14" s="550"/>
      <c r="AB14" s="551"/>
      <c r="AC14" s="549"/>
      <c r="AD14" s="550"/>
      <c r="AE14" s="551"/>
      <c r="AF14" s="549"/>
      <c r="AG14" s="550"/>
      <c r="AH14" s="551"/>
      <c r="AI14" s="549"/>
      <c r="AJ14" s="550"/>
      <c r="AK14" s="551"/>
      <c r="AL14" s="549"/>
      <c r="AM14" s="550"/>
      <c r="AN14" s="551"/>
      <c r="AO14" s="549"/>
      <c r="AP14" s="550"/>
      <c r="AQ14" s="551"/>
      <c r="AR14" s="549"/>
      <c r="AS14" s="550"/>
      <c r="AT14" s="551"/>
      <c r="AU14" s="549"/>
      <c r="AV14" s="550"/>
      <c r="AW14" s="551"/>
      <c r="AX14" s="549"/>
      <c r="AY14" s="550"/>
      <c r="AZ14" s="551"/>
      <c r="BA14" s="549"/>
      <c r="BB14" s="550"/>
      <c r="BC14" s="551"/>
      <c r="BD14" s="549"/>
      <c r="BE14" s="550"/>
      <c r="BF14" s="551"/>
      <c r="BG14" s="549"/>
      <c r="BH14" s="550"/>
      <c r="BI14" s="551"/>
      <c r="BJ14" s="549"/>
      <c r="BK14" s="550"/>
      <c r="BL14" s="551"/>
      <c r="BM14" s="549"/>
      <c r="BN14" s="550"/>
      <c r="BO14" s="551"/>
      <c r="BP14" s="549"/>
      <c r="BQ14" s="550"/>
      <c r="BR14" s="551"/>
      <c r="BS14" s="549"/>
      <c r="BT14" s="550"/>
      <c r="BU14" s="551"/>
      <c r="BV14" s="549"/>
      <c r="BW14" s="550"/>
      <c r="BX14" s="551"/>
      <c r="BY14" s="549"/>
      <c r="BZ14" s="550"/>
      <c r="CA14" s="551"/>
      <c r="CB14" s="549"/>
      <c r="CC14" s="550"/>
      <c r="CD14" s="551"/>
      <c r="CE14" s="549"/>
      <c r="CF14" s="550"/>
      <c r="CG14" s="551"/>
      <c r="CH14" s="549"/>
      <c r="CI14" s="550"/>
      <c r="CJ14" s="551"/>
      <c r="CK14" s="549"/>
      <c r="CL14" s="550"/>
      <c r="CM14" s="551"/>
      <c r="CN14" s="549"/>
      <c r="CO14" s="550"/>
      <c r="CP14" s="551"/>
      <c r="CQ14" s="549"/>
      <c r="CR14" s="550"/>
      <c r="CS14" s="551"/>
      <c r="CT14" s="549"/>
      <c r="CU14" s="550"/>
      <c r="CV14" s="551"/>
      <c r="CW14" s="549"/>
      <c r="CX14" s="550"/>
      <c r="CY14" s="551"/>
      <c r="CZ14" s="549"/>
      <c r="DA14" s="550"/>
      <c r="DB14" s="551"/>
      <c r="DC14" s="549"/>
      <c r="DD14" s="550"/>
      <c r="DE14" s="551"/>
      <c r="DF14" s="549"/>
      <c r="DG14" s="550"/>
      <c r="DH14" s="551"/>
      <c r="DI14" s="549"/>
      <c r="DJ14" s="550"/>
      <c r="DK14" s="551"/>
      <c r="DL14" s="549"/>
      <c r="DM14" s="550"/>
      <c r="DN14" s="551"/>
      <c r="DO14" s="549"/>
      <c r="DP14" s="550"/>
      <c r="DQ14" s="551"/>
      <c r="DR14" s="549"/>
      <c r="DS14" s="550"/>
      <c r="DT14" s="551"/>
      <c r="DU14" s="549"/>
      <c r="DV14" s="550"/>
      <c r="DW14" s="551"/>
      <c r="DX14" s="549"/>
      <c r="DY14" s="550"/>
      <c r="DZ14" s="551"/>
      <c r="EA14" s="549"/>
      <c r="EB14" s="550"/>
      <c r="EC14" s="551"/>
      <c r="ED14" s="549"/>
      <c r="EE14" s="550"/>
      <c r="EF14" s="551"/>
      <c r="EG14" s="549"/>
      <c r="EH14" s="550"/>
      <c r="EI14" s="551"/>
      <c r="EJ14" s="549"/>
      <c r="EK14" s="550"/>
      <c r="EL14" s="551"/>
      <c r="EM14" s="549"/>
      <c r="EN14" s="550"/>
      <c r="EO14" s="551"/>
      <c r="EP14" s="549"/>
      <c r="EQ14" s="550"/>
      <c r="ER14" s="551"/>
      <c r="ES14" s="549"/>
      <c r="ET14" s="550"/>
      <c r="EU14" s="551"/>
      <c r="EV14" s="549"/>
      <c r="EW14" s="550"/>
      <c r="EX14" s="551"/>
    </row>
    <row r="15" spans="1:154" ht="25.5" x14ac:dyDescent="0.2">
      <c r="A15" s="283" t="s">
        <v>119</v>
      </c>
      <c r="B15" s="284" t="s">
        <v>120</v>
      </c>
      <c r="C15" s="364" t="s">
        <v>121</v>
      </c>
      <c r="D15" s="390" t="s">
        <v>135</v>
      </c>
      <c r="E15" s="478" t="str">
        <f>"Näyte " &amp;E12&amp; " käsin lajiteltu (kg)"</f>
        <v>Näyte  käsin lajiteltu (kg)</v>
      </c>
      <c r="F15" s="479" t="str">
        <f>"Näyte " &amp;E12&amp; " hienoaines (kg)"</f>
        <v>Näyte  hienoaines (kg)</v>
      </c>
      <c r="G15" s="476" t="str">
        <f>"Näytekasa " &amp;E8&amp;
" suuret  kappaleet (kg)"</f>
        <v>Näytekasa  suuret  kappaleet (kg)</v>
      </c>
      <c r="H15" s="42" t="str">
        <f>"Näyte " &amp;H12&amp; " lajiteltu (kg)"</f>
        <v>Näyte  lajiteltu (kg)</v>
      </c>
      <c r="I15" s="385" t="str">
        <f>"Näyte " &amp;H12&amp; " hienoaines (kg)"</f>
        <v>Näyte  hienoaines (kg)</v>
      </c>
      <c r="J15" s="386" t="str">
        <f>"Näytekasa " &amp;H8&amp;
" suuret  kappaleet (kg)"</f>
        <v>Näytekasa  suuret  kappaleet (kg)</v>
      </c>
      <c r="K15" s="42" t="str">
        <f t="shared" ref="K15" si="0">"Näyte " &amp;K12&amp; " lajiteltu (kg)"</f>
        <v>Näyte  lajiteltu (kg)</v>
      </c>
      <c r="L15" s="385" t="str">
        <f t="shared" ref="L15" si="1">"Näyte " &amp;K12&amp; " hienoaines (kg)"</f>
        <v>Näyte  hienoaines (kg)</v>
      </c>
      <c r="M15" s="386" t="str">
        <f t="shared" ref="M15" si="2">"Näytekasa " &amp;K8&amp;
" suuret  kappaleet (kg)"</f>
        <v>Näytekasa  suuret  kappaleet (kg)</v>
      </c>
      <c r="N15" s="42" t="str">
        <f t="shared" ref="N15" si="3">"Näyte " &amp;N12&amp; " lajiteltu (kg)"</f>
        <v>Näyte  lajiteltu (kg)</v>
      </c>
      <c r="O15" s="385" t="str">
        <f t="shared" ref="O15" si="4">"Näyte " &amp;N12&amp; " hienoaines (kg)"</f>
        <v>Näyte  hienoaines (kg)</v>
      </c>
      <c r="P15" s="386" t="str">
        <f t="shared" ref="P15" si="5">"Näytekasa " &amp;N8&amp;
" suuret  kappaleet (kg)"</f>
        <v>Näytekasa  suuret  kappaleet (kg)</v>
      </c>
      <c r="Q15" s="42" t="str">
        <f t="shared" ref="Q15" si="6">"Näyte " &amp;Q12&amp; " lajiteltu (kg)"</f>
        <v>Näyte  lajiteltu (kg)</v>
      </c>
      <c r="R15" s="385" t="str">
        <f t="shared" ref="R15" si="7">"Näyte " &amp;Q12&amp; " hienoaines (kg)"</f>
        <v>Näyte  hienoaines (kg)</v>
      </c>
      <c r="S15" s="386" t="str">
        <f t="shared" ref="S15" si="8">"Näytekasa " &amp;Q8&amp;
" suuret  kappaleet (kg)"</f>
        <v>Näytekasa  suuret  kappaleet (kg)</v>
      </c>
      <c r="T15" s="42" t="str">
        <f t="shared" ref="T15" si="9">"Näyte " &amp;T12&amp; " lajiteltu (kg)"</f>
        <v>Näyte  lajiteltu (kg)</v>
      </c>
      <c r="U15" s="385" t="str">
        <f t="shared" ref="U15" si="10">"Näyte " &amp;T12&amp; " hienoaines (kg)"</f>
        <v>Näyte  hienoaines (kg)</v>
      </c>
      <c r="V15" s="386" t="str">
        <f t="shared" ref="V15" si="11">"Näytekasa " &amp;T8&amp;
" suuret  kappaleet (kg)"</f>
        <v>Näytekasa  suuret  kappaleet (kg)</v>
      </c>
      <c r="W15" s="42" t="str">
        <f t="shared" ref="W15" si="12">"Näyte " &amp;W12&amp; " lajiteltu (kg)"</f>
        <v>Näyte  lajiteltu (kg)</v>
      </c>
      <c r="X15" s="385" t="str">
        <f t="shared" ref="X15" si="13">"Näyte " &amp;W12&amp; " hienoaines (kg)"</f>
        <v>Näyte  hienoaines (kg)</v>
      </c>
      <c r="Y15" s="386" t="str">
        <f t="shared" ref="Y15" si="14">"Näytekasa " &amp;W8&amp;
" suuret  kappaleet (kg)"</f>
        <v>Näytekasa  suuret  kappaleet (kg)</v>
      </c>
      <c r="Z15" s="42" t="str">
        <f t="shared" ref="Z15" si="15">"Näyte " &amp;Z12&amp; " lajiteltu (kg)"</f>
        <v>Näyte  lajiteltu (kg)</v>
      </c>
      <c r="AA15" s="385" t="str">
        <f t="shared" ref="AA15" si="16">"Näyte " &amp;Z12&amp; " hienoaines (kg)"</f>
        <v>Näyte  hienoaines (kg)</v>
      </c>
      <c r="AB15" s="386" t="str">
        <f t="shared" ref="AB15" si="17">"Näytekasa " &amp;Z8&amp;
" suuret  kappaleet (kg)"</f>
        <v>Näytekasa  suuret  kappaleet (kg)</v>
      </c>
      <c r="AC15" s="42" t="str">
        <f t="shared" ref="AC15" si="18">"Näyte " &amp;AC12&amp; " lajiteltu (kg)"</f>
        <v>Näyte  lajiteltu (kg)</v>
      </c>
      <c r="AD15" s="385" t="str">
        <f t="shared" ref="AD15" si="19">"Näyte " &amp;AC12&amp; " hienoaines (kg)"</f>
        <v>Näyte  hienoaines (kg)</v>
      </c>
      <c r="AE15" s="386" t="str">
        <f t="shared" ref="AE15" si="20">"Näytekasa " &amp;AC8&amp;
" suuret  kappaleet (kg)"</f>
        <v>Näytekasa  suuret  kappaleet (kg)</v>
      </c>
      <c r="AF15" s="42" t="str">
        <f t="shared" ref="AF15" si="21">"Näyte " &amp;AF12&amp; " lajiteltu (kg)"</f>
        <v>Näyte  lajiteltu (kg)</v>
      </c>
      <c r="AG15" s="385" t="str">
        <f t="shared" ref="AG15" si="22">"Näyte " &amp;AF12&amp; " hienoaines (kg)"</f>
        <v>Näyte  hienoaines (kg)</v>
      </c>
      <c r="AH15" s="386" t="str">
        <f t="shared" ref="AH15" si="23">"Näytekasa " &amp;AF8&amp;
" suuret  kappaleet (kg)"</f>
        <v>Näytekasa  suuret  kappaleet (kg)</v>
      </c>
      <c r="AI15" s="42" t="str">
        <f t="shared" ref="AI15" si="24">"Näyte " &amp;AI12&amp; " lajiteltu (kg)"</f>
        <v>Näyte  lajiteltu (kg)</v>
      </c>
      <c r="AJ15" s="385" t="str">
        <f t="shared" ref="AJ15" si="25">"Näyte " &amp;AI12&amp; " hienoaines (kg)"</f>
        <v>Näyte  hienoaines (kg)</v>
      </c>
      <c r="AK15" s="386" t="str">
        <f t="shared" ref="AK15" si="26">"Näytekasa " &amp;AI8&amp;
" suuret  kappaleet (kg)"</f>
        <v>Näytekasa  suuret  kappaleet (kg)</v>
      </c>
      <c r="AL15" s="42" t="str">
        <f t="shared" ref="AL15" si="27">"Näyte " &amp;AL12&amp; " lajiteltu (kg)"</f>
        <v>Näyte  lajiteltu (kg)</v>
      </c>
      <c r="AM15" s="385" t="str">
        <f t="shared" ref="AM15" si="28">"Näyte " &amp;AL12&amp; " hienoaines (kg)"</f>
        <v>Näyte  hienoaines (kg)</v>
      </c>
      <c r="AN15" s="386" t="str">
        <f t="shared" ref="AN15" si="29">"Näytekasa " &amp;AL8&amp;
" suuret  kappaleet (kg)"</f>
        <v>Näytekasa  suuret  kappaleet (kg)</v>
      </c>
      <c r="AO15" s="42" t="str">
        <f t="shared" ref="AO15" si="30">"Näyte " &amp;AO12&amp; " lajiteltu (kg)"</f>
        <v>Näyte  lajiteltu (kg)</v>
      </c>
      <c r="AP15" s="385" t="str">
        <f t="shared" ref="AP15" si="31">"Näyte " &amp;AO12&amp; " hienoaines (kg)"</f>
        <v>Näyte  hienoaines (kg)</v>
      </c>
      <c r="AQ15" s="386" t="str">
        <f t="shared" ref="AQ15" si="32">"Näytekasa " &amp;AO8&amp;
" suuret  kappaleet (kg)"</f>
        <v>Näytekasa  suuret  kappaleet (kg)</v>
      </c>
      <c r="AR15" s="42" t="str">
        <f t="shared" ref="AR15" si="33">"Näyte " &amp;AR12&amp; " lajiteltu (kg)"</f>
        <v>Näyte  lajiteltu (kg)</v>
      </c>
      <c r="AS15" s="385" t="str">
        <f t="shared" ref="AS15" si="34">"Näyte " &amp;AR12&amp; " hienoaines (kg)"</f>
        <v>Näyte  hienoaines (kg)</v>
      </c>
      <c r="AT15" s="386" t="str">
        <f t="shared" ref="AT15" si="35">"Näytekasa " &amp;AR8&amp;
" suuret  kappaleet (kg)"</f>
        <v>Näytekasa  suuret  kappaleet (kg)</v>
      </c>
      <c r="AU15" s="42" t="str">
        <f t="shared" ref="AU15" si="36">"Näyte " &amp;AU12&amp; " lajiteltu (kg)"</f>
        <v>Näyte  lajiteltu (kg)</v>
      </c>
      <c r="AV15" s="385" t="str">
        <f t="shared" ref="AV15" si="37">"Näyte " &amp;AU12&amp; " hienoaines (kg)"</f>
        <v>Näyte  hienoaines (kg)</v>
      </c>
      <c r="AW15" s="386" t="str">
        <f t="shared" ref="AW15" si="38">"Näytekasa " &amp;AU8&amp;
" suuret  kappaleet (kg)"</f>
        <v>Näytekasa  suuret  kappaleet (kg)</v>
      </c>
      <c r="AX15" s="42" t="str">
        <f t="shared" ref="AX15" si="39">"Näyte " &amp;AX12&amp; " lajiteltu (kg)"</f>
        <v>Näyte  lajiteltu (kg)</v>
      </c>
      <c r="AY15" s="385" t="str">
        <f t="shared" ref="AY15" si="40">"Näyte " &amp;AX12&amp; " hienoaines (kg)"</f>
        <v>Näyte  hienoaines (kg)</v>
      </c>
      <c r="AZ15" s="386" t="str">
        <f t="shared" ref="AZ15" si="41">"Näytekasa " &amp;AX8&amp;
" suuret  kappaleet (kg)"</f>
        <v>Näytekasa  suuret  kappaleet (kg)</v>
      </c>
      <c r="BA15" s="42" t="str">
        <f t="shared" ref="BA15" si="42">"Näyte " &amp;BA12&amp; " lajiteltu (kg)"</f>
        <v>Näyte  lajiteltu (kg)</v>
      </c>
      <c r="BB15" s="385" t="str">
        <f t="shared" ref="BB15" si="43">"Näyte " &amp;BA12&amp; " hienoaines (kg)"</f>
        <v>Näyte  hienoaines (kg)</v>
      </c>
      <c r="BC15" s="386" t="str">
        <f t="shared" ref="BC15" si="44">"Näytekasa " &amp;BA8&amp;
" suuret  kappaleet (kg)"</f>
        <v>Näytekasa  suuret  kappaleet (kg)</v>
      </c>
      <c r="BD15" s="42" t="str">
        <f t="shared" ref="BD15" si="45">"Näyte " &amp;BD12&amp; " lajiteltu (kg)"</f>
        <v>Näyte  lajiteltu (kg)</v>
      </c>
      <c r="BE15" s="385" t="str">
        <f t="shared" ref="BE15" si="46">"Näyte " &amp;BD12&amp; " hienoaines (kg)"</f>
        <v>Näyte  hienoaines (kg)</v>
      </c>
      <c r="BF15" s="386" t="str">
        <f t="shared" ref="BF15" si="47">"Näytekasa " &amp;BD8&amp;
" suuret  kappaleet (kg)"</f>
        <v>Näytekasa  suuret  kappaleet (kg)</v>
      </c>
      <c r="BG15" s="42" t="str">
        <f t="shared" ref="BG15" si="48">"Näyte " &amp;BG12&amp; " lajiteltu (kg)"</f>
        <v>Näyte  lajiteltu (kg)</v>
      </c>
      <c r="BH15" s="385" t="str">
        <f t="shared" ref="BH15" si="49">"Näyte " &amp;BG12&amp; " hienoaines (kg)"</f>
        <v>Näyte  hienoaines (kg)</v>
      </c>
      <c r="BI15" s="386" t="str">
        <f t="shared" ref="BI15" si="50">"Näytekasa " &amp;BG8&amp;
" suuret  kappaleet (kg)"</f>
        <v>Näytekasa  suuret  kappaleet (kg)</v>
      </c>
      <c r="BJ15" s="42" t="str">
        <f t="shared" ref="BJ15" si="51">"Näyte " &amp;BJ12&amp; " lajiteltu (kg)"</f>
        <v>Näyte  lajiteltu (kg)</v>
      </c>
      <c r="BK15" s="385" t="str">
        <f t="shared" ref="BK15" si="52">"Näyte " &amp;BJ12&amp; " hienoaines (kg)"</f>
        <v>Näyte  hienoaines (kg)</v>
      </c>
      <c r="BL15" s="386" t="str">
        <f t="shared" ref="BL15" si="53">"Näytekasa " &amp;BJ8&amp;
" suuret  kappaleet (kg)"</f>
        <v>Näytekasa  suuret  kappaleet (kg)</v>
      </c>
      <c r="BM15" s="42" t="str">
        <f t="shared" ref="BM15" si="54">"Näyte " &amp;BM12&amp; " lajiteltu (kg)"</f>
        <v>Näyte  lajiteltu (kg)</v>
      </c>
      <c r="BN15" s="385" t="str">
        <f t="shared" ref="BN15" si="55">"Näyte " &amp;BM12&amp; " hienoaines (kg)"</f>
        <v>Näyte  hienoaines (kg)</v>
      </c>
      <c r="BO15" s="386" t="str">
        <f t="shared" ref="BO15" si="56">"Näytekasa " &amp;BM8&amp;
" suuret  kappaleet (kg)"</f>
        <v>Näytekasa  suuret  kappaleet (kg)</v>
      </c>
      <c r="BP15" s="42" t="str">
        <f t="shared" ref="BP15" si="57">"Näyte " &amp;BP12&amp; " lajiteltu (kg)"</f>
        <v>Näyte  lajiteltu (kg)</v>
      </c>
      <c r="BQ15" s="385" t="str">
        <f t="shared" ref="BQ15" si="58">"Näyte " &amp;BP12&amp; " hienoaines (kg)"</f>
        <v>Näyte  hienoaines (kg)</v>
      </c>
      <c r="BR15" s="386" t="str">
        <f t="shared" ref="BR15" si="59">"Näytekasa " &amp;BP8&amp;
" suuret  kappaleet (kg)"</f>
        <v>Näytekasa  suuret  kappaleet (kg)</v>
      </c>
      <c r="BS15" s="42" t="str">
        <f t="shared" ref="BS15" si="60">"Näyte " &amp;BS12&amp; " lajiteltu (kg)"</f>
        <v>Näyte  lajiteltu (kg)</v>
      </c>
      <c r="BT15" s="385" t="str">
        <f t="shared" ref="BT15" si="61">"Näyte " &amp;BS12&amp; " hienoaines (kg)"</f>
        <v>Näyte  hienoaines (kg)</v>
      </c>
      <c r="BU15" s="386" t="str">
        <f t="shared" ref="BU15" si="62">"Näytekasa " &amp;BS8&amp;
" suuret  kappaleet (kg)"</f>
        <v>Näytekasa  suuret  kappaleet (kg)</v>
      </c>
      <c r="BV15" s="42" t="str">
        <f t="shared" ref="BV15" si="63">"Näyte " &amp;BV12&amp; " lajiteltu (kg)"</f>
        <v>Näyte  lajiteltu (kg)</v>
      </c>
      <c r="BW15" s="385" t="str">
        <f t="shared" ref="BW15" si="64">"Näyte " &amp;BV12&amp; " hienoaines (kg)"</f>
        <v>Näyte  hienoaines (kg)</v>
      </c>
      <c r="BX15" s="386" t="str">
        <f t="shared" ref="BX15" si="65">"Näytekasa " &amp;BV8&amp;
" suuret  kappaleet (kg)"</f>
        <v>Näytekasa  suuret  kappaleet (kg)</v>
      </c>
      <c r="BY15" s="42" t="str">
        <f t="shared" ref="BY15" si="66">"Näyte " &amp;BY12&amp; " lajiteltu (kg)"</f>
        <v>Näyte  lajiteltu (kg)</v>
      </c>
      <c r="BZ15" s="385" t="str">
        <f t="shared" ref="BZ15" si="67">"Näyte " &amp;BY12&amp; " hienoaines (kg)"</f>
        <v>Näyte  hienoaines (kg)</v>
      </c>
      <c r="CA15" s="386" t="str">
        <f t="shared" ref="CA15" si="68">"Näytekasa " &amp;BY8&amp;
" suuret  kappaleet (kg)"</f>
        <v>Näytekasa  suuret  kappaleet (kg)</v>
      </c>
      <c r="CB15" s="42" t="str">
        <f t="shared" ref="CB15" si="69">"Näyte " &amp;CB12&amp; " lajiteltu (kg)"</f>
        <v>Näyte  lajiteltu (kg)</v>
      </c>
      <c r="CC15" s="385" t="str">
        <f t="shared" ref="CC15" si="70">"Näyte " &amp;CB12&amp; " hienoaines (kg)"</f>
        <v>Näyte  hienoaines (kg)</v>
      </c>
      <c r="CD15" s="386" t="str">
        <f t="shared" ref="CD15" si="71">"Näytekasa " &amp;CB8&amp;
" suuret  kappaleet (kg)"</f>
        <v>Näytekasa  suuret  kappaleet (kg)</v>
      </c>
      <c r="CE15" s="42" t="str">
        <f t="shared" ref="CE15" si="72">"Näyte " &amp;CE12&amp; " lajiteltu (kg)"</f>
        <v>Näyte  lajiteltu (kg)</v>
      </c>
      <c r="CF15" s="385" t="str">
        <f t="shared" ref="CF15" si="73">"Näyte " &amp;CE12&amp; " hienoaines (kg)"</f>
        <v>Näyte  hienoaines (kg)</v>
      </c>
      <c r="CG15" s="386" t="str">
        <f t="shared" ref="CG15" si="74">"Näytekasa " &amp;CE8&amp;
" suuret  kappaleet (kg)"</f>
        <v>Näytekasa  suuret  kappaleet (kg)</v>
      </c>
      <c r="CH15" s="42" t="str">
        <f t="shared" ref="CH15" si="75">"Näyte " &amp;CH12&amp; " lajiteltu (kg)"</f>
        <v>Näyte  lajiteltu (kg)</v>
      </c>
      <c r="CI15" s="385" t="str">
        <f t="shared" ref="CI15" si="76">"Näyte " &amp;CH12&amp; " hienoaines (kg)"</f>
        <v>Näyte  hienoaines (kg)</v>
      </c>
      <c r="CJ15" s="386" t="str">
        <f t="shared" ref="CJ15" si="77">"Näytekasa " &amp;CH8&amp;
" suuret  kappaleet (kg)"</f>
        <v>Näytekasa  suuret  kappaleet (kg)</v>
      </c>
      <c r="CK15" s="42" t="str">
        <f t="shared" ref="CK15" si="78">"Näyte " &amp;CK12&amp; " lajiteltu (kg)"</f>
        <v>Näyte  lajiteltu (kg)</v>
      </c>
      <c r="CL15" s="385" t="str">
        <f t="shared" ref="CL15" si="79">"Näyte " &amp;CK12&amp; " hienoaines (kg)"</f>
        <v>Näyte  hienoaines (kg)</v>
      </c>
      <c r="CM15" s="386" t="str">
        <f t="shared" ref="CM15" si="80">"Näytekasa " &amp;CK8&amp;
" suuret  kappaleet (kg)"</f>
        <v>Näytekasa  suuret  kappaleet (kg)</v>
      </c>
      <c r="CN15" s="42" t="str">
        <f t="shared" ref="CN15" si="81">"Näyte " &amp;CN12&amp; " lajiteltu (kg)"</f>
        <v>Näyte  lajiteltu (kg)</v>
      </c>
      <c r="CO15" s="385" t="str">
        <f t="shared" ref="CO15" si="82">"Näyte " &amp;CN12&amp; " hienoaines (kg)"</f>
        <v>Näyte  hienoaines (kg)</v>
      </c>
      <c r="CP15" s="386" t="str">
        <f t="shared" ref="CP15" si="83">"Näytekasa " &amp;CN8&amp;
" suuret  kappaleet (kg)"</f>
        <v>Näytekasa  suuret  kappaleet (kg)</v>
      </c>
      <c r="CQ15" s="42" t="str">
        <f t="shared" ref="CQ15" si="84">"Näyte " &amp;CQ12&amp; " lajiteltu (kg)"</f>
        <v>Näyte  lajiteltu (kg)</v>
      </c>
      <c r="CR15" s="385" t="str">
        <f t="shared" ref="CR15" si="85">"Näyte " &amp;CQ12&amp; " hienoaines (kg)"</f>
        <v>Näyte  hienoaines (kg)</v>
      </c>
      <c r="CS15" s="386" t="str">
        <f t="shared" ref="CS15" si="86">"Näytekasa " &amp;CQ8&amp;
" suuret  kappaleet (kg)"</f>
        <v>Näytekasa  suuret  kappaleet (kg)</v>
      </c>
      <c r="CT15" s="42" t="str">
        <f t="shared" ref="CT15" si="87">"Näyte " &amp;CT12&amp; " lajiteltu (kg)"</f>
        <v>Näyte  lajiteltu (kg)</v>
      </c>
      <c r="CU15" s="385" t="str">
        <f t="shared" ref="CU15" si="88">"Näyte " &amp;CT12&amp; " hienoaines (kg)"</f>
        <v>Näyte  hienoaines (kg)</v>
      </c>
      <c r="CV15" s="386" t="str">
        <f t="shared" ref="CV15" si="89">"Näytekasa " &amp;CT8&amp;
" suuret  kappaleet (kg)"</f>
        <v>Näytekasa  suuret  kappaleet (kg)</v>
      </c>
      <c r="CW15" s="42" t="str">
        <f t="shared" ref="CW15" si="90">"Näyte " &amp;CW12&amp; " lajiteltu (kg)"</f>
        <v>Näyte  lajiteltu (kg)</v>
      </c>
      <c r="CX15" s="385" t="str">
        <f t="shared" ref="CX15" si="91">"Näyte " &amp;CW12&amp; " hienoaines (kg)"</f>
        <v>Näyte  hienoaines (kg)</v>
      </c>
      <c r="CY15" s="386" t="str">
        <f t="shared" ref="CY15" si="92">"Näytekasa " &amp;CW8&amp;
" suuret  kappaleet (kg)"</f>
        <v>Näytekasa  suuret  kappaleet (kg)</v>
      </c>
      <c r="CZ15" s="42" t="str">
        <f t="shared" ref="CZ15" si="93">"Näyte " &amp;CZ12&amp; " lajiteltu (kg)"</f>
        <v>Näyte  lajiteltu (kg)</v>
      </c>
      <c r="DA15" s="385" t="str">
        <f t="shared" ref="DA15" si="94">"Näyte " &amp;CZ12&amp; " hienoaines (kg)"</f>
        <v>Näyte  hienoaines (kg)</v>
      </c>
      <c r="DB15" s="386" t="str">
        <f t="shared" ref="DB15" si="95">"Näytekasa " &amp;CZ8&amp;
" suuret  kappaleet (kg)"</f>
        <v>Näytekasa  suuret  kappaleet (kg)</v>
      </c>
      <c r="DC15" s="42" t="str">
        <f t="shared" ref="DC15" si="96">"Näyte " &amp;DC12&amp; " lajiteltu (kg)"</f>
        <v>Näyte  lajiteltu (kg)</v>
      </c>
      <c r="DD15" s="385" t="str">
        <f t="shared" ref="DD15" si="97">"Näyte " &amp;DC12&amp; " hienoaines (kg)"</f>
        <v>Näyte  hienoaines (kg)</v>
      </c>
      <c r="DE15" s="386" t="str">
        <f t="shared" ref="DE15" si="98">"Näytekasa " &amp;DC8&amp;
" suuret  kappaleet (kg)"</f>
        <v>Näytekasa  suuret  kappaleet (kg)</v>
      </c>
      <c r="DF15" s="42" t="str">
        <f t="shared" ref="DF15" si="99">"Näyte " &amp;DF12&amp; " lajiteltu (kg)"</f>
        <v>Näyte  lajiteltu (kg)</v>
      </c>
      <c r="DG15" s="385" t="str">
        <f t="shared" ref="DG15" si="100">"Näyte " &amp;DF12&amp; " hienoaines (kg)"</f>
        <v>Näyte  hienoaines (kg)</v>
      </c>
      <c r="DH15" s="386" t="str">
        <f t="shared" ref="DH15" si="101">"Näytekasa " &amp;DF8&amp;
" suuret  kappaleet (kg)"</f>
        <v>Näytekasa  suuret  kappaleet (kg)</v>
      </c>
      <c r="DI15" s="42" t="str">
        <f t="shared" ref="DI15" si="102">"Näyte " &amp;DI12&amp; " lajiteltu (kg)"</f>
        <v>Näyte  lajiteltu (kg)</v>
      </c>
      <c r="DJ15" s="385" t="str">
        <f t="shared" ref="DJ15" si="103">"Näyte " &amp;DI12&amp; " hienoaines (kg)"</f>
        <v>Näyte  hienoaines (kg)</v>
      </c>
      <c r="DK15" s="386" t="str">
        <f t="shared" ref="DK15" si="104">"Näytekasa " &amp;DI8&amp;
" suuret  kappaleet (kg)"</f>
        <v>Näytekasa  suuret  kappaleet (kg)</v>
      </c>
      <c r="DL15" s="42" t="str">
        <f t="shared" ref="DL15" si="105">"Näyte " &amp;DL12&amp; " lajiteltu (kg)"</f>
        <v>Näyte  lajiteltu (kg)</v>
      </c>
      <c r="DM15" s="385" t="str">
        <f t="shared" ref="DM15" si="106">"Näyte " &amp;DL12&amp; " hienoaines (kg)"</f>
        <v>Näyte  hienoaines (kg)</v>
      </c>
      <c r="DN15" s="386" t="str">
        <f t="shared" ref="DN15" si="107">"Näytekasa " &amp;DL8&amp;
" suuret  kappaleet (kg)"</f>
        <v>Näytekasa  suuret  kappaleet (kg)</v>
      </c>
      <c r="DO15" s="42" t="str">
        <f t="shared" ref="DO15" si="108">"Näyte " &amp;DO12&amp; " lajiteltu (kg)"</f>
        <v>Näyte  lajiteltu (kg)</v>
      </c>
      <c r="DP15" s="385" t="str">
        <f t="shared" ref="DP15" si="109">"Näyte " &amp;DO12&amp; " hienoaines (kg)"</f>
        <v>Näyte  hienoaines (kg)</v>
      </c>
      <c r="DQ15" s="386" t="str">
        <f t="shared" ref="DQ15" si="110">"Näytekasa " &amp;DO8&amp;
" suuret  kappaleet (kg)"</f>
        <v>Näytekasa  suuret  kappaleet (kg)</v>
      </c>
      <c r="DR15" s="42" t="str">
        <f t="shared" ref="DR15" si="111">"Näyte " &amp;DR12&amp; " lajiteltu (kg)"</f>
        <v>Näyte  lajiteltu (kg)</v>
      </c>
      <c r="DS15" s="385" t="str">
        <f t="shared" ref="DS15" si="112">"Näyte " &amp;DR12&amp; " hienoaines (kg)"</f>
        <v>Näyte  hienoaines (kg)</v>
      </c>
      <c r="DT15" s="386" t="str">
        <f t="shared" ref="DT15" si="113">"Näytekasa " &amp;DR8&amp;
" suuret  kappaleet (kg)"</f>
        <v>Näytekasa  suuret  kappaleet (kg)</v>
      </c>
      <c r="DU15" s="42" t="str">
        <f t="shared" ref="DU15" si="114">"Näyte " &amp;DU12&amp; " lajiteltu (kg)"</f>
        <v>Näyte  lajiteltu (kg)</v>
      </c>
      <c r="DV15" s="385" t="str">
        <f t="shared" ref="DV15" si="115">"Näyte " &amp;DU12&amp; " hienoaines (kg)"</f>
        <v>Näyte  hienoaines (kg)</v>
      </c>
      <c r="DW15" s="386" t="str">
        <f t="shared" ref="DW15" si="116">"Näytekasa " &amp;DU8&amp;
" suuret  kappaleet (kg)"</f>
        <v>Näytekasa  suuret  kappaleet (kg)</v>
      </c>
      <c r="DX15" s="42" t="str">
        <f t="shared" ref="DX15" si="117">"Näyte " &amp;DX12&amp; " lajiteltu (kg)"</f>
        <v>Näyte  lajiteltu (kg)</v>
      </c>
      <c r="DY15" s="385" t="str">
        <f t="shared" ref="DY15" si="118">"Näyte " &amp;DX12&amp; " hienoaines (kg)"</f>
        <v>Näyte  hienoaines (kg)</v>
      </c>
      <c r="DZ15" s="386" t="str">
        <f t="shared" ref="DZ15" si="119">"Näytekasa " &amp;DX8&amp;
" suuret  kappaleet (kg)"</f>
        <v>Näytekasa  suuret  kappaleet (kg)</v>
      </c>
      <c r="EA15" s="42" t="str">
        <f t="shared" ref="EA15" si="120">"Näyte " &amp;EA12&amp; " lajiteltu (kg)"</f>
        <v>Näyte  lajiteltu (kg)</v>
      </c>
      <c r="EB15" s="385" t="str">
        <f t="shared" ref="EB15" si="121">"Näyte " &amp;EA12&amp; " hienoaines (kg)"</f>
        <v>Näyte  hienoaines (kg)</v>
      </c>
      <c r="EC15" s="386" t="str">
        <f t="shared" ref="EC15" si="122">"Näytekasa " &amp;EA8&amp;
" suuret  kappaleet (kg)"</f>
        <v>Näytekasa  suuret  kappaleet (kg)</v>
      </c>
      <c r="ED15" s="42" t="str">
        <f t="shared" ref="ED15" si="123">"Näyte " &amp;ED12&amp; " lajiteltu (kg)"</f>
        <v>Näyte  lajiteltu (kg)</v>
      </c>
      <c r="EE15" s="385" t="str">
        <f t="shared" ref="EE15" si="124">"Näyte " &amp;ED12&amp; " hienoaines (kg)"</f>
        <v>Näyte  hienoaines (kg)</v>
      </c>
      <c r="EF15" s="386" t="str">
        <f t="shared" ref="EF15" si="125">"Näytekasa " &amp;ED8&amp;
" suuret  kappaleet (kg)"</f>
        <v>Näytekasa  suuret  kappaleet (kg)</v>
      </c>
      <c r="EG15" s="42" t="str">
        <f t="shared" ref="EG15" si="126">"Näyte " &amp;EG12&amp; " lajiteltu (kg)"</f>
        <v>Näyte  lajiteltu (kg)</v>
      </c>
      <c r="EH15" s="385" t="str">
        <f t="shared" ref="EH15" si="127">"Näyte " &amp;EG12&amp; " hienoaines (kg)"</f>
        <v>Näyte  hienoaines (kg)</v>
      </c>
      <c r="EI15" s="386" t="str">
        <f t="shared" ref="EI15" si="128">"Näytekasa " &amp;EG8&amp;
" suuret  kappaleet (kg)"</f>
        <v>Näytekasa  suuret  kappaleet (kg)</v>
      </c>
      <c r="EJ15" s="42" t="str">
        <f t="shared" ref="EJ15" si="129">"Näyte " &amp;EJ12&amp; " lajiteltu (kg)"</f>
        <v>Näyte  lajiteltu (kg)</v>
      </c>
      <c r="EK15" s="385" t="str">
        <f t="shared" ref="EK15" si="130">"Näyte " &amp;EJ12&amp; " hienoaines (kg)"</f>
        <v>Näyte  hienoaines (kg)</v>
      </c>
      <c r="EL15" s="386" t="str">
        <f t="shared" ref="EL15" si="131">"Näytekasa " &amp;EJ8&amp;
" suuret  kappaleet (kg)"</f>
        <v>Näytekasa  suuret  kappaleet (kg)</v>
      </c>
      <c r="EM15" s="42" t="str">
        <f t="shared" ref="EM15" si="132">"Näyte " &amp;EM12&amp; " lajiteltu (kg)"</f>
        <v>Näyte  lajiteltu (kg)</v>
      </c>
      <c r="EN15" s="385" t="str">
        <f t="shared" ref="EN15" si="133">"Näyte " &amp;EM12&amp; " hienoaines (kg)"</f>
        <v>Näyte  hienoaines (kg)</v>
      </c>
      <c r="EO15" s="386" t="str">
        <f t="shared" ref="EO15" si="134">"Näytekasa " &amp;EM8&amp;
" suuret  kappaleet (kg)"</f>
        <v>Näytekasa  suuret  kappaleet (kg)</v>
      </c>
      <c r="EP15" s="42" t="str">
        <f t="shared" ref="EP15" si="135">"Näyte " &amp;EP12&amp; " lajiteltu (kg)"</f>
        <v>Näyte  lajiteltu (kg)</v>
      </c>
      <c r="EQ15" s="385" t="str">
        <f t="shared" ref="EQ15" si="136">"Näyte " &amp;EP12&amp; " hienoaines (kg)"</f>
        <v>Näyte  hienoaines (kg)</v>
      </c>
      <c r="ER15" s="386" t="str">
        <f t="shared" ref="ER15" si="137">"Näytekasa " &amp;EP8&amp;
" suuret  kappaleet (kg)"</f>
        <v>Näytekasa  suuret  kappaleet (kg)</v>
      </c>
      <c r="ES15" s="42" t="str">
        <f t="shared" ref="ES15" si="138">"Näyte " &amp;ES12&amp; " lajiteltu (kg)"</f>
        <v>Näyte  lajiteltu (kg)</v>
      </c>
      <c r="ET15" s="385" t="str">
        <f t="shared" ref="ET15" si="139">"Näyte " &amp;ES12&amp; " hienoaines (kg)"</f>
        <v>Näyte  hienoaines (kg)</v>
      </c>
      <c r="EU15" s="386" t="str">
        <f t="shared" ref="EU15" si="140">"Näytekasa " &amp;ES8&amp;
" suuret  kappaleet (kg)"</f>
        <v>Näytekasa  suuret  kappaleet (kg)</v>
      </c>
      <c r="EV15" s="42" t="str">
        <f t="shared" ref="EV15" si="141">"Näyte " &amp;EV12&amp; " lajiteltu (kg)"</f>
        <v>Näyte  lajiteltu (kg)</v>
      </c>
      <c r="EW15" s="385" t="str">
        <f t="shared" ref="EW15" si="142">"Näyte " &amp;EV12&amp; " hienoaines (kg)"</f>
        <v>Näyte  hienoaines (kg)</v>
      </c>
      <c r="EX15" s="386" t="str">
        <f t="shared" ref="EX15" si="143">"Näytekasa " &amp;EV8&amp;
" suuret  kappaleet (kg)"</f>
        <v>Näytekasa  suuret  kappaleet (kg)</v>
      </c>
    </row>
    <row r="16" spans="1:154" s="81" customFormat="1" x14ac:dyDescent="0.2">
      <c r="A16" s="293" t="s">
        <v>53</v>
      </c>
      <c r="B16" s="170"/>
      <c r="C16" s="171"/>
      <c r="D16" s="362"/>
      <c r="E16" s="366"/>
      <c r="F16" s="367"/>
      <c r="G16" s="368"/>
      <c r="H16" s="366"/>
      <c r="I16" s="367"/>
      <c r="J16" s="368"/>
      <c r="K16" s="366"/>
      <c r="L16" s="367"/>
      <c r="M16" s="368"/>
      <c r="N16" s="366"/>
      <c r="O16" s="367"/>
      <c r="P16" s="368"/>
      <c r="Q16" s="366"/>
      <c r="R16" s="367"/>
      <c r="S16" s="368"/>
      <c r="T16" s="366"/>
      <c r="U16" s="367"/>
      <c r="V16" s="368"/>
      <c r="W16" s="367"/>
      <c r="X16" s="367"/>
      <c r="Y16" s="368"/>
      <c r="Z16" s="366"/>
      <c r="AA16" s="367"/>
      <c r="AB16" s="368"/>
      <c r="AC16" s="366"/>
      <c r="AD16" s="367"/>
      <c r="AE16" s="368"/>
      <c r="AF16" s="366"/>
      <c r="AG16" s="367"/>
      <c r="AH16" s="368"/>
      <c r="AI16" s="366"/>
      <c r="AJ16" s="367"/>
      <c r="AK16" s="368"/>
      <c r="AL16" s="366"/>
      <c r="AM16" s="367"/>
      <c r="AN16" s="368"/>
      <c r="AO16" s="366"/>
      <c r="AP16" s="367"/>
      <c r="AQ16" s="368"/>
      <c r="AR16" s="366"/>
      <c r="AS16" s="367"/>
      <c r="AT16" s="368"/>
      <c r="AU16" s="366"/>
      <c r="AV16" s="367"/>
      <c r="AW16" s="368"/>
      <c r="AX16" s="366"/>
      <c r="AY16" s="367"/>
      <c r="AZ16" s="368"/>
      <c r="BA16" s="366"/>
      <c r="BB16" s="367"/>
      <c r="BC16" s="368"/>
      <c r="BD16" s="366"/>
      <c r="BE16" s="367"/>
      <c r="BF16" s="368"/>
      <c r="BG16" s="366"/>
      <c r="BH16" s="367"/>
      <c r="BI16" s="368"/>
      <c r="BJ16" s="366"/>
      <c r="BK16" s="367"/>
      <c r="BL16" s="368"/>
      <c r="BM16" s="366"/>
      <c r="BN16" s="367"/>
      <c r="BO16" s="368"/>
      <c r="BP16" s="366"/>
      <c r="BQ16" s="367"/>
      <c r="BR16" s="368"/>
      <c r="BS16" s="366"/>
      <c r="BT16" s="367"/>
      <c r="BU16" s="368"/>
      <c r="BV16" s="366"/>
      <c r="BW16" s="367"/>
      <c r="BX16" s="368"/>
      <c r="BY16" s="366"/>
      <c r="BZ16" s="367"/>
      <c r="CA16" s="368"/>
      <c r="CB16" s="366"/>
      <c r="CC16" s="367"/>
      <c r="CD16" s="368"/>
      <c r="CE16" s="366"/>
      <c r="CF16" s="367"/>
      <c r="CG16" s="368"/>
      <c r="CH16" s="366"/>
      <c r="CI16" s="367"/>
      <c r="CJ16" s="368"/>
      <c r="CK16" s="366"/>
      <c r="CL16" s="367"/>
      <c r="CM16" s="368"/>
      <c r="CN16" s="366"/>
      <c r="CO16" s="367"/>
      <c r="CP16" s="368"/>
      <c r="CQ16" s="366"/>
      <c r="CR16" s="367"/>
      <c r="CS16" s="368"/>
      <c r="CT16" s="366"/>
      <c r="CU16" s="367"/>
      <c r="CV16" s="368"/>
      <c r="CW16" s="366"/>
      <c r="CX16" s="367"/>
      <c r="CY16" s="368"/>
      <c r="CZ16" s="366"/>
      <c r="DA16" s="367"/>
      <c r="DB16" s="368"/>
      <c r="DC16" s="366"/>
      <c r="DD16" s="367"/>
      <c r="DE16" s="368"/>
      <c r="DF16" s="366"/>
      <c r="DG16" s="367"/>
      <c r="DH16" s="368"/>
      <c r="DI16" s="366"/>
      <c r="DJ16" s="367"/>
      <c r="DK16" s="368"/>
      <c r="DL16" s="366"/>
      <c r="DM16" s="367"/>
      <c r="DN16" s="368"/>
      <c r="DO16" s="366"/>
      <c r="DP16" s="367"/>
      <c r="DQ16" s="368"/>
      <c r="DR16" s="366"/>
      <c r="DS16" s="367"/>
      <c r="DT16" s="368"/>
      <c r="DU16" s="366"/>
      <c r="DV16" s="367"/>
      <c r="DW16" s="368"/>
      <c r="DX16" s="366"/>
      <c r="DY16" s="367"/>
      <c r="DZ16" s="368"/>
      <c r="EA16" s="366"/>
      <c r="EB16" s="367"/>
      <c r="EC16" s="368"/>
      <c r="ED16" s="366"/>
      <c r="EE16" s="367"/>
      <c r="EF16" s="368"/>
      <c r="EG16" s="366"/>
      <c r="EH16" s="367"/>
      <c r="EI16" s="368"/>
      <c r="EJ16" s="366"/>
      <c r="EK16" s="367"/>
      <c r="EL16" s="368"/>
      <c r="EM16" s="366"/>
      <c r="EN16" s="367"/>
      <c r="EO16" s="368"/>
      <c r="EP16" s="366"/>
      <c r="EQ16" s="367"/>
      <c r="ER16" s="368"/>
      <c r="ES16" s="366"/>
      <c r="ET16" s="367"/>
      <c r="EU16" s="368"/>
      <c r="EV16" s="366"/>
      <c r="EW16" s="367"/>
      <c r="EX16" s="368"/>
    </row>
    <row r="17" spans="1:256" s="81" customFormat="1" x14ac:dyDescent="0.2">
      <c r="A17" s="294"/>
      <c r="B17" s="111" t="s">
        <v>9</v>
      </c>
      <c r="C17" s="131"/>
      <c r="D17" s="362"/>
      <c r="E17" s="376"/>
      <c r="F17" s="367"/>
      <c r="G17" s="368"/>
      <c r="H17" s="376"/>
      <c r="I17" s="367"/>
      <c r="J17" s="368"/>
      <c r="K17" s="376"/>
      <c r="L17" s="367"/>
      <c r="M17" s="368"/>
      <c r="N17" s="376"/>
      <c r="O17" s="367"/>
      <c r="P17" s="368"/>
      <c r="Q17" s="376"/>
      <c r="R17" s="367"/>
      <c r="S17" s="368"/>
      <c r="T17" s="366"/>
      <c r="U17" s="367"/>
      <c r="V17" s="368"/>
      <c r="W17" s="367"/>
      <c r="X17" s="367"/>
      <c r="Y17" s="368"/>
      <c r="Z17" s="366"/>
      <c r="AA17" s="367"/>
      <c r="AB17" s="368"/>
      <c r="AC17" s="366"/>
      <c r="AD17" s="367"/>
      <c r="AE17" s="368"/>
      <c r="AF17" s="366"/>
      <c r="AG17" s="367"/>
      <c r="AH17" s="368"/>
      <c r="AI17" s="366"/>
      <c r="AJ17" s="367"/>
      <c r="AK17" s="368"/>
      <c r="AL17" s="366"/>
      <c r="AM17" s="367"/>
      <c r="AN17" s="368"/>
      <c r="AO17" s="366"/>
      <c r="AP17" s="367"/>
      <c r="AQ17" s="368"/>
      <c r="AR17" s="366"/>
      <c r="AS17" s="367"/>
      <c r="AT17" s="368"/>
      <c r="AU17" s="366"/>
      <c r="AV17" s="367"/>
      <c r="AW17" s="368"/>
      <c r="AX17" s="366"/>
      <c r="AY17" s="367"/>
      <c r="AZ17" s="368"/>
      <c r="BA17" s="366"/>
      <c r="BB17" s="367"/>
      <c r="BC17" s="368"/>
      <c r="BD17" s="366"/>
      <c r="BE17" s="367"/>
      <c r="BF17" s="368"/>
      <c r="BG17" s="366"/>
      <c r="BH17" s="367"/>
      <c r="BI17" s="368"/>
      <c r="BJ17" s="366"/>
      <c r="BK17" s="367"/>
      <c r="BL17" s="368"/>
      <c r="BM17" s="366"/>
      <c r="BN17" s="367"/>
      <c r="BO17" s="368"/>
      <c r="BP17" s="366"/>
      <c r="BQ17" s="367"/>
      <c r="BR17" s="368"/>
      <c r="BS17" s="366"/>
      <c r="BT17" s="367"/>
      <c r="BU17" s="368"/>
      <c r="BV17" s="366"/>
      <c r="BW17" s="367"/>
      <c r="BX17" s="368"/>
      <c r="BY17" s="366"/>
      <c r="BZ17" s="367"/>
      <c r="CA17" s="368"/>
      <c r="CB17" s="366"/>
      <c r="CC17" s="367"/>
      <c r="CD17" s="368"/>
      <c r="CE17" s="366"/>
      <c r="CF17" s="367"/>
      <c r="CG17" s="368"/>
      <c r="CH17" s="366"/>
      <c r="CI17" s="367"/>
      <c r="CJ17" s="368"/>
      <c r="CK17" s="366"/>
      <c r="CL17" s="367"/>
      <c r="CM17" s="368"/>
      <c r="CN17" s="366"/>
      <c r="CO17" s="367"/>
      <c r="CP17" s="368"/>
      <c r="CQ17" s="366"/>
      <c r="CR17" s="367"/>
      <c r="CS17" s="368"/>
      <c r="CT17" s="366"/>
      <c r="CU17" s="367"/>
      <c r="CV17" s="368"/>
      <c r="CW17" s="366"/>
      <c r="CX17" s="367"/>
      <c r="CY17" s="368"/>
      <c r="CZ17" s="366"/>
      <c r="DA17" s="367"/>
      <c r="DB17" s="368"/>
      <c r="DC17" s="366"/>
      <c r="DD17" s="367"/>
      <c r="DE17" s="368"/>
      <c r="DF17" s="366"/>
      <c r="DG17" s="367"/>
      <c r="DH17" s="368"/>
      <c r="DI17" s="366"/>
      <c r="DJ17" s="367"/>
      <c r="DK17" s="368"/>
      <c r="DL17" s="366"/>
      <c r="DM17" s="367"/>
      <c r="DN17" s="368"/>
      <c r="DO17" s="366"/>
      <c r="DP17" s="367"/>
      <c r="DQ17" s="368"/>
      <c r="DR17" s="366"/>
      <c r="DS17" s="367"/>
      <c r="DT17" s="368"/>
      <c r="DU17" s="366"/>
      <c r="DV17" s="367"/>
      <c r="DW17" s="368"/>
      <c r="DX17" s="366"/>
      <c r="DY17" s="367"/>
      <c r="DZ17" s="368"/>
      <c r="EA17" s="366"/>
      <c r="EB17" s="367"/>
      <c r="EC17" s="368"/>
      <c r="ED17" s="366"/>
      <c r="EE17" s="367"/>
      <c r="EF17" s="368"/>
      <c r="EG17" s="366"/>
      <c r="EH17" s="367"/>
      <c r="EI17" s="368"/>
      <c r="EJ17" s="366"/>
      <c r="EK17" s="367"/>
      <c r="EL17" s="368"/>
      <c r="EM17" s="366"/>
      <c r="EN17" s="367"/>
      <c r="EO17" s="368"/>
      <c r="EP17" s="366"/>
      <c r="EQ17" s="367"/>
      <c r="ER17" s="368"/>
      <c r="ES17" s="366"/>
      <c r="ET17" s="367"/>
      <c r="EU17" s="368"/>
      <c r="EV17" s="366"/>
      <c r="EW17" s="367"/>
      <c r="EX17" s="368"/>
    </row>
    <row r="18" spans="1:256" s="81" customFormat="1" x14ac:dyDescent="0.2">
      <c r="A18" s="294"/>
      <c r="B18" s="111" t="s">
        <v>10</v>
      </c>
      <c r="C18" s="131"/>
      <c r="D18" s="362"/>
      <c r="E18" s="376"/>
      <c r="F18" s="367"/>
      <c r="G18" s="368"/>
      <c r="H18" s="376"/>
      <c r="I18" s="367"/>
      <c r="J18" s="368"/>
      <c r="K18" s="376"/>
      <c r="L18" s="367"/>
      <c r="M18" s="368"/>
      <c r="N18" s="376"/>
      <c r="O18" s="367"/>
      <c r="P18" s="368"/>
      <c r="Q18" s="376"/>
      <c r="R18" s="367"/>
      <c r="S18" s="368"/>
      <c r="T18" s="366"/>
      <c r="U18" s="367"/>
      <c r="V18" s="368"/>
      <c r="W18" s="367"/>
      <c r="X18" s="367"/>
      <c r="Y18" s="368"/>
      <c r="Z18" s="366"/>
      <c r="AA18" s="367"/>
      <c r="AB18" s="368"/>
      <c r="AC18" s="366"/>
      <c r="AD18" s="367"/>
      <c r="AE18" s="368"/>
      <c r="AF18" s="366"/>
      <c r="AG18" s="367"/>
      <c r="AH18" s="368"/>
      <c r="AI18" s="366"/>
      <c r="AJ18" s="367"/>
      <c r="AK18" s="368"/>
      <c r="AL18" s="366"/>
      <c r="AM18" s="367"/>
      <c r="AN18" s="368"/>
      <c r="AO18" s="366"/>
      <c r="AP18" s="367"/>
      <c r="AQ18" s="368"/>
      <c r="AR18" s="366"/>
      <c r="AS18" s="367"/>
      <c r="AT18" s="368"/>
      <c r="AU18" s="366"/>
      <c r="AV18" s="367"/>
      <c r="AW18" s="368"/>
      <c r="AX18" s="366"/>
      <c r="AY18" s="367"/>
      <c r="AZ18" s="368"/>
      <c r="BA18" s="366"/>
      <c r="BB18" s="367"/>
      <c r="BC18" s="368"/>
      <c r="BD18" s="366"/>
      <c r="BE18" s="367"/>
      <c r="BF18" s="368"/>
      <c r="BG18" s="366"/>
      <c r="BH18" s="367"/>
      <c r="BI18" s="368"/>
      <c r="BJ18" s="366"/>
      <c r="BK18" s="367"/>
      <c r="BL18" s="368"/>
      <c r="BM18" s="366"/>
      <c r="BN18" s="367"/>
      <c r="BO18" s="368"/>
      <c r="BP18" s="366"/>
      <c r="BQ18" s="367"/>
      <c r="BR18" s="368"/>
      <c r="BS18" s="366"/>
      <c r="BT18" s="367"/>
      <c r="BU18" s="368"/>
      <c r="BV18" s="366"/>
      <c r="BW18" s="367"/>
      <c r="BX18" s="368"/>
      <c r="BY18" s="366"/>
      <c r="BZ18" s="367"/>
      <c r="CA18" s="368"/>
      <c r="CB18" s="366"/>
      <c r="CC18" s="367"/>
      <c r="CD18" s="368"/>
      <c r="CE18" s="366"/>
      <c r="CF18" s="367"/>
      <c r="CG18" s="368"/>
      <c r="CH18" s="366"/>
      <c r="CI18" s="367"/>
      <c r="CJ18" s="368"/>
      <c r="CK18" s="366"/>
      <c r="CL18" s="367"/>
      <c r="CM18" s="368"/>
      <c r="CN18" s="366"/>
      <c r="CO18" s="367"/>
      <c r="CP18" s="368"/>
      <c r="CQ18" s="366"/>
      <c r="CR18" s="367"/>
      <c r="CS18" s="368"/>
      <c r="CT18" s="366"/>
      <c r="CU18" s="367"/>
      <c r="CV18" s="368"/>
      <c r="CW18" s="366"/>
      <c r="CX18" s="367"/>
      <c r="CY18" s="368"/>
      <c r="CZ18" s="366"/>
      <c r="DA18" s="367"/>
      <c r="DB18" s="368"/>
      <c r="DC18" s="366"/>
      <c r="DD18" s="367"/>
      <c r="DE18" s="368"/>
      <c r="DF18" s="366"/>
      <c r="DG18" s="367"/>
      <c r="DH18" s="368"/>
      <c r="DI18" s="366"/>
      <c r="DJ18" s="367"/>
      <c r="DK18" s="368"/>
      <c r="DL18" s="366"/>
      <c r="DM18" s="367"/>
      <c r="DN18" s="368"/>
      <c r="DO18" s="366"/>
      <c r="DP18" s="367"/>
      <c r="DQ18" s="368"/>
      <c r="DR18" s="366"/>
      <c r="DS18" s="367"/>
      <c r="DT18" s="368"/>
      <c r="DU18" s="366"/>
      <c r="DV18" s="367"/>
      <c r="DW18" s="368"/>
      <c r="DX18" s="366"/>
      <c r="DY18" s="367"/>
      <c r="DZ18" s="368"/>
      <c r="EA18" s="366"/>
      <c r="EB18" s="367"/>
      <c r="EC18" s="368"/>
      <c r="ED18" s="366"/>
      <c r="EE18" s="367"/>
      <c r="EF18" s="368"/>
      <c r="EG18" s="366"/>
      <c r="EH18" s="367"/>
      <c r="EI18" s="368"/>
      <c r="EJ18" s="366"/>
      <c r="EK18" s="367"/>
      <c r="EL18" s="368"/>
      <c r="EM18" s="366"/>
      <c r="EN18" s="367"/>
      <c r="EO18" s="368"/>
      <c r="EP18" s="366"/>
      <c r="EQ18" s="367"/>
      <c r="ER18" s="368"/>
      <c r="ES18" s="366"/>
      <c r="ET18" s="367"/>
      <c r="EU18" s="368"/>
      <c r="EV18" s="366"/>
      <c r="EW18" s="367"/>
      <c r="EX18" s="368"/>
    </row>
    <row r="19" spans="1:256" s="81" customFormat="1" x14ac:dyDescent="0.2">
      <c r="A19" s="294"/>
      <c r="B19" s="110"/>
      <c r="C19" s="132" t="s">
        <v>11</v>
      </c>
      <c r="D19" s="362"/>
      <c r="E19" s="376"/>
      <c r="F19" s="367"/>
      <c r="G19" s="368"/>
      <c r="H19" s="376"/>
      <c r="I19" s="367"/>
      <c r="J19" s="368"/>
      <c r="K19" s="376"/>
      <c r="L19" s="367"/>
      <c r="M19" s="368"/>
      <c r="N19" s="376"/>
      <c r="O19" s="367"/>
      <c r="P19" s="368"/>
      <c r="Q19" s="376"/>
      <c r="R19" s="367"/>
      <c r="S19" s="368"/>
      <c r="T19" s="366"/>
      <c r="U19" s="367"/>
      <c r="V19" s="368"/>
      <c r="W19" s="367"/>
      <c r="X19" s="367"/>
      <c r="Y19" s="368"/>
      <c r="Z19" s="366"/>
      <c r="AA19" s="367"/>
      <c r="AB19" s="368"/>
      <c r="AC19" s="366"/>
      <c r="AD19" s="367"/>
      <c r="AE19" s="368"/>
      <c r="AF19" s="366"/>
      <c r="AG19" s="367"/>
      <c r="AH19" s="368"/>
      <c r="AI19" s="366"/>
      <c r="AJ19" s="367"/>
      <c r="AK19" s="368"/>
      <c r="AL19" s="366"/>
      <c r="AM19" s="367"/>
      <c r="AN19" s="368"/>
      <c r="AO19" s="366"/>
      <c r="AP19" s="367"/>
      <c r="AQ19" s="368"/>
      <c r="AR19" s="366"/>
      <c r="AS19" s="367"/>
      <c r="AT19" s="368"/>
      <c r="AU19" s="366"/>
      <c r="AV19" s="367"/>
      <c r="AW19" s="368"/>
      <c r="AX19" s="366"/>
      <c r="AY19" s="367"/>
      <c r="AZ19" s="368"/>
      <c r="BA19" s="366"/>
      <c r="BB19" s="367"/>
      <c r="BC19" s="368"/>
      <c r="BD19" s="366"/>
      <c r="BE19" s="367"/>
      <c r="BF19" s="368"/>
      <c r="BG19" s="366"/>
      <c r="BH19" s="367"/>
      <c r="BI19" s="368"/>
      <c r="BJ19" s="366"/>
      <c r="BK19" s="367"/>
      <c r="BL19" s="368"/>
      <c r="BM19" s="366"/>
      <c r="BN19" s="367"/>
      <c r="BO19" s="368"/>
      <c r="BP19" s="366"/>
      <c r="BQ19" s="367"/>
      <c r="BR19" s="368"/>
      <c r="BS19" s="366"/>
      <c r="BT19" s="367"/>
      <c r="BU19" s="368"/>
      <c r="BV19" s="366"/>
      <c r="BW19" s="367"/>
      <c r="BX19" s="368"/>
      <c r="BY19" s="366"/>
      <c r="BZ19" s="367"/>
      <c r="CA19" s="368"/>
      <c r="CB19" s="366"/>
      <c r="CC19" s="367"/>
      <c r="CD19" s="368"/>
      <c r="CE19" s="366"/>
      <c r="CF19" s="367"/>
      <c r="CG19" s="368"/>
      <c r="CH19" s="366"/>
      <c r="CI19" s="367"/>
      <c r="CJ19" s="368"/>
      <c r="CK19" s="366"/>
      <c r="CL19" s="367"/>
      <c r="CM19" s="368"/>
      <c r="CN19" s="366"/>
      <c r="CO19" s="367"/>
      <c r="CP19" s="368"/>
      <c r="CQ19" s="366"/>
      <c r="CR19" s="367"/>
      <c r="CS19" s="368"/>
      <c r="CT19" s="366"/>
      <c r="CU19" s="367"/>
      <c r="CV19" s="368"/>
      <c r="CW19" s="366"/>
      <c r="CX19" s="367"/>
      <c r="CY19" s="368"/>
      <c r="CZ19" s="366"/>
      <c r="DA19" s="367"/>
      <c r="DB19" s="368"/>
      <c r="DC19" s="366"/>
      <c r="DD19" s="367"/>
      <c r="DE19" s="368"/>
      <c r="DF19" s="366"/>
      <c r="DG19" s="367"/>
      <c r="DH19" s="368"/>
      <c r="DI19" s="366"/>
      <c r="DJ19" s="367"/>
      <c r="DK19" s="368"/>
      <c r="DL19" s="366"/>
      <c r="DM19" s="367"/>
      <c r="DN19" s="368"/>
      <c r="DO19" s="366"/>
      <c r="DP19" s="367"/>
      <c r="DQ19" s="368"/>
      <c r="DR19" s="366"/>
      <c r="DS19" s="367"/>
      <c r="DT19" s="368"/>
      <c r="DU19" s="366"/>
      <c r="DV19" s="367"/>
      <c r="DW19" s="368"/>
      <c r="DX19" s="366"/>
      <c r="DY19" s="367"/>
      <c r="DZ19" s="368"/>
      <c r="EA19" s="366"/>
      <c r="EB19" s="367"/>
      <c r="EC19" s="368"/>
      <c r="ED19" s="366"/>
      <c r="EE19" s="367"/>
      <c r="EF19" s="368"/>
      <c r="EG19" s="366"/>
      <c r="EH19" s="367"/>
      <c r="EI19" s="368"/>
      <c r="EJ19" s="366"/>
      <c r="EK19" s="367"/>
      <c r="EL19" s="368"/>
      <c r="EM19" s="366"/>
      <c r="EN19" s="367"/>
      <c r="EO19" s="368"/>
      <c r="EP19" s="366"/>
      <c r="EQ19" s="367"/>
      <c r="ER19" s="368"/>
      <c r="ES19" s="366"/>
      <c r="ET19" s="367"/>
      <c r="EU19" s="368"/>
      <c r="EV19" s="366"/>
      <c r="EW19" s="367"/>
      <c r="EX19" s="368"/>
    </row>
    <row r="20" spans="1:256" s="81" customFormat="1" x14ac:dyDescent="0.2">
      <c r="A20" s="294"/>
      <c r="B20" s="110"/>
      <c r="C20" s="132" t="s">
        <v>12</v>
      </c>
      <c r="D20" s="362"/>
      <c r="E20" s="376"/>
      <c r="F20" s="367"/>
      <c r="G20" s="368"/>
      <c r="H20" s="376"/>
      <c r="I20" s="367"/>
      <c r="J20" s="368"/>
      <c r="K20" s="376"/>
      <c r="L20" s="367"/>
      <c r="M20" s="368"/>
      <c r="N20" s="376"/>
      <c r="O20" s="367"/>
      <c r="P20" s="368"/>
      <c r="Q20" s="376"/>
      <c r="R20" s="367"/>
      <c r="S20" s="368"/>
      <c r="T20" s="366"/>
      <c r="U20" s="367"/>
      <c r="V20" s="368"/>
      <c r="W20" s="367"/>
      <c r="X20" s="367"/>
      <c r="Y20" s="368"/>
      <c r="Z20" s="366"/>
      <c r="AA20" s="367"/>
      <c r="AB20" s="368"/>
      <c r="AC20" s="366"/>
      <c r="AD20" s="367"/>
      <c r="AE20" s="368"/>
      <c r="AF20" s="366"/>
      <c r="AG20" s="367"/>
      <c r="AH20" s="368"/>
      <c r="AI20" s="366"/>
      <c r="AJ20" s="367"/>
      <c r="AK20" s="368"/>
      <c r="AL20" s="366"/>
      <c r="AM20" s="367"/>
      <c r="AN20" s="368"/>
      <c r="AO20" s="366"/>
      <c r="AP20" s="367"/>
      <c r="AQ20" s="368"/>
      <c r="AR20" s="366"/>
      <c r="AS20" s="367"/>
      <c r="AT20" s="368"/>
      <c r="AU20" s="366"/>
      <c r="AV20" s="367"/>
      <c r="AW20" s="368"/>
      <c r="AX20" s="366"/>
      <c r="AY20" s="367"/>
      <c r="AZ20" s="368"/>
      <c r="BA20" s="366"/>
      <c r="BB20" s="367"/>
      <c r="BC20" s="368"/>
      <c r="BD20" s="366"/>
      <c r="BE20" s="367"/>
      <c r="BF20" s="368"/>
      <c r="BG20" s="366"/>
      <c r="BH20" s="367"/>
      <c r="BI20" s="368"/>
      <c r="BJ20" s="366"/>
      <c r="BK20" s="367"/>
      <c r="BL20" s="368"/>
      <c r="BM20" s="366"/>
      <c r="BN20" s="367"/>
      <c r="BO20" s="368"/>
      <c r="BP20" s="366"/>
      <c r="BQ20" s="367"/>
      <c r="BR20" s="368"/>
      <c r="BS20" s="366"/>
      <c r="BT20" s="367"/>
      <c r="BU20" s="368"/>
      <c r="BV20" s="366"/>
      <c r="BW20" s="367"/>
      <c r="BX20" s="368"/>
      <c r="BY20" s="366"/>
      <c r="BZ20" s="367"/>
      <c r="CA20" s="368"/>
      <c r="CB20" s="366"/>
      <c r="CC20" s="367"/>
      <c r="CD20" s="368"/>
      <c r="CE20" s="366"/>
      <c r="CF20" s="367"/>
      <c r="CG20" s="368"/>
      <c r="CH20" s="366"/>
      <c r="CI20" s="367"/>
      <c r="CJ20" s="368"/>
      <c r="CK20" s="366"/>
      <c r="CL20" s="367"/>
      <c r="CM20" s="368"/>
      <c r="CN20" s="366"/>
      <c r="CO20" s="367"/>
      <c r="CP20" s="368"/>
      <c r="CQ20" s="366"/>
      <c r="CR20" s="367"/>
      <c r="CS20" s="368"/>
      <c r="CT20" s="366"/>
      <c r="CU20" s="367"/>
      <c r="CV20" s="368"/>
      <c r="CW20" s="366"/>
      <c r="CX20" s="367"/>
      <c r="CY20" s="368"/>
      <c r="CZ20" s="366"/>
      <c r="DA20" s="367"/>
      <c r="DB20" s="368"/>
      <c r="DC20" s="366"/>
      <c r="DD20" s="367"/>
      <c r="DE20" s="368"/>
      <c r="DF20" s="366"/>
      <c r="DG20" s="367"/>
      <c r="DH20" s="368"/>
      <c r="DI20" s="366"/>
      <c r="DJ20" s="367"/>
      <c r="DK20" s="368"/>
      <c r="DL20" s="366"/>
      <c r="DM20" s="367"/>
      <c r="DN20" s="368"/>
      <c r="DO20" s="366"/>
      <c r="DP20" s="367"/>
      <c r="DQ20" s="368"/>
      <c r="DR20" s="366"/>
      <c r="DS20" s="367"/>
      <c r="DT20" s="368"/>
      <c r="DU20" s="366"/>
      <c r="DV20" s="367"/>
      <c r="DW20" s="368"/>
      <c r="DX20" s="366"/>
      <c r="DY20" s="367"/>
      <c r="DZ20" s="368"/>
      <c r="EA20" s="366"/>
      <c r="EB20" s="367"/>
      <c r="EC20" s="368"/>
      <c r="ED20" s="366"/>
      <c r="EE20" s="367"/>
      <c r="EF20" s="368"/>
      <c r="EG20" s="366"/>
      <c r="EH20" s="367"/>
      <c r="EI20" s="368"/>
      <c r="EJ20" s="366"/>
      <c r="EK20" s="367"/>
      <c r="EL20" s="368"/>
      <c r="EM20" s="366"/>
      <c r="EN20" s="367"/>
      <c r="EO20" s="368"/>
      <c r="EP20" s="366"/>
      <c r="EQ20" s="367"/>
      <c r="ER20" s="368"/>
      <c r="ES20" s="366"/>
      <c r="ET20" s="367"/>
      <c r="EU20" s="368"/>
      <c r="EV20" s="366"/>
      <c r="EW20" s="367"/>
      <c r="EX20" s="368"/>
    </row>
    <row r="21" spans="1:256" s="108" customFormat="1" ht="13.5" thickBot="1" x14ac:dyDescent="0.25">
      <c r="A21" s="399"/>
      <c r="B21" s="114" t="s">
        <v>46</v>
      </c>
      <c r="C21" s="133"/>
      <c r="D21" s="363"/>
      <c r="E21" s="377"/>
      <c r="F21" s="369"/>
      <c r="G21" s="370"/>
      <c r="H21" s="377"/>
      <c r="I21" s="369"/>
      <c r="J21" s="370"/>
      <c r="K21" s="377"/>
      <c r="L21" s="378"/>
      <c r="M21" s="370"/>
      <c r="N21" s="377"/>
      <c r="O21" s="369"/>
      <c r="P21" s="370"/>
      <c r="Q21" s="377"/>
      <c r="R21" s="369"/>
      <c r="S21" s="370"/>
      <c r="T21" s="371"/>
      <c r="U21" s="369"/>
      <c r="V21" s="370"/>
      <c r="W21" s="369"/>
      <c r="X21" s="369"/>
      <c r="Y21" s="370"/>
      <c r="Z21" s="371"/>
      <c r="AA21" s="369"/>
      <c r="AB21" s="370"/>
      <c r="AC21" s="371"/>
      <c r="AD21" s="369"/>
      <c r="AE21" s="370"/>
      <c r="AF21" s="371"/>
      <c r="AG21" s="369"/>
      <c r="AH21" s="370"/>
      <c r="AI21" s="371"/>
      <c r="AJ21" s="369"/>
      <c r="AK21" s="370"/>
      <c r="AL21" s="371"/>
      <c r="AM21" s="369"/>
      <c r="AN21" s="370"/>
      <c r="AO21" s="371"/>
      <c r="AP21" s="369"/>
      <c r="AQ21" s="370"/>
      <c r="AR21" s="371"/>
      <c r="AS21" s="369"/>
      <c r="AT21" s="370"/>
      <c r="AU21" s="371"/>
      <c r="AV21" s="369"/>
      <c r="AW21" s="370"/>
      <c r="AX21" s="371"/>
      <c r="AY21" s="369"/>
      <c r="AZ21" s="370"/>
      <c r="BA21" s="371"/>
      <c r="BB21" s="369"/>
      <c r="BC21" s="370"/>
      <c r="BD21" s="371"/>
      <c r="BE21" s="369"/>
      <c r="BF21" s="370"/>
      <c r="BG21" s="371"/>
      <c r="BH21" s="369"/>
      <c r="BI21" s="370"/>
      <c r="BJ21" s="371"/>
      <c r="BK21" s="369"/>
      <c r="BL21" s="370"/>
      <c r="BM21" s="371"/>
      <c r="BN21" s="369"/>
      <c r="BO21" s="370"/>
      <c r="BP21" s="371"/>
      <c r="BQ21" s="369"/>
      <c r="BR21" s="370"/>
      <c r="BS21" s="371"/>
      <c r="BT21" s="369"/>
      <c r="BU21" s="370"/>
      <c r="BV21" s="371"/>
      <c r="BW21" s="369"/>
      <c r="BX21" s="370"/>
      <c r="BY21" s="371"/>
      <c r="BZ21" s="369"/>
      <c r="CA21" s="370"/>
      <c r="CB21" s="371"/>
      <c r="CC21" s="369"/>
      <c r="CD21" s="370"/>
      <c r="CE21" s="371"/>
      <c r="CF21" s="369"/>
      <c r="CG21" s="370"/>
      <c r="CH21" s="371"/>
      <c r="CI21" s="369"/>
      <c r="CJ21" s="370"/>
      <c r="CK21" s="371"/>
      <c r="CL21" s="369"/>
      <c r="CM21" s="370"/>
      <c r="CN21" s="371"/>
      <c r="CO21" s="369"/>
      <c r="CP21" s="370"/>
      <c r="CQ21" s="371"/>
      <c r="CR21" s="369"/>
      <c r="CS21" s="370"/>
      <c r="CT21" s="371"/>
      <c r="CU21" s="369"/>
      <c r="CV21" s="370"/>
      <c r="CW21" s="371"/>
      <c r="CX21" s="369"/>
      <c r="CY21" s="370"/>
      <c r="CZ21" s="371"/>
      <c r="DA21" s="369"/>
      <c r="DB21" s="370"/>
      <c r="DC21" s="371"/>
      <c r="DD21" s="369"/>
      <c r="DE21" s="370"/>
      <c r="DF21" s="371"/>
      <c r="DG21" s="369"/>
      <c r="DH21" s="370"/>
      <c r="DI21" s="371"/>
      <c r="DJ21" s="369"/>
      <c r="DK21" s="370"/>
      <c r="DL21" s="371"/>
      <c r="DM21" s="369"/>
      <c r="DN21" s="370"/>
      <c r="DO21" s="371"/>
      <c r="DP21" s="369"/>
      <c r="DQ21" s="370"/>
      <c r="DR21" s="371"/>
      <c r="DS21" s="369"/>
      <c r="DT21" s="370"/>
      <c r="DU21" s="371"/>
      <c r="DV21" s="369"/>
      <c r="DW21" s="370"/>
      <c r="DX21" s="371"/>
      <c r="DY21" s="369"/>
      <c r="DZ21" s="370"/>
      <c r="EA21" s="371"/>
      <c r="EB21" s="369"/>
      <c r="EC21" s="370"/>
      <c r="ED21" s="371"/>
      <c r="EE21" s="369"/>
      <c r="EF21" s="370"/>
      <c r="EG21" s="371"/>
      <c r="EH21" s="369"/>
      <c r="EI21" s="370"/>
      <c r="EJ21" s="371"/>
      <c r="EK21" s="369"/>
      <c r="EL21" s="370"/>
      <c r="EM21" s="371"/>
      <c r="EN21" s="369"/>
      <c r="EO21" s="370"/>
      <c r="EP21" s="371"/>
      <c r="EQ21" s="369"/>
      <c r="ER21" s="370"/>
      <c r="ES21" s="371"/>
      <c r="ET21" s="369"/>
      <c r="EU21" s="370"/>
      <c r="EV21" s="371"/>
      <c r="EW21" s="369"/>
      <c r="EX21" s="370"/>
      <c r="EY21" s="81"/>
      <c r="EZ21" s="81"/>
      <c r="FA21" s="81"/>
      <c r="FB21" s="81"/>
      <c r="FC21" s="81"/>
      <c r="FD21" s="81"/>
      <c r="FE21" s="81"/>
      <c r="FF21" s="81"/>
      <c r="FG21" s="81"/>
      <c r="FH21" s="81"/>
      <c r="FI21" s="81"/>
      <c r="FJ21" s="81"/>
      <c r="FK21" s="81"/>
      <c r="FL21" s="81"/>
      <c r="FM21" s="81"/>
      <c r="FN21" s="81"/>
      <c r="FO21" s="81"/>
      <c r="FP21" s="81"/>
      <c r="FQ21" s="81"/>
      <c r="FR21" s="81"/>
      <c r="FS21" s="81"/>
      <c r="FT21" s="81"/>
      <c r="FU21" s="81"/>
      <c r="FV21" s="81"/>
      <c r="FW21" s="81"/>
      <c r="FX21" s="81"/>
      <c r="FY21" s="81"/>
      <c r="FZ21" s="81"/>
      <c r="GA21" s="81"/>
      <c r="GB21" s="81"/>
      <c r="GC21" s="81"/>
      <c r="GD21" s="81"/>
      <c r="GE21" s="81"/>
      <c r="GF21" s="81"/>
      <c r="GG21" s="81"/>
      <c r="GH21" s="81"/>
      <c r="GI21" s="81"/>
      <c r="GJ21" s="81"/>
      <c r="GK21" s="81"/>
      <c r="GL21" s="81"/>
      <c r="GM21" s="81"/>
      <c r="GN21" s="81"/>
      <c r="GO21" s="81"/>
      <c r="GP21" s="81"/>
      <c r="GQ21" s="81"/>
      <c r="GR21" s="81"/>
      <c r="GS21" s="81"/>
      <c r="GT21" s="81"/>
      <c r="GU21" s="81"/>
      <c r="GV21" s="81"/>
      <c r="GW21" s="81"/>
      <c r="GX21" s="81"/>
      <c r="GY21" s="81"/>
      <c r="GZ21" s="81"/>
      <c r="HA21" s="81"/>
      <c r="HB21" s="81"/>
      <c r="HC21" s="81"/>
      <c r="HD21" s="81"/>
      <c r="HE21" s="81"/>
      <c r="HF21" s="81"/>
      <c r="HG21" s="81"/>
      <c r="HH21" s="81"/>
      <c r="HI21" s="81"/>
      <c r="HJ21" s="81"/>
      <c r="HK21" s="81"/>
      <c r="HL21" s="81"/>
      <c r="HM21" s="81"/>
      <c r="HN21" s="81"/>
      <c r="HO21" s="81"/>
      <c r="HP21" s="81"/>
      <c r="HQ21" s="81"/>
      <c r="HR21" s="81"/>
      <c r="HS21" s="81"/>
      <c r="HT21" s="81"/>
      <c r="HU21" s="81"/>
      <c r="HV21" s="81"/>
      <c r="HW21" s="81"/>
      <c r="HX21" s="81"/>
      <c r="HY21" s="81"/>
      <c r="HZ21" s="81"/>
      <c r="IA21" s="81"/>
      <c r="IB21" s="81"/>
      <c r="IC21" s="81"/>
      <c r="ID21" s="81"/>
      <c r="IE21" s="81"/>
      <c r="IF21" s="81"/>
      <c r="IG21" s="81"/>
      <c r="IH21" s="81"/>
      <c r="II21" s="81"/>
      <c r="IJ21" s="81"/>
      <c r="IK21" s="81"/>
      <c r="IL21" s="81"/>
      <c r="IM21" s="81"/>
      <c r="IN21" s="81"/>
      <c r="IO21" s="81"/>
      <c r="IP21" s="81"/>
      <c r="IQ21" s="81"/>
      <c r="IR21" s="81"/>
      <c r="IS21" s="81"/>
      <c r="IT21" s="81"/>
      <c r="IU21" s="81"/>
      <c r="IV21" s="81"/>
    </row>
    <row r="22" spans="1:256" s="106" customFormat="1" x14ac:dyDescent="0.2">
      <c r="A22" s="400" t="s">
        <v>13</v>
      </c>
      <c r="B22" s="167"/>
      <c r="C22" s="168"/>
      <c r="D22" s="362"/>
      <c r="E22" s="376"/>
      <c r="F22" s="367"/>
      <c r="G22" s="368"/>
      <c r="H22" s="376"/>
      <c r="I22" s="367"/>
      <c r="J22" s="368"/>
      <c r="K22" s="376"/>
      <c r="L22" s="379"/>
      <c r="M22" s="368"/>
      <c r="N22" s="376"/>
      <c r="O22" s="367"/>
      <c r="P22" s="368"/>
      <c r="Q22" s="376"/>
      <c r="R22" s="367"/>
      <c r="S22" s="368"/>
      <c r="T22" s="366"/>
      <c r="U22" s="367"/>
      <c r="V22" s="368"/>
      <c r="W22" s="367"/>
      <c r="X22" s="367"/>
      <c r="Y22" s="368"/>
      <c r="Z22" s="366"/>
      <c r="AA22" s="367"/>
      <c r="AB22" s="368"/>
      <c r="AC22" s="366"/>
      <c r="AD22" s="367"/>
      <c r="AE22" s="368"/>
      <c r="AF22" s="366"/>
      <c r="AG22" s="367"/>
      <c r="AH22" s="368"/>
      <c r="AI22" s="366"/>
      <c r="AJ22" s="367"/>
      <c r="AK22" s="368"/>
      <c r="AL22" s="366"/>
      <c r="AM22" s="367"/>
      <c r="AN22" s="368"/>
      <c r="AO22" s="366"/>
      <c r="AP22" s="367"/>
      <c r="AQ22" s="368"/>
      <c r="AR22" s="366"/>
      <c r="AS22" s="367"/>
      <c r="AT22" s="368"/>
      <c r="AU22" s="366"/>
      <c r="AV22" s="367"/>
      <c r="AW22" s="368"/>
      <c r="AX22" s="366"/>
      <c r="AY22" s="367"/>
      <c r="AZ22" s="368"/>
      <c r="BA22" s="366"/>
      <c r="BB22" s="367"/>
      <c r="BC22" s="368"/>
      <c r="BD22" s="366"/>
      <c r="BE22" s="367"/>
      <c r="BF22" s="368"/>
      <c r="BG22" s="366"/>
      <c r="BH22" s="367"/>
      <c r="BI22" s="368"/>
      <c r="BJ22" s="366"/>
      <c r="BK22" s="367"/>
      <c r="BL22" s="368"/>
      <c r="BM22" s="366"/>
      <c r="BN22" s="367"/>
      <c r="BO22" s="368"/>
      <c r="BP22" s="366"/>
      <c r="BQ22" s="367"/>
      <c r="BR22" s="368"/>
      <c r="BS22" s="366"/>
      <c r="BT22" s="367"/>
      <c r="BU22" s="368"/>
      <c r="BV22" s="366"/>
      <c r="BW22" s="367"/>
      <c r="BX22" s="368"/>
      <c r="BY22" s="366"/>
      <c r="BZ22" s="367"/>
      <c r="CA22" s="368"/>
      <c r="CB22" s="366"/>
      <c r="CC22" s="367"/>
      <c r="CD22" s="368"/>
      <c r="CE22" s="366"/>
      <c r="CF22" s="367"/>
      <c r="CG22" s="368"/>
      <c r="CH22" s="366"/>
      <c r="CI22" s="367"/>
      <c r="CJ22" s="368"/>
      <c r="CK22" s="366"/>
      <c r="CL22" s="367"/>
      <c r="CM22" s="368"/>
      <c r="CN22" s="366"/>
      <c r="CO22" s="367"/>
      <c r="CP22" s="368"/>
      <c r="CQ22" s="366"/>
      <c r="CR22" s="367"/>
      <c r="CS22" s="368"/>
      <c r="CT22" s="366"/>
      <c r="CU22" s="367"/>
      <c r="CV22" s="368"/>
      <c r="CW22" s="366"/>
      <c r="CX22" s="367"/>
      <c r="CY22" s="368"/>
      <c r="CZ22" s="366"/>
      <c r="DA22" s="367"/>
      <c r="DB22" s="368"/>
      <c r="DC22" s="366"/>
      <c r="DD22" s="367"/>
      <c r="DE22" s="368"/>
      <c r="DF22" s="366"/>
      <c r="DG22" s="367"/>
      <c r="DH22" s="368"/>
      <c r="DI22" s="366"/>
      <c r="DJ22" s="367"/>
      <c r="DK22" s="368"/>
      <c r="DL22" s="366"/>
      <c r="DM22" s="367"/>
      <c r="DN22" s="368"/>
      <c r="DO22" s="366"/>
      <c r="DP22" s="367"/>
      <c r="DQ22" s="368"/>
      <c r="DR22" s="366"/>
      <c r="DS22" s="367"/>
      <c r="DT22" s="368"/>
      <c r="DU22" s="366"/>
      <c r="DV22" s="367"/>
      <c r="DW22" s="368"/>
      <c r="DX22" s="366"/>
      <c r="DY22" s="367"/>
      <c r="DZ22" s="368"/>
      <c r="EA22" s="366"/>
      <c r="EB22" s="367"/>
      <c r="EC22" s="368"/>
      <c r="ED22" s="366"/>
      <c r="EE22" s="367"/>
      <c r="EF22" s="368"/>
      <c r="EG22" s="366"/>
      <c r="EH22" s="367"/>
      <c r="EI22" s="368"/>
      <c r="EJ22" s="366"/>
      <c r="EK22" s="367"/>
      <c r="EL22" s="368"/>
      <c r="EM22" s="366"/>
      <c r="EN22" s="367"/>
      <c r="EO22" s="368"/>
      <c r="EP22" s="366"/>
      <c r="EQ22" s="367"/>
      <c r="ER22" s="368"/>
      <c r="ES22" s="366"/>
      <c r="ET22" s="367"/>
      <c r="EU22" s="368"/>
      <c r="EV22" s="366"/>
      <c r="EW22" s="367"/>
      <c r="EX22" s="368"/>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row>
    <row r="23" spans="1:256" s="81" customFormat="1" x14ac:dyDescent="0.2">
      <c r="A23" s="294"/>
      <c r="B23" s="115" t="s">
        <v>14</v>
      </c>
      <c r="C23" s="134"/>
      <c r="D23" s="362"/>
      <c r="E23" s="376"/>
      <c r="F23" s="367"/>
      <c r="G23" s="368"/>
      <c r="H23" s="376"/>
      <c r="I23" s="367"/>
      <c r="J23" s="368"/>
      <c r="K23" s="376"/>
      <c r="L23" s="367"/>
      <c r="M23" s="368"/>
      <c r="N23" s="376"/>
      <c r="O23" s="367"/>
      <c r="P23" s="368"/>
      <c r="Q23" s="376"/>
      <c r="R23" s="367"/>
      <c r="S23" s="368"/>
      <c r="T23" s="366"/>
      <c r="U23" s="367"/>
      <c r="V23" s="368"/>
      <c r="W23" s="367"/>
      <c r="X23" s="367"/>
      <c r="Y23" s="368"/>
      <c r="Z23" s="366"/>
      <c r="AA23" s="367"/>
      <c r="AB23" s="368"/>
      <c r="AC23" s="366"/>
      <c r="AD23" s="367"/>
      <c r="AE23" s="368"/>
      <c r="AF23" s="366"/>
      <c r="AG23" s="367"/>
      <c r="AH23" s="368"/>
      <c r="AI23" s="366"/>
      <c r="AJ23" s="367"/>
      <c r="AK23" s="368"/>
      <c r="AL23" s="366"/>
      <c r="AM23" s="367"/>
      <c r="AN23" s="368"/>
      <c r="AO23" s="366"/>
      <c r="AP23" s="367"/>
      <c r="AQ23" s="368"/>
      <c r="AR23" s="366"/>
      <c r="AS23" s="367"/>
      <c r="AT23" s="368"/>
      <c r="AU23" s="366"/>
      <c r="AV23" s="367"/>
      <c r="AW23" s="368"/>
      <c r="AX23" s="366"/>
      <c r="AY23" s="367"/>
      <c r="AZ23" s="368"/>
      <c r="BA23" s="366"/>
      <c r="BB23" s="367"/>
      <c r="BC23" s="368"/>
      <c r="BD23" s="366"/>
      <c r="BE23" s="367"/>
      <c r="BF23" s="368"/>
      <c r="BG23" s="366"/>
      <c r="BH23" s="367"/>
      <c r="BI23" s="368"/>
      <c r="BJ23" s="366"/>
      <c r="BK23" s="367"/>
      <c r="BL23" s="368"/>
      <c r="BM23" s="366"/>
      <c r="BN23" s="367"/>
      <c r="BO23" s="368"/>
      <c r="BP23" s="366"/>
      <c r="BQ23" s="367"/>
      <c r="BR23" s="368"/>
      <c r="BS23" s="366"/>
      <c r="BT23" s="367"/>
      <c r="BU23" s="368"/>
      <c r="BV23" s="366"/>
      <c r="BW23" s="367"/>
      <c r="BX23" s="368"/>
      <c r="BY23" s="366"/>
      <c r="BZ23" s="367"/>
      <c r="CA23" s="368"/>
      <c r="CB23" s="366"/>
      <c r="CC23" s="367"/>
      <c r="CD23" s="368"/>
      <c r="CE23" s="366"/>
      <c r="CF23" s="367"/>
      <c r="CG23" s="368"/>
      <c r="CH23" s="366"/>
      <c r="CI23" s="367"/>
      <c r="CJ23" s="368"/>
      <c r="CK23" s="366"/>
      <c r="CL23" s="367"/>
      <c r="CM23" s="368"/>
      <c r="CN23" s="366"/>
      <c r="CO23" s="367"/>
      <c r="CP23" s="368"/>
      <c r="CQ23" s="366"/>
      <c r="CR23" s="367"/>
      <c r="CS23" s="368"/>
      <c r="CT23" s="366"/>
      <c r="CU23" s="367"/>
      <c r="CV23" s="368"/>
      <c r="CW23" s="366"/>
      <c r="CX23" s="367"/>
      <c r="CY23" s="368"/>
      <c r="CZ23" s="366"/>
      <c r="DA23" s="367"/>
      <c r="DB23" s="368"/>
      <c r="DC23" s="366"/>
      <c r="DD23" s="367"/>
      <c r="DE23" s="368"/>
      <c r="DF23" s="366"/>
      <c r="DG23" s="367"/>
      <c r="DH23" s="368"/>
      <c r="DI23" s="366"/>
      <c r="DJ23" s="367"/>
      <c r="DK23" s="368"/>
      <c r="DL23" s="366"/>
      <c r="DM23" s="367"/>
      <c r="DN23" s="368"/>
      <c r="DO23" s="366"/>
      <c r="DP23" s="367"/>
      <c r="DQ23" s="368"/>
      <c r="DR23" s="366"/>
      <c r="DS23" s="367"/>
      <c r="DT23" s="368"/>
      <c r="DU23" s="366"/>
      <c r="DV23" s="367"/>
      <c r="DW23" s="368"/>
      <c r="DX23" s="366"/>
      <c r="DY23" s="367"/>
      <c r="DZ23" s="368"/>
      <c r="EA23" s="366"/>
      <c r="EB23" s="367"/>
      <c r="EC23" s="368"/>
      <c r="ED23" s="366"/>
      <c r="EE23" s="367"/>
      <c r="EF23" s="368"/>
      <c r="EG23" s="366"/>
      <c r="EH23" s="367"/>
      <c r="EI23" s="368"/>
      <c r="EJ23" s="366"/>
      <c r="EK23" s="367"/>
      <c r="EL23" s="368"/>
      <c r="EM23" s="366"/>
      <c r="EN23" s="367"/>
      <c r="EO23" s="368"/>
      <c r="EP23" s="366"/>
      <c r="EQ23" s="367"/>
      <c r="ER23" s="368"/>
      <c r="ES23" s="366"/>
      <c r="ET23" s="367"/>
      <c r="EU23" s="368"/>
      <c r="EV23" s="366"/>
      <c r="EW23" s="367"/>
      <c r="EX23" s="368"/>
    </row>
    <row r="24" spans="1:256" s="81" customFormat="1" x14ac:dyDescent="0.2">
      <c r="A24" s="294"/>
      <c r="B24" s="116" t="s">
        <v>54</v>
      </c>
      <c r="C24" s="135"/>
      <c r="D24" s="362"/>
      <c r="E24" s="376"/>
      <c r="F24" s="367"/>
      <c r="G24" s="368"/>
      <c r="H24" s="376"/>
      <c r="I24" s="367"/>
      <c r="J24" s="368"/>
      <c r="K24" s="376"/>
      <c r="L24" s="367"/>
      <c r="M24" s="368"/>
      <c r="N24" s="376"/>
      <c r="O24" s="367"/>
      <c r="P24" s="368"/>
      <c r="Q24" s="376"/>
      <c r="R24" s="367"/>
      <c r="S24" s="368"/>
      <c r="T24" s="366"/>
      <c r="U24" s="367"/>
      <c r="V24" s="368"/>
      <c r="W24" s="367"/>
      <c r="X24" s="367"/>
      <c r="Y24" s="368"/>
      <c r="Z24" s="366"/>
      <c r="AA24" s="367"/>
      <c r="AB24" s="368"/>
      <c r="AC24" s="366"/>
      <c r="AD24" s="367"/>
      <c r="AE24" s="368"/>
      <c r="AF24" s="366"/>
      <c r="AG24" s="367"/>
      <c r="AH24" s="368"/>
      <c r="AI24" s="366"/>
      <c r="AJ24" s="367"/>
      <c r="AK24" s="368"/>
      <c r="AL24" s="366"/>
      <c r="AM24" s="367"/>
      <c r="AN24" s="368"/>
      <c r="AO24" s="366"/>
      <c r="AP24" s="367"/>
      <c r="AQ24" s="368"/>
      <c r="AR24" s="366"/>
      <c r="AS24" s="367"/>
      <c r="AT24" s="368"/>
      <c r="AU24" s="366"/>
      <c r="AV24" s="367"/>
      <c r="AW24" s="368"/>
      <c r="AX24" s="366"/>
      <c r="AY24" s="367"/>
      <c r="AZ24" s="368"/>
      <c r="BA24" s="366"/>
      <c r="BB24" s="367"/>
      <c r="BC24" s="368"/>
      <c r="BD24" s="366"/>
      <c r="BE24" s="367"/>
      <c r="BF24" s="368"/>
      <c r="BG24" s="366"/>
      <c r="BH24" s="367"/>
      <c r="BI24" s="368"/>
      <c r="BJ24" s="366"/>
      <c r="BK24" s="367"/>
      <c r="BL24" s="368"/>
      <c r="BM24" s="366"/>
      <c r="BN24" s="367"/>
      <c r="BO24" s="368"/>
      <c r="BP24" s="366"/>
      <c r="BQ24" s="367"/>
      <c r="BR24" s="368"/>
      <c r="BS24" s="366"/>
      <c r="BT24" s="367"/>
      <c r="BU24" s="368"/>
      <c r="BV24" s="366"/>
      <c r="BW24" s="367"/>
      <c r="BX24" s="368"/>
      <c r="BY24" s="366"/>
      <c r="BZ24" s="367"/>
      <c r="CA24" s="368"/>
      <c r="CB24" s="366"/>
      <c r="CC24" s="367"/>
      <c r="CD24" s="368"/>
      <c r="CE24" s="366"/>
      <c r="CF24" s="367"/>
      <c r="CG24" s="368"/>
      <c r="CH24" s="366"/>
      <c r="CI24" s="367"/>
      <c r="CJ24" s="368"/>
      <c r="CK24" s="366"/>
      <c r="CL24" s="367"/>
      <c r="CM24" s="368"/>
      <c r="CN24" s="366"/>
      <c r="CO24" s="367"/>
      <c r="CP24" s="368"/>
      <c r="CQ24" s="366"/>
      <c r="CR24" s="367"/>
      <c r="CS24" s="368"/>
      <c r="CT24" s="366"/>
      <c r="CU24" s="367"/>
      <c r="CV24" s="368"/>
      <c r="CW24" s="366"/>
      <c r="CX24" s="367"/>
      <c r="CY24" s="368"/>
      <c r="CZ24" s="366"/>
      <c r="DA24" s="367"/>
      <c r="DB24" s="368"/>
      <c r="DC24" s="366"/>
      <c r="DD24" s="367"/>
      <c r="DE24" s="368"/>
      <c r="DF24" s="366"/>
      <c r="DG24" s="367"/>
      <c r="DH24" s="368"/>
      <c r="DI24" s="366"/>
      <c r="DJ24" s="367"/>
      <c r="DK24" s="368"/>
      <c r="DL24" s="366"/>
      <c r="DM24" s="367"/>
      <c r="DN24" s="368"/>
      <c r="DO24" s="366"/>
      <c r="DP24" s="367"/>
      <c r="DQ24" s="368"/>
      <c r="DR24" s="366"/>
      <c r="DS24" s="367"/>
      <c r="DT24" s="368"/>
      <c r="DU24" s="366"/>
      <c r="DV24" s="367"/>
      <c r="DW24" s="368"/>
      <c r="DX24" s="366"/>
      <c r="DY24" s="367"/>
      <c r="DZ24" s="368"/>
      <c r="EA24" s="366"/>
      <c r="EB24" s="367"/>
      <c r="EC24" s="368"/>
      <c r="ED24" s="366"/>
      <c r="EE24" s="367"/>
      <c r="EF24" s="368"/>
      <c r="EG24" s="366"/>
      <c r="EH24" s="367"/>
      <c r="EI24" s="368"/>
      <c r="EJ24" s="366"/>
      <c r="EK24" s="367"/>
      <c r="EL24" s="368"/>
      <c r="EM24" s="366"/>
      <c r="EN24" s="367"/>
      <c r="EO24" s="368"/>
      <c r="EP24" s="366"/>
      <c r="EQ24" s="367"/>
      <c r="ER24" s="368"/>
      <c r="ES24" s="366"/>
      <c r="ET24" s="367"/>
      <c r="EU24" s="368"/>
      <c r="EV24" s="366"/>
      <c r="EW24" s="367"/>
      <c r="EX24" s="368"/>
    </row>
    <row r="25" spans="1:256" s="81" customFormat="1" x14ac:dyDescent="0.2">
      <c r="A25" s="294"/>
      <c r="B25" s="117"/>
      <c r="C25" s="136" t="s">
        <v>41</v>
      </c>
      <c r="D25" s="362"/>
      <c r="E25" s="376"/>
      <c r="F25" s="367"/>
      <c r="G25" s="368"/>
      <c r="H25" s="376"/>
      <c r="I25" s="367"/>
      <c r="J25" s="368"/>
      <c r="K25" s="376"/>
      <c r="L25" s="367"/>
      <c r="M25" s="368"/>
      <c r="N25" s="376"/>
      <c r="O25" s="367"/>
      <c r="P25" s="368"/>
      <c r="Q25" s="376"/>
      <c r="R25" s="367"/>
      <c r="S25" s="368"/>
      <c r="T25" s="366"/>
      <c r="U25" s="367"/>
      <c r="V25" s="368"/>
      <c r="W25" s="367"/>
      <c r="X25" s="367"/>
      <c r="Y25" s="368"/>
      <c r="Z25" s="366"/>
      <c r="AA25" s="367"/>
      <c r="AB25" s="368"/>
      <c r="AC25" s="366"/>
      <c r="AD25" s="367"/>
      <c r="AE25" s="368"/>
      <c r="AF25" s="366"/>
      <c r="AG25" s="367"/>
      <c r="AH25" s="368"/>
      <c r="AI25" s="366"/>
      <c r="AJ25" s="367"/>
      <c r="AK25" s="368"/>
      <c r="AL25" s="366"/>
      <c r="AM25" s="367"/>
      <c r="AN25" s="368"/>
      <c r="AO25" s="366"/>
      <c r="AP25" s="367"/>
      <c r="AQ25" s="368"/>
      <c r="AR25" s="366"/>
      <c r="AS25" s="367"/>
      <c r="AT25" s="368"/>
      <c r="AU25" s="366"/>
      <c r="AV25" s="367"/>
      <c r="AW25" s="368"/>
      <c r="AX25" s="366"/>
      <c r="AY25" s="367"/>
      <c r="AZ25" s="368"/>
      <c r="BA25" s="366"/>
      <c r="BB25" s="367"/>
      <c r="BC25" s="368"/>
      <c r="BD25" s="366"/>
      <c r="BE25" s="367"/>
      <c r="BF25" s="368"/>
      <c r="BG25" s="366"/>
      <c r="BH25" s="367"/>
      <c r="BI25" s="368"/>
      <c r="BJ25" s="366"/>
      <c r="BK25" s="367"/>
      <c r="BL25" s="368"/>
      <c r="BM25" s="366"/>
      <c r="BN25" s="367"/>
      <c r="BO25" s="368"/>
      <c r="BP25" s="366"/>
      <c r="BQ25" s="367"/>
      <c r="BR25" s="368"/>
      <c r="BS25" s="366"/>
      <c r="BT25" s="367"/>
      <c r="BU25" s="368"/>
      <c r="BV25" s="366"/>
      <c r="BW25" s="367"/>
      <c r="BX25" s="368"/>
      <c r="BY25" s="366"/>
      <c r="BZ25" s="367"/>
      <c r="CA25" s="368"/>
      <c r="CB25" s="366"/>
      <c r="CC25" s="367"/>
      <c r="CD25" s="368"/>
      <c r="CE25" s="366"/>
      <c r="CF25" s="367"/>
      <c r="CG25" s="368"/>
      <c r="CH25" s="366"/>
      <c r="CI25" s="367"/>
      <c r="CJ25" s="368"/>
      <c r="CK25" s="366"/>
      <c r="CL25" s="367"/>
      <c r="CM25" s="368"/>
      <c r="CN25" s="366"/>
      <c r="CO25" s="367"/>
      <c r="CP25" s="368"/>
      <c r="CQ25" s="366"/>
      <c r="CR25" s="367"/>
      <c r="CS25" s="368"/>
      <c r="CT25" s="366"/>
      <c r="CU25" s="367"/>
      <c r="CV25" s="368"/>
      <c r="CW25" s="366"/>
      <c r="CX25" s="367"/>
      <c r="CY25" s="368"/>
      <c r="CZ25" s="366"/>
      <c r="DA25" s="367"/>
      <c r="DB25" s="368"/>
      <c r="DC25" s="366"/>
      <c r="DD25" s="367"/>
      <c r="DE25" s="368"/>
      <c r="DF25" s="366"/>
      <c r="DG25" s="367"/>
      <c r="DH25" s="368"/>
      <c r="DI25" s="366"/>
      <c r="DJ25" s="367"/>
      <c r="DK25" s="368"/>
      <c r="DL25" s="366"/>
      <c r="DM25" s="367"/>
      <c r="DN25" s="368"/>
      <c r="DO25" s="366"/>
      <c r="DP25" s="367"/>
      <c r="DQ25" s="368"/>
      <c r="DR25" s="366"/>
      <c r="DS25" s="367"/>
      <c r="DT25" s="368"/>
      <c r="DU25" s="366"/>
      <c r="DV25" s="367"/>
      <c r="DW25" s="368"/>
      <c r="DX25" s="366"/>
      <c r="DY25" s="367"/>
      <c r="DZ25" s="368"/>
      <c r="EA25" s="366"/>
      <c r="EB25" s="367"/>
      <c r="EC25" s="368"/>
      <c r="ED25" s="366"/>
      <c r="EE25" s="367"/>
      <c r="EF25" s="368"/>
      <c r="EG25" s="366"/>
      <c r="EH25" s="367"/>
      <c r="EI25" s="368"/>
      <c r="EJ25" s="366"/>
      <c r="EK25" s="367"/>
      <c r="EL25" s="368"/>
      <c r="EM25" s="366"/>
      <c r="EN25" s="367"/>
      <c r="EO25" s="368"/>
      <c r="EP25" s="366"/>
      <c r="EQ25" s="367"/>
      <c r="ER25" s="368"/>
      <c r="ES25" s="366"/>
      <c r="ET25" s="367"/>
      <c r="EU25" s="368"/>
      <c r="EV25" s="366"/>
      <c r="EW25" s="367"/>
      <c r="EX25" s="368"/>
    </row>
    <row r="26" spans="1:256" s="108" customFormat="1" ht="13.5" thickBot="1" x14ac:dyDescent="0.25">
      <c r="A26" s="399"/>
      <c r="B26" s="118"/>
      <c r="C26" s="137" t="s">
        <v>55</v>
      </c>
      <c r="D26" s="363"/>
      <c r="E26" s="380"/>
      <c r="F26" s="369"/>
      <c r="G26" s="370"/>
      <c r="H26" s="380"/>
      <c r="I26" s="369"/>
      <c r="J26" s="370"/>
      <c r="K26" s="380"/>
      <c r="L26" s="369"/>
      <c r="M26" s="370"/>
      <c r="N26" s="380"/>
      <c r="O26" s="369"/>
      <c r="P26" s="370"/>
      <c r="Q26" s="380"/>
      <c r="R26" s="369"/>
      <c r="S26" s="370"/>
      <c r="T26" s="371"/>
      <c r="U26" s="369"/>
      <c r="V26" s="370"/>
      <c r="W26" s="369"/>
      <c r="X26" s="369"/>
      <c r="Y26" s="370"/>
      <c r="Z26" s="371"/>
      <c r="AA26" s="369"/>
      <c r="AB26" s="370"/>
      <c r="AC26" s="371"/>
      <c r="AD26" s="369"/>
      <c r="AE26" s="370"/>
      <c r="AF26" s="371"/>
      <c r="AG26" s="369"/>
      <c r="AH26" s="370"/>
      <c r="AI26" s="371"/>
      <c r="AJ26" s="369"/>
      <c r="AK26" s="370"/>
      <c r="AL26" s="371"/>
      <c r="AM26" s="369"/>
      <c r="AN26" s="370"/>
      <c r="AO26" s="371"/>
      <c r="AP26" s="369"/>
      <c r="AQ26" s="370"/>
      <c r="AR26" s="371"/>
      <c r="AS26" s="369"/>
      <c r="AT26" s="370"/>
      <c r="AU26" s="371"/>
      <c r="AV26" s="369"/>
      <c r="AW26" s="370"/>
      <c r="AX26" s="371"/>
      <c r="AY26" s="369"/>
      <c r="AZ26" s="370"/>
      <c r="BA26" s="371"/>
      <c r="BB26" s="369"/>
      <c r="BC26" s="370"/>
      <c r="BD26" s="371"/>
      <c r="BE26" s="369"/>
      <c r="BF26" s="370"/>
      <c r="BG26" s="371"/>
      <c r="BH26" s="369"/>
      <c r="BI26" s="370"/>
      <c r="BJ26" s="371"/>
      <c r="BK26" s="369"/>
      <c r="BL26" s="370"/>
      <c r="BM26" s="371"/>
      <c r="BN26" s="369"/>
      <c r="BO26" s="370"/>
      <c r="BP26" s="371"/>
      <c r="BQ26" s="369"/>
      <c r="BR26" s="370"/>
      <c r="BS26" s="371"/>
      <c r="BT26" s="369"/>
      <c r="BU26" s="370"/>
      <c r="BV26" s="371"/>
      <c r="BW26" s="369"/>
      <c r="BX26" s="370"/>
      <c r="BY26" s="371"/>
      <c r="BZ26" s="369"/>
      <c r="CA26" s="370"/>
      <c r="CB26" s="371"/>
      <c r="CC26" s="369"/>
      <c r="CD26" s="370"/>
      <c r="CE26" s="371"/>
      <c r="CF26" s="369"/>
      <c r="CG26" s="370"/>
      <c r="CH26" s="371"/>
      <c r="CI26" s="369"/>
      <c r="CJ26" s="370"/>
      <c r="CK26" s="371"/>
      <c r="CL26" s="369"/>
      <c r="CM26" s="370"/>
      <c r="CN26" s="371"/>
      <c r="CO26" s="369"/>
      <c r="CP26" s="370"/>
      <c r="CQ26" s="371"/>
      <c r="CR26" s="369"/>
      <c r="CS26" s="370"/>
      <c r="CT26" s="371"/>
      <c r="CU26" s="369"/>
      <c r="CV26" s="370"/>
      <c r="CW26" s="371"/>
      <c r="CX26" s="369"/>
      <c r="CY26" s="370"/>
      <c r="CZ26" s="371"/>
      <c r="DA26" s="369"/>
      <c r="DB26" s="370"/>
      <c r="DC26" s="371"/>
      <c r="DD26" s="369"/>
      <c r="DE26" s="370"/>
      <c r="DF26" s="371"/>
      <c r="DG26" s="369"/>
      <c r="DH26" s="370"/>
      <c r="DI26" s="371"/>
      <c r="DJ26" s="369"/>
      <c r="DK26" s="370"/>
      <c r="DL26" s="371"/>
      <c r="DM26" s="369"/>
      <c r="DN26" s="370"/>
      <c r="DO26" s="371"/>
      <c r="DP26" s="369"/>
      <c r="DQ26" s="370"/>
      <c r="DR26" s="371"/>
      <c r="DS26" s="369"/>
      <c r="DT26" s="370"/>
      <c r="DU26" s="371"/>
      <c r="DV26" s="369"/>
      <c r="DW26" s="370"/>
      <c r="DX26" s="371"/>
      <c r="DY26" s="369"/>
      <c r="DZ26" s="370"/>
      <c r="EA26" s="371"/>
      <c r="EB26" s="369"/>
      <c r="EC26" s="370"/>
      <c r="ED26" s="371"/>
      <c r="EE26" s="369"/>
      <c r="EF26" s="370"/>
      <c r="EG26" s="371"/>
      <c r="EH26" s="369"/>
      <c r="EI26" s="370"/>
      <c r="EJ26" s="371"/>
      <c r="EK26" s="369"/>
      <c r="EL26" s="370"/>
      <c r="EM26" s="371"/>
      <c r="EN26" s="369"/>
      <c r="EO26" s="370"/>
      <c r="EP26" s="371"/>
      <c r="EQ26" s="369"/>
      <c r="ER26" s="370"/>
      <c r="ES26" s="371"/>
      <c r="ET26" s="369"/>
      <c r="EU26" s="370"/>
      <c r="EV26" s="371"/>
      <c r="EW26" s="369"/>
      <c r="EX26" s="370"/>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row>
    <row r="27" spans="1:256" s="81" customFormat="1" x14ac:dyDescent="0.2">
      <c r="A27" s="401" t="s">
        <v>15</v>
      </c>
      <c r="B27" s="160"/>
      <c r="C27" s="161"/>
      <c r="D27" s="362"/>
      <c r="E27" s="381"/>
      <c r="F27" s="367"/>
      <c r="G27" s="368"/>
      <c r="H27" s="381"/>
      <c r="I27" s="367"/>
      <c r="J27" s="368"/>
      <c r="K27" s="381"/>
      <c r="L27" s="367"/>
      <c r="M27" s="368"/>
      <c r="N27" s="381"/>
      <c r="O27" s="367"/>
      <c r="P27" s="368"/>
      <c r="Q27" s="381"/>
      <c r="R27" s="367"/>
      <c r="S27" s="368"/>
      <c r="T27" s="366"/>
      <c r="U27" s="367"/>
      <c r="V27" s="368"/>
      <c r="W27" s="367"/>
      <c r="X27" s="367"/>
      <c r="Y27" s="368"/>
      <c r="Z27" s="366"/>
      <c r="AA27" s="367"/>
      <c r="AB27" s="368"/>
      <c r="AC27" s="366"/>
      <c r="AD27" s="367"/>
      <c r="AE27" s="368"/>
      <c r="AF27" s="366"/>
      <c r="AG27" s="367"/>
      <c r="AH27" s="368"/>
      <c r="AI27" s="366"/>
      <c r="AJ27" s="367"/>
      <c r="AK27" s="368"/>
      <c r="AL27" s="366"/>
      <c r="AM27" s="367"/>
      <c r="AN27" s="368"/>
      <c r="AO27" s="366"/>
      <c r="AP27" s="367"/>
      <c r="AQ27" s="368"/>
      <c r="AR27" s="366"/>
      <c r="AS27" s="367"/>
      <c r="AT27" s="368"/>
      <c r="AU27" s="366"/>
      <c r="AV27" s="367"/>
      <c r="AW27" s="368"/>
      <c r="AX27" s="366"/>
      <c r="AY27" s="367"/>
      <c r="AZ27" s="368"/>
      <c r="BA27" s="366"/>
      <c r="BB27" s="367"/>
      <c r="BC27" s="368"/>
      <c r="BD27" s="366"/>
      <c r="BE27" s="367"/>
      <c r="BF27" s="368"/>
      <c r="BG27" s="366"/>
      <c r="BH27" s="367"/>
      <c r="BI27" s="368"/>
      <c r="BJ27" s="366"/>
      <c r="BK27" s="367"/>
      <c r="BL27" s="368"/>
      <c r="BM27" s="366"/>
      <c r="BN27" s="367"/>
      <c r="BO27" s="368"/>
      <c r="BP27" s="366"/>
      <c r="BQ27" s="367"/>
      <c r="BR27" s="368"/>
      <c r="BS27" s="366"/>
      <c r="BT27" s="367"/>
      <c r="BU27" s="368"/>
      <c r="BV27" s="366"/>
      <c r="BW27" s="367"/>
      <c r="BX27" s="368"/>
      <c r="BY27" s="366"/>
      <c r="BZ27" s="367"/>
      <c r="CA27" s="368"/>
      <c r="CB27" s="366"/>
      <c r="CC27" s="367"/>
      <c r="CD27" s="368"/>
      <c r="CE27" s="366"/>
      <c r="CF27" s="367"/>
      <c r="CG27" s="368"/>
      <c r="CH27" s="366"/>
      <c r="CI27" s="367"/>
      <c r="CJ27" s="368"/>
      <c r="CK27" s="366"/>
      <c r="CL27" s="367"/>
      <c r="CM27" s="368"/>
      <c r="CN27" s="366"/>
      <c r="CO27" s="367"/>
      <c r="CP27" s="368"/>
      <c r="CQ27" s="366"/>
      <c r="CR27" s="367"/>
      <c r="CS27" s="368"/>
      <c r="CT27" s="366"/>
      <c r="CU27" s="367"/>
      <c r="CV27" s="368"/>
      <c r="CW27" s="366"/>
      <c r="CX27" s="367"/>
      <c r="CY27" s="368"/>
      <c r="CZ27" s="366"/>
      <c r="DA27" s="367"/>
      <c r="DB27" s="368"/>
      <c r="DC27" s="366"/>
      <c r="DD27" s="367"/>
      <c r="DE27" s="368"/>
      <c r="DF27" s="366"/>
      <c r="DG27" s="367"/>
      <c r="DH27" s="368"/>
      <c r="DI27" s="366"/>
      <c r="DJ27" s="367"/>
      <c r="DK27" s="368"/>
      <c r="DL27" s="366"/>
      <c r="DM27" s="367"/>
      <c r="DN27" s="368"/>
      <c r="DO27" s="366"/>
      <c r="DP27" s="367"/>
      <c r="DQ27" s="368"/>
      <c r="DR27" s="366"/>
      <c r="DS27" s="367"/>
      <c r="DT27" s="368"/>
      <c r="DU27" s="366"/>
      <c r="DV27" s="367"/>
      <c r="DW27" s="368"/>
      <c r="DX27" s="366"/>
      <c r="DY27" s="367"/>
      <c r="DZ27" s="368"/>
      <c r="EA27" s="366"/>
      <c r="EB27" s="367"/>
      <c r="EC27" s="368"/>
      <c r="ED27" s="366"/>
      <c r="EE27" s="367"/>
      <c r="EF27" s="368"/>
      <c r="EG27" s="366"/>
      <c r="EH27" s="367"/>
      <c r="EI27" s="368"/>
      <c r="EJ27" s="366"/>
      <c r="EK27" s="367"/>
      <c r="EL27" s="368"/>
      <c r="EM27" s="366"/>
      <c r="EN27" s="367"/>
      <c r="EO27" s="368"/>
      <c r="EP27" s="366"/>
      <c r="EQ27" s="367"/>
      <c r="ER27" s="368"/>
      <c r="ES27" s="366"/>
      <c r="ET27" s="367"/>
      <c r="EU27" s="368"/>
      <c r="EV27" s="366"/>
      <c r="EW27" s="367"/>
      <c r="EX27" s="368"/>
    </row>
    <row r="28" spans="1:256" s="81" customFormat="1" x14ac:dyDescent="0.2">
      <c r="A28" s="294"/>
      <c r="B28" s="119" t="s">
        <v>48</v>
      </c>
      <c r="C28" s="138"/>
      <c r="D28" s="391"/>
      <c r="E28" s="381"/>
      <c r="F28" s="367"/>
      <c r="G28" s="368"/>
      <c r="H28" s="381"/>
      <c r="I28" s="367"/>
      <c r="J28" s="368"/>
      <c r="K28" s="381"/>
      <c r="L28" s="367"/>
      <c r="M28" s="368"/>
      <c r="N28" s="381"/>
      <c r="O28" s="367"/>
      <c r="P28" s="368"/>
      <c r="Q28" s="381"/>
      <c r="R28" s="367"/>
      <c r="S28" s="368"/>
      <c r="T28" s="366"/>
      <c r="U28" s="367"/>
      <c r="V28" s="368"/>
      <c r="W28" s="367"/>
      <c r="X28" s="367"/>
      <c r="Y28" s="368"/>
      <c r="Z28" s="366"/>
      <c r="AA28" s="367"/>
      <c r="AB28" s="368"/>
      <c r="AC28" s="366"/>
      <c r="AD28" s="367"/>
      <c r="AE28" s="368"/>
      <c r="AF28" s="366"/>
      <c r="AG28" s="367"/>
      <c r="AH28" s="368"/>
      <c r="AI28" s="366"/>
      <c r="AJ28" s="367"/>
      <c r="AK28" s="368"/>
      <c r="AL28" s="366"/>
      <c r="AM28" s="367"/>
      <c r="AN28" s="368"/>
      <c r="AO28" s="366"/>
      <c r="AP28" s="367"/>
      <c r="AQ28" s="368"/>
      <c r="AR28" s="366"/>
      <c r="AS28" s="367"/>
      <c r="AT28" s="368"/>
      <c r="AU28" s="366"/>
      <c r="AV28" s="367"/>
      <c r="AW28" s="368"/>
      <c r="AX28" s="366"/>
      <c r="AY28" s="367"/>
      <c r="AZ28" s="368"/>
      <c r="BA28" s="366"/>
      <c r="BB28" s="367"/>
      <c r="BC28" s="368"/>
      <c r="BD28" s="366"/>
      <c r="BE28" s="367"/>
      <c r="BF28" s="368"/>
      <c r="BG28" s="366"/>
      <c r="BH28" s="367"/>
      <c r="BI28" s="368"/>
      <c r="BJ28" s="366"/>
      <c r="BK28" s="367"/>
      <c r="BL28" s="368"/>
      <c r="BM28" s="366"/>
      <c r="BN28" s="367"/>
      <c r="BO28" s="368"/>
      <c r="BP28" s="366"/>
      <c r="BQ28" s="367"/>
      <c r="BR28" s="368"/>
      <c r="BS28" s="366"/>
      <c r="BT28" s="367"/>
      <c r="BU28" s="368"/>
      <c r="BV28" s="366"/>
      <c r="BW28" s="367"/>
      <c r="BX28" s="368"/>
      <c r="BY28" s="366"/>
      <c r="BZ28" s="367"/>
      <c r="CA28" s="368"/>
      <c r="CB28" s="366"/>
      <c r="CC28" s="367"/>
      <c r="CD28" s="368"/>
      <c r="CE28" s="366"/>
      <c r="CF28" s="367"/>
      <c r="CG28" s="368"/>
      <c r="CH28" s="366"/>
      <c r="CI28" s="367"/>
      <c r="CJ28" s="368"/>
      <c r="CK28" s="366"/>
      <c r="CL28" s="367"/>
      <c r="CM28" s="368"/>
      <c r="CN28" s="366"/>
      <c r="CO28" s="367"/>
      <c r="CP28" s="368"/>
      <c r="CQ28" s="366"/>
      <c r="CR28" s="367"/>
      <c r="CS28" s="368"/>
      <c r="CT28" s="366"/>
      <c r="CU28" s="367"/>
      <c r="CV28" s="368"/>
      <c r="CW28" s="366"/>
      <c r="CX28" s="367"/>
      <c r="CY28" s="368"/>
      <c r="CZ28" s="366"/>
      <c r="DA28" s="367"/>
      <c r="DB28" s="368"/>
      <c r="DC28" s="366"/>
      <c r="DD28" s="367"/>
      <c r="DE28" s="368"/>
      <c r="DF28" s="366"/>
      <c r="DG28" s="367"/>
      <c r="DH28" s="368"/>
      <c r="DI28" s="366"/>
      <c r="DJ28" s="367"/>
      <c r="DK28" s="368"/>
      <c r="DL28" s="366"/>
      <c r="DM28" s="367"/>
      <c r="DN28" s="368"/>
      <c r="DO28" s="366"/>
      <c r="DP28" s="367"/>
      <c r="DQ28" s="368"/>
      <c r="DR28" s="366"/>
      <c r="DS28" s="367"/>
      <c r="DT28" s="368"/>
      <c r="DU28" s="366"/>
      <c r="DV28" s="367"/>
      <c r="DW28" s="368"/>
      <c r="DX28" s="366"/>
      <c r="DY28" s="367"/>
      <c r="DZ28" s="368"/>
      <c r="EA28" s="366"/>
      <c r="EB28" s="367"/>
      <c r="EC28" s="368"/>
      <c r="ED28" s="366"/>
      <c r="EE28" s="367"/>
      <c r="EF28" s="368"/>
      <c r="EG28" s="366"/>
      <c r="EH28" s="367"/>
      <c r="EI28" s="368"/>
      <c r="EJ28" s="366"/>
      <c r="EK28" s="367"/>
      <c r="EL28" s="368"/>
      <c r="EM28" s="366"/>
      <c r="EN28" s="367"/>
      <c r="EO28" s="368"/>
      <c r="EP28" s="366"/>
      <c r="EQ28" s="367"/>
      <c r="ER28" s="368"/>
      <c r="ES28" s="366"/>
      <c r="ET28" s="367"/>
      <c r="EU28" s="368"/>
      <c r="EV28" s="366"/>
      <c r="EW28" s="367"/>
      <c r="EX28" s="368"/>
    </row>
    <row r="29" spans="1:256" s="81" customFormat="1" x14ac:dyDescent="0.2">
      <c r="A29" s="294"/>
      <c r="B29" s="124"/>
      <c r="C29" s="139" t="s">
        <v>16</v>
      </c>
      <c r="D29" s="362"/>
      <c r="E29" s="376"/>
      <c r="F29" s="367"/>
      <c r="G29" s="368"/>
      <c r="H29" s="376"/>
      <c r="I29" s="367"/>
      <c r="J29" s="368"/>
      <c r="K29" s="376"/>
      <c r="L29" s="367"/>
      <c r="M29" s="368"/>
      <c r="N29" s="376"/>
      <c r="O29" s="367"/>
      <c r="P29" s="368"/>
      <c r="Q29" s="376"/>
      <c r="R29" s="367"/>
      <c r="S29" s="368"/>
      <c r="T29" s="366"/>
      <c r="U29" s="367"/>
      <c r="V29" s="368"/>
      <c r="W29" s="367"/>
      <c r="X29" s="367"/>
      <c r="Y29" s="368"/>
      <c r="Z29" s="366"/>
      <c r="AA29" s="367"/>
      <c r="AB29" s="368"/>
      <c r="AC29" s="366"/>
      <c r="AD29" s="367"/>
      <c r="AE29" s="368"/>
      <c r="AF29" s="366"/>
      <c r="AG29" s="367"/>
      <c r="AH29" s="368"/>
      <c r="AI29" s="366"/>
      <c r="AJ29" s="367"/>
      <c r="AK29" s="368"/>
      <c r="AL29" s="366"/>
      <c r="AM29" s="367"/>
      <c r="AN29" s="368"/>
      <c r="AO29" s="366"/>
      <c r="AP29" s="367"/>
      <c r="AQ29" s="368"/>
      <c r="AR29" s="366"/>
      <c r="AS29" s="367"/>
      <c r="AT29" s="368"/>
      <c r="AU29" s="366"/>
      <c r="AV29" s="367"/>
      <c r="AW29" s="368"/>
      <c r="AX29" s="366"/>
      <c r="AY29" s="367"/>
      <c r="AZ29" s="368"/>
      <c r="BA29" s="366"/>
      <c r="BB29" s="367"/>
      <c r="BC29" s="368"/>
      <c r="BD29" s="366"/>
      <c r="BE29" s="367"/>
      <c r="BF29" s="368"/>
      <c r="BG29" s="366"/>
      <c r="BH29" s="367"/>
      <c r="BI29" s="368"/>
      <c r="BJ29" s="366"/>
      <c r="BK29" s="367"/>
      <c r="BL29" s="368"/>
      <c r="BM29" s="366"/>
      <c r="BN29" s="367"/>
      <c r="BO29" s="368"/>
      <c r="BP29" s="366"/>
      <c r="BQ29" s="367"/>
      <c r="BR29" s="368"/>
      <c r="BS29" s="366"/>
      <c r="BT29" s="367"/>
      <c r="BU29" s="368"/>
      <c r="BV29" s="366"/>
      <c r="BW29" s="367"/>
      <c r="BX29" s="368"/>
      <c r="BY29" s="366"/>
      <c r="BZ29" s="367"/>
      <c r="CA29" s="368"/>
      <c r="CB29" s="366"/>
      <c r="CC29" s="367"/>
      <c r="CD29" s="368"/>
      <c r="CE29" s="366"/>
      <c r="CF29" s="367"/>
      <c r="CG29" s="368"/>
      <c r="CH29" s="366"/>
      <c r="CI29" s="367"/>
      <c r="CJ29" s="368"/>
      <c r="CK29" s="366"/>
      <c r="CL29" s="367"/>
      <c r="CM29" s="368"/>
      <c r="CN29" s="366"/>
      <c r="CO29" s="367"/>
      <c r="CP29" s="368"/>
      <c r="CQ29" s="366"/>
      <c r="CR29" s="367"/>
      <c r="CS29" s="368"/>
      <c r="CT29" s="366"/>
      <c r="CU29" s="367"/>
      <c r="CV29" s="368"/>
      <c r="CW29" s="366"/>
      <c r="CX29" s="367"/>
      <c r="CY29" s="368"/>
      <c r="CZ29" s="366"/>
      <c r="DA29" s="367"/>
      <c r="DB29" s="368"/>
      <c r="DC29" s="366"/>
      <c r="DD29" s="367"/>
      <c r="DE29" s="368"/>
      <c r="DF29" s="366"/>
      <c r="DG29" s="367"/>
      <c r="DH29" s="368"/>
      <c r="DI29" s="366"/>
      <c r="DJ29" s="367"/>
      <c r="DK29" s="368"/>
      <c r="DL29" s="366"/>
      <c r="DM29" s="367"/>
      <c r="DN29" s="368"/>
      <c r="DO29" s="366"/>
      <c r="DP29" s="367"/>
      <c r="DQ29" s="368"/>
      <c r="DR29" s="366"/>
      <c r="DS29" s="367"/>
      <c r="DT29" s="368"/>
      <c r="DU29" s="366"/>
      <c r="DV29" s="367"/>
      <c r="DW29" s="368"/>
      <c r="DX29" s="366"/>
      <c r="DY29" s="367"/>
      <c r="DZ29" s="368"/>
      <c r="EA29" s="366"/>
      <c r="EB29" s="367"/>
      <c r="EC29" s="368"/>
      <c r="ED29" s="366"/>
      <c r="EE29" s="367"/>
      <c r="EF29" s="368"/>
      <c r="EG29" s="366"/>
      <c r="EH29" s="367"/>
      <c r="EI29" s="368"/>
      <c r="EJ29" s="366"/>
      <c r="EK29" s="367"/>
      <c r="EL29" s="368"/>
      <c r="EM29" s="366"/>
      <c r="EN29" s="367"/>
      <c r="EO29" s="368"/>
      <c r="EP29" s="366"/>
      <c r="EQ29" s="367"/>
      <c r="ER29" s="368"/>
      <c r="ES29" s="366"/>
      <c r="ET29" s="367"/>
      <c r="EU29" s="368"/>
      <c r="EV29" s="366"/>
      <c r="EW29" s="367"/>
      <c r="EX29" s="368"/>
    </row>
    <row r="30" spans="1:256" s="81" customFormat="1" x14ac:dyDescent="0.2">
      <c r="A30" s="294"/>
      <c r="B30" s="31"/>
      <c r="C30" s="140" t="s">
        <v>17</v>
      </c>
      <c r="D30" s="362"/>
      <c r="E30" s="381"/>
      <c r="F30" s="367"/>
      <c r="G30" s="368"/>
      <c r="H30" s="381"/>
      <c r="I30" s="367"/>
      <c r="J30" s="368"/>
      <c r="K30" s="381"/>
      <c r="L30" s="367"/>
      <c r="M30" s="368"/>
      <c r="N30" s="381"/>
      <c r="O30" s="367"/>
      <c r="P30" s="368"/>
      <c r="Q30" s="381"/>
      <c r="R30" s="367"/>
      <c r="S30" s="368"/>
      <c r="T30" s="366"/>
      <c r="U30" s="367"/>
      <c r="V30" s="368"/>
      <c r="W30" s="367"/>
      <c r="X30" s="367"/>
      <c r="Y30" s="368"/>
      <c r="Z30" s="366"/>
      <c r="AA30" s="367"/>
      <c r="AB30" s="368"/>
      <c r="AC30" s="366"/>
      <c r="AD30" s="367"/>
      <c r="AE30" s="368"/>
      <c r="AF30" s="366"/>
      <c r="AG30" s="367"/>
      <c r="AH30" s="368"/>
      <c r="AI30" s="366"/>
      <c r="AJ30" s="367"/>
      <c r="AK30" s="368"/>
      <c r="AL30" s="366"/>
      <c r="AM30" s="367"/>
      <c r="AN30" s="368"/>
      <c r="AO30" s="366"/>
      <c r="AP30" s="367"/>
      <c r="AQ30" s="368"/>
      <c r="AR30" s="366"/>
      <c r="AS30" s="367"/>
      <c r="AT30" s="368"/>
      <c r="AU30" s="366"/>
      <c r="AV30" s="367"/>
      <c r="AW30" s="368"/>
      <c r="AX30" s="366"/>
      <c r="AY30" s="367"/>
      <c r="AZ30" s="368"/>
      <c r="BA30" s="366"/>
      <c r="BB30" s="367"/>
      <c r="BC30" s="368"/>
      <c r="BD30" s="366"/>
      <c r="BE30" s="367"/>
      <c r="BF30" s="368"/>
      <c r="BG30" s="366"/>
      <c r="BH30" s="367"/>
      <c r="BI30" s="368"/>
      <c r="BJ30" s="366"/>
      <c r="BK30" s="367"/>
      <c r="BL30" s="368"/>
      <c r="BM30" s="366"/>
      <c r="BN30" s="367"/>
      <c r="BO30" s="368"/>
      <c r="BP30" s="366"/>
      <c r="BQ30" s="367"/>
      <c r="BR30" s="368"/>
      <c r="BS30" s="366"/>
      <c r="BT30" s="367"/>
      <c r="BU30" s="368"/>
      <c r="BV30" s="366"/>
      <c r="BW30" s="367"/>
      <c r="BX30" s="368"/>
      <c r="BY30" s="366"/>
      <c r="BZ30" s="367"/>
      <c r="CA30" s="368"/>
      <c r="CB30" s="366"/>
      <c r="CC30" s="367"/>
      <c r="CD30" s="368"/>
      <c r="CE30" s="366"/>
      <c r="CF30" s="367"/>
      <c r="CG30" s="368"/>
      <c r="CH30" s="366"/>
      <c r="CI30" s="367"/>
      <c r="CJ30" s="368"/>
      <c r="CK30" s="366"/>
      <c r="CL30" s="367"/>
      <c r="CM30" s="368"/>
      <c r="CN30" s="366"/>
      <c r="CO30" s="367"/>
      <c r="CP30" s="368"/>
      <c r="CQ30" s="366"/>
      <c r="CR30" s="367"/>
      <c r="CS30" s="368"/>
      <c r="CT30" s="366"/>
      <c r="CU30" s="367"/>
      <c r="CV30" s="368"/>
      <c r="CW30" s="366"/>
      <c r="CX30" s="367"/>
      <c r="CY30" s="368"/>
      <c r="CZ30" s="366"/>
      <c r="DA30" s="367"/>
      <c r="DB30" s="368"/>
      <c r="DC30" s="366"/>
      <c r="DD30" s="367"/>
      <c r="DE30" s="368"/>
      <c r="DF30" s="366"/>
      <c r="DG30" s="367"/>
      <c r="DH30" s="368"/>
      <c r="DI30" s="366"/>
      <c r="DJ30" s="367"/>
      <c r="DK30" s="368"/>
      <c r="DL30" s="366"/>
      <c r="DM30" s="367"/>
      <c r="DN30" s="368"/>
      <c r="DO30" s="366"/>
      <c r="DP30" s="367"/>
      <c r="DQ30" s="368"/>
      <c r="DR30" s="366"/>
      <c r="DS30" s="367"/>
      <c r="DT30" s="368"/>
      <c r="DU30" s="366"/>
      <c r="DV30" s="367"/>
      <c r="DW30" s="368"/>
      <c r="DX30" s="366"/>
      <c r="DY30" s="367"/>
      <c r="DZ30" s="368"/>
      <c r="EA30" s="366"/>
      <c r="EB30" s="367"/>
      <c r="EC30" s="368"/>
      <c r="ED30" s="366"/>
      <c r="EE30" s="367"/>
      <c r="EF30" s="368"/>
      <c r="EG30" s="366"/>
      <c r="EH30" s="367"/>
      <c r="EI30" s="368"/>
      <c r="EJ30" s="366"/>
      <c r="EK30" s="367"/>
      <c r="EL30" s="368"/>
      <c r="EM30" s="366"/>
      <c r="EN30" s="367"/>
      <c r="EO30" s="368"/>
      <c r="EP30" s="366"/>
      <c r="EQ30" s="367"/>
      <c r="ER30" s="368"/>
      <c r="ES30" s="366"/>
      <c r="ET30" s="367"/>
      <c r="EU30" s="368"/>
      <c r="EV30" s="366"/>
      <c r="EW30" s="367"/>
      <c r="EX30" s="368"/>
    </row>
    <row r="31" spans="1:256" s="81" customFormat="1" x14ac:dyDescent="0.2">
      <c r="A31" s="294"/>
      <c r="B31" s="120" t="s">
        <v>49</v>
      </c>
      <c r="C31" s="141"/>
      <c r="D31" s="391"/>
      <c r="E31" s="381"/>
      <c r="F31" s="367"/>
      <c r="G31" s="368"/>
      <c r="H31" s="381"/>
      <c r="I31" s="367"/>
      <c r="J31" s="368"/>
      <c r="K31" s="381"/>
      <c r="L31" s="367"/>
      <c r="M31" s="368"/>
      <c r="N31" s="381"/>
      <c r="O31" s="367"/>
      <c r="P31" s="368"/>
      <c r="Q31" s="381"/>
      <c r="R31" s="367"/>
      <c r="S31" s="368"/>
      <c r="T31" s="366"/>
      <c r="U31" s="367"/>
      <c r="V31" s="368"/>
      <c r="W31" s="367"/>
      <c r="X31" s="367"/>
      <c r="Y31" s="368"/>
      <c r="Z31" s="366"/>
      <c r="AA31" s="367"/>
      <c r="AB31" s="368"/>
      <c r="AC31" s="366"/>
      <c r="AD31" s="367"/>
      <c r="AE31" s="368"/>
      <c r="AF31" s="366"/>
      <c r="AG31" s="367"/>
      <c r="AH31" s="368"/>
      <c r="AI31" s="366"/>
      <c r="AJ31" s="367"/>
      <c r="AK31" s="368"/>
      <c r="AL31" s="366"/>
      <c r="AM31" s="367"/>
      <c r="AN31" s="368"/>
      <c r="AO31" s="366"/>
      <c r="AP31" s="367"/>
      <c r="AQ31" s="368"/>
      <c r="AR31" s="366"/>
      <c r="AS31" s="367"/>
      <c r="AT31" s="368"/>
      <c r="AU31" s="366"/>
      <c r="AV31" s="367"/>
      <c r="AW31" s="368"/>
      <c r="AX31" s="366"/>
      <c r="AY31" s="367"/>
      <c r="AZ31" s="368"/>
      <c r="BA31" s="366"/>
      <c r="BB31" s="367"/>
      <c r="BC31" s="368"/>
      <c r="BD31" s="366"/>
      <c r="BE31" s="367"/>
      <c r="BF31" s="368"/>
      <c r="BG31" s="366"/>
      <c r="BH31" s="367"/>
      <c r="BI31" s="368"/>
      <c r="BJ31" s="366"/>
      <c r="BK31" s="367"/>
      <c r="BL31" s="368"/>
      <c r="BM31" s="366"/>
      <c r="BN31" s="367"/>
      <c r="BO31" s="368"/>
      <c r="BP31" s="366"/>
      <c r="BQ31" s="367"/>
      <c r="BR31" s="368"/>
      <c r="BS31" s="366"/>
      <c r="BT31" s="367"/>
      <c r="BU31" s="368"/>
      <c r="BV31" s="366"/>
      <c r="BW31" s="367"/>
      <c r="BX31" s="368"/>
      <c r="BY31" s="366"/>
      <c r="BZ31" s="367"/>
      <c r="CA31" s="368"/>
      <c r="CB31" s="366"/>
      <c r="CC31" s="367"/>
      <c r="CD31" s="368"/>
      <c r="CE31" s="366"/>
      <c r="CF31" s="367"/>
      <c r="CG31" s="368"/>
      <c r="CH31" s="366"/>
      <c r="CI31" s="367"/>
      <c r="CJ31" s="368"/>
      <c r="CK31" s="366"/>
      <c r="CL31" s="367"/>
      <c r="CM31" s="368"/>
      <c r="CN31" s="366"/>
      <c r="CO31" s="367"/>
      <c r="CP31" s="368"/>
      <c r="CQ31" s="366"/>
      <c r="CR31" s="367"/>
      <c r="CS31" s="368"/>
      <c r="CT31" s="366"/>
      <c r="CU31" s="367"/>
      <c r="CV31" s="368"/>
      <c r="CW31" s="366"/>
      <c r="CX31" s="367"/>
      <c r="CY31" s="368"/>
      <c r="CZ31" s="366"/>
      <c r="DA31" s="367"/>
      <c r="DB31" s="368"/>
      <c r="DC31" s="366"/>
      <c r="DD31" s="367"/>
      <c r="DE31" s="368"/>
      <c r="DF31" s="366"/>
      <c r="DG31" s="367"/>
      <c r="DH31" s="368"/>
      <c r="DI31" s="366"/>
      <c r="DJ31" s="367"/>
      <c r="DK31" s="368"/>
      <c r="DL31" s="366"/>
      <c r="DM31" s="367"/>
      <c r="DN31" s="368"/>
      <c r="DO31" s="366"/>
      <c r="DP31" s="367"/>
      <c r="DQ31" s="368"/>
      <c r="DR31" s="366"/>
      <c r="DS31" s="367"/>
      <c r="DT31" s="368"/>
      <c r="DU31" s="366"/>
      <c r="DV31" s="367"/>
      <c r="DW31" s="368"/>
      <c r="DX31" s="366"/>
      <c r="DY31" s="367"/>
      <c r="DZ31" s="368"/>
      <c r="EA31" s="366"/>
      <c r="EB31" s="367"/>
      <c r="EC31" s="368"/>
      <c r="ED31" s="366"/>
      <c r="EE31" s="367"/>
      <c r="EF31" s="368"/>
      <c r="EG31" s="366"/>
      <c r="EH31" s="367"/>
      <c r="EI31" s="368"/>
      <c r="EJ31" s="366"/>
      <c r="EK31" s="367"/>
      <c r="EL31" s="368"/>
      <c r="EM31" s="366"/>
      <c r="EN31" s="367"/>
      <c r="EO31" s="368"/>
      <c r="EP31" s="366"/>
      <c r="EQ31" s="367"/>
      <c r="ER31" s="368"/>
      <c r="ES31" s="366"/>
      <c r="ET31" s="367"/>
      <c r="EU31" s="368"/>
      <c r="EV31" s="366"/>
      <c r="EW31" s="367"/>
      <c r="EX31" s="368"/>
    </row>
    <row r="32" spans="1:256" s="108" customFormat="1" ht="13.5" thickBot="1" x14ac:dyDescent="0.25">
      <c r="A32" s="399"/>
      <c r="B32" s="121" t="s">
        <v>50</v>
      </c>
      <c r="C32" s="142"/>
      <c r="D32" s="363"/>
      <c r="E32" s="377"/>
      <c r="F32" s="369"/>
      <c r="G32" s="370"/>
      <c r="H32" s="377"/>
      <c r="I32" s="369"/>
      <c r="J32" s="370"/>
      <c r="K32" s="377"/>
      <c r="L32" s="369"/>
      <c r="M32" s="370"/>
      <c r="N32" s="377"/>
      <c r="O32" s="369"/>
      <c r="P32" s="370"/>
      <c r="Q32" s="377"/>
      <c r="R32" s="369"/>
      <c r="S32" s="370"/>
      <c r="T32" s="371"/>
      <c r="U32" s="369"/>
      <c r="V32" s="370"/>
      <c r="W32" s="369"/>
      <c r="X32" s="369"/>
      <c r="Y32" s="370"/>
      <c r="Z32" s="371"/>
      <c r="AA32" s="369"/>
      <c r="AB32" s="370"/>
      <c r="AC32" s="371"/>
      <c r="AD32" s="369"/>
      <c r="AE32" s="370"/>
      <c r="AF32" s="371"/>
      <c r="AG32" s="369"/>
      <c r="AH32" s="370"/>
      <c r="AI32" s="371"/>
      <c r="AJ32" s="369"/>
      <c r="AK32" s="370"/>
      <c r="AL32" s="371"/>
      <c r="AM32" s="369"/>
      <c r="AN32" s="370"/>
      <c r="AO32" s="371"/>
      <c r="AP32" s="369"/>
      <c r="AQ32" s="370"/>
      <c r="AR32" s="371"/>
      <c r="AS32" s="369"/>
      <c r="AT32" s="370"/>
      <c r="AU32" s="371"/>
      <c r="AV32" s="369"/>
      <c r="AW32" s="370"/>
      <c r="AX32" s="371"/>
      <c r="AY32" s="369"/>
      <c r="AZ32" s="370"/>
      <c r="BA32" s="371"/>
      <c r="BB32" s="369"/>
      <c r="BC32" s="370"/>
      <c r="BD32" s="371"/>
      <c r="BE32" s="369"/>
      <c r="BF32" s="370"/>
      <c r="BG32" s="371"/>
      <c r="BH32" s="369"/>
      <c r="BI32" s="370"/>
      <c r="BJ32" s="371"/>
      <c r="BK32" s="369"/>
      <c r="BL32" s="370"/>
      <c r="BM32" s="371"/>
      <c r="BN32" s="369"/>
      <c r="BO32" s="370"/>
      <c r="BP32" s="371"/>
      <c r="BQ32" s="369"/>
      <c r="BR32" s="370"/>
      <c r="BS32" s="371"/>
      <c r="BT32" s="369"/>
      <c r="BU32" s="370"/>
      <c r="BV32" s="371"/>
      <c r="BW32" s="369"/>
      <c r="BX32" s="370"/>
      <c r="BY32" s="371"/>
      <c r="BZ32" s="369"/>
      <c r="CA32" s="370"/>
      <c r="CB32" s="371"/>
      <c r="CC32" s="369"/>
      <c r="CD32" s="370"/>
      <c r="CE32" s="371"/>
      <c r="CF32" s="369"/>
      <c r="CG32" s="370"/>
      <c r="CH32" s="371"/>
      <c r="CI32" s="369"/>
      <c r="CJ32" s="370"/>
      <c r="CK32" s="371"/>
      <c r="CL32" s="369"/>
      <c r="CM32" s="370"/>
      <c r="CN32" s="371"/>
      <c r="CO32" s="369"/>
      <c r="CP32" s="370"/>
      <c r="CQ32" s="371"/>
      <c r="CR32" s="369"/>
      <c r="CS32" s="370"/>
      <c r="CT32" s="371"/>
      <c r="CU32" s="369"/>
      <c r="CV32" s="370"/>
      <c r="CW32" s="371"/>
      <c r="CX32" s="369"/>
      <c r="CY32" s="370"/>
      <c r="CZ32" s="371"/>
      <c r="DA32" s="369"/>
      <c r="DB32" s="370"/>
      <c r="DC32" s="371"/>
      <c r="DD32" s="369"/>
      <c r="DE32" s="370"/>
      <c r="DF32" s="371"/>
      <c r="DG32" s="369"/>
      <c r="DH32" s="370"/>
      <c r="DI32" s="371"/>
      <c r="DJ32" s="369"/>
      <c r="DK32" s="370"/>
      <c r="DL32" s="371"/>
      <c r="DM32" s="369"/>
      <c r="DN32" s="370"/>
      <c r="DO32" s="371"/>
      <c r="DP32" s="369"/>
      <c r="DQ32" s="370"/>
      <c r="DR32" s="371"/>
      <c r="DS32" s="369"/>
      <c r="DT32" s="370"/>
      <c r="DU32" s="371"/>
      <c r="DV32" s="369"/>
      <c r="DW32" s="370"/>
      <c r="DX32" s="371"/>
      <c r="DY32" s="369"/>
      <c r="DZ32" s="370"/>
      <c r="EA32" s="371"/>
      <c r="EB32" s="369"/>
      <c r="EC32" s="370"/>
      <c r="ED32" s="371"/>
      <c r="EE32" s="369"/>
      <c r="EF32" s="370"/>
      <c r="EG32" s="371"/>
      <c r="EH32" s="369"/>
      <c r="EI32" s="370"/>
      <c r="EJ32" s="371"/>
      <c r="EK32" s="369"/>
      <c r="EL32" s="370"/>
      <c r="EM32" s="371"/>
      <c r="EN32" s="369"/>
      <c r="EO32" s="370"/>
      <c r="EP32" s="371"/>
      <c r="EQ32" s="369"/>
      <c r="ER32" s="370"/>
      <c r="ES32" s="371"/>
      <c r="ET32" s="369"/>
      <c r="EU32" s="370"/>
      <c r="EV32" s="371"/>
      <c r="EW32" s="369"/>
      <c r="EX32" s="370"/>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c r="HX32" s="81"/>
      <c r="HY32" s="81"/>
      <c r="HZ32" s="81"/>
      <c r="IA32" s="81"/>
      <c r="IB32" s="81"/>
      <c r="IC32" s="81"/>
      <c r="ID32" s="81"/>
      <c r="IE32" s="81"/>
      <c r="IF32" s="81"/>
      <c r="IG32" s="81"/>
      <c r="IH32" s="81"/>
      <c r="II32" s="81"/>
      <c r="IJ32" s="81"/>
      <c r="IK32" s="81"/>
      <c r="IL32" s="81"/>
      <c r="IM32" s="81"/>
      <c r="IN32" s="81"/>
      <c r="IO32" s="81"/>
      <c r="IP32" s="81"/>
      <c r="IQ32" s="81"/>
      <c r="IR32" s="81"/>
      <c r="IS32" s="81"/>
      <c r="IT32" s="81"/>
      <c r="IU32" s="81"/>
      <c r="IV32" s="81"/>
    </row>
    <row r="33" spans="1:256" s="81" customFormat="1" x14ac:dyDescent="0.2">
      <c r="A33" s="402" t="s">
        <v>18</v>
      </c>
      <c r="B33" s="160"/>
      <c r="C33" s="161"/>
      <c r="D33" s="391"/>
      <c r="E33" s="382"/>
      <c r="F33" s="367"/>
      <c r="G33" s="368"/>
      <c r="H33" s="382"/>
      <c r="I33" s="367"/>
      <c r="J33" s="368"/>
      <c r="K33" s="382"/>
      <c r="L33" s="367"/>
      <c r="M33" s="368"/>
      <c r="N33" s="382"/>
      <c r="O33" s="367"/>
      <c r="P33" s="368"/>
      <c r="Q33" s="382"/>
      <c r="R33" s="367"/>
      <c r="S33" s="368"/>
      <c r="T33" s="366"/>
      <c r="U33" s="367"/>
      <c r="V33" s="368"/>
      <c r="W33" s="367"/>
      <c r="X33" s="367"/>
      <c r="Y33" s="368"/>
      <c r="Z33" s="366"/>
      <c r="AA33" s="367"/>
      <c r="AB33" s="368"/>
      <c r="AC33" s="366"/>
      <c r="AD33" s="367"/>
      <c r="AE33" s="368"/>
      <c r="AF33" s="366"/>
      <c r="AG33" s="367"/>
      <c r="AH33" s="368"/>
      <c r="AI33" s="366"/>
      <c r="AJ33" s="367"/>
      <c r="AK33" s="368"/>
      <c r="AL33" s="366"/>
      <c r="AM33" s="367"/>
      <c r="AN33" s="368"/>
      <c r="AO33" s="366"/>
      <c r="AP33" s="367"/>
      <c r="AQ33" s="368"/>
      <c r="AR33" s="366"/>
      <c r="AS33" s="367"/>
      <c r="AT33" s="368"/>
      <c r="AU33" s="366"/>
      <c r="AV33" s="367"/>
      <c r="AW33" s="368"/>
      <c r="AX33" s="366"/>
      <c r="AY33" s="367"/>
      <c r="AZ33" s="368"/>
      <c r="BA33" s="366"/>
      <c r="BB33" s="367"/>
      <c r="BC33" s="368"/>
      <c r="BD33" s="366"/>
      <c r="BE33" s="367"/>
      <c r="BF33" s="368"/>
      <c r="BG33" s="366"/>
      <c r="BH33" s="367"/>
      <c r="BI33" s="368"/>
      <c r="BJ33" s="366"/>
      <c r="BK33" s="367"/>
      <c r="BL33" s="368"/>
      <c r="BM33" s="366"/>
      <c r="BN33" s="367"/>
      <c r="BO33" s="368"/>
      <c r="BP33" s="366"/>
      <c r="BQ33" s="367"/>
      <c r="BR33" s="368"/>
      <c r="BS33" s="366"/>
      <c r="BT33" s="367"/>
      <c r="BU33" s="368"/>
      <c r="BV33" s="366"/>
      <c r="BW33" s="367"/>
      <c r="BX33" s="368"/>
      <c r="BY33" s="366"/>
      <c r="BZ33" s="367"/>
      <c r="CA33" s="368"/>
      <c r="CB33" s="366"/>
      <c r="CC33" s="367"/>
      <c r="CD33" s="368"/>
      <c r="CE33" s="366"/>
      <c r="CF33" s="367"/>
      <c r="CG33" s="368"/>
      <c r="CH33" s="366"/>
      <c r="CI33" s="367"/>
      <c r="CJ33" s="368"/>
      <c r="CK33" s="366"/>
      <c r="CL33" s="367"/>
      <c r="CM33" s="368"/>
      <c r="CN33" s="366"/>
      <c r="CO33" s="367"/>
      <c r="CP33" s="368"/>
      <c r="CQ33" s="366"/>
      <c r="CR33" s="367"/>
      <c r="CS33" s="368"/>
      <c r="CT33" s="366"/>
      <c r="CU33" s="367"/>
      <c r="CV33" s="368"/>
      <c r="CW33" s="366"/>
      <c r="CX33" s="367"/>
      <c r="CY33" s="368"/>
      <c r="CZ33" s="366"/>
      <c r="DA33" s="367"/>
      <c r="DB33" s="368"/>
      <c r="DC33" s="366"/>
      <c r="DD33" s="367"/>
      <c r="DE33" s="368"/>
      <c r="DF33" s="366"/>
      <c r="DG33" s="367"/>
      <c r="DH33" s="368"/>
      <c r="DI33" s="366"/>
      <c r="DJ33" s="367"/>
      <c r="DK33" s="368"/>
      <c r="DL33" s="366"/>
      <c r="DM33" s="367"/>
      <c r="DN33" s="368"/>
      <c r="DO33" s="366"/>
      <c r="DP33" s="367"/>
      <c r="DQ33" s="368"/>
      <c r="DR33" s="366"/>
      <c r="DS33" s="367"/>
      <c r="DT33" s="368"/>
      <c r="DU33" s="366"/>
      <c r="DV33" s="367"/>
      <c r="DW33" s="368"/>
      <c r="DX33" s="366"/>
      <c r="DY33" s="367"/>
      <c r="DZ33" s="368"/>
      <c r="EA33" s="366"/>
      <c r="EB33" s="367"/>
      <c r="EC33" s="368"/>
      <c r="ED33" s="366"/>
      <c r="EE33" s="367"/>
      <c r="EF33" s="368"/>
      <c r="EG33" s="366"/>
      <c r="EH33" s="367"/>
      <c r="EI33" s="368"/>
      <c r="EJ33" s="366"/>
      <c r="EK33" s="367"/>
      <c r="EL33" s="368"/>
      <c r="EM33" s="366"/>
      <c r="EN33" s="367"/>
      <c r="EO33" s="368"/>
      <c r="EP33" s="366"/>
      <c r="EQ33" s="367"/>
      <c r="ER33" s="368"/>
      <c r="ES33" s="366"/>
      <c r="ET33" s="367"/>
      <c r="EU33" s="368"/>
      <c r="EV33" s="366"/>
      <c r="EW33" s="367"/>
      <c r="EX33" s="368"/>
    </row>
    <row r="34" spans="1:256" s="81" customFormat="1" x14ac:dyDescent="0.2">
      <c r="A34" s="294"/>
      <c r="B34" s="122" t="s">
        <v>19</v>
      </c>
      <c r="C34" s="143"/>
      <c r="D34" s="391"/>
      <c r="E34" s="382"/>
      <c r="F34" s="367"/>
      <c r="G34" s="368"/>
      <c r="H34" s="382"/>
      <c r="I34" s="367"/>
      <c r="J34" s="368"/>
      <c r="K34" s="382"/>
      <c r="L34" s="367"/>
      <c r="M34" s="368"/>
      <c r="N34" s="382"/>
      <c r="O34" s="367"/>
      <c r="P34" s="368"/>
      <c r="Q34" s="382"/>
      <c r="R34" s="367"/>
      <c r="S34" s="368"/>
      <c r="T34" s="366"/>
      <c r="U34" s="367"/>
      <c r="V34" s="368"/>
      <c r="W34" s="367"/>
      <c r="X34" s="367"/>
      <c r="Y34" s="368"/>
      <c r="Z34" s="366"/>
      <c r="AA34" s="367"/>
      <c r="AB34" s="368"/>
      <c r="AC34" s="366"/>
      <c r="AD34" s="367"/>
      <c r="AE34" s="368"/>
      <c r="AF34" s="366"/>
      <c r="AG34" s="367"/>
      <c r="AH34" s="368"/>
      <c r="AI34" s="366"/>
      <c r="AJ34" s="367"/>
      <c r="AK34" s="368"/>
      <c r="AL34" s="366"/>
      <c r="AM34" s="367"/>
      <c r="AN34" s="368"/>
      <c r="AO34" s="366"/>
      <c r="AP34" s="367"/>
      <c r="AQ34" s="368"/>
      <c r="AR34" s="366"/>
      <c r="AS34" s="367"/>
      <c r="AT34" s="368"/>
      <c r="AU34" s="366"/>
      <c r="AV34" s="367"/>
      <c r="AW34" s="368"/>
      <c r="AX34" s="366"/>
      <c r="AY34" s="367"/>
      <c r="AZ34" s="368"/>
      <c r="BA34" s="366"/>
      <c r="BB34" s="367"/>
      <c r="BC34" s="368"/>
      <c r="BD34" s="366"/>
      <c r="BE34" s="367"/>
      <c r="BF34" s="368"/>
      <c r="BG34" s="366"/>
      <c r="BH34" s="367"/>
      <c r="BI34" s="368"/>
      <c r="BJ34" s="366"/>
      <c r="BK34" s="367"/>
      <c r="BL34" s="368"/>
      <c r="BM34" s="366"/>
      <c r="BN34" s="367"/>
      <c r="BO34" s="368"/>
      <c r="BP34" s="366"/>
      <c r="BQ34" s="367"/>
      <c r="BR34" s="368"/>
      <c r="BS34" s="366"/>
      <c r="BT34" s="367"/>
      <c r="BU34" s="368"/>
      <c r="BV34" s="366"/>
      <c r="BW34" s="367"/>
      <c r="BX34" s="368"/>
      <c r="BY34" s="366"/>
      <c r="BZ34" s="367"/>
      <c r="CA34" s="368"/>
      <c r="CB34" s="366"/>
      <c r="CC34" s="367"/>
      <c r="CD34" s="368"/>
      <c r="CE34" s="366"/>
      <c r="CF34" s="367"/>
      <c r="CG34" s="368"/>
      <c r="CH34" s="366"/>
      <c r="CI34" s="367"/>
      <c r="CJ34" s="368"/>
      <c r="CK34" s="366"/>
      <c r="CL34" s="367"/>
      <c r="CM34" s="368"/>
      <c r="CN34" s="366"/>
      <c r="CO34" s="367"/>
      <c r="CP34" s="368"/>
      <c r="CQ34" s="366"/>
      <c r="CR34" s="367"/>
      <c r="CS34" s="368"/>
      <c r="CT34" s="366"/>
      <c r="CU34" s="367"/>
      <c r="CV34" s="368"/>
      <c r="CW34" s="366"/>
      <c r="CX34" s="367"/>
      <c r="CY34" s="368"/>
      <c r="CZ34" s="366"/>
      <c r="DA34" s="367"/>
      <c r="DB34" s="368"/>
      <c r="DC34" s="366"/>
      <c r="DD34" s="367"/>
      <c r="DE34" s="368"/>
      <c r="DF34" s="366"/>
      <c r="DG34" s="367"/>
      <c r="DH34" s="368"/>
      <c r="DI34" s="366"/>
      <c r="DJ34" s="367"/>
      <c r="DK34" s="368"/>
      <c r="DL34" s="366"/>
      <c r="DM34" s="367"/>
      <c r="DN34" s="368"/>
      <c r="DO34" s="366"/>
      <c r="DP34" s="367"/>
      <c r="DQ34" s="368"/>
      <c r="DR34" s="366"/>
      <c r="DS34" s="367"/>
      <c r="DT34" s="368"/>
      <c r="DU34" s="366"/>
      <c r="DV34" s="367"/>
      <c r="DW34" s="368"/>
      <c r="DX34" s="366"/>
      <c r="DY34" s="367"/>
      <c r="DZ34" s="368"/>
      <c r="EA34" s="366"/>
      <c r="EB34" s="367"/>
      <c r="EC34" s="368"/>
      <c r="ED34" s="366"/>
      <c r="EE34" s="367"/>
      <c r="EF34" s="368"/>
      <c r="EG34" s="366"/>
      <c r="EH34" s="367"/>
      <c r="EI34" s="368"/>
      <c r="EJ34" s="366"/>
      <c r="EK34" s="367"/>
      <c r="EL34" s="368"/>
      <c r="EM34" s="366"/>
      <c r="EN34" s="367"/>
      <c r="EO34" s="368"/>
      <c r="EP34" s="366"/>
      <c r="EQ34" s="367"/>
      <c r="ER34" s="368"/>
      <c r="ES34" s="366"/>
      <c r="ET34" s="367"/>
      <c r="EU34" s="368"/>
      <c r="EV34" s="366"/>
      <c r="EW34" s="367"/>
      <c r="EX34" s="368"/>
    </row>
    <row r="35" spans="1:256" s="81" customFormat="1" x14ac:dyDescent="0.2">
      <c r="A35" s="294"/>
      <c r="B35" s="20" t="s">
        <v>126</v>
      </c>
      <c r="C35" s="144"/>
      <c r="D35" s="362"/>
      <c r="E35" s="376"/>
      <c r="F35" s="367"/>
      <c r="G35" s="368"/>
      <c r="H35" s="376"/>
      <c r="I35" s="367"/>
      <c r="J35" s="368"/>
      <c r="K35" s="376"/>
      <c r="L35" s="367"/>
      <c r="M35" s="368"/>
      <c r="N35" s="376"/>
      <c r="O35" s="367"/>
      <c r="P35" s="368"/>
      <c r="Q35" s="376"/>
      <c r="R35" s="367"/>
      <c r="S35" s="368"/>
      <c r="T35" s="366"/>
      <c r="U35" s="367"/>
      <c r="V35" s="368"/>
      <c r="W35" s="367"/>
      <c r="X35" s="367"/>
      <c r="Y35" s="368"/>
      <c r="Z35" s="366"/>
      <c r="AA35" s="367"/>
      <c r="AB35" s="368"/>
      <c r="AC35" s="366"/>
      <c r="AD35" s="367"/>
      <c r="AE35" s="368"/>
      <c r="AF35" s="366"/>
      <c r="AG35" s="367"/>
      <c r="AH35" s="368"/>
      <c r="AI35" s="366"/>
      <c r="AJ35" s="367"/>
      <c r="AK35" s="368"/>
      <c r="AL35" s="366"/>
      <c r="AM35" s="367"/>
      <c r="AN35" s="368"/>
      <c r="AO35" s="366"/>
      <c r="AP35" s="367"/>
      <c r="AQ35" s="368"/>
      <c r="AR35" s="366"/>
      <c r="AS35" s="367"/>
      <c r="AT35" s="368"/>
      <c r="AU35" s="366"/>
      <c r="AV35" s="367"/>
      <c r="AW35" s="368"/>
      <c r="AX35" s="366"/>
      <c r="AY35" s="367"/>
      <c r="AZ35" s="368"/>
      <c r="BA35" s="366"/>
      <c r="BB35" s="367"/>
      <c r="BC35" s="368"/>
      <c r="BD35" s="366"/>
      <c r="BE35" s="367"/>
      <c r="BF35" s="368"/>
      <c r="BG35" s="366"/>
      <c r="BH35" s="367"/>
      <c r="BI35" s="368"/>
      <c r="BJ35" s="366"/>
      <c r="BK35" s="367"/>
      <c r="BL35" s="368"/>
      <c r="BM35" s="366"/>
      <c r="BN35" s="367"/>
      <c r="BO35" s="368"/>
      <c r="BP35" s="366"/>
      <c r="BQ35" s="367"/>
      <c r="BR35" s="368"/>
      <c r="BS35" s="366"/>
      <c r="BT35" s="367"/>
      <c r="BU35" s="368"/>
      <c r="BV35" s="366"/>
      <c r="BW35" s="367"/>
      <c r="BX35" s="368"/>
      <c r="BY35" s="366"/>
      <c r="BZ35" s="367"/>
      <c r="CA35" s="368"/>
      <c r="CB35" s="366"/>
      <c r="CC35" s="367"/>
      <c r="CD35" s="368"/>
      <c r="CE35" s="366"/>
      <c r="CF35" s="367"/>
      <c r="CG35" s="368"/>
      <c r="CH35" s="366"/>
      <c r="CI35" s="367"/>
      <c r="CJ35" s="368"/>
      <c r="CK35" s="366"/>
      <c r="CL35" s="367"/>
      <c r="CM35" s="368"/>
      <c r="CN35" s="366"/>
      <c r="CO35" s="367"/>
      <c r="CP35" s="368"/>
      <c r="CQ35" s="366"/>
      <c r="CR35" s="367"/>
      <c r="CS35" s="368"/>
      <c r="CT35" s="366"/>
      <c r="CU35" s="367"/>
      <c r="CV35" s="368"/>
      <c r="CW35" s="366"/>
      <c r="CX35" s="367"/>
      <c r="CY35" s="368"/>
      <c r="CZ35" s="366"/>
      <c r="DA35" s="367"/>
      <c r="DB35" s="368"/>
      <c r="DC35" s="366"/>
      <c r="DD35" s="367"/>
      <c r="DE35" s="368"/>
      <c r="DF35" s="366"/>
      <c r="DG35" s="367"/>
      <c r="DH35" s="368"/>
      <c r="DI35" s="366"/>
      <c r="DJ35" s="367"/>
      <c r="DK35" s="368"/>
      <c r="DL35" s="366"/>
      <c r="DM35" s="367"/>
      <c r="DN35" s="368"/>
      <c r="DO35" s="366"/>
      <c r="DP35" s="367"/>
      <c r="DQ35" s="368"/>
      <c r="DR35" s="366"/>
      <c r="DS35" s="367"/>
      <c r="DT35" s="368"/>
      <c r="DU35" s="366"/>
      <c r="DV35" s="367"/>
      <c r="DW35" s="368"/>
      <c r="DX35" s="366"/>
      <c r="DY35" s="367"/>
      <c r="DZ35" s="368"/>
      <c r="EA35" s="366"/>
      <c r="EB35" s="367"/>
      <c r="EC35" s="368"/>
      <c r="ED35" s="366"/>
      <c r="EE35" s="367"/>
      <c r="EF35" s="368"/>
      <c r="EG35" s="366"/>
      <c r="EH35" s="367"/>
      <c r="EI35" s="368"/>
      <c r="EJ35" s="366"/>
      <c r="EK35" s="367"/>
      <c r="EL35" s="368"/>
      <c r="EM35" s="366"/>
      <c r="EN35" s="367"/>
      <c r="EO35" s="368"/>
      <c r="EP35" s="366"/>
      <c r="EQ35" s="367"/>
      <c r="ER35" s="368"/>
      <c r="ES35" s="366"/>
      <c r="ET35" s="367"/>
      <c r="EU35" s="368"/>
      <c r="EV35" s="366"/>
      <c r="EW35" s="367"/>
      <c r="EX35" s="368"/>
    </row>
    <row r="36" spans="1:256" s="81" customFormat="1" x14ac:dyDescent="0.2">
      <c r="A36" s="294"/>
      <c r="B36" s="120" t="s">
        <v>69</v>
      </c>
      <c r="C36" s="141"/>
      <c r="D36" s="362"/>
      <c r="E36" s="376"/>
      <c r="F36" s="367"/>
      <c r="G36" s="368"/>
      <c r="H36" s="376"/>
      <c r="I36" s="367"/>
      <c r="J36" s="368"/>
      <c r="K36" s="376"/>
      <c r="L36" s="367"/>
      <c r="M36" s="368"/>
      <c r="N36" s="376"/>
      <c r="O36" s="367"/>
      <c r="P36" s="368"/>
      <c r="Q36" s="376"/>
      <c r="R36" s="367"/>
      <c r="S36" s="368"/>
      <c r="T36" s="366"/>
      <c r="U36" s="367"/>
      <c r="V36" s="368"/>
      <c r="W36" s="367"/>
      <c r="X36" s="367"/>
      <c r="Y36" s="368"/>
      <c r="Z36" s="366"/>
      <c r="AA36" s="367"/>
      <c r="AB36" s="368"/>
      <c r="AC36" s="366"/>
      <c r="AD36" s="367"/>
      <c r="AE36" s="368"/>
      <c r="AF36" s="366"/>
      <c r="AG36" s="367"/>
      <c r="AH36" s="368"/>
      <c r="AI36" s="366"/>
      <c r="AJ36" s="367"/>
      <c r="AK36" s="368"/>
      <c r="AL36" s="366"/>
      <c r="AM36" s="367"/>
      <c r="AN36" s="368"/>
      <c r="AO36" s="366"/>
      <c r="AP36" s="367"/>
      <c r="AQ36" s="368"/>
      <c r="AR36" s="366"/>
      <c r="AS36" s="367"/>
      <c r="AT36" s="368"/>
      <c r="AU36" s="366"/>
      <c r="AV36" s="367"/>
      <c r="AW36" s="368"/>
      <c r="AX36" s="366"/>
      <c r="AY36" s="367"/>
      <c r="AZ36" s="368"/>
      <c r="BA36" s="366"/>
      <c r="BB36" s="367"/>
      <c r="BC36" s="368"/>
      <c r="BD36" s="366"/>
      <c r="BE36" s="367"/>
      <c r="BF36" s="368"/>
      <c r="BG36" s="366"/>
      <c r="BH36" s="367"/>
      <c r="BI36" s="368"/>
      <c r="BJ36" s="366"/>
      <c r="BK36" s="367"/>
      <c r="BL36" s="368"/>
      <c r="BM36" s="366"/>
      <c r="BN36" s="367"/>
      <c r="BO36" s="368"/>
      <c r="BP36" s="366"/>
      <c r="BQ36" s="367"/>
      <c r="BR36" s="368"/>
      <c r="BS36" s="366"/>
      <c r="BT36" s="367"/>
      <c r="BU36" s="368"/>
      <c r="BV36" s="366"/>
      <c r="BW36" s="367"/>
      <c r="BX36" s="368"/>
      <c r="BY36" s="366"/>
      <c r="BZ36" s="367"/>
      <c r="CA36" s="368"/>
      <c r="CB36" s="366"/>
      <c r="CC36" s="367"/>
      <c r="CD36" s="368"/>
      <c r="CE36" s="366"/>
      <c r="CF36" s="367"/>
      <c r="CG36" s="368"/>
      <c r="CH36" s="366"/>
      <c r="CI36" s="367"/>
      <c r="CJ36" s="368"/>
      <c r="CK36" s="366"/>
      <c r="CL36" s="367"/>
      <c r="CM36" s="368"/>
      <c r="CN36" s="366"/>
      <c r="CO36" s="367"/>
      <c r="CP36" s="368"/>
      <c r="CQ36" s="366"/>
      <c r="CR36" s="367"/>
      <c r="CS36" s="368"/>
      <c r="CT36" s="366"/>
      <c r="CU36" s="367"/>
      <c r="CV36" s="368"/>
      <c r="CW36" s="366"/>
      <c r="CX36" s="367"/>
      <c r="CY36" s="368"/>
      <c r="CZ36" s="366"/>
      <c r="DA36" s="367"/>
      <c r="DB36" s="368"/>
      <c r="DC36" s="366"/>
      <c r="DD36" s="367"/>
      <c r="DE36" s="368"/>
      <c r="DF36" s="366"/>
      <c r="DG36" s="367"/>
      <c r="DH36" s="368"/>
      <c r="DI36" s="366"/>
      <c r="DJ36" s="367"/>
      <c r="DK36" s="368"/>
      <c r="DL36" s="366"/>
      <c r="DM36" s="367"/>
      <c r="DN36" s="368"/>
      <c r="DO36" s="366"/>
      <c r="DP36" s="367"/>
      <c r="DQ36" s="368"/>
      <c r="DR36" s="366"/>
      <c r="DS36" s="367"/>
      <c r="DT36" s="368"/>
      <c r="DU36" s="366"/>
      <c r="DV36" s="367"/>
      <c r="DW36" s="368"/>
      <c r="DX36" s="366"/>
      <c r="DY36" s="367"/>
      <c r="DZ36" s="368"/>
      <c r="EA36" s="366"/>
      <c r="EB36" s="367"/>
      <c r="EC36" s="368"/>
      <c r="ED36" s="366"/>
      <c r="EE36" s="367"/>
      <c r="EF36" s="368"/>
      <c r="EG36" s="366"/>
      <c r="EH36" s="367"/>
      <c r="EI36" s="368"/>
      <c r="EJ36" s="366"/>
      <c r="EK36" s="367"/>
      <c r="EL36" s="368"/>
      <c r="EM36" s="366"/>
      <c r="EN36" s="367"/>
      <c r="EO36" s="368"/>
      <c r="EP36" s="366"/>
      <c r="EQ36" s="367"/>
      <c r="ER36" s="368"/>
      <c r="ES36" s="366"/>
      <c r="ET36" s="367"/>
      <c r="EU36" s="368"/>
      <c r="EV36" s="366"/>
      <c r="EW36" s="367"/>
      <c r="EX36" s="368"/>
    </row>
    <row r="37" spans="1:256" s="81" customFormat="1" x14ac:dyDescent="0.2">
      <c r="A37" s="294"/>
      <c r="B37" s="125"/>
      <c r="C37" s="145" t="s">
        <v>70</v>
      </c>
      <c r="D37" s="362"/>
      <c r="E37" s="372"/>
      <c r="F37" s="367"/>
      <c r="G37" s="368"/>
      <c r="H37" s="372"/>
      <c r="I37" s="367"/>
      <c r="J37" s="368"/>
      <c r="K37" s="372"/>
      <c r="L37" s="367"/>
      <c r="M37" s="368"/>
      <c r="N37" s="372"/>
      <c r="O37" s="367"/>
      <c r="P37" s="368"/>
      <c r="Q37" s="372"/>
      <c r="R37" s="367"/>
      <c r="S37" s="368"/>
      <c r="T37" s="366"/>
      <c r="U37" s="367"/>
      <c r="V37" s="368"/>
      <c r="W37" s="367"/>
      <c r="X37" s="367"/>
      <c r="Y37" s="368"/>
      <c r="Z37" s="366"/>
      <c r="AA37" s="367"/>
      <c r="AB37" s="368"/>
      <c r="AC37" s="366"/>
      <c r="AD37" s="367"/>
      <c r="AE37" s="368"/>
      <c r="AF37" s="366"/>
      <c r="AG37" s="367"/>
      <c r="AH37" s="368"/>
      <c r="AI37" s="366"/>
      <c r="AJ37" s="367"/>
      <c r="AK37" s="368"/>
      <c r="AL37" s="366"/>
      <c r="AM37" s="367"/>
      <c r="AN37" s="368"/>
      <c r="AO37" s="366"/>
      <c r="AP37" s="367"/>
      <c r="AQ37" s="368"/>
      <c r="AR37" s="366"/>
      <c r="AS37" s="367"/>
      <c r="AT37" s="368"/>
      <c r="AU37" s="366"/>
      <c r="AV37" s="367"/>
      <c r="AW37" s="368"/>
      <c r="AX37" s="366"/>
      <c r="AY37" s="367"/>
      <c r="AZ37" s="368"/>
      <c r="BA37" s="366"/>
      <c r="BB37" s="367"/>
      <c r="BC37" s="368"/>
      <c r="BD37" s="366"/>
      <c r="BE37" s="367"/>
      <c r="BF37" s="368"/>
      <c r="BG37" s="366"/>
      <c r="BH37" s="367"/>
      <c r="BI37" s="368"/>
      <c r="BJ37" s="366"/>
      <c r="BK37" s="367"/>
      <c r="BL37" s="368"/>
      <c r="BM37" s="366"/>
      <c r="BN37" s="367"/>
      <c r="BO37" s="368"/>
      <c r="BP37" s="366"/>
      <c r="BQ37" s="367"/>
      <c r="BR37" s="368"/>
      <c r="BS37" s="366"/>
      <c r="BT37" s="367"/>
      <c r="BU37" s="368"/>
      <c r="BV37" s="366"/>
      <c r="BW37" s="367"/>
      <c r="BX37" s="368"/>
      <c r="BY37" s="366"/>
      <c r="BZ37" s="367"/>
      <c r="CA37" s="368"/>
      <c r="CB37" s="366"/>
      <c r="CC37" s="367"/>
      <c r="CD37" s="368"/>
      <c r="CE37" s="366"/>
      <c r="CF37" s="367"/>
      <c r="CG37" s="368"/>
      <c r="CH37" s="366"/>
      <c r="CI37" s="367"/>
      <c r="CJ37" s="368"/>
      <c r="CK37" s="366"/>
      <c r="CL37" s="367"/>
      <c r="CM37" s="368"/>
      <c r="CN37" s="366"/>
      <c r="CO37" s="367"/>
      <c r="CP37" s="368"/>
      <c r="CQ37" s="366"/>
      <c r="CR37" s="367"/>
      <c r="CS37" s="368"/>
      <c r="CT37" s="366"/>
      <c r="CU37" s="367"/>
      <c r="CV37" s="368"/>
      <c r="CW37" s="366"/>
      <c r="CX37" s="367"/>
      <c r="CY37" s="368"/>
      <c r="CZ37" s="366"/>
      <c r="DA37" s="367"/>
      <c r="DB37" s="368"/>
      <c r="DC37" s="366"/>
      <c r="DD37" s="367"/>
      <c r="DE37" s="368"/>
      <c r="DF37" s="366"/>
      <c r="DG37" s="367"/>
      <c r="DH37" s="368"/>
      <c r="DI37" s="366"/>
      <c r="DJ37" s="367"/>
      <c r="DK37" s="368"/>
      <c r="DL37" s="366"/>
      <c r="DM37" s="367"/>
      <c r="DN37" s="368"/>
      <c r="DO37" s="366"/>
      <c r="DP37" s="367"/>
      <c r="DQ37" s="368"/>
      <c r="DR37" s="366"/>
      <c r="DS37" s="367"/>
      <c r="DT37" s="368"/>
      <c r="DU37" s="366"/>
      <c r="DV37" s="367"/>
      <c r="DW37" s="368"/>
      <c r="DX37" s="366"/>
      <c r="DY37" s="367"/>
      <c r="DZ37" s="368"/>
      <c r="EA37" s="366"/>
      <c r="EB37" s="367"/>
      <c r="EC37" s="368"/>
      <c r="ED37" s="366"/>
      <c r="EE37" s="367"/>
      <c r="EF37" s="368"/>
      <c r="EG37" s="366"/>
      <c r="EH37" s="367"/>
      <c r="EI37" s="368"/>
      <c r="EJ37" s="366"/>
      <c r="EK37" s="367"/>
      <c r="EL37" s="368"/>
      <c r="EM37" s="366"/>
      <c r="EN37" s="367"/>
      <c r="EO37" s="368"/>
      <c r="EP37" s="366"/>
      <c r="EQ37" s="367"/>
      <c r="ER37" s="368"/>
      <c r="ES37" s="366"/>
      <c r="ET37" s="367"/>
      <c r="EU37" s="368"/>
      <c r="EV37" s="366"/>
      <c r="EW37" s="367"/>
      <c r="EX37" s="368"/>
    </row>
    <row r="38" spans="1:256" s="81" customFormat="1" ht="13.5" thickBot="1" x14ac:dyDescent="0.25">
      <c r="A38" s="399"/>
      <c r="B38" s="126"/>
      <c r="C38" s="101" t="s">
        <v>71</v>
      </c>
      <c r="D38" s="363"/>
      <c r="E38" s="383"/>
      <c r="F38" s="369"/>
      <c r="G38" s="370"/>
      <c r="H38" s="383"/>
      <c r="I38" s="369"/>
      <c r="J38" s="370"/>
      <c r="K38" s="383"/>
      <c r="L38" s="369"/>
      <c r="M38" s="370"/>
      <c r="N38" s="383"/>
      <c r="O38" s="369"/>
      <c r="P38" s="370"/>
      <c r="Q38" s="383"/>
      <c r="R38" s="369"/>
      <c r="S38" s="370"/>
      <c r="T38" s="371"/>
      <c r="U38" s="369"/>
      <c r="V38" s="370"/>
      <c r="W38" s="369"/>
      <c r="X38" s="369"/>
      <c r="Y38" s="370"/>
      <c r="Z38" s="371"/>
      <c r="AA38" s="369"/>
      <c r="AB38" s="370"/>
      <c r="AC38" s="371"/>
      <c r="AD38" s="369"/>
      <c r="AE38" s="370"/>
      <c r="AF38" s="371"/>
      <c r="AG38" s="369"/>
      <c r="AH38" s="370"/>
      <c r="AI38" s="371"/>
      <c r="AJ38" s="369"/>
      <c r="AK38" s="370"/>
      <c r="AL38" s="371"/>
      <c r="AM38" s="369"/>
      <c r="AN38" s="370"/>
      <c r="AO38" s="371"/>
      <c r="AP38" s="369"/>
      <c r="AQ38" s="370"/>
      <c r="AR38" s="371"/>
      <c r="AS38" s="369"/>
      <c r="AT38" s="370"/>
      <c r="AU38" s="371"/>
      <c r="AV38" s="369"/>
      <c r="AW38" s="370"/>
      <c r="AX38" s="371"/>
      <c r="AY38" s="369"/>
      <c r="AZ38" s="370"/>
      <c r="BA38" s="371"/>
      <c r="BB38" s="369"/>
      <c r="BC38" s="370"/>
      <c r="BD38" s="371"/>
      <c r="BE38" s="369"/>
      <c r="BF38" s="370"/>
      <c r="BG38" s="371"/>
      <c r="BH38" s="369"/>
      <c r="BI38" s="370"/>
      <c r="BJ38" s="371"/>
      <c r="BK38" s="369"/>
      <c r="BL38" s="370"/>
      <c r="BM38" s="371"/>
      <c r="BN38" s="369"/>
      <c r="BO38" s="370"/>
      <c r="BP38" s="371"/>
      <c r="BQ38" s="369"/>
      <c r="BR38" s="370"/>
      <c r="BS38" s="371"/>
      <c r="BT38" s="369"/>
      <c r="BU38" s="370"/>
      <c r="BV38" s="371"/>
      <c r="BW38" s="369"/>
      <c r="BX38" s="370"/>
      <c r="BY38" s="371"/>
      <c r="BZ38" s="369"/>
      <c r="CA38" s="370"/>
      <c r="CB38" s="371"/>
      <c r="CC38" s="369"/>
      <c r="CD38" s="370"/>
      <c r="CE38" s="371"/>
      <c r="CF38" s="369"/>
      <c r="CG38" s="370"/>
      <c r="CH38" s="371"/>
      <c r="CI38" s="369"/>
      <c r="CJ38" s="370"/>
      <c r="CK38" s="371"/>
      <c r="CL38" s="369"/>
      <c r="CM38" s="370"/>
      <c r="CN38" s="371"/>
      <c r="CO38" s="369"/>
      <c r="CP38" s="370"/>
      <c r="CQ38" s="371"/>
      <c r="CR38" s="369"/>
      <c r="CS38" s="370"/>
      <c r="CT38" s="371"/>
      <c r="CU38" s="369"/>
      <c r="CV38" s="370"/>
      <c r="CW38" s="371"/>
      <c r="CX38" s="369"/>
      <c r="CY38" s="370"/>
      <c r="CZ38" s="371"/>
      <c r="DA38" s="369"/>
      <c r="DB38" s="370"/>
      <c r="DC38" s="371"/>
      <c r="DD38" s="369"/>
      <c r="DE38" s="370"/>
      <c r="DF38" s="371"/>
      <c r="DG38" s="369"/>
      <c r="DH38" s="370"/>
      <c r="DI38" s="371"/>
      <c r="DJ38" s="369"/>
      <c r="DK38" s="370"/>
      <c r="DL38" s="371"/>
      <c r="DM38" s="369"/>
      <c r="DN38" s="370"/>
      <c r="DO38" s="371"/>
      <c r="DP38" s="369"/>
      <c r="DQ38" s="370"/>
      <c r="DR38" s="371"/>
      <c r="DS38" s="369"/>
      <c r="DT38" s="370"/>
      <c r="DU38" s="371"/>
      <c r="DV38" s="369"/>
      <c r="DW38" s="370"/>
      <c r="DX38" s="371"/>
      <c r="DY38" s="369"/>
      <c r="DZ38" s="370"/>
      <c r="EA38" s="371"/>
      <c r="EB38" s="369"/>
      <c r="EC38" s="370"/>
      <c r="ED38" s="371"/>
      <c r="EE38" s="369"/>
      <c r="EF38" s="370"/>
      <c r="EG38" s="371"/>
      <c r="EH38" s="369"/>
      <c r="EI38" s="370"/>
      <c r="EJ38" s="371"/>
      <c r="EK38" s="369"/>
      <c r="EL38" s="370"/>
      <c r="EM38" s="371"/>
      <c r="EN38" s="369"/>
      <c r="EO38" s="370"/>
      <c r="EP38" s="371"/>
      <c r="EQ38" s="369"/>
      <c r="ER38" s="370"/>
      <c r="ES38" s="371"/>
      <c r="ET38" s="369"/>
      <c r="EU38" s="370"/>
      <c r="EV38" s="371"/>
      <c r="EW38" s="369"/>
      <c r="EX38" s="370"/>
    </row>
    <row r="39" spans="1:256" s="81" customFormat="1" x14ac:dyDescent="0.2">
      <c r="A39" s="403" t="s">
        <v>43</v>
      </c>
      <c r="B39" s="164"/>
      <c r="C39" s="165"/>
      <c r="D39" s="362"/>
      <c r="E39" s="376"/>
      <c r="F39" s="367"/>
      <c r="G39" s="368"/>
      <c r="H39" s="376"/>
      <c r="I39" s="367"/>
      <c r="J39" s="368"/>
      <c r="K39" s="376"/>
      <c r="L39" s="367"/>
      <c r="M39" s="368"/>
      <c r="N39" s="376"/>
      <c r="O39" s="367"/>
      <c r="P39" s="368"/>
      <c r="Q39" s="376"/>
      <c r="R39" s="367"/>
      <c r="S39" s="368"/>
      <c r="T39" s="366"/>
      <c r="U39" s="367"/>
      <c r="V39" s="368"/>
      <c r="W39" s="367"/>
      <c r="X39" s="367"/>
      <c r="Y39" s="368"/>
      <c r="Z39" s="366"/>
      <c r="AA39" s="367"/>
      <c r="AB39" s="368"/>
      <c r="AC39" s="366"/>
      <c r="AD39" s="367"/>
      <c r="AE39" s="368"/>
      <c r="AF39" s="366"/>
      <c r="AG39" s="367"/>
      <c r="AH39" s="368"/>
      <c r="AI39" s="366"/>
      <c r="AJ39" s="367"/>
      <c r="AK39" s="368"/>
      <c r="AL39" s="366"/>
      <c r="AM39" s="367"/>
      <c r="AN39" s="368"/>
      <c r="AO39" s="366"/>
      <c r="AP39" s="367"/>
      <c r="AQ39" s="368"/>
      <c r="AR39" s="366"/>
      <c r="AS39" s="367"/>
      <c r="AT39" s="368"/>
      <c r="AU39" s="366"/>
      <c r="AV39" s="367"/>
      <c r="AW39" s="368"/>
      <c r="AX39" s="366"/>
      <c r="AY39" s="367"/>
      <c r="AZ39" s="368"/>
      <c r="BA39" s="366"/>
      <c r="BB39" s="367"/>
      <c r="BC39" s="368"/>
      <c r="BD39" s="366"/>
      <c r="BE39" s="367"/>
      <c r="BF39" s="368"/>
      <c r="BG39" s="366"/>
      <c r="BH39" s="367"/>
      <c r="BI39" s="368"/>
      <c r="BJ39" s="366"/>
      <c r="BK39" s="367"/>
      <c r="BL39" s="368"/>
      <c r="BM39" s="366"/>
      <c r="BN39" s="367"/>
      <c r="BO39" s="368"/>
      <c r="BP39" s="366"/>
      <c r="BQ39" s="367"/>
      <c r="BR39" s="368"/>
      <c r="BS39" s="366"/>
      <c r="BT39" s="367"/>
      <c r="BU39" s="368"/>
      <c r="BV39" s="366"/>
      <c r="BW39" s="367"/>
      <c r="BX39" s="368"/>
      <c r="BY39" s="366"/>
      <c r="BZ39" s="367"/>
      <c r="CA39" s="368"/>
      <c r="CB39" s="366"/>
      <c r="CC39" s="367"/>
      <c r="CD39" s="368"/>
      <c r="CE39" s="366"/>
      <c r="CF39" s="367"/>
      <c r="CG39" s="368"/>
      <c r="CH39" s="366"/>
      <c r="CI39" s="367"/>
      <c r="CJ39" s="368"/>
      <c r="CK39" s="366"/>
      <c r="CL39" s="367"/>
      <c r="CM39" s="368"/>
      <c r="CN39" s="366"/>
      <c r="CO39" s="367"/>
      <c r="CP39" s="368"/>
      <c r="CQ39" s="366"/>
      <c r="CR39" s="367"/>
      <c r="CS39" s="368"/>
      <c r="CT39" s="366"/>
      <c r="CU39" s="367"/>
      <c r="CV39" s="368"/>
      <c r="CW39" s="366"/>
      <c r="CX39" s="367"/>
      <c r="CY39" s="368"/>
      <c r="CZ39" s="366"/>
      <c r="DA39" s="367"/>
      <c r="DB39" s="368"/>
      <c r="DC39" s="366"/>
      <c r="DD39" s="367"/>
      <c r="DE39" s="368"/>
      <c r="DF39" s="366"/>
      <c r="DG39" s="367"/>
      <c r="DH39" s="368"/>
      <c r="DI39" s="366"/>
      <c r="DJ39" s="367"/>
      <c r="DK39" s="368"/>
      <c r="DL39" s="366"/>
      <c r="DM39" s="367"/>
      <c r="DN39" s="368"/>
      <c r="DO39" s="366"/>
      <c r="DP39" s="367"/>
      <c r="DQ39" s="368"/>
      <c r="DR39" s="366"/>
      <c r="DS39" s="367"/>
      <c r="DT39" s="368"/>
      <c r="DU39" s="366"/>
      <c r="DV39" s="367"/>
      <c r="DW39" s="368"/>
      <c r="DX39" s="366"/>
      <c r="DY39" s="367"/>
      <c r="DZ39" s="368"/>
      <c r="EA39" s="366"/>
      <c r="EB39" s="367"/>
      <c r="EC39" s="368"/>
      <c r="ED39" s="366"/>
      <c r="EE39" s="367"/>
      <c r="EF39" s="368"/>
      <c r="EG39" s="366"/>
      <c r="EH39" s="367"/>
      <c r="EI39" s="368"/>
      <c r="EJ39" s="366"/>
      <c r="EK39" s="367"/>
      <c r="EL39" s="368"/>
      <c r="EM39" s="366"/>
      <c r="EN39" s="367"/>
      <c r="EO39" s="368"/>
      <c r="EP39" s="366"/>
      <c r="EQ39" s="367"/>
      <c r="ER39" s="368"/>
      <c r="ES39" s="366"/>
      <c r="ET39" s="367"/>
      <c r="EU39" s="368"/>
      <c r="EV39" s="366"/>
      <c r="EW39" s="367"/>
      <c r="EX39" s="368"/>
    </row>
    <row r="40" spans="1:256" s="81" customFormat="1" x14ac:dyDescent="0.2">
      <c r="A40" s="294"/>
      <c r="B40" s="119" t="s">
        <v>20</v>
      </c>
      <c r="C40" s="138"/>
      <c r="D40" s="362"/>
      <c r="E40" s="376"/>
      <c r="F40" s="367"/>
      <c r="G40" s="368"/>
      <c r="H40" s="376"/>
      <c r="I40" s="367"/>
      <c r="J40" s="368"/>
      <c r="K40" s="376"/>
      <c r="L40" s="367"/>
      <c r="M40" s="368"/>
      <c r="N40" s="376"/>
      <c r="O40" s="367"/>
      <c r="P40" s="368"/>
      <c r="Q40" s="376"/>
      <c r="R40" s="367"/>
      <c r="S40" s="368"/>
      <c r="T40" s="366"/>
      <c r="U40" s="367"/>
      <c r="V40" s="368"/>
      <c r="W40" s="367"/>
      <c r="X40" s="367"/>
      <c r="Y40" s="368"/>
      <c r="Z40" s="366"/>
      <c r="AA40" s="367"/>
      <c r="AB40" s="368"/>
      <c r="AC40" s="366"/>
      <c r="AD40" s="367"/>
      <c r="AE40" s="368"/>
      <c r="AF40" s="366"/>
      <c r="AG40" s="367"/>
      <c r="AH40" s="368"/>
      <c r="AI40" s="366"/>
      <c r="AJ40" s="367"/>
      <c r="AK40" s="368"/>
      <c r="AL40" s="366"/>
      <c r="AM40" s="367"/>
      <c r="AN40" s="368"/>
      <c r="AO40" s="366"/>
      <c r="AP40" s="367"/>
      <c r="AQ40" s="368"/>
      <c r="AR40" s="366"/>
      <c r="AS40" s="367"/>
      <c r="AT40" s="368"/>
      <c r="AU40" s="366"/>
      <c r="AV40" s="367"/>
      <c r="AW40" s="368"/>
      <c r="AX40" s="366"/>
      <c r="AY40" s="367"/>
      <c r="AZ40" s="368"/>
      <c r="BA40" s="366"/>
      <c r="BB40" s="367"/>
      <c r="BC40" s="368"/>
      <c r="BD40" s="366"/>
      <c r="BE40" s="367"/>
      <c r="BF40" s="368"/>
      <c r="BG40" s="366"/>
      <c r="BH40" s="367"/>
      <c r="BI40" s="368"/>
      <c r="BJ40" s="366"/>
      <c r="BK40" s="367"/>
      <c r="BL40" s="368"/>
      <c r="BM40" s="366"/>
      <c r="BN40" s="367"/>
      <c r="BO40" s="368"/>
      <c r="BP40" s="366"/>
      <c r="BQ40" s="367"/>
      <c r="BR40" s="368"/>
      <c r="BS40" s="366"/>
      <c r="BT40" s="367"/>
      <c r="BU40" s="368"/>
      <c r="BV40" s="366"/>
      <c r="BW40" s="367"/>
      <c r="BX40" s="368"/>
      <c r="BY40" s="366"/>
      <c r="BZ40" s="367"/>
      <c r="CA40" s="368"/>
      <c r="CB40" s="366"/>
      <c r="CC40" s="367"/>
      <c r="CD40" s="368"/>
      <c r="CE40" s="366"/>
      <c r="CF40" s="367"/>
      <c r="CG40" s="368"/>
      <c r="CH40" s="366"/>
      <c r="CI40" s="367"/>
      <c r="CJ40" s="368"/>
      <c r="CK40" s="366"/>
      <c r="CL40" s="367"/>
      <c r="CM40" s="368"/>
      <c r="CN40" s="366"/>
      <c r="CO40" s="367"/>
      <c r="CP40" s="368"/>
      <c r="CQ40" s="366"/>
      <c r="CR40" s="367"/>
      <c r="CS40" s="368"/>
      <c r="CT40" s="366"/>
      <c r="CU40" s="367"/>
      <c r="CV40" s="368"/>
      <c r="CW40" s="366"/>
      <c r="CX40" s="367"/>
      <c r="CY40" s="368"/>
      <c r="CZ40" s="366"/>
      <c r="DA40" s="367"/>
      <c r="DB40" s="368"/>
      <c r="DC40" s="366"/>
      <c r="DD40" s="367"/>
      <c r="DE40" s="368"/>
      <c r="DF40" s="366"/>
      <c r="DG40" s="367"/>
      <c r="DH40" s="368"/>
      <c r="DI40" s="366"/>
      <c r="DJ40" s="367"/>
      <c r="DK40" s="368"/>
      <c r="DL40" s="366"/>
      <c r="DM40" s="367"/>
      <c r="DN40" s="368"/>
      <c r="DO40" s="366"/>
      <c r="DP40" s="367"/>
      <c r="DQ40" s="368"/>
      <c r="DR40" s="366"/>
      <c r="DS40" s="367"/>
      <c r="DT40" s="368"/>
      <c r="DU40" s="366"/>
      <c r="DV40" s="367"/>
      <c r="DW40" s="368"/>
      <c r="DX40" s="366"/>
      <c r="DY40" s="367"/>
      <c r="DZ40" s="368"/>
      <c r="EA40" s="366"/>
      <c r="EB40" s="367"/>
      <c r="EC40" s="368"/>
      <c r="ED40" s="366"/>
      <c r="EE40" s="367"/>
      <c r="EF40" s="368"/>
      <c r="EG40" s="366"/>
      <c r="EH40" s="367"/>
      <c r="EI40" s="368"/>
      <c r="EJ40" s="366"/>
      <c r="EK40" s="367"/>
      <c r="EL40" s="368"/>
      <c r="EM40" s="366"/>
      <c r="EN40" s="367"/>
      <c r="EO40" s="368"/>
      <c r="EP40" s="366"/>
      <c r="EQ40" s="367"/>
      <c r="ER40" s="368"/>
      <c r="ES40" s="366"/>
      <c r="ET40" s="367"/>
      <c r="EU40" s="368"/>
      <c r="EV40" s="366"/>
      <c r="EW40" s="367"/>
      <c r="EX40" s="368"/>
    </row>
    <row r="41" spans="1:256" s="81" customFormat="1" x14ac:dyDescent="0.2">
      <c r="A41" s="294"/>
      <c r="B41" s="32"/>
      <c r="C41" s="146" t="s">
        <v>21</v>
      </c>
      <c r="D41" s="362"/>
      <c r="E41" s="376"/>
      <c r="F41" s="367"/>
      <c r="G41" s="368"/>
      <c r="H41" s="376"/>
      <c r="I41" s="367"/>
      <c r="J41" s="368"/>
      <c r="K41" s="376"/>
      <c r="L41" s="367"/>
      <c r="M41" s="368"/>
      <c r="N41" s="376"/>
      <c r="O41" s="367"/>
      <c r="P41" s="368"/>
      <c r="Q41" s="376"/>
      <c r="R41" s="367"/>
      <c r="S41" s="368"/>
      <c r="T41" s="366"/>
      <c r="U41" s="367"/>
      <c r="V41" s="368"/>
      <c r="W41" s="367"/>
      <c r="X41" s="367"/>
      <c r="Y41" s="368"/>
      <c r="Z41" s="366"/>
      <c r="AA41" s="367"/>
      <c r="AB41" s="368"/>
      <c r="AC41" s="366"/>
      <c r="AD41" s="367"/>
      <c r="AE41" s="368"/>
      <c r="AF41" s="366"/>
      <c r="AG41" s="367"/>
      <c r="AH41" s="368"/>
      <c r="AI41" s="366"/>
      <c r="AJ41" s="367"/>
      <c r="AK41" s="368"/>
      <c r="AL41" s="366"/>
      <c r="AM41" s="367"/>
      <c r="AN41" s="368"/>
      <c r="AO41" s="366"/>
      <c r="AP41" s="367"/>
      <c r="AQ41" s="368"/>
      <c r="AR41" s="366"/>
      <c r="AS41" s="367"/>
      <c r="AT41" s="368"/>
      <c r="AU41" s="366"/>
      <c r="AV41" s="367"/>
      <c r="AW41" s="368"/>
      <c r="AX41" s="366"/>
      <c r="AY41" s="367"/>
      <c r="AZ41" s="368"/>
      <c r="BA41" s="366"/>
      <c r="BB41" s="367"/>
      <c r="BC41" s="368"/>
      <c r="BD41" s="366"/>
      <c r="BE41" s="367"/>
      <c r="BF41" s="368"/>
      <c r="BG41" s="366"/>
      <c r="BH41" s="367"/>
      <c r="BI41" s="368"/>
      <c r="BJ41" s="366"/>
      <c r="BK41" s="367"/>
      <c r="BL41" s="368"/>
      <c r="BM41" s="366"/>
      <c r="BN41" s="367"/>
      <c r="BO41" s="368"/>
      <c r="BP41" s="366"/>
      <c r="BQ41" s="367"/>
      <c r="BR41" s="368"/>
      <c r="BS41" s="366"/>
      <c r="BT41" s="367"/>
      <c r="BU41" s="368"/>
      <c r="BV41" s="366"/>
      <c r="BW41" s="367"/>
      <c r="BX41" s="368"/>
      <c r="BY41" s="366"/>
      <c r="BZ41" s="367"/>
      <c r="CA41" s="368"/>
      <c r="CB41" s="366"/>
      <c r="CC41" s="367"/>
      <c r="CD41" s="368"/>
      <c r="CE41" s="366"/>
      <c r="CF41" s="367"/>
      <c r="CG41" s="368"/>
      <c r="CH41" s="366"/>
      <c r="CI41" s="367"/>
      <c r="CJ41" s="368"/>
      <c r="CK41" s="366"/>
      <c r="CL41" s="367"/>
      <c r="CM41" s="368"/>
      <c r="CN41" s="366"/>
      <c r="CO41" s="367"/>
      <c r="CP41" s="368"/>
      <c r="CQ41" s="366"/>
      <c r="CR41" s="367"/>
      <c r="CS41" s="368"/>
      <c r="CT41" s="366"/>
      <c r="CU41" s="367"/>
      <c r="CV41" s="368"/>
      <c r="CW41" s="366"/>
      <c r="CX41" s="367"/>
      <c r="CY41" s="368"/>
      <c r="CZ41" s="366"/>
      <c r="DA41" s="367"/>
      <c r="DB41" s="368"/>
      <c r="DC41" s="366"/>
      <c r="DD41" s="367"/>
      <c r="DE41" s="368"/>
      <c r="DF41" s="366"/>
      <c r="DG41" s="367"/>
      <c r="DH41" s="368"/>
      <c r="DI41" s="366"/>
      <c r="DJ41" s="367"/>
      <c r="DK41" s="368"/>
      <c r="DL41" s="366"/>
      <c r="DM41" s="367"/>
      <c r="DN41" s="368"/>
      <c r="DO41" s="366"/>
      <c r="DP41" s="367"/>
      <c r="DQ41" s="368"/>
      <c r="DR41" s="366"/>
      <c r="DS41" s="367"/>
      <c r="DT41" s="368"/>
      <c r="DU41" s="366"/>
      <c r="DV41" s="367"/>
      <c r="DW41" s="368"/>
      <c r="DX41" s="366"/>
      <c r="DY41" s="367"/>
      <c r="DZ41" s="368"/>
      <c r="EA41" s="366"/>
      <c r="EB41" s="367"/>
      <c r="EC41" s="368"/>
      <c r="ED41" s="366"/>
      <c r="EE41" s="367"/>
      <c r="EF41" s="368"/>
      <c r="EG41" s="366"/>
      <c r="EH41" s="367"/>
      <c r="EI41" s="368"/>
      <c r="EJ41" s="366"/>
      <c r="EK41" s="367"/>
      <c r="EL41" s="368"/>
      <c r="EM41" s="366"/>
      <c r="EN41" s="367"/>
      <c r="EO41" s="368"/>
      <c r="EP41" s="366"/>
      <c r="EQ41" s="367"/>
      <c r="ER41" s="368"/>
      <c r="ES41" s="366"/>
      <c r="ET41" s="367"/>
      <c r="EU41" s="368"/>
      <c r="EV41" s="366"/>
      <c r="EW41" s="367"/>
      <c r="EX41" s="368"/>
    </row>
    <row r="42" spans="1:256" s="81" customFormat="1" x14ac:dyDescent="0.2">
      <c r="A42" s="294"/>
      <c r="B42" s="32"/>
      <c r="C42" s="102" t="s">
        <v>22</v>
      </c>
      <c r="D42" s="362"/>
      <c r="E42" s="376"/>
      <c r="F42" s="367"/>
      <c r="G42" s="368"/>
      <c r="H42" s="376"/>
      <c r="I42" s="367"/>
      <c r="J42" s="368"/>
      <c r="K42" s="376"/>
      <c r="L42" s="367"/>
      <c r="M42" s="368"/>
      <c r="N42" s="376"/>
      <c r="O42" s="367"/>
      <c r="P42" s="368"/>
      <c r="Q42" s="376"/>
      <c r="R42" s="367"/>
      <c r="S42" s="368"/>
      <c r="T42" s="366"/>
      <c r="U42" s="367"/>
      <c r="V42" s="368"/>
      <c r="W42" s="367"/>
      <c r="X42" s="367"/>
      <c r="Y42" s="368"/>
      <c r="Z42" s="366"/>
      <c r="AA42" s="367"/>
      <c r="AB42" s="368"/>
      <c r="AC42" s="366"/>
      <c r="AD42" s="367"/>
      <c r="AE42" s="368"/>
      <c r="AF42" s="366"/>
      <c r="AG42" s="367"/>
      <c r="AH42" s="368"/>
      <c r="AI42" s="366"/>
      <c r="AJ42" s="367"/>
      <c r="AK42" s="368"/>
      <c r="AL42" s="366"/>
      <c r="AM42" s="367"/>
      <c r="AN42" s="368"/>
      <c r="AO42" s="366"/>
      <c r="AP42" s="367"/>
      <c r="AQ42" s="368"/>
      <c r="AR42" s="366"/>
      <c r="AS42" s="367"/>
      <c r="AT42" s="368"/>
      <c r="AU42" s="366"/>
      <c r="AV42" s="367"/>
      <c r="AW42" s="368"/>
      <c r="AX42" s="366"/>
      <c r="AY42" s="367"/>
      <c r="AZ42" s="368"/>
      <c r="BA42" s="366"/>
      <c r="BB42" s="367"/>
      <c r="BC42" s="368"/>
      <c r="BD42" s="366"/>
      <c r="BE42" s="367"/>
      <c r="BF42" s="368"/>
      <c r="BG42" s="366"/>
      <c r="BH42" s="367"/>
      <c r="BI42" s="368"/>
      <c r="BJ42" s="366"/>
      <c r="BK42" s="367"/>
      <c r="BL42" s="368"/>
      <c r="BM42" s="366"/>
      <c r="BN42" s="367"/>
      <c r="BO42" s="368"/>
      <c r="BP42" s="366"/>
      <c r="BQ42" s="367"/>
      <c r="BR42" s="368"/>
      <c r="BS42" s="366"/>
      <c r="BT42" s="367"/>
      <c r="BU42" s="368"/>
      <c r="BV42" s="366"/>
      <c r="BW42" s="367"/>
      <c r="BX42" s="368"/>
      <c r="BY42" s="366"/>
      <c r="BZ42" s="367"/>
      <c r="CA42" s="368"/>
      <c r="CB42" s="366"/>
      <c r="CC42" s="367"/>
      <c r="CD42" s="368"/>
      <c r="CE42" s="366"/>
      <c r="CF42" s="367"/>
      <c r="CG42" s="368"/>
      <c r="CH42" s="366"/>
      <c r="CI42" s="367"/>
      <c r="CJ42" s="368"/>
      <c r="CK42" s="366"/>
      <c r="CL42" s="367"/>
      <c r="CM42" s="368"/>
      <c r="CN42" s="366"/>
      <c r="CO42" s="367"/>
      <c r="CP42" s="368"/>
      <c r="CQ42" s="366"/>
      <c r="CR42" s="367"/>
      <c r="CS42" s="368"/>
      <c r="CT42" s="366"/>
      <c r="CU42" s="367"/>
      <c r="CV42" s="368"/>
      <c r="CW42" s="366"/>
      <c r="CX42" s="367"/>
      <c r="CY42" s="368"/>
      <c r="CZ42" s="366"/>
      <c r="DA42" s="367"/>
      <c r="DB42" s="368"/>
      <c r="DC42" s="366"/>
      <c r="DD42" s="367"/>
      <c r="DE42" s="368"/>
      <c r="DF42" s="366"/>
      <c r="DG42" s="367"/>
      <c r="DH42" s="368"/>
      <c r="DI42" s="366"/>
      <c r="DJ42" s="367"/>
      <c r="DK42" s="368"/>
      <c r="DL42" s="366"/>
      <c r="DM42" s="367"/>
      <c r="DN42" s="368"/>
      <c r="DO42" s="366"/>
      <c r="DP42" s="367"/>
      <c r="DQ42" s="368"/>
      <c r="DR42" s="366"/>
      <c r="DS42" s="367"/>
      <c r="DT42" s="368"/>
      <c r="DU42" s="366"/>
      <c r="DV42" s="367"/>
      <c r="DW42" s="368"/>
      <c r="DX42" s="366"/>
      <c r="DY42" s="367"/>
      <c r="DZ42" s="368"/>
      <c r="EA42" s="366"/>
      <c r="EB42" s="367"/>
      <c r="EC42" s="368"/>
      <c r="ED42" s="366"/>
      <c r="EE42" s="367"/>
      <c r="EF42" s="368"/>
      <c r="EG42" s="366"/>
      <c r="EH42" s="367"/>
      <c r="EI42" s="368"/>
      <c r="EJ42" s="366"/>
      <c r="EK42" s="367"/>
      <c r="EL42" s="368"/>
      <c r="EM42" s="366"/>
      <c r="EN42" s="367"/>
      <c r="EO42" s="368"/>
      <c r="EP42" s="366"/>
      <c r="EQ42" s="367"/>
      <c r="ER42" s="368"/>
      <c r="ES42" s="366"/>
      <c r="ET42" s="367"/>
      <c r="EU42" s="368"/>
      <c r="EV42" s="366"/>
      <c r="EW42" s="367"/>
      <c r="EX42" s="368"/>
    </row>
    <row r="43" spans="1:256" s="81" customFormat="1" x14ac:dyDescent="0.2">
      <c r="A43" s="294"/>
      <c r="B43" s="120" t="s">
        <v>51</v>
      </c>
      <c r="C43" s="141"/>
      <c r="D43" s="362"/>
      <c r="E43" s="376"/>
      <c r="F43" s="367"/>
      <c r="G43" s="368"/>
      <c r="H43" s="376"/>
      <c r="I43" s="367"/>
      <c r="J43" s="368"/>
      <c r="K43" s="376"/>
      <c r="L43" s="367"/>
      <c r="M43" s="368"/>
      <c r="N43" s="376"/>
      <c r="O43" s="367"/>
      <c r="P43" s="368"/>
      <c r="Q43" s="376"/>
      <c r="R43" s="367"/>
      <c r="S43" s="368"/>
      <c r="T43" s="366"/>
      <c r="U43" s="367"/>
      <c r="V43" s="368"/>
      <c r="W43" s="367"/>
      <c r="X43" s="367"/>
      <c r="Y43" s="368"/>
      <c r="Z43" s="366"/>
      <c r="AA43" s="367"/>
      <c r="AB43" s="368"/>
      <c r="AC43" s="366"/>
      <c r="AD43" s="367"/>
      <c r="AE43" s="368"/>
      <c r="AF43" s="366"/>
      <c r="AG43" s="367"/>
      <c r="AH43" s="368"/>
      <c r="AI43" s="366"/>
      <c r="AJ43" s="367"/>
      <c r="AK43" s="368"/>
      <c r="AL43" s="366"/>
      <c r="AM43" s="367"/>
      <c r="AN43" s="368"/>
      <c r="AO43" s="366"/>
      <c r="AP43" s="367"/>
      <c r="AQ43" s="368"/>
      <c r="AR43" s="366"/>
      <c r="AS43" s="367"/>
      <c r="AT43" s="368"/>
      <c r="AU43" s="366"/>
      <c r="AV43" s="367"/>
      <c r="AW43" s="368"/>
      <c r="AX43" s="366"/>
      <c r="AY43" s="367"/>
      <c r="AZ43" s="368"/>
      <c r="BA43" s="366"/>
      <c r="BB43" s="367"/>
      <c r="BC43" s="368"/>
      <c r="BD43" s="366"/>
      <c r="BE43" s="367"/>
      <c r="BF43" s="368"/>
      <c r="BG43" s="366"/>
      <c r="BH43" s="367"/>
      <c r="BI43" s="368"/>
      <c r="BJ43" s="366"/>
      <c r="BK43" s="367"/>
      <c r="BL43" s="368"/>
      <c r="BM43" s="366"/>
      <c r="BN43" s="367"/>
      <c r="BO43" s="368"/>
      <c r="BP43" s="366"/>
      <c r="BQ43" s="367"/>
      <c r="BR43" s="368"/>
      <c r="BS43" s="366"/>
      <c r="BT43" s="367"/>
      <c r="BU43" s="368"/>
      <c r="BV43" s="366"/>
      <c r="BW43" s="367"/>
      <c r="BX43" s="368"/>
      <c r="BY43" s="366"/>
      <c r="BZ43" s="367"/>
      <c r="CA43" s="368"/>
      <c r="CB43" s="366"/>
      <c r="CC43" s="367"/>
      <c r="CD43" s="368"/>
      <c r="CE43" s="366"/>
      <c r="CF43" s="367"/>
      <c r="CG43" s="368"/>
      <c r="CH43" s="366"/>
      <c r="CI43" s="367"/>
      <c r="CJ43" s="368"/>
      <c r="CK43" s="366"/>
      <c r="CL43" s="367"/>
      <c r="CM43" s="368"/>
      <c r="CN43" s="366"/>
      <c r="CO43" s="367"/>
      <c r="CP43" s="368"/>
      <c r="CQ43" s="366"/>
      <c r="CR43" s="367"/>
      <c r="CS43" s="368"/>
      <c r="CT43" s="366"/>
      <c r="CU43" s="367"/>
      <c r="CV43" s="368"/>
      <c r="CW43" s="366"/>
      <c r="CX43" s="367"/>
      <c r="CY43" s="368"/>
      <c r="CZ43" s="366"/>
      <c r="DA43" s="367"/>
      <c r="DB43" s="368"/>
      <c r="DC43" s="366"/>
      <c r="DD43" s="367"/>
      <c r="DE43" s="368"/>
      <c r="DF43" s="366"/>
      <c r="DG43" s="367"/>
      <c r="DH43" s="368"/>
      <c r="DI43" s="366"/>
      <c r="DJ43" s="367"/>
      <c r="DK43" s="368"/>
      <c r="DL43" s="366"/>
      <c r="DM43" s="367"/>
      <c r="DN43" s="368"/>
      <c r="DO43" s="366"/>
      <c r="DP43" s="367"/>
      <c r="DQ43" s="368"/>
      <c r="DR43" s="366"/>
      <c r="DS43" s="367"/>
      <c r="DT43" s="368"/>
      <c r="DU43" s="366"/>
      <c r="DV43" s="367"/>
      <c r="DW43" s="368"/>
      <c r="DX43" s="366"/>
      <c r="DY43" s="367"/>
      <c r="DZ43" s="368"/>
      <c r="EA43" s="366"/>
      <c r="EB43" s="367"/>
      <c r="EC43" s="368"/>
      <c r="ED43" s="366"/>
      <c r="EE43" s="367"/>
      <c r="EF43" s="368"/>
      <c r="EG43" s="366"/>
      <c r="EH43" s="367"/>
      <c r="EI43" s="368"/>
      <c r="EJ43" s="366"/>
      <c r="EK43" s="367"/>
      <c r="EL43" s="368"/>
      <c r="EM43" s="366"/>
      <c r="EN43" s="367"/>
      <c r="EO43" s="368"/>
      <c r="EP43" s="366"/>
      <c r="EQ43" s="367"/>
      <c r="ER43" s="368"/>
      <c r="ES43" s="366"/>
      <c r="ET43" s="367"/>
      <c r="EU43" s="368"/>
      <c r="EV43" s="366"/>
      <c r="EW43" s="367"/>
      <c r="EX43" s="368"/>
    </row>
    <row r="44" spans="1:256" s="81" customFormat="1" x14ac:dyDescent="0.2">
      <c r="A44" s="294"/>
      <c r="B44" s="32"/>
      <c r="C44" s="102" t="s">
        <v>23</v>
      </c>
      <c r="D44" s="362"/>
      <c r="E44" s="376"/>
      <c r="F44" s="367"/>
      <c r="G44" s="368"/>
      <c r="H44" s="376"/>
      <c r="I44" s="367"/>
      <c r="J44" s="368"/>
      <c r="K44" s="376"/>
      <c r="L44" s="367"/>
      <c r="M44" s="368"/>
      <c r="N44" s="376"/>
      <c r="O44" s="367"/>
      <c r="P44" s="368"/>
      <c r="Q44" s="376"/>
      <c r="R44" s="367"/>
      <c r="S44" s="368"/>
      <c r="T44" s="366"/>
      <c r="U44" s="367"/>
      <c r="V44" s="368"/>
      <c r="W44" s="367"/>
      <c r="X44" s="367"/>
      <c r="Y44" s="368"/>
      <c r="Z44" s="366"/>
      <c r="AA44" s="367"/>
      <c r="AB44" s="368"/>
      <c r="AC44" s="366"/>
      <c r="AD44" s="367"/>
      <c r="AE44" s="368"/>
      <c r="AF44" s="366"/>
      <c r="AG44" s="367"/>
      <c r="AH44" s="368"/>
      <c r="AI44" s="366"/>
      <c r="AJ44" s="367"/>
      <c r="AK44" s="368"/>
      <c r="AL44" s="366"/>
      <c r="AM44" s="367"/>
      <c r="AN44" s="368"/>
      <c r="AO44" s="366"/>
      <c r="AP44" s="367"/>
      <c r="AQ44" s="368"/>
      <c r="AR44" s="366"/>
      <c r="AS44" s="367"/>
      <c r="AT44" s="368"/>
      <c r="AU44" s="366"/>
      <c r="AV44" s="367"/>
      <c r="AW44" s="368"/>
      <c r="AX44" s="366"/>
      <c r="AY44" s="367"/>
      <c r="AZ44" s="368"/>
      <c r="BA44" s="366"/>
      <c r="BB44" s="367"/>
      <c r="BC44" s="368"/>
      <c r="BD44" s="366"/>
      <c r="BE44" s="367"/>
      <c r="BF44" s="368"/>
      <c r="BG44" s="366"/>
      <c r="BH44" s="367"/>
      <c r="BI44" s="368"/>
      <c r="BJ44" s="366"/>
      <c r="BK44" s="367"/>
      <c r="BL44" s="368"/>
      <c r="BM44" s="366"/>
      <c r="BN44" s="367"/>
      <c r="BO44" s="368"/>
      <c r="BP44" s="366"/>
      <c r="BQ44" s="367"/>
      <c r="BR44" s="368"/>
      <c r="BS44" s="366"/>
      <c r="BT44" s="367"/>
      <c r="BU44" s="368"/>
      <c r="BV44" s="366"/>
      <c r="BW44" s="367"/>
      <c r="BX44" s="368"/>
      <c r="BY44" s="366"/>
      <c r="BZ44" s="367"/>
      <c r="CA44" s="368"/>
      <c r="CB44" s="366"/>
      <c r="CC44" s="367"/>
      <c r="CD44" s="368"/>
      <c r="CE44" s="366"/>
      <c r="CF44" s="367"/>
      <c r="CG44" s="368"/>
      <c r="CH44" s="366"/>
      <c r="CI44" s="367"/>
      <c r="CJ44" s="368"/>
      <c r="CK44" s="366"/>
      <c r="CL44" s="367"/>
      <c r="CM44" s="368"/>
      <c r="CN44" s="366"/>
      <c r="CO44" s="367"/>
      <c r="CP44" s="368"/>
      <c r="CQ44" s="366"/>
      <c r="CR44" s="367"/>
      <c r="CS44" s="368"/>
      <c r="CT44" s="366"/>
      <c r="CU44" s="367"/>
      <c r="CV44" s="368"/>
      <c r="CW44" s="366"/>
      <c r="CX44" s="367"/>
      <c r="CY44" s="368"/>
      <c r="CZ44" s="366"/>
      <c r="DA44" s="367"/>
      <c r="DB44" s="368"/>
      <c r="DC44" s="366"/>
      <c r="DD44" s="367"/>
      <c r="DE44" s="368"/>
      <c r="DF44" s="366"/>
      <c r="DG44" s="367"/>
      <c r="DH44" s="368"/>
      <c r="DI44" s="366"/>
      <c r="DJ44" s="367"/>
      <c r="DK44" s="368"/>
      <c r="DL44" s="366"/>
      <c r="DM44" s="367"/>
      <c r="DN44" s="368"/>
      <c r="DO44" s="366"/>
      <c r="DP44" s="367"/>
      <c r="DQ44" s="368"/>
      <c r="DR44" s="366"/>
      <c r="DS44" s="367"/>
      <c r="DT44" s="368"/>
      <c r="DU44" s="366"/>
      <c r="DV44" s="367"/>
      <c r="DW44" s="368"/>
      <c r="DX44" s="366"/>
      <c r="DY44" s="367"/>
      <c r="DZ44" s="368"/>
      <c r="EA44" s="366"/>
      <c r="EB44" s="367"/>
      <c r="EC44" s="368"/>
      <c r="ED44" s="366"/>
      <c r="EE44" s="367"/>
      <c r="EF44" s="368"/>
      <c r="EG44" s="366"/>
      <c r="EH44" s="367"/>
      <c r="EI44" s="368"/>
      <c r="EJ44" s="366"/>
      <c r="EK44" s="367"/>
      <c r="EL44" s="368"/>
      <c r="EM44" s="366"/>
      <c r="EN44" s="367"/>
      <c r="EO44" s="368"/>
      <c r="EP44" s="366"/>
      <c r="EQ44" s="367"/>
      <c r="ER44" s="368"/>
      <c r="ES44" s="366"/>
      <c r="ET44" s="367"/>
      <c r="EU44" s="368"/>
      <c r="EV44" s="366"/>
      <c r="EW44" s="367"/>
      <c r="EX44" s="368"/>
    </row>
    <row r="45" spans="1:256" s="108" customFormat="1" ht="13.5" thickBot="1" x14ac:dyDescent="0.25">
      <c r="A45" s="399"/>
      <c r="B45" s="127"/>
      <c r="C45" s="103" t="s">
        <v>24</v>
      </c>
      <c r="D45" s="363"/>
      <c r="E45" s="383"/>
      <c r="F45" s="369"/>
      <c r="G45" s="370"/>
      <c r="H45" s="383"/>
      <c r="I45" s="369"/>
      <c r="J45" s="370"/>
      <c r="K45" s="383"/>
      <c r="L45" s="369"/>
      <c r="M45" s="370"/>
      <c r="N45" s="383"/>
      <c r="O45" s="369"/>
      <c r="P45" s="370"/>
      <c r="Q45" s="383"/>
      <c r="R45" s="369"/>
      <c r="S45" s="370"/>
      <c r="T45" s="371"/>
      <c r="U45" s="369"/>
      <c r="V45" s="370"/>
      <c r="W45" s="369"/>
      <c r="X45" s="369"/>
      <c r="Y45" s="370"/>
      <c r="Z45" s="371"/>
      <c r="AA45" s="369"/>
      <c r="AB45" s="370"/>
      <c r="AC45" s="371"/>
      <c r="AD45" s="369"/>
      <c r="AE45" s="370"/>
      <c r="AF45" s="371"/>
      <c r="AG45" s="369"/>
      <c r="AH45" s="370"/>
      <c r="AI45" s="371"/>
      <c r="AJ45" s="369"/>
      <c r="AK45" s="370"/>
      <c r="AL45" s="371"/>
      <c r="AM45" s="369"/>
      <c r="AN45" s="370"/>
      <c r="AO45" s="371"/>
      <c r="AP45" s="369"/>
      <c r="AQ45" s="370"/>
      <c r="AR45" s="371"/>
      <c r="AS45" s="369"/>
      <c r="AT45" s="370"/>
      <c r="AU45" s="371"/>
      <c r="AV45" s="369"/>
      <c r="AW45" s="370"/>
      <c r="AX45" s="371"/>
      <c r="AY45" s="369"/>
      <c r="AZ45" s="370"/>
      <c r="BA45" s="371"/>
      <c r="BB45" s="369"/>
      <c r="BC45" s="370"/>
      <c r="BD45" s="371"/>
      <c r="BE45" s="369"/>
      <c r="BF45" s="370"/>
      <c r="BG45" s="371"/>
      <c r="BH45" s="369"/>
      <c r="BI45" s="370"/>
      <c r="BJ45" s="371"/>
      <c r="BK45" s="369"/>
      <c r="BL45" s="370"/>
      <c r="BM45" s="371"/>
      <c r="BN45" s="369"/>
      <c r="BO45" s="370"/>
      <c r="BP45" s="371"/>
      <c r="BQ45" s="369"/>
      <c r="BR45" s="370"/>
      <c r="BS45" s="371"/>
      <c r="BT45" s="369"/>
      <c r="BU45" s="370"/>
      <c r="BV45" s="371"/>
      <c r="BW45" s="369"/>
      <c r="BX45" s="370"/>
      <c r="BY45" s="371"/>
      <c r="BZ45" s="369"/>
      <c r="CA45" s="370"/>
      <c r="CB45" s="371"/>
      <c r="CC45" s="369"/>
      <c r="CD45" s="370"/>
      <c r="CE45" s="371"/>
      <c r="CF45" s="369"/>
      <c r="CG45" s="370"/>
      <c r="CH45" s="371"/>
      <c r="CI45" s="369"/>
      <c r="CJ45" s="370"/>
      <c r="CK45" s="371"/>
      <c r="CL45" s="369"/>
      <c r="CM45" s="370"/>
      <c r="CN45" s="371"/>
      <c r="CO45" s="369"/>
      <c r="CP45" s="370"/>
      <c r="CQ45" s="371"/>
      <c r="CR45" s="369"/>
      <c r="CS45" s="370"/>
      <c r="CT45" s="371"/>
      <c r="CU45" s="369"/>
      <c r="CV45" s="370"/>
      <c r="CW45" s="371"/>
      <c r="CX45" s="369"/>
      <c r="CY45" s="370"/>
      <c r="CZ45" s="371"/>
      <c r="DA45" s="369"/>
      <c r="DB45" s="370"/>
      <c r="DC45" s="371"/>
      <c r="DD45" s="369"/>
      <c r="DE45" s="370"/>
      <c r="DF45" s="371"/>
      <c r="DG45" s="369"/>
      <c r="DH45" s="370"/>
      <c r="DI45" s="371"/>
      <c r="DJ45" s="369"/>
      <c r="DK45" s="370"/>
      <c r="DL45" s="371"/>
      <c r="DM45" s="369"/>
      <c r="DN45" s="370"/>
      <c r="DO45" s="371"/>
      <c r="DP45" s="369"/>
      <c r="DQ45" s="370"/>
      <c r="DR45" s="371"/>
      <c r="DS45" s="369"/>
      <c r="DT45" s="370"/>
      <c r="DU45" s="371"/>
      <c r="DV45" s="369"/>
      <c r="DW45" s="370"/>
      <c r="DX45" s="371"/>
      <c r="DY45" s="369"/>
      <c r="DZ45" s="370"/>
      <c r="EA45" s="371"/>
      <c r="EB45" s="369"/>
      <c r="EC45" s="370"/>
      <c r="ED45" s="371"/>
      <c r="EE45" s="369"/>
      <c r="EF45" s="370"/>
      <c r="EG45" s="371"/>
      <c r="EH45" s="369"/>
      <c r="EI45" s="370"/>
      <c r="EJ45" s="371"/>
      <c r="EK45" s="369"/>
      <c r="EL45" s="370"/>
      <c r="EM45" s="371"/>
      <c r="EN45" s="369"/>
      <c r="EO45" s="370"/>
      <c r="EP45" s="371"/>
      <c r="EQ45" s="369"/>
      <c r="ER45" s="370"/>
      <c r="ES45" s="371"/>
      <c r="ET45" s="369"/>
      <c r="EU45" s="370"/>
      <c r="EV45" s="371"/>
      <c r="EW45" s="369"/>
      <c r="EX45" s="370"/>
      <c r="EY45" s="81"/>
      <c r="EZ45" s="81"/>
      <c r="FA45" s="81"/>
      <c r="FB45" s="81"/>
      <c r="FC45" s="81"/>
      <c r="FD45" s="81"/>
      <c r="FE45" s="81"/>
      <c r="FF45" s="81"/>
      <c r="FG45" s="81"/>
      <c r="FH45" s="81"/>
      <c r="FI45" s="81"/>
      <c r="FJ45" s="81"/>
      <c r="FK45" s="81"/>
      <c r="FL45" s="81"/>
      <c r="FM45" s="81"/>
      <c r="FN45" s="81"/>
      <c r="FO45" s="81"/>
      <c r="FP45" s="81"/>
      <c r="FQ45" s="81"/>
      <c r="FR45" s="81"/>
      <c r="FS45" s="81"/>
      <c r="FT45" s="81"/>
      <c r="FU45" s="81"/>
      <c r="FV45" s="81"/>
      <c r="FW45" s="81"/>
      <c r="FX45" s="81"/>
      <c r="FY45" s="81"/>
      <c r="FZ45" s="81"/>
      <c r="GA45" s="81"/>
      <c r="GB45" s="81"/>
      <c r="GC45" s="81"/>
      <c r="GD45" s="81"/>
      <c r="GE45" s="81"/>
      <c r="GF45" s="81"/>
      <c r="GG45" s="81"/>
      <c r="GH45" s="81"/>
      <c r="GI45" s="81"/>
      <c r="GJ45" s="81"/>
      <c r="GK45" s="81"/>
      <c r="GL45" s="81"/>
      <c r="GM45" s="81"/>
      <c r="GN45" s="81"/>
      <c r="GO45" s="81"/>
      <c r="GP45" s="81"/>
      <c r="GQ45" s="81"/>
      <c r="GR45" s="81"/>
      <c r="GS45" s="81"/>
      <c r="GT45" s="81"/>
      <c r="GU45" s="81"/>
      <c r="GV45" s="81"/>
      <c r="GW45" s="81"/>
      <c r="GX45" s="81"/>
      <c r="GY45" s="81"/>
      <c r="GZ45" s="81"/>
      <c r="HA45" s="81"/>
      <c r="HB45" s="81"/>
      <c r="HC45" s="81"/>
      <c r="HD45" s="81"/>
      <c r="HE45" s="81"/>
      <c r="HF45" s="81"/>
      <c r="HG45" s="81"/>
      <c r="HH45" s="81"/>
      <c r="HI45" s="81"/>
      <c r="HJ45" s="81"/>
      <c r="HK45" s="81"/>
      <c r="HL45" s="81"/>
      <c r="HM45" s="81"/>
      <c r="HN45" s="81"/>
      <c r="HO45" s="81"/>
      <c r="HP45" s="81"/>
      <c r="HQ45" s="81"/>
      <c r="HR45" s="81"/>
      <c r="HS45" s="81"/>
      <c r="HT45" s="81"/>
      <c r="HU45" s="81"/>
      <c r="HV45" s="81"/>
      <c r="HW45" s="81"/>
      <c r="HX45" s="81"/>
      <c r="HY45" s="81"/>
      <c r="HZ45" s="81"/>
      <c r="IA45" s="81"/>
      <c r="IB45" s="81"/>
      <c r="IC45" s="81"/>
      <c r="ID45" s="81"/>
      <c r="IE45" s="81"/>
      <c r="IF45" s="81"/>
      <c r="IG45" s="81"/>
      <c r="IH45" s="81"/>
      <c r="II45" s="81"/>
      <c r="IJ45" s="81"/>
      <c r="IK45" s="81"/>
      <c r="IL45" s="81"/>
      <c r="IM45" s="81"/>
      <c r="IN45" s="81"/>
      <c r="IO45" s="81"/>
      <c r="IP45" s="81"/>
      <c r="IQ45" s="81"/>
      <c r="IR45" s="81"/>
      <c r="IS45" s="81"/>
      <c r="IT45" s="81"/>
      <c r="IU45" s="81"/>
      <c r="IV45" s="81"/>
    </row>
    <row r="46" spans="1:256" s="81" customFormat="1" x14ac:dyDescent="0.2">
      <c r="A46" s="402" t="s">
        <v>25</v>
      </c>
      <c r="B46" s="160"/>
      <c r="C46" s="161"/>
      <c r="D46" s="362"/>
      <c r="E46" s="376"/>
      <c r="F46" s="367"/>
      <c r="G46" s="368"/>
      <c r="H46" s="376"/>
      <c r="I46" s="367"/>
      <c r="J46" s="368"/>
      <c r="K46" s="376"/>
      <c r="L46" s="367"/>
      <c r="M46" s="368"/>
      <c r="N46" s="376"/>
      <c r="O46" s="367"/>
      <c r="P46" s="368"/>
      <c r="Q46" s="376"/>
      <c r="R46" s="367"/>
      <c r="S46" s="368"/>
      <c r="T46" s="366"/>
      <c r="U46" s="367"/>
      <c r="V46" s="368"/>
      <c r="W46" s="367"/>
      <c r="X46" s="367"/>
      <c r="Y46" s="368"/>
      <c r="Z46" s="366"/>
      <c r="AA46" s="367"/>
      <c r="AB46" s="368"/>
      <c r="AC46" s="366"/>
      <c r="AD46" s="367"/>
      <c r="AE46" s="368"/>
      <c r="AF46" s="366"/>
      <c r="AG46" s="367"/>
      <c r="AH46" s="368"/>
      <c r="AI46" s="366"/>
      <c r="AJ46" s="367"/>
      <c r="AK46" s="368"/>
      <c r="AL46" s="366"/>
      <c r="AM46" s="367"/>
      <c r="AN46" s="368"/>
      <c r="AO46" s="366"/>
      <c r="AP46" s="367"/>
      <c r="AQ46" s="368"/>
      <c r="AR46" s="366"/>
      <c r="AS46" s="367"/>
      <c r="AT46" s="368"/>
      <c r="AU46" s="366"/>
      <c r="AV46" s="367"/>
      <c r="AW46" s="368"/>
      <c r="AX46" s="366"/>
      <c r="AY46" s="367"/>
      <c r="AZ46" s="368"/>
      <c r="BA46" s="366"/>
      <c r="BB46" s="367"/>
      <c r="BC46" s="368"/>
      <c r="BD46" s="366"/>
      <c r="BE46" s="367"/>
      <c r="BF46" s="368"/>
      <c r="BG46" s="366"/>
      <c r="BH46" s="367"/>
      <c r="BI46" s="368"/>
      <c r="BJ46" s="366"/>
      <c r="BK46" s="367"/>
      <c r="BL46" s="368"/>
      <c r="BM46" s="366"/>
      <c r="BN46" s="367"/>
      <c r="BO46" s="368"/>
      <c r="BP46" s="366"/>
      <c r="BQ46" s="367"/>
      <c r="BR46" s="368"/>
      <c r="BS46" s="366"/>
      <c r="BT46" s="367"/>
      <c r="BU46" s="368"/>
      <c r="BV46" s="366"/>
      <c r="BW46" s="367"/>
      <c r="BX46" s="368"/>
      <c r="BY46" s="366"/>
      <c r="BZ46" s="367"/>
      <c r="CA46" s="368"/>
      <c r="CB46" s="366"/>
      <c r="CC46" s="367"/>
      <c r="CD46" s="368"/>
      <c r="CE46" s="366"/>
      <c r="CF46" s="367"/>
      <c r="CG46" s="368"/>
      <c r="CH46" s="366"/>
      <c r="CI46" s="367"/>
      <c r="CJ46" s="368"/>
      <c r="CK46" s="366"/>
      <c r="CL46" s="367"/>
      <c r="CM46" s="368"/>
      <c r="CN46" s="366"/>
      <c r="CO46" s="367"/>
      <c r="CP46" s="368"/>
      <c r="CQ46" s="366"/>
      <c r="CR46" s="367"/>
      <c r="CS46" s="368"/>
      <c r="CT46" s="366"/>
      <c r="CU46" s="367"/>
      <c r="CV46" s="368"/>
      <c r="CW46" s="366"/>
      <c r="CX46" s="367"/>
      <c r="CY46" s="368"/>
      <c r="CZ46" s="366"/>
      <c r="DA46" s="367"/>
      <c r="DB46" s="368"/>
      <c r="DC46" s="366"/>
      <c r="DD46" s="367"/>
      <c r="DE46" s="368"/>
      <c r="DF46" s="366"/>
      <c r="DG46" s="367"/>
      <c r="DH46" s="368"/>
      <c r="DI46" s="366"/>
      <c r="DJ46" s="367"/>
      <c r="DK46" s="368"/>
      <c r="DL46" s="366"/>
      <c r="DM46" s="367"/>
      <c r="DN46" s="368"/>
      <c r="DO46" s="366"/>
      <c r="DP46" s="367"/>
      <c r="DQ46" s="368"/>
      <c r="DR46" s="366"/>
      <c r="DS46" s="367"/>
      <c r="DT46" s="368"/>
      <c r="DU46" s="366"/>
      <c r="DV46" s="367"/>
      <c r="DW46" s="368"/>
      <c r="DX46" s="366"/>
      <c r="DY46" s="367"/>
      <c r="DZ46" s="368"/>
      <c r="EA46" s="366"/>
      <c r="EB46" s="367"/>
      <c r="EC46" s="368"/>
      <c r="ED46" s="366"/>
      <c r="EE46" s="367"/>
      <c r="EF46" s="368"/>
      <c r="EG46" s="366"/>
      <c r="EH46" s="367"/>
      <c r="EI46" s="368"/>
      <c r="EJ46" s="366"/>
      <c r="EK46" s="367"/>
      <c r="EL46" s="368"/>
      <c r="EM46" s="366"/>
      <c r="EN46" s="367"/>
      <c r="EO46" s="368"/>
      <c r="EP46" s="366"/>
      <c r="EQ46" s="367"/>
      <c r="ER46" s="368"/>
      <c r="ES46" s="366"/>
      <c r="ET46" s="367"/>
      <c r="EU46" s="368"/>
      <c r="EV46" s="366"/>
      <c r="EW46" s="367"/>
      <c r="EX46" s="368"/>
    </row>
    <row r="47" spans="1:256" s="81" customFormat="1" x14ac:dyDescent="0.2">
      <c r="A47" s="294"/>
      <c r="B47" s="20" t="s">
        <v>26</v>
      </c>
      <c r="C47" s="144"/>
      <c r="D47" s="362"/>
      <c r="E47" s="382"/>
      <c r="F47" s="367"/>
      <c r="G47" s="368"/>
      <c r="H47" s="382"/>
      <c r="I47" s="367"/>
      <c r="J47" s="368"/>
      <c r="K47" s="382"/>
      <c r="L47" s="367"/>
      <c r="M47" s="368"/>
      <c r="N47" s="382"/>
      <c r="O47" s="367"/>
      <c r="P47" s="368"/>
      <c r="Q47" s="382"/>
      <c r="R47" s="367"/>
      <c r="S47" s="368"/>
      <c r="T47" s="366"/>
      <c r="U47" s="367"/>
      <c r="V47" s="368"/>
      <c r="W47" s="367"/>
      <c r="X47" s="367"/>
      <c r="Y47" s="368"/>
      <c r="Z47" s="366"/>
      <c r="AA47" s="367"/>
      <c r="AB47" s="368"/>
      <c r="AC47" s="366"/>
      <c r="AD47" s="367"/>
      <c r="AE47" s="368"/>
      <c r="AF47" s="366"/>
      <c r="AG47" s="367"/>
      <c r="AH47" s="368"/>
      <c r="AI47" s="366"/>
      <c r="AJ47" s="367"/>
      <c r="AK47" s="368"/>
      <c r="AL47" s="366"/>
      <c r="AM47" s="367"/>
      <c r="AN47" s="368"/>
      <c r="AO47" s="366"/>
      <c r="AP47" s="367"/>
      <c r="AQ47" s="368"/>
      <c r="AR47" s="366"/>
      <c r="AS47" s="367"/>
      <c r="AT47" s="368"/>
      <c r="AU47" s="366"/>
      <c r="AV47" s="367"/>
      <c r="AW47" s="368"/>
      <c r="AX47" s="366"/>
      <c r="AY47" s="367"/>
      <c r="AZ47" s="368"/>
      <c r="BA47" s="366"/>
      <c r="BB47" s="367"/>
      <c r="BC47" s="368"/>
      <c r="BD47" s="366"/>
      <c r="BE47" s="367"/>
      <c r="BF47" s="368"/>
      <c r="BG47" s="366"/>
      <c r="BH47" s="367"/>
      <c r="BI47" s="368"/>
      <c r="BJ47" s="366"/>
      <c r="BK47" s="367"/>
      <c r="BL47" s="368"/>
      <c r="BM47" s="366"/>
      <c r="BN47" s="367"/>
      <c r="BO47" s="368"/>
      <c r="BP47" s="366"/>
      <c r="BQ47" s="367"/>
      <c r="BR47" s="368"/>
      <c r="BS47" s="366"/>
      <c r="BT47" s="367"/>
      <c r="BU47" s="368"/>
      <c r="BV47" s="366"/>
      <c r="BW47" s="367"/>
      <c r="BX47" s="368"/>
      <c r="BY47" s="366"/>
      <c r="BZ47" s="367"/>
      <c r="CA47" s="368"/>
      <c r="CB47" s="366"/>
      <c r="CC47" s="367"/>
      <c r="CD47" s="368"/>
      <c r="CE47" s="366"/>
      <c r="CF47" s="367"/>
      <c r="CG47" s="368"/>
      <c r="CH47" s="366"/>
      <c r="CI47" s="367"/>
      <c r="CJ47" s="368"/>
      <c r="CK47" s="366"/>
      <c r="CL47" s="367"/>
      <c r="CM47" s="368"/>
      <c r="CN47" s="366"/>
      <c r="CO47" s="367"/>
      <c r="CP47" s="368"/>
      <c r="CQ47" s="366"/>
      <c r="CR47" s="367"/>
      <c r="CS47" s="368"/>
      <c r="CT47" s="366"/>
      <c r="CU47" s="367"/>
      <c r="CV47" s="368"/>
      <c r="CW47" s="366"/>
      <c r="CX47" s="367"/>
      <c r="CY47" s="368"/>
      <c r="CZ47" s="366"/>
      <c r="DA47" s="367"/>
      <c r="DB47" s="368"/>
      <c r="DC47" s="366"/>
      <c r="DD47" s="367"/>
      <c r="DE47" s="368"/>
      <c r="DF47" s="366"/>
      <c r="DG47" s="367"/>
      <c r="DH47" s="368"/>
      <c r="DI47" s="366"/>
      <c r="DJ47" s="367"/>
      <c r="DK47" s="368"/>
      <c r="DL47" s="366"/>
      <c r="DM47" s="367"/>
      <c r="DN47" s="368"/>
      <c r="DO47" s="366"/>
      <c r="DP47" s="367"/>
      <c r="DQ47" s="368"/>
      <c r="DR47" s="366"/>
      <c r="DS47" s="367"/>
      <c r="DT47" s="368"/>
      <c r="DU47" s="366"/>
      <c r="DV47" s="367"/>
      <c r="DW47" s="368"/>
      <c r="DX47" s="366"/>
      <c r="DY47" s="367"/>
      <c r="DZ47" s="368"/>
      <c r="EA47" s="366"/>
      <c r="EB47" s="367"/>
      <c r="EC47" s="368"/>
      <c r="ED47" s="366"/>
      <c r="EE47" s="367"/>
      <c r="EF47" s="368"/>
      <c r="EG47" s="366"/>
      <c r="EH47" s="367"/>
      <c r="EI47" s="368"/>
      <c r="EJ47" s="366"/>
      <c r="EK47" s="367"/>
      <c r="EL47" s="368"/>
      <c r="EM47" s="366"/>
      <c r="EN47" s="367"/>
      <c r="EO47" s="368"/>
      <c r="EP47" s="366"/>
      <c r="EQ47" s="367"/>
      <c r="ER47" s="368"/>
      <c r="ES47" s="366"/>
      <c r="ET47" s="367"/>
      <c r="EU47" s="368"/>
      <c r="EV47" s="366"/>
      <c r="EW47" s="367"/>
      <c r="EX47" s="368"/>
    </row>
    <row r="48" spans="1:256" s="108" customFormat="1" ht="13.5" thickBot="1" x14ac:dyDescent="0.25">
      <c r="A48" s="399"/>
      <c r="B48" s="26" t="s">
        <v>27</v>
      </c>
      <c r="C48" s="147"/>
      <c r="D48" s="363"/>
      <c r="E48" s="383"/>
      <c r="F48" s="369"/>
      <c r="G48" s="370"/>
      <c r="H48" s="383"/>
      <c r="I48" s="369"/>
      <c r="J48" s="370"/>
      <c r="K48" s="383"/>
      <c r="L48" s="369"/>
      <c r="M48" s="370"/>
      <c r="N48" s="383"/>
      <c r="O48" s="369"/>
      <c r="P48" s="370"/>
      <c r="Q48" s="383"/>
      <c r="R48" s="369"/>
      <c r="S48" s="370"/>
      <c r="T48" s="371"/>
      <c r="U48" s="369"/>
      <c r="V48" s="370"/>
      <c r="W48" s="369"/>
      <c r="X48" s="369"/>
      <c r="Y48" s="370"/>
      <c r="Z48" s="371"/>
      <c r="AA48" s="369"/>
      <c r="AB48" s="370"/>
      <c r="AC48" s="371"/>
      <c r="AD48" s="369"/>
      <c r="AE48" s="370"/>
      <c r="AF48" s="371"/>
      <c r="AG48" s="369"/>
      <c r="AH48" s="370"/>
      <c r="AI48" s="371"/>
      <c r="AJ48" s="369"/>
      <c r="AK48" s="370"/>
      <c r="AL48" s="371"/>
      <c r="AM48" s="369"/>
      <c r="AN48" s="370"/>
      <c r="AO48" s="371"/>
      <c r="AP48" s="369"/>
      <c r="AQ48" s="370"/>
      <c r="AR48" s="371"/>
      <c r="AS48" s="369"/>
      <c r="AT48" s="370"/>
      <c r="AU48" s="371"/>
      <c r="AV48" s="369"/>
      <c r="AW48" s="370"/>
      <c r="AX48" s="371"/>
      <c r="AY48" s="369"/>
      <c r="AZ48" s="370"/>
      <c r="BA48" s="371"/>
      <c r="BB48" s="369"/>
      <c r="BC48" s="370"/>
      <c r="BD48" s="371"/>
      <c r="BE48" s="369"/>
      <c r="BF48" s="370"/>
      <c r="BG48" s="371"/>
      <c r="BH48" s="369"/>
      <c r="BI48" s="370"/>
      <c r="BJ48" s="371"/>
      <c r="BK48" s="369"/>
      <c r="BL48" s="370"/>
      <c r="BM48" s="371"/>
      <c r="BN48" s="369"/>
      <c r="BO48" s="370"/>
      <c r="BP48" s="371"/>
      <c r="BQ48" s="369"/>
      <c r="BR48" s="370"/>
      <c r="BS48" s="371"/>
      <c r="BT48" s="369"/>
      <c r="BU48" s="370"/>
      <c r="BV48" s="371"/>
      <c r="BW48" s="369"/>
      <c r="BX48" s="370"/>
      <c r="BY48" s="371"/>
      <c r="BZ48" s="369"/>
      <c r="CA48" s="370"/>
      <c r="CB48" s="371"/>
      <c r="CC48" s="369"/>
      <c r="CD48" s="370"/>
      <c r="CE48" s="371"/>
      <c r="CF48" s="369"/>
      <c r="CG48" s="370"/>
      <c r="CH48" s="371"/>
      <c r="CI48" s="369"/>
      <c r="CJ48" s="370"/>
      <c r="CK48" s="371"/>
      <c r="CL48" s="369"/>
      <c r="CM48" s="370"/>
      <c r="CN48" s="371"/>
      <c r="CO48" s="369"/>
      <c r="CP48" s="370"/>
      <c r="CQ48" s="371"/>
      <c r="CR48" s="369"/>
      <c r="CS48" s="370"/>
      <c r="CT48" s="371"/>
      <c r="CU48" s="369"/>
      <c r="CV48" s="370"/>
      <c r="CW48" s="371"/>
      <c r="CX48" s="369"/>
      <c r="CY48" s="370"/>
      <c r="CZ48" s="371"/>
      <c r="DA48" s="369"/>
      <c r="DB48" s="370"/>
      <c r="DC48" s="371"/>
      <c r="DD48" s="369"/>
      <c r="DE48" s="370"/>
      <c r="DF48" s="371"/>
      <c r="DG48" s="369"/>
      <c r="DH48" s="370"/>
      <c r="DI48" s="371"/>
      <c r="DJ48" s="369"/>
      <c r="DK48" s="370"/>
      <c r="DL48" s="371"/>
      <c r="DM48" s="369"/>
      <c r="DN48" s="370"/>
      <c r="DO48" s="371"/>
      <c r="DP48" s="369"/>
      <c r="DQ48" s="370"/>
      <c r="DR48" s="371"/>
      <c r="DS48" s="369"/>
      <c r="DT48" s="370"/>
      <c r="DU48" s="371"/>
      <c r="DV48" s="369"/>
      <c r="DW48" s="370"/>
      <c r="DX48" s="371"/>
      <c r="DY48" s="369"/>
      <c r="DZ48" s="370"/>
      <c r="EA48" s="371"/>
      <c r="EB48" s="369"/>
      <c r="EC48" s="370"/>
      <c r="ED48" s="371"/>
      <c r="EE48" s="369"/>
      <c r="EF48" s="370"/>
      <c r="EG48" s="371"/>
      <c r="EH48" s="369"/>
      <c r="EI48" s="370"/>
      <c r="EJ48" s="371"/>
      <c r="EK48" s="369"/>
      <c r="EL48" s="370"/>
      <c r="EM48" s="371"/>
      <c r="EN48" s="369"/>
      <c r="EO48" s="370"/>
      <c r="EP48" s="371"/>
      <c r="EQ48" s="369"/>
      <c r="ER48" s="370"/>
      <c r="ES48" s="371"/>
      <c r="ET48" s="369"/>
      <c r="EU48" s="370"/>
      <c r="EV48" s="371"/>
      <c r="EW48" s="369"/>
      <c r="EX48" s="370"/>
      <c r="EY48" s="81"/>
      <c r="EZ48" s="81"/>
      <c r="FA48" s="81"/>
      <c r="FB48" s="81"/>
      <c r="FC48" s="81"/>
      <c r="FD48" s="81"/>
      <c r="FE48" s="81"/>
      <c r="FF48" s="81"/>
      <c r="FG48" s="81"/>
      <c r="FH48" s="81"/>
      <c r="FI48" s="81"/>
      <c r="FJ48" s="81"/>
      <c r="FK48" s="81"/>
      <c r="FL48" s="81"/>
      <c r="FM48" s="81"/>
      <c r="FN48" s="81"/>
      <c r="FO48" s="81"/>
      <c r="FP48" s="81"/>
      <c r="FQ48" s="81"/>
      <c r="FR48" s="81"/>
      <c r="FS48" s="81"/>
      <c r="FT48" s="81"/>
      <c r="FU48" s="81"/>
      <c r="FV48" s="81"/>
      <c r="FW48" s="81"/>
      <c r="FX48" s="81"/>
      <c r="FY48" s="81"/>
      <c r="FZ48" s="81"/>
      <c r="GA48" s="81"/>
      <c r="GB48" s="81"/>
      <c r="GC48" s="81"/>
      <c r="GD48" s="81"/>
      <c r="GE48" s="81"/>
      <c r="GF48" s="81"/>
      <c r="GG48" s="81"/>
      <c r="GH48" s="81"/>
      <c r="GI48" s="81"/>
      <c r="GJ48" s="81"/>
      <c r="GK48" s="81"/>
      <c r="GL48" s="81"/>
      <c r="GM48" s="81"/>
      <c r="GN48" s="81"/>
      <c r="GO48" s="81"/>
      <c r="GP48" s="81"/>
      <c r="GQ48" s="81"/>
      <c r="GR48" s="81"/>
      <c r="GS48" s="81"/>
      <c r="GT48" s="81"/>
      <c r="GU48" s="81"/>
      <c r="GV48" s="81"/>
      <c r="GW48" s="81"/>
      <c r="GX48" s="81"/>
      <c r="GY48" s="81"/>
      <c r="GZ48" s="81"/>
      <c r="HA48" s="81"/>
      <c r="HB48" s="81"/>
      <c r="HC48" s="81"/>
      <c r="HD48" s="81"/>
      <c r="HE48" s="81"/>
      <c r="HF48" s="81"/>
      <c r="HG48" s="81"/>
      <c r="HH48" s="81"/>
      <c r="HI48" s="81"/>
      <c r="HJ48" s="81"/>
      <c r="HK48" s="81"/>
      <c r="HL48" s="81"/>
      <c r="HM48" s="81"/>
      <c r="HN48" s="81"/>
      <c r="HO48" s="81"/>
      <c r="HP48" s="81"/>
      <c r="HQ48" s="81"/>
      <c r="HR48" s="81"/>
      <c r="HS48" s="81"/>
      <c r="HT48" s="81"/>
      <c r="HU48" s="81"/>
      <c r="HV48" s="81"/>
      <c r="HW48" s="81"/>
      <c r="HX48" s="81"/>
      <c r="HY48" s="81"/>
      <c r="HZ48" s="81"/>
      <c r="IA48" s="81"/>
      <c r="IB48" s="81"/>
      <c r="IC48" s="81"/>
      <c r="ID48" s="81"/>
      <c r="IE48" s="81"/>
      <c r="IF48" s="81"/>
      <c r="IG48" s="81"/>
      <c r="IH48" s="81"/>
      <c r="II48" s="81"/>
      <c r="IJ48" s="81"/>
      <c r="IK48" s="81"/>
      <c r="IL48" s="81"/>
      <c r="IM48" s="81"/>
      <c r="IN48" s="81"/>
      <c r="IO48" s="81"/>
      <c r="IP48" s="81"/>
      <c r="IQ48" s="81"/>
      <c r="IR48" s="81"/>
      <c r="IS48" s="81"/>
      <c r="IT48" s="81"/>
      <c r="IU48" s="81"/>
      <c r="IV48" s="81"/>
    </row>
    <row r="49" spans="1:256" s="81" customFormat="1" x14ac:dyDescent="0.2">
      <c r="A49" s="401" t="s">
        <v>28</v>
      </c>
      <c r="B49" s="160"/>
      <c r="C49" s="161"/>
      <c r="D49" s="362"/>
      <c r="E49" s="376"/>
      <c r="F49" s="367"/>
      <c r="G49" s="368"/>
      <c r="H49" s="376"/>
      <c r="I49" s="367"/>
      <c r="J49" s="368"/>
      <c r="K49" s="376"/>
      <c r="L49" s="367"/>
      <c r="M49" s="368"/>
      <c r="N49" s="376"/>
      <c r="O49" s="367"/>
      <c r="P49" s="368"/>
      <c r="Q49" s="376"/>
      <c r="R49" s="367"/>
      <c r="S49" s="368"/>
      <c r="T49" s="366"/>
      <c r="U49" s="367"/>
      <c r="V49" s="368"/>
      <c r="W49" s="367"/>
      <c r="X49" s="367"/>
      <c r="Y49" s="368"/>
      <c r="Z49" s="366"/>
      <c r="AA49" s="367"/>
      <c r="AB49" s="368"/>
      <c r="AC49" s="366"/>
      <c r="AD49" s="367"/>
      <c r="AE49" s="368"/>
      <c r="AF49" s="366"/>
      <c r="AG49" s="367"/>
      <c r="AH49" s="368"/>
      <c r="AI49" s="366"/>
      <c r="AJ49" s="367"/>
      <c r="AK49" s="368"/>
      <c r="AL49" s="366"/>
      <c r="AM49" s="367"/>
      <c r="AN49" s="368"/>
      <c r="AO49" s="366"/>
      <c r="AP49" s="367"/>
      <c r="AQ49" s="368"/>
      <c r="AR49" s="366"/>
      <c r="AS49" s="367"/>
      <c r="AT49" s="368"/>
      <c r="AU49" s="366"/>
      <c r="AV49" s="367"/>
      <c r="AW49" s="368"/>
      <c r="AX49" s="366"/>
      <c r="AY49" s="367"/>
      <c r="AZ49" s="368"/>
      <c r="BA49" s="366"/>
      <c r="BB49" s="367"/>
      <c r="BC49" s="368"/>
      <c r="BD49" s="366"/>
      <c r="BE49" s="367"/>
      <c r="BF49" s="368"/>
      <c r="BG49" s="366"/>
      <c r="BH49" s="367"/>
      <c r="BI49" s="368"/>
      <c r="BJ49" s="366"/>
      <c r="BK49" s="367"/>
      <c r="BL49" s="368"/>
      <c r="BM49" s="366"/>
      <c r="BN49" s="367"/>
      <c r="BO49" s="368"/>
      <c r="BP49" s="366"/>
      <c r="BQ49" s="367"/>
      <c r="BR49" s="368"/>
      <c r="BS49" s="366"/>
      <c r="BT49" s="367"/>
      <c r="BU49" s="368"/>
      <c r="BV49" s="366"/>
      <c r="BW49" s="367"/>
      <c r="BX49" s="368"/>
      <c r="BY49" s="366"/>
      <c r="BZ49" s="367"/>
      <c r="CA49" s="368"/>
      <c r="CB49" s="366"/>
      <c r="CC49" s="367"/>
      <c r="CD49" s="368"/>
      <c r="CE49" s="366"/>
      <c r="CF49" s="367"/>
      <c r="CG49" s="368"/>
      <c r="CH49" s="366"/>
      <c r="CI49" s="367"/>
      <c r="CJ49" s="368"/>
      <c r="CK49" s="366"/>
      <c r="CL49" s="367"/>
      <c r="CM49" s="368"/>
      <c r="CN49" s="366"/>
      <c r="CO49" s="367"/>
      <c r="CP49" s="368"/>
      <c r="CQ49" s="366"/>
      <c r="CR49" s="367"/>
      <c r="CS49" s="368"/>
      <c r="CT49" s="366"/>
      <c r="CU49" s="367"/>
      <c r="CV49" s="368"/>
      <c r="CW49" s="366"/>
      <c r="CX49" s="367"/>
      <c r="CY49" s="368"/>
      <c r="CZ49" s="366"/>
      <c r="DA49" s="367"/>
      <c r="DB49" s="368"/>
      <c r="DC49" s="366"/>
      <c r="DD49" s="367"/>
      <c r="DE49" s="368"/>
      <c r="DF49" s="366"/>
      <c r="DG49" s="367"/>
      <c r="DH49" s="368"/>
      <c r="DI49" s="366"/>
      <c r="DJ49" s="367"/>
      <c r="DK49" s="368"/>
      <c r="DL49" s="366"/>
      <c r="DM49" s="367"/>
      <c r="DN49" s="368"/>
      <c r="DO49" s="366"/>
      <c r="DP49" s="367"/>
      <c r="DQ49" s="368"/>
      <c r="DR49" s="366"/>
      <c r="DS49" s="367"/>
      <c r="DT49" s="368"/>
      <c r="DU49" s="366"/>
      <c r="DV49" s="367"/>
      <c r="DW49" s="368"/>
      <c r="DX49" s="366"/>
      <c r="DY49" s="367"/>
      <c r="DZ49" s="368"/>
      <c r="EA49" s="366"/>
      <c r="EB49" s="367"/>
      <c r="EC49" s="368"/>
      <c r="ED49" s="366"/>
      <c r="EE49" s="367"/>
      <c r="EF49" s="368"/>
      <c r="EG49" s="366"/>
      <c r="EH49" s="367"/>
      <c r="EI49" s="368"/>
      <c r="EJ49" s="366"/>
      <c r="EK49" s="367"/>
      <c r="EL49" s="368"/>
      <c r="EM49" s="366"/>
      <c r="EN49" s="367"/>
      <c r="EO49" s="368"/>
      <c r="EP49" s="366"/>
      <c r="EQ49" s="367"/>
      <c r="ER49" s="368"/>
      <c r="ES49" s="366"/>
      <c r="ET49" s="367"/>
      <c r="EU49" s="368"/>
      <c r="EV49" s="366"/>
      <c r="EW49" s="367"/>
      <c r="EX49" s="368"/>
    </row>
    <row r="50" spans="1:256" s="81" customFormat="1" x14ac:dyDescent="0.2">
      <c r="A50" s="294"/>
      <c r="B50" s="20" t="s">
        <v>29</v>
      </c>
      <c r="C50" s="144"/>
      <c r="D50" s="362"/>
      <c r="E50" s="381"/>
      <c r="F50" s="367"/>
      <c r="G50" s="368"/>
      <c r="H50" s="381"/>
      <c r="I50" s="367"/>
      <c r="J50" s="368"/>
      <c r="K50" s="381"/>
      <c r="L50" s="367"/>
      <c r="M50" s="368"/>
      <c r="N50" s="381"/>
      <c r="O50" s="367"/>
      <c r="P50" s="368"/>
      <c r="Q50" s="381"/>
      <c r="R50" s="367"/>
      <c r="S50" s="368"/>
      <c r="T50" s="366"/>
      <c r="U50" s="367"/>
      <c r="V50" s="368"/>
      <c r="W50" s="367"/>
      <c r="X50" s="367"/>
      <c r="Y50" s="368"/>
      <c r="Z50" s="366"/>
      <c r="AA50" s="367"/>
      <c r="AB50" s="368"/>
      <c r="AC50" s="366"/>
      <c r="AD50" s="367"/>
      <c r="AE50" s="368"/>
      <c r="AF50" s="366"/>
      <c r="AG50" s="367"/>
      <c r="AH50" s="368"/>
      <c r="AI50" s="366"/>
      <c r="AJ50" s="367"/>
      <c r="AK50" s="368"/>
      <c r="AL50" s="366"/>
      <c r="AM50" s="367"/>
      <c r="AN50" s="368"/>
      <c r="AO50" s="366"/>
      <c r="AP50" s="367"/>
      <c r="AQ50" s="368"/>
      <c r="AR50" s="366"/>
      <c r="AS50" s="367"/>
      <c r="AT50" s="368"/>
      <c r="AU50" s="366"/>
      <c r="AV50" s="367"/>
      <c r="AW50" s="368"/>
      <c r="AX50" s="366"/>
      <c r="AY50" s="367"/>
      <c r="AZ50" s="368"/>
      <c r="BA50" s="366"/>
      <c r="BB50" s="367"/>
      <c r="BC50" s="368"/>
      <c r="BD50" s="366"/>
      <c r="BE50" s="367"/>
      <c r="BF50" s="368"/>
      <c r="BG50" s="366"/>
      <c r="BH50" s="367"/>
      <c r="BI50" s="368"/>
      <c r="BJ50" s="366"/>
      <c r="BK50" s="367"/>
      <c r="BL50" s="368"/>
      <c r="BM50" s="366"/>
      <c r="BN50" s="367"/>
      <c r="BO50" s="368"/>
      <c r="BP50" s="366"/>
      <c r="BQ50" s="367"/>
      <c r="BR50" s="368"/>
      <c r="BS50" s="366"/>
      <c r="BT50" s="367"/>
      <c r="BU50" s="368"/>
      <c r="BV50" s="366"/>
      <c r="BW50" s="367"/>
      <c r="BX50" s="368"/>
      <c r="BY50" s="366"/>
      <c r="BZ50" s="367"/>
      <c r="CA50" s="368"/>
      <c r="CB50" s="366"/>
      <c r="CC50" s="367"/>
      <c r="CD50" s="368"/>
      <c r="CE50" s="366"/>
      <c r="CF50" s="367"/>
      <c r="CG50" s="368"/>
      <c r="CH50" s="366"/>
      <c r="CI50" s="367"/>
      <c r="CJ50" s="368"/>
      <c r="CK50" s="366"/>
      <c r="CL50" s="367"/>
      <c r="CM50" s="368"/>
      <c r="CN50" s="366"/>
      <c r="CO50" s="367"/>
      <c r="CP50" s="368"/>
      <c r="CQ50" s="366"/>
      <c r="CR50" s="367"/>
      <c r="CS50" s="368"/>
      <c r="CT50" s="366"/>
      <c r="CU50" s="367"/>
      <c r="CV50" s="368"/>
      <c r="CW50" s="366"/>
      <c r="CX50" s="367"/>
      <c r="CY50" s="368"/>
      <c r="CZ50" s="366"/>
      <c r="DA50" s="367"/>
      <c r="DB50" s="368"/>
      <c r="DC50" s="366"/>
      <c r="DD50" s="367"/>
      <c r="DE50" s="368"/>
      <c r="DF50" s="366"/>
      <c r="DG50" s="367"/>
      <c r="DH50" s="368"/>
      <c r="DI50" s="366"/>
      <c r="DJ50" s="367"/>
      <c r="DK50" s="368"/>
      <c r="DL50" s="366"/>
      <c r="DM50" s="367"/>
      <c r="DN50" s="368"/>
      <c r="DO50" s="366"/>
      <c r="DP50" s="367"/>
      <c r="DQ50" s="368"/>
      <c r="DR50" s="366"/>
      <c r="DS50" s="367"/>
      <c r="DT50" s="368"/>
      <c r="DU50" s="366"/>
      <c r="DV50" s="367"/>
      <c r="DW50" s="368"/>
      <c r="DX50" s="366"/>
      <c r="DY50" s="367"/>
      <c r="DZ50" s="368"/>
      <c r="EA50" s="366"/>
      <c r="EB50" s="367"/>
      <c r="EC50" s="368"/>
      <c r="ED50" s="366"/>
      <c r="EE50" s="367"/>
      <c r="EF50" s="368"/>
      <c r="EG50" s="366"/>
      <c r="EH50" s="367"/>
      <c r="EI50" s="368"/>
      <c r="EJ50" s="366"/>
      <c r="EK50" s="367"/>
      <c r="EL50" s="368"/>
      <c r="EM50" s="366"/>
      <c r="EN50" s="367"/>
      <c r="EO50" s="368"/>
      <c r="EP50" s="366"/>
      <c r="EQ50" s="367"/>
      <c r="ER50" s="368"/>
      <c r="ES50" s="366"/>
      <c r="ET50" s="367"/>
      <c r="EU50" s="368"/>
      <c r="EV50" s="366"/>
      <c r="EW50" s="367"/>
      <c r="EX50" s="368"/>
    </row>
    <row r="51" spans="1:256" s="81" customFormat="1" x14ac:dyDescent="0.2">
      <c r="A51" s="294"/>
      <c r="B51" s="32"/>
      <c r="C51" s="146" t="s">
        <v>30</v>
      </c>
      <c r="D51" s="362"/>
      <c r="E51" s="376"/>
      <c r="F51" s="367"/>
      <c r="G51" s="368"/>
      <c r="H51" s="376"/>
      <c r="I51" s="367"/>
      <c r="J51" s="368"/>
      <c r="K51" s="376"/>
      <c r="L51" s="367"/>
      <c r="M51" s="368"/>
      <c r="N51" s="376"/>
      <c r="O51" s="367"/>
      <c r="P51" s="368"/>
      <c r="Q51" s="376"/>
      <c r="R51" s="367"/>
      <c r="S51" s="368"/>
      <c r="T51" s="366"/>
      <c r="U51" s="367"/>
      <c r="V51" s="368"/>
      <c r="W51" s="367"/>
      <c r="X51" s="367"/>
      <c r="Y51" s="368"/>
      <c r="Z51" s="366"/>
      <c r="AA51" s="367"/>
      <c r="AB51" s="368"/>
      <c r="AC51" s="366"/>
      <c r="AD51" s="367"/>
      <c r="AE51" s="368"/>
      <c r="AF51" s="366"/>
      <c r="AG51" s="367"/>
      <c r="AH51" s="368"/>
      <c r="AI51" s="366"/>
      <c r="AJ51" s="367"/>
      <c r="AK51" s="368"/>
      <c r="AL51" s="366"/>
      <c r="AM51" s="367"/>
      <c r="AN51" s="368"/>
      <c r="AO51" s="366"/>
      <c r="AP51" s="367"/>
      <c r="AQ51" s="368"/>
      <c r="AR51" s="366"/>
      <c r="AS51" s="367"/>
      <c r="AT51" s="368"/>
      <c r="AU51" s="366"/>
      <c r="AV51" s="367"/>
      <c r="AW51" s="368"/>
      <c r="AX51" s="366"/>
      <c r="AY51" s="367"/>
      <c r="AZ51" s="368"/>
      <c r="BA51" s="366"/>
      <c r="BB51" s="367"/>
      <c r="BC51" s="368"/>
      <c r="BD51" s="366"/>
      <c r="BE51" s="367"/>
      <c r="BF51" s="368"/>
      <c r="BG51" s="366"/>
      <c r="BH51" s="367"/>
      <c r="BI51" s="368"/>
      <c r="BJ51" s="366"/>
      <c r="BK51" s="367"/>
      <c r="BL51" s="368"/>
      <c r="BM51" s="366"/>
      <c r="BN51" s="367"/>
      <c r="BO51" s="368"/>
      <c r="BP51" s="366"/>
      <c r="BQ51" s="367"/>
      <c r="BR51" s="368"/>
      <c r="BS51" s="366"/>
      <c r="BT51" s="367"/>
      <c r="BU51" s="368"/>
      <c r="BV51" s="366"/>
      <c r="BW51" s="367"/>
      <c r="BX51" s="368"/>
      <c r="BY51" s="366"/>
      <c r="BZ51" s="367"/>
      <c r="CA51" s="368"/>
      <c r="CB51" s="366"/>
      <c r="CC51" s="367"/>
      <c r="CD51" s="368"/>
      <c r="CE51" s="366"/>
      <c r="CF51" s="367"/>
      <c r="CG51" s="368"/>
      <c r="CH51" s="366"/>
      <c r="CI51" s="367"/>
      <c r="CJ51" s="368"/>
      <c r="CK51" s="366"/>
      <c r="CL51" s="367"/>
      <c r="CM51" s="368"/>
      <c r="CN51" s="366"/>
      <c r="CO51" s="367"/>
      <c r="CP51" s="368"/>
      <c r="CQ51" s="366"/>
      <c r="CR51" s="367"/>
      <c r="CS51" s="368"/>
      <c r="CT51" s="366"/>
      <c r="CU51" s="367"/>
      <c r="CV51" s="368"/>
      <c r="CW51" s="366"/>
      <c r="CX51" s="367"/>
      <c r="CY51" s="368"/>
      <c r="CZ51" s="366"/>
      <c r="DA51" s="367"/>
      <c r="DB51" s="368"/>
      <c r="DC51" s="366"/>
      <c r="DD51" s="367"/>
      <c r="DE51" s="368"/>
      <c r="DF51" s="366"/>
      <c r="DG51" s="367"/>
      <c r="DH51" s="368"/>
      <c r="DI51" s="366"/>
      <c r="DJ51" s="367"/>
      <c r="DK51" s="368"/>
      <c r="DL51" s="366"/>
      <c r="DM51" s="367"/>
      <c r="DN51" s="368"/>
      <c r="DO51" s="366"/>
      <c r="DP51" s="367"/>
      <c r="DQ51" s="368"/>
      <c r="DR51" s="366"/>
      <c r="DS51" s="367"/>
      <c r="DT51" s="368"/>
      <c r="DU51" s="366"/>
      <c r="DV51" s="367"/>
      <c r="DW51" s="368"/>
      <c r="DX51" s="366"/>
      <c r="DY51" s="367"/>
      <c r="DZ51" s="368"/>
      <c r="EA51" s="366"/>
      <c r="EB51" s="367"/>
      <c r="EC51" s="368"/>
      <c r="ED51" s="366"/>
      <c r="EE51" s="367"/>
      <c r="EF51" s="368"/>
      <c r="EG51" s="366"/>
      <c r="EH51" s="367"/>
      <c r="EI51" s="368"/>
      <c r="EJ51" s="366"/>
      <c r="EK51" s="367"/>
      <c r="EL51" s="368"/>
      <c r="EM51" s="366"/>
      <c r="EN51" s="367"/>
      <c r="EO51" s="368"/>
      <c r="EP51" s="366"/>
      <c r="EQ51" s="367"/>
      <c r="ER51" s="368"/>
      <c r="ES51" s="366"/>
      <c r="ET51" s="367"/>
      <c r="EU51" s="368"/>
      <c r="EV51" s="366"/>
      <c r="EW51" s="367"/>
      <c r="EX51" s="368"/>
    </row>
    <row r="52" spans="1:256" s="81" customFormat="1" x14ac:dyDescent="0.2">
      <c r="A52" s="294"/>
      <c r="B52" s="32"/>
      <c r="C52" s="148" t="s">
        <v>31</v>
      </c>
      <c r="D52" s="362"/>
      <c r="E52" s="376"/>
      <c r="F52" s="367"/>
      <c r="G52" s="368"/>
      <c r="H52" s="376"/>
      <c r="I52" s="367"/>
      <c r="J52" s="368"/>
      <c r="K52" s="376"/>
      <c r="L52" s="367"/>
      <c r="M52" s="368"/>
      <c r="N52" s="376"/>
      <c r="O52" s="367"/>
      <c r="P52" s="368"/>
      <c r="Q52" s="376"/>
      <c r="R52" s="367"/>
      <c r="S52" s="368"/>
      <c r="T52" s="366"/>
      <c r="U52" s="367"/>
      <c r="V52" s="368"/>
      <c r="W52" s="367"/>
      <c r="X52" s="367"/>
      <c r="Y52" s="368"/>
      <c r="Z52" s="366"/>
      <c r="AA52" s="367"/>
      <c r="AB52" s="368"/>
      <c r="AC52" s="366"/>
      <c r="AD52" s="367"/>
      <c r="AE52" s="368"/>
      <c r="AF52" s="366"/>
      <c r="AG52" s="367"/>
      <c r="AH52" s="368"/>
      <c r="AI52" s="366"/>
      <c r="AJ52" s="367"/>
      <c r="AK52" s="368"/>
      <c r="AL52" s="366"/>
      <c r="AM52" s="367"/>
      <c r="AN52" s="368"/>
      <c r="AO52" s="366"/>
      <c r="AP52" s="367"/>
      <c r="AQ52" s="368"/>
      <c r="AR52" s="366"/>
      <c r="AS52" s="367"/>
      <c r="AT52" s="368"/>
      <c r="AU52" s="366"/>
      <c r="AV52" s="367"/>
      <c r="AW52" s="368"/>
      <c r="AX52" s="366"/>
      <c r="AY52" s="367"/>
      <c r="AZ52" s="368"/>
      <c r="BA52" s="366"/>
      <c r="BB52" s="367"/>
      <c r="BC52" s="368"/>
      <c r="BD52" s="366"/>
      <c r="BE52" s="367"/>
      <c r="BF52" s="368"/>
      <c r="BG52" s="366"/>
      <c r="BH52" s="367"/>
      <c r="BI52" s="368"/>
      <c r="BJ52" s="366"/>
      <c r="BK52" s="367"/>
      <c r="BL52" s="368"/>
      <c r="BM52" s="366"/>
      <c r="BN52" s="367"/>
      <c r="BO52" s="368"/>
      <c r="BP52" s="366"/>
      <c r="BQ52" s="367"/>
      <c r="BR52" s="368"/>
      <c r="BS52" s="366"/>
      <c r="BT52" s="367"/>
      <c r="BU52" s="368"/>
      <c r="BV52" s="366"/>
      <c r="BW52" s="367"/>
      <c r="BX52" s="368"/>
      <c r="BY52" s="366"/>
      <c r="BZ52" s="367"/>
      <c r="CA52" s="368"/>
      <c r="CB52" s="366"/>
      <c r="CC52" s="367"/>
      <c r="CD52" s="368"/>
      <c r="CE52" s="366"/>
      <c r="CF52" s="367"/>
      <c r="CG52" s="368"/>
      <c r="CH52" s="366"/>
      <c r="CI52" s="367"/>
      <c r="CJ52" s="368"/>
      <c r="CK52" s="366"/>
      <c r="CL52" s="367"/>
      <c r="CM52" s="368"/>
      <c r="CN52" s="366"/>
      <c r="CO52" s="367"/>
      <c r="CP52" s="368"/>
      <c r="CQ52" s="366"/>
      <c r="CR52" s="367"/>
      <c r="CS52" s="368"/>
      <c r="CT52" s="366"/>
      <c r="CU52" s="367"/>
      <c r="CV52" s="368"/>
      <c r="CW52" s="366"/>
      <c r="CX52" s="367"/>
      <c r="CY52" s="368"/>
      <c r="CZ52" s="366"/>
      <c r="DA52" s="367"/>
      <c r="DB52" s="368"/>
      <c r="DC52" s="366"/>
      <c r="DD52" s="367"/>
      <c r="DE52" s="368"/>
      <c r="DF52" s="366"/>
      <c r="DG52" s="367"/>
      <c r="DH52" s="368"/>
      <c r="DI52" s="366"/>
      <c r="DJ52" s="367"/>
      <c r="DK52" s="368"/>
      <c r="DL52" s="366"/>
      <c r="DM52" s="367"/>
      <c r="DN52" s="368"/>
      <c r="DO52" s="366"/>
      <c r="DP52" s="367"/>
      <c r="DQ52" s="368"/>
      <c r="DR52" s="366"/>
      <c r="DS52" s="367"/>
      <c r="DT52" s="368"/>
      <c r="DU52" s="366"/>
      <c r="DV52" s="367"/>
      <c r="DW52" s="368"/>
      <c r="DX52" s="366"/>
      <c r="DY52" s="367"/>
      <c r="DZ52" s="368"/>
      <c r="EA52" s="366"/>
      <c r="EB52" s="367"/>
      <c r="EC52" s="368"/>
      <c r="ED52" s="366"/>
      <c r="EE52" s="367"/>
      <c r="EF52" s="368"/>
      <c r="EG52" s="366"/>
      <c r="EH52" s="367"/>
      <c r="EI52" s="368"/>
      <c r="EJ52" s="366"/>
      <c r="EK52" s="367"/>
      <c r="EL52" s="368"/>
      <c r="EM52" s="366"/>
      <c r="EN52" s="367"/>
      <c r="EO52" s="368"/>
      <c r="EP52" s="366"/>
      <c r="EQ52" s="367"/>
      <c r="ER52" s="368"/>
      <c r="ES52" s="366"/>
      <c r="ET52" s="367"/>
      <c r="EU52" s="368"/>
      <c r="EV52" s="366"/>
      <c r="EW52" s="367"/>
      <c r="EX52" s="368"/>
    </row>
    <row r="53" spans="1:256" s="108" customFormat="1" ht="13.5" thickBot="1" x14ac:dyDescent="0.25">
      <c r="A53" s="399"/>
      <c r="B53" s="121" t="s">
        <v>32</v>
      </c>
      <c r="C53" s="142"/>
      <c r="D53" s="363"/>
      <c r="E53" s="383"/>
      <c r="F53" s="369"/>
      <c r="G53" s="370"/>
      <c r="H53" s="383"/>
      <c r="I53" s="369"/>
      <c r="J53" s="370"/>
      <c r="K53" s="383"/>
      <c r="L53" s="369"/>
      <c r="M53" s="370"/>
      <c r="N53" s="383"/>
      <c r="O53" s="369"/>
      <c r="P53" s="370"/>
      <c r="Q53" s="383"/>
      <c r="R53" s="369"/>
      <c r="S53" s="370"/>
      <c r="T53" s="371"/>
      <c r="U53" s="369"/>
      <c r="V53" s="370"/>
      <c r="W53" s="369"/>
      <c r="X53" s="369"/>
      <c r="Y53" s="370"/>
      <c r="Z53" s="371"/>
      <c r="AA53" s="369"/>
      <c r="AB53" s="370"/>
      <c r="AC53" s="371"/>
      <c r="AD53" s="369"/>
      <c r="AE53" s="370"/>
      <c r="AF53" s="371"/>
      <c r="AG53" s="369"/>
      <c r="AH53" s="370"/>
      <c r="AI53" s="371"/>
      <c r="AJ53" s="369"/>
      <c r="AK53" s="370"/>
      <c r="AL53" s="371"/>
      <c r="AM53" s="369"/>
      <c r="AN53" s="370"/>
      <c r="AO53" s="371"/>
      <c r="AP53" s="369"/>
      <c r="AQ53" s="370"/>
      <c r="AR53" s="371"/>
      <c r="AS53" s="369"/>
      <c r="AT53" s="370"/>
      <c r="AU53" s="371"/>
      <c r="AV53" s="369"/>
      <c r="AW53" s="370"/>
      <c r="AX53" s="371"/>
      <c r="AY53" s="369"/>
      <c r="AZ53" s="370"/>
      <c r="BA53" s="371"/>
      <c r="BB53" s="369"/>
      <c r="BC53" s="370"/>
      <c r="BD53" s="371"/>
      <c r="BE53" s="369"/>
      <c r="BF53" s="370"/>
      <c r="BG53" s="371"/>
      <c r="BH53" s="369"/>
      <c r="BI53" s="370"/>
      <c r="BJ53" s="371"/>
      <c r="BK53" s="369"/>
      <c r="BL53" s="370"/>
      <c r="BM53" s="371"/>
      <c r="BN53" s="369"/>
      <c r="BO53" s="370"/>
      <c r="BP53" s="371"/>
      <c r="BQ53" s="369"/>
      <c r="BR53" s="370"/>
      <c r="BS53" s="371"/>
      <c r="BT53" s="369"/>
      <c r="BU53" s="370"/>
      <c r="BV53" s="371"/>
      <c r="BW53" s="369"/>
      <c r="BX53" s="370"/>
      <c r="BY53" s="371"/>
      <c r="BZ53" s="369"/>
      <c r="CA53" s="370"/>
      <c r="CB53" s="371"/>
      <c r="CC53" s="369"/>
      <c r="CD53" s="370"/>
      <c r="CE53" s="371"/>
      <c r="CF53" s="369"/>
      <c r="CG53" s="370"/>
      <c r="CH53" s="371"/>
      <c r="CI53" s="369"/>
      <c r="CJ53" s="370"/>
      <c r="CK53" s="371"/>
      <c r="CL53" s="369"/>
      <c r="CM53" s="370"/>
      <c r="CN53" s="371"/>
      <c r="CO53" s="369"/>
      <c r="CP53" s="370"/>
      <c r="CQ53" s="371"/>
      <c r="CR53" s="369"/>
      <c r="CS53" s="370"/>
      <c r="CT53" s="371"/>
      <c r="CU53" s="369"/>
      <c r="CV53" s="370"/>
      <c r="CW53" s="371"/>
      <c r="CX53" s="369"/>
      <c r="CY53" s="370"/>
      <c r="CZ53" s="371"/>
      <c r="DA53" s="369"/>
      <c r="DB53" s="370"/>
      <c r="DC53" s="371"/>
      <c r="DD53" s="369"/>
      <c r="DE53" s="370"/>
      <c r="DF53" s="371"/>
      <c r="DG53" s="369"/>
      <c r="DH53" s="370"/>
      <c r="DI53" s="371"/>
      <c r="DJ53" s="369"/>
      <c r="DK53" s="370"/>
      <c r="DL53" s="371"/>
      <c r="DM53" s="369"/>
      <c r="DN53" s="370"/>
      <c r="DO53" s="371"/>
      <c r="DP53" s="369"/>
      <c r="DQ53" s="370"/>
      <c r="DR53" s="371"/>
      <c r="DS53" s="369"/>
      <c r="DT53" s="370"/>
      <c r="DU53" s="371"/>
      <c r="DV53" s="369"/>
      <c r="DW53" s="370"/>
      <c r="DX53" s="371"/>
      <c r="DY53" s="369"/>
      <c r="DZ53" s="370"/>
      <c r="EA53" s="371"/>
      <c r="EB53" s="369"/>
      <c r="EC53" s="370"/>
      <c r="ED53" s="371"/>
      <c r="EE53" s="369"/>
      <c r="EF53" s="370"/>
      <c r="EG53" s="371"/>
      <c r="EH53" s="369"/>
      <c r="EI53" s="370"/>
      <c r="EJ53" s="371"/>
      <c r="EK53" s="369"/>
      <c r="EL53" s="370"/>
      <c r="EM53" s="371"/>
      <c r="EN53" s="369"/>
      <c r="EO53" s="370"/>
      <c r="EP53" s="371"/>
      <c r="EQ53" s="369"/>
      <c r="ER53" s="370"/>
      <c r="ES53" s="371"/>
      <c r="ET53" s="369"/>
      <c r="EU53" s="370"/>
      <c r="EV53" s="371"/>
      <c r="EW53" s="369"/>
      <c r="EX53" s="370"/>
      <c r="EY53" s="81"/>
      <c r="EZ53" s="81"/>
      <c r="FA53" s="81"/>
      <c r="FB53" s="81"/>
      <c r="FC53" s="81"/>
      <c r="FD53" s="81"/>
      <c r="FE53" s="81"/>
      <c r="FF53" s="81"/>
      <c r="FG53" s="81"/>
      <c r="FH53" s="81"/>
      <c r="FI53" s="81"/>
      <c r="FJ53" s="81"/>
      <c r="FK53" s="81"/>
      <c r="FL53" s="81"/>
      <c r="FM53" s="81"/>
      <c r="FN53" s="81"/>
      <c r="FO53" s="81"/>
      <c r="FP53" s="81"/>
      <c r="FQ53" s="81"/>
      <c r="FR53" s="81"/>
      <c r="FS53" s="81"/>
      <c r="FT53" s="81"/>
      <c r="FU53" s="81"/>
      <c r="FV53" s="81"/>
      <c r="FW53" s="81"/>
      <c r="FX53" s="81"/>
      <c r="FY53" s="81"/>
      <c r="FZ53" s="81"/>
      <c r="GA53" s="81"/>
      <c r="GB53" s="81"/>
      <c r="GC53" s="81"/>
      <c r="GD53" s="81"/>
      <c r="GE53" s="81"/>
      <c r="GF53" s="81"/>
      <c r="GG53" s="81"/>
      <c r="GH53" s="81"/>
      <c r="GI53" s="81"/>
      <c r="GJ53" s="81"/>
      <c r="GK53" s="81"/>
      <c r="GL53" s="81"/>
      <c r="GM53" s="81"/>
      <c r="GN53" s="81"/>
      <c r="GO53" s="81"/>
      <c r="GP53" s="81"/>
      <c r="GQ53" s="81"/>
      <c r="GR53" s="81"/>
      <c r="GS53" s="81"/>
      <c r="GT53" s="81"/>
      <c r="GU53" s="81"/>
      <c r="GV53" s="81"/>
      <c r="GW53" s="81"/>
      <c r="GX53" s="81"/>
      <c r="GY53" s="81"/>
      <c r="GZ53" s="81"/>
      <c r="HA53" s="81"/>
      <c r="HB53" s="81"/>
      <c r="HC53" s="81"/>
      <c r="HD53" s="81"/>
      <c r="HE53" s="81"/>
      <c r="HF53" s="81"/>
      <c r="HG53" s="81"/>
      <c r="HH53" s="81"/>
      <c r="HI53" s="81"/>
      <c r="HJ53" s="81"/>
      <c r="HK53" s="81"/>
      <c r="HL53" s="81"/>
      <c r="HM53" s="81"/>
      <c r="HN53" s="81"/>
      <c r="HO53" s="81"/>
      <c r="HP53" s="81"/>
      <c r="HQ53" s="81"/>
      <c r="HR53" s="81"/>
      <c r="HS53" s="81"/>
      <c r="HT53" s="81"/>
      <c r="HU53" s="81"/>
      <c r="HV53" s="81"/>
      <c r="HW53" s="81"/>
      <c r="HX53" s="81"/>
      <c r="HY53" s="81"/>
      <c r="HZ53" s="81"/>
      <c r="IA53" s="81"/>
      <c r="IB53" s="81"/>
      <c r="IC53" s="81"/>
      <c r="ID53" s="81"/>
      <c r="IE53" s="81"/>
      <c r="IF53" s="81"/>
      <c r="IG53" s="81"/>
      <c r="IH53" s="81"/>
      <c r="II53" s="81"/>
      <c r="IJ53" s="81"/>
      <c r="IK53" s="81"/>
      <c r="IL53" s="81"/>
      <c r="IM53" s="81"/>
      <c r="IN53" s="81"/>
      <c r="IO53" s="81"/>
      <c r="IP53" s="81"/>
      <c r="IQ53" s="81"/>
      <c r="IR53" s="81"/>
      <c r="IS53" s="81"/>
      <c r="IT53" s="81"/>
      <c r="IU53" s="81"/>
      <c r="IV53" s="81"/>
    </row>
    <row r="54" spans="1:256" s="81" customFormat="1" x14ac:dyDescent="0.2">
      <c r="A54" s="401" t="s">
        <v>56</v>
      </c>
      <c r="B54" s="160"/>
      <c r="C54" s="161"/>
      <c r="D54" s="362"/>
      <c r="E54" s="376"/>
      <c r="F54" s="367"/>
      <c r="G54" s="368"/>
      <c r="H54" s="376"/>
      <c r="I54" s="367"/>
      <c r="J54" s="368"/>
      <c r="K54" s="376"/>
      <c r="L54" s="367"/>
      <c r="M54" s="368"/>
      <c r="N54" s="376"/>
      <c r="O54" s="367"/>
      <c r="P54" s="368"/>
      <c r="Q54" s="376"/>
      <c r="R54" s="367"/>
      <c r="S54" s="368"/>
      <c r="T54" s="366"/>
      <c r="U54" s="367"/>
      <c r="V54" s="368"/>
      <c r="W54" s="367"/>
      <c r="X54" s="367"/>
      <c r="Y54" s="368"/>
      <c r="Z54" s="366"/>
      <c r="AA54" s="367"/>
      <c r="AB54" s="368"/>
      <c r="AC54" s="366"/>
      <c r="AD54" s="367"/>
      <c r="AE54" s="368"/>
      <c r="AF54" s="366"/>
      <c r="AG54" s="367"/>
      <c r="AH54" s="368"/>
      <c r="AI54" s="366"/>
      <c r="AJ54" s="367"/>
      <c r="AK54" s="368"/>
      <c r="AL54" s="366"/>
      <c r="AM54" s="367"/>
      <c r="AN54" s="368"/>
      <c r="AO54" s="366"/>
      <c r="AP54" s="367"/>
      <c r="AQ54" s="368"/>
      <c r="AR54" s="366"/>
      <c r="AS54" s="367"/>
      <c r="AT54" s="368"/>
      <c r="AU54" s="366"/>
      <c r="AV54" s="367"/>
      <c r="AW54" s="368"/>
      <c r="AX54" s="366"/>
      <c r="AY54" s="367"/>
      <c r="AZ54" s="368"/>
      <c r="BA54" s="366"/>
      <c r="BB54" s="367"/>
      <c r="BC54" s="368"/>
      <c r="BD54" s="366"/>
      <c r="BE54" s="367"/>
      <c r="BF54" s="368"/>
      <c r="BG54" s="366"/>
      <c r="BH54" s="367"/>
      <c r="BI54" s="368"/>
      <c r="BJ54" s="366"/>
      <c r="BK54" s="367"/>
      <c r="BL54" s="368"/>
      <c r="BM54" s="366"/>
      <c r="BN54" s="367"/>
      <c r="BO54" s="368"/>
      <c r="BP54" s="366"/>
      <c r="BQ54" s="367"/>
      <c r="BR54" s="368"/>
      <c r="BS54" s="366"/>
      <c r="BT54" s="367"/>
      <c r="BU54" s="368"/>
      <c r="BV54" s="366"/>
      <c r="BW54" s="367"/>
      <c r="BX54" s="368"/>
      <c r="BY54" s="366"/>
      <c r="BZ54" s="367"/>
      <c r="CA54" s="368"/>
      <c r="CB54" s="366"/>
      <c r="CC54" s="367"/>
      <c r="CD54" s="368"/>
      <c r="CE54" s="366"/>
      <c r="CF54" s="367"/>
      <c r="CG54" s="368"/>
      <c r="CH54" s="366"/>
      <c r="CI54" s="367"/>
      <c r="CJ54" s="368"/>
      <c r="CK54" s="366"/>
      <c r="CL54" s="367"/>
      <c r="CM54" s="368"/>
      <c r="CN54" s="366"/>
      <c r="CO54" s="367"/>
      <c r="CP54" s="368"/>
      <c r="CQ54" s="366"/>
      <c r="CR54" s="367"/>
      <c r="CS54" s="368"/>
      <c r="CT54" s="366"/>
      <c r="CU54" s="367"/>
      <c r="CV54" s="368"/>
      <c r="CW54" s="366"/>
      <c r="CX54" s="367"/>
      <c r="CY54" s="368"/>
      <c r="CZ54" s="366"/>
      <c r="DA54" s="367"/>
      <c r="DB54" s="368"/>
      <c r="DC54" s="366"/>
      <c r="DD54" s="367"/>
      <c r="DE54" s="368"/>
      <c r="DF54" s="366"/>
      <c r="DG54" s="367"/>
      <c r="DH54" s="368"/>
      <c r="DI54" s="366"/>
      <c r="DJ54" s="367"/>
      <c r="DK54" s="368"/>
      <c r="DL54" s="366"/>
      <c r="DM54" s="367"/>
      <c r="DN54" s="368"/>
      <c r="DO54" s="366"/>
      <c r="DP54" s="367"/>
      <c r="DQ54" s="368"/>
      <c r="DR54" s="366"/>
      <c r="DS54" s="367"/>
      <c r="DT54" s="368"/>
      <c r="DU54" s="366"/>
      <c r="DV54" s="367"/>
      <c r="DW54" s="368"/>
      <c r="DX54" s="366"/>
      <c r="DY54" s="367"/>
      <c r="DZ54" s="368"/>
      <c r="EA54" s="366"/>
      <c r="EB54" s="367"/>
      <c r="EC54" s="368"/>
      <c r="ED54" s="366"/>
      <c r="EE54" s="367"/>
      <c r="EF54" s="368"/>
      <c r="EG54" s="366"/>
      <c r="EH54" s="367"/>
      <c r="EI54" s="368"/>
      <c r="EJ54" s="366"/>
      <c r="EK54" s="367"/>
      <c r="EL54" s="368"/>
      <c r="EM54" s="366"/>
      <c r="EN54" s="367"/>
      <c r="EO54" s="368"/>
      <c r="EP54" s="366"/>
      <c r="EQ54" s="367"/>
      <c r="ER54" s="368"/>
      <c r="ES54" s="366"/>
      <c r="ET54" s="367"/>
      <c r="EU54" s="368"/>
      <c r="EV54" s="366"/>
      <c r="EW54" s="367"/>
      <c r="EX54" s="368"/>
    </row>
    <row r="55" spans="1:256" s="81" customFormat="1" x14ac:dyDescent="0.2">
      <c r="A55" s="294"/>
      <c r="B55" s="119" t="s">
        <v>57</v>
      </c>
      <c r="C55" s="138"/>
      <c r="D55" s="362"/>
      <c r="E55" s="376"/>
      <c r="F55" s="367"/>
      <c r="G55" s="368"/>
      <c r="H55" s="376"/>
      <c r="I55" s="367"/>
      <c r="J55" s="368"/>
      <c r="K55" s="376"/>
      <c r="L55" s="367"/>
      <c r="M55" s="368"/>
      <c r="N55" s="376"/>
      <c r="O55" s="367"/>
      <c r="P55" s="368"/>
      <c r="Q55" s="376"/>
      <c r="R55" s="367"/>
      <c r="S55" s="368"/>
      <c r="T55" s="366"/>
      <c r="U55" s="367"/>
      <c r="V55" s="368"/>
      <c r="W55" s="367"/>
      <c r="X55" s="367"/>
      <c r="Y55" s="368"/>
      <c r="Z55" s="366"/>
      <c r="AA55" s="367"/>
      <c r="AB55" s="368"/>
      <c r="AC55" s="366"/>
      <c r="AD55" s="367"/>
      <c r="AE55" s="368"/>
      <c r="AF55" s="366"/>
      <c r="AG55" s="367"/>
      <c r="AH55" s="368"/>
      <c r="AI55" s="366"/>
      <c r="AJ55" s="367"/>
      <c r="AK55" s="368"/>
      <c r="AL55" s="366"/>
      <c r="AM55" s="367"/>
      <c r="AN55" s="368"/>
      <c r="AO55" s="366"/>
      <c r="AP55" s="367"/>
      <c r="AQ55" s="368"/>
      <c r="AR55" s="366"/>
      <c r="AS55" s="367"/>
      <c r="AT55" s="368"/>
      <c r="AU55" s="366"/>
      <c r="AV55" s="367"/>
      <c r="AW55" s="368"/>
      <c r="AX55" s="366"/>
      <c r="AY55" s="367"/>
      <c r="AZ55" s="368"/>
      <c r="BA55" s="366"/>
      <c r="BB55" s="367"/>
      <c r="BC55" s="368"/>
      <c r="BD55" s="366"/>
      <c r="BE55" s="367"/>
      <c r="BF55" s="368"/>
      <c r="BG55" s="366"/>
      <c r="BH55" s="367"/>
      <c r="BI55" s="368"/>
      <c r="BJ55" s="366"/>
      <c r="BK55" s="367"/>
      <c r="BL55" s="368"/>
      <c r="BM55" s="366"/>
      <c r="BN55" s="367"/>
      <c r="BO55" s="368"/>
      <c r="BP55" s="366"/>
      <c r="BQ55" s="367"/>
      <c r="BR55" s="368"/>
      <c r="BS55" s="366"/>
      <c r="BT55" s="367"/>
      <c r="BU55" s="368"/>
      <c r="BV55" s="366"/>
      <c r="BW55" s="367"/>
      <c r="BX55" s="368"/>
      <c r="BY55" s="366"/>
      <c r="BZ55" s="367"/>
      <c r="CA55" s="368"/>
      <c r="CB55" s="366"/>
      <c r="CC55" s="367"/>
      <c r="CD55" s="368"/>
      <c r="CE55" s="366"/>
      <c r="CF55" s="367"/>
      <c r="CG55" s="368"/>
      <c r="CH55" s="366"/>
      <c r="CI55" s="367"/>
      <c r="CJ55" s="368"/>
      <c r="CK55" s="366"/>
      <c r="CL55" s="367"/>
      <c r="CM55" s="368"/>
      <c r="CN55" s="366"/>
      <c r="CO55" s="367"/>
      <c r="CP55" s="368"/>
      <c r="CQ55" s="366"/>
      <c r="CR55" s="367"/>
      <c r="CS55" s="368"/>
      <c r="CT55" s="366"/>
      <c r="CU55" s="367"/>
      <c r="CV55" s="368"/>
      <c r="CW55" s="366"/>
      <c r="CX55" s="367"/>
      <c r="CY55" s="368"/>
      <c r="CZ55" s="366"/>
      <c r="DA55" s="367"/>
      <c r="DB55" s="368"/>
      <c r="DC55" s="366"/>
      <c r="DD55" s="367"/>
      <c r="DE55" s="368"/>
      <c r="DF55" s="366"/>
      <c r="DG55" s="367"/>
      <c r="DH55" s="368"/>
      <c r="DI55" s="366"/>
      <c r="DJ55" s="367"/>
      <c r="DK55" s="368"/>
      <c r="DL55" s="366"/>
      <c r="DM55" s="367"/>
      <c r="DN55" s="368"/>
      <c r="DO55" s="366"/>
      <c r="DP55" s="367"/>
      <c r="DQ55" s="368"/>
      <c r="DR55" s="366"/>
      <c r="DS55" s="367"/>
      <c r="DT55" s="368"/>
      <c r="DU55" s="366"/>
      <c r="DV55" s="367"/>
      <c r="DW55" s="368"/>
      <c r="DX55" s="366"/>
      <c r="DY55" s="367"/>
      <c r="DZ55" s="368"/>
      <c r="EA55" s="366"/>
      <c r="EB55" s="367"/>
      <c r="EC55" s="368"/>
      <c r="ED55" s="366"/>
      <c r="EE55" s="367"/>
      <c r="EF55" s="368"/>
      <c r="EG55" s="366"/>
      <c r="EH55" s="367"/>
      <c r="EI55" s="368"/>
      <c r="EJ55" s="366"/>
      <c r="EK55" s="367"/>
      <c r="EL55" s="368"/>
      <c r="EM55" s="366"/>
      <c r="EN55" s="367"/>
      <c r="EO55" s="368"/>
      <c r="EP55" s="366"/>
      <c r="EQ55" s="367"/>
      <c r="ER55" s="368"/>
      <c r="ES55" s="366"/>
      <c r="ET55" s="367"/>
      <c r="EU55" s="368"/>
      <c r="EV55" s="366"/>
      <c r="EW55" s="367"/>
      <c r="EX55" s="368"/>
    </row>
    <row r="56" spans="1:256" s="81" customFormat="1" x14ac:dyDescent="0.2">
      <c r="A56" s="294"/>
      <c r="B56" s="120" t="s">
        <v>33</v>
      </c>
      <c r="C56" s="141"/>
      <c r="D56" s="362"/>
      <c r="E56" s="376"/>
      <c r="F56" s="367"/>
      <c r="G56" s="368"/>
      <c r="H56" s="376"/>
      <c r="I56" s="367"/>
      <c r="J56" s="368"/>
      <c r="K56" s="376"/>
      <c r="L56" s="367"/>
      <c r="M56" s="368"/>
      <c r="N56" s="376"/>
      <c r="O56" s="367"/>
      <c r="P56" s="368"/>
      <c r="Q56" s="376"/>
      <c r="R56" s="367"/>
      <c r="S56" s="368"/>
      <c r="T56" s="366"/>
      <c r="U56" s="367"/>
      <c r="V56" s="368"/>
      <c r="W56" s="367"/>
      <c r="X56" s="367"/>
      <c r="Y56" s="368"/>
      <c r="Z56" s="366"/>
      <c r="AA56" s="367"/>
      <c r="AB56" s="368"/>
      <c r="AC56" s="366"/>
      <c r="AD56" s="367"/>
      <c r="AE56" s="368"/>
      <c r="AF56" s="366"/>
      <c r="AG56" s="367"/>
      <c r="AH56" s="368"/>
      <c r="AI56" s="366"/>
      <c r="AJ56" s="367"/>
      <c r="AK56" s="368"/>
      <c r="AL56" s="366"/>
      <c r="AM56" s="367"/>
      <c r="AN56" s="368"/>
      <c r="AO56" s="366"/>
      <c r="AP56" s="367"/>
      <c r="AQ56" s="368"/>
      <c r="AR56" s="366"/>
      <c r="AS56" s="367"/>
      <c r="AT56" s="368"/>
      <c r="AU56" s="366"/>
      <c r="AV56" s="367"/>
      <c r="AW56" s="368"/>
      <c r="AX56" s="366"/>
      <c r="AY56" s="367"/>
      <c r="AZ56" s="368"/>
      <c r="BA56" s="366"/>
      <c r="BB56" s="367"/>
      <c r="BC56" s="368"/>
      <c r="BD56" s="366"/>
      <c r="BE56" s="367"/>
      <c r="BF56" s="368"/>
      <c r="BG56" s="366"/>
      <c r="BH56" s="367"/>
      <c r="BI56" s="368"/>
      <c r="BJ56" s="366"/>
      <c r="BK56" s="367"/>
      <c r="BL56" s="368"/>
      <c r="BM56" s="366"/>
      <c r="BN56" s="367"/>
      <c r="BO56" s="368"/>
      <c r="BP56" s="366"/>
      <c r="BQ56" s="367"/>
      <c r="BR56" s="368"/>
      <c r="BS56" s="366"/>
      <c r="BT56" s="367"/>
      <c r="BU56" s="368"/>
      <c r="BV56" s="366"/>
      <c r="BW56" s="367"/>
      <c r="BX56" s="368"/>
      <c r="BY56" s="366"/>
      <c r="BZ56" s="367"/>
      <c r="CA56" s="368"/>
      <c r="CB56" s="366"/>
      <c r="CC56" s="367"/>
      <c r="CD56" s="368"/>
      <c r="CE56" s="366"/>
      <c r="CF56" s="367"/>
      <c r="CG56" s="368"/>
      <c r="CH56" s="366"/>
      <c r="CI56" s="367"/>
      <c r="CJ56" s="368"/>
      <c r="CK56" s="366"/>
      <c r="CL56" s="367"/>
      <c r="CM56" s="368"/>
      <c r="CN56" s="366"/>
      <c r="CO56" s="367"/>
      <c r="CP56" s="368"/>
      <c r="CQ56" s="366"/>
      <c r="CR56" s="367"/>
      <c r="CS56" s="368"/>
      <c r="CT56" s="366"/>
      <c r="CU56" s="367"/>
      <c r="CV56" s="368"/>
      <c r="CW56" s="366"/>
      <c r="CX56" s="367"/>
      <c r="CY56" s="368"/>
      <c r="CZ56" s="366"/>
      <c r="DA56" s="367"/>
      <c r="DB56" s="368"/>
      <c r="DC56" s="366"/>
      <c r="DD56" s="367"/>
      <c r="DE56" s="368"/>
      <c r="DF56" s="366"/>
      <c r="DG56" s="367"/>
      <c r="DH56" s="368"/>
      <c r="DI56" s="366"/>
      <c r="DJ56" s="367"/>
      <c r="DK56" s="368"/>
      <c r="DL56" s="366"/>
      <c r="DM56" s="367"/>
      <c r="DN56" s="368"/>
      <c r="DO56" s="366"/>
      <c r="DP56" s="367"/>
      <c r="DQ56" s="368"/>
      <c r="DR56" s="366"/>
      <c r="DS56" s="367"/>
      <c r="DT56" s="368"/>
      <c r="DU56" s="366"/>
      <c r="DV56" s="367"/>
      <c r="DW56" s="368"/>
      <c r="DX56" s="366"/>
      <c r="DY56" s="367"/>
      <c r="DZ56" s="368"/>
      <c r="EA56" s="366"/>
      <c r="EB56" s="367"/>
      <c r="EC56" s="368"/>
      <c r="ED56" s="366"/>
      <c r="EE56" s="367"/>
      <c r="EF56" s="368"/>
      <c r="EG56" s="366"/>
      <c r="EH56" s="367"/>
      <c r="EI56" s="368"/>
      <c r="EJ56" s="366"/>
      <c r="EK56" s="367"/>
      <c r="EL56" s="368"/>
      <c r="EM56" s="366"/>
      <c r="EN56" s="367"/>
      <c r="EO56" s="368"/>
      <c r="EP56" s="366"/>
      <c r="EQ56" s="367"/>
      <c r="ER56" s="368"/>
      <c r="ES56" s="366"/>
      <c r="ET56" s="367"/>
      <c r="EU56" s="368"/>
      <c r="EV56" s="366"/>
      <c r="EW56" s="367"/>
      <c r="EX56" s="368"/>
    </row>
    <row r="57" spans="1:256" s="81" customFormat="1" x14ac:dyDescent="0.2">
      <c r="A57" s="294"/>
      <c r="B57" s="32"/>
      <c r="C57" s="146" t="s">
        <v>34</v>
      </c>
      <c r="D57" s="362"/>
      <c r="E57" s="376"/>
      <c r="F57" s="367"/>
      <c r="G57" s="368"/>
      <c r="H57" s="376"/>
      <c r="I57" s="367"/>
      <c r="J57" s="368"/>
      <c r="K57" s="376"/>
      <c r="L57" s="367"/>
      <c r="M57" s="368"/>
      <c r="N57" s="376"/>
      <c r="O57" s="367"/>
      <c r="P57" s="368"/>
      <c r="Q57" s="376"/>
      <c r="R57" s="367"/>
      <c r="S57" s="368"/>
      <c r="T57" s="366"/>
      <c r="U57" s="367"/>
      <c r="V57" s="368"/>
      <c r="W57" s="367"/>
      <c r="X57" s="367"/>
      <c r="Y57" s="368"/>
      <c r="Z57" s="366"/>
      <c r="AA57" s="367"/>
      <c r="AB57" s="368"/>
      <c r="AC57" s="366"/>
      <c r="AD57" s="367"/>
      <c r="AE57" s="368"/>
      <c r="AF57" s="366"/>
      <c r="AG57" s="367"/>
      <c r="AH57" s="368"/>
      <c r="AI57" s="366"/>
      <c r="AJ57" s="367"/>
      <c r="AK57" s="368"/>
      <c r="AL57" s="366"/>
      <c r="AM57" s="367"/>
      <c r="AN57" s="368"/>
      <c r="AO57" s="366"/>
      <c r="AP57" s="367"/>
      <c r="AQ57" s="368"/>
      <c r="AR57" s="366"/>
      <c r="AS57" s="367"/>
      <c r="AT57" s="368"/>
      <c r="AU57" s="366"/>
      <c r="AV57" s="367"/>
      <c r="AW57" s="368"/>
      <c r="AX57" s="366"/>
      <c r="AY57" s="367"/>
      <c r="AZ57" s="368"/>
      <c r="BA57" s="366"/>
      <c r="BB57" s="367"/>
      <c r="BC57" s="368"/>
      <c r="BD57" s="366"/>
      <c r="BE57" s="367"/>
      <c r="BF57" s="368"/>
      <c r="BG57" s="366"/>
      <c r="BH57" s="367"/>
      <c r="BI57" s="368"/>
      <c r="BJ57" s="366"/>
      <c r="BK57" s="367"/>
      <c r="BL57" s="368"/>
      <c r="BM57" s="366"/>
      <c r="BN57" s="367"/>
      <c r="BO57" s="368"/>
      <c r="BP57" s="366"/>
      <c r="BQ57" s="367"/>
      <c r="BR57" s="368"/>
      <c r="BS57" s="366"/>
      <c r="BT57" s="367"/>
      <c r="BU57" s="368"/>
      <c r="BV57" s="366"/>
      <c r="BW57" s="367"/>
      <c r="BX57" s="368"/>
      <c r="BY57" s="366"/>
      <c r="BZ57" s="367"/>
      <c r="CA57" s="368"/>
      <c r="CB57" s="366"/>
      <c r="CC57" s="367"/>
      <c r="CD57" s="368"/>
      <c r="CE57" s="366"/>
      <c r="CF57" s="367"/>
      <c r="CG57" s="368"/>
      <c r="CH57" s="366"/>
      <c r="CI57" s="367"/>
      <c r="CJ57" s="368"/>
      <c r="CK57" s="366"/>
      <c r="CL57" s="367"/>
      <c r="CM57" s="368"/>
      <c r="CN57" s="366"/>
      <c r="CO57" s="367"/>
      <c r="CP57" s="368"/>
      <c r="CQ57" s="366"/>
      <c r="CR57" s="367"/>
      <c r="CS57" s="368"/>
      <c r="CT57" s="366"/>
      <c r="CU57" s="367"/>
      <c r="CV57" s="368"/>
      <c r="CW57" s="366"/>
      <c r="CX57" s="367"/>
      <c r="CY57" s="368"/>
      <c r="CZ57" s="366"/>
      <c r="DA57" s="367"/>
      <c r="DB57" s="368"/>
      <c r="DC57" s="366"/>
      <c r="DD57" s="367"/>
      <c r="DE57" s="368"/>
      <c r="DF57" s="366"/>
      <c r="DG57" s="367"/>
      <c r="DH57" s="368"/>
      <c r="DI57" s="366"/>
      <c r="DJ57" s="367"/>
      <c r="DK57" s="368"/>
      <c r="DL57" s="366"/>
      <c r="DM57" s="367"/>
      <c r="DN57" s="368"/>
      <c r="DO57" s="366"/>
      <c r="DP57" s="367"/>
      <c r="DQ57" s="368"/>
      <c r="DR57" s="366"/>
      <c r="DS57" s="367"/>
      <c r="DT57" s="368"/>
      <c r="DU57" s="366"/>
      <c r="DV57" s="367"/>
      <c r="DW57" s="368"/>
      <c r="DX57" s="366"/>
      <c r="DY57" s="367"/>
      <c r="DZ57" s="368"/>
      <c r="EA57" s="366"/>
      <c r="EB57" s="367"/>
      <c r="EC57" s="368"/>
      <c r="ED57" s="366"/>
      <c r="EE57" s="367"/>
      <c r="EF57" s="368"/>
      <c r="EG57" s="366"/>
      <c r="EH57" s="367"/>
      <c r="EI57" s="368"/>
      <c r="EJ57" s="366"/>
      <c r="EK57" s="367"/>
      <c r="EL57" s="368"/>
      <c r="EM57" s="366"/>
      <c r="EN57" s="367"/>
      <c r="EO57" s="368"/>
      <c r="EP57" s="366"/>
      <c r="EQ57" s="367"/>
      <c r="ER57" s="368"/>
      <c r="ES57" s="366"/>
      <c r="ET57" s="367"/>
      <c r="EU57" s="368"/>
      <c r="EV57" s="366"/>
      <c r="EW57" s="367"/>
      <c r="EX57" s="368"/>
    </row>
    <row r="58" spans="1:256" s="108" customFormat="1" ht="13.5" thickBot="1" x14ac:dyDescent="0.25">
      <c r="A58" s="399"/>
      <c r="B58" s="127"/>
      <c r="C58" s="103" t="s">
        <v>45</v>
      </c>
      <c r="D58" s="362"/>
      <c r="E58" s="383"/>
      <c r="F58" s="369"/>
      <c r="G58" s="370"/>
      <c r="H58" s="376"/>
      <c r="I58" s="367"/>
      <c r="J58" s="368"/>
      <c r="K58" s="376"/>
      <c r="L58" s="367"/>
      <c r="M58" s="368"/>
      <c r="N58" s="376"/>
      <c r="O58" s="367"/>
      <c r="P58" s="368"/>
      <c r="Q58" s="376"/>
      <c r="R58" s="367"/>
      <c r="S58" s="368"/>
      <c r="T58" s="366"/>
      <c r="U58" s="367"/>
      <c r="V58" s="368"/>
      <c r="W58" s="369"/>
      <c r="X58" s="369"/>
      <c r="Y58" s="370"/>
      <c r="Z58" s="371"/>
      <c r="AA58" s="369"/>
      <c r="AB58" s="370"/>
      <c r="AC58" s="371"/>
      <c r="AD58" s="369"/>
      <c r="AE58" s="370"/>
      <c r="AF58" s="371"/>
      <c r="AG58" s="369"/>
      <c r="AH58" s="370"/>
      <c r="AI58" s="371"/>
      <c r="AJ58" s="369"/>
      <c r="AK58" s="370"/>
      <c r="AL58" s="371"/>
      <c r="AM58" s="369"/>
      <c r="AN58" s="370"/>
      <c r="AO58" s="371"/>
      <c r="AP58" s="369"/>
      <c r="AQ58" s="370"/>
      <c r="AR58" s="371"/>
      <c r="AS58" s="369"/>
      <c r="AT58" s="370"/>
      <c r="AU58" s="371"/>
      <c r="AV58" s="369"/>
      <c r="AW58" s="370"/>
      <c r="AX58" s="371"/>
      <c r="AY58" s="369"/>
      <c r="AZ58" s="370"/>
      <c r="BA58" s="371"/>
      <c r="BB58" s="369"/>
      <c r="BC58" s="370"/>
      <c r="BD58" s="371"/>
      <c r="BE58" s="369"/>
      <c r="BF58" s="370"/>
      <c r="BG58" s="371"/>
      <c r="BH58" s="369"/>
      <c r="BI58" s="370"/>
      <c r="BJ58" s="371"/>
      <c r="BK58" s="369"/>
      <c r="BL58" s="370"/>
      <c r="BM58" s="371"/>
      <c r="BN58" s="369"/>
      <c r="BO58" s="370"/>
      <c r="BP58" s="371"/>
      <c r="BQ58" s="369"/>
      <c r="BR58" s="370"/>
      <c r="BS58" s="371"/>
      <c r="BT58" s="369"/>
      <c r="BU58" s="370"/>
      <c r="BV58" s="371"/>
      <c r="BW58" s="369"/>
      <c r="BX58" s="370"/>
      <c r="BY58" s="371"/>
      <c r="BZ58" s="369"/>
      <c r="CA58" s="370"/>
      <c r="CB58" s="371"/>
      <c r="CC58" s="369"/>
      <c r="CD58" s="370"/>
      <c r="CE58" s="371"/>
      <c r="CF58" s="369"/>
      <c r="CG58" s="370"/>
      <c r="CH58" s="371"/>
      <c r="CI58" s="369"/>
      <c r="CJ58" s="370"/>
      <c r="CK58" s="371"/>
      <c r="CL58" s="369"/>
      <c r="CM58" s="370"/>
      <c r="CN58" s="371"/>
      <c r="CO58" s="369"/>
      <c r="CP58" s="370"/>
      <c r="CQ58" s="371"/>
      <c r="CR58" s="369"/>
      <c r="CS58" s="370"/>
      <c r="CT58" s="371"/>
      <c r="CU58" s="369"/>
      <c r="CV58" s="370"/>
      <c r="CW58" s="371"/>
      <c r="CX58" s="369"/>
      <c r="CY58" s="370"/>
      <c r="CZ58" s="371"/>
      <c r="DA58" s="369"/>
      <c r="DB58" s="370"/>
      <c r="DC58" s="371"/>
      <c r="DD58" s="369"/>
      <c r="DE58" s="370"/>
      <c r="DF58" s="371"/>
      <c r="DG58" s="369"/>
      <c r="DH58" s="370"/>
      <c r="DI58" s="371"/>
      <c r="DJ58" s="369"/>
      <c r="DK58" s="370"/>
      <c r="DL58" s="371"/>
      <c r="DM58" s="369"/>
      <c r="DN58" s="370"/>
      <c r="DO58" s="371"/>
      <c r="DP58" s="369"/>
      <c r="DQ58" s="370"/>
      <c r="DR58" s="371"/>
      <c r="DS58" s="369"/>
      <c r="DT58" s="370"/>
      <c r="DU58" s="371"/>
      <c r="DV58" s="369"/>
      <c r="DW58" s="370"/>
      <c r="DX58" s="371"/>
      <c r="DY58" s="369"/>
      <c r="DZ58" s="370"/>
      <c r="EA58" s="371"/>
      <c r="EB58" s="369"/>
      <c r="EC58" s="370"/>
      <c r="ED58" s="371"/>
      <c r="EE58" s="369"/>
      <c r="EF58" s="370"/>
      <c r="EG58" s="371"/>
      <c r="EH58" s="369"/>
      <c r="EI58" s="370"/>
      <c r="EJ58" s="371"/>
      <c r="EK58" s="369"/>
      <c r="EL58" s="370"/>
      <c r="EM58" s="371"/>
      <c r="EN58" s="369"/>
      <c r="EO58" s="370"/>
      <c r="EP58" s="371"/>
      <c r="EQ58" s="369"/>
      <c r="ER58" s="370"/>
      <c r="ES58" s="371"/>
      <c r="ET58" s="369"/>
      <c r="EU58" s="370"/>
      <c r="EV58" s="371"/>
      <c r="EW58" s="369"/>
      <c r="EX58" s="370"/>
      <c r="EY58" s="81"/>
      <c r="EZ58" s="81"/>
      <c r="FA58" s="81"/>
      <c r="FB58" s="81"/>
      <c r="FC58" s="81"/>
      <c r="FD58" s="81"/>
      <c r="FE58" s="81"/>
      <c r="FF58" s="81"/>
      <c r="FG58" s="81"/>
      <c r="FH58" s="81"/>
      <c r="FI58" s="81"/>
      <c r="FJ58" s="81"/>
      <c r="FK58" s="81"/>
      <c r="FL58" s="81"/>
      <c r="FM58" s="81"/>
      <c r="FN58" s="81"/>
      <c r="FO58" s="81"/>
      <c r="FP58" s="81"/>
      <c r="FQ58" s="81"/>
      <c r="FR58" s="81"/>
      <c r="FS58" s="81"/>
      <c r="FT58" s="81"/>
      <c r="FU58" s="81"/>
      <c r="FV58" s="81"/>
      <c r="FW58" s="81"/>
      <c r="FX58" s="81"/>
      <c r="FY58" s="81"/>
      <c r="FZ58" s="81"/>
      <c r="GA58" s="81"/>
      <c r="GB58" s="81"/>
      <c r="GC58" s="81"/>
      <c r="GD58" s="81"/>
      <c r="GE58" s="81"/>
      <c r="GF58" s="81"/>
      <c r="GG58" s="81"/>
      <c r="GH58" s="81"/>
      <c r="GI58" s="81"/>
      <c r="GJ58" s="81"/>
      <c r="GK58" s="81"/>
      <c r="GL58" s="81"/>
      <c r="GM58" s="81"/>
      <c r="GN58" s="81"/>
      <c r="GO58" s="81"/>
      <c r="GP58" s="81"/>
      <c r="GQ58" s="81"/>
      <c r="GR58" s="81"/>
      <c r="GS58" s="81"/>
      <c r="GT58" s="81"/>
      <c r="GU58" s="81"/>
      <c r="GV58" s="81"/>
      <c r="GW58" s="81"/>
      <c r="GX58" s="81"/>
      <c r="GY58" s="81"/>
      <c r="GZ58" s="81"/>
      <c r="HA58" s="81"/>
      <c r="HB58" s="81"/>
      <c r="HC58" s="81"/>
      <c r="HD58" s="81"/>
      <c r="HE58" s="81"/>
      <c r="HF58" s="81"/>
      <c r="HG58" s="81"/>
      <c r="HH58" s="81"/>
      <c r="HI58" s="81"/>
      <c r="HJ58" s="81"/>
      <c r="HK58" s="81"/>
      <c r="HL58" s="81"/>
      <c r="HM58" s="81"/>
      <c r="HN58" s="81"/>
      <c r="HO58" s="81"/>
      <c r="HP58" s="81"/>
      <c r="HQ58" s="81"/>
      <c r="HR58" s="81"/>
      <c r="HS58" s="81"/>
      <c r="HT58" s="81"/>
      <c r="HU58" s="81"/>
      <c r="HV58" s="81"/>
      <c r="HW58" s="81"/>
      <c r="HX58" s="81"/>
      <c r="HY58" s="81"/>
      <c r="HZ58" s="81"/>
      <c r="IA58" s="81"/>
      <c r="IB58" s="81"/>
      <c r="IC58" s="81"/>
      <c r="ID58" s="81"/>
      <c r="IE58" s="81"/>
      <c r="IF58" s="81"/>
      <c r="IG58" s="81"/>
      <c r="IH58" s="81"/>
      <c r="II58" s="81"/>
      <c r="IJ58" s="81"/>
      <c r="IK58" s="81"/>
      <c r="IL58" s="81"/>
      <c r="IM58" s="81"/>
      <c r="IN58" s="81"/>
      <c r="IO58" s="81"/>
      <c r="IP58" s="81"/>
      <c r="IQ58" s="81"/>
      <c r="IR58" s="81"/>
      <c r="IS58" s="81"/>
      <c r="IT58" s="81"/>
      <c r="IU58" s="81"/>
      <c r="IV58" s="81"/>
    </row>
    <row r="59" spans="1:256" s="81" customFormat="1" x14ac:dyDescent="0.2">
      <c r="A59" s="401" t="s">
        <v>35</v>
      </c>
      <c r="B59" s="160"/>
      <c r="C59" s="161"/>
      <c r="D59" s="499"/>
      <c r="E59" s="423"/>
      <c r="F59" s="506"/>
      <c r="G59" s="506"/>
      <c r="H59" s="423"/>
      <c r="I59" s="506"/>
      <c r="J59" s="501"/>
      <c r="K59" s="423"/>
      <c r="L59" s="506"/>
      <c r="M59" s="501"/>
      <c r="N59" s="423"/>
      <c r="O59" s="506"/>
      <c r="P59" s="501"/>
      <c r="Q59" s="423"/>
      <c r="R59" s="506"/>
      <c r="S59" s="501"/>
      <c r="T59" s="507"/>
      <c r="U59" s="506"/>
      <c r="V59" s="501"/>
      <c r="W59" s="507"/>
      <c r="X59" s="506"/>
      <c r="Y59" s="501"/>
      <c r="Z59" s="507"/>
      <c r="AA59" s="506"/>
      <c r="AB59" s="501"/>
      <c r="AC59" s="507"/>
      <c r="AD59" s="506"/>
      <c r="AE59" s="501"/>
      <c r="AF59" s="507"/>
      <c r="AG59" s="506"/>
      <c r="AH59" s="501"/>
      <c r="AI59" s="507"/>
      <c r="AJ59" s="506"/>
      <c r="AK59" s="501"/>
      <c r="AL59" s="507"/>
      <c r="AM59" s="506"/>
      <c r="AN59" s="501"/>
      <c r="AO59" s="507"/>
      <c r="AP59" s="506"/>
      <c r="AQ59" s="501"/>
      <c r="AR59" s="507"/>
      <c r="AS59" s="506"/>
      <c r="AT59" s="501"/>
      <c r="AU59" s="507"/>
      <c r="AV59" s="506"/>
      <c r="AW59" s="501"/>
      <c r="AX59" s="507"/>
      <c r="AY59" s="506"/>
      <c r="AZ59" s="501"/>
      <c r="BA59" s="507"/>
      <c r="BB59" s="506"/>
      <c r="BC59" s="501"/>
      <c r="BD59" s="507"/>
      <c r="BE59" s="506"/>
      <c r="BF59" s="501"/>
      <c r="BG59" s="507"/>
      <c r="BH59" s="506"/>
      <c r="BI59" s="501"/>
      <c r="BJ59" s="507"/>
      <c r="BK59" s="506"/>
      <c r="BL59" s="501"/>
      <c r="BM59" s="507"/>
      <c r="BN59" s="506"/>
      <c r="BO59" s="501"/>
      <c r="BP59" s="507"/>
      <c r="BQ59" s="506"/>
      <c r="BR59" s="501"/>
      <c r="BS59" s="507"/>
      <c r="BT59" s="506"/>
      <c r="BU59" s="501"/>
      <c r="BV59" s="507"/>
      <c r="BW59" s="506"/>
      <c r="BX59" s="501"/>
      <c r="BY59" s="507"/>
      <c r="BZ59" s="506"/>
      <c r="CA59" s="501"/>
      <c r="CB59" s="507"/>
      <c r="CC59" s="506"/>
      <c r="CD59" s="501"/>
      <c r="CE59" s="507"/>
      <c r="CF59" s="506"/>
      <c r="CG59" s="501"/>
      <c r="CH59" s="507"/>
      <c r="CI59" s="506"/>
      <c r="CJ59" s="501"/>
      <c r="CK59" s="507"/>
      <c r="CL59" s="506"/>
      <c r="CM59" s="501"/>
      <c r="CN59" s="507"/>
      <c r="CO59" s="506"/>
      <c r="CP59" s="501"/>
      <c r="CQ59" s="507"/>
      <c r="CR59" s="506"/>
      <c r="CS59" s="501"/>
      <c r="CT59" s="507"/>
      <c r="CU59" s="506"/>
      <c r="CV59" s="501"/>
      <c r="CW59" s="507"/>
      <c r="CX59" s="506"/>
      <c r="CY59" s="501"/>
      <c r="CZ59" s="507"/>
      <c r="DA59" s="506"/>
      <c r="DB59" s="501"/>
      <c r="DC59" s="507"/>
      <c r="DD59" s="506"/>
      <c r="DE59" s="501"/>
      <c r="DF59" s="507"/>
      <c r="DG59" s="506"/>
      <c r="DH59" s="501"/>
      <c r="DI59" s="507"/>
      <c r="DJ59" s="506"/>
      <c r="DK59" s="501"/>
      <c r="DL59" s="507"/>
      <c r="DM59" s="506"/>
      <c r="DN59" s="501"/>
      <c r="DO59" s="507"/>
      <c r="DP59" s="506"/>
      <c r="DQ59" s="501"/>
      <c r="DR59" s="507"/>
      <c r="DS59" s="506"/>
      <c r="DT59" s="501"/>
      <c r="DU59" s="507"/>
      <c r="DV59" s="506"/>
      <c r="DW59" s="501"/>
      <c r="DX59" s="507"/>
      <c r="DY59" s="506"/>
      <c r="DZ59" s="501"/>
      <c r="EA59" s="507"/>
      <c r="EB59" s="506"/>
      <c r="EC59" s="501"/>
      <c r="ED59" s="507"/>
      <c r="EE59" s="506"/>
      <c r="EF59" s="501"/>
      <c r="EG59" s="507"/>
      <c r="EH59" s="506"/>
      <c r="EI59" s="501"/>
      <c r="EJ59" s="507"/>
      <c r="EK59" s="506"/>
      <c r="EL59" s="501"/>
      <c r="EM59" s="507"/>
      <c r="EN59" s="506"/>
      <c r="EO59" s="501"/>
      <c r="EP59" s="507"/>
      <c r="EQ59" s="506"/>
      <c r="ER59" s="501"/>
      <c r="ES59" s="507"/>
      <c r="ET59" s="506"/>
      <c r="EU59" s="501"/>
      <c r="EV59" s="507"/>
      <c r="EW59" s="506"/>
      <c r="EX59" s="501"/>
    </row>
    <row r="60" spans="1:256" s="81" customFormat="1" x14ac:dyDescent="0.2">
      <c r="A60" s="294"/>
      <c r="B60" s="20" t="s">
        <v>36</v>
      </c>
      <c r="C60" s="144"/>
      <c r="D60" s="362"/>
      <c r="E60" s="376"/>
      <c r="F60" s="367"/>
      <c r="G60" s="367"/>
      <c r="H60" s="376"/>
      <c r="I60" s="367"/>
      <c r="J60" s="368"/>
      <c r="K60" s="376"/>
      <c r="L60" s="367"/>
      <c r="M60" s="368"/>
      <c r="N60" s="376"/>
      <c r="O60" s="367"/>
      <c r="P60" s="368"/>
      <c r="Q60" s="376"/>
      <c r="R60" s="367"/>
      <c r="S60" s="368"/>
      <c r="T60" s="366"/>
      <c r="U60" s="367"/>
      <c r="V60" s="368"/>
      <c r="W60" s="366"/>
      <c r="X60" s="367"/>
      <c r="Y60" s="368"/>
      <c r="Z60" s="366"/>
      <c r="AA60" s="367"/>
      <c r="AB60" s="368"/>
      <c r="AC60" s="366"/>
      <c r="AD60" s="367"/>
      <c r="AE60" s="368"/>
      <c r="AF60" s="366"/>
      <c r="AG60" s="367"/>
      <c r="AH60" s="368"/>
      <c r="AI60" s="366"/>
      <c r="AJ60" s="367"/>
      <c r="AK60" s="368"/>
      <c r="AL60" s="366"/>
      <c r="AM60" s="367"/>
      <c r="AN60" s="368"/>
      <c r="AO60" s="366"/>
      <c r="AP60" s="367"/>
      <c r="AQ60" s="368"/>
      <c r="AR60" s="366"/>
      <c r="AS60" s="367"/>
      <c r="AT60" s="368"/>
      <c r="AU60" s="366"/>
      <c r="AV60" s="367"/>
      <c r="AW60" s="368"/>
      <c r="AX60" s="366"/>
      <c r="AY60" s="367"/>
      <c r="AZ60" s="368"/>
      <c r="BA60" s="366"/>
      <c r="BB60" s="367"/>
      <c r="BC60" s="368"/>
      <c r="BD60" s="366"/>
      <c r="BE60" s="367"/>
      <c r="BF60" s="368"/>
      <c r="BG60" s="366"/>
      <c r="BH60" s="367"/>
      <c r="BI60" s="368"/>
      <c r="BJ60" s="366"/>
      <c r="BK60" s="367"/>
      <c r="BL60" s="368"/>
      <c r="BM60" s="366"/>
      <c r="BN60" s="367"/>
      <c r="BO60" s="368"/>
      <c r="BP60" s="366"/>
      <c r="BQ60" s="367"/>
      <c r="BR60" s="368"/>
      <c r="BS60" s="366"/>
      <c r="BT60" s="367"/>
      <c r="BU60" s="368"/>
      <c r="BV60" s="366"/>
      <c r="BW60" s="367"/>
      <c r="BX60" s="368"/>
      <c r="BY60" s="366"/>
      <c r="BZ60" s="367"/>
      <c r="CA60" s="368"/>
      <c r="CB60" s="366"/>
      <c r="CC60" s="367"/>
      <c r="CD60" s="368"/>
      <c r="CE60" s="366"/>
      <c r="CF60" s="367"/>
      <c r="CG60" s="368"/>
      <c r="CH60" s="366"/>
      <c r="CI60" s="367"/>
      <c r="CJ60" s="368"/>
      <c r="CK60" s="366"/>
      <c r="CL60" s="367"/>
      <c r="CM60" s="368"/>
      <c r="CN60" s="366"/>
      <c r="CO60" s="367"/>
      <c r="CP60" s="368"/>
      <c r="CQ60" s="366"/>
      <c r="CR60" s="367"/>
      <c r="CS60" s="368"/>
      <c r="CT60" s="366"/>
      <c r="CU60" s="367"/>
      <c r="CV60" s="368"/>
      <c r="CW60" s="366"/>
      <c r="CX60" s="367"/>
      <c r="CY60" s="368"/>
      <c r="CZ60" s="366"/>
      <c r="DA60" s="367"/>
      <c r="DB60" s="368"/>
      <c r="DC60" s="366"/>
      <c r="DD60" s="367"/>
      <c r="DE60" s="368"/>
      <c r="DF60" s="366"/>
      <c r="DG60" s="367"/>
      <c r="DH60" s="368"/>
      <c r="DI60" s="366"/>
      <c r="DJ60" s="367"/>
      <c r="DK60" s="368"/>
      <c r="DL60" s="366"/>
      <c r="DM60" s="367"/>
      <c r="DN60" s="368"/>
      <c r="DO60" s="366"/>
      <c r="DP60" s="367"/>
      <c r="DQ60" s="368"/>
      <c r="DR60" s="366"/>
      <c r="DS60" s="367"/>
      <c r="DT60" s="368"/>
      <c r="DU60" s="366"/>
      <c r="DV60" s="367"/>
      <c r="DW60" s="368"/>
      <c r="DX60" s="366"/>
      <c r="DY60" s="367"/>
      <c r="DZ60" s="368"/>
      <c r="EA60" s="366"/>
      <c r="EB60" s="367"/>
      <c r="EC60" s="368"/>
      <c r="ED60" s="366"/>
      <c r="EE60" s="367"/>
      <c r="EF60" s="368"/>
      <c r="EG60" s="366"/>
      <c r="EH60" s="367"/>
      <c r="EI60" s="368"/>
      <c r="EJ60" s="366"/>
      <c r="EK60" s="367"/>
      <c r="EL60" s="368"/>
      <c r="EM60" s="366"/>
      <c r="EN60" s="367"/>
      <c r="EO60" s="368"/>
      <c r="EP60" s="366"/>
      <c r="EQ60" s="367"/>
      <c r="ER60" s="368"/>
      <c r="ES60" s="366"/>
      <c r="ET60" s="367"/>
      <c r="EU60" s="368"/>
      <c r="EV60" s="366"/>
      <c r="EW60" s="367"/>
      <c r="EX60" s="368"/>
    </row>
    <row r="61" spans="1:256" s="81" customFormat="1" x14ac:dyDescent="0.2">
      <c r="A61" s="294"/>
      <c r="B61" s="112"/>
      <c r="C61" s="102" t="s">
        <v>127</v>
      </c>
      <c r="D61" s="362"/>
      <c r="E61" s="381"/>
      <c r="F61" s="367"/>
      <c r="G61" s="367"/>
      <c r="H61" s="381"/>
      <c r="I61" s="367"/>
      <c r="J61" s="368"/>
      <c r="K61" s="381"/>
      <c r="L61" s="367"/>
      <c r="M61" s="368"/>
      <c r="N61" s="381"/>
      <c r="O61" s="367"/>
      <c r="P61" s="368"/>
      <c r="Q61" s="381"/>
      <c r="R61" s="367"/>
      <c r="S61" s="368"/>
      <c r="T61" s="366"/>
      <c r="U61" s="367"/>
      <c r="V61" s="368"/>
      <c r="W61" s="366"/>
      <c r="X61" s="367"/>
      <c r="Y61" s="368"/>
      <c r="Z61" s="366"/>
      <c r="AA61" s="367"/>
      <c r="AB61" s="368"/>
      <c r="AC61" s="366"/>
      <c r="AD61" s="367"/>
      <c r="AE61" s="368"/>
      <c r="AF61" s="366"/>
      <c r="AG61" s="367"/>
      <c r="AH61" s="368"/>
      <c r="AI61" s="366"/>
      <c r="AJ61" s="367"/>
      <c r="AK61" s="368"/>
      <c r="AL61" s="366"/>
      <c r="AM61" s="367"/>
      <c r="AN61" s="368"/>
      <c r="AO61" s="366"/>
      <c r="AP61" s="367"/>
      <c r="AQ61" s="368"/>
      <c r="AR61" s="366"/>
      <c r="AS61" s="367"/>
      <c r="AT61" s="368"/>
      <c r="AU61" s="366"/>
      <c r="AV61" s="367"/>
      <c r="AW61" s="368"/>
      <c r="AX61" s="366"/>
      <c r="AY61" s="367"/>
      <c r="AZ61" s="368"/>
      <c r="BA61" s="366"/>
      <c r="BB61" s="367"/>
      <c r="BC61" s="368"/>
      <c r="BD61" s="366"/>
      <c r="BE61" s="367"/>
      <c r="BF61" s="368"/>
      <c r="BG61" s="366"/>
      <c r="BH61" s="367"/>
      <c r="BI61" s="368"/>
      <c r="BJ61" s="366"/>
      <c r="BK61" s="367"/>
      <c r="BL61" s="368"/>
      <c r="BM61" s="366"/>
      <c r="BN61" s="367"/>
      <c r="BO61" s="368"/>
      <c r="BP61" s="366"/>
      <c r="BQ61" s="367"/>
      <c r="BR61" s="368"/>
      <c r="BS61" s="366"/>
      <c r="BT61" s="367"/>
      <c r="BU61" s="368"/>
      <c r="BV61" s="366"/>
      <c r="BW61" s="367"/>
      <c r="BX61" s="368"/>
      <c r="BY61" s="366"/>
      <c r="BZ61" s="367"/>
      <c r="CA61" s="368"/>
      <c r="CB61" s="366"/>
      <c r="CC61" s="367"/>
      <c r="CD61" s="368"/>
      <c r="CE61" s="366"/>
      <c r="CF61" s="367"/>
      <c r="CG61" s="368"/>
      <c r="CH61" s="366"/>
      <c r="CI61" s="367"/>
      <c r="CJ61" s="368"/>
      <c r="CK61" s="366"/>
      <c r="CL61" s="367"/>
      <c r="CM61" s="368"/>
      <c r="CN61" s="366"/>
      <c r="CO61" s="367"/>
      <c r="CP61" s="368"/>
      <c r="CQ61" s="366"/>
      <c r="CR61" s="367"/>
      <c r="CS61" s="368"/>
      <c r="CT61" s="366"/>
      <c r="CU61" s="367"/>
      <c r="CV61" s="368"/>
      <c r="CW61" s="366"/>
      <c r="CX61" s="367"/>
      <c r="CY61" s="368"/>
      <c r="CZ61" s="366"/>
      <c r="DA61" s="367"/>
      <c r="DB61" s="368"/>
      <c r="DC61" s="366"/>
      <c r="DD61" s="367"/>
      <c r="DE61" s="368"/>
      <c r="DF61" s="366"/>
      <c r="DG61" s="367"/>
      <c r="DH61" s="368"/>
      <c r="DI61" s="366"/>
      <c r="DJ61" s="367"/>
      <c r="DK61" s="368"/>
      <c r="DL61" s="366"/>
      <c r="DM61" s="367"/>
      <c r="DN61" s="368"/>
      <c r="DO61" s="366"/>
      <c r="DP61" s="367"/>
      <c r="DQ61" s="368"/>
      <c r="DR61" s="366"/>
      <c r="DS61" s="367"/>
      <c r="DT61" s="368"/>
      <c r="DU61" s="366"/>
      <c r="DV61" s="367"/>
      <c r="DW61" s="368"/>
      <c r="DX61" s="366"/>
      <c r="DY61" s="367"/>
      <c r="DZ61" s="368"/>
      <c r="EA61" s="366"/>
      <c r="EB61" s="367"/>
      <c r="EC61" s="368"/>
      <c r="ED61" s="366"/>
      <c r="EE61" s="367"/>
      <c r="EF61" s="368"/>
      <c r="EG61" s="366"/>
      <c r="EH61" s="367"/>
      <c r="EI61" s="368"/>
      <c r="EJ61" s="366"/>
      <c r="EK61" s="367"/>
      <c r="EL61" s="368"/>
      <c r="EM61" s="366"/>
      <c r="EN61" s="367"/>
      <c r="EO61" s="368"/>
      <c r="EP61" s="366"/>
      <c r="EQ61" s="367"/>
      <c r="ER61" s="368"/>
      <c r="ES61" s="366"/>
      <c r="ET61" s="367"/>
      <c r="EU61" s="368"/>
      <c r="EV61" s="366"/>
      <c r="EW61" s="367"/>
      <c r="EX61" s="368"/>
    </row>
    <row r="62" spans="1:256" s="81" customFormat="1" x14ac:dyDescent="0.2">
      <c r="A62" s="107"/>
      <c r="B62" s="112"/>
      <c r="C62" s="102" t="s">
        <v>128</v>
      </c>
      <c r="D62" s="362"/>
      <c r="E62" s="381"/>
      <c r="F62" s="367"/>
      <c r="G62" s="367"/>
      <c r="H62" s="381"/>
      <c r="I62" s="367"/>
      <c r="J62" s="368"/>
      <c r="K62" s="381"/>
      <c r="L62" s="367"/>
      <c r="M62" s="368"/>
      <c r="N62" s="381"/>
      <c r="O62" s="367"/>
      <c r="P62" s="368"/>
      <c r="Q62" s="381"/>
      <c r="R62" s="367"/>
      <c r="S62" s="368"/>
      <c r="T62" s="366"/>
      <c r="U62" s="367"/>
      <c r="V62" s="368"/>
      <c r="W62" s="366"/>
      <c r="X62" s="367"/>
      <c r="Y62" s="368"/>
      <c r="Z62" s="366"/>
      <c r="AA62" s="367"/>
      <c r="AB62" s="368"/>
      <c r="AC62" s="366"/>
      <c r="AD62" s="367"/>
      <c r="AE62" s="368"/>
      <c r="AF62" s="366"/>
      <c r="AG62" s="367"/>
      <c r="AH62" s="368"/>
      <c r="AI62" s="366"/>
      <c r="AJ62" s="367"/>
      <c r="AK62" s="368"/>
      <c r="AL62" s="366"/>
      <c r="AM62" s="367"/>
      <c r="AN62" s="368"/>
      <c r="AO62" s="366"/>
      <c r="AP62" s="367"/>
      <c r="AQ62" s="368"/>
      <c r="AR62" s="366"/>
      <c r="AS62" s="367"/>
      <c r="AT62" s="368"/>
      <c r="AU62" s="366"/>
      <c r="AV62" s="367"/>
      <c r="AW62" s="368"/>
      <c r="AX62" s="366"/>
      <c r="AY62" s="367"/>
      <c r="AZ62" s="368"/>
      <c r="BA62" s="366"/>
      <c r="BB62" s="367"/>
      <c r="BC62" s="368"/>
      <c r="BD62" s="366"/>
      <c r="BE62" s="367"/>
      <c r="BF62" s="368"/>
      <c r="BG62" s="366"/>
      <c r="BH62" s="367"/>
      <c r="BI62" s="368"/>
      <c r="BJ62" s="366"/>
      <c r="BK62" s="367"/>
      <c r="BL62" s="368"/>
      <c r="BM62" s="366"/>
      <c r="BN62" s="367"/>
      <c r="BO62" s="368"/>
      <c r="BP62" s="366"/>
      <c r="BQ62" s="367"/>
      <c r="BR62" s="368"/>
      <c r="BS62" s="366"/>
      <c r="BT62" s="367"/>
      <c r="BU62" s="368"/>
      <c r="BV62" s="366"/>
      <c r="BW62" s="367"/>
      <c r="BX62" s="368"/>
      <c r="BY62" s="366"/>
      <c r="BZ62" s="367"/>
      <c r="CA62" s="368"/>
      <c r="CB62" s="366"/>
      <c r="CC62" s="367"/>
      <c r="CD62" s="368"/>
      <c r="CE62" s="366"/>
      <c r="CF62" s="367"/>
      <c r="CG62" s="368"/>
      <c r="CH62" s="366"/>
      <c r="CI62" s="367"/>
      <c r="CJ62" s="368"/>
      <c r="CK62" s="366"/>
      <c r="CL62" s="367"/>
      <c r="CM62" s="368"/>
      <c r="CN62" s="366"/>
      <c r="CO62" s="367"/>
      <c r="CP62" s="368"/>
      <c r="CQ62" s="366"/>
      <c r="CR62" s="367"/>
      <c r="CS62" s="368"/>
      <c r="CT62" s="366"/>
      <c r="CU62" s="367"/>
      <c r="CV62" s="368"/>
      <c r="CW62" s="366"/>
      <c r="CX62" s="367"/>
      <c r="CY62" s="368"/>
      <c r="CZ62" s="366"/>
      <c r="DA62" s="367"/>
      <c r="DB62" s="368"/>
      <c r="DC62" s="366"/>
      <c r="DD62" s="367"/>
      <c r="DE62" s="368"/>
      <c r="DF62" s="366"/>
      <c r="DG62" s="367"/>
      <c r="DH62" s="368"/>
      <c r="DI62" s="366"/>
      <c r="DJ62" s="367"/>
      <c r="DK62" s="368"/>
      <c r="DL62" s="366"/>
      <c r="DM62" s="367"/>
      <c r="DN62" s="368"/>
      <c r="DO62" s="366"/>
      <c r="DP62" s="367"/>
      <c r="DQ62" s="368"/>
      <c r="DR62" s="366"/>
      <c r="DS62" s="367"/>
      <c r="DT62" s="368"/>
      <c r="DU62" s="366"/>
      <c r="DV62" s="367"/>
      <c r="DW62" s="368"/>
      <c r="DX62" s="366"/>
      <c r="DY62" s="367"/>
      <c r="DZ62" s="368"/>
      <c r="EA62" s="366"/>
      <c r="EB62" s="367"/>
      <c r="EC62" s="368"/>
      <c r="ED62" s="366"/>
      <c r="EE62" s="367"/>
      <c r="EF62" s="368"/>
      <c r="EG62" s="366"/>
      <c r="EH62" s="367"/>
      <c r="EI62" s="368"/>
      <c r="EJ62" s="366"/>
      <c r="EK62" s="367"/>
      <c r="EL62" s="368"/>
      <c r="EM62" s="366"/>
      <c r="EN62" s="367"/>
      <c r="EO62" s="368"/>
      <c r="EP62" s="366"/>
      <c r="EQ62" s="367"/>
      <c r="ER62" s="368"/>
      <c r="ES62" s="366"/>
      <c r="ET62" s="367"/>
      <c r="EU62" s="368"/>
      <c r="EV62" s="366"/>
      <c r="EW62" s="367"/>
      <c r="EX62" s="368"/>
    </row>
    <row r="63" spans="1:256" s="81" customFormat="1" x14ac:dyDescent="0.2">
      <c r="A63" s="294"/>
      <c r="B63" s="20" t="s">
        <v>129</v>
      </c>
      <c r="C63" s="144"/>
      <c r="D63" s="362"/>
      <c r="E63" s="381"/>
      <c r="F63" s="367"/>
      <c r="G63" s="367"/>
      <c r="H63" s="381"/>
      <c r="I63" s="367"/>
      <c r="J63" s="368"/>
      <c r="K63" s="381"/>
      <c r="L63" s="367"/>
      <c r="M63" s="368"/>
      <c r="N63" s="381"/>
      <c r="O63" s="367"/>
      <c r="P63" s="368"/>
      <c r="Q63" s="381"/>
      <c r="R63" s="367"/>
      <c r="S63" s="368"/>
      <c r="T63" s="366"/>
      <c r="U63" s="367"/>
      <c r="V63" s="368"/>
      <c r="W63" s="366"/>
      <c r="X63" s="367"/>
      <c r="Y63" s="368"/>
      <c r="Z63" s="366"/>
      <c r="AA63" s="367"/>
      <c r="AB63" s="368"/>
      <c r="AC63" s="366"/>
      <c r="AD63" s="367"/>
      <c r="AE63" s="368"/>
      <c r="AF63" s="366"/>
      <c r="AG63" s="367"/>
      <c r="AH63" s="368"/>
      <c r="AI63" s="366"/>
      <c r="AJ63" s="367"/>
      <c r="AK63" s="368"/>
      <c r="AL63" s="366"/>
      <c r="AM63" s="367"/>
      <c r="AN63" s="368"/>
      <c r="AO63" s="366"/>
      <c r="AP63" s="367"/>
      <c r="AQ63" s="368"/>
      <c r="AR63" s="366"/>
      <c r="AS63" s="367"/>
      <c r="AT63" s="368"/>
      <c r="AU63" s="366"/>
      <c r="AV63" s="367"/>
      <c r="AW63" s="368"/>
      <c r="AX63" s="366"/>
      <c r="AY63" s="367"/>
      <c r="AZ63" s="368"/>
      <c r="BA63" s="366"/>
      <c r="BB63" s="367"/>
      <c r="BC63" s="368"/>
      <c r="BD63" s="366"/>
      <c r="BE63" s="367"/>
      <c r="BF63" s="368"/>
      <c r="BG63" s="366"/>
      <c r="BH63" s="367"/>
      <c r="BI63" s="368"/>
      <c r="BJ63" s="366"/>
      <c r="BK63" s="367"/>
      <c r="BL63" s="368"/>
      <c r="BM63" s="366"/>
      <c r="BN63" s="367"/>
      <c r="BO63" s="368"/>
      <c r="BP63" s="366"/>
      <c r="BQ63" s="367"/>
      <c r="BR63" s="368"/>
      <c r="BS63" s="366"/>
      <c r="BT63" s="367"/>
      <c r="BU63" s="368"/>
      <c r="BV63" s="366"/>
      <c r="BW63" s="367"/>
      <c r="BX63" s="368"/>
      <c r="BY63" s="366"/>
      <c r="BZ63" s="367"/>
      <c r="CA63" s="368"/>
      <c r="CB63" s="366"/>
      <c r="CC63" s="367"/>
      <c r="CD63" s="368"/>
      <c r="CE63" s="366"/>
      <c r="CF63" s="367"/>
      <c r="CG63" s="368"/>
      <c r="CH63" s="366"/>
      <c r="CI63" s="367"/>
      <c r="CJ63" s="368"/>
      <c r="CK63" s="366"/>
      <c r="CL63" s="367"/>
      <c r="CM63" s="368"/>
      <c r="CN63" s="366"/>
      <c r="CO63" s="367"/>
      <c r="CP63" s="368"/>
      <c r="CQ63" s="366"/>
      <c r="CR63" s="367"/>
      <c r="CS63" s="368"/>
      <c r="CT63" s="366"/>
      <c r="CU63" s="367"/>
      <c r="CV63" s="368"/>
      <c r="CW63" s="366"/>
      <c r="CX63" s="367"/>
      <c r="CY63" s="368"/>
      <c r="CZ63" s="366"/>
      <c r="DA63" s="367"/>
      <c r="DB63" s="368"/>
      <c r="DC63" s="366"/>
      <c r="DD63" s="367"/>
      <c r="DE63" s="368"/>
      <c r="DF63" s="366"/>
      <c r="DG63" s="367"/>
      <c r="DH63" s="368"/>
      <c r="DI63" s="366"/>
      <c r="DJ63" s="367"/>
      <c r="DK63" s="368"/>
      <c r="DL63" s="366"/>
      <c r="DM63" s="367"/>
      <c r="DN63" s="368"/>
      <c r="DO63" s="366"/>
      <c r="DP63" s="367"/>
      <c r="DQ63" s="368"/>
      <c r="DR63" s="366"/>
      <c r="DS63" s="367"/>
      <c r="DT63" s="368"/>
      <c r="DU63" s="366"/>
      <c r="DV63" s="367"/>
      <c r="DW63" s="368"/>
      <c r="DX63" s="366"/>
      <c r="DY63" s="367"/>
      <c r="DZ63" s="368"/>
      <c r="EA63" s="366"/>
      <c r="EB63" s="367"/>
      <c r="EC63" s="368"/>
      <c r="ED63" s="366"/>
      <c r="EE63" s="367"/>
      <c r="EF63" s="368"/>
      <c r="EG63" s="366"/>
      <c r="EH63" s="367"/>
      <c r="EI63" s="368"/>
      <c r="EJ63" s="366"/>
      <c r="EK63" s="367"/>
      <c r="EL63" s="368"/>
      <c r="EM63" s="366"/>
      <c r="EN63" s="367"/>
      <c r="EO63" s="368"/>
      <c r="EP63" s="366"/>
      <c r="EQ63" s="367"/>
      <c r="ER63" s="368"/>
      <c r="ES63" s="366"/>
      <c r="ET63" s="367"/>
      <c r="EU63" s="368"/>
      <c r="EV63" s="366"/>
      <c r="EW63" s="367"/>
      <c r="EX63" s="368"/>
    </row>
    <row r="64" spans="1:256" s="81" customFormat="1" ht="13.5" thickBot="1" x14ac:dyDescent="0.25">
      <c r="A64" s="399"/>
      <c r="B64" s="26" t="s">
        <v>130</v>
      </c>
      <c r="C64" s="147"/>
      <c r="D64" s="363"/>
      <c r="E64" s="380"/>
      <c r="F64" s="369"/>
      <c r="G64" s="369"/>
      <c r="H64" s="380"/>
      <c r="I64" s="369"/>
      <c r="J64" s="370"/>
      <c r="K64" s="380"/>
      <c r="L64" s="369"/>
      <c r="M64" s="370"/>
      <c r="N64" s="380"/>
      <c r="O64" s="369"/>
      <c r="P64" s="370"/>
      <c r="Q64" s="380"/>
      <c r="R64" s="369"/>
      <c r="S64" s="370"/>
      <c r="T64" s="371"/>
      <c r="U64" s="369"/>
      <c r="V64" s="370"/>
      <c r="W64" s="371"/>
      <c r="X64" s="369"/>
      <c r="Y64" s="370"/>
      <c r="Z64" s="371"/>
      <c r="AA64" s="369"/>
      <c r="AB64" s="370"/>
      <c r="AC64" s="371"/>
      <c r="AD64" s="369"/>
      <c r="AE64" s="370"/>
      <c r="AF64" s="371"/>
      <c r="AG64" s="369"/>
      <c r="AH64" s="370"/>
      <c r="AI64" s="371"/>
      <c r="AJ64" s="369"/>
      <c r="AK64" s="370"/>
      <c r="AL64" s="371"/>
      <c r="AM64" s="369"/>
      <c r="AN64" s="370"/>
      <c r="AO64" s="371"/>
      <c r="AP64" s="369"/>
      <c r="AQ64" s="370"/>
      <c r="AR64" s="371"/>
      <c r="AS64" s="369"/>
      <c r="AT64" s="370"/>
      <c r="AU64" s="371"/>
      <c r="AV64" s="369"/>
      <c r="AW64" s="370"/>
      <c r="AX64" s="371"/>
      <c r="AY64" s="369"/>
      <c r="AZ64" s="370"/>
      <c r="BA64" s="371"/>
      <c r="BB64" s="369"/>
      <c r="BC64" s="370"/>
      <c r="BD64" s="371"/>
      <c r="BE64" s="369"/>
      <c r="BF64" s="370"/>
      <c r="BG64" s="371"/>
      <c r="BH64" s="369"/>
      <c r="BI64" s="370"/>
      <c r="BJ64" s="371"/>
      <c r="BK64" s="369"/>
      <c r="BL64" s="370"/>
      <c r="BM64" s="371"/>
      <c r="BN64" s="369"/>
      <c r="BO64" s="370"/>
      <c r="BP64" s="371"/>
      <c r="BQ64" s="369"/>
      <c r="BR64" s="370"/>
      <c r="BS64" s="371"/>
      <c r="BT64" s="369"/>
      <c r="BU64" s="370"/>
      <c r="BV64" s="371"/>
      <c r="BW64" s="369"/>
      <c r="BX64" s="370"/>
      <c r="BY64" s="371"/>
      <c r="BZ64" s="369"/>
      <c r="CA64" s="370"/>
      <c r="CB64" s="371"/>
      <c r="CC64" s="369"/>
      <c r="CD64" s="370"/>
      <c r="CE64" s="371"/>
      <c r="CF64" s="369"/>
      <c r="CG64" s="370"/>
      <c r="CH64" s="371"/>
      <c r="CI64" s="369"/>
      <c r="CJ64" s="370"/>
      <c r="CK64" s="371"/>
      <c r="CL64" s="369"/>
      <c r="CM64" s="370"/>
      <c r="CN64" s="371"/>
      <c r="CO64" s="369"/>
      <c r="CP64" s="370"/>
      <c r="CQ64" s="371"/>
      <c r="CR64" s="369"/>
      <c r="CS64" s="370"/>
      <c r="CT64" s="371"/>
      <c r="CU64" s="369"/>
      <c r="CV64" s="370"/>
      <c r="CW64" s="371"/>
      <c r="CX64" s="369"/>
      <c r="CY64" s="370"/>
      <c r="CZ64" s="371"/>
      <c r="DA64" s="369"/>
      <c r="DB64" s="370"/>
      <c r="DC64" s="371"/>
      <c r="DD64" s="369"/>
      <c r="DE64" s="370"/>
      <c r="DF64" s="371"/>
      <c r="DG64" s="369"/>
      <c r="DH64" s="370"/>
      <c r="DI64" s="371"/>
      <c r="DJ64" s="369"/>
      <c r="DK64" s="370"/>
      <c r="DL64" s="371"/>
      <c r="DM64" s="369"/>
      <c r="DN64" s="370"/>
      <c r="DO64" s="371"/>
      <c r="DP64" s="369"/>
      <c r="DQ64" s="370"/>
      <c r="DR64" s="371"/>
      <c r="DS64" s="369"/>
      <c r="DT64" s="370"/>
      <c r="DU64" s="371"/>
      <c r="DV64" s="369"/>
      <c r="DW64" s="370"/>
      <c r="DX64" s="371"/>
      <c r="DY64" s="369"/>
      <c r="DZ64" s="370"/>
      <c r="EA64" s="371"/>
      <c r="EB64" s="369"/>
      <c r="EC64" s="370"/>
      <c r="ED64" s="371"/>
      <c r="EE64" s="369"/>
      <c r="EF64" s="370"/>
      <c r="EG64" s="371"/>
      <c r="EH64" s="369"/>
      <c r="EI64" s="370"/>
      <c r="EJ64" s="371"/>
      <c r="EK64" s="369"/>
      <c r="EL64" s="370"/>
      <c r="EM64" s="371"/>
      <c r="EN64" s="369"/>
      <c r="EO64" s="370"/>
      <c r="EP64" s="371"/>
      <c r="EQ64" s="369"/>
      <c r="ER64" s="370"/>
      <c r="ES64" s="371"/>
      <c r="ET64" s="369"/>
      <c r="EU64" s="370"/>
      <c r="EV64" s="371"/>
      <c r="EW64" s="369"/>
      <c r="EX64" s="370"/>
    </row>
    <row r="65" spans="1:256" s="81" customFormat="1" x14ac:dyDescent="0.2">
      <c r="A65" s="401" t="s">
        <v>133</v>
      </c>
      <c r="B65" s="160"/>
      <c r="C65" s="161"/>
      <c r="D65" s="499"/>
      <c r="E65" s="423"/>
      <c r="F65" s="506"/>
      <c r="G65" s="506"/>
      <c r="H65" s="423"/>
      <c r="I65" s="506"/>
      <c r="J65" s="501"/>
      <c r="K65" s="423"/>
      <c r="L65" s="506"/>
      <c r="M65" s="501"/>
      <c r="N65" s="423"/>
      <c r="O65" s="506"/>
      <c r="P65" s="501"/>
      <c r="Q65" s="423"/>
      <c r="R65" s="506"/>
      <c r="S65" s="501"/>
      <c r="T65" s="507"/>
      <c r="U65" s="506"/>
      <c r="V65" s="501"/>
      <c r="W65" s="507"/>
      <c r="X65" s="506"/>
      <c r="Y65" s="501"/>
      <c r="Z65" s="507"/>
      <c r="AA65" s="506"/>
      <c r="AB65" s="501"/>
      <c r="AC65" s="507"/>
      <c r="AD65" s="506"/>
      <c r="AE65" s="501"/>
      <c r="AF65" s="507"/>
      <c r="AG65" s="506"/>
      <c r="AH65" s="501"/>
      <c r="AI65" s="507"/>
      <c r="AJ65" s="506"/>
      <c r="AK65" s="501"/>
      <c r="AL65" s="507"/>
      <c r="AM65" s="506"/>
      <c r="AN65" s="501"/>
      <c r="AO65" s="507"/>
      <c r="AP65" s="506"/>
      <c r="AQ65" s="501"/>
      <c r="AR65" s="507"/>
      <c r="AS65" s="506"/>
      <c r="AT65" s="501"/>
      <c r="AU65" s="507"/>
      <c r="AV65" s="506"/>
      <c r="AW65" s="501"/>
      <c r="AX65" s="507"/>
      <c r="AY65" s="506"/>
      <c r="AZ65" s="501"/>
      <c r="BA65" s="507"/>
      <c r="BB65" s="506"/>
      <c r="BC65" s="501"/>
      <c r="BD65" s="507"/>
      <c r="BE65" s="506"/>
      <c r="BF65" s="501"/>
      <c r="BG65" s="507"/>
      <c r="BH65" s="506"/>
      <c r="BI65" s="501"/>
      <c r="BJ65" s="507"/>
      <c r="BK65" s="506"/>
      <c r="BL65" s="501"/>
      <c r="BM65" s="507"/>
      <c r="BN65" s="506"/>
      <c r="BO65" s="501"/>
      <c r="BP65" s="507"/>
      <c r="BQ65" s="506"/>
      <c r="BR65" s="501"/>
      <c r="BS65" s="507"/>
      <c r="BT65" s="506"/>
      <c r="BU65" s="501"/>
      <c r="BV65" s="507"/>
      <c r="BW65" s="506"/>
      <c r="BX65" s="501"/>
      <c r="BY65" s="507"/>
      <c r="BZ65" s="506"/>
      <c r="CA65" s="501"/>
      <c r="CB65" s="507"/>
      <c r="CC65" s="506"/>
      <c r="CD65" s="501"/>
      <c r="CE65" s="507"/>
      <c r="CF65" s="506"/>
      <c r="CG65" s="501"/>
      <c r="CH65" s="507"/>
      <c r="CI65" s="506"/>
      <c r="CJ65" s="501"/>
      <c r="CK65" s="507"/>
      <c r="CL65" s="506"/>
      <c r="CM65" s="501"/>
      <c r="CN65" s="507"/>
      <c r="CO65" s="506"/>
      <c r="CP65" s="501"/>
      <c r="CQ65" s="507"/>
      <c r="CR65" s="506"/>
      <c r="CS65" s="501"/>
      <c r="CT65" s="507"/>
      <c r="CU65" s="506"/>
      <c r="CV65" s="501"/>
      <c r="CW65" s="507"/>
      <c r="CX65" s="506"/>
      <c r="CY65" s="501"/>
      <c r="CZ65" s="507"/>
      <c r="DA65" s="506"/>
      <c r="DB65" s="501"/>
      <c r="DC65" s="507"/>
      <c r="DD65" s="506"/>
      <c r="DE65" s="501"/>
      <c r="DF65" s="507"/>
      <c r="DG65" s="506"/>
      <c r="DH65" s="501"/>
      <c r="DI65" s="507"/>
      <c r="DJ65" s="506"/>
      <c r="DK65" s="501"/>
      <c r="DL65" s="507"/>
      <c r="DM65" s="506"/>
      <c r="DN65" s="501"/>
      <c r="DO65" s="507"/>
      <c r="DP65" s="506"/>
      <c r="DQ65" s="501"/>
      <c r="DR65" s="507"/>
      <c r="DS65" s="506"/>
      <c r="DT65" s="501"/>
      <c r="DU65" s="507"/>
      <c r="DV65" s="506"/>
      <c r="DW65" s="501"/>
      <c r="DX65" s="507"/>
      <c r="DY65" s="506"/>
      <c r="DZ65" s="501"/>
      <c r="EA65" s="507"/>
      <c r="EB65" s="506"/>
      <c r="EC65" s="501"/>
      <c r="ED65" s="507"/>
      <c r="EE65" s="506"/>
      <c r="EF65" s="501"/>
      <c r="EG65" s="507"/>
      <c r="EH65" s="506"/>
      <c r="EI65" s="501"/>
      <c r="EJ65" s="507"/>
      <c r="EK65" s="506"/>
      <c r="EL65" s="501"/>
      <c r="EM65" s="507"/>
      <c r="EN65" s="506"/>
      <c r="EO65" s="501"/>
      <c r="EP65" s="507"/>
      <c r="EQ65" s="506"/>
      <c r="ER65" s="501"/>
      <c r="ES65" s="507"/>
      <c r="ET65" s="506"/>
      <c r="EU65" s="501"/>
      <c r="EV65" s="507"/>
      <c r="EW65" s="506"/>
      <c r="EX65" s="501"/>
    </row>
    <row r="66" spans="1:256" s="81" customFormat="1" x14ac:dyDescent="0.2">
      <c r="A66" s="294"/>
      <c r="B66" s="20" t="s">
        <v>131</v>
      </c>
      <c r="C66" s="144"/>
      <c r="D66" s="362"/>
      <c r="E66" s="376"/>
      <c r="F66" s="367"/>
      <c r="G66" s="367"/>
      <c r="H66" s="376"/>
      <c r="I66" s="367"/>
      <c r="J66" s="368"/>
      <c r="K66" s="376"/>
      <c r="L66" s="367"/>
      <c r="M66" s="368"/>
      <c r="N66" s="376"/>
      <c r="O66" s="367"/>
      <c r="P66" s="368"/>
      <c r="Q66" s="376"/>
      <c r="R66" s="367"/>
      <c r="S66" s="368"/>
      <c r="T66" s="366"/>
      <c r="U66" s="367"/>
      <c r="V66" s="368"/>
      <c r="W66" s="366"/>
      <c r="X66" s="367"/>
      <c r="Y66" s="368"/>
      <c r="Z66" s="366"/>
      <c r="AA66" s="367"/>
      <c r="AB66" s="368"/>
      <c r="AC66" s="366"/>
      <c r="AD66" s="367"/>
      <c r="AE66" s="368"/>
      <c r="AF66" s="366"/>
      <c r="AG66" s="367"/>
      <c r="AH66" s="368"/>
      <c r="AI66" s="366"/>
      <c r="AJ66" s="367"/>
      <c r="AK66" s="368"/>
      <c r="AL66" s="366"/>
      <c r="AM66" s="367"/>
      <c r="AN66" s="368"/>
      <c r="AO66" s="366"/>
      <c r="AP66" s="367"/>
      <c r="AQ66" s="368"/>
      <c r="AR66" s="366"/>
      <c r="AS66" s="367"/>
      <c r="AT66" s="368"/>
      <c r="AU66" s="366"/>
      <c r="AV66" s="367"/>
      <c r="AW66" s="368"/>
      <c r="AX66" s="366"/>
      <c r="AY66" s="367"/>
      <c r="AZ66" s="368"/>
      <c r="BA66" s="366"/>
      <c r="BB66" s="367"/>
      <c r="BC66" s="368"/>
      <c r="BD66" s="366"/>
      <c r="BE66" s="367"/>
      <c r="BF66" s="368"/>
      <c r="BG66" s="366"/>
      <c r="BH66" s="367"/>
      <c r="BI66" s="368"/>
      <c r="BJ66" s="366"/>
      <c r="BK66" s="367"/>
      <c r="BL66" s="368"/>
      <c r="BM66" s="366"/>
      <c r="BN66" s="367"/>
      <c r="BO66" s="368"/>
      <c r="BP66" s="366"/>
      <c r="BQ66" s="367"/>
      <c r="BR66" s="368"/>
      <c r="BS66" s="366"/>
      <c r="BT66" s="367"/>
      <c r="BU66" s="368"/>
      <c r="BV66" s="366"/>
      <c r="BW66" s="367"/>
      <c r="BX66" s="368"/>
      <c r="BY66" s="366"/>
      <c r="BZ66" s="367"/>
      <c r="CA66" s="368"/>
      <c r="CB66" s="366"/>
      <c r="CC66" s="367"/>
      <c r="CD66" s="368"/>
      <c r="CE66" s="366"/>
      <c r="CF66" s="367"/>
      <c r="CG66" s="368"/>
      <c r="CH66" s="366"/>
      <c r="CI66" s="367"/>
      <c r="CJ66" s="368"/>
      <c r="CK66" s="366"/>
      <c r="CL66" s="367"/>
      <c r="CM66" s="368"/>
      <c r="CN66" s="366"/>
      <c r="CO66" s="367"/>
      <c r="CP66" s="368"/>
      <c r="CQ66" s="366"/>
      <c r="CR66" s="367"/>
      <c r="CS66" s="368"/>
      <c r="CT66" s="366"/>
      <c r="CU66" s="367"/>
      <c r="CV66" s="368"/>
      <c r="CW66" s="366"/>
      <c r="CX66" s="367"/>
      <c r="CY66" s="368"/>
      <c r="CZ66" s="366"/>
      <c r="DA66" s="367"/>
      <c r="DB66" s="368"/>
      <c r="DC66" s="366"/>
      <c r="DD66" s="367"/>
      <c r="DE66" s="368"/>
      <c r="DF66" s="366"/>
      <c r="DG66" s="367"/>
      <c r="DH66" s="368"/>
      <c r="DI66" s="366"/>
      <c r="DJ66" s="367"/>
      <c r="DK66" s="368"/>
      <c r="DL66" s="366"/>
      <c r="DM66" s="367"/>
      <c r="DN66" s="368"/>
      <c r="DO66" s="366"/>
      <c r="DP66" s="367"/>
      <c r="DQ66" s="368"/>
      <c r="DR66" s="366"/>
      <c r="DS66" s="367"/>
      <c r="DT66" s="368"/>
      <c r="DU66" s="366"/>
      <c r="DV66" s="367"/>
      <c r="DW66" s="368"/>
      <c r="DX66" s="366"/>
      <c r="DY66" s="367"/>
      <c r="DZ66" s="368"/>
      <c r="EA66" s="366"/>
      <c r="EB66" s="367"/>
      <c r="EC66" s="368"/>
      <c r="ED66" s="366"/>
      <c r="EE66" s="367"/>
      <c r="EF66" s="368"/>
      <c r="EG66" s="366"/>
      <c r="EH66" s="367"/>
      <c r="EI66" s="368"/>
      <c r="EJ66" s="366"/>
      <c r="EK66" s="367"/>
      <c r="EL66" s="368"/>
      <c r="EM66" s="366"/>
      <c r="EN66" s="367"/>
      <c r="EO66" s="368"/>
      <c r="EP66" s="366"/>
      <c r="EQ66" s="367"/>
      <c r="ER66" s="368"/>
      <c r="ES66" s="366"/>
      <c r="ET66" s="367"/>
      <c r="EU66" s="368"/>
      <c r="EV66" s="366"/>
      <c r="EW66" s="367"/>
      <c r="EX66" s="368"/>
    </row>
    <row r="67" spans="1:256" s="81" customFormat="1" ht="12.75" customHeight="1" thickBot="1" x14ac:dyDescent="0.25">
      <c r="A67" s="399"/>
      <c r="B67" s="26" t="s">
        <v>132</v>
      </c>
      <c r="C67" s="147"/>
      <c r="D67" s="363"/>
      <c r="E67" s="383"/>
      <c r="F67" s="369"/>
      <c r="G67" s="369"/>
      <c r="H67" s="383"/>
      <c r="I67" s="369"/>
      <c r="J67" s="370"/>
      <c r="K67" s="383"/>
      <c r="L67" s="369"/>
      <c r="M67" s="370"/>
      <c r="N67" s="383"/>
      <c r="O67" s="369"/>
      <c r="P67" s="370"/>
      <c r="Q67" s="383"/>
      <c r="R67" s="369"/>
      <c r="S67" s="370"/>
      <c r="T67" s="371"/>
      <c r="U67" s="369"/>
      <c r="V67" s="370"/>
      <c r="W67" s="371"/>
      <c r="X67" s="369"/>
      <c r="Y67" s="370"/>
      <c r="Z67" s="371"/>
      <c r="AA67" s="369"/>
      <c r="AB67" s="370"/>
      <c r="AC67" s="371"/>
      <c r="AD67" s="369"/>
      <c r="AE67" s="370"/>
      <c r="AF67" s="371"/>
      <c r="AG67" s="369"/>
      <c r="AH67" s="370"/>
      <c r="AI67" s="371"/>
      <c r="AJ67" s="369"/>
      <c r="AK67" s="370"/>
      <c r="AL67" s="371"/>
      <c r="AM67" s="369"/>
      <c r="AN67" s="370"/>
      <c r="AO67" s="371"/>
      <c r="AP67" s="369"/>
      <c r="AQ67" s="370"/>
      <c r="AR67" s="371"/>
      <c r="AS67" s="369"/>
      <c r="AT67" s="370"/>
      <c r="AU67" s="371"/>
      <c r="AV67" s="369"/>
      <c r="AW67" s="370"/>
      <c r="AX67" s="371"/>
      <c r="AY67" s="369"/>
      <c r="AZ67" s="370"/>
      <c r="BA67" s="371"/>
      <c r="BB67" s="369"/>
      <c r="BC67" s="370"/>
      <c r="BD67" s="371"/>
      <c r="BE67" s="369"/>
      <c r="BF67" s="370"/>
      <c r="BG67" s="371"/>
      <c r="BH67" s="369"/>
      <c r="BI67" s="370"/>
      <c r="BJ67" s="371"/>
      <c r="BK67" s="369"/>
      <c r="BL67" s="370"/>
      <c r="BM67" s="371"/>
      <c r="BN67" s="369"/>
      <c r="BO67" s="370"/>
      <c r="BP67" s="371"/>
      <c r="BQ67" s="369"/>
      <c r="BR67" s="370"/>
      <c r="BS67" s="371"/>
      <c r="BT67" s="369"/>
      <c r="BU67" s="370"/>
      <c r="BV67" s="371"/>
      <c r="BW67" s="369"/>
      <c r="BX67" s="370"/>
      <c r="BY67" s="371"/>
      <c r="BZ67" s="369"/>
      <c r="CA67" s="370"/>
      <c r="CB67" s="371"/>
      <c r="CC67" s="369"/>
      <c r="CD67" s="370"/>
      <c r="CE67" s="371"/>
      <c r="CF67" s="369"/>
      <c r="CG67" s="370"/>
      <c r="CH67" s="371"/>
      <c r="CI67" s="369"/>
      <c r="CJ67" s="370"/>
      <c r="CK67" s="371"/>
      <c r="CL67" s="369"/>
      <c r="CM67" s="370"/>
      <c r="CN67" s="371"/>
      <c r="CO67" s="369"/>
      <c r="CP67" s="370"/>
      <c r="CQ67" s="371"/>
      <c r="CR67" s="369"/>
      <c r="CS67" s="370"/>
      <c r="CT67" s="371"/>
      <c r="CU67" s="369"/>
      <c r="CV67" s="370"/>
      <c r="CW67" s="371"/>
      <c r="CX67" s="369"/>
      <c r="CY67" s="370"/>
      <c r="CZ67" s="371"/>
      <c r="DA67" s="369"/>
      <c r="DB67" s="370"/>
      <c r="DC67" s="371"/>
      <c r="DD67" s="369"/>
      <c r="DE67" s="370"/>
      <c r="DF67" s="371"/>
      <c r="DG67" s="369"/>
      <c r="DH67" s="370"/>
      <c r="DI67" s="371"/>
      <c r="DJ67" s="369"/>
      <c r="DK67" s="370"/>
      <c r="DL67" s="371"/>
      <c r="DM67" s="369"/>
      <c r="DN67" s="370"/>
      <c r="DO67" s="371"/>
      <c r="DP67" s="369"/>
      <c r="DQ67" s="370"/>
      <c r="DR67" s="371"/>
      <c r="DS67" s="369"/>
      <c r="DT67" s="370"/>
      <c r="DU67" s="371"/>
      <c r="DV67" s="369"/>
      <c r="DW67" s="370"/>
      <c r="DX67" s="371"/>
      <c r="DY67" s="369"/>
      <c r="DZ67" s="370"/>
      <c r="EA67" s="371"/>
      <c r="EB67" s="369"/>
      <c r="EC67" s="370"/>
      <c r="ED67" s="371"/>
      <c r="EE67" s="369"/>
      <c r="EF67" s="370"/>
      <c r="EG67" s="371"/>
      <c r="EH67" s="369"/>
      <c r="EI67" s="370"/>
      <c r="EJ67" s="371"/>
      <c r="EK67" s="369"/>
      <c r="EL67" s="370"/>
      <c r="EM67" s="371"/>
      <c r="EN67" s="369"/>
      <c r="EO67" s="370"/>
      <c r="EP67" s="371"/>
      <c r="EQ67" s="369"/>
      <c r="ER67" s="370"/>
      <c r="ES67" s="371"/>
      <c r="ET67" s="369"/>
      <c r="EU67" s="370"/>
      <c r="EV67" s="371"/>
      <c r="EW67" s="369"/>
      <c r="EX67" s="370"/>
    </row>
    <row r="68" spans="1:256" s="81" customFormat="1" x14ac:dyDescent="0.2">
      <c r="A68" s="503" t="s">
        <v>37</v>
      </c>
      <c r="B68" s="504"/>
      <c r="C68" s="505"/>
      <c r="D68" s="362"/>
      <c r="E68" s="379"/>
      <c r="F68" s="367"/>
      <c r="G68" s="368"/>
      <c r="H68" s="376"/>
      <c r="I68" s="367"/>
      <c r="J68" s="368"/>
      <c r="K68" s="376"/>
      <c r="L68" s="367"/>
      <c r="M68" s="368"/>
      <c r="N68" s="376"/>
      <c r="O68" s="367"/>
      <c r="P68" s="368"/>
      <c r="Q68" s="376"/>
      <c r="R68" s="367"/>
      <c r="S68" s="368"/>
      <c r="T68" s="366"/>
      <c r="U68" s="367"/>
      <c r="V68" s="368"/>
      <c r="W68" s="366"/>
      <c r="X68" s="367"/>
      <c r="Y68" s="368"/>
      <c r="Z68" s="366"/>
      <c r="AA68" s="367"/>
      <c r="AB68" s="368"/>
      <c r="AC68" s="366"/>
      <c r="AD68" s="367"/>
      <c r="AE68" s="368"/>
      <c r="AF68" s="366"/>
      <c r="AG68" s="367"/>
      <c r="AH68" s="368"/>
      <c r="AI68" s="366"/>
      <c r="AJ68" s="367"/>
      <c r="AK68" s="368"/>
      <c r="AL68" s="366"/>
      <c r="AM68" s="367"/>
      <c r="AN68" s="368"/>
      <c r="AO68" s="366"/>
      <c r="AP68" s="367"/>
      <c r="AQ68" s="368"/>
      <c r="AR68" s="366"/>
      <c r="AS68" s="367"/>
      <c r="AT68" s="368"/>
      <c r="AU68" s="366"/>
      <c r="AV68" s="367"/>
      <c r="AW68" s="368"/>
      <c r="AX68" s="366"/>
      <c r="AY68" s="367"/>
      <c r="AZ68" s="368"/>
      <c r="BA68" s="366"/>
      <c r="BB68" s="367"/>
      <c r="BC68" s="368"/>
      <c r="BD68" s="366"/>
      <c r="BE68" s="367"/>
      <c r="BF68" s="368"/>
      <c r="BG68" s="366"/>
      <c r="BH68" s="367"/>
      <c r="BI68" s="368"/>
      <c r="BJ68" s="366"/>
      <c r="BK68" s="367"/>
      <c r="BL68" s="368"/>
      <c r="BM68" s="366"/>
      <c r="BN68" s="367"/>
      <c r="BO68" s="368"/>
      <c r="BP68" s="366"/>
      <c r="BQ68" s="367"/>
      <c r="BR68" s="368"/>
      <c r="BS68" s="366"/>
      <c r="BT68" s="367"/>
      <c r="BU68" s="368"/>
      <c r="BV68" s="366"/>
      <c r="BW68" s="367"/>
      <c r="BX68" s="368"/>
      <c r="BY68" s="366"/>
      <c r="BZ68" s="367"/>
      <c r="CA68" s="368"/>
      <c r="CB68" s="366"/>
      <c r="CC68" s="367"/>
      <c r="CD68" s="368"/>
      <c r="CE68" s="366"/>
      <c r="CF68" s="367"/>
      <c r="CG68" s="368"/>
      <c r="CH68" s="366"/>
      <c r="CI68" s="367"/>
      <c r="CJ68" s="368"/>
      <c r="CK68" s="366"/>
      <c r="CL68" s="367"/>
      <c r="CM68" s="368"/>
      <c r="CN68" s="366"/>
      <c r="CO68" s="367"/>
      <c r="CP68" s="368"/>
      <c r="CQ68" s="366"/>
      <c r="CR68" s="367"/>
      <c r="CS68" s="368"/>
      <c r="CT68" s="366"/>
      <c r="CU68" s="367"/>
      <c r="CV68" s="368"/>
      <c r="CW68" s="366"/>
      <c r="CX68" s="367"/>
      <c r="CY68" s="368"/>
      <c r="CZ68" s="366"/>
      <c r="DA68" s="367"/>
      <c r="DB68" s="368"/>
      <c r="DC68" s="366"/>
      <c r="DD68" s="367"/>
      <c r="DE68" s="368"/>
      <c r="DF68" s="366"/>
      <c r="DG68" s="367"/>
      <c r="DH68" s="368"/>
      <c r="DI68" s="366"/>
      <c r="DJ68" s="367"/>
      <c r="DK68" s="368"/>
      <c r="DL68" s="366"/>
      <c r="DM68" s="367"/>
      <c r="DN68" s="368"/>
      <c r="DO68" s="366"/>
      <c r="DP68" s="367"/>
      <c r="DQ68" s="368"/>
      <c r="DR68" s="366"/>
      <c r="DS68" s="367"/>
      <c r="DT68" s="368"/>
      <c r="DU68" s="366"/>
      <c r="DV68" s="367"/>
      <c r="DW68" s="368"/>
      <c r="DX68" s="366"/>
      <c r="DY68" s="367"/>
      <c r="DZ68" s="368"/>
      <c r="EA68" s="366"/>
      <c r="EB68" s="367"/>
      <c r="EC68" s="368"/>
      <c r="ED68" s="366"/>
      <c r="EE68" s="367"/>
      <c r="EF68" s="368"/>
      <c r="EG68" s="366"/>
      <c r="EH68" s="367"/>
      <c r="EI68" s="368"/>
      <c r="EJ68" s="366"/>
      <c r="EK68" s="367"/>
      <c r="EL68" s="368"/>
      <c r="EM68" s="366"/>
      <c r="EN68" s="367"/>
      <c r="EO68" s="368"/>
      <c r="EP68" s="366"/>
      <c r="EQ68" s="367"/>
      <c r="ER68" s="368"/>
      <c r="ES68" s="366"/>
      <c r="ET68" s="367"/>
      <c r="EU68" s="368"/>
      <c r="EV68" s="366"/>
      <c r="EW68" s="367"/>
      <c r="EX68" s="368"/>
    </row>
    <row r="69" spans="1:256" s="81" customFormat="1" x14ac:dyDescent="0.2">
      <c r="A69" s="294"/>
      <c r="B69" s="120" t="s">
        <v>38</v>
      </c>
      <c r="C69" s="141"/>
      <c r="D69" s="362"/>
      <c r="E69" s="379"/>
      <c r="F69" s="367"/>
      <c r="G69" s="368"/>
      <c r="H69" s="376"/>
      <c r="I69" s="367"/>
      <c r="J69" s="368"/>
      <c r="K69" s="376"/>
      <c r="L69" s="367"/>
      <c r="M69" s="368"/>
      <c r="N69" s="376"/>
      <c r="O69" s="367"/>
      <c r="P69" s="368"/>
      <c r="Q69" s="376"/>
      <c r="R69" s="367"/>
      <c r="S69" s="368"/>
      <c r="T69" s="366"/>
      <c r="U69" s="367"/>
      <c r="V69" s="368"/>
      <c r="W69" s="366"/>
      <c r="X69" s="367"/>
      <c r="Y69" s="368"/>
      <c r="Z69" s="366"/>
      <c r="AA69" s="367"/>
      <c r="AB69" s="368"/>
      <c r="AC69" s="366"/>
      <c r="AD69" s="367"/>
      <c r="AE69" s="368"/>
      <c r="AF69" s="366"/>
      <c r="AG69" s="367"/>
      <c r="AH69" s="368"/>
      <c r="AI69" s="366"/>
      <c r="AJ69" s="367"/>
      <c r="AK69" s="368"/>
      <c r="AL69" s="366"/>
      <c r="AM69" s="367"/>
      <c r="AN69" s="368"/>
      <c r="AO69" s="366"/>
      <c r="AP69" s="367"/>
      <c r="AQ69" s="368"/>
      <c r="AR69" s="366"/>
      <c r="AS69" s="367"/>
      <c r="AT69" s="368"/>
      <c r="AU69" s="366"/>
      <c r="AV69" s="367"/>
      <c r="AW69" s="368"/>
      <c r="AX69" s="366"/>
      <c r="AY69" s="367"/>
      <c r="AZ69" s="368"/>
      <c r="BA69" s="366"/>
      <c r="BB69" s="367"/>
      <c r="BC69" s="368"/>
      <c r="BD69" s="366"/>
      <c r="BE69" s="367"/>
      <c r="BF69" s="368"/>
      <c r="BG69" s="366"/>
      <c r="BH69" s="367"/>
      <c r="BI69" s="368"/>
      <c r="BJ69" s="366"/>
      <c r="BK69" s="367"/>
      <c r="BL69" s="368"/>
      <c r="BM69" s="366"/>
      <c r="BN69" s="367"/>
      <c r="BO69" s="368"/>
      <c r="BP69" s="366"/>
      <c r="BQ69" s="367"/>
      <c r="BR69" s="368"/>
      <c r="BS69" s="366"/>
      <c r="BT69" s="367"/>
      <c r="BU69" s="368"/>
      <c r="BV69" s="366"/>
      <c r="BW69" s="367"/>
      <c r="BX69" s="368"/>
      <c r="BY69" s="366"/>
      <c r="BZ69" s="367"/>
      <c r="CA69" s="368"/>
      <c r="CB69" s="366"/>
      <c r="CC69" s="367"/>
      <c r="CD69" s="368"/>
      <c r="CE69" s="366"/>
      <c r="CF69" s="367"/>
      <c r="CG69" s="368"/>
      <c r="CH69" s="366"/>
      <c r="CI69" s="367"/>
      <c r="CJ69" s="368"/>
      <c r="CK69" s="366"/>
      <c r="CL69" s="367"/>
      <c r="CM69" s="368"/>
      <c r="CN69" s="366"/>
      <c r="CO69" s="367"/>
      <c r="CP69" s="368"/>
      <c r="CQ69" s="366"/>
      <c r="CR69" s="367"/>
      <c r="CS69" s="368"/>
      <c r="CT69" s="366"/>
      <c r="CU69" s="367"/>
      <c r="CV69" s="368"/>
      <c r="CW69" s="366"/>
      <c r="CX69" s="367"/>
      <c r="CY69" s="368"/>
      <c r="CZ69" s="366"/>
      <c r="DA69" s="367"/>
      <c r="DB69" s="368"/>
      <c r="DC69" s="366"/>
      <c r="DD69" s="367"/>
      <c r="DE69" s="368"/>
      <c r="DF69" s="366"/>
      <c r="DG69" s="367"/>
      <c r="DH69" s="368"/>
      <c r="DI69" s="366"/>
      <c r="DJ69" s="367"/>
      <c r="DK69" s="368"/>
      <c r="DL69" s="366"/>
      <c r="DM69" s="367"/>
      <c r="DN69" s="368"/>
      <c r="DO69" s="366"/>
      <c r="DP69" s="367"/>
      <c r="DQ69" s="368"/>
      <c r="DR69" s="366"/>
      <c r="DS69" s="367"/>
      <c r="DT69" s="368"/>
      <c r="DU69" s="366"/>
      <c r="DV69" s="367"/>
      <c r="DW69" s="368"/>
      <c r="DX69" s="366"/>
      <c r="DY69" s="367"/>
      <c r="DZ69" s="368"/>
      <c r="EA69" s="366"/>
      <c r="EB69" s="367"/>
      <c r="EC69" s="368"/>
      <c r="ED69" s="366"/>
      <c r="EE69" s="367"/>
      <c r="EF69" s="368"/>
      <c r="EG69" s="366"/>
      <c r="EH69" s="367"/>
      <c r="EI69" s="368"/>
      <c r="EJ69" s="366"/>
      <c r="EK69" s="367"/>
      <c r="EL69" s="368"/>
      <c r="EM69" s="366"/>
      <c r="EN69" s="367"/>
      <c r="EO69" s="368"/>
      <c r="EP69" s="366"/>
      <c r="EQ69" s="367"/>
      <c r="ER69" s="368"/>
      <c r="ES69" s="366"/>
      <c r="ET69" s="367"/>
      <c r="EU69" s="368"/>
      <c r="EV69" s="366"/>
      <c r="EW69" s="367"/>
      <c r="EX69" s="368"/>
    </row>
    <row r="70" spans="1:256" s="81" customFormat="1" x14ac:dyDescent="0.2">
      <c r="A70" s="294"/>
      <c r="B70" s="32"/>
      <c r="C70" s="146" t="s">
        <v>39</v>
      </c>
      <c r="D70" s="362"/>
      <c r="E70" s="379"/>
      <c r="F70" s="367"/>
      <c r="G70" s="368"/>
      <c r="H70" s="376"/>
      <c r="I70" s="367"/>
      <c r="J70" s="368"/>
      <c r="K70" s="376"/>
      <c r="L70" s="367"/>
      <c r="M70" s="368"/>
      <c r="N70" s="376"/>
      <c r="O70" s="367"/>
      <c r="P70" s="368"/>
      <c r="Q70" s="376"/>
      <c r="R70" s="367"/>
      <c r="S70" s="368"/>
      <c r="T70" s="366"/>
      <c r="U70" s="367"/>
      <c r="V70" s="368"/>
      <c r="W70" s="366"/>
      <c r="X70" s="367"/>
      <c r="Y70" s="368"/>
      <c r="Z70" s="366"/>
      <c r="AA70" s="367"/>
      <c r="AB70" s="368"/>
      <c r="AC70" s="366"/>
      <c r="AD70" s="367"/>
      <c r="AE70" s="368"/>
      <c r="AF70" s="366"/>
      <c r="AG70" s="367"/>
      <c r="AH70" s="368"/>
      <c r="AI70" s="366"/>
      <c r="AJ70" s="367"/>
      <c r="AK70" s="368"/>
      <c r="AL70" s="366"/>
      <c r="AM70" s="367"/>
      <c r="AN70" s="368"/>
      <c r="AO70" s="366"/>
      <c r="AP70" s="367"/>
      <c r="AQ70" s="368"/>
      <c r="AR70" s="366"/>
      <c r="AS70" s="367"/>
      <c r="AT70" s="368"/>
      <c r="AU70" s="366"/>
      <c r="AV70" s="367"/>
      <c r="AW70" s="368"/>
      <c r="AX70" s="366"/>
      <c r="AY70" s="367"/>
      <c r="AZ70" s="368"/>
      <c r="BA70" s="366"/>
      <c r="BB70" s="367"/>
      <c r="BC70" s="368"/>
      <c r="BD70" s="366"/>
      <c r="BE70" s="367"/>
      <c r="BF70" s="368"/>
      <c r="BG70" s="366"/>
      <c r="BH70" s="367"/>
      <c r="BI70" s="368"/>
      <c r="BJ70" s="366"/>
      <c r="BK70" s="367"/>
      <c r="BL70" s="368"/>
      <c r="BM70" s="366"/>
      <c r="BN70" s="367"/>
      <c r="BO70" s="368"/>
      <c r="BP70" s="366"/>
      <c r="BQ70" s="367"/>
      <c r="BR70" s="368"/>
      <c r="BS70" s="366"/>
      <c r="BT70" s="367"/>
      <c r="BU70" s="368"/>
      <c r="BV70" s="366"/>
      <c r="BW70" s="367"/>
      <c r="BX70" s="368"/>
      <c r="BY70" s="366"/>
      <c r="BZ70" s="367"/>
      <c r="CA70" s="368"/>
      <c r="CB70" s="366"/>
      <c r="CC70" s="367"/>
      <c r="CD70" s="368"/>
      <c r="CE70" s="366"/>
      <c r="CF70" s="367"/>
      <c r="CG70" s="368"/>
      <c r="CH70" s="366"/>
      <c r="CI70" s="367"/>
      <c r="CJ70" s="368"/>
      <c r="CK70" s="366"/>
      <c r="CL70" s="367"/>
      <c r="CM70" s="368"/>
      <c r="CN70" s="366"/>
      <c r="CO70" s="367"/>
      <c r="CP70" s="368"/>
      <c r="CQ70" s="366"/>
      <c r="CR70" s="367"/>
      <c r="CS70" s="368"/>
      <c r="CT70" s="366"/>
      <c r="CU70" s="367"/>
      <c r="CV70" s="368"/>
      <c r="CW70" s="366"/>
      <c r="CX70" s="367"/>
      <c r="CY70" s="368"/>
      <c r="CZ70" s="366"/>
      <c r="DA70" s="367"/>
      <c r="DB70" s="368"/>
      <c r="DC70" s="366"/>
      <c r="DD70" s="367"/>
      <c r="DE70" s="368"/>
      <c r="DF70" s="366"/>
      <c r="DG70" s="367"/>
      <c r="DH70" s="368"/>
      <c r="DI70" s="366"/>
      <c r="DJ70" s="367"/>
      <c r="DK70" s="368"/>
      <c r="DL70" s="366"/>
      <c r="DM70" s="367"/>
      <c r="DN70" s="368"/>
      <c r="DO70" s="366"/>
      <c r="DP70" s="367"/>
      <c r="DQ70" s="368"/>
      <c r="DR70" s="366"/>
      <c r="DS70" s="367"/>
      <c r="DT70" s="368"/>
      <c r="DU70" s="366"/>
      <c r="DV70" s="367"/>
      <c r="DW70" s="368"/>
      <c r="DX70" s="366"/>
      <c r="DY70" s="367"/>
      <c r="DZ70" s="368"/>
      <c r="EA70" s="366"/>
      <c r="EB70" s="367"/>
      <c r="EC70" s="368"/>
      <c r="ED70" s="366"/>
      <c r="EE70" s="367"/>
      <c r="EF70" s="368"/>
      <c r="EG70" s="366"/>
      <c r="EH70" s="367"/>
      <c r="EI70" s="368"/>
      <c r="EJ70" s="366"/>
      <c r="EK70" s="367"/>
      <c r="EL70" s="368"/>
      <c r="EM70" s="366"/>
      <c r="EN70" s="367"/>
      <c r="EO70" s="368"/>
      <c r="EP70" s="366"/>
      <c r="EQ70" s="367"/>
      <c r="ER70" s="368"/>
      <c r="ES70" s="366"/>
      <c r="ET70" s="367"/>
      <c r="EU70" s="368"/>
      <c r="EV70" s="366"/>
      <c r="EW70" s="367"/>
      <c r="EX70" s="368"/>
    </row>
    <row r="71" spans="1:256" s="81" customFormat="1" x14ac:dyDescent="0.2">
      <c r="A71" s="294"/>
      <c r="B71" s="32"/>
      <c r="C71" s="148" t="s">
        <v>40</v>
      </c>
      <c r="D71" s="362"/>
      <c r="E71" s="379"/>
      <c r="F71" s="367"/>
      <c r="G71" s="368"/>
      <c r="H71" s="376"/>
      <c r="I71" s="367"/>
      <c r="J71" s="368"/>
      <c r="K71" s="376"/>
      <c r="L71" s="367"/>
      <c r="M71" s="368"/>
      <c r="N71" s="376"/>
      <c r="O71" s="367"/>
      <c r="P71" s="368"/>
      <c r="Q71" s="376"/>
      <c r="R71" s="367"/>
      <c r="S71" s="368"/>
      <c r="T71" s="366"/>
      <c r="U71" s="367"/>
      <c r="V71" s="368"/>
      <c r="W71" s="366"/>
      <c r="X71" s="367"/>
      <c r="Y71" s="368"/>
      <c r="Z71" s="366"/>
      <c r="AA71" s="367"/>
      <c r="AB71" s="368"/>
      <c r="AC71" s="366"/>
      <c r="AD71" s="367"/>
      <c r="AE71" s="368"/>
      <c r="AF71" s="366"/>
      <c r="AG71" s="367"/>
      <c r="AH71" s="368"/>
      <c r="AI71" s="366"/>
      <c r="AJ71" s="367"/>
      <c r="AK71" s="368"/>
      <c r="AL71" s="366"/>
      <c r="AM71" s="367"/>
      <c r="AN71" s="368"/>
      <c r="AO71" s="366"/>
      <c r="AP71" s="367"/>
      <c r="AQ71" s="368"/>
      <c r="AR71" s="366"/>
      <c r="AS71" s="367"/>
      <c r="AT71" s="368"/>
      <c r="AU71" s="366"/>
      <c r="AV71" s="367"/>
      <c r="AW71" s="368"/>
      <c r="AX71" s="366"/>
      <c r="AY71" s="367"/>
      <c r="AZ71" s="368"/>
      <c r="BA71" s="366"/>
      <c r="BB71" s="367"/>
      <c r="BC71" s="368"/>
      <c r="BD71" s="366"/>
      <c r="BE71" s="367"/>
      <c r="BF71" s="368"/>
      <c r="BG71" s="366"/>
      <c r="BH71" s="367"/>
      <c r="BI71" s="368"/>
      <c r="BJ71" s="366"/>
      <c r="BK71" s="367"/>
      <c r="BL71" s="368"/>
      <c r="BM71" s="366"/>
      <c r="BN71" s="367"/>
      <c r="BO71" s="368"/>
      <c r="BP71" s="366"/>
      <c r="BQ71" s="367"/>
      <c r="BR71" s="368"/>
      <c r="BS71" s="366"/>
      <c r="BT71" s="367"/>
      <c r="BU71" s="368"/>
      <c r="BV71" s="366"/>
      <c r="BW71" s="367"/>
      <c r="BX71" s="368"/>
      <c r="BY71" s="366"/>
      <c r="BZ71" s="367"/>
      <c r="CA71" s="368"/>
      <c r="CB71" s="366"/>
      <c r="CC71" s="367"/>
      <c r="CD71" s="368"/>
      <c r="CE71" s="366"/>
      <c r="CF71" s="367"/>
      <c r="CG71" s="368"/>
      <c r="CH71" s="366"/>
      <c r="CI71" s="367"/>
      <c r="CJ71" s="368"/>
      <c r="CK71" s="366"/>
      <c r="CL71" s="367"/>
      <c r="CM71" s="368"/>
      <c r="CN71" s="366"/>
      <c r="CO71" s="367"/>
      <c r="CP71" s="368"/>
      <c r="CQ71" s="366"/>
      <c r="CR71" s="367"/>
      <c r="CS71" s="368"/>
      <c r="CT71" s="366"/>
      <c r="CU71" s="367"/>
      <c r="CV71" s="368"/>
      <c r="CW71" s="366"/>
      <c r="CX71" s="367"/>
      <c r="CY71" s="368"/>
      <c r="CZ71" s="366"/>
      <c r="DA71" s="367"/>
      <c r="DB71" s="368"/>
      <c r="DC71" s="366"/>
      <c r="DD71" s="367"/>
      <c r="DE71" s="368"/>
      <c r="DF71" s="366"/>
      <c r="DG71" s="367"/>
      <c r="DH71" s="368"/>
      <c r="DI71" s="366"/>
      <c r="DJ71" s="367"/>
      <c r="DK71" s="368"/>
      <c r="DL71" s="366"/>
      <c r="DM71" s="367"/>
      <c r="DN71" s="368"/>
      <c r="DO71" s="366"/>
      <c r="DP71" s="367"/>
      <c r="DQ71" s="368"/>
      <c r="DR71" s="366"/>
      <c r="DS71" s="367"/>
      <c r="DT71" s="368"/>
      <c r="DU71" s="366"/>
      <c r="DV71" s="367"/>
      <c r="DW71" s="368"/>
      <c r="DX71" s="366"/>
      <c r="DY71" s="367"/>
      <c r="DZ71" s="368"/>
      <c r="EA71" s="366"/>
      <c r="EB71" s="367"/>
      <c r="EC71" s="368"/>
      <c r="ED71" s="366"/>
      <c r="EE71" s="367"/>
      <c r="EF71" s="368"/>
      <c r="EG71" s="366"/>
      <c r="EH71" s="367"/>
      <c r="EI71" s="368"/>
      <c r="EJ71" s="366"/>
      <c r="EK71" s="367"/>
      <c r="EL71" s="368"/>
      <c r="EM71" s="366"/>
      <c r="EN71" s="367"/>
      <c r="EO71" s="368"/>
      <c r="EP71" s="366"/>
      <c r="EQ71" s="367"/>
      <c r="ER71" s="368"/>
      <c r="ES71" s="366"/>
      <c r="ET71" s="367"/>
      <c r="EU71" s="368"/>
      <c r="EV71" s="366"/>
      <c r="EW71" s="367"/>
      <c r="EX71" s="368"/>
    </row>
    <row r="72" spans="1:256" s="81" customFormat="1" x14ac:dyDescent="0.2">
      <c r="A72" s="294"/>
      <c r="B72" s="20" t="s">
        <v>58</v>
      </c>
      <c r="C72" s="144"/>
      <c r="D72" s="362"/>
      <c r="E72" s="379"/>
      <c r="F72" s="367"/>
      <c r="G72" s="368"/>
      <c r="H72" s="376"/>
      <c r="I72" s="367"/>
      <c r="J72" s="368"/>
      <c r="K72" s="376"/>
      <c r="L72" s="367"/>
      <c r="M72" s="368"/>
      <c r="N72" s="376"/>
      <c r="O72" s="367"/>
      <c r="P72" s="368"/>
      <c r="Q72" s="376"/>
      <c r="R72" s="367"/>
      <c r="S72" s="368"/>
      <c r="T72" s="366"/>
      <c r="U72" s="367"/>
      <c r="V72" s="368"/>
      <c r="W72" s="366"/>
      <c r="X72" s="367"/>
      <c r="Y72" s="368"/>
      <c r="Z72" s="366"/>
      <c r="AA72" s="367"/>
      <c r="AB72" s="368"/>
      <c r="AC72" s="366"/>
      <c r="AD72" s="367"/>
      <c r="AE72" s="368"/>
      <c r="AF72" s="366"/>
      <c r="AG72" s="367"/>
      <c r="AH72" s="368"/>
      <c r="AI72" s="366"/>
      <c r="AJ72" s="367"/>
      <c r="AK72" s="368"/>
      <c r="AL72" s="366"/>
      <c r="AM72" s="367"/>
      <c r="AN72" s="368"/>
      <c r="AO72" s="366"/>
      <c r="AP72" s="367"/>
      <c r="AQ72" s="368"/>
      <c r="AR72" s="366"/>
      <c r="AS72" s="367"/>
      <c r="AT72" s="368"/>
      <c r="AU72" s="366"/>
      <c r="AV72" s="367"/>
      <c r="AW72" s="368"/>
      <c r="AX72" s="366"/>
      <c r="AY72" s="367"/>
      <c r="AZ72" s="368"/>
      <c r="BA72" s="366"/>
      <c r="BB72" s="367"/>
      <c r="BC72" s="368"/>
      <c r="BD72" s="366"/>
      <c r="BE72" s="367"/>
      <c r="BF72" s="368"/>
      <c r="BG72" s="366"/>
      <c r="BH72" s="367"/>
      <c r="BI72" s="368"/>
      <c r="BJ72" s="366"/>
      <c r="BK72" s="367"/>
      <c r="BL72" s="368"/>
      <c r="BM72" s="366"/>
      <c r="BN72" s="367"/>
      <c r="BO72" s="368"/>
      <c r="BP72" s="366"/>
      <c r="BQ72" s="367"/>
      <c r="BR72" s="368"/>
      <c r="BS72" s="366"/>
      <c r="BT72" s="367"/>
      <c r="BU72" s="368"/>
      <c r="BV72" s="366"/>
      <c r="BW72" s="367"/>
      <c r="BX72" s="368"/>
      <c r="BY72" s="366"/>
      <c r="BZ72" s="367"/>
      <c r="CA72" s="368"/>
      <c r="CB72" s="366"/>
      <c r="CC72" s="367"/>
      <c r="CD72" s="368"/>
      <c r="CE72" s="366"/>
      <c r="CF72" s="367"/>
      <c r="CG72" s="368"/>
      <c r="CH72" s="366"/>
      <c r="CI72" s="367"/>
      <c r="CJ72" s="368"/>
      <c r="CK72" s="366"/>
      <c r="CL72" s="367"/>
      <c r="CM72" s="368"/>
      <c r="CN72" s="366"/>
      <c r="CO72" s="367"/>
      <c r="CP72" s="368"/>
      <c r="CQ72" s="366"/>
      <c r="CR72" s="367"/>
      <c r="CS72" s="368"/>
      <c r="CT72" s="366"/>
      <c r="CU72" s="367"/>
      <c r="CV72" s="368"/>
      <c r="CW72" s="366"/>
      <c r="CX72" s="367"/>
      <c r="CY72" s="368"/>
      <c r="CZ72" s="366"/>
      <c r="DA72" s="367"/>
      <c r="DB72" s="368"/>
      <c r="DC72" s="366"/>
      <c r="DD72" s="367"/>
      <c r="DE72" s="368"/>
      <c r="DF72" s="366"/>
      <c r="DG72" s="367"/>
      <c r="DH72" s="368"/>
      <c r="DI72" s="366"/>
      <c r="DJ72" s="367"/>
      <c r="DK72" s="368"/>
      <c r="DL72" s="366"/>
      <c r="DM72" s="367"/>
      <c r="DN72" s="368"/>
      <c r="DO72" s="366"/>
      <c r="DP72" s="367"/>
      <c r="DQ72" s="368"/>
      <c r="DR72" s="366"/>
      <c r="DS72" s="367"/>
      <c r="DT72" s="368"/>
      <c r="DU72" s="366"/>
      <c r="DV72" s="367"/>
      <c r="DW72" s="368"/>
      <c r="DX72" s="366"/>
      <c r="DY72" s="367"/>
      <c r="DZ72" s="368"/>
      <c r="EA72" s="366"/>
      <c r="EB72" s="367"/>
      <c r="EC72" s="368"/>
      <c r="ED72" s="366"/>
      <c r="EE72" s="367"/>
      <c r="EF72" s="368"/>
      <c r="EG72" s="366"/>
      <c r="EH72" s="367"/>
      <c r="EI72" s="368"/>
      <c r="EJ72" s="366"/>
      <c r="EK72" s="367"/>
      <c r="EL72" s="368"/>
      <c r="EM72" s="366"/>
      <c r="EN72" s="367"/>
      <c r="EO72" s="368"/>
      <c r="EP72" s="366"/>
      <c r="EQ72" s="367"/>
      <c r="ER72" s="368"/>
      <c r="ES72" s="366"/>
      <c r="ET72" s="367"/>
      <c r="EU72" s="368"/>
      <c r="EV72" s="366"/>
      <c r="EW72" s="367"/>
      <c r="EX72" s="368"/>
    </row>
    <row r="73" spans="1:256" s="81" customFormat="1" x14ac:dyDescent="0.2">
      <c r="A73" s="294"/>
      <c r="B73" s="120" t="s">
        <v>122</v>
      </c>
      <c r="C73" s="141"/>
      <c r="D73" s="362"/>
      <c r="E73" s="417"/>
      <c r="F73" s="367"/>
      <c r="G73" s="368"/>
      <c r="H73" s="381"/>
      <c r="I73" s="367"/>
      <c r="J73" s="368"/>
      <c r="K73" s="381"/>
      <c r="L73" s="367"/>
      <c r="M73" s="368"/>
      <c r="N73" s="381"/>
      <c r="O73" s="367"/>
      <c r="P73" s="368"/>
      <c r="Q73" s="381"/>
      <c r="R73" s="367"/>
      <c r="S73" s="368"/>
      <c r="T73" s="366"/>
      <c r="U73" s="367"/>
      <c r="V73" s="368"/>
      <c r="W73" s="366"/>
      <c r="X73" s="367"/>
      <c r="Y73" s="368"/>
      <c r="Z73" s="366"/>
      <c r="AA73" s="367"/>
      <c r="AB73" s="368"/>
      <c r="AC73" s="366"/>
      <c r="AD73" s="367"/>
      <c r="AE73" s="368"/>
      <c r="AF73" s="366"/>
      <c r="AG73" s="367"/>
      <c r="AH73" s="368"/>
      <c r="AI73" s="366"/>
      <c r="AJ73" s="367"/>
      <c r="AK73" s="368"/>
      <c r="AL73" s="366"/>
      <c r="AM73" s="367"/>
      <c r="AN73" s="368"/>
      <c r="AO73" s="366"/>
      <c r="AP73" s="367"/>
      <c r="AQ73" s="368"/>
      <c r="AR73" s="366"/>
      <c r="AS73" s="367"/>
      <c r="AT73" s="368"/>
      <c r="AU73" s="366"/>
      <c r="AV73" s="367"/>
      <c r="AW73" s="368"/>
      <c r="AX73" s="366"/>
      <c r="AY73" s="367"/>
      <c r="AZ73" s="368"/>
      <c r="BA73" s="366"/>
      <c r="BB73" s="367"/>
      <c r="BC73" s="368"/>
      <c r="BD73" s="366"/>
      <c r="BE73" s="367"/>
      <c r="BF73" s="368"/>
      <c r="BG73" s="366"/>
      <c r="BH73" s="367"/>
      <c r="BI73" s="368"/>
      <c r="BJ73" s="366"/>
      <c r="BK73" s="367"/>
      <c r="BL73" s="368"/>
      <c r="BM73" s="366"/>
      <c r="BN73" s="367"/>
      <c r="BO73" s="368"/>
      <c r="BP73" s="366"/>
      <c r="BQ73" s="367"/>
      <c r="BR73" s="368"/>
      <c r="BS73" s="366"/>
      <c r="BT73" s="367"/>
      <c r="BU73" s="368"/>
      <c r="BV73" s="366"/>
      <c r="BW73" s="367"/>
      <c r="BX73" s="368"/>
      <c r="BY73" s="366"/>
      <c r="BZ73" s="367"/>
      <c r="CA73" s="368"/>
      <c r="CB73" s="366"/>
      <c r="CC73" s="367"/>
      <c r="CD73" s="368"/>
      <c r="CE73" s="366"/>
      <c r="CF73" s="367"/>
      <c r="CG73" s="368"/>
      <c r="CH73" s="366"/>
      <c r="CI73" s="367"/>
      <c r="CJ73" s="368"/>
      <c r="CK73" s="366"/>
      <c r="CL73" s="367"/>
      <c r="CM73" s="368"/>
      <c r="CN73" s="366"/>
      <c r="CO73" s="367"/>
      <c r="CP73" s="368"/>
      <c r="CQ73" s="366"/>
      <c r="CR73" s="367"/>
      <c r="CS73" s="368"/>
      <c r="CT73" s="366"/>
      <c r="CU73" s="367"/>
      <c r="CV73" s="368"/>
      <c r="CW73" s="366"/>
      <c r="CX73" s="367"/>
      <c r="CY73" s="368"/>
      <c r="CZ73" s="366"/>
      <c r="DA73" s="367"/>
      <c r="DB73" s="368"/>
      <c r="DC73" s="366"/>
      <c r="DD73" s="367"/>
      <c r="DE73" s="368"/>
      <c r="DF73" s="366"/>
      <c r="DG73" s="367"/>
      <c r="DH73" s="368"/>
      <c r="DI73" s="366"/>
      <c r="DJ73" s="367"/>
      <c r="DK73" s="368"/>
      <c r="DL73" s="366"/>
      <c r="DM73" s="367"/>
      <c r="DN73" s="368"/>
      <c r="DO73" s="366"/>
      <c r="DP73" s="367"/>
      <c r="DQ73" s="368"/>
      <c r="DR73" s="366"/>
      <c r="DS73" s="367"/>
      <c r="DT73" s="368"/>
      <c r="DU73" s="366"/>
      <c r="DV73" s="367"/>
      <c r="DW73" s="368"/>
      <c r="DX73" s="366"/>
      <c r="DY73" s="367"/>
      <c r="DZ73" s="368"/>
      <c r="EA73" s="366"/>
      <c r="EB73" s="367"/>
      <c r="EC73" s="368"/>
      <c r="ED73" s="366"/>
      <c r="EE73" s="367"/>
      <c r="EF73" s="368"/>
      <c r="EG73" s="366"/>
      <c r="EH73" s="367"/>
      <c r="EI73" s="368"/>
      <c r="EJ73" s="366"/>
      <c r="EK73" s="367"/>
      <c r="EL73" s="368"/>
      <c r="EM73" s="366"/>
      <c r="EN73" s="367"/>
      <c r="EO73" s="368"/>
      <c r="EP73" s="366"/>
      <c r="EQ73" s="367"/>
      <c r="ER73" s="368"/>
      <c r="ES73" s="366"/>
      <c r="ET73" s="367"/>
      <c r="EU73" s="368"/>
      <c r="EV73" s="366"/>
      <c r="EW73" s="367"/>
      <c r="EX73" s="368"/>
    </row>
    <row r="74" spans="1:256" s="81" customFormat="1" x14ac:dyDescent="0.2">
      <c r="A74" s="294"/>
      <c r="B74" s="32"/>
      <c r="C74" s="146" t="s">
        <v>123</v>
      </c>
      <c r="D74" s="362"/>
      <c r="E74" s="379"/>
      <c r="F74" s="367"/>
      <c r="G74" s="368"/>
      <c r="H74" s="376"/>
      <c r="I74" s="367"/>
      <c r="J74" s="368"/>
      <c r="K74" s="376"/>
      <c r="L74" s="367"/>
      <c r="M74" s="368"/>
      <c r="N74" s="376"/>
      <c r="O74" s="367"/>
      <c r="P74" s="368"/>
      <c r="Q74" s="376"/>
      <c r="R74" s="367"/>
      <c r="S74" s="368"/>
      <c r="T74" s="366"/>
      <c r="U74" s="367"/>
      <c r="V74" s="368"/>
      <c r="W74" s="366"/>
      <c r="X74" s="367"/>
      <c r="Y74" s="368"/>
      <c r="Z74" s="366"/>
      <c r="AA74" s="367"/>
      <c r="AB74" s="368"/>
      <c r="AC74" s="366"/>
      <c r="AD74" s="367"/>
      <c r="AE74" s="368"/>
      <c r="AF74" s="366"/>
      <c r="AG74" s="367"/>
      <c r="AH74" s="368"/>
      <c r="AI74" s="366"/>
      <c r="AJ74" s="367"/>
      <c r="AK74" s="368"/>
      <c r="AL74" s="366"/>
      <c r="AM74" s="367"/>
      <c r="AN74" s="368"/>
      <c r="AO74" s="366"/>
      <c r="AP74" s="367"/>
      <c r="AQ74" s="368"/>
      <c r="AR74" s="366"/>
      <c r="AS74" s="367"/>
      <c r="AT74" s="368"/>
      <c r="AU74" s="366"/>
      <c r="AV74" s="367"/>
      <c r="AW74" s="368"/>
      <c r="AX74" s="366"/>
      <c r="AY74" s="367"/>
      <c r="AZ74" s="368"/>
      <c r="BA74" s="366"/>
      <c r="BB74" s="367"/>
      <c r="BC74" s="368"/>
      <c r="BD74" s="366"/>
      <c r="BE74" s="367"/>
      <c r="BF74" s="368"/>
      <c r="BG74" s="366"/>
      <c r="BH74" s="367"/>
      <c r="BI74" s="368"/>
      <c r="BJ74" s="366"/>
      <c r="BK74" s="367"/>
      <c r="BL74" s="368"/>
      <c r="BM74" s="366"/>
      <c r="BN74" s="367"/>
      <c r="BO74" s="368"/>
      <c r="BP74" s="366"/>
      <c r="BQ74" s="367"/>
      <c r="BR74" s="368"/>
      <c r="BS74" s="366"/>
      <c r="BT74" s="367"/>
      <c r="BU74" s="368"/>
      <c r="BV74" s="366"/>
      <c r="BW74" s="367"/>
      <c r="BX74" s="368"/>
      <c r="BY74" s="366"/>
      <c r="BZ74" s="367"/>
      <c r="CA74" s="368"/>
      <c r="CB74" s="366"/>
      <c r="CC74" s="367"/>
      <c r="CD74" s="368"/>
      <c r="CE74" s="366"/>
      <c r="CF74" s="367"/>
      <c r="CG74" s="368"/>
      <c r="CH74" s="366"/>
      <c r="CI74" s="367"/>
      <c r="CJ74" s="368"/>
      <c r="CK74" s="366"/>
      <c r="CL74" s="367"/>
      <c r="CM74" s="368"/>
      <c r="CN74" s="366"/>
      <c r="CO74" s="367"/>
      <c r="CP74" s="368"/>
      <c r="CQ74" s="366"/>
      <c r="CR74" s="367"/>
      <c r="CS74" s="368"/>
      <c r="CT74" s="366"/>
      <c r="CU74" s="367"/>
      <c r="CV74" s="368"/>
      <c r="CW74" s="366"/>
      <c r="CX74" s="367"/>
      <c r="CY74" s="368"/>
      <c r="CZ74" s="366"/>
      <c r="DA74" s="367"/>
      <c r="DB74" s="368"/>
      <c r="DC74" s="366"/>
      <c r="DD74" s="367"/>
      <c r="DE74" s="368"/>
      <c r="DF74" s="366"/>
      <c r="DG74" s="367"/>
      <c r="DH74" s="368"/>
      <c r="DI74" s="366"/>
      <c r="DJ74" s="367"/>
      <c r="DK74" s="368"/>
      <c r="DL74" s="366"/>
      <c r="DM74" s="367"/>
      <c r="DN74" s="368"/>
      <c r="DO74" s="366"/>
      <c r="DP74" s="367"/>
      <c r="DQ74" s="368"/>
      <c r="DR74" s="366"/>
      <c r="DS74" s="367"/>
      <c r="DT74" s="368"/>
      <c r="DU74" s="366"/>
      <c r="DV74" s="367"/>
      <c r="DW74" s="368"/>
      <c r="DX74" s="366"/>
      <c r="DY74" s="367"/>
      <c r="DZ74" s="368"/>
      <c r="EA74" s="366"/>
      <c r="EB74" s="367"/>
      <c r="EC74" s="368"/>
      <c r="ED74" s="366"/>
      <c r="EE74" s="367"/>
      <c r="EF74" s="368"/>
      <c r="EG74" s="366"/>
      <c r="EH74" s="367"/>
      <c r="EI74" s="368"/>
      <c r="EJ74" s="366"/>
      <c r="EK74" s="367"/>
      <c r="EL74" s="368"/>
      <c r="EM74" s="366"/>
      <c r="EN74" s="367"/>
      <c r="EO74" s="368"/>
      <c r="EP74" s="366"/>
      <c r="EQ74" s="367"/>
      <c r="ER74" s="368"/>
      <c r="ES74" s="366"/>
      <c r="ET74" s="367"/>
      <c r="EU74" s="368"/>
      <c r="EV74" s="366"/>
      <c r="EW74" s="367"/>
      <c r="EX74" s="368"/>
    </row>
    <row r="75" spans="1:256" s="108" customFormat="1" ht="13.5" thickBot="1" x14ac:dyDescent="0.25">
      <c r="A75" s="294"/>
      <c r="B75" s="32"/>
      <c r="C75" s="102" t="s">
        <v>124</v>
      </c>
      <c r="D75" s="362"/>
      <c r="E75" s="379"/>
      <c r="F75" s="367"/>
      <c r="G75" s="368"/>
      <c r="H75" s="376"/>
      <c r="I75" s="367"/>
      <c r="J75" s="368"/>
      <c r="K75" s="376"/>
      <c r="L75" s="367"/>
      <c r="M75" s="368"/>
      <c r="N75" s="376"/>
      <c r="O75" s="367"/>
      <c r="P75" s="368"/>
      <c r="Q75" s="376"/>
      <c r="R75" s="367"/>
      <c r="S75" s="368"/>
      <c r="T75" s="366"/>
      <c r="U75" s="367"/>
      <c r="V75" s="368"/>
      <c r="W75" s="366"/>
      <c r="X75" s="367"/>
      <c r="Y75" s="368"/>
      <c r="Z75" s="366"/>
      <c r="AA75" s="367"/>
      <c r="AB75" s="368"/>
      <c r="AC75" s="366"/>
      <c r="AD75" s="367"/>
      <c r="AE75" s="368"/>
      <c r="AF75" s="366"/>
      <c r="AG75" s="367"/>
      <c r="AH75" s="368"/>
      <c r="AI75" s="366"/>
      <c r="AJ75" s="367"/>
      <c r="AK75" s="368"/>
      <c r="AL75" s="366"/>
      <c r="AM75" s="367"/>
      <c r="AN75" s="368"/>
      <c r="AO75" s="366"/>
      <c r="AP75" s="367"/>
      <c r="AQ75" s="368"/>
      <c r="AR75" s="366"/>
      <c r="AS75" s="367"/>
      <c r="AT75" s="368"/>
      <c r="AU75" s="366"/>
      <c r="AV75" s="367"/>
      <c r="AW75" s="368"/>
      <c r="AX75" s="366"/>
      <c r="AY75" s="367"/>
      <c r="AZ75" s="368"/>
      <c r="BA75" s="366"/>
      <c r="BB75" s="367"/>
      <c r="BC75" s="368"/>
      <c r="BD75" s="366"/>
      <c r="BE75" s="367"/>
      <c r="BF75" s="368"/>
      <c r="BG75" s="366"/>
      <c r="BH75" s="367"/>
      <c r="BI75" s="368"/>
      <c r="BJ75" s="366"/>
      <c r="BK75" s="367"/>
      <c r="BL75" s="368"/>
      <c r="BM75" s="366"/>
      <c r="BN75" s="367"/>
      <c r="BO75" s="368"/>
      <c r="BP75" s="366"/>
      <c r="BQ75" s="367"/>
      <c r="BR75" s="368"/>
      <c r="BS75" s="366"/>
      <c r="BT75" s="367"/>
      <c r="BU75" s="368"/>
      <c r="BV75" s="366"/>
      <c r="BW75" s="367"/>
      <c r="BX75" s="368"/>
      <c r="BY75" s="366"/>
      <c r="BZ75" s="367"/>
      <c r="CA75" s="368"/>
      <c r="CB75" s="366"/>
      <c r="CC75" s="367"/>
      <c r="CD75" s="368"/>
      <c r="CE75" s="366"/>
      <c r="CF75" s="367"/>
      <c r="CG75" s="368"/>
      <c r="CH75" s="366"/>
      <c r="CI75" s="367"/>
      <c r="CJ75" s="368"/>
      <c r="CK75" s="366"/>
      <c r="CL75" s="367"/>
      <c r="CM75" s="368"/>
      <c r="CN75" s="366"/>
      <c r="CO75" s="367"/>
      <c r="CP75" s="368"/>
      <c r="CQ75" s="366"/>
      <c r="CR75" s="367"/>
      <c r="CS75" s="368"/>
      <c r="CT75" s="366"/>
      <c r="CU75" s="367"/>
      <c r="CV75" s="368"/>
      <c r="CW75" s="366"/>
      <c r="CX75" s="367"/>
      <c r="CY75" s="368"/>
      <c r="CZ75" s="366"/>
      <c r="DA75" s="367"/>
      <c r="DB75" s="368"/>
      <c r="DC75" s="366"/>
      <c r="DD75" s="367"/>
      <c r="DE75" s="368"/>
      <c r="DF75" s="366"/>
      <c r="DG75" s="367"/>
      <c r="DH75" s="368"/>
      <c r="DI75" s="366"/>
      <c r="DJ75" s="367"/>
      <c r="DK75" s="368"/>
      <c r="DL75" s="366"/>
      <c r="DM75" s="367"/>
      <c r="DN75" s="368"/>
      <c r="DO75" s="366"/>
      <c r="DP75" s="367"/>
      <c r="DQ75" s="368"/>
      <c r="DR75" s="366"/>
      <c r="DS75" s="367"/>
      <c r="DT75" s="368"/>
      <c r="DU75" s="366"/>
      <c r="DV75" s="367"/>
      <c r="DW75" s="368"/>
      <c r="DX75" s="366"/>
      <c r="DY75" s="367"/>
      <c r="DZ75" s="368"/>
      <c r="EA75" s="366"/>
      <c r="EB75" s="367"/>
      <c r="EC75" s="368"/>
      <c r="ED75" s="366"/>
      <c r="EE75" s="367"/>
      <c r="EF75" s="368"/>
      <c r="EG75" s="366"/>
      <c r="EH75" s="367"/>
      <c r="EI75" s="368"/>
      <c r="EJ75" s="366"/>
      <c r="EK75" s="367"/>
      <c r="EL75" s="368"/>
      <c r="EM75" s="366"/>
      <c r="EN75" s="367"/>
      <c r="EO75" s="368"/>
      <c r="EP75" s="366"/>
      <c r="EQ75" s="367"/>
      <c r="ER75" s="368"/>
      <c r="ES75" s="366"/>
      <c r="ET75" s="367"/>
      <c r="EU75" s="368"/>
      <c r="EV75" s="366"/>
      <c r="EW75" s="367"/>
      <c r="EX75" s="368"/>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c r="HX75" s="81"/>
      <c r="HY75" s="81"/>
      <c r="HZ75" s="81"/>
      <c r="IA75" s="81"/>
      <c r="IB75" s="81"/>
      <c r="IC75" s="81"/>
      <c r="ID75" s="81"/>
      <c r="IE75" s="81"/>
      <c r="IF75" s="81"/>
      <c r="IG75" s="81"/>
      <c r="IH75" s="81"/>
      <c r="II75" s="81"/>
      <c r="IJ75" s="81"/>
      <c r="IK75" s="81"/>
      <c r="IL75" s="81"/>
      <c r="IM75" s="81"/>
      <c r="IN75" s="81"/>
      <c r="IO75" s="81"/>
      <c r="IP75" s="81"/>
      <c r="IQ75" s="81"/>
      <c r="IR75" s="81"/>
      <c r="IS75" s="81"/>
      <c r="IT75" s="81"/>
      <c r="IU75" s="81"/>
      <c r="IV75" s="81"/>
    </row>
    <row r="76" spans="1:256" s="2" customFormat="1" ht="14.25" thickTop="1" thickBot="1" x14ac:dyDescent="0.25">
      <c r="A76" s="399"/>
      <c r="B76" s="127"/>
      <c r="C76" s="103" t="s">
        <v>125</v>
      </c>
      <c r="D76" s="392"/>
      <c r="E76" s="483"/>
      <c r="F76" s="374"/>
      <c r="G76" s="375"/>
      <c r="H76" s="384"/>
      <c r="I76" s="374"/>
      <c r="J76" s="375"/>
      <c r="K76" s="384"/>
      <c r="L76" s="374"/>
      <c r="M76" s="375"/>
      <c r="N76" s="384"/>
      <c r="O76" s="374"/>
      <c r="P76" s="375"/>
      <c r="Q76" s="384"/>
      <c r="R76" s="374"/>
      <c r="S76" s="375"/>
      <c r="T76" s="373"/>
      <c r="U76" s="374"/>
      <c r="V76" s="375"/>
      <c r="W76" s="373"/>
      <c r="X76" s="374"/>
      <c r="Y76" s="375"/>
      <c r="Z76" s="373"/>
      <c r="AA76" s="374"/>
      <c r="AB76" s="375"/>
      <c r="AC76" s="373"/>
      <c r="AD76" s="374"/>
      <c r="AE76" s="375"/>
      <c r="AF76" s="373"/>
      <c r="AG76" s="374"/>
      <c r="AH76" s="375"/>
      <c r="AI76" s="373"/>
      <c r="AJ76" s="374"/>
      <c r="AK76" s="375"/>
      <c r="AL76" s="373"/>
      <c r="AM76" s="374"/>
      <c r="AN76" s="375"/>
      <c r="AO76" s="373"/>
      <c r="AP76" s="374"/>
      <c r="AQ76" s="375"/>
      <c r="AR76" s="373"/>
      <c r="AS76" s="374"/>
      <c r="AT76" s="375"/>
      <c r="AU76" s="373"/>
      <c r="AV76" s="374"/>
      <c r="AW76" s="375"/>
      <c r="AX76" s="373"/>
      <c r="AY76" s="374"/>
      <c r="AZ76" s="375"/>
      <c r="BA76" s="373"/>
      <c r="BB76" s="374"/>
      <c r="BC76" s="375"/>
      <c r="BD76" s="373"/>
      <c r="BE76" s="374"/>
      <c r="BF76" s="375"/>
      <c r="BG76" s="373"/>
      <c r="BH76" s="374"/>
      <c r="BI76" s="375"/>
      <c r="BJ76" s="373"/>
      <c r="BK76" s="374"/>
      <c r="BL76" s="375"/>
      <c r="BM76" s="373"/>
      <c r="BN76" s="374"/>
      <c r="BO76" s="375"/>
      <c r="BP76" s="373"/>
      <c r="BQ76" s="374"/>
      <c r="BR76" s="375"/>
      <c r="BS76" s="373"/>
      <c r="BT76" s="374"/>
      <c r="BU76" s="375"/>
      <c r="BV76" s="373"/>
      <c r="BW76" s="374"/>
      <c r="BX76" s="375"/>
      <c r="BY76" s="373"/>
      <c r="BZ76" s="374"/>
      <c r="CA76" s="375"/>
      <c r="CB76" s="373"/>
      <c r="CC76" s="374"/>
      <c r="CD76" s="375"/>
      <c r="CE76" s="373"/>
      <c r="CF76" s="374"/>
      <c r="CG76" s="375"/>
      <c r="CH76" s="373"/>
      <c r="CI76" s="374"/>
      <c r="CJ76" s="375"/>
      <c r="CK76" s="373"/>
      <c r="CL76" s="374"/>
      <c r="CM76" s="375"/>
      <c r="CN76" s="373"/>
      <c r="CO76" s="374"/>
      <c r="CP76" s="375"/>
      <c r="CQ76" s="373"/>
      <c r="CR76" s="374"/>
      <c r="CS76" s="375"/>
      <c r="CT76" s="373"/>
      <c r="CU76" s="374"/>
      <c r="CV76" s="375"/>
      <c r="CW76" s="373"/>
      <c r="CX76" s="374"/>
      <c r="CY76" s="375"/>
      <c r="CZ76" s="373"/>
      <c r="DA76" s="374"/>
      <c r="DB76" s="375"/>
      <c r="DC76" s="373"/>
      <c r="DD76" s="374"/>
      <c r="DE76" s="375"/>
      <c r="DF76" s="373"/>
      <c r="DG76" s="374"/>
      <c r="DH76" s="375"/>
      <c r="DI76" s="373"/>
      <c r="DJ76" s="374"/>
      <c r="DK76" s="375"/>
      <c r="DL76" s="373"/>
      <c r="DM76" s="374"/>
      <c r="DN76" s="375"/>
      <c r="DO76" s="373"/>
      <c r="DP76" s="374"/>
      <c r="DQ76" s="375"/>
      <c r="DR76" s="373"/>
      <c r="DS76" s="374"/>
      <c r="DT76" s="375"/>
      <c r="DU76" s="373"/>
      <c r="DV76" s="374"/>
      <c r="DW76" s="375"/>
      <c r="DX76" s="373"/>
      <c r="DY76" s="374"/>
      <c r="DZ76" s="375"/>
      <c r="EA76" s="373"/>
      <c r="EB76" s="374"/>
      <c r="EC76" s="375"/>
      <c r="ED76" s="373"/>
      <c r="EE76" s="374"/>
      <c r="EF76" s="375"/>
      <c r="EG76" s="373"/>
      <c r="EH76" s="374"/>
      <c r="EI76" s="375"/>
      <c r="EJ76" s="373"/>
      <c r="EK76" s="374"/>
      <c r="EL76" s="375"/>
      <c r="EM76" s="373"/>
      <c r="EN76" s="374"/>
      <c r="EO76" s="375"/>
      <c r="EP76" s="373"/>
      <c r="EQ76" s="374"/>
      <c r="ER76" s="375"/>
      <c r="ES76" s="373"/>
      <c r="ET76" s="374"/>
      <c r="EU76" s="375"/>
      <c r="EV76" s="373"/>
      <c r="EW76" s="374"/>
      <c r="EX76" s="375"/>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81" customFormat="1" x14ac:dyDescent="0.2">
      <c r="A77" s="432" t="s">
        <v>47</v>
      </c>
      <c r="B77" s="151"/>
      <c r="C77" s="151"/>
      <c r="D77" s="112"/>
      <c r="E77" s="387">
        <f>SUM(E16:E76)</f>
        <v>0</v>
      </c>
      <c r="F77" s="388">
        <f t="shared" ref="F77:G77" si="144">SUM(F16:F76)</f>
        <v>0</v>
      </c>
      <c r="G77" s="387">
        <f t="shared" si="144"/>
        <v>0</v>
      </c>
      <c r="H77" s="387">
        <f>SUM(H16:H76)</f>
        <v>0</v>
      </c>
      <c r="I77" s="388">
        <f t="shared" ref="I77" si="145">SUM(I16:I76)</f>
        <v>0</v>
      </c>
      <c r="J77" s="387">
        <f t="shared" ref="J77:K77" si="146">SUM(J16:J76)</f>
        <v>0</v>
      </c>
      <c r="K77" s="387">
        <f t="shared" si="146"/>
        <v>0</v>
      </c>
      <c r="L77" s="388">
        <f t="shared" ref="L77" si="147">SUM(L16:L76)</f>
        <v>0</v>
      </c>
      <c r="M77" s="387">
        <f t="shared" ref="M77:N77" si="148">SUM(M16:M76)</f>
        <v>0</v>
      </c>
      <c r="N77" s="387">
        <f t="shared" si="148"/>
        <v>0</v>
      </c>
      <c r="O77" s="388">
        <f t="shared" ref="O77" si="149">SUM(O16:O76)</f>
        <v>0</v>
      </c>
      <c r="P77" s="387">
        <f t="shared" ref="P77:Q77" si="150">SUM(P16:P76)</f>
        <v>0</v>
      </c>
      <c r="Q77" s="387">
        <f t="shared" si="150"/>
        <v>0</v>
      </c>
      <c r="R77" s="388">
        <f t="shared" ref="R77" si="151">SUM(R16:R76)</f>
        <v>0</v>
      </c>
      <c r="S77" s="387">
        <f t="shared" ref="S77:T77" si="152">SUM(S16:S76)</f>
        <v>0</v>
      </c>
      <c r="T77" s="387">
        <f t="shared" si="152"/>
        <v>0</v>
      </c>
      <c r="U77" s="388">
        <f t="shared" ref="U77" si="153">SUM(U16:U76)</f>
        <v>0</v>
      </c>
      <c r="V77" s="387">
        <f t="shared" ref="V77:W77" si="154">SUM(V16:V76)</f>
        <v>0</v>
      </c>
      <c r="W77" s="387">
        <f t="shared" si="154"/>
        <v>0</v>
      </c>
      <c r="X77" s="388">
        <f t="shared" ref="X77" si="155">SUM(X16:X76)</f>
        <v>0</v>
      </c>
      <c r="Y77" s="387">
        <f t="shared" ref="Y77:Z77" si="156">SUM(Y16:Y76)</f>
        <v>0</v>
      </c>
      <c r="Z77" s="387">
        <f t="shared" si="156"/>
        <v>0</v>
      </c>
      <c r="AA77" s="388">
        <f t="shared" ref="AA77" si="157">SUM(AA16:AA76)</f>
        <v>0</v>
      </c>
      <c r="AB77" s="387">
        <f t="shared" ref="AB77:AC77" si="158">SUM(AB16:AB76)</f>
        <v>0</v>
      </c>
      <c r="AC77" s="387">
        <f t="shared" si="158"/>
        <v>0</v>
      </c>
      <c r="AD77" s="388">
        <f t="shared" ref="AD77" si="159">SUM(AD16:AD76)</f>
        <v>0</v>
      </c>
      <c r="AE77" s="387">
        <f t="shared" ref="AE77:AF77" si="160">SUM(AE16:AE76)</f>
        <v>0</v>
      </c>
      <c r="AF77" s="387">
        <f t="shared" si="160"/>
        <v>0</v>
      </c>
      <c r="AG77" s="388">
        <f t="shared" ref="AG77" si="161">SUM(AG16:AG76)</f>
        <v>0</v>
      </c>
      <c r="AH77" s="387">
        <f t="shared" ref="AH77:AI77" si="162">SUM(AH16:AH76)</f>
        <v>0</v>
      </c>
      <c r="AI77" s="387">
        <f t="shared" si="162"/>
        <v>0</v>
      </c>
      <c r="AJ77" s="388">
        <f t="shared" ref="AJ77" si="163">SUM(AJ16:AJ76)</f>
        <v>0</v>
      </c>
      <c r="AK77" s="387">
        <f t="shared" ref="AK77:AL77" si="164">SUM(AK16:AK76)</f>
        <v>0</v>
      </c>
      <c r="AL77" s="387">
        <f t="shared" si="164"/>
        <v>0</v>
      </c>
      <c r="AM77" s="388">
        <f t="shared" ref="AM77" si="165">SUM(AM16:AM76)</f>
        <v>0</v>
      </c>
      <c r="AN77" s="387">
        <f t="shared" ref="AN77:AO77" si="166">SUM(AN16:AN76)</f>
        <v>0</v>
      </c>
      <c r="AO77" s="387">
        <f t="shared" si="166"/>
        <v>0</v>
      </c>
      <c r="AP77" s="388">
        <f t="shared" ref="AP77" si="167">SUM(AP16:AP76)</f>
        <v>0</v>
      </c>
      <c r="AQ77" s="387">
        <f t="shared" ref="AQ77:AR77" si="168">SUM(AQ16:AQ76)</f>
        <v>0</v>
      </c>
      <c r="AR77" s="387">
        <f t="shared" si="168"/>
        <v>0</v>
      </c>
      <c r="AS77" s="388">
        <f t="shared" ref="AS77" si="169">SUM(AS16:AS76)</f>
        <v>0</v>
      </c>
      <c r="AT77" s="387">
        <f t="shared" ref="AT77:AU77" si="170">SUM(AT16:AT76)</f>
        <v>0</v>
      </c>
      <c r="AU77" s="387">
        <f t="shared" si="170"/>
        <v>0</v>
      </c>
      <c r="AV77" s="388">
        <f t="shared" ref="AV77" si="171">SUM(AV16:AV76)</f>
        <v>0</v>
      </c>
      <c r="AW77" s="387">
        <f t="shared" ref="AW77:AX77" si="172">SUM(AW16:AW76)</f>
        <v>0</v>
      </c>
      <c r="AX77" s="387">
        <f t="shared" si="172"/>
        <v>0</v>
      </c>
      <c r="AY77" s="388">
        <f t="shared" ref="AY77" si="173">SUM(AY16:AY76)</f>
        <v>0</v>
      </c>
      <c r="AZ77" s="387">
        <f t="shared" ref="AZ77:BA77" si="174">SUM(AZ16:AZ76)</f>
        <v>0</v>
      </c>
      <c r="BA77" s="387">
        <f t="shared" si="174"/>
        <v>0</v>
      </c>
      <c r="BB77" s="388">
        <f t="shared" ref="BB77" si="175">SUM(BB16:BB76)</f>
        <v>0</v>
      </c>
      <c r="BC77" s="387">
        <f t="shared" ref="BC77:BD77" si="176">SUM(BC16:BC76)</f>
        <v>0</v>
      </c>
      <c r="BD77" s="387">
        <f t="shared" si="176"/>
        <v>0</v>
      </c>
      <c r="BE77" s="388">
        <f t="shared" ref="BE77" si="177">SUM(BE16:BE76)</f>
        <v>0</v>
      </c>
      <c r="BF77" s="387">
        <f t="shared" ref="BF77:BG77" si="178">SUM(BF16:BF76)</f>
        <v>0</v>
      </c>
      <c r="BG77" s="387">
        <f t="shared" si="178"/>
        <v>0</v>
      </c>
      <c r="BH77" s="388">
        <f t="shared" ref="BH77" si="179">SUM(BH16:BH76)</f>
        <v>0</v>
      </c>
      <c r="BI77" s="387">
        <f t="shared" ref="BI77:BJ77" si="180">SUM(BI16:BI76)</f>
        <v>0</v>
      </c>
      <c r="BJ77" s="387">
        <f t="shared" si="180"/>
        <v>0</v>
      </c>
      <c r="BK77" s="388">
        <f t="shared" ref="BK77" si="181">SUM(BK16:BK76)</f>
        <v>0</v>
      </c>
      <c r="BL77" s="387">
        <f t="shared" ref="BL77:BM77" si="182">SUM(BL16:BL76)</f>
        <v>0</v>
      </c>
      <c r="BM77" s="387">
        <f t="shared" si="182"/>
        <v>0</v>
      </c>
      <c r="BN77" s="388">
        <f t="shared" ref="BN77" si="183">SUM(BN16:BN76)</f>
        <v>0</v>
      </c>
      <c r="BO77" s="387">
        <f t="shared" ref="BO77:BP77" si="184">SUM(BO16:BO76)</f>
        <v>0</v>
      </c>
      <c r="BP77" s="387">
        <f t="shared" si="184"/>
        <v>0</v>
      </c>
      <c r="BQ77" s="388">
        <f t="shared" ref="BQ77" si="185">SUM(BQ16:BQ76)</f>
        <v>0</v>
      </c>
      <c r="BR77" s="387">
        <f t="shared" ref="BR77:BS77" si="186">SUM(BR16:BR76)</f>
        <v>0</v>
      </c>
      <c r="BS77" s="387">
        <f t="shared" si="186"/>
        <v>0</v>
      </c>
      <c r="BT77" s="388">
        <f t="shared" ref="BT77" si="187">SUM(BT16:BT76)</f>
        <v>0</v>
      </c>
      <c r="BU77" s="387">
        <f t="shared" ref="BU77:BV77" si="188">SUM(BU16:BU76)</f>
        <v>0</v>
      </c>
      <c r="BV77" s="387">
        <f t="shared" si="188"/>
        <v>0</v>
      </c>
      <c r="BW77" s="388">
        <f t="shared" ref="BW77" si="189">SUM(BW16:BW76)</f>
        <v>0</v>
      </c>
      <c r="BX77" s="387">
        <f t="shared" ref="BX77:BY77" si="190">SUM(BX16:BX76)</f>
        <v>0</v>
      </c>
      <c r="BY77" s="387">
        <f t="shared" si="190"/>
        <v>0</v>
      </c>
      <c r="BZ77" s="388">
        <f t="shared" ref="BZ77" si="191">SUM(BZ16:BZ76)</f>
        <v>0</v>
      </c>
      <c r="CA77" s="387">
        <f t="shared" ref="CA77:CB77" si="192">SUM(CA16:CA76)</f>
        <v>0</v>
      </c>
      <c r="CB77" s="387">
        <f t="shared" si="192"/>
        <v>0</v>
      </c>
      <c r="CC77" s="388">
        <f t="shared" ref="CC77" si="193">SUM(CC16:CC76)</f>
        <v>0</v>
      </c>
      <c r="CD77" s="387">
        <f t="shared" ref="CD77:CE77" si="194">SUM(CD16:CD76)</f>
        <v>0</v>
      </c>
      <c r="CE77" s="387">
        <f t="shared" si="194"/>
        <v>0</v>
      </c>
      <c r="CF77" s="388">
        <f t="shared" ref="CF77" si="195">SUM(CF16:CF76)</f>
        <v>0</v>
      </c>
      <c r="CG77" s="387">
        <f t="shared" ref="CG77:CH77" si="196">SUM(CG16:CG76)</f>
        <v>0</v>
      </c>
      <c r="CH77" s="387">
        <f t="shared" si="196"/>
        <v>0</v>
      </c>
      <c r="CI77" s="388">
        <f t="shared" ref="CI77" si="197">SUM(CI16:CI76)</f>
        <v>0</v>
      </c>
      <c r="CJ77" s="387">
        <f t="shared" ref="CJ77:CK77" si="198">SUM(CJ16:CJ76)</f>
        <v>0</v>
      </c>
      <c r="CK77" s="387">
        <f t="shared" si="198"/>
        <v>0</v>
      </c>
      <c r="CL77" s="388">
        <f t="shared" ref="CL77" si="199">SUM(CL16:CL76)</f>
        <v>0</v>
      </c>
      <c r="CM77" s="387">
        <f t="shared" ref="CM77:CN77" si="200">SUM(CM16:CM76)</f>
        <v>0</v>
      </c>
      <c r="CN77" s="387">
        <f t="shared" si="200"/>
        <v>0</v>
      </c>
      <c r="CO77" s="388">
        <f t="shared" ref="CO77" si="201">SUM(CO16:CO76)</f>
        <v>0</v>
      </c>
      <c r="CP77" s="387">
        <f t="shared" ref="CP77:CQ77" si="202">SUM(CP16:CP76)</f>
        <v>0</v>
      </c>
      <c r="CQ77" s="387">
        <f t="shared" si="202"/>
        <v>0</v>
      </c>
      <c r="CR77" s="388">
        <f t="shared" ref="CR77" si="203">SUM(CR16:CR76)</f>
        <v>0</v>
      </c>
      <c r="CS77" s="387">
        <f t="shared" ref="CS77:CT77" si="204">SUM(CS16:CS76)</f>
        <v>0</v>
      </c>
      <c r="CT77" s="387">
        <f t="shared" si="204"/>
        <v>0</v>
      </c>
      <c r="CU77" s="388">
        <f t="shared" ref="CU77" si="205">SUM(CU16:CU76)</f>
        <v>0</v>
      </c>
      <c r="CV77" s="387">
        <f t="shared" ref="CV77:CW77" si="206">SUM(CV16:CV76)</f>
        <v>0</v>
      </c>
      <c r="CW77" s="387">
        <f t="shared" si="206"/>
        <v>0</v>
      </c>
      <c r="CX77" s="388">
        <f t="shared" ref="CX77" si="207">SUM(CX16:CX76)</f>
        <v>0</v>
      </c>
      <c r="CY77" s="387">
        <f t="shared" ref="CY77:CZ77" si="208">SUM(CY16:CY76)</f>
        <v>0</v>
      </c>
      <c r="CZ77" s="387">
        <f t="shared" si="208"/>
        <v>0</v>
      </c>
      <c r="DA77" s="388">
        <f t="shared" ref="DA77" si="209">SUM(DA16:DA76)</f>
        <v>0</v>
      </c>
      <c r="DB77" s="387">
        <f t="shared" ref="DB77:DC77" si="210">SUM(DB16:DB76)</f>
        <v>0</v>
      </c>
      <c r="DC77" s="387">
        <f t="shared" si="210"/>
        <v>0</v>
      </c>
      <c r="DD77" s="388">
        <f t="shared" ref="DD77" si="211">SUM(DD16:DD76)</f>
        <v>0</v>
      </c>
      <c r="DE77" s="387">
        <f t="shared" ref="DE77:DF77" si="212">SUM(DE16:DE76)</f>
        <v>0</v>
      </c>
      <c r="DF77" s="387">
        <f t="shared" si="212"/>
        <v>0</v>
      </c>
      <c r="DG77" s="388">
        <f t="shared" ref="DG77" si="213">SUM(DG16:DG76)</f>
        <v>0</v>
      </c>
      <c r="DH77" s="387">
        <f t="shared" ref="DH77:DI77" si="214">SUM(DH16:DH76)</f>
        <v>0</v>
      </c>
      <c r="DI77" s="387">
        <f t="shared" si="214"/>
        <v>0</v>
      </c>
      <c r="DJ77" s="388">
        <f t="shared" ref="DJ77" si="215">SUM(DJ16:DJ76)</f>
        <v>0</v>
      </c>
      <c r="DK77" s="387">
        <f t="shared" ref="DK77:DL77" si="216">SUM(DK16:DK76)</f>
        <v>0</v>
      </c>
      <c r="DL77" s="387">
        <f t="shared" si="216"/>
        <v>0</v>
      </c>
      <c r="DM77" s="388">
        <f t="shared" ref="DM77" si="217">SUM(DM16:DM76)</f>
        <v>0</v>
      </c>
      <c r="DN77" s="387">
        <f t="shared" ref="DN77:DO77" si="218">SUM(DN16:DN76)</f>
        <v>0</v>
      </c>
      <c r="DO77" s="387">
        <f t="shared" si="218"/>
        <v>0</v>
      </c>
      <c r="DP77" s="388">
        <f t="shared" ref="DP77" si="219">SUM(DP16:DP76)</f>
        <v>0</v>
      </c>
      <c r="DQ77" s="387">
        <f t="shared" ref="DQ77:DR77" si="220">SUM(DQ16:DQ76)</f>
        <v>0</v>
      </c>
      <c r="DR77" s="387">
        <f t="shared" si="220"/>
        <v>0</v>
      </c>
      <c r="DS77" s="388">
        <f t="shared" ref="DS77" si="221">SUM(DS16:DS76)</f>
        <v>0</v>
      </c>
      <c r="DT77" s="387">
        <f t="shared" ref="DT77:DU77" si="222">SUM(DT16:DT76)</f>
        <v>0</v>
      </c>
      <c r="DU77" s="387">
        <f t="shared" si="222"/>
        <v>0</v>
      </c>
      <c r="DV77" s="388">
        <f t="shared" ref="DV77" si="223">SUM(DV16:DV76)</f>
        <v>0</v>
      </c>
      <c r="DW77" s="387">
        <f t="shared" ref="DW77:DX77" si="224">SUM(DW16:DW76)</f>
        <v>0</v>
      </c>
      <c r="DX77" s="387">
        <f t="shared" si="224"/>
        <v>0</v>
      </c>
      <c r="DY77" s="388">
        <f t="shared" ref="DY77" si="225">SUM(DY16:DY76)</f>
        <v>0</v>
      </c>
      <c r="DZ77" s="387">
        <f t="shared" ref="DZ77:EA77" si="226">SUM(DZ16:DZ76)</f>
        <v>0</v>
      </c>
      <c r="EA77" s="387">
        <f t="shared" si="226"/>
        <v>0</v>
      </c>
      <c r="EB77" s="388">
        <f t="shared" ref="EB77" si="227">SUM(EB16:EB76)</f>
        <v>0</v>
      </c>
      <c r="EC77" s="387">
        <f t="shared" ref="EC77:ED77" si="228">SUM(EC16:EC76)</f>
        <v>0</v>
      </c>
      <c r="ED77" s="387">
        <f t="shared" si="228"/>
        <v>0</v>
      </c>
      <c r="EE77" s="388">
        <f t="shared" ref="EE77" si="229">SUM(EE16:EE76)</f>
        <v>0</v>
      </c>
      <c r="EF77" s="387">
        <f t="shared" ref="EF77:EG77" si="230">SUM(EF16:EF76)</f>
        <v>0</v>
      </c>
      <c r="EG77" s="387">
        <f t="shared" si="230"/>
        <v>0</v>
      </c>
      <c r="EH77" s="388">
        <f t="shared" ref="EH77" si="231">SUM(EH16:EH76)</f>
        <v>0</v>
      </c>
      <c r="EI77" s="387">
        <f t="shared" ref="EI77:EJ77" si="232">SUM(EI16:EI76)</f>
        <v>0</v>
      </c>
      <c r="EJ77" s="387">
        <f t="shared" si="232"/>
        <v>0</v>
      </c>
      <c r="EK77" s="388">
        <f t="shared" ref="EK77" si="233">SUM(EK16:EK76)</f>
        <v>0</v>
      </c>
      <c r="EL77" s="387">
        <f t="shared" ref="EL77:EM77" si="234">SUM(EL16:EL76)</f>
        <v>0</v>
      </c>
      <c r="EM77" s="387">
        <f t="shared" si="234"/>
        <v>0</v>
      </c>
      <c r="EN77" s="388">
        <f t="shared" ref="EN77" si="235">SUM(EN16:EN76)</f>
        <v>0</v>
      </c>
      <c r="EO77" s="387">
        <f t="shared" ref="EO77:EP77" si="236">SUM(EO16:EO76)</f>
        <v>0</v>
      </c>
      <c r="EP77" s="387">
        <f t="shared" si="236"/>
        <v>0</v>
      </c>
      <c r="EQ77" s="388">
        <f t="shared" ref="EQ77" si="237">SUM(EQ16:EQ76)</f>
        <v>0</v>
      </c>
      <c r="ER77" s="387">
        <f t="shared" ref="ER77:ES77" si="238">SUM(ER16:ER76)</f>
        <v>0</v>
      </c>
      <c r="ES77" s="387">
        <f t="shared" si="238"/>
        <v>0</v>
      </c>
      <c r="ET77" s="388">
        <f t="shared" ref="ET77" si="239">SUM(ET16:ET76)</f>
        <v>0</v>
      </c>
      <c r="EU77" s="387">
        <f t="shared" ref="EU77:EV77" si="240">SUM(EU16:EU76)</f>
        <v>0</v>
      </c>
      <c r="EV77" s="387">
        <f t="shared" si="240"/>
        <v>0</v>
      </c>
      <c r="EW77" s="388">
        <f t="shared" ref="EW77" si="241">SUM(EW16:EW76)</f>
        <v>0</v>
      </c>
      <c r="EX77" s="405">
        <f t="shared" ref="EX77" si="242">SUM(EX16:EX76)</f>
        <v>0</v>
      </c>
    </row>
    <row r="78" spans="1:256" x14ac:dyDescent="0.2">
      <c r="A78" s="406" t="s">
        <v>144</v>
      </c>
      <c r="B78" s="150"/>
      <c r="C78" s="150"/>
      <c r="D78" s="112"/>
      <c r="E78" s="538">
        <f>SUM(E77:F77)</f>
        <v>0</v>
      </c>
      <c r="F78" s="539"/>
      <c r="G78" s="389"/>
      <c r="H78" s="538">
        <f t="shared" ref="H78" si="243">SUM(H77:I77)</f>
        <v>0</v>
      </c>
      <c r="I78" s="539"/>
      <c r="J78" s="389"/>
      <c r="K78" s="538">
        <f t="shared" ref="K78" si="244">SUM(K77:L77)</f>
        <v>0</v>
      </c>
      <c r="L78" s="539"/>
      <c r="M78" s="389"/>
      <c r="N78" s="538">
        <f t="shared" ref="N78" si="245">SUM(N77:O77)</f>
        <v>0</v>
      </c>
      <c r="O78" s="539"/>
      <c r="P78" s="389"/>
      <c r="Q78" s="538">
        <f t="shared" ref="Q78" si="246">SUM(Q77:R77)</f>
        <v>0</v>
      </c>
      <c r="R78" s="539"/>
      <c r="S78" s="389"/>
      <c r="T78" s="538">
        <f t="shared" ref="T78" si="247">SUM(T77:U77)</f>
        <v>0</v>
      </c>
      <c r="U78" s="539"/>
      <c r="V78" s="389"/>
      <c r="W78" s="538">
        <f t="shared" ref="W78" si="248">SUM(W77:X77)</f>
        <v>0</v>
      </c>
      <c r="X78" s="539"/>
      <c r="Y78" s="389"/>
      <c r="Z78" s="538">
        <f t="shared" ref="Z78" si="249">SUM(Z77:AA77)</f>
        <v>0</v>
      </c>
      <c r="AA78" s="539"/>
      <c r="AB78" s="389"/>
      <c r="AC78" s="538">
        <f t="shared" ref="AC78" si="250">SUM(AC77:AD77)</f>
        <v>0</v>
      </c>
      <c r="AD78" s="539"/>
      <c r="AE78" s="389"/>
      <c r="AF78" s="538">
        <f t="shared" ref="AF78" si="251">SUM(AF77:AG77)</f>
        <v>0</v>
      </c>
      <c r="AG78" s="539"/>
      <c r="AH78" s="389"/>
      <c r="AI78" s="538">
        <f t="shared" ref="AI78" si="252">SUM(AI77:AJ77)</f>
        <v>0</v>
      </c>
      <c r="AJ78" s="539"/>
      <c r="AK78" s="389"/>
      <c r="AL78" s="538">
        <f t="shared" ref="AL78" si="253">SUM(AL77:AM77)</f>
        <v>0</v>
      </c>
      <c r="AM78" s="539"/>
      <c r="AN78" s="389"/>
      <c r="AO78" s="538">
        <f t="shared" ref="AO78" si="254">SUM(AO77:AP77)</f>
        <v>0</v>
      </c>
      <c r="AP78" s="539"/>
      <c r="AQ78" s="389"/>
      <c r="AR78" s="538">
        <f t="shared" ref="AR78" si="255">SUM(AR77:AS77)</f>
        <v>0</v>
      </c>
      <c r="AS78" s="539"/>
      <c r="AT78" s="389"/>
      <c r="AU78" s="538">
        <f t="shared" ref="AU78" si="256">SUM(AU77:AV77)</f>
        <v>0</v>
      </c>
      <c r="AV78" s="539"/>
      <c r="AW78" s="389"/>
      <c r="AX78" s="538">
        <f t="shared" ref="AX78" si="257">SUM(AX77:AY77)</f>
        <v>0</v>
      </c>
      <c r="AY78" s="539"/>
      <c r="AZ78" s="389"/>
      <c r="BA78" s="538">
        <f t="shared" ref="BA78" si="258">SUM(BA77:BB77)</f>
        <v>0</v>
      </c>
      <c r="BB78" s="539"/>
      <c r="BC78" s="389"/>
      <c r="BD78" s="538">
        <f t="shared" ref="BD78" si="259">SUM(BD77:BE77)</f>
        <v>0</v>
      </c>
      <c r="BE78" s="539"/>
      <c r="BF78" s="389"/>
      <c r="BG78" s="538">
        <f t="shared" ref="BG78" si="260">SUM(BG77:BH77)</f>
        <v>0</v>
      </c>
      <c r="BH78" s="539"/>
      <c r="BI78" s="389"/>
      <c r="BJ78" s="538">
        <f t="shared" ref="BJ78" si="261">SUM(BJ77:BK77)</f>
        <v>0</v>
      </c>
      <c r="BK78" s="539"/>
      <c r="BL78" s="389"/>
      <c r="BM78" s="538">
        <f t="shared" ref="BM78" si="262">SUM(BM77:BN77)</f>
        <v>0</v>
      </c>
      <c r="BN78" s="539"/>
      <c r="BO78" s="389"/>
      <c r="BP78" s="538">
        <f t="shared" ref="BP78" si="263">SUM(BP77:BQ77)</f>
        <v>0</v>
      </c>
      <c r="BQ78" s="539"/>
      <c r="BR78" s="389"/>
      <c r="BS78" s="538">
        <f t="shared" ref="BS78" si="264">SUM(BS77:BT77)</f>
        <v>0</v>
      </c>
      <c r="BT78" s="539"/>
      <c r="BU78" s="389"/>
      <c r="BV78" s="538">
        <f t="shared" ref="BV78" si="265">SUM(BV77:BW77)</f>
        <v>0</v>
      </c>
      <c r="BW78" s="539"/>
      <c r="BX78" s="389"/>
      <c r="BY78" s="538">
        <f t="shared" ref="BY78" si="266">SUM(BY77:BZ77)</f>
        <v>0</v>
      </c>
      <c r="BZ78" s="539"/>
      <c r="CA78" s="389"/>
      <c r="CB78" s="538">
        <f t="shared" ref="CB78" si="267">SUM(CB77:CC77)</f>
        <v>0</v>
      </c>
      <c r="CC78" s="539"/>
      <c r="CD78" s="389"/>
      <c r="CE78" s="538">
        <f t="shared" ref="CE78" si="268">SUM(CE77:CF77)</f>
        <v>0</v>
      </c>
      <c r="CF78" s="539"/>
      <c r="CG78" s="389"/>
      <c r="CH78" s="538">
        <f t="shared" ref="CH78" si="269">SUM(CH77:CI77)</f>
        <v>0</v>
      </c>
      <c r="CI78" s="539"/>
      <c r="CJ78" s="389"/>
      <c r="CK78" s="538">
        <f t="shared" ref="CK78" si="270">SUM(CK77:CL77)</f>
        <v>0</v>
      </c>
      <c r="CL78" s="539"/>
      <c r="CM78" s="389"/>
      <c r="CN78" s="538">
        <f t="shared" ref="CN78" si="271">SUM(CN77:CO77)</f>
        <v>0</v>
      </c>
      <c r="CO78" s="539"/>
      <c r="CP78" s="389"/>
      <c r="CQ78" s="538">
        <f t="shared" ref="CQ78" si="272">SUM(CQ77:CR77)</f>
        <v>0</v>
      </c>
      <c r="CR78" s="539"/>
      <c r="CS78" s="389"/>
      <c r="CT78" s="538">
        <f t="shared" ref="CT78" si="273">SUM(CT77:CU77)</f>
        <v>0</v>
      </c>
      <c r="CU78" s="539"/>
      <c r="CV78" s="389"/>
      <c r="CW78" s="538">
        <f t="shared" ref="CW78" si="274">SUM(CW77:CX77)</f>
        <v>0</v>
      </c>
      <c r="CX78" s="539"/>
      <c r="CY78" s="389"/>
      <c r="CZ78" s="538">
        <f t="shared" ref="CZ78" si="275">SUM(CZ77:DA77)</f>
        <v>0</v>
      </c>
      <c r="DA78" s="539"/>
      <c r="DB78" s="389"/>
      <c r="DC78" s="538">
        <f t="shared" ref="DC78" si="276">SUM(DC77:DD77)</f>
        <v>0</v>
      </c>
      <c r="DD78" s="539"/>
      <c r="DE78" s="389"/>
      <c r="DF78" s="538">
        <f t="shared" ref="DF78" si="277">SUM(DF77:DG77)</f>
        <v>0</v>
      </c>
      <c r="DG78" s="539"/>
      <c r="DH78" s="389"/>
      <c r="DI78" s="538">
        <f t="shared" ref="DI78" si="278">SUM(DI77:DJ77)</f>
        <v>0</v>
      </c>
      <c r="DJ78" s="539"/>
      <c r="DK78" s="389"/>
      <c r="DL78" s="538">
        <f t="shared" ref="DL78" si="279">SUM(DL77:DM77)</f>
        <v>0</v>
      </c>
      <c r="DM78" s="539"/>
      <c r="DN78" s="389"/>
      <c r="DO78" s="538">
        <f t="shared" ref="DO78" si="280">SUM(DO77:DP77)</f>
        <v>0</v>
      </c>
      <c r="DP78" s="539"/>
      <c r="DQ78" s="389"/>
      <c r="DR78" s="538">
        <f t="shared" ref="DR78" si="281">SUM(DR77:DS77)</f>
        <v>0</v>
      </c>
      <c r="DS78" s="539"/>
      <c r="DT78" s="389"/>
      <c r="DU78" s="538">
        <f t="shared" ref="DU78" si="282">SUM(DU77:DV77)</f>
        <v>0</v>
      </c>
      <c r="DV78" s="539"/>
      <c r="DW78" s="389"/>
      <c r="DX78" s="538">
        <f t="shared" ref="DX78" si="283">SUM(DX77:DY77)</f>
        <v>0</v>
      </c>
      <c r="DY78" s="539"/>
      <c r="DZ78" s="389"/>
      <c r="EA78" s="538">
        <f t="shared" ref="EA78" si="284">SUM(EA77:EB77)</f>
        <v>0</v>
      </c>
      <c r="EB78" s="539"/>
      <c r="EC78" s="389"/>
      <c r="ED78" s="538">
        <f t="shared" ref="ED78" si="285">SUM(ED77:EE77)</f>
        <v>0</v>
      </c>
      <c r="EE78" s="539"/>
      <c r="EF78" s="389"/>
      <c r="EG78" s="538">
        <f t="shared" ref="EG78" si="286">SUM(EG77:EH77)</f>
        <v>0</v>
      </c>
      <c r="EH78" s="539"/>
      <c r="EI78" s="389"/>
      <c r="EJ78" s="538">
        <f t="shared" ref="EJ78" si="287">SUM(EJ77:EK77)</f>
        <v>0</v>
      </c>
      <c r="EK78" s="539"/>
      <c r="EL78" s="389"/>
      <c r="EM78" s="538">
        <f t="shared" ref="EM78" si="288">SUM(EM77:EN77)</f>
        <v>0</v>
      </c>
      <c r="EN78" s="539"/>
      <c r="EO78" s="389"/>
      <c r="EP78" s="538">
        <f t="shared" ref="EP78" si="289">SUM(EP77:EQ77)</f>
        <v>0</v>
      </c>
      <c r="EQ78" s="539"/>
      <c r="ER78" s="389"/>
      <c r="ES78" s="538">
        <f t="shared" ref="ES78" si="290">SUM(ES77:ET77)</f>
        <v>0</v>
      </c>
      <c r="ET78" s="539"/>
      <c r="EU78" s="389"/>
      <c r="EV78" s="538">
        <f t="shared" ref="EV78" si="291">SUM(EV77:EW77)</f>
        <v>0</v>
      </c>
      <c r="EW78" s="539"/>
      <c r="EX78" s="407"/>
    </row>
    <row r="79" spans="1:256" x14ac:dyDescent="0.2">
      <c r="A79" s="408"/>
      <c r="B79" s="393"/>
      <c r="C79" s="394"/>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409"/>
    </row>
    <row r="80" spans="1:256" x14ac:dyDescent="0.2">
      <c r="A80" s="294" t="s">
        <v>134</v>
      </c>
      <c r="B80" s="112"/>
      <c r="C80" s="395"/>
      <c r="D80" s="179"/>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409"/>
    </row>
    <row r="81" spans="1:154" ht="13.5" thickBot="1" x14ac:dyDescent="0.25">
      <c r="A81" s="56"/>
      <c r="B81" s="18"/>
      <c r="C81" s="398"/>
      <c r="D81" s="397"/>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57"/>
    </row>
  </sheetData>
  <mergeCells count="451">
    <mergeCell ref="K12:M12"/>
    <mergeCell ref="EP14:ER14"/>
    <mergeCell ref="ES14:EU14"/>
    <mergeCell ref="EV14:EX14"/>
    <mergeCell ref="EP12:ER12"/>
    <mergeCell ref="ES12:EU12"/>
    <mergeCell ref="EV12:EX12"/>
    <mergeCell ref="K14:M14"/>
    <mergeCell ref="N14:P14"/>
    <mergeCell ref="Q14:S14"/>
    <mergeCell ref="T14:V14"/>
    <mergeCell ref="W14:Y14"/>
    <mergeCell ref="Z14:AB14"/>
    <mergeCell ref="AC14:AE14"/>
    <mergeCell ref="AF14:AH14"/>
    <mergeCell ref="AI14:AK14"/>
    <mergeCell ref="AL14:AN14"/>
    <mergeCell ref="AO14:AQ14"/>
    <mergeCell ref="AR14:AT14"/>
    <mergeCell ref="AU14:AW14"/>
    <mergeCell ref="AX14:AZ14"/>
    <mergeCell ref="BA14:BC14"/>
    <mergeCell ref="BD14:BF14"/>
    <mergeCell ref="BG14:BI14"/>
    <mergeCell ref="K4:M4"/>
    <mergeCell ref="K5:M5"/>
    <mergeCell ref="K6:M6"/>
    <mergeCell ref="K8:M8"/>
    <mergeCell ref="K10:L10"/>
    <mergeCell ref="H4:J4"/>
    <mergeCell ref="H5:J5"/>
    <mergeCell ref="H6:J6"/>
    <mergeCell ref="H8:J8"/>
    <mergeCell ref="H10:I10"/>
    <mergeCell ref="E4:G4"/>
    <mergeCell ref="E8:G8"/>
    <mergeCell ref="E10:F10"/>
    <mergeCell ref="E5:G5"/>
    <mergeCell ref="E6:G6"/>
    <mergeCell ref="A3:C14"/>
    <mergeCell ref="E14:G14"/>
    <mergeCell ref="E12:G12"/>
    <mergeCell ref="H12:J12"/>
    <mergeCell ref="H14:J14"/>
    <mergeCell ref="N4:P4"/>
    <mergeCell ref="N5:P5"/>
    <mergeCell ref="N6:P6"/>
    <mergeCell ref="N8:P8"/>
    <mergeCell ref="N10:O10"/>
    <mergeCell ref="BM14:BO14"/>
    <mergeCell ref="BP14:BR14"/>
    <mergeCell ref="BS14:BU14"/>
    <mergeCell ref="BJ14:BL14"/>
    <mergeCell ref="AC10:AD10"/>
    <mergeCell ref="Z4:AB4"/>
    <mergeCell ref="Z5:AB5"/>
    <mergeCell ref="Z6:AB6"/>
    <mergeCell ref="Z8:AB8"/>
    <mergeCell ref="Z10:AA10"/>
    <mergeCell ref="N12:P12"/>
    <mergeCell ref="Q12:S12"/>
    <mergeCell ref="W4:Y4"/>
    <mergeCell ref="W5:Y5"/>
    <mergeCell ref="W6:Y6"/>
    <mergeCell ref="W8:Y8"/>
    <mergeCell ref="W10:X10"/>
    <mergeCell ref="T4:V4"/>
    <mergeCell ref="T5:V5"/>
    <mergeCell ref="T6:V6"/>
    <mergeCell ref="T8:V8"/>
    <mergeCell ref="T10:U10"/>
    <mergeCell ref="T12:V12"/>
    <mergeCell ref="W12:Y12"/>
    <mergeCell ref="Q4:S4"/>
    <mergeCell ref="Q5:S5"/>
    <mergeCell ref="Q6:S6"/>
    <mergeCell ref="Q8:S8"/>
    <mergeCell ref="Q10:R10"/>
    <mergeCell ref="AO10:AP10"/>
    <mergeCell ref="AL4:AN4"/>
    <mergeCell ref="AL5:AN5"/>
    <mergeCell ref="AL6:AN6"/>
    <mergeCell ref="AL8:AN8"/>
    <mergeCell ref="AL10:AM10"/>
    <mergeCell ref="Z12:AB12"/>
    <mergeCell ref="AC12:AE12"/>
    <mergeCell ref="AI4:AK4"/>
    <mergeCell ref="AI5:AK5"/>
    <mergeCell ref="AI6:AK6"/>
    <mergeCell ref="AI8:AK8"/>
    <mergeCell ref="AI10:AJ10"/>
    <mergeCell ref="AF4:AH4"/>
    <mergeCell ref="AF5:AH5"/>
    <mergeCell ref="AF6:AH6"/>
    <mergeCell ref="AF8:AH8"/>
    <mergeCell ref="AF10:AG10"/>
    <mergeCell ref="AF12:AH12"/>
    <mergeCell ref="AI12:AK12"/>
    <mergeCell ref="AC4:AE4"/>
    <mergeCell ref="AC5:AE5"/>
    <mergeCell ref="AC6:AE6"/>
    <mergeCell ref="AC8:AE8"/>
    <mergeCell ref="BA10:BB10"/>
    <mergeCell ref="AX4:AZ4"/>
    <mergeCell ref="AX5:AZ5"/>
    <mergeCell ref="AX6:AZ6"/>
    <mergeCell ref="AX8:AZ8"/>
    <mergeCell ref="AX10:AY10"/>
    <mergeCell ref="AL12:AN12"/>
    <mergeCell ref="AO12:AQ12"/>
    <mergeCell ref="AU4:AW4"/>
    <mergeCell ref="AU5:AW5"/>
    <mergeCell ref="AU6:AW6"/>
    <mergeCell ref="AU8:AW8"/>
    <mergeCell ref="AU10:AV10"/>
    <mergeCell ref="AR4:AT4"/>
    <mergeCell ref="AR5:AT5"/>
    <mergeCell ref="AR6:AT6"/>
    <mergeCell ref="AR8:AT8"/>
    <mergeCell ref="AR10:AS10"/>
    <mergeCell ref="AR12:AT12"/>
    <mergeCell ref="AU12:AW12"/>
    <mergeCell ref="AO4:AQ4"/>
    <mergeCell ref="AO5:AQ5"/>
    <mergeCell ref="AO6:AQ6"/>
    <mergeCell ref="AO8:AQ8"/>
    <mergeCell ref="BJ8:BL8"/>
    <mergeCell ref="BJ10:BK10"/>
    <mergeCell ref="BJ9:BK9"/>
    <mergeCell ref="BM9:BN9"/>
    <mergeCell ref="AX12:AZ12"/>
    <mergeCell ref="BA12:BC12"/>
    <mergeCell ref="BG4:BI4"/>
    <mergeCell ref="BG5:BI5"/>
    <mergeCell ref="BG6:BI6"/>
    <mergeCell ref="BG8:BI8"/>
    <mergeCell ref="BG10:BH10"/>
    <mergeCell ref="BD4:BF4"/>
    <mergeCell ref="BD5:BF5"/>
    <mergeCell ref="BD6:BF6"/>
    <mergeCell ref="BD8:BF8"/>
    <mergeCell ref="BD10:BE10"/>
    <mergeCell ref="BD12:BF12"/>
    <mergeCell ref="BG12:BI12"/>
    <mergeCell ref="BD9:BE9"/>
    <mergeCell ref="BG9:BH9"/>
    <mergeCell ref="BA4:BC4"/>
    <mergeCell ref="BA5:BC5"/>
    <mergeCell ref="BA6:BC6"/>
    <mergeCell ref="BA8:BC8"/>
    <mergeCell ref="BJ12:BL12"/>
    <mergeCell ref="BM12:BO12"/>
    <mergeCell ref="BS4:BU4"/>
    <mergeCell ref="BS5:BU5"/>
    <mergeCell ref="BS6:BU6"/>
    <mergeCell ref="BS8:BU8"/>
    <mergeCell ref="BS10:BT10"/>
    <mergeCell ref="BP4:BR4"/>
    <mergeCell ref="BP5:BR5"/>
    <mergeCell ref="BP6:BR6"/>
    <mergeCell ref="BP8:BR8"/>
    <mergeCell ref="BP10:BQ10"/>
    <mergeCell ref="BP9:BQ9"/>
    <mergeCell ref="BS9:BT9"/>
    <mergeCell ref="BP12:BR12"/>
    <mergeCell ref="BS12:BU12"/>
    <mergeCell ref="BM4:BO4"/>
    <mergeCell ref="BM5:BO5"/>
    <mergeCell ref="BM6:BO6"/>
    <mergeCell ref="BM8:BO8"/>
    <mergeCell ref="BM10:BN10"/>
    <mergeCell ref="BJ4:BL4"/>
    <mergeCell ref="BJ5:BL5"/>
    <mergeCell ref="BJ6:BL6"/>
    <mergeCell ref="BV14:BX14"/>
    <mergeCell ref="BY14:CA14"/>
    <mergeCell ref="CE4:CG4"/>
    <mergeCell ref="CE5:CG5"/>
    <mergeCell ref="CE6:CG6"/>
    <mergeCell ref="CE8:CG8"/>
    <mergeCell ref="CE10:CF10"/>
    <mergeCell ref="CB4:CD4"/>
    <mergeCell ref="CB5:CD5"/>
    <mergeCell ref="CB6:CD6"/>
    <mergeCell ref="CB8:CD8"/>
    <mergeCell ref="CB10:CC10"/>
    <mergeCell ref="CB9:CC9"/>
    <mergeCell ref="CE9:CF9"/>
    <mergeCell ref="CB12:CD12"/>
    <mergeCell ref="CE12:CG12"/>
    <mergeCell ref="CB14:CD14"/>
    <mergeCell ref="CE14:CG14"/>
    <mergeCell ref="BY4:CA4"/>
    <mergeCell ref="BY5:CA5"/>
    <mergeCell ref="BY6:CA6"/>
    <mergeCell ref="BY8:CA8"/>
    <mergeCell ref="BY10:BZ10"/>
    <mergeCell ref="BV4:BX4"/>
    <mergeCell ref="CH5:CJ5"/>
    <mergeCell ref="CH6:CJ6"/>
    <mergeCell ref="CH8:CJ8"/>
    <mergeCell ref="CH10:CI10"/>
    <mergeCell ref="CH9:CI9"/>
    <mergeCell ref="CK9:CL9"/>
    <mergeCell ref="BV12:BX12"/>
    <mergeCell ref="BY12:CA12"/>
    <mergeCell ref="BV5:BX5"/>
    <mergeCell ref="BV6:BX6"/>
    <mergeCell ref="BV8:BX8"/>
    <mergeCell ref="BV10:BW10"/>
    <mergeCell ref="BV9:BW9"/>
    <mergeCell ref="BY9:BZ9"/>
    <mergeCell ref="CH12:CJ12"/>
    <mergeCell ref="CK12:CM12"/>
    <mergeCell ref="CH14:CJ14"/>
    <mergeCell ref="CK14:CM14"/>
    <mergeCell ref="CQ4:CS4"/>
    <mergeCell ref="CQ5:CS5"/>
    <mergeCell ref="CQ6:CS6"/>
    <mergeCell ref="CQ8:CS8"/>
    <mergeCell ref="CQ10:CR10"/>
    <mergeCell ref="CN4:CP4"/>
    <mergeCell ref="CN5:CP5"/>
    <mergeCell ref="CN6:CP6"/>
    <mergeCell ref="CN8:CP8"/>
    <mergeCell ref="CN10:CO10"/>
    <mergeCell ref="CN9:CO9"/>
    <mergeCell ref="CQ9:CR9"/>
    <mergeCell ref="CN12:CP12"/>
    <mergeCell ref="CQ12:CS12"/>
    <mergeCell ref="CN14:CP14"/>
    <mergeCell ref="CQ14:CS14"/>
    <mergeCell ref="CK4:CM4"/>
    <mergeCell ref="CK5:CM5"/>
    <mergeCell ref="CK6:CM6"/>
    <mergeCell ref="CK8:CM8"/>
    <mergeCell ref="CK10:CL10"/>
    <mergeCell ref="CH4:CJ4"/>
    <mergeCell ref="CT14:CV14"/>
    <mergeCell ref="CW14:CY14"/>
    <mergeCell ref="DC4:DE4"/>
    <mergeCell ref="DC5:DE5"/>
    <mergeCell ref="DC6:DE6"/>
    <mergeCell ref="DC8:DE8"/>
    <mergeCell ref="DC10:DD10"/>
    <mergeCell ref="CZ4:DB4"/>
    <mergeCell ref="CZ5:DB5"/>
    <mergeCell ref="CZ6:DB6"/>
    <mergeCell ref="CZ8:DB8"/>
    <mergeCell ref="CZ10:DA10"/>
    <mergeCell ref="CZ9:DA9"/>
    <mergeCell ref="DC9:DD9"/>
    <mergeCell ref="CZ12:DB12"/>
    <mergeCell ref="DC12:DE12"/>
    <mergeCell ref="CZ14:DB14"/>
    <mergeCell ref="DC14:DE14"/>
    <mergeCell ref="CW4:CY4"/>
    <mergeCell ref="CW5:CY5"/>
    <mergeCell ref="CW6:CY6"/>
    <mergeCell ref="CW8:CY8"/>
    <mergeCell ref="CW10:CX10"/>
    <mergeCell ref="CT4:CV4"/>
    <mergeCell ref="DF5:DH5"/>
    <mergeCell ref="DF6:DH6"/>
    <mergeCell ref="DF8:DH8"/>
    <mergeCell ref="DF10:DG10"/>
    <mergeCell ref="DF9:DG9"/>
    <mergeCell ref="DI9:DJ9"/>
    <mergeCell ref="CT12:CV12"/>
    <mergeCell ref="CW12:CY12"/>
    <mergeCell ref="CT5:CV5"/>
    <mergeCell ref="CT6:CV6"/>
    <mergeCell ref="CT8:CV8"/>
    <mergeCell ref="CT10:CU10"/>
    <mergeCell ref="CT9:CU9"/>
    <mergeCell ref="CW9:CX9"/>
    <mergeCell ref="DF12:DH12"/>
    <mergeCell ref="DI12:DK12"/>
    <mergeCell ref="DF14:DH14"/>
    <mergeCell ref="DI14:DK14"/>
    <mergeCell ref="DO4:DQ4"/>
    <mergeCell ref="DO5:DQ5"/>
    <mergeCell ref="DO6:DQ6"/>
    <mergeCell ref="DO8:DQ8"/>
    <mergeCell ref="DO10:DP10"/>
    <mergeCell ref="DL4:DN4"/>
    <mergeCell ref="DL5:DN5"/>
    <mergeCell ref="DL6:DN6"/>
    <mergeCell ref="DL8:DN8"/>
    <mergeCell ref="DL10:DM10"/>
    <mergeCell ref="DL9:DM9"/>
    <mergeCell ref="DO9:DP9"/>
    <mergeCell ref="DL12:DN12"/>
    <mergeCell ref="DO12:DQ12"/>
    <mergeCell ref="DL14:DN14"/>
    <mergeCell ref="DO14:DQ14"/>
    <mergeCell ref="DI4:DK4"/>
    <mergeCell ref="DI5:DK5"/>
    <mergeCell ref="DI6:DK6"/>
    <mergeCell ref="DI8:DK8"/>
    <mergeCell ref="DI10:DJ10"/>
    <mergeCell ref="DF4:DH4"/>
    <mergeCell ref="DR14:DT14"/>
    <mergeCell ref="DU14:DW14"/>
    <mergeCell ref="EA4:EC4"/>
    <mergeCell ref="EA5:EC5"/>
    <mergeCell ref="EA6:EC6"/>
    <mergeCell ref="EA8:EC8"/>
    <mergeCell ref="EA10:EB10"/>
    <mergeCell ref="DX4:DZ4"/>
    <mergeCell ref="DX5:DZ5"/>
    <mergeCell ref="DX6:DZ6"/>
    <mergeCell ref="DX8:DZ8"/>
    <mergeCell ref="DX10:DY10"/>
    <mergeCell ref="DX9:DY9"/>
    <mergeCell ref="EA9:EB9"/>
    <mergeCell ref="DX12:DZ12"/>
    <mergeCell ref="EA12:EC12"/>
    <mergeCell ref="DX14:DZ14"/>
    <mergeCell ref="EA14:EC14"/>
    <mergeCell ref="DU4:DW4"/>
    <mergeCell ref="DU5:DW5"/>
    <mergeCell ref="DU6:DW6"/>
    <mergeCell ref="DU8:DW8"/>
    <mergeCell ref="DU10:DV10"/>
    <mergeCell ref="DR4:DT4"/>
    <mergeCell ref="ED5:EF5"/>
    <mergeCell ref="ED6:EF6"/>
    <mergeCell ref="ED8:EF8"/>
    <mergeCell ref="ED10:EE10"/>
    <mergeCell ref="ED9:EE9"/>
    <mergeCell ref="EG9:EH9"/>
    <mergeCell ref="DR12:DT12"/>
    <mergeCell ref="DU12:DW12"/>
    <mergeCell ref="DR5:DT5"/>
    <mergeCell ref="DR6:DT6"/>
    <mergeCell ref="DR8:DT8"/>
    <mergeCell ref="DR10:DS10"/>
    <mergeCell ref="DR9:DS9"/>
    <mergeCell ref="DU9:DV9"/>
    <mergeCell ref="ED12:EF12"/>
    <mergeCell ref="EG12:EI12"/>
    <mergeCell ref="ED14:EF14"/>
    <mergeCell ref="EG14:EI14"/>
    <mergeCell ref="EM4:EO4"/>
    <mergeCell ref="EM5:EO5"/>
    <mergeCell ref="EM6:EO6"/>
    <mergeCell ref="EM8:EO8"/>
    <mergeCell ref="EM10:EN10"/>
    <mergeCell ref="EJ4:EL4"/>
    <mergeCell ref="EJ5:EL5"/>
    <mergeCell ref="EJ6:EL6"/>
    <mergeCell ref="EJ8:EL8"/>
    <mergeCell ref="EJ10:EK10"/>
    <mergeCell ref="EJ9:EK9"/>
    <mergeCell ref="EM9:EN9"/>
    <mergeCell ref="EJ12:EL12"/>
    <mergeCell ref="EM12:EO12"/>
    <mergeCell ref="EJ14:EL14"/>
    <mergeCell ref="EM14:EO14"/>
    <mergeCell ref="EG4:EI4"/>
    <mergeCell ref="EG5:EI5"/>
    <mergeCell ref="EG6:EI6"/>
    <mergeCell ref="EG8:EI8"/>
    <mergeCell ref="EG10:EH10"/>
    <mergeCell ref="ED4:EF4"/>
    <mergeCell ref="EV4:EX4"/>
    <mergeCell ref="EV5:EX5"/>
    <mergeCell ref="EV6:EX6"/>
    <mergeCell ref="EV8:EX8"/>
    <mergeCell ref="EV10:EW10"/>
    <mergeCell ref="ES4:EU4"/>
    <mergeCell ref="ES5:EU5"/>
    <mergeCell ref="ES6:EU6"/>
    <mergeCell ref="ES8:EU8"/>
    <mergeCell ref="ES10:ET10"/>
    <mergeCell ref="EP4:ER4"/>
    <mergeCell ref="EP5:ER5"/>
    <mergeCell ref="EP6:ER6"/>
    <mergeCell ref="EP8:ER8"/>
    <mergeCell ref="EP10:EQ10"/>
    <mergeCell ref="EP9:EQ9"/>
    <mergeCell ref="ES9:ET9"/>
    <mergeCell ref="EV9:EW9"/>
    <mergeCell ref="E78:F78"/>
    <mergeCell ref="H78:I78"/>
    <mergeCell ref="K78:L78"/>
    <mergeCell ref="N78:O78"/>
    <mergeCell ref="Q78:R78"/>
    <mergeCell ref="T78:U78"/>
    <mergeCell ref="W78:X78"/>
    <mergeCell ref="Z78:AA78"/>
    <mergeCell ref="AC78:AD78"/>
    <mergeCell ref="AF78:AG78"/>
    <mergeCell ref="AI78:AJ78"/>
    <mergeCell ref="AL78:AM78"/>
    <mergeCell ref="AO78:AP78"/>
    <mergeCell ref="AR78:AS78"/>
    <mergeCell ref="AU78:AV78"/>
    <mergeCell ref="AX78:AY78"/>
    <mergeCell ref="BA78:BB78"/>
    <mergeCell ref="BD78:BE78"/>
    <mergeCell ref="BG78:BH78"/>
    <mergeCell ref="BJ78:BK78"/>
    <mergeCell ref="BM78:BN78"/>
    <mergeCell ref="BP78:BQ78"/>
    <mergeCell ref="BS78:BT78"/>
    <mergeCell ref="BV78:BW78"/>
    <mergeCell ref="BY78:BZ78"/>
    <mergeCell ref="CB78:CC78"/>
    <mergeCell ref="CE78:CF78"/>
    <mergeCell ref="CH78:CI78"/>
    <mergeCell ref="CK78:CL78"/>
    <mergeCell ref="CN78:CO78"/>
    <mergeCell ref="CQ78:CR78"/>
    <mergeCell ref="CT78:CU78"/>
    <mergeCell ref="CW78:CX78"/>
    <mergeCell ref="CZ78:DA78"/>
    <mergeCell ref="DC78:DD78"/>
    <mergeCell ref="DF78:DG78"/>
    <mergeCell ref="DI78:DJ78"/>
    <mergeCell ref="DL78:DM78"/>
    <mergeCell ref="DO78:DP78"/>
    <mergeCell ref="DR78:DS78"/>
    <mergeCell ref="DU78:DV78"/>
    <mergeCell ref="DX78:DY78"/>
    <mergeCell ref="EA78:EB78"/>
    <mergeCell ref="ED78:EE78"/>
    <mergeCell ref="EG78:EH78"/>
    <mergeCell ref="EJ78:EK78"/>
    <mergeCell ref="EM78:EN78"/>
    <mergeCell ref="EP78:EQ78"/>
    <mergeCell ref="ES78:ET78"/>
    <mergeCell ref="EV78:EW78"/>
    <mergeCell ref="E9:F9"/>
    <mergeCell ref="H9:I9"/>
    <mergeCell ref="K9:L9"/>
    <mergeCell ref="N9:O9"/>
    <mergeCell ref="Q9:R9"/>
    <mergeCell ref="T9:U9"/>
    <mergeCell ref="W9:X9"/>
    <mergeCell ref="Z9:AA9"/>
    <mergeCell ref="AC9:AD9"/>
    <mergeCell ref="AF9:AG9"/>
    <mergeCell ref="AI9:AJ9"/>
    <mergeCell ref="AL9:AM9"/>
    <mergeCell ref="AO9:AP9"/>
    <mergeCell ref="AR9:AS9"/>
    <mergeCell ref="AU9:AV9"/>
    <mergeCell ref="AX9:AY9"/>
    <mergeCell ref="BA9:BB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
  <sheetViews>
    <sheetView topLeftCell="A37" zoomScaleNormal="100" workbookViewId="0">
      <pane xSplit="3" topLeftCell="T1" activePane="topRight" state="frozen"/>
      <selection pane="topRight" activeCell="D16" sqref="D16:Y76"/>
    </sheetView>
  </sheetViews>
  <sheetFormatPr defaultColWidth="9.140625" defaultRowHeight="12.75" x14ac:dyDescent="0.2"/>
  <cols>
    <col min="1" max="1" width="7.7109375" style="94" customWidth="1"/>
    <col min="2" max="2" width="7.7109375" style="155" customWidth="1"/>
    <col min="3" max="3" width="41.140625" style="155" bestFit="1" customWidth="1"/>
    <col min="4" max="4" width="9.85546875" style="94" bestFit="1" customWidth="1"/>
    <col min="5" max="6" width="12.7109375" style="175" customWidth="1"/>
    <col min="7" max="7" width="20.85546875" style="175" customWidth="1"/>
    <col min="8" max="9" width="12.7109375" style="94" customWidth="1"/>
    <col min="10" max="10" width="20.85546875" style="94" customWidth="1"/>
    <col min="11" max="12" width="12.7109375" style="94" customWidth="1"/>
    <col min="13" max="13" width="20.85546875" style="94" customWidth="1"/>
    <col min="14" max="15" width="12.7109375" style="94" customWidth="1"/>
    <col min="16" max="16" width="20.85546875" style="94" customWidth="1"/>
    <col min="17" max="18" width="12.7109375" style="94" customWidth="1"/>
    <col min="19" max="19" width="20.85546875" style="94" customWidth="1"/>
    <col min="20" max="21" width="12.7109375" style="94" customWidth="1"/>
    <col min="22" max="22" width="20.85546875" style="94" customWidth="1"/>
    <col min="23" max="24" width="12.7109375" style="94" customWidth="1"/>
    <col min="25" max="25" width="20.85546875" style="94" customWidth="1"/>
    <col min="26" max="27" width="12.7109375" style="94" customWidth="1"/>
    <col min="28" max="28" width="20.85546875" style="94" customWidth="1"/>
    <col min="29" max="30" width="12.7109375" style="94" customWidth="1"/>
    <col min="31" max="31" width="20.85546875" style="94" customWidth="1"/>
    <col min="32" max="33" width="12.7109375" style="94" customWidth="1"/>
    <col min="34" max="34" width="20.85546875" style="94" customWidth="1"/>
    <col min="35" max="36" width="12.7109375" style="94" customWidth="1"/>
    <col min="37" max="37" width="20.85546875" style="94" customWidth="1"/>
    <col min="38" max="39" width="12.7109375" style="94" customWidth="1"/>
    <col min="40" max="40" width="20.85546875" style="94" customWidth="1"/>
    <col min="41" max="42" width="12.7109375" style="94" customWidth="1"/>
    <col min="43" max="43" width="20.85546875" style="94" customWidth="1"/>
    <col min="44" max="45" width="12.7109375" style="94" customWidth="1"/>
    <col min="46" max="46" width="20.85546875" style="94" customWidth="1"/>
    <col min="47" max="48" width="12.7109375" style="94" customWidth="1"/>
    <col min="49" max="49" width="20.85546875" style="94" customWidth="1"/>
    <col min="50" max="51" width="12.7109375" style="94" customWidth="1"/>
    <col min="52" max="52" width="20.85546875" style="94" customWidth="1"/>
    <col min="53" max="54" width="12.7109375" style="94" customWidth="1"/>
    <col min="55" max="55" width="20.85546875" style="94" customWidth="1"/>
    <col min="56" max="57" width="12.7109375" style="94" customWidth="1"/>
    <col min="58" max="58" width="20.85546875" style="94" customWidth="1"/>
    <col min="59" max="60" width="12.7109375" style="94" customWidth="1"/>
    <col min="61" max="61" width="20.85546875" style="94" customWidth="1"/>
    <col min="62" max="63" width="12.7109375" style="94" customWidth="1"/>
    <col min="64" max="64" width="20.85546875" style="94" customWidth="1"/>
    <col min="65" max="66" width="12.7109375" style="94" customWidth="1"/>
    <col min="67" max="67" width="20.85546875" style="94" customWidth="1"/>
    <col min="68" max="69" width="12.7109375" style="94" customWidth="1"/>
    <col min="70" max="70" width="20.85546875" style="94" customWidth="1"/>
    <col min="71" max="72" width="12.7109375" style="94" customWidth="1"/>
    <col min="73" max="73" width="20.85546875" style="94" customWidth="1"/>
    <col min="74" max="75" width="12.7109375" style="94" customWidth="1"/>
    <col min="76" max="76" width="20.85546875" style="94" customWidth="1"/>
    <col min="77" max="78" width="12.7109375" style="94" customWidth="1"/>
    <col min="79" max="79" width="20.85546875" style="94" customWidth="1"/>
    <col min="80" max="81" width="12.7109375" style="94" customWidth="1"/>
    <col min="82" max="82" width="20.85546875" style="94" customWidth="1"/>
    <col min="83" max="84" width="12.7109375" style="94" customWidth="1"/>
    <col min="85" max="85" width="20.85546875" style="94" customWidth="1"/>
    <col min="86" max="87" width="12.7109375" style="94" customWidth="1"/>
    <col min="88" max="88" width="20.85546875" style="94" customWidth="1"/>
    <col min="89" max="90" width="12.7109375" style="94" customWidth="1"/>
    <col min="91" max="91" width="20.85546875" style="94" customWidth="1"/>
    <col min="92" max="93" width="12.7109375" style="94" customWidth="1"/>
    <col min="94" max="94" width="20.85546875" style="94" customWidth="1"/>
    <col min="95" max="96" width="12.7109375" style="94" customWidth="1"/>
    <col min="97" max="97" width="20.85546875" style="94" customWidth="1"/>
    <col min="98" max="99" width="12.7109375" style="94" customWidth="1"/>
    <col min="100" max="100" width="20.85546875" style="94" customWidth="1"/>
    <col min="101" max="102" width="12.7109375" style="94" customWidth="1"/>
    <col min="103" max="103" width="20.85546875" style="94" customWidth="1"/>
    <col min="104" max="105" width="12.7109375" style="94" customWidth="1"/>
    <col min="106" max="106" width="20.85546875" style="94" customWidth="1"/>
    <col min="107" max="108" width="12.7109375" style="94" customWidth="1"/>
    <col min="109" max="109" width="20.85546875" style="94" customWidth="1"/>
    <col min="110" max="111" width="12.7109375" style="94" customWidth="1"/>
    <col min="112" max="112" width="20.85546875" style="94" customWidth="1"/>
    <col min="113" max="114" width="12.7109375" style="94" customWidth="1"/>
    <col min="115" max="115" width="20.85546875" style="94" customWidth="1"/>
    <col min="116" max="117" width="12.7109375" style="94" customWidth="1"/>
    <col min="118" max="118" width="20.85546875" style="94" customWidth="1"/>
    <col min="119" max="120" width="12.7109375" style="94" customWidth="1"/>
    <col min="121" max="121" width="20.85546875" style="94" customWidth="1"/>
    <col min="122" max="123" width="12.7109375" style="94" customWidth="1"/>
    <col min="124" max="124" width="20.85546875" style="94" customWidth="1"/>
    <col min="125" max="126" width="12.7109375" style="94" customWidth="1"/>
    <col min="127" max="127" width="20.85546875" style="94" customWidth="1"/>
    <col min="128" max="129" width="12.7109375" style="94" customWidth="1"/>
    <col min="130" max="130" width="20.85546875" style="94" customWidth="1"/>
    <col min="131" max="132" width="12.7109375" style="94" customWidth="1"/>
    <col min="133" max="133" width="20.85546875" style="94" customWidth="1"/>
    <col min="134" max="135" width="12.7109375" style="94" customWidth="1"/>
    <col min="136" max="136" width="20.85546875" style="94" customWidth="1"/>
    <col min="137" max="138" width="12.7109375" style="94" customWidth="1"/>
    <col min="139" max="139" width="20.85546875" style="94" customWidth="1"/>
    <col min="140" max="141" width="12.7109375" style="94" customWidth="1"/>
    <col min="142" max="142" width="20.85546875" style="94" customWidth="1"/>
    <col min="143" max="144" width="12.7109375" style="94" customWidth="1"/>
    <col min="145" max="145" width="20.85546875" style="94" customWidth="1"/>
    <col min="146" max="147" width="12.7109375" style="94" customWidth="1"/>
    <col min="148" max="148" width="20.85546875" style="94" customWidth="1"/>
    <col min="149" max="150" width="12.7109375" style="94" customWidth="1"/>
    <col min="151" max="151" width="20.85546875" style="94" customWidth="1"/>
    <col min="152" max="153" width="12.7109375" style="94" customWidth="1"/>
    <col min="154" max="154" width="20.85546875" style="94" customWidth="1"/>
    <col min="155" max="16384" width="9.140625" style="94"/>
  </cols>
  <sheetData>
    <row r="1" spans="1:154" ht="12.75" customHeight="1" x14ac:dyDescent="0.2">
      <c r="A1" s="95"/>
      <c r="B1" s="95"/>
      <c r="C1" s="95"/>
      <c r="D1" s="95"/>
      <c r="E1" s="563" t="s">
        <v>136</v>
      </c>
      <c r="F1" s="564"/>
      <c r="G1" s="564"/>
      <c r="H1" s="564"/>
      <c r="I1" s="564"/>
      <c r="J1" s="564"/>
      <c r="K1" s="112"/>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row>
    <row r="2" spans="1:154" ht="13.5" thickBot="1" x14ac:dyDescent="0.25">
      <c r="A2" s="95"/>
      <c r="B2" s="95"/>
      <c r="C2" s="95"/>
      <c r="D2" s="95"/>
      <c r="E2" s="564"/>
      <c r="F2" s="564"/>
      <c r="G2" s="564"/>
      <c r="H2" s="564"/>
      <c r="I2" s="564"/>
      <c r="J2" s="564"/>
      <c r="K2" s="112"/>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row>
    <row r="3" spans="1:154" ht="12.75" customHeight="1" x14ac:dyDescent="0.2">
      <c r="A3" s="554" t="s">
        <v>149</v>
      </c>
      <c r="B3" s="555"/>
      <c r="C3" s="556"/>
      <c r="D3" s="418"/>
      <c r="E3" s="35" t="s">
        <v>81</v>
      </c>
      <c r="F3" s="36"/>
      <c r="G3" s="37"/>
      <c r="H3" s="35" t="s">
        <v>81</v>
      </c>
      <c r="I3" s="36"/>
      <c r="J3" s="37"/>
      <c r="K3" s="35" t="s">
        <v>81</v>
      </c>
      <c r="L3" s="36"/>
      <c r="M3" s="37"/>
      <c r="N3" s="35" t="s">
        <v>81</v>
      </c>
      <c r="O3" s="36"/>
      <c r="P3" s="37"/>
      <c r="Q3" s="35" t="s">
        <v>81</v>
      </c>
      <c r="R3" s="36"/>
      <c r="S3" s="37"/>
      <c r="T3" s="35" t="s">
        <v>81</v>
      </c>
      <c r="U3" s="36"/>
      <c r="V3" s="37"/>
      <c r="W3" s="35" t="s">
        <v>81</v>
      </c>
      <c r="X3" s="36"/>
      <c r="Y3" s="37"/>
      <c r="Z3" s="35" t="s">
        <v>81</v>
      </c>
      <c r="AA3" s="36"/>
      <c r="AB3" s="37"/>
      <c r="AC3" s="35" t="s">
        <v>81</v>
      </c>
      <c r="AD3" s="36"/>
      <c r="AE3" s="37"/>
      <c r="AF3" s="35" t="s">
        <v>81</v>
      </c>
      <c r="AG3" s="36"/>
      <c r="AH3" s="37"/>
      <c r="AI3" s="35" t="s">
        <v>81</v>
      </c>
      <c r="AJ3" s="36"/>
      <c r="AK3" s="37"/>
      <c r="AL3" s="35" t="s">
        <v>81</v>
      </c>
      <c r="AM3" s="36"/>
      <c r="AN3" s="37"/>
      <c r="AO3" s="35" t="s">
        <v>81</v>
      </c>
      <c r="AP3" s="36"/>
      <c r="AQ3" s="37"/>
      <c r="AR3" s="35" t="s">
        <v>81</v>
      </c>
      <c r="AS3" s="36"/>
      <c r="AT3" s="37"/>
      <c r="AU3" s="35" t="s">
        <v>81</v>
      </c>
      <c r="AV3" s="36"/>
      <c r="AW3" s="37"/>
      <c r="AX3" s="35" t="s">
        <v>81</v>
      </c>
      <c r="AY3" s="36"/>
      <c r="AZ3" s="37"/>
      <c r="BA3" s="35" t="s">
        <v>81</v>
      </c>
      <c r="BB3" s="36"/>
      <c r="BC3" s="37"/>
      <c r="BD3" s="35" t="s">
        <v>81</v>
      </c>
      <c r="BE3" s="36"/>
      <c r="BF3" s="37"/>
      <c r="BG3" s="35" t="s">
        <v>81</v>
      </c>
      <c r="BH3" s="36"/>
      <c r="BI3" s="37"/>
      <c r="BJ3" s="35" t="s">
        <v>81</v>
      </c>
      <c r="BK3" s="36"/>
      <c r="BL3" s="37"/>
      <c r="BM3" s="35" t="s">
        <v>81</v>
      </c>
      <c r="BN3" s="36"/>
      <c r="BO3" s="37"/>
      <c r="BP3" s="35" t="s">
        <v>81</v>
      </c>
      <c r="BQ3" s="36"/>
      <c r="BR3" s="37"/>
      <c r="BS3" s="35" t="s">
        <v>81</v>
      </c>
      <c r="BT3" s="36"/>
      <c r="BU3" s="37"/>
      <c r="BV3" s="35" t="s">
        <v>81</v>
      </c>
      <c r="BW3" s="36"/>
      <c r="BX3" s="37"/>
      <c r="BY3" s="35" t="s">
        <v>81</v>
      </c>
      <c r="BZ3" s="36"/>
      <c r="CA3" s="37"/>
      <c r="CB3" s="35" t="s">
        <v>81</v>
      </c>
      <c r="CC3" s="36"/>
      <c r="CD3" s="37"/>
      <c r="CE3" s="35" t="s">
        <v>81</v>
      </c>
      <c r="CF3" s="36"/>
      <c r="CG3" s="37"/>
      <c r="CH3" s="35" t="s">
        <v>81</v>
      </c>
      <c r="CI3" s="36"/>
      <c r="CJ3" s="37"/>
      <c r="CK3" s="35" t="s">
        <v>81</v>
      </c>
      <c r="CL3" s="36"/>
      <c r="CM3" s="37"/>
      <c r="CN3" s="35" t="s">
        <v>81</v>
      </c>
      <c r="CO3" s="36"/>
      <c r="CP3" s="37"/>
      <c r="CQ3" s="35" t="s">
        <v>81</v>
      </c>
      <c r="CR3" s="36"/>
      <c r="CS3" s="37"/>
      <c r="CT3" s="35" t="s">
        <v>81</v>
      </c>
      <c r="CU3" s="36"/>
      <c r="CV3" s="37"/>
      <c r="CW3" s="35" t="s">
        <v>81</v>
      </c>
      <c r="CX3" s="36"/>
      <c r="CY3" s="37"/>
      <c r="CZ3" s="35" t="s">
        <v>81</v>
      </c>
      <c r="DA3" s="36"/>
      <c r="DB3" s="37"/>
      <c r="DC3" s="35" t="s">
        <v>81</v>
      </c>
      <c r="DD3" s="36"/>
      <c r="DE3" s="37"/>
      <c r="DF3" s="35" t="s">
        <v>81</v>
      </c>
      <c r="DG3" s="36"/>
      <c r="DH3" s="37"/>
      <c r="DI3" s="35" t="s">
        <v>81</v>
      </c>
      <c r="DJ3" s="36"/>
      <c r="DK3" s="37"/>
      <c r="DL3" s="35" t="s">
        <v>81</v>
      </c>
      <c r="DM3" s="36"/>
      <c r="DN3" s="37"/>
      <c r="DO3" s="35" t="s">
        <v>81</v>
      </c>
      <c r="DP3" s="36"/>
      <c r="DQ3" s="37"/>
      <c r="DR3" s="35" t="s">
        <v>81</v>
      </c>
      <c r="DS3" s="36"/>
      <c r="DT3" s="37"/>
      <c r="DU3" s="35" t="s">
        <v>81</v>
      </c>
      <c r="DV3" s="36"/>
      <c r="DW3" s="37"/>
      <c r="DX3" s="35" t="s">
        <v>81</v>
      </c>
      <c r="DY3" s="36"/>
      <c r="DZ3" s="37"/>
      <c r="EA3" s="35" t="s">
        <v>81</v>
      </c>
      <c r="EB3" s="36"/>
      <c r="EC3" s="37"/>
      <c r="ED3" s="35" t="s">
        <v>81</v>
      </c>
      <c r="EE3" s="36"/>
      <c r="EF3" s="37"/>
      <c r="EG3" s="35" t="s">
        <v>81</v>
      </c>
      <c r="EH3" s="36"/>
      <c r="EI3" s="37"/>
      <c r="EJ3" s="35" t="s">
        <v>81</v>
      </c>
      <c r="EK3" s="36"/>
      <c r="EL3" s="37"/>
      <c r="EM3" s="35" t="s">
        <v>81</v>
      </c>
      <c r="EN3" s="36"/>
      <c r="EO3" s="37"/>
      <c r="EP3" s="35" t="s">
        <v>81</v>
      </c>
      <c r="EQ3" s="36"/>
      <c r="ER3" s="37"/>
      <c r="ES3" s="35" t="s">
        <v>81</v>
      </c>
      <c r="ET3" s="36"/>
      <c r="EU3" s="37"/>
      <c r="EV3" s="35" t="s">
        <v>81</v>
      </c>
      <c r="EW3" s="36"/>
      <c r="EX3" s="37"/>
    </row>
    <row r="4" spans="1:154" x14ac:dyDescent="0.2">
      <c r="A4" s="557"/>
      <c r="B4" s="558"/>
      <c r="C4" s="559"/>
      <c r="D4" s="112"/>
      <c r="E4" s="542"/>
      <c r="F4" s="543"/>
      <c r="G4" s="544"/>
      <c r="H4" s="542"/>
      <c r="I4" s="543"/>
      <c r="J4" s="544"/>
      <c r="K4" s="542"/>
      <c r="L4" s="543"/>
      <c r="M4" s="544"/>
      <c r="N4" s="542"/>
      <c r="O4" s="543"/>
      <c r="P4" s="544"/>
      <c r="Q4" s="542"/>
      <c r="R4" s="543"/>
      <c r="S4" s="544"/>
      <c r="T4" s="542"/>
      <c r="U4" s="543"/>
      <c r="V4" s="544"/>
      <c r="W4" s="542"/>
      <c r="X4" s="543"/>
      <c r="Y4" s="544"/>
      <c r="Z4" s="542"/>
      <c r="AA4" s="543"/>
      <c r="AB4" s="544"/>
      <c r="AC4" s="542"/>
      <c r="AD4" s="543"/>
      <c r="AE4" s="544"/>
      <c r="AF4" s="542"/>
      <c r="AG4" s="543"/>
      <c r="AH4" s="544"/>
      <c r="AI4" s="542"/>
      <c r="AJ4" s="543"/>
      <c r="AK4" s="544"/>
      <c r="AL4" s="542"/>
      <c r="AM4" s="543"/>
      <c r="AN4" s="544"/>
      <c r="AO4" s="542"/>
      <c r="AP4" s="543"/>
      <c r="AQ4" s="544"/>
      <c r="AR4" s="542"/>
      <c r="AS4" s="543"/>
      <c r="AT4" s="544"/>
      <c r="AU4" s="542"/>
      <c r="AV4" s="543"/>
      <c r="AW4" s="544"/>
      <c r="AX4" s="542"/>
      <c r="AY4" s="543"/>
      <c r="AZ4" s="544"/>
      <c r="BA4" s="542"/>
      <c r="BB4" s="543"/>
      <c r="BC4" s="544"/>
      <c r="BD4" s="542"/>
      <c r="BE4" s="543"/>
      <c r="BF4" s="544"/>
      <c r="BG4" s="542"/>
      <c r="BH4" s="543"/>
      <c r="BI4" s="544"/>
      <c r="BJ4" s="542"/>
      <c r="BK4" s="543"/>
      <c r="BL4" s="544"/>
      <c r="BM4" s="542"/>
      <c r="BN4" s="543"/>
      <c r="BO4" s="544"/>
      <c r="BP4" s="542"/>
      <c r="BQ4" s="543"/>
      <c r="BR4" s="544"/>
      <c r="BS4" s="542"/>
      <c r="BT4" s="543"/>
      <c r="BU4" s="544"/>
      <c r="BV4" s="542"/>
      <c r="BW4" s="543"/>
      <c r="BX4" s="544"/>
      <c r="BY4" s="542"/>
      <c r="BZ4" s="543"/>
      <c r="CA4" s="544"/>
      <c r="CB4" s="542"/>
      <c r="CC4" s="543"/>
      <c r="CD4" s="544"/>
      <c r="CE4" s="542"/>
      <c r="CF4" s="543"/>
      <c r="CG4" s="544"/>
      <c r="CH4" s="542"/>
      <c r="CI4" s="543"/>
      <c r="CJ4" s="544"/>
      <c r="CK4" s="542"/>
      <c r="CL4" s="543"/>
      <c r="CM4" s="544"/>
      <c r="CN4" s="542"/>
      <c r="CO4" s="543"/>
      <c r="CP4" s="544"/>
      <c r="CQ4" s="542"/>
      <c r="CR4" s="543"/>
      <c r="CS4" s="544"/>
      <c r="CT4" s="542"/>
      <c r="CU4" s="543"/>
      <c r="CV4" s="544"/>
      <c r="CW4" s="542"/>
      <c r="CX4" s="543"/>
      <c r="CY4" s="544"/>
      <c r="CZ4" s="542"/>
      <c r="DA4" s="543"/>
      <c r="DB4" s="544"/>
      <c r="DC4" s="542"/>
      <c r="DD4" s="543"/>
      <c r="DE4" s="544"/>
      <c r="DF4" s="542"/>
      <c r="DG4" s="543"/>
      <c r="DH4" s="544"/>
      <c r="DI4" s="542"/>
      <c r="DJ4" s="543"/>
      <c r="DK4" s="544"/>
      <c r="DL4" s="542"/>
      <c r="DM4" s="543"/>
      <c r="DN4" s="544"/>
      <c r="DO4" s="542"/>
      <c r="DP4" s="543"/>
      <c r="DQ4" s="544"/>
      <c r="DR4" s="542"/>
      <c r="DS4" s="543"/>
      <c r="DT4" s="544"/>
      <c r="DU4" s="542"/>
      <c r="DV4" s="543"/>
      <c r="DW4" s="544"/>
      <c r="DX4" s="542"/>
      <c r="DY4" s="543"/>
      <c r="DZ4" s="544"/>
      <c r="EA4" s="542"/>
      <c r="EB4" s="543"/>
      <c r="EC4" s="544"/>
      <c r="ED4" s="542"/>
      <c r="EE4" s="543"/>
      <c r="EF4" s="544"/>
      <c r="EG4" s="542"/>
      <c r="EH4" s="543"/>
      <c r="EI4" s="544"/>
      <c r="EJ4" s="542"/>
      <c r="EK4" s="543"/>
      <c r="EL4" s="544"/>
      <c r="EM4" s="542"/>
      <c r="EN4" s="543"/>
      <c r="EO4" s="544"/>
      <c r="EP4" s="542"/>
      <c r="EQ4" s="543"/>
      <c r="ER4" s="544"/>
      <c r="ES4" s="542"/>
      <c r="ET4" s="543"/>
      <c r="EU4" s="544"/>
      <c r="EV4" s="542"/>
      <c r="EW4" s="543"/>
      <c r="EX4" s="544"/>
    </row>
    <row r="5" spans="1:154" x14ac:dyDescent="0.2">
      <c r="A5" s="557"/>
      <c r="B5" s="558"/>
      <c r="C5" s="559"/>
      <c r="D5" s="112"/>
      <c r="E5" s="545" t="s">
        <v>84</v>
      </c>
      <c r="F5" s="546"/>
      <c r="G5" s="547"/>
      <c r="H5" s="545" t="s">
        <v>84</v>
      </c>
      <c r="I5" s="546"/>
      <c r="J5" s="547"/>
      <c r="K5" s="545" t="s">
        <v>84</v>
      </c>
      <c r="L5" s="546"/>
      <c r="M5" s="547"/>
      <c r="N5" s="545" t="s">
        <v>84</v>
      </c>
      <c r="O5" s="546"/>
      <c r="P5" s="547"/>
      <c r="Q5" s="545" t="s">
        <v>84</v>
      </c>
      <c r="R5" s="546"/>
      <c r="S5" s="547"/>
      <c r="T5" s="545" t="s">
        <v>84</v>
      </c>
      <c r="U5" s="546"/>
      <c r="V5" s="547"/>
      <c r="W5" s="545" t="s">
        <v>84</v>
      </c>
      <c r="X5" s="546"/>
      <c r="Y5" s="547"/>
      <c r="Z5" s="545" t="s">
        <v>84</v>
      </c>
      <c r="AA5" s="546"/>
      <c r="AB5" s="547"/>
      <c r="AC5" s="545" t="s">
        <v>84</v>
      </c>
      <c r="AD5" s="546"/>
      <c r="AE5" s="547"/>
      <c r="AF5" s="545" t="s">
        <v>84</v>
      </c>
      <c r="AG5" s="546"/>
      <c r="AH5" s="547"/>
      <c r="AI5" s="545" t="s">
        <v>84</v>
      </c>
      <c r="AJ5" s="546"/>
      <c r="AK5" s="547"/>
      <c r="AL5" s="545" t="s">
        <v>84</v>
      </c>
      <c r="AM5" s="546"/>
      <c r="AN5" s="547"/>
      <c r="AO5" s="545" t="s">
        <v>84</v>
      </c>
      <c r="AP5" s="546"/>
      <c r="AQ5" s="547"/>
      <c r="AR5" s="545" t="s">
        <v>84</v>
      </c>
      <c r="AS5" s="546"/>
      <c r="AT5" s="547"/>
      <c r="AU5" s="545" t="s">
        <v>84</v>
      </c>
      <c r="AV5" s="546"/>
      <c r="AW5" s="547"/>
      <c r="AX5" s="545" t="s">
        <v>84</v>
      </c>
      <c r="AY5" s="546"/>
      <c r="AZ5" s="547"/>
      <c r="BA5" s="545" t="s">
        <v>84</v>
      </c>
      <c r="BB5" s="546"/>
      <c r="BC5" s="547"/>
      <c r="BD5" s="545" t="s">
        <v>84</v>
      </c>
      <c r="BE5" s="546"/>
      <c r="BF5" s="547"/>
      <c r="BG5" s="545" t="s">
        <v>84</v>
      </c>
      <c r="BH5" s="546"/>
      <c r="BI5" s="547"/>
      <c r="BJ5" s="545" t="s">
        <v>84</v>
      </c>
      <c r="BK5" s="546"/>
      <c r="BL5" s="547"/>
      <c r="BM5" s="545" t="s">
        <v>84</v>
      </c>
      <c r="BN5" s="546"/>
      <c r="BO5" s="547"/>
      <c r="BP5" s="545" t="s">
        <v>84</v>
      </c>
      <c r="BQ5" s="546"/>
      <c r="BR5" s="547"/>
      <c r="BS5" s="545" t="s">
        <v>84</v>
      </c>
      <c r="BT5" s="546"/>
      <c r="BU5" s="547"/>
      <c r="BV5" s="545" t="s">
        <v>84</v>
      </c>
      <c r="BW5" s="546"/>
      <c r="BX5" s="547"/>
      <c r="BY5" s="545" t="s">
        <v>84</v>
      </c>
      <c r="BZ5" s="546"/>
      <c r="CA5" s="547"/>
      <c r="CB5" s="545" t="s">
        <v>84</v>
      </c>
      <c r="CC5" s="546"/>
      <c r="CD5" s="547"/>
      <c r="CE5" s="545" t="s">
        <v>84</v>
      </c>
      <c r="CF5" s="546"/>
      <c r="CG5" s="547"/>
      <c r="CH5" s="545" t="s">
        <v>84</v>
      </c>
      <c r="CI5" s="546"/>
      <c r="CJ5" s="547"/>
      <c r="CK5" s="545" t="s">
        <v>84</v>
      </c>
      <c r="CL5" s="546"/>
      <c r="CM5" s="547"/>
      <c r="CN5" s="545" t="s">
        <v>84</v>
      </c>
      <c r="CO5" s="546"/>
      <c r="CP5" s="547"/>
      <c r="CQ5" s="545" t="s">
        <v>84</v>
      </c>
      <c r="CR5" s="546"/>
      <c r="CS5" s="547"/>
      <c r="CT5" s="545" t="s">
        <v>84</v>
      </c>
      <c r="CU5" s="546"/>
      <c r="CV5" s="547"/>
      <c r="CW5" s="545" t="s">
        <v>84</v>
      </c>
      <c r="CX5" s="546"/>
      <c r="CY5" s="547"/>
      <c r="CZ5" s="545" t="s">
        <v>84</v>
      </c>
      <c r="DA5" s="546"/>
      <c r="DB5" s="547"/>
      <c r="DC5" s="545" t="s">
        <v>84</v>
      </c>
      <c r="DD5" s="546"/>
      <c r="DE5" s="547"/>
      <c r="DF5" s="545" t="s">
        <v>84</v>
      </c>
      <c r="DG5" s="546"/>
      <c r="DH5" s="547"/>
      <c r="DI5" s="545" t="s">
        <v>84</v>
      </c>
      <c r="DJ5" s="546"/>
      <c r="DK5" s="547"/>
      <c r="DL5" s="545" t="s">
        <v>84</v>
      </c>
      <c r="DM5" s="546"/>
      <c r="DN5" s="547"/>
      <c r="DO5" s="545" t="s">
        <v>84</v>
      </c>
      <c r="DP5" s="546"/>
      <c r="DQ5" s="547"/>
      <c r="DR5" s="545" t="s">
        <v>84</v>
      </c>
      <c r="DS5" s="546"/>
      <c r="DT5" s="547"/>
      <c r="DU5" s="545" t="s">
        <v>84</v>
      </c>
      <c r="DV5" s="546"/>
      <c r="DW5" s="547"/>
      <c r="DX5" s="545" t="s">
        <v>84</v>
      </c>
      <c r="DY5" s="546"/>
      <c r="DZ5" s="547"/>
      <c r="EA5" s="545" t="s">
        <v>84</v>
      </c>
      <c r="EB5" s="546"/>
      <c r="EC5" s="547"/>
      <c r="ED5" s="545" t="s">
        <v>84</v>
      </c>
      <c r="EE5" s="546"/>
      <c r="EF5" s="547"/>
      <c r="EG5" s="545" t="s">
        <v>84</v>
      </c>
      <c r="EH5" s="546"/>
      <c r="EI5" s="547"/>
      <c r="EJ5" s="545" t="s">
        <v>84</v>
      </c>
      <c r="EK5" s="546"/>
      <c r="EL5" s="547"/>
      <c r="EM5" s="545" t="s">
        <v>84</v>
      </c>
      <c r="EN5" s="546"/>
      <c r="EO5" s="547"/>
      <c r="EP5" s="545" t="s">
        <v>84</v>
      </c>
      <c r="EQ5" s="546"/>
      <c r="ER5" s="547"/>
      <c r="ES5" s="545" t="s">
        <v>84</v>
      </c>
      <c r="ET5" s="546"/>
      <c r="EU5" s="547"/>
      <c r="EV5" s="545" t="s">
        <v>84</v>
      </c>
      <c r="EW5" s="546"/>
      <c r="EX5" s="547"/>
    </row>
    <row r="6" spans="1:154" x14ac:dyDescent="0.2">
      <c r="A6" s="557"/>
      <c r="B6" s="558"/>
      <c r="C6" s="559"/>
      <c r="D6" s="112"/>
      <c r="E6" s="542"/>
      <c r="F6" s="543"/>
      <c r="G6" s="544"/>
      <c r="H6" s="542"/>
      <c r="I6" s="543"/>
      <c r="J6" s="544"/>
      <c r="K6" s="542"/>
      <c r="L6" s="543"/>
      <c r="M6" s="544"/>
      <c r="N6" s="542"/>
      <c r="O6" s="543"/>
      <c r="P6" s="544"/>
      <c r="Q6" s="542"/>
      <c r="R6" s="543"/>
      <c r="S6" s="544"/>
      <c r="T6" s="542"/>
      <c r="U6" s="543"/>
      <c r="V6" s="544"/>
      <c r="W6" s="542"/>
      <c r="X6" s="543"/>
      <c r="Y6" s="544"/>
      <c r="Z6" s="542"/>
      <c r="AA6" s="543"/>
      <c r="AB6" s="544"/>
      <c r="AC6" s="542"/>
      <c r="AD6" s="543"/>
      <c r="AE6" s="544"/>
      <c r="AF6" s="542"/>
      <c r="AG6" s="543"/>
      <c r="AH6" s="544"/>
      <c r="AI6" s="542"/>
      <c r="AJ6" s="543"/>
      <c r="AK6" s="544"/>
      <c r="AL6" s="542"/>
      <c r="AM6" s="543"/>
      <c r="AN6" s="544"/>
      <c r="AO6" s="542"/>
      <c r="AP6" s="543"/>
      <c r="AQ6" s="544"/>
      <c r="AR6" s="542"/>
      <c r="AS6" s="543"/>
      <c r="AT6" s="544"/>
      <c r="AU6" s="542"/>
      <c r="AV6" s="543"/>
      <c r="AW6" s="544"/>
      <c r="AX6" s="542"/>
      <c r="AY6" s="543"/>
      <c r="AZ6" s="544"/>
      <c r="BA6" s="542"/>
      <c r="BB6" s="543"/>
      <c r="BC6" s="544"/>
      <c r="BD6" s="542"/>
      <c r="BE6" s="543"/>
      <c r="BF6" s="544"/>
      <c r="BG6" s="542"/>
      <c r="BH6" s="543"/>
      <c r="BI6" s="544"/>
      <c r="BJ6" s="542"/>
      <c r="BK6" s="543"/>
      <c r="BL6" s="544"/>
      <c r="BM6" s="542"/>
      <c r="BN6" s="543"/>
      <c r="BO6" s="544"/>
      <c r="BP6" s="542"/>
      <c r="BQ6" s="543"/>
      <c r="BR6" s="544"/>
      <c r="BS6" s="542"/>
      <c r="BT6" s="543"/>
      <c r="BU6" s="544"/>
      <c r="BV6" s="542"/>
      <c r="BW6" s="543"/>
      <c r="BX6" s="544"/>
      <c r="BY6" s="542"/>
      <c r="BZ6" s="543"/>
      <c r="CA6" s="544"/>
      <c r="CB6" s="542"/>
      <c r="CC6" s="543"/>
      <c r="CD6" s="544"/>
      <c r="CE6" s="542"/>
      <c r="CF6" s="543"/>
      <c r="CG6" s="544"/>
      <c r="CH6" s="542"/>
      <c r="CI6" s="543"/>
      <c r="CJ6" s="544"/>
      <c r="CK6" s="542"/>
      <c r="CL6" s="543"/>
      <c r="CM6" s="544"/>
      <c r="CN6" s="542"/>
      <c r="CO6" s="543"/>
      <c r="CP6" s="544"/>
      <c r="CQ6" s="542"/>
      <c r="CR6" s="543"/>
      <c r="CS6" s="544"/>
      <c r="CT6" s="542"/>
      <c r="CU6" s="543"/>
      <c r="CV6" s="544"/>
      <c r="CW6" s="542"/>
      <c r="CX6" s="543"/>
      <c r="CY6" s="544"/>
      <c r="CZ6" s="542"/>
      <c r="DA6" s="543"/>
      <c r="DB6" s="544"/>
      <c r="DC6" s="542"/>
      <c r="DD6" s="543"/>
      <c r="DE6" s="544"/>
      <c r="DF6" s="542"/>
      <c r="DG6" s="543"/>
      <c r="DH6" s="544"/>
      <c r="DI6" s="542"/>
      <c r="DJ6" s="543"/>
      <c r="DK6" s="544"/>
      <c r="DL6" s="542"/>
      <c r="DM6" s="543"/>
      <c r="DN6" s="544"/>
      <c r="DO6" s="542"/>
      <c r="DP6" s="543"/>
      <c r="DQ6" s="544"/>
      <c r="DR6" s="542"/>
      <c r="DS6" s="543"/>
      <c r="DT6" s="544"/>
      <c r="DU6" s="542"/>
      <c r="DV6" s="543"/>
      <c r="DW6" s="544"/>
      <c r="DX6" s="542"/>
      <c r="DY6" s="543"/>
      <c r="DZ6" s="544"/>
      <c r="EA6" s="542"/>
      <c r="EB6" s="543"/>
      <c r="EC6" s="544"/>
      <c r="ED6" s="542"/>
      <c r="EE6" s="543"/>
      <c r="EF6" s="544"/>
      <c r="EG6" s="542"/>
      <c r="EH6" s="543"/>
      <c r="EI6" s="544"/>
      <c r="EJ6" s="542"/>
      <c r="EK6" s="543"/>
      <c r="EL6" s="544"/>
      <c r="EM6" s="542"/>
      <c r="EN6" s="543"/>
      <c r="EO6" s="544"/>
      <c r="EP6" s="542"/>
      <c r="EQ6" s="543"/>
      <c r="ER6" s="544"/>
      <c r="ES6" s="542"/>
      <c r="ET6" s="543"/>
      <c r="EU6" s="544"/>
      <c r="EV6" s="542"/>
      <c r="EW6" s="543"/>
      <c r="EX6" s="544"/>
    </row>
    <row r="7" spans="1:154" x14ac:dyDescent="0.2">
      <c r="A7" s="557"/>
      <c r="B7" s="558"/>
      <c r="C7" s="559"/>
      <c r="D7" s="112"/>
      <c r="E7" s="38" t="s">
        <v>82</v>
      </c>
      <c r="F7" s="29"/>
      <c r="G7" s="39"/>
      <c r="H7" s="38" t="s">
        <v>82</v>
      </c>
      <c r="I7" s="29"/>
      <c r="J7" s="39"/>
      <c r="K7" s="38" t="s">
        <v>82</v>
      </c>
      <c r="L7" s="29"/>
      <c r="M7" s="39"/>
      <c r="N7" s="38" t="s">
        <v>82</v>
      </c>
      <c r="O7" s="29"/>
      <c r="P7" s="39"/>
      <c r="Q7" s="38" t="s">
        <v>82</v>
      </c>
      <c r="R7" s="29"/>
      <c r="S7" s="39"/>
      <c r="T7" s="38" t="s">
        <v>82</v>
      </c>
      <c r="U7" s="29"/>
      <c r="V7" s="39"/>
      <c r="W7" s="38" t="s">
        <v>82</v>
      </c>
      <c r="X7" s="29"/>
      <c r="Y7" s="39"/>
      <c r="Z7" s="38" t="s">
        <v>82</v>
      </c>
      <c r="AA7" s="29"/>
      <c r="AB7" s="39"/>
      <c r="AC7" s="38" t="s">
        <v>82</v>
      </c>
      <c r="AD7" s="29"/>
      <c r="AE7" s="39"/>
      <c r="AF7" s="38" t="s">
        <v>82</v>
      </c>
      <c r="AG7" s="29"/>
      <c r="AH7" s="39"/>
      <c r="AI7" s="38" t="s">
        <v>82</v>
      </c>
      <c r="AJ7" s="29"/>
      <c r="AK7" s="39"/>
      <c r="AL7" s="38" t="s">
        <v>82</v>
      </c>
      <c r="AM7" s="29"/>
      <c r="AN7" s="39"/>
      <c r="AO7" s="38" t="s">
        <v>82</v>
      </c>
      <c r="AP7" s="29"/>
      <c r="AQ7" s="39"/>
      <c r="AR7" s="38" t="s">
        <v>82</v>
      </c>
      <c r="AS7" s="29"/>
      <c r="AT7" s="39"/>
      <c r="AU7" s="38" t="s">
        <v>82</v>
      </c>
      <c r="AV7" s="29"/>
      <c r="AW7" s="39"/>
      <c r="AX7" s="38" t="s">
        <v>82</v>
      </c>
      <c r="AY7" s="29"/>
      <c r="AZ7" s="39"/>
      <c r="BA7" s="38" t="s">
        <v>82</v>
      </c>
      <c r="BB7" s="29"/>
      <c r="BC7" s="39"/>
      <c r="BD7" s="38" t="s">
        <v>82</v>
      </c>
      <c r="BE7" s="29"/>
      <c r="BF7" s="39"/>
      <c r="BG7" s="38" t="s">
        <v>82</v>
      </c>
      <c r="BH7" s="29"/>
      <c r="BI7" s="39"/>
      <c r="BJ7" s="38" t="s">
        <v>82</v>
      </c>
      <c r="BK7" s="29"/>
      <c r="BL7" s="39"/>
      <c r="BM7" s="38" t="s">
        <v>82</v>
      </c>
      <c r="BN7" s="29"/>
      <c r="BO7" s="39"/>
      <c r="BP7" s="38" t="s">
        <v>82</v>
      </c>
      <c r="BQ7" s="29"/>
      <c r="BR7" s="39"/>
      <c r="BS7" s="38" t="s">
        <v>82</v>
      </c>
      <c r="BT7" s="29"/>
      <c r="BU7" s="39"/>
      <c r="BV7" s="38" t="s">
        <v>82</v>
      </c>
      <c r="BW7" s="29"/>
      <c r="BX7" s="39"/>
      <c r="BY7" s="38" t="s">
        <v>82</v>
      </c>
      <c r="BZ7" s="29"/>
      <c r="CA7" s="39"/>
      <c r="CB7" s="38" t="s">
        <v>82</v>
      </c>
      <c r="CC7" s="29"/>
      <c r="CD7" s="39"/>
      <c r="CE7" s="38" t="s">
        <v>82</v>
      </c>
      <c r="CF7" s="29"/>
      <c r="CG7" s="39"/>
      <c r="CH7" s="38" t="s">
        <v>82</v>
      </c>
      <c r="CI7" s="29"/>
      <c r="CJ7" s="39"/>
      <c r="CK7" s="38" t="s">
        <v>82</v>
      </c>
      <c r="CL7" s="29"/>
      <c r="CM7" s="39"/>
      <c r="CN7" s="38" t="s">
        <v>82</v>
      </c>
      <c r="CO7" s="29"/>
      <c r="CP7" s="39"/>
      <c r="CQ7" s="38" t="s">
        <v>82</v>
      </c>
      <c r="CR7" s="29"/>
      <c r="CS7" s="39"/>
      <c r="CT7" s="38" t="s">
        <v>82</v>
      </c>
      <c r="CU7" s="29"/>
      <c r="CV7" s="39"/>
      <c r="CW7" s="38" t="s">
        <v>82</v>
      </c>
      <c r="CX7" s="29"/>
      <c r="CY7" s="39"/>
      <c r="CZ7" s="38" t="s">
        <v>82</v>
      </c>
      <c r="DA7" s="29"/>
      <c r="DB7" s="39"/>
      <c r="DC7" s="38" t="s">
        <v>82</v>
      </c>
      <c r="DD7" s="29"/>
      <c r="DE7" s="39"/>
      <c r="DF7" s="38" t="s">
        <v>82</v>
      </c>
      <c r="DG7" s="29"/>
      <c r="DH7" s="39"/>
      <c r="DI7" s="38" t="s">
        <v>82</v>
      </c>
      <c r="DJ7" s="29"/>
      <c r="DK7" s="39"/>
      <c r="DL7" s="38" t="s">
        <v>82</v>
      </c>
      <c r="DM7" s="29"/>
      <c r="DN7" s="39"/>
      <c r="DO7" s="38" t="s">
        <v>82</v>
      </c>
      <c r="DP7" s="29"/>
      <c r="DQ7" s="39"/>
      <c r="DR7" s="38" t="s">
        <v>82</v>
      </c>
      <c r="DS7" s="29"/>
      <c r="DT7" s="39"/>
      <c r="DU7" s="38" t="s">
        <v>82</v>
      </c>
      <c r="DV7" s="29"/>
      <c r="DW7" s="39"/>
      <c r="DX7" s="38" t="s">
        <v>82</v>
      </c>
      <c r="DY7" s="29"/>
      <c r="DZ7" s="39"/>
      <c r="EA7" s="38" t="s">
        <v>82</v>
      </c>
      <c r="EB7" s="29"/>
      <c r="EC7" s="39"/>
      <c r="ED7" s="38" t="s">
        <v>82</v>
      </c>
      <c r="EE7" s="29"/>
      <c r="EF7" s="39"/>
      <c r="EG7" s="38" t="s">
        <v>82</v>
      </c>
      <c r="EH7" s="29"/>
      <c r="EI7" s="39"/>
      <c r="EJ7" s="38" t="s">
        <v>82</v>
      </c>
      <c r="EK7" s="29"/>
      <c r="EL7" s="39"/>
      <c r="EM7" s="38" t="s">
        <v>82</v>
      </c>
      <c r="EN7" s="29"/>
      <c r="EO7" s="39"/>
      <c r="EP7" s="38" t="s">
        <v>82</v>
      </c>
      <c r="EQ7" s="29"/>
      <c r="ER7" s="39"/>
      <c r="ES7" s="38" t="s">
        <v>82</v>
      </c>
      <c r="ET7" s="29"/>
      <c r="EU7" s="39"/>
      <c r="EV7" s="38" t="s">
        <v>82</v>
      </c>
      <c r="EW7" s="29"/>
      <c r="EX7" s="39"/>
    </row>
    <row r="8" spans="1:154" x14ac:dyDescent="0.2">
      <c r="A8" s="557"/>
      <c r="B8" s="558"/>
      <c r="C8" s="559"/>
      <c r="D8" s="112"/>
      <c r="E8" s="542"/>
      <c r="F8" s="543"/>
      <c r="G8" s="544"/>
      <c r="H8" s="542"/>
      <c r="I8" s="543"/>
      <c r="J8" s="544"/>
      <c r="K8" s="542"/>
      <c r="L8" s="543"/>
      <c r="M8" s="544"/>
      <c r="N8" s="542"/>
      <c r="O8" s="543"/>
      <c r="P8" s="544"/>
      <c r="Q8" s="542"/>
      <c r="R8" s="543"/>
      <c r="S8" s="544"/>
      <c r="T8" s="542"/>
      <c r="U8" s="543"/>
      <c r="V8" s="544"/>
      <c r="W8" s="542"/>
      <c r="X8" s="543"/>
      <c r="Y8" s="544"/>
      <c r="Z8" s="542"/>
      <c r="AA8" s="543"/>
      <c r="AB8" s="544"/>
      <c r="AC8" s="542"/>
      <c r="AD8" s="543"/>
      <c r="AE8" s="544"/>
      <c r="AF8" s="542"/>
      <c r="AG8" s="543"/>
      <c r="AH8" s="544"/>
      <c r="AI8" s="542"/>
      <c r="AJ8" s="543"/>
      <c r="AK8" s="544"/>
      <c r="AL8" s="542"/>
      <c r="AM8" s="543"/>
      <c r="AN8" s="544"/>
      <c r="AO8" s="542"/>
      <c r="AP8" s="543"/>
      <c r="AQ8" s="544"/>
      <c r="AR8" s="542"/>
      <c r="AS8" s="543"/>
      <c r="AT8" s="544"/>
      <c r="AU8" s="542"/>
      <c r="AV8" s="543"/>
      <c r="AW8" s="544"/>
      <c r="AX8" s="542"/>
      <c r="AY8" s="543"/>
      <c r="AZ8" s="544"/>
      <c r="BA8" s="542"/>
      <c r="BB8" s="543"/>
      <c r="BC8" s="544"/>
      <c r="BD8" s="542"/>
      <c r="BE8" s="543"/>
      <c r="BF8" s="544"/>
      <c r="BG8" s="542"/>
      <c r="BH8" s="543"/>
      <c r="BI8" s="544"/>
      <c r="BJ8" s="542"/>
      <c r="BK8" s="543"/>
      <c r="BL8" s="544"/>
      <c r="BM8" s="542"/>
      <c r="BN8" s="543"/>
      <c r="BO8" s="544"/>
      <c r="BP8" s="542"/>
      <c r="BQ8" s="543"/>
      <c r="BR8" s="544"/>
      <c r="BS8" s="542"/>
      <c r="BT8" s="543"/>
      <c r="BU8" s="544"/>
      <c r="BV8" s="542"/>
      <c r="BW8" s="543"/>
      <c r="BX8" s="544"/>
      <c r="BY8" s="542"/>
      <c r="BZ8" s="543"/>
      <c r="CA8" s="544"/>
      <c r="CB8" s="542"/>
      <c r="CC8" s="543"/>
      <c r="CD8" s="544"/>
      <c r="CE8" s="542"/>
      <c r="CF8" s="543"/>
      <c r="CG8" s="544"/>
      <c r="CH8" s="542"/>
      <c r="CI8" s="543"/>
      <c r="CJ8" s="544"/>
      <c r="CK8" s="542"/>
      <c r="CL8" s="543"/>
      <c r="CM8" s="544"/>
      <c r="CN8" s="542"/>
      <c r="CO8" s="543"/>
      <c r="CP8" s="544"/>
      <c r="CQ8" s="542"/>
      <c r="CR8" s="543"/>
      <c r="CS8" s="544"/>
      <c r="CT8" s="542"/>
      <c r="CU8" s="543"/>
      <c r="CV8" s="544"/>
      <c r="CW8" s="542"/>
      <c r="CX8" s="543"/>
      <c r="CY8" s="544"/>
      <c r="CZ8" s="542"/>
      <c r="DA8" s="543"/>
      <c r="DB8" s="544"/>
      <c r="DC8" s="542"/>
      <c r="DD8" s="543"/>
      <c r="DE8" s="544"/>
      <c r="DF8" s="542"/>
      <c r="DG8" s="543"/>
      <c r="DH8" s="544"/>
      <c r="DI8" s="542"/>
      <c r="DJ8" s="543"/>
      <c r="DK8" s="544"/>
      <c r="DL8" s="542"/>
      <c r="DM8" s="543"/>
      <c r="DN8" s="544"/>
      <c r="DO8" s="542"/>
      <c r="DP8" s="543"/>
      <c r="DQ8" s="544"/>
      <c r="DR8" s="542"/>
      <c r="DS8" s="543"/>
      <c r="DT8" s="544"/>
      <c r="DU8" s="542"/>
      <c r="DV8" s="543"/>
      <c r="DW8" s="544"/>
      <c r="DX8" s="542"/>
      <c r="DY8" s="543"/>
      <c r="DZ8" s="544"/>
      <c r="EA8" s="542"/>
      <c r="EB8" s="543"/>
      <c r="EC8" s="544"/>
      <c r="ED8" s="542"/>
      <c r="EE8" s="543"/>
      <c r="EF8" s="544"/>
      <c r="EG8" s="542"/>
      <c r="EH8" s="543"/>
      <c r="EI8" s="544"/>
      <c r="EJ8" s="542"/>
      <c r="EK8" s="543"/>
      <c r="EL8" s="544"/>
      <c r="EM8" s="542"/>
      <c r="EN8" s="543"/>
      <c r="EO8" s="544"/>
      <c r="EP8" s="542"/>
      <c r="EQ8" s="543"/>
      <c r="ER8" s="544"/>
      <c r="ES8" s="542"/>
      <c r="ET8" s="543"/>
      <c r="EU8" s="544"/>
      <c r="EV8" s="542"/>
      <c r="EW8" s="543"/>
      <c r="EX8" s="544"/>
    </row>
    <row r="9" spans="1:154" ht="12.75" customHeight="1" x14ac:dyDescent="0.2">
      <c r="A9" s="557"/>
      <c r="B9" s="558"/>
      <c r="C9" s="559"/>
      <c r="D9" s="112"/>
      <c r="E9" s="540" t="s">
        <v>79</v>
      </c>
      <c r="F9" s="541"/>
      <c r="G9" s="40" t="s">
        <v>80</v>
      </c>
      <c r="H9" s="540" t="s">
        <v>79</v>
      </c>
      <c r="I9" s="541"/>
      <c r="J9" s="40" t="s">
        <v>80</v>
      </c>
      <c r="K9" s="540" t="s">
        <v>79</v>
      </c>
      <c r="L9" s="541"/>
      <c r="M9" s="40" t="s">
        <v>80</v>
      </c>
      <c r="N9" s="540" t="s">
        <v>79</v>
      </c>
      <c r="O9" s="541"/>
      <c r="P9" s="40" t="s">
        <v>80</v>
      </c>
      <c r="Q9" s="540" t="s">
        <v>79</v>
      </c>
      <c r="R9" s="541"/>
      <c r="S9" s="40" t="s">
        <v>80</v>
      </c>
      <c r="T9" s="540" t="s">
        <v>79</v>
      </c>
      <c r="U9" s="541"/>
      <c r="V9" s="40" t="s">
        <v>80</v>
      </c>
      <c r="W9" s="540" t="s">
        <v>79</v>
      </c>
      <c r="X9" s="541"/>
      <c r="Y9" s="40" t="s">
        <v>80</v>
      </c>
      <c r="Z9" s="540" t="s">
        <v>79</v>
      </c>
      <c r="AA9" s="541"/>
      <c r="AB9" s="40" t="s">
        <v>80</v>
      </c>
      <c r="AC9" s="540" t="s">
        <v>79</v>
      </c>
      <c r="AD9" s="541"/>
      <c r="AE9" s="40" t="s">
        <v>80</v>
      </c>
      <c r="AF9" s="540" t="s">
        <v>79</v>
      </c>
      <c r="AG9" s="541"/>
      <c r="AH9" s="40" t="s">
        <v>80</v>
      </c>
      <c r="AI9" s="540" t="s">
        <v>79</v>
      </c>
      <c r="AJ9" s="541"/>
      <c r="AK9" s="40" t="s">
        <v>80</v>
      </c>
      <c r="AL9" s="540" t="s">
        <v>79</v>
      </c>
      <c r="AM9" s="541"/>
      <c r="AN9" s="40" t="s">
        <v>80</v>
      </c>
      <c r="AO9" s="540" t="s">
        <v>79</v>
      </c>
      <c r="AP9" s="541"/>
      <c r="AQ9" s="40" t="s">
        <v>80</v>
      </c>
      <c r="AR9" s="540" t="s">
        <v>79</v>
      </c>
      <c r="AS9" s="541"/>
      <c r="AT9" s="40" t="s">
        <v>80</v>
      </c>
      <c r="AU9" s="540" t="s">
        <v>79</v>
      </c>
      <c r="AV9" s="541"/>
      <c r="AW9" s="40" t="s">
        <v>80</v>
      </c>
      <c r="AX9" s="540" t="s">
        <v>79</v>
      </c>
      <c r="AY9" s="541"/>
      <c r="AZ9" s="40" t="s">
        <v>80</v>
      </c>
      <c r="BA9" s="540" t="s">
        <v>79</v>
      </c>
      <c r="BB9" s="541"/>
      <c r="BC9" s="40" t="s">
        <v>80</v>
      </c>
      <c r="BD9" s="540" t="s">
        <v>79</v>
      </c>
      <c r="BE9" s="541"/>
      <c r="BF9" s="40" t="s">
        <v>80</v>
      </c>
      <c r="BG9" s="540" t="s">
        <v>79</v>
      </c>
      <c r="BH9" s="541"/>
      <c r="BI9" s="40" t="s">
        <v>80</v>
      </c>
      <c r="BJ9" s="540" t="s">
        <v>79</v>
      </c>
      <c r="BK9" s="541"/>
      <c r="BL9" s="40" t="s">
        <v>80</v>
      </c>
      <c r="BM9" s="540" t="s">
        <v>79</v>
      </c>
      <c r="BN9" s="541"/>
      <c r="BO9" s="40" t="s">
        <v>80</v>
      </c>
      <c r="BP9" s="540" t="s">
        <v>79</v>
      </c>
      <c r="BQ9" s="541"/>
      <c r="BR9" s="40" t="s">
        <v>80</v>
      </c>
      <c r="BS9" s="540" t="s">
        <v>79</v>
      </c>
      <c r="BT9" s="541"/>
      <c r="BU9" s="40" t="s">
        <v>80</v>
      </c>
      <c r="BV9" s="540" t="s">
        <v>79</v>
      </c>
      <c r="BW9" s="541"/>
      <c r="BX9" s="40" t="s">
        <v>80</v>
      </c>
      <c r="BY9" s="540" t="s">
        <v>79</v>
      </c>
      <c r="BZ9" s="541"/>
      <c r="CA9" s="40" t="s">
        <v>80</v>
      </c>
      <c r="CB9" s="540" t="s">
        <v>79</v>
      </c>
      <c r="CC9" s="541"/>
      <c r="CD9" s="40" t="s">
        <v>80</v>
      </c>
      <c r="CE9" s="540" t="s">
        <v>79</v>
      </c>
      <c r="CF9" s="541"/>
      <c r="CG9" s="40" t="s">
        <v>80</v>
      </c>
      <c r="CH9" s="540" t="s">
        <v>79</v>
      </c>
      <c r="CI9" s="541"/>
      <c r="CJ9" s="40" t="s">
        <v>80</v>
      </c>
      <c r="CK9" s="540" t="s">
        <v>79</v>
      </c>
      <c r="CL9" s="541"/>
      <c r="CM9" s="40" t="s">
        <v>80</v>
      </c>
      <c r="CN9" s="540" t="s">
        <v>79</v>
      </c>
      <c r="CO9" s="541"/>
      <c r="CP9" s="40" t="s">
        <v>80</v>
      </c>
      <c r="CQ9" s="540" t="s">
        <v>79</v>
      </c>
      <c r="CR9" s="541"/>
      <c r="CS9" s="40" t="s">
        <v>80</v>
      </c>
      <c r="CT9" s="540" t="s">
        <v>79</v>
      </c>
      <c r="CU9" s="541"/>
      <c r="CV9" s="40" t="s">
        <v>80</v>
      </c>
      <c r="CW9" s="540" t="s">
        <v>79</v>
      </c>
      <c r="CX9" s="541"/>
      <c r="CY9" s="40" t="s">
        <v>80</v>
      </c>
      <c r="CZ9" s="540" t="s">
        <v>79</v>
      </c>
      <c r="DA9" s="541"/>
      <c r="DB9" s="40" t="s">
        <v>80</v>
      </c>
      <c r="DC9" s="540" t="s">
        <v>79</v>
      </c>
      <c r="DD9" s="541"/>
      <c r="DE9" s="40" t="s">
        <v>80</v>
      </c>
      <c r="DF9" s="540" t="s">
        <v>79</v>
      </c>
      <c r="DG9" s="541"/>
      <c r="DH9" s="40" t="s">
        <v>80</v>
      </c>
      <c r="DI9" s="540" t="s">
        <v>79</v>
      </c>
      <c r="DJ9" s="541"/>
      <c r="DK9" s="40" t="s">
        <v>80</v>
      </c>
      <c r="DL9" s="540" t="s">
        <v>79</v>
      </c>
      <c r="DM9" s="541"/>
      <c r="DN9" s="40" t="s">
        <v>80</v>
      </c>
      <c r="DO9" s="540" t="s">
        <v>79</v>
      </c>
      <c r="DP9" s="541"/>
      <c r="DQ9" s="40" t="s">
        <v>80</v>
      </c>
      <c r="DR9" s="540" t="s">
        <v>79</v>
      </c>
      <c r="DS9" s="541"/>
      <c r="DT9" s="40" t="s">
        <v>80</v>
      </c>
      <c r="DU9" s="540" t="s">
        <v>79</v>
      </c>
      <c r="DV9" s="541"/>
      <c r="DW9" s="40" t="s">
        <v>80</v>
      </c>
      <c r="DX9" s="540" t="s">
        <v>79</v>
      </c>
      <c r="DY9" s="541"/>
      <c r="DZ9" s="40" t="s">
        <v>80</v>
      </c>
      <c r="EA9" s="540" t="s">
        <v>79</v>
      </c>
      <c r="EB9" s="541"/>
      <c r="EC9" s="40" t="s">
        <v>80</v>
      </c>
      <c r="ED9" s="540" t="s">
        <v>79</v>
      </c>
      <c r="EE9" s="541"/>
      <c r="EF9" s="40" t="s">
        <v>80</v>
      </c>
      <c r="EG9" s="540" t="s">
        <v>79</v>
      </c>
      <c r="EH9" s="541"/>
      <c r="EI9" s="40" t="s">
        <v>80</v>
      </c>
      <c r="EJ9" s="540" t="s">
        <v>79</v>
      </c>
      <c r="EK9" s="541"/>
      <c r="EL9" s="40" t="s">
        <v>80</v>
      </c>
      <c r="EM9" s="540" t="s">
        <v>79</v>
      </c>
      <c r="EN9" s="541"/>
      <c r="EO9" s="40" t="s">
        <v>80</v>
      </c>
      <c r="EP9" s="540" t="s">
        <v>79</v>
      </c>
      <c r="EQ9" s="541"/>
      <c r="ER9" s="40" t="s">
        <v>80</v>
      </c>
      <c r="ES9" s="540" t="s">
        <v>79</v>
      </c>
      <c r="ET9" s="541"/>
      <c r="EU9" s="40" t="s">
        <v>80</v>
      </c>
      <c r="EV9" s="540" t="s">
        <v>79</v>
      </c>
      <c r="EW9" s="541"/>
      <c r="EX9" s="40" t="s">
        <v>80</v>
      </c>
    </row>
    <row r="10" spans="1:154" x14ac:dyDescent="0.2">
      <c r="A10" s="557"/>
      <c r="B10" s="558"/>
      <c r="C10" s="559"/>
      <c r="D10" s="112"/>
      <c r="E10" s="548"/>
      <c r="F10" s="530"/>
      <c r="G10" s="41"/>
      <c r="H10" s="548"/>
      <c r="I10" s="530"/>
      <c r="J10" s="41"/>
      <c r="K10" s="548"/>
      <c r="L10" s="530"/>
      <c r="M10" s="41"/>
      <c r="N10" s="548"/>
      <c r="O10" s="530"/>
      <c r="P10" s="41"/>
      <c r="Q10" s="548"/>
      <c r="R10" s="530"/>
      <c r="S10" s="41"/>
      <c r="T10" s="548"/>
      <c r="U10" s="530"/>
      <c r="V10" s="41"/>
      <c r="W10" s="548"/>
      <c r="X10" s="530"/>
      <c r="Y10" s="41"/>
      <c r="Z10" s="548"/>
      <c r="AA10" s="530"/>
      <c r="AB10" s="41"/>
      <c r="AC10" s="548"/>
      <c r="AD10" s="530"/>
      <c r="AE10" s="41"/>
      <c r="AF10" s="548"/>
      <c r="AG10" s="530"/>
      <c r="AH10" s="41"/>
      <c r="AI10" s="548"/>
      <c r="AJ10" s="530"/>
      <c r="AK10" s="41"/>
      <c r="AL10" s="548"/>
      <c r="AM10" s="530"/>
      <c r="AN10" s="41"/>
      <c r="AO10" s="548"/>
      <c r="AP10" s="530"/>
      <c r="AQ10" s="41"/>
      <c r="AR10" s="548"/>
      <c r="AS10" s="530"/>
      <c r="AT10" s="41"/>
      <c r="AU10" s="548"/>
      <c r="AV10" s="530"/>
      <c r="AW10" s="41"/>
      <c r="AX10" s="548"/>
      <c r="AY10" s="530"/>
      <c r="AZ10" s="41"/>
      <c r="BA10" s="548"/>
      <c r="BB10" s="530"/>
      <c r="BC10" s="41"/>
      <c r="BD10" s="548"/>
      <c r="BE10" s="530"/>
      <c r="BF10" s="41"/>
      <c r="BG10" s="548"/>
      <c r="BH10" s="530"/>
      <c r="BI10" s="41"/>
      <c r="BJ10" s="548"/>
      <c r="BK10" s="530"/>
      <c r="BL10" s="41"/>
      <c r="BM10" s="548"/>
      <c r="BN10" s="530"/>
      <c r="BO10" s="41"/>
      <c r="BP10" s="548"/>
      <c r="BQ10" s="530"/>
      <c r="BR10" s="41"/>
      <c r="BS10" s="548"/>
      <c r="BT10" s="530"/>
      <c r="BU10" s="41"/>
      <c r="BV10" s="548"/>
      <c r="BW10" s="530"/>
      <c r="BX10" s="41"/>
      <c r="BY10" s="548"/>
      <c r="BZ10" s="530"/>
      <c r="CA10" s="41"/>
      <c r="CB10" s="548"/>
      <c r="CC10" s="530"/>
      <c r="CD10" s="41"/>
      <c r="CE10" s="548"/>
      <c r="CF10" s="530"/>
      <c r="CG10" s="41"/>
      <c r="CH10" s="548"/>
      <c r="CI10" s="530"/>
      <c r="CJ10" s="41"/>
      <c r="CK10" s="548"/>
      <c r="CL10" s="530"/>
      <c r="CM10" s="41"/>
      <c r="CN10" s="548"/>
      <c r="CO10" s="530"/>
      <c r="CP10" s="41"/>
      <c r="CQ10" s="548"/>
      <c r="CR10" s="530"/>
      <c r="CS10" s="41"/>
      <c r="CT10" s="548"/>
      <c r="CU10" s="530"/>
      <c r="CV10" s="41"/>
      <c r="CW10" s="548"/>
      <c r="CX10" s="530"/>
      <c r="CY10" s="41"/>
      <c r="CZ10" s="548"/>
      <c r="DA10" s="530"/>
      <c r="DB10" s="41"/>
      <c r="DC10" s="548"/>
      <c r="DD10" s="530"/>
      <c r="DE10" s="41"/>
      <c r="DF10" s="548"/>
      <c r="DG10" s="530"/>
      <c r="DH10" s="41"/>
      <c r="DI10" s="548"/>
      <c r="DJ10" s="530"/>
      <c r="DK10" s="41"/>
      <c r="DL10" s="548"/>
      <c r="DM10" s="530"/>
      <c r="DN10" s="41"/>
      <c r="DO10" s="548"/>
      <c r="DP10" s="530"/>
      <c r="DQ10" s="41"/>
      <c r="DR10" s="548"/>
      <c r="DS10" s="530"/>
      <c r="DT10" s="41"/>
      <c r="DU10" s="548"/>
      <c r="DV10" s="530"/>
      <c r="DW10" s="41"/>
      <c r="DX10" s="548"/>
      <c r="DY10" s="530"/>
      <c r="DZ10" s="41"/>
      <c r="EA10" s="548"/>
      <c r="EB10" s="530"/>
      <c r="EC10" s="41"/>
      <c r="ED10" s="548"/>
      <c r="EE10" s="530"/>
      <c r="EF10" s="41"/>
      <c r="EG10" s="548"/>
      <c r="EH10" s="530"/>
      <c r="EI10" s="41"/>
      <c r="EJ10" s="548"/>
      <c r="EK10" s="530"/>
      <c r="EL10" s="41"/>
      <c r="EM10" s="548"/>
      <c r="EN10" s="530"/>
      <c r="EO10" s="41"/>
      <c r="EP10" s="548"/>
      <c r="EQ10" s="530"/>
      <c r="ER10" s="41"/>
      <c r="ES10" s="548"/>
      <c r="ET10" s="530"/>
      <c r="EU10" s="41"/>
      <c r="EV10" s="548"/>
      <c r="EW10" s="530"/>
      <c r="EX10" s="41"/>
    </row>
    <row r="11" spans="1:154" x14ac:dyDescent="0.2">
      <c r="A11" s="557"/>
      <c r="B11" s="558"/>
      <c r="C11" s="559"/>
      <c r="D11" s="112"/>
      <c r="E11" s="455" t="s">
        <v>143</v>
      </c>
      <c r="F11" s="474"/>
      <c r="G11" s="39"/>
      <c r="H11" s="455" t="s">
        <v>143</v>
      </c>
      <c r="I11" s="474"/>
      <c r="J11" s="39"/>
      <c r="K11" s="455" t="s">
        <v>143</v>
      </c>
      <c r="L11" s="474"/>
      <c r="M11" s="39"/>
      <c r="N11" s="455" t="s">
        <v>143</v>
      </c>
      <c r="O11" s="474"/>
      <c r="P11" s="39"/>
      <c r="Q11" s="455" t="s">
        <v>143</v>
      </c>
      <c r="R11" s="474"/>
      <c r="S11" s="39"/>
      <c r="T11" s="455" t="s">
        <v>143</v>
      </c>
      <c r="U11" s="474"/>
      <c r="V11" s="39"/>
      <c r="W11" s="455" t="s">
        <v>143</v>
      </c>
      <c r="X11" s="474"/>
      <c r="Y11" s="39"/>
      <c r="Z11" s="455" t="s">
        <v>143</v>
      </c>
      <c r="AA11" s="474"/>
      <c r="AB11" s="39"/>
      <c r="AC11" s="455" t="s">
        <v>143</v>
      </c>
      <c r="AD11" s="474"/>
      <c r="AE11" s="39"/>
      <c r="AF11" s="455" t="s">
        <v>143</v>
      </c>
      <c r="AG11" s="474"/>
      <c r="AH11" s="39"/>
      <c r="AI11" s="455" t="s">
        <v>143</v>
      </c>
      <c r="AJ11" s="474"/>
      <c r="AK11" s="39"/>
      <c r="AL11" s="455" t="s">
        <v>143</v>
      </c>
      <c r="AM11" s="474"/>
      <c r="AN11" s="39"/>
      <c r="AO11" s="455" t="s">
        <v>143</v>
      </c>
      <c r="AP11" s="474"/>
      <c r="AQ11" s="39"/>
      <c r="AR11" s="455" t="s">
        <v>143</v>
      </c>
      <c r="AS11" s="474"/>
      <c r="AT11" s="39"/>
      <c r="AU11" s="455" t="s">
        <v>143</v>
      </c>
      <c r="AV11" s="474"/>
      <c r="AW11" s="39"/>
      <c r="AX11" s="455" t="s">
        <v>143</v>
      </c>
      <c r="AY11" s="474"/>
      <c r="AZ11" s="39"/>
      <c r="BA11" s="455" t="s">
        <v>143</v>
      </c>
      <c r="BB11" s="474"/>
      <c r="BC11" s="39"/>
      <c r="BD11" s="455" t="s">
        <v>143</v>
      </c>
      <c r="BE11" s="474"/>
      <c r="BF11" s="39"/>
      <c r="BG11" s="455" t="s">
        <v>143</v>
      </c>
      <c r="BH11" s="474"/>
      <c r="BI11" s="39"/>
      <c r="BJ11" s="455" t="s">
        <v>143</v>
      </c>
      <c r="BK11" s="474"/>
      <c r="BL11" s="39"/>
      <c r="BM11" s="455" t="s">
        <v>143</v>
      </c>
      <c r="BN11" s="474"/>
      <c r="BO11" s="39"/>
      <c r="BP11" s="455" t="s">
        <v>143</v>
      </c>
      <c r="BQ11" s="474"/>
      <c r="BR11" s="39"/>
      <c r="BS11" s="455" t="s">
        <v>143</v>
      </c>
      <c r="BT11" s="474"/>
      <c r="BU11" s="39"/>
      <c r="BV11" s="455" t="s">
        <v>143</v>
      </c>
      <c r="BW11" s="474"/>
      <c r="BX11" s="39"/>
      <c r="BY11" s="455" t="s">
        <v>143</v>
      </c>
      <c r="BZ11" s="474"/>
      <c r="CA11" s="39"/>
      <c r="CB11" s="455" t="s">
        <v>143</v>
      </c>
      <c r="CC11" s="474"/>
      <c r="CD11" s="39"/>
      <c r="CE11" s="455" t="s">
        <v>143</v>
      </c>
      <c r="CF11" s="474"/>
      <c r="CG11" s="39"/>
      <c r="CH11" s="455" t="s">
        <v>143</v>
      </c>
      <c r="CI11" s="474"/>
      <c r="CJ11" s="39"/>
      <c r="CK11" s="455" t="s">
        <v>143</v>
      </c>
      <c r="CL11" s="474"/>
      <c r="CM11" s="39"/>
      <c r="CN11" s="455" t="s">
        <v>143</v>
      </c>
      <c r="CO11" s="474"/>
      <c r="CP11" s="39"/>
      <c r="CQ11" s="455" t="s">
        <v>143</v>
      </c>
      <c r="CR11" s="474"/>
      <c r="CS11" s="39"/>
      <c r="CT11" s="455" t="s">
        <v>143</v>
      </c>
      <c r="CU11" s="474"/>
      <c r="CV11" s="39"/>
      <c r="CW11" s="455" t="s">
        <v>143</v>
      </c>
      <c r="CX11" s="474"/>
      <c r="CY11" s="39"/>
      <c r="CZ11" s="455" t="s">
        <v>143</v>
      </c>
      <c r="DA11" s="474"/>
      <c r="DB11" s="39"/>
      <c r="DC11" s="455" t="s">
        <v>143</v>
      </c>
      <c r="DD11" s="474"/>
      <c r="DE11" s="39"/>
      <c r="DF11" s="455" t="s">
        <v>143</v>
      </c>
      <c r="DG11" s="474"/>
      <c r="DH11" s="39"/>
      <c r="DI11" s="455" t="s">
        <v>143</v>
      </c>
      <c r="DJ11" s="474"/>
      <c r="DK11" s="39"/>
      <c r="DL11" s="455" t="s">
        <v>143</v>
      </c>
      <c r="DM11" s="474"/>
      <c r="DN11" s="39"/>
      <c r="DO11" s="455" t="s">
        <v>143</v>
      </c>
      <c r="DP11" s="474"/>
      <c r="DQ11" s="39"/>
      <c r="DR11" s="455" t="s">
        <v>143</v>
      </c>
      <c r="DS11" s="474"/>
      <c r="DT11" s="39"/>
      <c r="DU11" s="455" t="s">
        <v>143</v>
      </c>
      <c r="DV11" s="474"/>
      <c r="DW11" s="39"/>
      <c r="DX11" s="455" t="s">
        <v>143</v>
      </c>
      <c r="DY11" s="474"/>
      <c r="DZ11" s="39"/>
      <c r="EA11" s="455" t="s">
        <v>143</v>
      </c>
      <c r="EB11" s="474"/>
      <c r="EC11" s="39"/>
      <c r="ED11" s="455" t="s">
        <v>143</v>
      </c>
      <c r="EE11" s="474"/>
      <c r="EF11" s="39"/>
      <c r="EG11" s="455" t="s">
        <v>143</v>
      </c>
      <c r="EH11" s="474"/>
      <c r="EI11" s="39"/>
      <c r="EJ11" s="455" t="s">
        <v>143</v>
      </c>
      <c r="EK11" s="474"/>
      <c r="EL11" s="39"/>
      <c r="EM11" s="455" t="s">
        <v>143</v>
      </c>
      <c r="EN11" s="474"/>
      <c r="EO11" s="39"/>
      <c r="EP11" s="455" t="s">
        <v>143</v>
      </c>
      <c r="EQ11" s="474"/>
      <c r="ER11" s="39"/>
      <c r="ES11" s="455" t="s">
        <v>143</v>
      </c>
      <c r="ET11" s="474"/>
      <c r="EU11" s="39"/>
      <c r="EV11" s="455" t="s">
        <v>143</v>
      </c>
      <c r="EW11" s="474"/>
      <c r="EX11" s="39"/>
    </row>
    <row r="12" spans="1:154" x14ac:dyDescent="0.2">
      <c r="A12" s="557"/>
      <c r="B12" s="558"/>
      <c r="C12" s="559"/>
      <c r="D12" s="112"/>
      <c r="E12" s="552"/>
      <c r="F12" s="553"/>
      <c r="G12" s="544"/>
      <c r="H12" s="552"/>
      <c r="I12" s="553"/>
      <c r="J12" s="544"/>
      <c r="K12" s="552"/>
      <c r="L12" s="553"/>
      <c r="M12" s="544"/>
      <c r="N12" s="552"/>
      <c r="O12" s="553"/>
      <c r="P12" s="544"/>
      <c r="Q12" s="552"/>
      <c r="R12" s="553"/>
      <c r="S12" s="544"/>
      <c r="T12" s="552"/>
      <c r="U12" s="553"/>
      <c r="V12" s="544"/>
      <c r="W12" s="552"/>
      <c r="X12" s="553"/>
      <c r="Y12" s="544"/>
      <c r="Z12" s="552"/>
      <c r="AA12" s="553"/>
      <c r="AB12" s="544"/>
      <c r="AC12" s="552"/>
      <c r="AD12" s="553"/>
      <c r="AE12" s="544"/>
      <c r="AF12" s="552"/>
      <c r="AG12" s="553"/>
      <c r="AH12" s="544"/>
      <c r="AI12" s="552"/>
      <c r="AJ12" s="553"/>
      <c r="AK12" s="544"/>
      <c r="AL12" s="552"/>
      <c r="AM12" s="553"/>
      <c r="AN12" s="544"/>
      <c r="AO12" s="552"/>
      <c r="AP12" s="553"/>
      <c r="AQ12" s="544"/>
      <c r="AR12" s="552"/>
      <c r="AS12" s="553"/>
      <c r="AT12" s="544"/>
      <c r="AU12" s="552"/>
      <c r="AV12" s="553"/>
      <c r="AW12" s="544"/>
      <c r="AX12" s="552"/>
      <c r="AY12" s="553"/>
      <c r="AZ12" s="544"/>
      <c r="BA12" s="552"/>
      <c r="BB12" s="553"/>
      <c r="BC12" s="544"/>
      <c r="BD12" s="552"/>
      <c r="BE12" s="553"/>
      <c r="BF12" s="544"/>
      <c r="BG12" s="552"/>
      <c r="BH12" s="553"/>
      <c r="BI12" s="544"/>
      <c r="BJ12" s="552"/>
      <c r="BK12" s="553"/>
      <c r="BL12" s="544"/>
      <c r="BM12" s="552"/>
      <c r="BN12" s="553"/>
      <c r="BO12" s="544"/>
      <c r="BP12" s="552"/>
      <c r="BQ12" s="553"/>
      <c r="BR12" s="544"/>
      <c r="BS12" s="552"/>
      <c r="BT12" s="553"/>
      <c r="BU12" s="544"/>
      <c r="BV12" s="552"/>
      <c r="BW12" s="553"/>
      <c r="BX12" s="544"/>
      <c r="BY12" s="552"/>
      <c r="BZ12" s="553"/>
      <c r="CA12" s="544"/>
      <c r="CB12" s="552"/>
      <c r="CC12" s="553"/>
      <c r="CD12" s="544"/>
      <c r="CE12" s="552"/>
      <c r="CF12" s="553"/>
      <c r="CG12" s="544"/>
      <c r="CH12" s="552"/>
      <c r="CI12" s="553"/>
      <c r="CJ12" s="544"/>
      <c r="CK12" s="552"/>
      <c r="CL12" s="553"/>
      <c r="CM12" s="544"/>
      <c r="CN12" s="552"/>
      <c r="CO12" s="553"/>
      <c r="CP12" s="544"/>
      <c r="CQ12" s="552"/>
      <c r="CR12" s="553"/>
      <c r="CS12" s="544"/>
      <c r="CT12" s="552"/>
      <c r="CU12" s="553"/>
      <c r="CV12" s="544"/>
      <c r="CW12" s="552"/>
      <c r="CX12" s="553"/>
      <c r="CY12" s="544"/>
      <c r="CZ12" s="552"/>
      <c r="DA12" s="553"/>
      <c r="DB12" s="544"/>
      <c r="DC12" s="552"/>
      <c r="DD12" s="553"/>
      <c r="DE12" s="544"/>
      <c r="DF12" s="552"/>
      <c r="DG12" s="553"/>
      <c r="DH12" s="544"/>
      <c r="DI12" s="552"/>
      <c r="DJ12" s="553"/>
      <c r="DK12" s="544"/>
      <c r="DL12" s="552"/>
      <c r="DM12" s="553"/>
      <c r="DN12" s="544"/>
      <c r="DO12" s="552"/>
      <c r="DP12" s="553"/>
      <c r="DQ12" s="544"/>
      <c r="DR12" s="552"/>
      <c r="DS12" s="553"/>
      <c r="DT12" s="544"/>
      <c r="DU12" s="552"/>
      <c r="DV12" s="553"/>
      <c r="DW12" s="544"/>
      <c r="DX12" s="552"/>
      <c r="DY12" s="553"/>
      <c r="DZ12" s="544"/>
      <c r="EA12" s="552"/>
      <c r="EB12" s="553"/>
      <c r="EC12" s="544"/>
      <c r="ED12" s="552"/>
      <c r="EE12" s="553"/>
      <c r="EF12" s="544"/>
      <c r="EG12" s="552"/>
      <c r="EH12" s="553"/>
      <c r="EI12" s="544"/>
      <c r="EJ12" s="552"/>
      <c r="EK12" s="553"/>
      <c r="EL12" s="544"/>
      <c r="EM12" s="552"/>
      <c r="EN12" s="553"/>
      <c r="EO12" s="544"/>
      <c r="EP12" s="552"/>
      <c r="EQ12" s="553"/>
      <c r="ER12" s="544"/>
      <c r="ES12" s="552"/>
      <c r="ET12" s="553"/>
      <c r="EU12" s="544"/>
      <c r="EV12" s="552"/>
      <c r="EW12" s="553"/>
      <c r="EX12" s="544"/>
    </row>
    <row r="13" spans="1:154" x14ac:dyDescent="0.2">
      <c r="A13" s="557"/>
      <c r="B13" s="558"/>
      <c r="C13" s="559"/>
      <c r="D13" s="112"/>
      <c r="E13" s="481" t="s">
        <v>142</v>
      </c>
      <c r="F13" s="468"/>
      <c r="G13" s="482"/>
      <c r="H13" s="481" t="s">
        <v>142</v>
      </c>
      <c r="I13" s="468"/>
      <c r="J13" s="482"/>
      <c r="K13" s="481" t="s">
        <v>142</v>
      </c>
      <c r="L13" s="468"/>
      <c r="M13" s="482"/>
      <c r="N13" s="481" t="s">
        <v>142</v>
      </c>
      <c r="O13" s="468"/>
      <c r="P13" s="482"/>
      <c r="Q13" s="481" t="s">
        <v>142</v>
      </c>
      <c r="R13" s="468"/>
      <c r="S13" s="482"/>
      <c r="T13" s="481" t="s">
        <v>142</v>
      </c>
      <c r="U13" s="468"/>
      <c r="V13" s="482"/>
      <c r="W13" s="481" t="s">
        <v>142</v>
      </c>
      <c r="X13" s="468"/>
      <c r="Y13" s="482"/>
      <c r="Z13" s="481" t="s">
        <v>142</v>
      </c>
      <c r="AA13" s="468"/>
      <c r="AB13" s="482"/>
      <c r="AC13" s="481" t="s">
        <v>142</v>
      </c>
      <c r="AD13" s="468"/>
      <c r="AE13" s="482"/>
      <c r="AF13" s="481" t="s">
        <v>142</v>
      </c>
      <c r="AG13" s="468"/>
      <c r="AH13" s="482"/>
      <c r="AI13" s="481" t="s">
        <v>142</v>
      </c>
      <c r="AJ13" s="468"/>
      <c r="AK13" s="482"/>
      <c r="AL13" s="481" t="s">
        <v>142</v>
      </c>
      <c r="AM13" s="468"/>
      <c r="AN13" s="482"/>
      <c r="AO13" s="481" t="s">
        <v>142</v>
      </c>
      <c r="AP13" s="468"/>
      <c r="AQ13" s="482"/>
      <c r="AR13" s="481" t="s">
        <v>142</v>
      </c>
      <c r="AS13" s="468"/>
      <c r="AT13" s="482"/>
      <c r="AU13" s="481" t="s">
        <v>142</v>
      </c>
      <c r="AV13" s="468"/>
      <c r="AW13" s="482"/>
      <c r="AX13" s="481" t="s">
        <v>142</v>
      </c>
      <c r="AY13" s="468"/>
      <c r="AZ13" s="482"/>
      <c r="BA13" s="481" t="s">
        <v>142</v>
      </c>
      <c r="BB13" s="468"/>
      <c r="BC13" s="482"/>
      <c r="BD13" s="481" t="s">
        <v>142</v>
      </c>
      <c r="BE13" s="468"/>
      <c r="BF13" s="482"/>
      <c r="BG13" s="481" t="s">
        <v>142</v>
      </c>
      <c r="BH13" s="468"/>
      <c r="BI13" s="482"/>
      <c r="BJ13" s="481" t="s">
        <v>142</v>
      </c>
      <c r="BK13" s="468"/>
      <c r="BL13" s="482"/>
      <c r="BM13" s="481" t="s">
        <v>142</v>
      </c>
      <c r="BN13" s="468"/>
      <c r="BO13" s="482"/>
      <c r="BP13" s="481" t="s">
        <v>142</v>
      </c>
      <c r="BQ13" s="468"/>
      <c r="BR13" s="482"/>
      <c r="BS13" s="481" t="s">
        <v>142</v>
      </c>
      <c r="BT13" s="468"/>
      <c r="BU13" s="482"/>
      <c r="BV13" s="481" t="s">
        <v>142</v>
      </c>
      <c r="BW13" s="468"/>
      <c r="BX13" s="482"/>
      <c r="BY13" s="481" t="s">
        <v>142</v>
      </c>
      <c r="BZ13" s="468"/>
      <c r="CA13" s="482"/>
      <c r="CB13" s="481" t="s">
        <v>142</v>
      </c>
      <c r="CC13" s="468"/>
      <c r="CD13" s="482"/>
      <c r="CE13" s="481" t="s">
        <v>142</v>
      </c>
      <c r="CF13" s="468"/>
      <c r="CG13" s="482"/>
      <c r="CH13" s="481" t="s">
        <v>142</v>
      </c>
      <c r="CI13" s="468"/>
      <c r="CJ13" s="482"/>
      <c r="CK13" s="481" t="s">
        <v>142</v>
      </c>
      <c r="CL13" s="468"/>
      <c r="CM13" s="482"/>
      <c r="CN13" s="481" t="s">
        <v>142</v>
      </c>
      <c r="CO13" s="468"/>
      <c r="CP13" s="482"/>
      <c r="CQ13" s="481" t="s">
        <v>142</v>
      </c>
      <c r="CR13" s="468"/>
      <c r="CS13" s="482"/>
      <c r="CT13" s="481" t="s">
        <v>142</v>
      </c>
      <c r="CU13" s="468"/>
      <c r="CV13" s="482"/>
      <c r="CW13" s="481" t="s">
        <v>142</v>
      </c>
      <c r="CX13" s="468"/>
      <c r="CY13" s="482"/>
      <c r="CZ13" s="481" t="s">
        <v>142</v>
      </c>
      <c r="DA13" s="468"/>
      <c r="DB13" s="482"/>
      <c r="DC13" s="481" t="s">
        <v>142</v>
      </c>
      <c r="DD13" s="468"/>
      <c r="DE13" s="482"/>
      <c r="DF13" s="481" t="s">
        <v>142</v>
      </c>
      <c r="DG13" s="468"/>
      <c r="DH13" s="482"/>
      <c r="DI13" s="481" t="s">
        <v>142</v>
      </c>
      <c r="DJ13" s="468"/>
      <c r="DK13" s="482"/>
      <c r="DL13" s="481" t="s">
        <v>142</v>
      </c>
      <c r="DM13" s="468"/>
      <c r="DN13" s="482"/>
      <c r="DO13" s="481" t="s">
        <v>142</v>
      </c>
      <c r="DP13" s="468"/>
      <c r="DQ13" s="482"/>
      <c r="DR13" s="481" t="s">
        <v>142</v>
      </c>
      <c r="DS13" s="468"/>
      <c r="DT13" s="482"/>
      <c r="DU13" s="481" t="s">
        <v>142</v>
      </c>
      <c r="DV13" s="468"/>
      <c r="DW13" s="482"/>
      <c r="DX13" s="481" t="s">
        <v>142</v>
      </c>
      <c r="DY13" s="468"/>
      <c r="DZ13" s="482"/>
      <c r="EA13" s="481" t="s">
        <v>142</v>
      </c>
      <c r="EB13" s="468"/>
      <c r="EC13" s="482"/>
      <c r="ED13" s="481" t="s">
        <v>142</v>
      </c>
      <c r="EE13" s="468"/>
      <c r="EF13" s="482"/>
      <c r="EG13" s="481" t="s">
        <v>142</v>
      </c>
      <c r="EH13" s="468"/>
      <c r="EI13" s="482"/>
      <c r="EJ13" s="481" t="s">
        <v>142</v>
      </c>
      <c r="EK13" s="468"/>
      <c r="EL13" s="482"/>
      <c r="EM13" s="481" t="s">
        <v>142</v>
      </c>
      <c r="EN13" s="468"/>
      <c r="EO13" s="482"/>
      <c r="EP13" s="481" t="s">
        <v>142</v>
      </c>
      <c r="EQ13" s="468"/>
      <c r="ER13" s="482"/>
      <c r="ES13" s="481" t="s">
        <v>142</v>
      </c>
      <c r="ET13" s="468"/>
      <c r="EU13" s="482"/>
      <c r="EV13" s="481" t="s">
        <v>142</v>
      </c>
      <c r="EW13" s="468"/>
      <c r="EX13" s="482"/>
    </row>
    <row r="14" spans="1:154" ht="13.5" thickBot="1" x14ac:dyDescent="0.25">
      <c r="A14" s="560"/>
      <c r="B14" s="561"/>
      <c r="C14" s="562"/>
      <c r="D14" s="112"/>
      <c r="E14" s="549"/>
      <c r="F14" s="550"/>
      <c r="G14" s="551"/>
      <c r="H14" s="549"/>
      <c r="I14" s="550"/>
      <c r="J14" s="551"/>
      <c r="K14" s="549"/>
      <c r="L14" s="550"/>
      <c r="M14" s="551"/>
      <c r="N14" s="549"/>
      <c r="O14" s="550"/>
      <c r="P14" s="551"/>
      <c r="Q14" s="549"/>
      <c r="R14" s="550"/>
      <c r="S14" s="551"/>
      <c r="T14" s="549"/>
      <c r="U14" s="550"/>
      <c r="V14" s="551"/>
      <c r="W14" s="549"/>
      <c r="X14" s="550"/>
      <c r="Y14" s="551"/>
      <c r="Z14" s="549"/>
      <c r="AA14" s="550"/>
      <c r="AB14" s="551"/>
      <c r="AC14" s="549"/>
      <c r="AD14" s="550"/>
      <c r="AE14" s="551"/>
      <c r="AF14" s="549"/>
      <c r="AG14" s="550"/>
      <c r="AH14" s="551"/>
      <c r="AI14" s="549"/>
      <c r="AJ14" s="550"/>
      <c r="AK14" s="551"/>
      <c r="AL14" s="549"/>
      <c r="AM14" s="550"/>
      <c r="AN14" s="551"/>
      <c r="AO14" s="549"/>
      <c r="AP14" s="550"/>
      <c r="AQ14" s="551"/>
      <c r="AR14" s="549"/>
      <c r="AS14" s="550"/>
      <c r="AT14" s="551"/>
      <c r="AU14" s="549"/>
      <c r="AV14" s="550"/>
      <c r="AW14" s="551"/>
      <c r="AX14" s="549"/>
      <c r="AY14" s="550"/>
      <c r="AZ14" s="551"/>
      <c r="BA14" s="549"/>
      <c r="BB14" s="550"/>
      <c r="BC14" s="551"/>
      <c r="BD14" s="549"/>
      <c r="BE14" s="550"/>
      <c r="BF14" s="551"/>
      <c r="BG14" s="549"/>
      <c r="BH14" s="550"/>
      <c r="BI14" s="551"/>
      <c r="BJ14" s="549"/>
      <c r="BK14" s="550"/>
      <c r="BL14" s="551"/>
      <c r="BM14" s="549"/>
      <c r="BN14" s="550"/>
      <c r="BO14" s="551"/>
      <c r="BP14" s="549"/>
      <c r="BQ14" s="550"/>
      <c r="BR14" s="551"/>
      <c r="BS14" s="549"/>
      <c r="BT14" s="550"/>
      <c r="BU14" s="551"/>
      <c r="BV14" s="549"/>
      <c r="BW14" s="550"/>
      <c r="BX14" s="551"/>
      <c r="BY14" s="549"/>
      <c r="BZ14" s="550"/>
      <c r="CA14" s="551"/>
      <c r="CB14" s="549"/>
      <c r="CC14" s="550"/>
      <c r="CD14" s="551"/>
      <c r="CE14" s="549"/>
      <c r="CF14" s="550"/>
      <c r="CG14" s="551"/>
      <c r="CH14" s="549"/>
      <c r="CI14" s="550"/>
      <c r="CJ14" s="551"/>
      <c r="CK14" s="549"/>
      <c r="CL14" s="550"/>
      <c r="CM14" s="551"/>
      <c r="CN14" s="549"/>
      <c r="CO14" s="550"/>
      <c r="CP14" s="551"/>
      <c r="CQ14" s="549"/>
      <c r="CR14" s="550"/>
      <c r="CS14" s="551"/>
      <c r="CT14" s="549"/>
      <c r="CU14" s="550"/>
      <c r="CV14" s="551"/>
      <c r="CW14" s="549"/>
      <c r="CX14" s="550"/>
      <c r="CY14" s="551"/>
      <c r="CZ14" s="549"/>
      <c r="DA14" s="550"/>
      <c r="DB14" s="551"/>
      <c r="DC14" s="549"/>
      <c r="DD14" s="550"/>
      <c r="DE14" s="551"/>
      <c r="DF14" s="549"/>
      <c r="DG14" s="550"/>
      <c r="DH14" s="551"/>
      <c r="DI14" s="549"/>
      <c r="DJ14" s="550"/>
      <c r="DK14" s="551"/>
      <c r="DL14" s="549"/>
      <c r="DM14" s="550"/>
      <c r="DN14" s="551"/>
      <c r="DO14" s="549"/>
      <c r="DP14" s="550"/>
      <c r="DQ14" s="551"/>
      <c r="DR14" s="549"/>
      <c r="DS14" s="550"/>
      <c r="DT14" s="551"/>
      <c r="DU14" s="549"/>
      <c r="DV14" s="550"/>
      <c r="DW14" s="551"/>
      <c r="DX14" s="549"/>
      <c r="DY14" s="550"/>
      <c r="DZ14" s="551"/>
      <c r="EA14" s="549"/>
      <c r="EB14" s="550"/>
      <c r="EC14" s="551"/>
      <c r="ED14" s="549"/>
      <c r="EE14" s="550"/>
      <c r="EF14" s="551"/>
      <c r="EG14" s="549"/>
      <c r="EH14" s="550"/>
      <c r="EI14" s="551"/>
      <c r="EJ14" s="549"/>
      <c r="EK14" s="550"/>
      <c r="EL14" s="551"/>
      <c r="EM14" s="549"/>
      <c r="EN14" s="550"/>
      <c r="EO14" s="551"/>
      <c r="EP14" s="549"/>
      <c r="EQ14" s="550"/>
      <c r="ER14" s="551"/>
      <c r="ES14" s="549"/>
      <c r="ET14" s="550"/>
      <c r="EU14" s="551"/>
      <c r="EV14" s="549"/>
      <c r="EW14" s="550"/>
      <c r="EX14" s="551"/>
    </row>
    <row r="15" spans="1:154" s="12" customFormat="1" ht="25.5" customHeight="1" x14ac:dyDescent="0.2">
      <c r="A15" s="283" t="s">
        <v>119</v>
      </c>
      <c r="B15" s="284" t="s">
        <v>120</v>
      </c>
      <c r="C15" s="351" t="s">
        <v>121</v>
      </c>
      <c r="D15" s="365" t="s">
        <v>135</v>
      </c>
      <c r="E15" s="478" t="str">
        <f>"Näyte " &amp;E12&amp; " käsin lajiteltu (kg)"</f>
        <v>Näyte  käsin lajiteltu (kg)</v>
      </c>
      <c r="F15" s="479" t="str">
        <f>"Näyte " &amp;E12&amp; " hienoaines (kg)"</f>
        <v>Näyte  hienoaines (kg)</v>
      </c>
      <c r="G15" s="476" t="str">
        <f>"Näytekasa " &amp;E8&amp;
" suuret  kappaleet (kg)"</f>
        <v>Näytekasa  suuret  kappaleet (kg)</v>
      </c>
      <c r="H15" s="478" t="str">
        <f>"Näyte " &amp;H12&amp; " käsin lajiteltu (kg)"</f>
        <v>Näyte  käsin lajiteltu (kg)</v>
      </c>
      <c r="I15" s="479" t="str">
        <f>"Näyte " &amp;H12&amp; " hienoaines (kg)"</f>
        <v>Näyte  hienoaines (kg)</v>
      </c>
      <c r="J15" s="476" t="str">
        <f>"Näytekasa " &amp;H8&amp;
" suuret  kappaleet (kg)"</f>
        <v>Näytekasa  suuret  kappaleet (kg)</v>
      </c>
      <c r="K15" s="478" t="str">
        <f>"Näyte " &amp;K12&amp; " käsin lajiteltu (kg)"</f>
        <v>Näyte  käsin lajiteltu (kg)</v>
      </c>
      <c r="L15" s="479" t="str">
        <f>"Näyte " &amp;K12&amp; " hienoaines (kg)"</f>
        <v>Näyte  hienoaines (kg)</v>
      </c>
      <c r="M15" s="476" t="str">
        <f>"Näytekasa " &amp;K8&amp;
" suuret  kappaleet (kg)"</f>
        <v>Näytekasa  suuret  kappaleet (kg)</v>
      </c>
      <c r="N15" s="478" t="str">
        <f>"Näyte " &amp;N12&amp; " käsin lajiteltu (kg)"</f>
        <v>Näyte  käsin lajiteltu (kg)</v>
      </c>
      <c r="O15" s="479" t="str">
        <f>"Näyte " &amp;N12&amp; " hienoaines (kg)"</f>
        <v>Näyte  hienoaines (kg)</v>
      </c>
      <c r="P15" s="476" t="str">
        <f>"Näytekasa " &amp;N8&amp;
" suuret  kappaleet (kg)"</f>
        <v>Näytekasa  suuret  kappaleet (kg)</v>
      </c>
      <c r="Q15" s="478" t="str">
        <f>"Näyte " &amp;Q12&amp; " käsin lajiteltu (kg)"</f>
        <v>Näyte  käsin lajiteltu (kg)</v>
      </c>
      <c r="R15" s="479" t="str">
        <f>"Näyte " &amp;Q12&amp; " hienoaines (kg)"</f>
        <v>Näyte  hienoaines (kg)</v>
      </c>
      <c r="S15" s="476" t="str">
        <f>"Näytekasa " &amp;Q8&amp;
" suuret  kappaleet (kg)"</f>
        <v>Näytekasa  suuret  kappaleet (kg)</v>
      </c>
      <c r="T15" s="478" t="str">
        <f>"Näyte " &amp;T12&amp; " käsin lajiteltu (kg)"</f>
        <v>Näyte  käsin lajiteltu (kg)</v>
      </c>
      <c r="U15" s="479" t="str">
        <f>"Näyte " &amp;T12&amp; " hienoaines (kg)"</f>
        <v>Näyte  hienoaines (kg)</v>
      </c>
      <c r="V15" s="476" t="str">
        <f>"Näytekasa " &amp;T8&amp;
" suuret  kappaleet (kg)"</f>
        <v>Näytekasa  suuret  kappaleet (kg)</v>
      </c>
      <c r="W15" s="478" t="str">
        <f>"Näyte " &amp;W12&amp; " käsin lajiteltu (kg)"</f>
        <v>Näyte  käsin lajiteltu (kg)</v>
      </c>
      <c r="X15" s="479" t="str">
        <f>"Näyte " &amp;W12&amp; " hienoaines (kg)"</f>
        <v>Näyte  hienoaines (kg)</v>
      </c>
      <c r="Y15" s="476" t="str">
        <f>"Näytekasa " &amp;W8&amp;
" suuret  kappaleet (kg)"</f>
        <v>Näytekasa  suuret  kappaleet (kg)</v>
      </c>
      <c r="Z15" s="478" t="str">
        <f>"Näyte " &amp;Z12&amp; " käsin lajiteltu (kg)"</f>
        <v>Näyte  käsin lajiteltu (kg)</v>
      </c>
      <c r="AA15" s="479" t="str">
        <f>"Näyte " &amp;Z12&amp; " hienoaines (kg)"</f>
        <v>Näyte  hienoaines (kg)</v>
      </c>
      <c r="AB15" s="476" t="str">
        <f>"Näytekasa " &amp;Z8&amp;
" suuret  kappaleet (kg)"</f>
        <v>Näytekasa  suuret  kappaleet (kg)</v>
      </c>
      <c r="AC15" s="478" t="str">
        <f>"Näyte " &amp;AC12&amp; " käsin lajiteltu (kg)"</f>
        <v>Näyte  käsin lajiteltu (kg)</v>
      </c>
      <c r="AD15" s="479" t="str">
        <f>"Näyte " &amp;AC12&amp; " hienoaines (kg)"</f>
        <v>Näyte  hienoaines (kg)</v>
      </c>
      <c r="AE15" s="476" t="str">
        <f>"Näytekasa " &amp;AC8&amp;
" suuret  kappaleet (kg)"</f>
        <v>Näytekasa  suuret  kappaleet (kg)</v>
      </c>
      <c r="AF15" s="478" t="str">
        <f>"Näyte " &amp;AF12&amp; " käsin lajiteltu (kg)"</f>
        <v>Näyte  käsin lajiteltu (kg)</v>
      </c>
      <c r="AG15" s="479" t="str">
        <f>"Näyte " &amp;AF12&amp; " hienoaines (kg)"</f>
        <v>Näyte  hienoaines (kg)</v>
      </c>
      <c r="AH15" s="476" t="str">
        <f>"Näytekasa " &amp;AF8&amp;
" suuret  kappaleet (kg)"</f>
        <v>Näytekasa  suuret  kappaleet (kg)</v>
      </c>
      <c r="AI15" s="478" t="str">
        <f>"Näyte " &amp;AI12&amp; " käsin lajiteltu (kg)"</f>
        <v>Näyte  käsin lajiteltu (kg)</v>
      </c>
      <c r="AJ15" s="479" t="str">
        <f>"Näyte " &amp;AI12&amp; " hienoaines (kg)"</f>
        <v>Näyte  hienoaines (kg)</v>
      </c>
      <c r="AK15" s="476" t="str">
        <f>"Näytekasa " &amp;AI8&amp;
" suuret  kappaleet (kg)"</f>
        <v>Näytekasa  suuret  kappaleet (kg)</v>
      </c>
      <c r="AL15" s="478" t="str">
        <f>"Näyte " &amp;AL12&amp; " käsin lajiteltu (kg)"</f>
        <v>Näyte  käsin lajiteltu (kg)</v>
      </c>
      <c r="AM15" s="479" t="str">
        <f>"Näyte " &amp;AL12&amp; " hienoaines (kg)"</f>
        <v>Näyte  hienoaines (kg)</v>
      </c>
      <c r="AN15" s="476" t="str">
        <f>"Näytekasa " &amp;AL8&amp;
" suuret  kappaleet (kg)"</f>
        <v>Näytekasa  suuret  kappaleet (kg)</v>
      </c>
      <c r="AO15" s="478" t="str">
        <f>"Näyte " &amp;AO12&amp; " käsin lajiteltu (kg)"</f>
        <v>Näyte  käsin lajiteltu (kg)</v>
      </c>
      <c r="AP15" s="479" t="str">
        <f>"Näyte " &amp;AO12&amp; " hienoaines (kg)"</f>
        <v>Näyte  hienoaines (kg)</v>
      </c>
      <c r="AQ15" s="476" t="str">
        <f>"Näytekasa " &amp;AO8&amp;
" suuret  kappaleet (kg)"</f>
        <v>Näytekasa  suuret  kappaleet (kg)</v>
      </c>
      <c r="AR15" s="478" t="str">
        <f>"Näyte " &amp;AR12&amp; " käsin lajiteltu (kg)"</f>
        <v>Näyte  käsin lajiteltu (kg)</v>
      </c>
      <c r="AS15" s="479" t="str">
        <f>"Näyte " &amp;AR12&amp; " hienoaines (kg)"</f>
        <v>Näyte  hienoaines (kg)</v>
      </c>
      <c r="AT15" s="476" t="str">
        <f>"Näytekasa " &amp;AR8&amp;
" suuret  kappaleet (kg)"</f>
        <v>Näytekasa  suuret  kappaleet (kg)</v>
      </c>
      <c r="AU15" s="478" t="str">
        <f>"Näyte " &amp;AU12&amp; " käsin lajiteltu (kg)"</f>
        <v>Näyte  käsin lajiteltu (kg)</v>
      </c>
      <c r="AV15" s="479" t="str">
        <f>"Näyte " &amp;AU12&amp; " hienoaines (kg)"</f>
        <v>Näyte  hienoaines (kg)</v>
      </c>
      <c r="AW15" s="476" t="str">
        <f>"Näytekasa " &amp;AU8&amp;
" suuret  kappaleet (kg)"</f>
        <v>Näytekasa  suuret  kappaleet (kg)</v>
      </c>
      <c r="AX15" s="478" t="str">
        <f>"Näyte " &amp;AX12&amp; " käsin lajiteltu (kg)"</f>
        <v>Näyte  käsin lajiteltu (kg)</v>
      </c>
      <c r="AY15" s="479" t="str">
        <f>"Näyte " &amp;AX12&amp; " hienoaines (kg)"</f>
        <v>Näyte  hienoaines (kg)</v>
      </c>
      <c r="AZ15" s="476" t="str">
        <f>"Näytekasa " &amp;AX8&amp;
" suuret  kappaleet (kg)"</f>
        <v>Näytekasa  suuret  kappaleet (kg)</v>
      </c>
      <c r="BA15" s="478" t="str">
        <f>"Näyte " &amp;BA12&amp; " käsin lajiteltu (kg)"</f>
        <v>Näyte  käsin lajiteltu (kg)</v>
      </c>
      <c r="BB15" s="479" t="str">
        <f>"Näyte " &amp;BA12&amp; " hienoaines (kg)"</f>
        <v>Näyte  hienoaines (kg)</v>
      </c>
      <c r="BC15" s="476" t="str">
        <f>"Näytekasa " &amp;BA8&amp;
" suuret  kappaleet (kg)"</f>
        <v>Näytekasa  suuret  kappaleet (kg)</v>
      </c>
      <c r="BD15" s="478" t="str">
        <f>"Näyte " &amp;BD12&amp; " käsin lajiteltu (kg)"</f>
        <v>Näyte  käsin lajiteltu (kg)</v>
      </c>
      <c r="BE15" s="479" t="str">
        <f>"Näyte " &amp;BD12&amp; " hienoaines (kg)"</f>
        <v>Näyte  hienoaines (kg)</v>
      </c>
      <c r="BF15" s="476" t="str">
        <f>"Näytekasa " &amp;BD8&amp;
" suuret  kappaleet (kg)"</f>
        <v>Näytekasa  suuret  kappaleet (kg)</v>
      </c>
      <c r="BG15" s="478" t="str">
        <f>"Näyte " &amp;BG12&amp; " käsin lajiteltu (kg)"</f>
        <v>Näyte  käsin lajiteltu (kg)</v>
      </c>
      <c r="BH15" s="479" t="str">
        <f>"Näyte " &amp;BG12&amp; " hienoaines (kg)"</f>
        <v>Näyte  hienoaines (kg)</v>
      </c>
      <c r="BI15" s="476" t="str">
        <f>"Näytekasa " &amp;BG8&amp;
" suuret  kappaleet (kg)"</f>
        <v>Näytekasa  suuret  kappaleet (kg)</v>
      </c>
      <c r="BJ15" s="478" t="str">
        <f>"Näyte " &amp;BJ12&amp; " käsin lajiteltu (kg)"</f>
        <v>Näyte  käsin lajiteltu (kg)</v>
      </c>
      <c r="BK15" s="479" t="str">
        <f>"Näyte " &amp;BJ12&amp; " hienoaines (kg)"</f>
        <v>Näyte  hienoaines (kg)</v>
      </c>
      <c r="BL15" s="476" t="str">
        <f>"Näytekasa " &amp;BJ8&amp;
" suuret  kappaleet (kg)"</f>
        <v>Näytekasa  suuret  kappaleet (kg)</v>
      </c>
      <c r="BM15" s="478" t="str">
        <f>"Näyte " &amp;BM12&amp; " käsin lajiteltu (kg)"</f>
        <v>Näyte  käsin lajiteltu (kg)</v>
      </c>
      <c r="BN15" s="479" t="str">
        <f>"Näyte " &amp;BM12&amp; " hienoaines (kg)"</f>
        <v>Näyte  hienoaines (kg)</v>
      </c>
      <c r="BO15" s="476" t="str">
        <f>"Näytekasa " &amp;BM8&amp;
" suuret  kappaleet (kg)"</f>
        <v>Näytekasa  suuret  kappaleet (kg)</v>
      </c>
      <c r="BP15" s="478" t="str">
        <f>"Näyte " &amp;BP12&amp; " käsin lajiteltu (kg)"</f>
        <v>Näyte  käsin lajiteltu (kg)</v>
      </c>
      <c r="BQ15" s="479" t="str">
        <f>"Näyte " &amp;BP12&amp; " hienoaines (kg)"</f>
        <v>Näyte  hienoaines (kg)</v>
      </c>
      <c r="BR15" s="476" t="str">
        <f>"Näytekasa " &amp;BP8&amp;
" suuret  kappaleet (kg)"</f>
        <v>Näytekasa  suuret  kappaleet (kg)</v>
      </c>
      <c r="BS15" s="478" t="str">
        <f>"Näyte " &amp;BS12&amp; " käsin lajiteltu (kg)"</f>
        <v>Näyte  käsin lajiteltu (kg)</v>
      </c>
      <c r="BT15" s="479" t="str">
        <f>"Näyte " &amp;BS12&amp; " hienoaines (kg)"</f>
        <v>Näyte  hienoaines (kg)</v>
      </c>
      <c r="BU15" s="476" t="str">
        <f>"Näytekasa " &amp;BS8&amp;
" suuret  kappaleet (kg)"</f>
        <v>Näytekasa  suuret  kappaleet (kg)</v>
      </c>
      <c r="BV15" s="478" t="str">
        <f>"Näyte " &amp;BV12&amp; " käsin lajiteltu (kg)"</f>
        <v>Näyte  käsin lajiteltu (kg)</v>
      </c>
      <c r="BW15" s="479" t="str">
        <f>"Näyte " &amp;BV12&amp; " hienoaines (kg)"</f>
        <v>Näyte  hienoaines (kg)</v>
      </c>
      <c r="BX15" s="476" t="str">
        <f>"Näytekasa " &amp;BV8&amp;
" suuret  kappaleet (kg)"</f>
        <v>Näytekasa  suuret  kappaleet (kg)</v>
      </c>
      <c r="BY15" s="478" t="str">
        <f>"Näyte " &amp;BY12&amp; " käsin lajiteltu (kg)"</f>
        <v>Näyte  käsin lajiteltu (kg)</v>
      </c>
      <c r="BZ15" s="479" t="str">
        <f>"Näyte " &amp;BY12&amp; " hienoaines (kg)"</f>
        <v>Näyte  hienoaines (kg)</v>
      </c>
      <c r="CA15" s="476" t="str">
        <f>"Näytekasa " &amp;BY8&amp;
" suuret  kappaleet (kg)"</f>
        <v>Näytekasa  suuret  kappaleet (kg)</v>
      </c>
      <c r="CB15" s="478" t="str">
        <f>"Näyte " &amp;CB12&amp; " käsin lajiteltu (kg)"</f>
        <v>Näyte  käsin lajiteltu (kg)</v>
      </c>
      <c r="CC15" s="479" t="str">
        <f>"Näyte " &amp;CB12&amp; " hienoaines (kg)"</f>
        <v>Näyte  hienoaines (kg)</v>
      </c>
      <c r="CD15" s="476" t="str">
        <f>"Näytekasa " &amp;CB8&amp;
" suuret  kappaleet (kg)"</f>
        <v>Näytekasa  suuret  kappaleet (kg)</v>
      </c>
      <c r="CE15" s="478" t="str">
        <f>"Näyte " &amp;CE12&amp; " käsin lajiteltu (kg)"</f>
        <v>Näyte  käsin lajiteltu (kg)</v>
      </c>
      <c r="CF15" s="479" t="str">
        <f>"Näyte " &amp;CE12&amp; " hienoaines (kg)"</f>
        <v>Näyte  hienoaines (kg)</v>
      </c>
      <c r="CG15" s="476" t="str">
        <f>"Näytekasa " &amp;CE8&amp;
" suuret  kappaleet (kg)"</f>
        <v>Näytekasa  suuret  kappaleet (kg)</v>
      </c>
      <c r="CH15" s="478" t="str">
        <f>"Näyte " &amp;CH12&amp; " käsin lajiteltu (kg)"</f>
        <v>Näyte  käsin lajiteltu (kg)</v>
      </c>
      <c r="CI15" s="479" t="str">
        <f>"Näyte " &amp;CH12&amp; " hienoaines (kg)"</f>
        <v>Näyte  hienoaines (kg)</v>
      </c>
      <c r="CJ15" s="476" t="str">
        <f>"Näytekasa " &amp;CH8&amp;
" suuret  kappaleet (kg)"</f>
        <v>Näytekasa  suuret  kappaleet (kg)</v>
      </c>
      <c r="CK15" s="478" t="str">
        <f>"Näyte " &amp;CK12&amp; " käsin lajiteltu (kg)"</f>
        <v>Näyte  käsin lajiteltu (kg)</v>
      </c>
      <c r="CL15" s="479" t="str">
        <f>"Näyte " &amp;CK12&amp; " hienoaines (kg)"</f>
        <v>Näyte  hienoaines (kg)</v>
      </c>
      <c r="CM15" s="476" t="str">
        <f>"Näytekasa " &amp;CK8&amp;
" suuret  kappaleet (kg)"</f>
        <v>Näytekasa  suuret  kappaleet (kg)</v>
      </c>
      <c r="CN15" s="478" t="str">
        <f>"Näyte " &amp;CN12&amp; " käsin lajiteltu (kg)"</f>
        <v>Näyte  käsin lajiteltu (kg)</v>
      </c>
      <c r="CO15" s="479" t="str">
        <f>"Näyte " &amp;CN12&amp; " hienoaines (kg)"</f>
        <v>Näyte  hienoaines (kg)</v>
      </c>
      <c r="CP15" s="476" t="str">
        <f>"Näytekasa " &amp;CN8&amp;
" suuret  kappaleet (kg)"</f>
        <v>Näytekasa  suuret  kappaleet (kg)</v>
      </c>
      <c r="CQ15" s="478" t="str">
        <f>"Näyte " &amp;CQ12&amp; " käsin lajiteltu (kg)"</f>
        <v>Näyte  käsin lajiteltu (kg)</v>
      </c>
      <c r="CR15" s="479" t="str">
        <f>"Näyte " &amp;CQ12&amp; " hienoaines (kg)"</f>
        <v>Näyte  hienoaines (kg)</v>
      </c>
      <c r="CS15" s="476" t="str">
        <f>"Näytekasa " &amp;CQ8&amp;
" suuret  kappaleet (kg)"</f>
        <v>Näytekasa  suuret  kappaleet (kg)</v>
      </c>
      <c r="CT15" s="478" t="str">
        <f>"Näyte " &amp;CT12&amp; " käsin lajiteltu (kg)"</f>
        <v>Näyte  käsin lajiteltu (kg)</v>
      </c>
      <c r="CU15" s="479" t="str">
        <f>"Näyte " &amp;CT12&amp; " hienoaines (kg)"</f>
        <v>Näyte  hienoaines (kg)</v>
      </c>
      <c r="CV15" s="476" t="str">
        <f>"Näytekasa " &amp;CT8&amp;
" suuret  kappaleet (kg)"</f>
        <v>Näytekasa  suuret  kappaleet (kg)</v>
      </c>
      <c r="CW15" s="478" t="str">
        <f>"Näyte " &amp;CW12&amp; " käsin lajiteltu (kg)"</f>
        <v>Näyte  käsin lajiteltu (kg)</v>
      </c>
      <c r="CX15" s="479" t="str">
        <f>"Näyte " &amp;CW12&amp; " hienoaines (kg)"</f>
        <v>Näyte  hienoaines (kg)</v>
      </c>
      <c r="CY15" s="476" t="str">
        <f>"Näytekasa " &amp;CW8&amp;
" suuret  kappaleet (kg)"</f>
        <v>Näytekasa  suuret  kappaleet (kg)</v>
      </c>
      <c r="CZ15" s="478" t="str">
        <f>"Näyte " &amp;CZ12&amp; " käsin lajiteltu (kg)"</f>
        <v>Näyte  käsin lajiteltu (kg)</v>
      </c>
      <c r="DA15" s="479" t="str">
        <f>"Näyte " &amp;CZ12&amp; " hienoaines (kg)"</f>
        <v>Näyte  hienoaines (kg)</v>
      </c>
      <c r="DB15" s="476" t="str">
        <f>"Näytekasa " &amp;CZ8&amp;
" suuret  kappaleet (kg)"</f>
        <v>Näytekasa  suuret  kappaleet (kg)</v>
      </c>
      <c r="DC15" s="478" t="str">
        <f>"Näyte " &amp;DC12&amp; " käsin lajiteltu (kg)"</f>
        <v>Näyte  käsin lajiteltu (kg)</v>
      </c>
      <c r="DD15" s="479" t="str">
        <f>"Näyte " &amp;DC12&amp; " hienoaines (kg)"</f>
        <v>Näyte  hienoaines (kg)</v>
      </c>
      <c r="DE15" s="476" t="str">
        <f>"Näytekasa " &amp;DC8&amp;
" suuret  kappaleet (kg)"</f>
        <v>Näytekasa  suuret  kappaleet (kg)</v>
      </c>
      <c r="DF15" s="478" t="str">
        <f>"Näyte " &amp;DF12&amp; " käsin lajiteltu (kg)"</f>
        <v>Näyte  käsin lajiteltu (kg)</v>
      </c>
      <c r="DG15" s="479" t="str">
        <f>"Näyte " &amp;DF12&amp; " hienoaines (kg)"</f>
        <v>Näyte  hienoaines (kg)</v>
      </c>
      <c r="DH15" s="476" t="str">
        <f>"Näytekasa " &amp;DF8&amp;
" suuret  kappaleet (kg)"</f>
        <v>Näytekasa  suuret  kappaleet (kg)</v>
      </c>
      <c r="DI15" s="478" t="str">
        <f>"Näyte " &amp;DI12&amp; " käsin lajiteltu (kg)"</f>
        <v>Näyte  käsin lajiteltu (kg)</v>
      </c>
      <c r="DJ15" s="479" t="str">
        <f>"Näyte " &amp;DI12&amp; " hienoaines (kg)"</f>
        <v>Näyte  hienoaines (kg)</v>
      </c>
      <c r="DK15" s="476" t="str">
        <f>"Näytekasa " &amp;DI8&amp;
" suuret  kappaleet (kg)"</f>
        <v>Näytekasa  suuret  kappaleet (kg)</v>
      </c>
      <c r="DL15" s="478" t="str">
        <f>"Näyte " &amp;DL12&amp; " käsin lajiteltu (kg)"</f>
        <v>Näyte  käsin lajiteltu (kg)</v>
      </c>
      <c r="DM15" s="479" t="str">
        <f>"Näyte " &amp;DL12&amp; " hienoaines (kg)"</f>
        <v>Näyte  hienoaines (kg)</v>
      </c>
      <c r="DN15" s="476" t="str">
        <f>"Näytekasa " &amp;DL8&amp;
" suuret  kappaleet (kg)"</f>
        <v>Näytekasa  suuret  kappaleet (kg)</v>
      </c>
      <c r="DO15" s="478" t="str">
        <f>"Näyte " &amp;DO12&amp; " käsin lajiteltu (kg)"</f>
        <v>Näyte  käsin lajiteltu (kg)</v>
      </c>
      <c r="DP15" s="479" t="str">
        <f>"Näyte " &amp;DO12&amp; " hienoaines (kg)"</f>
        <v>Näyte  hienoaines (kg)</v>
      </c>
      <c r="DQ15" s="476" t="str">
        <f>"Näytekasa " &amp;DO8&amp;
" suuret  kappaleet (kg)"</f>
        <v>Näytekasa  suuret  kappaleet (kg)</v>
      </c>
      <c r="DR15" s="478" t="str">
        <f>"Näyte " &amp;DR12&amp; " käsin lajiteltu (kg)"</f>
        <v>Näyte  käsin lajiteltu (kg)</v>
      </c>
      <c r="DS15" s="479" t="str">
        <f>"Näyte " &amp;DR12&amp; " hienoaines (kg)"</f>
        <v>Näyte  hienoaines (kg)</v>
      </c>
      <c r="DT15" s="476" t="str">
        <f>"Näytekasa " &amp;DR8&amp;
" suuret  kappaleet (kg)"</f>
        <v>Näytekasa  suuret  kappaleet (kg)</v>
      </c>
      <c r="DU15" s="478" t="str">
        <f>"Näyte " &amp;DU12&amp; " käsin lajiteltu (kg)"</f>
        <v>Näyte  käsin lajiteltu (kg)</v>
      </c>
      <c r="DV15" s="479" t="str">
        <f>"Näyte " &amp;DU12&amp; " hienoaines (kg)"</f>
        <v>Näyte  hienoaines (kg)</v>
      </c>
      <c r="DW15" s="476" t="str">
        <f>"Näytekasa " &amp;DU8&amp;
" suuret  kappaleet (kg)"</f>
        <v>Näytekasa  suuret  kappaleet (kg)</v>
      </c>
      <c r="DX15" s="478" t="str">
        <f>"Näyte " &amp;DX12&amp; " käsin lajiteltu (kg)"</f>
        <v>Näyte  käsin lajiteltu (kg)</v>
      </c>
      <c r="DY15" s="479" t="str">
        <f>"Näyte " &amp;DX12&amp; " hienoaines (kg)"</f>
        <v>Näyte  hienoaines (kg)</v>
      </c>
      <c r="DZ15" s="476" t="str">
        <f>"Näytekasa " &amp;DX8&amp;
" suuret  kappaleet (kg)"</f>
        <v>Näytekasa  suuret  kappaleet (kg)</v>
      </c>
      <c r="EA15" s="478" t="str">
        <f>"Näyte " &amp;EA12&amp; " käsin lajiteltu (kg)"</f>
        <v>Näyte  käsin lajiteltu (kg)</v>
      </c>
      <c r="EB15" s="479" t="str">
        <f>"Näyte " &amp;EA12&amp; " hienoaines (kg)"</f>
        <v>Näyte  hienoaines (kg)</v>
      </c>
      <c r="EC15" s="476" t="str">
        <f>"Näytekasa " &amp;EA8&amp;
" suuret  kappaleet (kg)"</f>
        <v>Näytekasa  suuret  kappaleet (kg)</v>
      </c>
      <c r="ED15" s="478" t="str">
        <f>"Näyte " &amp;ED12&amp; " käsin lajiteltu (kg)"</f>
        <v>Näyte  käsin lajiteltu (kg)</v>
      </c>
      <c r="EE15" s="479" t="str">
        <f>"Näyte " &amp;ED12&amp; " hienoaines (kg)"</f>
        <v>Näyte  hienoaines (kg)</v>
      </c>
      <c r="EF15" s="476" t="str">
        <f>"Näytekasa " &amp;ED8&amp;
" suuret  kappaleet (kg)"</f>
        <v>Näytekasa  suuret  kappaleet (kg)</v>
      </c>
      <c r="EG15" s="478" t="str">
        <f>"Näyte " &amp;EG12&amp; " käsin lajiteltu (kg)"</f>
        <v>Näyte  käsin lajiteltu (kg)</v>
      </c>
      <c r="EH15" s="479" t="str">
        <f>"Näyte " &amp;EG12&amp; " hienoaines (kg)"</f>
        <v>Näyte  hienoaines (kg)</v>
      </c>
      <c r="EI15" s="476" t="str">
        <f>"Näytekasa " &amp;EG8&amp;
" suuret  kappaleet (kg)"</f>
        <v>Näytekasa  suuret  kappaleet (kg)</v>
      </c>
      <c r="EJ15" s="478" t="str">
        <f>"Näyte " &amp;EJ12&amp; " käsin lajiteltu (kg)"</f>
        <v>Näyte  käsin lajiteltu (kg)</v>
      </c>
      <c r="EK15" s="479" t="str">
        <f>"Näyte " &amp;EJ12&amp; " hienoaines (kg)"</f>
        <v>Näyte  hienoaines (kg)</v>
      </c>
      <c r="EL15" s="476" t="str">
        <f>"Näytekasa " &amp;EJ8&amp;
" suuret  kappaleet (kg)"</f>
        <v>Näytekasa  suuret  kappaleet (kg)</v>
      </c>
      <c r="EM15" s="478" t="str">
        <f>"Näyte " &amp;EM12&amp; " käsin lajiteltu (kg)"</f>
        <v>Näyte  käsin lajiteltu (kg)</v>
      </c>
      <c r="EN15" s="479" t="str">
        <f>"Näyte " &amp;EM12&amp; " hienoaines (kg)"</f>
        <v>Näyte  hienoaines (kg)</v>
      </c>
      <c r="EO15" s="476" t="str">
        <f>"Näytekasa " &amp;EM8&amp;
" suuret  kappaleet (kg)"</f>
        <v>Näytekasa  suuret  kappaleet (kg)</v>
      </c>
      <c r="EP15" s="478" t="str">
        <f>"Näyte " &amp;EP12&amp; " käsin lajiteltu (kg)"</f>
        <v>Näyte  käsin lajiteltu (kg)</v>
      </c>
      <c r="EQ15" s="479" t="str">
        <f>"Näyte " &amp;EP12&amp; " hienoaines (kg)"</f>
        <v>Näyte  hienoaines (kg)</v>
      </c>
      <c r="ER15" s="476" t="str">
        <f>"Näytekasa " &amp;EP8&amp;
" suuret  kappaleet (kg)"</f>
        <v>Näytekasa  suuret  kappaleet (kg)</v>
      </c>
      <c r="ES15" s="478" t="str">
        <f>"Näyte " &amp;ES12&amp; " käsin lajiteltu (kg)"</f>
        <v>Näyte  käsin lajiteltu (kg)</v>
      </c>
      <c r="ET15" s="479" t="str">
        <f>"Näyte " &amp;ES12&amp; " hienoaines (kg)"</f>
        <v>Näyte  hienoaines (kg)</v>
      </c>
      <c r="EU15" s="476" t="str">
        <f>"Näytekasa " &amp;ES8&amp;
" suuret  kappaleet (kg)"</f>
        <v>Näytekasa  suuret  kappaleet (kg)</v>
      </c>
      <c r="EV15" s="478" t="str">
        <f>"Näyte " &amp;EV12&amp; " käsin lajiteltu (kg)"</f>
        <v>Näyte  käsin lajiteltu (kg)</v>
      </c>
      <c r="EW15" s="479" t="str">
        <f>"Näyte " &amp;EV12&amp; " hienoaines (kg)"</f>
        <v>Näyte  hienoaines (kg)</v>
      </c>
      <c r="EX15" s="476" t="str">
        <f>"Näytekasa " &amp;EV8&amp;
" suuret  kappaleet (kg)"</f>
        <v>Näytekasa  suuret  kappaleet (kg)</v>
      </c>
    </row>
    <row r="16" spans="1:154" x14ac:dyDescent="0.2">
      <c r="A16" s="293" t="s">
        <v>53</v>
      </c>
      <c r="B16" s="170"/>
      <c r="C16" s="170"/>
      <c r="D16" s="82"/>
      <c r="E16" s="372"/>
      <c r="F16" s="410"/>
      <c r="G16" s="411"/>
      <c r="H16" s="372"/>
      <c r="I16" s="410"/>
      <c r="J16" s="411"/>
      <c r="K16" s="372"/>
      <c r="L16" s="410"/>
      <c r="M16" s="411"/>
      <c r="N16" s="372"/>
      <c r="O16" s="410"/>
      <c r="P16" s="411"/>
      <c r="Q16" s="372"/>
      <c r="R16" s="410"/>
      <c r="S16" s="411"/>
      <c r="T16" s="372"/>
      <c r="U16" s="410"/>
      <c r="V16" s="411"/>
      <c r="W16" s="410"/>
      <c r="X16" s="410"/>
      <c r="Y16" s="411"/>
      <c r="Z16" s="372"/>
      <c r="AA16" s="410"/>
      <c r="AB16" s="411"/>
      <c r="AC16" s="372"/>
      <c r="AD16" s="410"/>
      <c r="AE16" s="411"/>
      <c r="AF16" s="372"/>
      <c r="AG16" s="410"/>
      <c r="AH16" s="411"/>
      <c r="AI16" s="372"/>
      <c r="AJ16" s="410"/>
      <c r="AK16" s="411"/>
      <c r="AL16" s="372"/>
      <c r="AM16" s="410"/>
      <c r="AN16" s="411"/>
      <c r="AO16" s="372"/>
      <c r="AP16" s="410"/>
      <c r="AQ16" s="411"/>
      <c r="AR16" s="372"/>
      <c r="AS16" s="410"/>
      <c r="AT16" s="411"/>
      <c r="AU16" s="372"/>
      <c r="AV16" s="410"/>
      <c r="AW16" s="411"/>
      <c r="AX16" s="372"/>
      <c r="AY16" s="410"/>
      <c r="AZ16" s="411"/>
      <c r="BA16" s="372"/>
      <c r="BB16" s="410"/>
      <c r="BC16" s="411"/>
      <c r="BD16" s="372"/>
      <c r="BE16" s="410"/>
      <c r="BF16" s="411"/>
      <c r="BG16" s="372"/>
      <c r="BH16" s="410"/>
      <c r="BI16" s="411"/>
      <c r="BJ16" s="372"/>
      <c r="BK16" s="410"/>
      <c r="BL16" s="411"/>
      <c r="BM16" s="372"/>
      <c r="BN16" s="410"/>
      <c r="BO16" s="411"/>
      <c r="BP16" s="372"/>
      <c r="BQ16" s="410"/>
      <c r="BR16" s="411"/>
      <c r="BS16" s="372"/>
      <c r="BT16" s="410"/>
      <c r="BU16" s="411"/>
      <c r="BV16" s="372"/>
      <c r="BW16" s="410"/>
      <c r="BX16" s="411"/>
      <c r="BY16" s="372"/>
      <c r="BZ16" s="410"/>
      <c r="CA16" s="411"/>
      <c r="CB16" s="372"/>
      <c r="CC16" s="410"/>
      <c r="CD16" s="411"/>
      <c r="CE16" s="372"/>
      <c r="CF16" s="410"/>
      <c r="CG16" s="411"/>
      <c r="CH16" s="372"/>
      <c r="CI16" s="410"/>
      <c r="CJ16" s="411"/>
      <c r="CK16" s="372"/>
      <c r="CL16" s="410"/>
      <c r="CM16" s="411"/>
      <c r="CN16" s="372"/>
      <c r="CO16" s="410"/>
      <c r="CP16" s="411"/>
      <c r="CQ16" s="372"/>
      <c r="CR16" s="410"/>
      <c r="CS16" s="411"/>
      <c r="CT16" s="372"/>
      <c r="CU16" s="410"/>
      <c r="CV16" s="411"/>
      <c r="CW16" s="372"/>
      <c r="CX16" s="410"/>
      <c r="CY16" s="411"/>
      <c r="CZ16" s="372"/>
      <c r="DA16" s="410"/>
      <c r="DB16" s="411"/>
      <c r="DC16" s="372"/>
      <c r="DD16" s="410"/>
      <c r="DE16" s="411"/>
      <c r="DF16" s="372"/>
      <c r="DG16" s="410"/>
      <c r="DH16" s="411"/>
      <c r="DI16" s="372"/>
      <c r="DJ16" s="410"/>
      <c r="DK16" s="411"/>
      <c r="DL16" s="372"/>
      <c r="DM16" s="410"/>
      <c r="DN16" s="411"/>
      <c r="DO16" s="372"/>
      <c r="DP16" s="410"/>
      <c r="DQ16" s="411"/>
      <c r="DR16" s="372"/>
      <c r="DS16" s="410"/>
      <c r="DT16" s="411"/>
      <c r="DU16" s="372"/>
      <c r="DV16" s="410"/>
      <c r="DW16" s="411"/>
      <c r="DX16" s="372"/>
      <c r="DY16" s="410"/>
      <c r="DZ16" s="411"/>
      <c r="EA16" s="372"/>
      <c r="EB16" s="410"/>
      <c r="EC16" s="411"/>
      <c r="ED16" s="372"/>
      <c r="EE16" s="410"/>
      <c r="EF16" s="411"/>
      <c r="EG16" s="372"/>
      <c r="EH16" s="410"/>
      <c r="EI16" s="411"/>
      <c r="EJ16" s="372"/>
      <c r="EK16" s="410"/>
      <c r="EL16" s="411"/>
      <c r="EM16" s="372"/>
      <c r="EN16" s="410"/>
      <c r="EO16" s="411"/>
      <c r="EP16" s="372"/>
      <c r="EQ16" s="410"/>
      <c r="ER16" s="411"/>
      <c r="ES16" s="372"/>
      <c r="ET16" s="410"/>
      <c r="EU16" s="411"/>
      <c r="EV16" s="372"/>
      <c r="EW16" s="410"/>
      <c r="EX16" s="411"/>
    </row>
    <row r="17" spans="1:256" ht="12.75" customHeight="1" x14ac:dyDescent="0.2">
      <c r="A17" s="294"/>
      <c r="B17" s="111" t="s">
        <v>9</v>
      </c>
      <c r="C17" s="207"/>
      <c r="D17" s="82"/>
      <c r="E17" s="376"/>
      <c r="F17" s="410"/>
      <c r="G17" s="411"/>
      <c r="H17" s="376"/>
      <c r="I17" s="410"/>
      <c r="J17" s="411"/>
      <c r="K17" s="376"/>
      <c r="L17" s="410"/>
      <c r="M17" s="411"/>
      <c r="N17" s="376"/>
      <c r="O17" s="410"/>
      <c r="P17" s="411"/>
      <c r="Q17" s="376"/>
      <c r="R17" s="410"/>
      <c r="S17" s="411"/>
      <c r="T17" s="372"/>
      <c r="U17" s="410"/>
      <c r="V17" s="411"/>
      <c r="W17" s="410"/>
      <c r="X17" s="410"/>
      <c r="Y17" s="411"/>
      <c r="Z17" s="372"/>
      <c r="AA17" s="410"/>
      <c r="AB17" s="411"/>
      <c r="AC17" s="372"/>
      <c r="AD17" s="410"/>
      <c r="AE17" s="411"/>
      <c r="AF17" s="372"/>
      <c r="AG17" s="410"/>
      <c r="AH17" s="411"/>
      <c r="AI17" s="372"/>
      <c r="AJ17" s="410"/>
      <c r="AK17" s="411"/>
      <c r="AL17" s="372"/>
      <c r="AM17" s="410"/>
      <c r="AN17" s="411"/>
      <c r="AO17" s="372"/>
      <c r="AP17" s="410"/>
      <c r="AQ17" s="411"/>
      <c r="AR17" s="372"/>
      <c r="AS17" s="410"/>
      <c r="AT17" s="411"/>
      <c r="AU17" s="372"/>
      <c r="AV17" s="410"/>
      <c r="AW17" s="411"/>
      <c r="AX17" s="372"/>
      <c r="AY17" s="410"/>
      <c r="AZ17" s="411"/>
      <c r="BA17" s="372"/>
      <c r="BB17" s="410"/>
      <c r="BC17" s="411"/>
      <c r="BD17" s="372"/>
      <c r="BE17" s="410"/>
      <c r="BF17" s="411"/>
      <c r="BG17" s="372"/>
      <c r="BH17" s="410"/>
      <c r="BI17" s="411"/>
      <c r="BJ17" s="372"/>
      <c r="BK17" s="410"/>
      <c r="BL17" s="411"/>
      <c r="BM17" s="372"/>
      <c r="BN17" s="410"/>
      <c r="BO17" s="411"/>
      <c r="BP17" s="372"/>
      <c r="BQ17" s="410"/>
      <c r="BR17" s="411"/>
      <c r="BS17" s="372"/>
      <c r="BT17" s="410"/>
      <c r="BU17" s="411"/>
      <c r="BV17" s="372"/>
      <c r="BW17" s="410"/>
      <c r="BX17" s="411"/>
      <c r="BY17" s="372"/>
      <c r="BZ17" s="410"/>
      <c r="CA17" s="411"/>
      <c r="CB17" s="372"/>
      <c r="CC17" s="410"/>
      <c r="CD17" s="411"/>
      <c r="CE17" s="372"/>
      <c r="CF17" s="410"/>
      <c r="CG17" s="411"/>
      <c r="CH17" s="372"/>
      <c r="CI17" s="410"/>
      <c r="CJ17" s="411"/>
      <c r="CK17" s="372"/>
      <c r="CL17" s="410"/>
      <c r="CM17" s="411"/>
      <c r="CN17" s="372"/>
      <c r="CO17" s="410"/>
      <c r="CP17" s="411"/>
      <c r="CQ17" s="372"/>
      <c r="CR17" s="410"/>
      <c r="CS17" s="411"/>
      <c r="CT17" s="372"/>
      <c r="CU17" s="410"/>
      <c r="CV17" s="411"/>
      <c r="CW17" s="372"/>
      <c r="CX17" s="410"/>
      <c r="CY17" s="411"/>
      <c r="CZ17" s="372"/>
      <c r="DA17" s="410"/>
      <c r="DB17" s="411"/>
      <c r="DC17" s="372"/>
      <c r="DD17" s="410"/>
      <c r="DE17" s="411"/>
      <c r="DF17" s="372"/>
      <c r="DG17" s="410"/>
      <c r="DH17" s="411"/>
      <c r="DI17" s="372"/>
      <c r="DJ17" s="410"/>
      <c r="DK17" s="411"/>
      <c r="DL17" s="372"/>
      <c r="DM17" s="410"/>
      <c r="DN17" s="411"/>
      <c r="DO17" s="372"/>
      <c r="DP17" s="410"/>
      <c r="DQ17" s="411"/>
      <c r="DR17" s="372"/>
      <c r="DS17" s="410"/>
      <c r="DT17" s="411"/>
      <c r="DU17" s="372"/>
      <c r="DV17" s="410"/>
      <c r="DW17" s="411"/>
      <c r="DX17" s="372"/>
      <c r="DY17" s="410"/>
      <c r="DZ17" s="411"/>
      <c r="EA17" s="372"/>
      <c r="EB17" s="410"/>
      <c r="EC17" s="411"/>
      <c r="ED17" s="372"/>
      <c r="EE17" s="410"/>
      <c r="EF17" s="411"/>
      <c r="EG17" s="372"/>
      <c r="EH17" s="410"/>
      <c r="EI17" s="411"/>
      <c r="EJ17" s="372"/>
      <c r="EK17" s="410"/>
      <c r="EL17" s="411"/>
      <c r="EM17" s="372"/>
      <c r="EN17" s="410"/>
      <c r="EO17" s="411"/>
      <c r="EP17" s="372"/>
      <c r="EQ17" s="410"/>
      <c r="ER17" s="411"/>
      <c r="ES17" s="372"/>
      <c r="ET17" s="410"/>
      <c r="EU17" s="411"/>
      <c r="EV17" s="372"/>
      <c r="EW17" s="410"/>
      <c r="EX17" s="411"/>
    </row>
    <row r="18" spans="1:256" ht="12.75" customHeight="1" x14ac:dyDescent="0.2">
      <c r="A18" s="294"/>
      <c r="B18" s="111" t="s">
        <v>10</v>
      </c>
      <c r="C18" s="207"/>
      <c r="D18" s="82"/>
      <c r="E18" s="376"/>
      <c r="F18" s="410"/>
      <c r="G18" s="368"/>
      <c r="H18" s="376"/>
      <c r="I18" s="410"/>
      <c r="J18" s="368"/>
      <c r="K18" s="376"/>
      <c r="L18" s="410"/>
      <c r="M18" s="368"/>
      <c r="N18" s="376"/>
      <c r="O18" s="410"/>
      <c r="P18" s="411"/>
      <c r="Q18" s="376"/>
      <c r="R18" s="410"/>
      <c r="S18" s="411"/>
      <c r="T18" s="372"/>
      <c r="U18" s="410"/>
      <c r="V18" s="411"/>
      <c r="W18" s="410"/>
      <c r="X18" s="410"/>
      <c r="Y18" s="411"/>
      <c r="Z18" s="372"/>
      <c r="AA18" s="410"/>
      <c r="AB18" s="411"/>
      <c r="AC18" s="372"/>
      <c r="AD18" s="410"/>
      <c r="AE18" s="411"/>
      <c r="AF18" s="372"/>
      <c r="AG18" s="410"/>
      <c r="AH18" s="411"/>
      <c r="AI18" s="372"/>
      <c r="AJ18" s="410"/>
      <c r="AK18" s="411"/>
      <c r="AL18" s="372"/>
      <c r="AM18" s="410"/>
      <c r="AN18" s="411"/>
      <c r="AO18" s="372"/>
      <c r="AP18" s="410"/>
      <c r="AQ18" s="411"/>
      <c r="AR18" s="372"/>
      <c r="AS18" s="410"/>
      <c r="AT18" s="411"/>
      <c r="AU18" s="372"/>
      <c r="AV18" s="410"/>
      <c r="AW18" s="411"/>
      <c r="AX18" s="372"/>
      <c r="AY18" s="410"/>
      <c r="AZ18" s="411"/>
      <c r="BA18" s="372"/>
      <c r="BB18" s="410"/>
      <c r="BC18" s="411"/>
      <c r="BD18" s="372"/>
      <c r="BE18" s="410"/>
      <c r="BF18" s="411"/>
      <c r="BG18" s="372"/>
      <c r="BH18" s="410"/>
      <c r="BI18" s="411"/>
      <c r="BJ18" s="372"/>
      <c r="BK18" s="410"/>
      <c r="BL18" s="411"/>
      <c r="BM18" s="372"/>
      <c r="BN18" s="410"/>
      <c r="BO18" s="411"/>
      <c r="BP18" s="372"/>
      <c r="BQ18" s="410"/>
      <c r="BR18" s="411"/>
      <c r="BS18" s="372"/>
      <c r="BT18" s="410"/>
      <c r="BU18" s="411"/>
      <c r="BV18" s="372"/>
      <c r="BW18" s="410"/>
      <c r="BX18" s="411"/>
      <c r="BY18" s="372"/>
      <c r="BZ18" s="410"/>
      <c r="CA18" s="411"/>
      <c r="CB18" s="372"/>
      <c r="CC18" s="410"/>
      <c r="CD18" s="411"/>
      <c r="CE18" s="372"/>
      <c r="CF18" s="410"/>
      <c r="CG18" s="411"/>
      <c r="CH18" s="372"/>
      <c r="CI18" s="410"/>
      <c r="CJ18" s="411"/>
      <c r="CK18" s="372"/>
      <c r="CL18" s="410"/>
      <c r="CM18" s="411"/>
      <c r="CN18" s="372"/>
      <c r="CO18" s="410"/>
      <c r="CP18" s="411"/>
      <c r="CQ18" s="372"/>
      <c r="CR18" s="410"/>
      <c r="CS18" s="411"/>
      <c r="CT18" s="372"/>
      <c r="CU18" s="410"/>
      <c r="CV18" s="411"/>
      <c r="CW18" s="372"/>
      <c r="CX18" s="410"/>
      <c r="CY18" s="411"/>
      <c r="CZ18" s="372"/>
      <c r="DA18" s="410"/>
      <c r="DB18" s="411"/>
      <c r="DC18" s="372"/>
      <c r="DD18" s="410"/>
      <c r="DE18" s="411"/>
      <c r="DF18" s="372"/>
      <c r="DG18" s="410"/>
      <c r="DH18" s="411"/>
      <c r="DI18" s="372"/>
      <c r="DJ18" s="410"/>
      <c r="DK18" s="411"/>
      <c r="DL18" s="372"/>
      <c r="DM18" s="410"/>
      <c r="DN18" s="411"/>
      <c r="DO18" s="372"/>
      <c r="DP18" s="410"/>
      <c r="DQ18" s="411"/>
      <c r="DR18" s="372"/>
      <c r="DS18" s="410"/>
      <c r="DT18" s="411"/>
      <c r="DU18" s="372"/>
      <c r="DV18" s="410"/>
      <c r="DW18" s="411"/>
      <c r="DX18" s="372"/>
      <c r="DY18" s="410"/>
      <c r="DZ18" s="411"/>
      <c r="EA18" s="372"/>
      <c r="EB18" s="410"/>
      <c r="EC18" s="411"/>
      <c r="ED18" s="372"/>
      <c r="EE18" s="410"/>
      <c r="EF18" s="411"/>
      <c r="EG18" s="372"/>
      <c r="EH18" s="410"/>
      <c r="EI18" s="411"/>
      <c r="EJ18" s="372"/>
      <c r="EK18" s="410"/>
      <c r="EL18" s="411"/>
      <c r="EM18" s="372"/>
      <c r="EN18" s="410"/>
      <c r="EO18" s="411"/>
      <c r="EP18" s="372"/>
      <c r="EQ18" s="410"/>
      <c r="ER18" s="411"/>
      <c r="ES18" s="372"/>
      <c r="ET18" s="410"/>
      <c r="EU18" s="411"/>
      <c r="EV18" s="372"/>
      <c r="EW18" s="410"/>
      <c r="EX18" s="411"/>
    </row>
    <row r="19" spans="1:256" ht="12.75" customHeight="1" x14ac:dyDescent="0.2">
      <c r="A19" s="294"/>
      <c r="B19" s="110"/>
      <c r="C19" s="208" t="s">
        <v>11</v>
      </c>
      <c r="D19" s="82"/>
      <c r="E19" s="376"/>
      <c r="F19" s="410"/>
      <c r="G19" s="368"/>
      <c r="H19" s="376"/>
      <c r="I19" s="410"/>
      <c r="J19" s="368"/>
      <c r="K19" s="376"/>
      <c r="L19" s="410"/>
      <c r="M19" s="368"/>
      <c r="N19" s="376"/>
      <c r="O19" s="410"/>
      <c r="P19" s="411"/>
      <c r="Q19" s="376"/>
      <c r="R19" s="410"/>
      <c r="S19" s="411"/>
      <c r="T19" s="372"/>
      <c r="U19" s="410"/>
      <c r="V19" s="411"/>
      <c r="W19" s="410"/>
      <c r="X19" s="410"/>
      <c r="Y19" s="411"/>
      <c r="Z19" s="372"/>
      <c r="AA19" s="410"/>
      <c r="AB19" s="411"/>
      <c r="AC19" s="372"/>
      <c r="AD19" s="410"/>
      <c r="AE19" s="411"/>
      <c r="AF19" s="372"/>
      <c r="AG19" s="410"/>
      <c r="AH19" s="411"/>
      <c r="AI19" s="372"/>
      <c r="AJ19" s="410"/>
      <c r="AK19" s="411"/>
      <c r="AL19" s="372"/>
      <c r="AM19" s="410"/>
      <c r="AN19" s="411"/>
      <c r="AO19" s="372"/>
      <c r="AP19" s="410"/>
      <c r="AQ19" s="411"/>
      <c r="AR19" s="372"/>
      <c r="AS19" s="410"/>
      <c r="AT19" s="411"/>
      <c r="AU19" s="372"/>
      <c r="AV19" s="410"/>
      <c r="AW19" s="411"/>
      <c r="AX19" s="372"/>
      <c r="AY19" s="410"/>
      <c r="AZ19" s="411"/>
      <c r="BA19" s="372"/>
      <c r="BB19" s="410"/>
      <c r="BC19" s="411"/>
      <c r="BD19" s="372"/>
      <c r="BE19" s="410"/>
      <c r="BF19" s="411"/>
      <c r="BG19" s="372"/>
      <c r="BH19" s="410"/>
      <c r="BI19" s="411"/>
      <c r="BJ19" s="372"/>
      <c r="BK19" s="410"/>
      <c r="BL19" s="411"/>
      <c r="BM19" s="372"/>
      <c r="BN19" s="410"/>
      <c r="BO19" s="411"/>
      <c r="BP19" s="372"/>
      <c r="BQ19" s="410"/>
      <c r="BR19" s="411"/>
      <c r="BS19" s="372"/>
      <c r="BT19" s="410"/>
      <c r="BU19" s="411"/>
      <c r="BV19" s="372"/>
      <c r="BW19" s="410"/>
      <c r="BX19" s="411"/>
      <c r="BY19" s="372"/>
      <c r="BZ19" s="410"/>
      <c r="CA19" s="411"/>
      <c r="CB19" s="372"/>
      <c r="CC19" s="410"/>
      <c r="CD19" s="411"/>
      <c r="CE19" s="372"/>
      <c r="CF19" s="410"/>
      <c r="CG19" s="411"/>
      <c r="CH19" s="372"/>
      <c r="CI19" s="410"/>
      <c r="CJ19" s="411"/>
      <c r="CK19" s="372"/>
      <c r="CL19" s="410"/>
      <c r="CM19" s="411"/>
      <c r="CN19" s="372"/>
      <c r="CO19" s="410"/>
      <c r="CP19" s="411"/>
      <c r="CQ19" s="372"/>
      <c r="CR19" s="410"/>
      <c r="CS19" s="411"/>
      <c r="CT19" s="372"/>
      <c r="CU19" s="410"/>
      <c r="CV19" s="411"/>
      <c r="CW19" s="372"/>
      <c r="CX19" s="410"/>
      <c r="CY19" s="411"/>
      <c r="CZ19" s="372"/>
      <c r="DA19" s="410"/>
      <c r="DB19" s="411"/>
      <c r="DC19" s="372"/>
      <c r="DD19" s="410"/>
      <c r="DE19" s="411"/>
      <c r="DF19" s="372"/>
      <c r="DG19" s="410"/>
      <c r="DH19" s="411"/>
      <c r="DI19" s="372"/>
      <c r="DJ19" s="410"/>
      <c r="DK19" s="411"/>
      <c r="DL19" s="372"/>
      <c r="DM19" s="410"/>
      <c r="DN19" s="411"/>
      <c r="DO19" s="372"/>
      <c r="DP19" s="410"/>
      <c r="DQ19" s="411"/>
      <c r="DR19" s="372"/>
      <c r="DS19" s="410"/>
      <c r="DT19" s="411"/>
      <c r="DU19" s="372"/>
      <c r="DV19" s="410"/>
      <c r="DW19" s="411"/>
      <c r="DX19" s="372"/>
      <c r="DY19" s="410"/>
      <c r="DZ19" s="411"/>
      <c r="EA19" s="372"/>
      <c r="EB19" s="410"/>
      <c r="EC19" s="411"/>
      <c r="ED19" s="372"/>
      <c r="EE19" s="410"/>
      <c r="EF19" s="411"/>
      <c r="EG19" s="372"/>
      <c r="EH19" s="410"/>
      <c r="EI19" s="411"/>
      <c r="EJ19" s="372"/>
      <c r="EK19" s="410"/>
      <c r="EL19" s="411"/>
      <c r="EM19" s="372"/>
      <c r="EN19" s="410"/>
      <c r="EO19" s="411"/>
      <c r="EP19" s="372"/>
      <c r="EQ19" s="410"/>
      <c r="ER19" s="411"/>
      <c r="ES19" s="372"/>
      <c r="ET19" s="410"/>
      <c r="EU19" s="411"/>
      <c r="EV19" s="372"/>
      <c r="EW19" s="410"/>
      <c r="EX19" s="411"/>
    </row>
    <row r="20" spans="1:256" ht="12.75" customHeight="1" x14ac:dyDescent="0.2">
      <c r="A20" s="294"/>
      <c r="B20" s="110"/>
      <c r="C20" s="208" t="s">
        <v>12</v>
      </c>
      <c r="D20" s="82"/>
      <c r="E20" s="376"/>
      <c r="F20" s="410"/>
      <c r="G20" s="368"/>
      <c r="H20" s="376"/>
      <c r="I20" s="410"/>
      <c r="J20" s="368"/>
      <c r="K20" s="376"/>
      <c r="L20" s="410"/>
      <c r="M20" s="368"/>
      <c r="N20" s="376"/>
      <c r="O20" s="410"/>
      <c r="P20" s="411"/>
      <c r="Q20" s="376"/>
      <c r="R20" s="410"/>
      <c r="S20" s="411"/>
      <c r="T20" s="372"/>
      <c r="U20" s="410"/>
      <c r="V20" s="411"/>
      <c r="W20" s="410"/>
      <c r="X20" s="410"/>
      <c r="Y20" s="411"/>
      <c r="Z20" s="372"/>
      <c r="AA20" s="410"/>
      <c r="AB20" s="411"/>
      <c r="AC20" s="372"/>
      <c r="AD20" s="410"/>
      <c r="AE20" s="411"/>
      <c r="AF20" s="372"/>
      <c r="AG20" s="410"/>
      <c r="AH20" s="411"/>
      <c r="AI20" s="372"/>
      <c r="AJ20" s="410"/>
      <c r="AK20" s="411"/>
      <c r="AL20" s="372"/>
      <c r="AM20" s="410"/>
      <c r="AN20" s="411"/>
      <c r="AO20" s="372"/>
      <c r="AP20" s="410"/>
      <c r="AQ20" s="411"/>
      <c r="AR20" s="372"/>
      <c r="AS20" s="410"/>
      <c r="AT20" s="411"/>
      <c r="AU20" s="372"/>
      <c r="AV20" s="410"/>
      <c r="AW20" s="411"/>
      <c r="AX20" s="372"/>
      <c r="AY20" s="410"/>
      <c r="AZ20" s="411"/>
      <c r="BA20" s="372"/>
      <c r="BB20" s="410"/>
      <c r="BC20" s="411"/>
      <c r="BD20" s="372"/>
      <c r="BE20" s="410"/>
      <c r="BF20" s="411"/>
      <c r="BG20" s="372"/>
      <c r="BH20" s="410"/>
      <c r="BI20" s="411"/>
      <c r="BJ20" s="372"/>
      <c r="BK20" s="410"/>
      <c r="BL20" s="411"/>
      <c r="BM20" s="372"/>
      <c r="BN20" s="410"/>
      <c r="BO20" s="411"/>
      <c r="BP20" s="372"/>
      <c r="BQ20" s="410"/>
      <c r="BR20" s="411"/>
      <c r="BS20" s="372"/>
      <c r="BT20" s="410"/>
      <c r="BU20" s="411"/>
      <c r="BV20" s="372"/>
      <c r="BW20" s="410"/>
      <c r="BX20" s="411"/>
      <c r="BY20" s="372"/>
      <c r="BZ20" s="410"/>
      <c r="CA20" s="411"/>
      <c r="CB20" s="372"/>
      <c r="CC20" s="410"/>
      <c r="CD20" s="411"/>
      <c r="CE20" s="372"/>
      <c r="CF20" s="410"/>
      <c r="CG20" s="411"/>
      <c r="CH20" s="372"/>
      <c r="CI20" s="410"/>
      <c r="CJ20" s="411"/>
      <c r="CK20" s="372"/>
      <c r="CL20" s="410"/>
      <c r="CM20" s="411"/>
      <c r="CN20" s="372"/>
      <c r="CO20" s="410"/>
      <c r="CP20" s="411"/>
      <c r="CQ20" s="372"/>
      <c r="CR20" s="410"/>
      <c r="CS20" s="411"/>
      <c r="CT20" s="372"/>
      <c r="CU20" s="410"/>
      <c r="CV20" s="411"/>
      <c r="CW20" s="372"/>
      <c r="CX20" s="410"/>
      <c r="CY20" s="411"/>
      <c r="CZ20" s="372"/>
      <c r="DA20" s="410"/>
      <c r="DB20" s="411"/>
      <c r="DC20" s="372"/>
      <c r="DD20" s="410"/>
      <c r="DE20" s="411"/>
      <c r="DF20" s="372"/>
      <c r="DG20" s="410"/>
      <c r="DH20" s="411"/>
      <c r="DI20" s="372"/>
      <c r="DJ20" s="410"/>
      <c r="DK20" s="411"/>
      <c r="DL20" s="372"/>
      <c r="DM20" s="410"/>
      <c r="DN20" s="411"/>
      <c r="DO20" s="372"/>
      <c r="DP20" s="410"/>
      <c r="DQ20" s="411"/>
      <c r="DR20" s="372"/>
      <c r="DS20" s="410"/>
      <c r="DT20" s="411"/>
      <c r="DU20" s="372"/>
      <c r="DV20" s="410"/>
      <c r="DW20" s="411"/>
      <c r="DX20" s="372"/>
      <c r="DY20" s="410"/>
      <c r="DZ20" s="411"/>
      <c r="EA20" s="372"/>
      <c r="EB20" s="410"/>
      <c r="EC20" s="411"/>
      <c r="ED20" s="372"/>
      <c r="EE20" s="410"/>
      <c r="EF20" s="411"/>
      <c r="EG20" s="372"/>
      <c r="EH20" s="410"/>
      <c r="EI20" s="411"/>
      <c r="EJ20" s="372"/>
      <c r="EK20" s="410"/>
      <c r="EL20" s="411"/>
      <c r="EM20" s="372"/>
      <c r="EN20" s="410"/>
      <c r="EO20" s="411"/>
      <c r="EP20" s="372"/>
      <c r="EQ20" s="410"/>
      <c r="ER20" s="411"/>
      <c r="ES20" s="372"/>
      <c r="ET20" s="410"/>
      <c r="EU20" s="411"/>
      <c r="EV20" s="372"/>
      <c r="EW20" s="410"/>
      <c r="EX20" s="411"/>
    </row>
    <row r="21" spans="1:256" s="3" customFormat="1" ht="13.5" customHeight="1" thickBot="1" x14ac:dyDescent="0.25">
      <c r="A21" s="399"/>
      <c r="B21" s="114" t="s">
        <v>46</v>
      </c>
      <c r="C21" s="209"/>
      <c r="D21" s="363"/>
      <c r="E21" s="377"/>
      <c r="F21" s="412"/>
      <c r="G21" s="370"/>
      <c r="H21" s="377"/>
      <c r="I21" s="412"/>
      <c r="J21" s="370"/>
      <c r="K21" s="377"/>
      <c r="L21" s="378"/>
      <c r="M21" s="370"/>
      <c r="N21" s="377"/>
      <c r="O21" s="412"/>
      <c r="P21" s="413"/>
      <c r="Q21" s="377"/>
      <c r="R21" s="412"/>
      <c r="S21" s="413"/>
      <c r="T21" s="414"/>
      <c r="U21" s="412"/>
      <c r="V21" s="413"/>
      <c r="W21" s="412"/>
      <c r="X21" s="412"/>
      <c r="Y21" s="413"/>
      <c r="Z21" s="414"/>
      <c r="AA21" s="412"/>
      <c r="AB21" s="413"/>
      <c r="AC21" s="414"/>
      <c r="AD21" s="412"/>
      <c r="AE21" s="413"/>
      <c r="AF21" s="414"/>
      <c r="AG21" s="412"/>
      <c r="AH21" s="413"/>
      <c r="AI21" s="414"/>
      <c r="AJ21" s="412"/>
      <c r="AK21" s="413"/>
      <c r="AL21" s="414"/>
      <c r="AM21" s="412"/>
      <c r="AN21" s="413"/>
      <c r="AO21" s="414"/>
      <c r="AP21" s="412"/>
      <c r="AQ21" s="413"/>
      <c r="AR21" s="414"/>
      <c r="AS21" s="412"/>
      <c r="AT21" s="413"/>
      <c r="AU21" s="414"/>
      <c r="AV21" s="412"/>
      <c r="AW21" s="413"/>
      <c r="AX21" s="414"/>
      <c r="AY21" s="412"/>
      <c r="AZ21" s="413"/>
      <c r="BA21" s="414"/>
      <c r="BB21" s="412"/>
      <c r="BC21" s="413"/>
      <c r="BD21" s="414"/>
      <c r="BE21" s="412"/>
      <c r="BF21" s="413"/>
      <c r="BG21" s="414"/>
      <c r="BH21" s="412"/>
      <c r="BI21" s="413"/>
      <c r="BJ21" s="414"/>
      <c r="BK21" s="412"/>
      <c r="BL21" s="413"/>
      <c r="BM21" s="414"/>
      <c r="BN21" s="412"/>
      <c r="BO21" s="413"/>
      <c r="BP21" s="414"/>
      <c r="BQ21" s="412"/>
      <c r="BR21" s="413"/>
      <c r="BS21" s="414"/>
      <c r="BT21" s="412"/>
      <c r="BU21" s="413"/>
      <c r="BV21" s="414"/>
      <c r="BW21" s="412"/>
      <c r="BX21" s="413"/>
      <c r="BY21" s="414"/>
      <c r="BZ21" s="412"/>
      <c r="CA21" s="413"/>
      <c r="CB21" s="414"/>
      <c r="CC21" s="412"/>
      <c r="CD21" s="413"/>
      <c r="CE21" s="414"/>
      <c r="CF21" s="412"/>
      <c r="CG21" s="413"/>
      <c r="CH21" s="414"/>
      <c r="CI21" s="412"/>
      <c r="CJ21" s="413"/>
      <c r="CK21" s="414"/>
      <c r="CL21" s="412"/>
      <c r="CM21" s="413"/>
      <c r="CN21" s="414"/>
      <c r="CO21" s="412"/>
      <c r="CP21" s="413"/>
      <c r="CQ21" s="414"/>
      <c r="CR21" s="412"/>
      <c r="CS21" s="413"/>
      <c r="CT21" s="414"/>
      <c r="CU21" s="412"/>
      <c r="CV21" s="413"/>
      <c r="CW21" s="414"/>
      <c r="CX21" s="412"/>
      <c r="CY21" s="413"/>
      <c r="CZ21" s="414"/>
      <c r="DA21" s="412"/>
      <c r="DB21" s="413"/>
      <c r="DC21" s="414"/>
      <c r="DD21" s="412"/>
      <c r="DE21" s="413"/>
      <c r="DF21" s="414"/>
      <c r="DG21" s="412"/>
      <c r="DH21" s="413"/>
      <c r="DI21" s="414"/>
      <c r="DJ21" s="412"/>
      <c r="DK21" s="413"/>
      <c r="DL21" s="414"/>
      <c r="DM21" s="412"/>
      <c r="DN21" s="413"/>
      <c r="DO21" s="414"/>
      <c r="DP21" s="412"/>
      <c r="DQ21" s="413"/>
      <c r="DR21" s="414"/>
      <c r="DS21" s="412"/>
      <c r="DT21" s="413"/>
      <c r="DU21" s="414"/>
      <c r="DV21" s="412"/>
      <c r="DW21" s="413"/>
      <c r="DX21" s="414"/>
      <c r="DY21" s="412"/>
      <c r="DZ21" s="413"/>
      <c r="EA21" s="414"/>
      <c r="EB21" s="412"/>
      <c r="EC21" s="413"/>
      <c r="ED21" s="414"/>
      <c r="EE21" s="412"/>
      <c r="EF21" s="413"/>
      <c r="EG21" s="414"/>
      <c r="EH21" s="412"/>
      <c r="EI21" s="413"/>
      <c r="EJ21" s="414"/>
      <c r="EK21" s="412"/>
      <c r="EL21" s="413"/>
      <c r="EM21" s="414"/>
      <c r="EN21" s="412"/>
      <c r="EO21" s="413"/>
      <c r="EP21" s="414"/>
      <c r="EQ21" s="412"/>
      <c r="ER21" s="413"/>
      <c r="ES21" s="414"/>
      <c r="ET21" s="412"/>
      <c r="EU21" s="413"/>
      <c r="EV21" s="414"/>
      <c r="EW21" s="412"/>
      <c r="EX21" s="413"/>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row>
    <row r="22" spans="1:256" s="5" customFormat="1" x14ac:dyDescent="0.2">
      <c r="A22" s="400" t="s">
        <v>13</v>
      </c>
      <c r="B22" s="167"/>
      <c r="C22" s="167"/>
      <c r="D22" s="82"/>
      <c r="E22" s="376"/>
      <c r="F22" s="410"/>
      <c r="G22" s="368"/>
      <c r="H22" s="376"/>
      <c r="I22" s="410"/>
      <c r="J22" s="368"/>
      <c r="K22" s="376"/>
      <c r="L22" s="379"/>
      <c r="M22" s="368"/>
      <c r="N22" s="376"/>
      <c r="O22" s="410"/>
      <c r="P22" s="411"/>
      <c r="Q22" s="376"/>
      <c r="R22" s="410"/>
      <c r="S22" s="411"/>
      <c r="T22" s="372"/>
      <c r="U22" s="410"/>
      <c r="V22" s="411"/>
      <c r="W22" s="410"/>
      <c r="X22" s="410"/>
      <c r="Y22" s="411"/>
      <c r="Z22" s="372"/>
      <c r="AA22" s="410"/>
      <c r="AB22" s="411"/>
      <c r="AC22" s="372"/>
      <c r="AD22" s="410"/>
      <c r="AE22" s="411"/>
      <c r="AF22" s="372"/>
      <c r="AG22" s="410"/>
      <c r="AH22" s="411"/>
      <c r="AI22" s="372"/>
      <c r="AJ22" s="410"/>
      <c r="AK22" s="411"/>
      <c r="AL22" s="372"/>
      <c r="AM22" s="410"/>
      <c r="AN22" s="411"/>
      <c r="AO22" s="372"/>
      <c r="AP22" s="410"/>
      <c r="AQ22" s="411"/>
      <c r="AR22" s="372"/>
      <c r="AS22" s="410"/>
      <c r="AT22" s="411"/>
      <c r="AU22" s="372"/>
      <c r="AV22" s="410"/>
      <c r="AW22" s="411"/>
      <c r="AX22" s="372"/>
      <c r="AY22" s="410"/>
      <c r="AZ22" s="411"/>
      <c r="BA22" s="372"/>
      <c r="BB22" s="410"/>
      <c r="BC22" s="411"/>
      <c r="BD22" s="372"/>
      <c r="BE22" s="410"/>
      <c r="BF22" s="411"/>
      <c r="BG22" s="372"/>
      <c r="BH22" s="410"/>
      <c r="BI22" s="411"/>
      <c r="BJ22" s="372"/>
      <c r="BK22" s="410"/>
      <c r="BL22" s="411"/>
      <c r="BM22" s="372"/>
      <c r="BN22" s="410"/>
      <c r="BO22" s="411"/>
      <c r="BP22" s="372"/>
      <c r="BQ22" s="410"/>
      <c r="BR22" s="411"/>
      <c r="BS22" s="372"/>
      <c r="BT22" s="410"/>
      <c r="BU22" s="411"/>
      <c r="BV22" s="372"/>
      <c r="BW22" s="410"/>
      <c r="BX22" s="411"/>
      <c r="BY22" s="372"/>
      <c r="BZ22" s="410"/>
      <c r="CA22" s="411"/>
      <c r="CB22" s="372"/>
      <c r="CC22" s="410"/>
      <c r="CD22" s="411"/>
      <c r="CE22" s="372"/>
      <c r="CF22" s="410"/>
      <c r="CG22" s="411"/>
      <c r="CH22" s="372"/>
      <c r="CI22" s="410"/>
      <c r="CJ22" s="411"/>
      <c r="CK22" s="372"/>
      <c r="CL22" s="410"/>
      <c r="CM22" s="411"/>
      <c r="CN22" s="372"/>
      <c r="CO22" s="410"/>
      <c r="CP22" s="411"/>
      <c r="CQ22" s="372"/>
      <c r="CR22" s="410"/>
      <c r="CS22" s="411"/>
      <c r="CT22" s="372"/>
      <c r="CU22" s="410"/>
      <c r="CV22" s="411"/>
      <c r="CW22" s="372"/>
      <c r="CX22" s="410"/>
      <c r="CY22" s="411"/>
      <c r="CZ22" s="372"/>
      <c r="DA22" s="410"/>
      <c r="DB22" s="411"/>
      <c r="DC22" s="372"/>
      <c r="DD22" s="410"/>
      <c r="DE22" s="411"/>
      <c r="DF22" s="372"/>
      <c r="DG22" s="410"/>
      <c r="DH22" s="411"/>
      <c r="DI22" s="372"/>
      <c r="DJ22" s="410"/>
      <c r="DK22" s="411"/>
      <c r="DL22" s="372"/>
      <c r="DM22" s="410"/>
      <c r="DN22" s="411"/>
      <c r="DO22" s="372"/>
      <c r="DP22" s="410"/>
      <c r="DQ22" s="411"/>
      <c r="DR22" s="372"/>
      <c r="DS22" s="410"/>
      <c r="DT22" s="411"/>
      <c r="DU22" s="372"/>
      <c r="DV22" s="410"/>
      <c r="DW22" s="411"/>
      <c r="DX22" s="372"/>
      <c r="DY22" s="410"/>
      <c r="DZ22" s="411"/>
      <c r="EA22" s="372"/>
      <c r="EB22" s="410"/>
      <c r="EC22" s="411"/>
      <c r="ED22" s="372"/>
      <c r="EE22" s="410"/>
      <c r="EF22" s="411"/>
      <c r="EG22" s="372"/>
      <c r="EH22" s="410"/>
      <c r="EI22" s="411"/>
      <c r="EJ22" s="372"/>
      <c r="EK22" s="410"/>
      <c r="EL22" s="411"/>
      <c r="EM22" s="372"/>
      <c r="EN22" s="410"/>
      <c r="EO22" s="411"/>
      <c r="EP22" s="372"/>
      <c r="EQ22" s="410"/>
      <c r="ER22" s="411"/>
      <c r="ES22" s="372"/>
      <c r="ET22" s="410"/>
      <c r="EU22" s="411"/>
      <c r="EV22" s="372"/>
      <c r="EW22" s="410"/>
      <c r="EX22" s="411"/>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row>
    <row r="23" spans="1:256" ht="12.75" customHeight="1" x14ac:dyDescent="0.2">
      <c r="A23" s="294"/>
      <c r="B23" s="115" t="s">
        <v>14</v>
      </c>
      <c r="C23" s="210"/>
      <c r="D23" s="82"/>
      <c r="E23" s="376"/>
      <c r="F23" s="410"/>
      <c r="G23" s="368"/>
      <c r="H23" s="376"/>
      <c r="I23" s="410"/>
      <c r="J23" s="368"/>
      <c r="K23" s="376"/>
      <c r="L23" s="410"/>
      <c r="M23" s="368"/>
      <c r="N23" s="376"/>
      <c r="O23" s="410"/>
      <c r="P23" s="411"/>
      <c r="Q23" s="376"/>
      <c r="R23" s="410"/>
      <c r="S23" s="411"/>
      <c r="T23" s="372"/>
      <c r="U23" s="410"/>
      <c r="V23" s="411"/>
      <c r="W23" s="410"/>
      <c r="X23" s="410"/>
      <c r="Y23" s="411"/>
      <c r="Z23" s="372"/>
      <c r="AA23" s="410"/>
      <c r="AB23" s="411"/>
      <c r="AC23" s="372"/>
      <c r="AD23" s="410"/>
      <c r="AE23" s="411"/>
      <c r="AF23" s="372"/>
      <c r="AG23" s="410"/>
      <c r="AH23" s="411"/>
      <c r="AI23" s="372"/>
      <c r="AJ23" s="410"/>
      <c r="AK23" s="411"/>
      <c r="AL23" s="372"/>
      <c r="AM23" s="410"/>
      <c r="AN23" s="411"/>
      <c r="AO23" s="372"/>
      <c r="AP23" s="410"/>
      <c r="AQ23" s="411"/>
      <c r="AR23" s="372"/>
      <c r="AS23" s="410"/>
      <c r="AT23" s="411"/>
      <c r="AU23" s="372"/>
      <c r="AV23" s="410"/>
      <c r="AW23" s="411"/>
      <c r="AX23" s="372"/>
      <c r="AY23" s="410"/>
      <c r="AZ23" s="411"/>
      <c r="BA23" s="372"/>
      <c r="BB23" s="410"/>
      <c r="BC23" s="411"/>
      <c r="BD23" s="372"/>
      <c r="BE23" s="410"/>
      <c r="BF23" s="411"/>
      <c r="BG23" s="372"/>
      <c r="BH23" s="410"/>
      <c r="BI23" s="411"/>
      <c r="BJ23" s="372"/>
      <c r="BK23" s="410"/>
      <c r="BL23" s="411"/>
      <c r="BM23" s="372"/>
      <c r="BN23" s="410"/>
      <c r="BO23" s="411"/>
      <c r="BP23" s="372"/>
      <c r="BQ23" s="410"/>
      <c r="BR23" s="411"/>
      <c r="BS23" s="372"/>
      <c r="BT23" s="410"/>
      <c r="BU23" s="411"/>
      <c r="BV23" s="372"/>
      <c r="BW23" s="410"/>
      <c r="BX23" s="411"/>
      <c r="BY23" s="372"/>
      <c r="BZ23" s="410"/>
      <c r="CA23" s="411"/>
      <c r="CB23" s="372"/>
      <c r="CC23" s="410"/>
      <c r="CD23" s="411"/>
      <c r="CE23" s="372"/>
      <c r="CF23" s="410"/>
      <c r="CG23" s="411"/>
      <c r="CH23" s="372"/>
      <c r="CI23" s="410"/>
      <c r="CJ23" s="411"/>
      <c r="CK23" s="372"/>
      <c r="CL23" s="410"/>
      <c r="CM23" s="411"/>
      <c r="CN23" s="372"/>
      <c r="CO23" s="410"/>
      <c r="CP23" s="411"/>
      <c r="CQ23" s="372"/>
      <c r="CR23" s="410"/>
      <c r="CS23" s="411"/>
      <c r="CT23" s="372"/>
      <c r="CU23" s="410"/>
      <c r="CV23" s="411"/>
      <c r="CW23" s="372"/>
      <c r="CX23" s="410"/>
      <c r="CY23" s="411"/>
      <c r="CZ23" s="372"/>
      <c r="DA23" s="410"/>
      <c r="DB23" s="411"/>
      <c r="DC23" s="372"/>
      <c r="DD23" s="410"/>
      <c r="DE23" s="411"/>
      <c r="DF23" s="372"/>
      <c r="DG23" s="410"/>
      <c r="DH23" s="411"/>
      <c r="DI23" s="372"/>
      <c r="DJ23" s="410"/>
      <c r="DK23" s="411"/>
      <c r="DL23" s="372"/>
      <c r="DM23" s="410"/>
      <c r="DN23" s="411"/>
      <c r="DO23" s="372"/>
      <c r="DP23" s="410"/>
      <c r="DQ23" s="411"/>
      <c r="DR23" s="372"/>
      <c r="DS23" s="410"/>
      <c r="DT23" s="411"/>
      <c r="DU23" s="372"/>
      <c r="DV23" s="410"/>
      <c r="DW23" s="411"/>
      <c r="DX23" s="372"/>
      <c r="DY23" s="410"/>
      <c r="DZ23" s="411"/>
      <c r="EA23" s="372"/>
      <c r="EB23" s="410"/>
      <c r="EC23" s="411"/>
      <c r="ED23" s="372"/>
      <c r="EE23" s="410"/>
      <c r="EF23" s="411"/>
      <c r="EG23" s="372"/>
      <c r="EH23" s="410"/>
      <c r="EI23" s="411"/>
      <c r="EJ23" s="372"/>
      <c r="EK23" s="410"/>
      <c r="EL23" s="411"/>
      <c r="EM23" s="372"/>
      <c r="EN23" s="410"/>
      <c r="EO23" s="411"/>
      <c r="EP23" s="372"/>
      <c r="EQ23" s="410"/>
      <c r="ER23" s="411"/>
      <c r="ES23" s="372"/>
      <c r="ET23" s="410"/>
      <c r="EU23" s="411"/>
      <c r="EV23" s="372"/>
      <c r="EW23" s="410"/>
      <c r="EX23" s="411"/>
    </row>
    <row r="24" spans="1:256" ht="12.75" customHeight="1" x14ac:dyDescent="0.2">
      <c r="A24" s="294"/>
      <c r="B24" s="116" t="s">
        <v>54</v>
      </c>
      <c r="C24" s="211"/>
      <c r="D24" s="82"/>
      <c r="E24" s="376"/>
      <c r="F24" s="410"/>
      <c r="G24" s="368"/>
      <c r="H24" s="376"/>
      <c r="I24" s="410"/>
      <c r="J24" s="368"/>
      <c r="K24" s="376"/>
      <c r="L24" s="410"/>
      <c r="M24" s="368"/>
      <c r="N24" s="376"/>
      <c r="O24" s="410"/>
      <c r="P24" s="411"/>
      <c r="Q24" s="376"/>
      <c r="R24" s="410"/>
      <c r="S24" s="411"/>
      <c r="T24" s="372"/>
      <c r="U24" s="410"/>
      <c r="V24" s="411"/>
      <c r="W24" s="410"/>
      <c r="X24" s="410"/>
      <c r="Y24" s="411"/>
      <c r="Z24" s="372"/>
      <c r="AA24" s="410"/>
      <c r="AB24" s="411"/>
      <c r="AC24" s="372"/>
      <c r="AD24" s="410"/>
      <c r="AE24" s="411"/>
      <c r="AF24" s="372"/>
      <c r="AG24" s="410"/>
      <c r="AH24" s="411"/>
      <c r="AI24" s="372"/>
      <c r="AJ24" s="410"/>
      <c r="AK24" s="411"/>
      <c r="AL24" s="372"/>
      <c r="AM24" s="410"/>
      <c r="AN24" s="411"/>
      <c r="AO24" s="372"/>
      <c r="AP24" s="410"/>
      <c r="AQ24" s="411"/>
      <c r="AR24" s="372"/>
      <c r="AS24" s="410"/>
      <c r="AT24" s="411"/>
      <c r="AU24" s="372"/>
      <c r="AV24" s="410"/>
      <c r="AW24" s="411"/>
      <c r="AX24" s="372"/>
      <c r="AY24" s="410"/>
      <c r="AZ24" s="411"/>
      <c r="BA24" s="372"/>
      <c r="BB24" s="410"/>
      <c r="BC24" s="411"/>
      <c r="BD24" s="372"/>
      <c r="BE24" s="410"/>
      <c r="BF24" s="411"/>
      <c r="BG24" s="372"/>
      <c r="BH24" s="410"/>
      <c r="BI24" s="411"/>
      <c r="BJ24" s="372"/>
      <c r="BK24" s="410"/>
      <c r="BL24" s="411"/>
      <c r="BM24" s="372"/>
      <c r="BN24" s="410"/>
      <c r="BO24" s="411"/>
      <c r="BP24" s="372"/>
      <c r="BQ24" s="410"/>
      <c r="BR24" s="411"/>
      <c r="BS24" s="372"/>
      <c r="BT24" s="410"/>
      <c r="BU24" s="411"/>
      <c r="BV24" s="372"/>
      <c r="BW24" s="410"/>
      <c r="BX24" s="411"/>
      <c r="BY24" s="372"/>
      <c r="BZ24" s="410"/>
      <c r="CA24" s="411"/>
      <c r="CB24" s="372"/>
      <c r="CC24" s="410"/>
      <c r="CD24" s="411"/>
      <c r="CE24" s="372"/>
      <c r="CF24" s="410"/>
      <c r="CG24" s="411"/>
      <c r="CH24" s="372"/>
      <c r="CI24" s="410"/>
      <c r="CJ24" s="411"/>
      <c r="CK24" s="372"/>
      <c r="CL24" s="410"/>
      <c r="CM24" s="411"/>
      <c r="CN24" s="372"/>
      <c r="CO24" s="410"/>
      <c r="CP24" s="411"/>
      <c r="CQ24" s="372"/>
      <c r="CR24" s="410"/>
      <c r="CS24" s="411"/>
      <c r="CT24" s="372"/>
      <c r="CU24" s="410"/>
      <c r="CV24" s="411"/>
      <c r="CW24" s="372"/>
      <c r="CX24" s="410"/>
      <c r="CY24" s="411"/>
      <c r="CZ24" s="372"/>
      <c r="DA24" s="410"/>
      <c r="DB24" s="411"/>
      <c r="DC24" s="372"/>
      <c r="DD24" s="410"/>
      <c r="DE24" s="411"/>
      <c r="DF24" s="372"/>
      <c r="DG24" s="410"/>
      <c r="DH24" s="411"/>
      <c r="DI24" s="372"/>
      <c r="DJ24" s="410"/>
      <c r="DK24" s="411"/>
      <c r="DL24" s="372"/>
      <c r="DM24" s="410"/>
      <c r="DN24" s="411"/>
      <c r="DO24" s="372"/>
      <c r="DP24" s="410"/>
      <c r="DQ24" s="411"/>
      <c r="DR24" s="372"/>
      <c r="DS24" s="410"/>
      <c r="DT24" s="411"/>
      <c r="DU24" s="372"/>
      <c r="DV24" s="410"/>
      <c r="DW24" s="411"/>
      <c r="DX24" s="372"/>
      <c r="DY24" s="410"/>
      <c r="DZ24" s="411"/>
      <c r="EA24" s="372"/>
      <c r="EB24" s="410"/>
      <c r="EC24" s="411"/>
      <c r="ED24" s="372"/>
      <c r="EE24" s="410"/>
      <c r="EF24" s="411"/>
      <c r="EG24" s="372"/>
      <c r="EH24" s="410"/>
      <c r="EI24" s="411"/>
      <c r="EJ24" s="372"/>
      <c r="EK24" s="410"/>
      <c r="EL24" s="411"/>
      <c r="EM24" s="372"/>
      <c r="EN24" s="410"/>
      <c r="EO24" s="411"/>
      <c r="EP24" s="372"/>
      <c r="EQ24" s="410"/>
      <c r="ER24" s="411"/>
      <c r="ES24" s="372"/>
      <c r="ET24" s="410"/>
      <c r="EU24" s="411"/>
      <c r="EV24" s="372"/>
      <c r="EW24" s="410"/>
      <c r="EX24" s="411"/>
    </row>
    <row r="25" spans="1:256" ht="12.75" customHeight="1" x14ac:dyDescent="0.2">
      <c r="A25" s="294"/>
      <c r="B25" s="117"/>
      <c r="C25" s="212" t="s">
        <v>41</v>
      </c>
      <c r="D25" s="82"/>
      <c r="E25" s="376"/>
      <c r="F25" s="410"/>
      <c r="G25" s="368"/>
      <c r="H25" s="376"/>
      <c r="I25" s="410"/>
      <c r="J25" s="368"/>
      <c r="K25" s="376"/>
      <c r="L25" s="410"/>
      <c r="M25" s="368"/>
      <c r="N25" s="376"/>
      <c r="O25" s="410"/>
      <c r="P25" s="411"/>
      <c r="Q25" s="376"/>
      <c r="R25" s="410"/>
      <c r="S25" s="411"/>
      <c r="T25" s="372"/>
      <c r="U25" s="410"/>
      <c r="V25" s="411"/>
      <c r="W25" s="410"/>
      <c r="X25" s="410"/>
      <c r="Y25" s="411"/>
      <c r="Z25" s="372"/>
      <c r="AA25" s="410"/>
      <c r="AB25" s="411"/>
      <c r="AC25" s="372"/>
      <c r="AD25" s="410"/>
      <c r="AE25" s="411"/>
      <c r="AF25" s="372"/>
      <c r="AG25" s="410"/>
      <c r="AH25" s="411"/>
      <c r="AI25" s="372"/>
      <c r="AJ25" s="410"/>
      <c r="AK25" s="411"/>
      <c r="AL25" s="372"/>
      <c r="AM25" s="410"/>
      <c r="AN25" s="411"/>
      <c r="AO25" s="372"/>
      <c r="AP25" s="410"/>
      <c r="AQ25" s="411"/>
      <c r="AR25" s="372"/>
      <c r="AS25" s="410"/>
      <c r="AT25" s="411"/>
      <c r="AU25" s="372"/>
      <c r="AV25" s="410"/>
      <c r="AW25" s="411"/>
      <c r="AX25" s="372"/>
      <c r="AY25" s="410"/>
      <c r="AZ25" s="411"/>
      <c r="BA25" s="372"/>
      <c r="BB25" s="410"/>
      <c r="BC25" s="411"/>
      <c r="BD25" s="372"/>
      <c r="BE25" s="410"/>
      <c r="BF25" s="411"/>
      <c r="BG25" s="372"/>
      <c r="BH25" s="410"/>
      <c r="BI25" s="411"/>
      <c r="BJ25" s="372"/>
      <c r="BK25" s="410"/>
      <c r="BL25" s="411"/>
      <c r="BM25" s="372"/>
      <c r="BN25" s="410"/>
      <c r="BO25" s="411"/>
      <c r="BP25" s="372"/>
      <c r="BQ25" s="410"/>
      <c r="BR25" s="411"/>
      <c r="BS25" s="372"/>
      <c r="BT25" s="410"/>
      <c r="BU25" s="411"/>
      <c r="BV25" s="372"/>
      <c r="BW25" s="410"/>
      <c r="BX25" s="411"/>
      <c r="BY25" s="372"/>
      <c r="BZ25" s="410"/>
      <c r="CA25" s="411"/>
      <c r="CB25" s="372"/>
      <c r="CC25" s="410"/>
      <c r="CD25" s="411"/>
      <c r="CE25" s="372"/>
      <c r="CF25" s="410"/>
      <c r="CG25" s="411"/>
      <c r="CH25" s="372"/>
      <c r="CI25" s="410"/>
      <c r="CJ25" s="411"/>
      <c r="CK25" s="372"/>
      <c r="CL25" s="410"/>
      <c r="CM25" s="411"/>
      <c r="CN25" s="372"/>
      <c r="CO25" s="410"/>
      <c r="CP25" s="411"/>
      <c r="CQ25" s="372"/>
      <c r="CR25" s="410"/>
      <c r="CS25" s="411"/>
      <c r="CT25" s="372"/>
      <c r="CU25" s="410"/>
      <c r="CV25" s="411"/>
      <c r="CW25" s="372"/>
      <c r="CX25" s="410"/>
      <c r="CY25" s="411"/>
      <c r="CZ25" s="372"/>
      <c r="DA25" s="410"/>
      <c r="DB25" s="411"/>
      <c r="DC25" s="372"/>
      <c r="DD25" s="410"/>
      <c r="DE25" s="411"/>
      <c r="DF25" s="372"/>
      <c r="DG25" s="410"/>
      <c r="DH25" s="411"/>
      <c r="DI25" s="372"/>
      <c r="DJ25" s="410"/>
      <c r="DK25" s="411"/>
      <c r="DL25" s="372"/>
      <c r="DM25" s="410"/>
      <c r="DN25" s="411"/>
      <c r="DO25" s="372"/>
      <c r="DP25" s="410"/>
      <c r="DQ25" s="411"/>
      <c r="DR25" s="372"/>
      <c r="DS25" s="410"/>
      <c r="DT25" s="411"/>
      <c r="DU25" s="372"/>
      <c r="DV25" s="410"/>
      <c r="DW25" s="411"/>
      <c r="DX25" s="372"/>
      <c r="DY25" s="410"/>
      <c r="DZ25" s="411"/>
      <c r="EA25" s="372"/>
      <c r="EB25" s="410"/>
      <c r="EC25" s="411"/>
      <c r="ED25" s="372"/>
      <c r="EE25" s="410"/>
      <c r="EF25" s="411"/>
      <c r="EG25" s="372"/>
      <c r="EH25" s="410"/>
      <c r="EI25" s="411"/>
      <c r="EJ25" s="372"/>
      <c r="EK25" s="410"/>
      <c r="EL25" s="411"/>
      <c r="EM25" s="372"/>
      <c r="EN25" s="410"/>
      <c r="EO25" s="411"/>
      <c r="EP25" s="372"/>
      <c r="EQ25" s="410"/>
      <c r="ER25" s="411"/>
      <c r="ES25" s="372"/>
      <c r="ET25" s="410"/>
      <c r="EU25" s="411"/>
      <c r="EV25" s="372"/>
      <c r="EW25" s="410"/>
      <c r="EX25" s="411"/>
    </row>
    <row r="26" spans="1:256" s="3" customFormat="1" ht="13.5" customHeight="1" thickBot="1" x14ac:dyDescent="0.25">
      <c r="A26" s="399"/>
      <c r="B26" s="118"/>
      <c r="C26" s="213" t="s">
        <v>55</v>
      </c>
      <c r="D26" s="363"/>
      <c r="E26" s="380"/>
      <c r="F26" s="412"/>
      <c r="G26" s="370"/>
      <c r="H26" s="380"/>
      <c r="I26" s="412"/>
      <c r="J26" s="370"/>
      <c r="K26" s="380"/>
      <c r="L26" s="412"/>
      <c r="M26" s="370"/>
      <c r="N26" s="380"/>
      <c r="O26" s="412"/>
      <c r="P26" s="413"/>
      <c r="Q26" s="380"/>
      <c r="R26" s="412"/>
      <c r="S26" s="413"/>
      <c r="T26" s="414"/>
      <c r="U26" s="412"/>
      <c r="V26" s="413"/>
      <c r="W26" s="412"/>
      <c r="X26" s="412"/>
      <c r="Y26" s="413"/>
      <c r="Z26" s="414"/>
      <c r="AA26" s="412"/>
      <c r="AB26" s="413"/>
      <c r="AC26" s="414"/>
      <c r="AD26" s="412"/>
      <c r="AE26" s="413"/>
      <c r="AF26" s="414"/>
      <c r="AG26" s="412"/>
      <c r="AH26" s="413"/>
      <c r="AI26" s="414"/>
      <c r="AJ26" s="412"/>
      <c r="AK26" s="413"/>
      <c r="AL26" s="414"/>
      <c r="AM26" s="412"/>
      <c r="AN26" s="413"/>
      <c r="AO26" s="414"/>
      <c r="AP26" s="412"/>
      <c r="AQ26" s="413"/>
      <c r="AR26" s="414"/>
      <c r="AS26" s="412"/>
      <c r="AT26" s="413"/>
      <c r="AU26" s="414"/>
      <c r="AV26" s="412"/>
      <c r="AW26" s="413"/>
      <c r="AX26" s="414"/>
      <c r="AY26" s="412"/>
      <c r="AZ26" s="413"/>
      <c r="BA26" s="414"/>
      <c r="BB26" s="412"/>
      <c r="BC26" s="413"/>
      <c r="BD26" s="414"/>
      <c r="BE26" s="412"/>
      <c r="BF26" s="413"/>
      <c r="BG26" s="414"/>
      <c r="BH26" s="412"/>
      <c r="BI26" s="413"/>
      <c r="BJ26" s="414"/>
      <c r="BK26" s="412"/>
      <c r="BL26" s="413"/>
      <c r="BM26" s="414"/>
      <c r="BN26" s="412"/>
      <c r="BO26" s="413"/>
      <c r="BP26" s="414"/>
      <c r="BQ26" s="412"/>
      <c r="BR26" s="413"/>
      <c r="BS26" s="414"/>
      <c r="BT26" s="412"/>
      <c r="BU26" s="413"/>
      <c r="BV26" s="414"/>
      <c r="BW26" s="412"/>
      <c r="BX26" s="413"/>
      <c r="BY26" s="414"/>
      <c r="BZ26" s="412"/>
      <c r="CA26" s="413"/>
      <c r="CB26" s="414"/>
      <c r="CC26" s="412"/>
      <c r="CD26" s="413"/>
      <c r="CE26" s="414"/>
      <c r="CF26" s="412"/>
      <c r="CG26" s="413"/>
      <c r="CH26" s="414"/>
      <c r="CI26" s="412"/>
      <c r="CJ26" s="413"/>
      <c r="CK26" s="414"/>
      <c r="CL26" s="412"/>
      <c r="CM26" s="413"/>
      <c r="CN26" s="414"/>
      <c r="CO26" s="412"/>
      <c r="CP26" s="413"/>
      <c r="CQ26" s="414"/>
      <c r="CR26" s="412"/>
      <c r="CS26" s="413"/>
      <c r="CT26" s="414"/>
      <c r="CU26" s="412"/>
      <c r="CV26" s="413"/>
      <c r="CW26" s="414"/>
      <c r="CX26" s="412"/>
      <c r="CY26" s="413"/>
      <c r="CZ26" s="414"/>
      <c r="DA26" s="412"/>
      <c r="DB26" s="413"/>
      <c r="DC26" s="414"/>
      <c r="DD26" s="412"/>
      <c r="DE26" s="413"/>
      <c r="DF26" s="414"/>
      <c r="DG26" s="412"/>
      <c r="DH26" s="413"/>
      <c r="DI26" s="414"/>
      <c r="DJ26" s="412"/>
      <c r="DK26" s="413"/>
      <c r="DL26" s="414"/>
      <c r="DM26" s="412"/>
      <c r="DN26" s="413"/>
      <c r="DO26" s="414"/>
      <c r="DP26" s="412"/>
      <c r="DQ26" s="413"/>
      <c r="DR26" s="414"/>
      <c r="DS26" s="412"/>
      <c r="DT26" s="413"/>
      <c r="DU26" s="414"/>
      <c r="DV26" s="412"/>
      <c r="DW26" s="413"/>
      <c r="DX26" s="414"/>
      <c r="DY26" s="412"/>
      <c r="DZ26" s="413"/>
      <c r="EA26" s="414"/>
      <c r="EB26" s="412"/>
      <c r="EC26" s="413"/>
      <c r="ED26" s="414"/>
      <c r="EE26" s="412"/>
      <c r="EF26" s="413"/>
      <c r="EG26" s="414"/>
      <c r="EH26" s="412"/>
      <c r="EI26" s="413"/>
      <c r="EJ26" s="414"/>
      <c r="EK26" s="412"/>
      <c r="EL26" s="413"/>
      <c r="EM26" s="414"/>
      <c r="EN26" s="412"/>
      <c r="EO26" s="413"/>
      <c r="EP26" s="414"/>
      <c r="EQ26" s="412"/>
      <c r="ER26" s="413"/>
      <c r="ES26" s="414"/>
      <c r="ET26" s="412"/>
      <c r="EU26" s="413"/>
      <c r="EV26" s="414"/>
      <c r="EW26" s="412"/>
      <c r="EX26" s="413"/>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row>
    <row r="27" spans="1:256" s="2" customFormat="1" x14ac:dyDescent="0.2">
      <c r="A27" s="401" t="s">
        <v>15</v>
      </c>
      <c r="B27" s="160"/>
      <c r="C27" s="160"/>
      <c r="D27" s="82"/>
      <c r="E27" s="381"/>
      <c r="F27" s="410"/>
      <c r="G27" s="368"/>
      <c r="H27" s="381"/>
      <c r="I27" s="410"/>
      <c r="J27" s="368"/>
      <c r="K27" s="381"/>
      <c r="L27" s="410"/>
      <c r="M27" s="368"/>
      <c r="N27" s="381"/>
      <c r="O27" s="410"/>
      <c r="P27" s="411"/>
      <c r="Q27" s="381"/>
      <c r="R27" s="410"/>
      <c r="S27" s="411"/>
      <c r="T27" s="372"/>
      <c r="U27" s="410"/>
      <c r="V27" s="411"/>
      <c r="W27" s="410"/>
      <c r="X27" s="410"/>
      <c r="Y27" s="411"/>
      <c r="Z27" s="372"/>
      <c r="AA27" s="410"/>
      <c r="AB27" s="411"/>
      <c r="AC27" s="372"/>
      <c r="AD27" s="410"/>
      <c r="AE27" s="411"/>
      <c r="AF27" s="372"/>
      <c r="AG27" s="410"/>
      <c r="AH27" s="411"/>
      <c r="AI27" s="372"/>
      <c r="AJ27" s="410"/>
      <c r="AK27" s="411"/>
      <c r="AL27" s="372"/>
      <c r="AM27" s="410"/>
      <c r="AN27" s="411"/>
      <c r="AO27" s="372"/>
      <c r="AP27" s="410"/>
      <c r="AQ27" s="411"/>
      <c r="AR27" s="372"/>
      <c r="AS27" s="410"/>
      <c r="AT27" s="411"/>
      <c r="AU27" s="372"/>
      <c r="AV27" s="410"/>
      <c r="AW27" s="411"/>
      <c r="AX27" s="372"/>
      <c r="AY27" s="410"/>
      <c r="AZ27" s="411"/>
      <c r="BA27" s="372"/>
      <c r="BB27" s="410"/>
      <c r="BC27" s="411"/>
      <c r="BD27" s="372"/>
      <c r="BE27" s="410"/>
      <c r="BF27" s="411"/>
      <c r="BG27" s="372"/>
      <c r="BH27" s="410"/>
      <c r="BI27" s="411"/>
      <c r="BJ27" s="372"/>
      <c r="BK27" s="410"/>
      <c r="BL27" s="411"/>
      <c r="BM27" s="372"/>
      <c r="BN27" s="410"/>
      <c r="BO27" s="411"/>
      <c r="BP27" s="372"/>
      <c r="BQ27" s="410"/>
      <c r="BR27" s="411"/>
      <c r="BS27" s="372"/>
      <c r="BT27" s="410"/>
      <c r="BU27" s="411"/>
      <c r="BV27" s="372"/>
      <c r="BW27" s="410"/>
      <c r="BX27" s="411"/>
      <c r="BY27" s="372"/>
      <c r="BZ27" s="410"/>
      <c r="CA27" s="411"/>
      <c r="CB27" s="372"/>
      <c r="CC27" s="410"/>
      <c r="CD27" s="411"/>
      <c r="CE27" s="372"/>
      <c r="CF27" s="410"/>
      <c r="CG27" s="411"/>
      <c r="CH27" s="372"/>
      <c r="CI27" s="410"/>
      <c r="CJ27" s="411"/>
      <c r="CK27" s="372"/>
      <c r="CL27" s="410"/>
      <c r="CM27" s="411"/>
      <c r="CN27" s="372"/>
      <c r="CO27" s="410"/>
      <c r="CP27" s="411"/>
      <c r="CQ27" s="372"/>
      <c r="CR27" s="410"/>
      <c r="CS27" s="411"/>
      <c r="CT27" s="372"/>
      <c r="CU27" s="410"/>
      <c r="CV27" s="411"/>
      <c r="CW27" s="372"/>
      <c r="CX27" s="410"/>
      <c r="CY27" s="411"/>
      <c r="CZ27" s="372"/>
      <c r="DA27" s="410"/>
      <c r="DB27" s="411"/>
      <c r="DC27" s="372"/>
      <c r="DD27" s="410"/>
      <c r="DE27" s="411"/>
      <c r="DF27" s="372"/>
      <c r="DG27" s="410"/>
      <c r="DH27" s="411"/>
      <c r="DI27" s="372"/>
      <c r="DJ27" s="410"/>
      <c r="DK27" s="411"/>
      <c r="DL27" s="372"/>
      <c r="DM27" s="410"/>
      <c r="DN27" s="411"/>
      <c r="DO27" s="372"/>
      <c r="DP27" s="410"/>
      <c r="DQ27" s="411"/>
      <c r="DR27" s="372"/>
      <c r="DS27" s="410"/>
      <c r="DT27" s="411"/>
      <c r="DU27" s="372"/>
      <c r="DV27" s="410"/>
      <c r="DW27" s="411"/>
      <c r="DX27" s="372"/>
      <c r="DY27" s="410"/>
      <c r="DZ27" s="411"/>
      <c r="EA27" s="372"/>
      <c r="EB27" s="410"/>
      <c r="EC27" s="411"/>
      <c r="ED27" s="372"/>
      <c r="EE27" s="410"/>
      <c r="EF27" s="411"/>
      <c r="EG27" s="372"/>
      <c r="EH27" s="410"/>
      <c r="EI27" s="411"/>
      <c r="EJ27" s="372"/>
      <c r="EK27" s="410"/>
      <c r="EL27" s="411"/>
      <c r="EM27" s="372"/>
      <c r="EN27" s="410"/>
      <c r="EO27" s="411"/>
      <c r="EP27" s="372"/>
      <c r="EQ27" s="410"/>
      <c r="ER27" s="411"/>
      <c r="ES27" s="372"/>
      <c r="ET27" s="410"/>
      <c r="EU27" s="411"/>
      <c r="EV27" s="372"/>
      <c r="EW27" s="410"/>
      <c r="EX27" s="411"/>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row>
    <row r="28" spans="1:256" ht="12.75" customHeight="1" x14ac:dyDescent="0.2">
      <c r="A28" s="294"/>
      <c r="B28" s="119" t="s">
        <v>48</v>
      </c>
      <c r="C28" s="214"/>
      <c r="D28" s="366"/>
      <c r="E28" s="381"/>
      <c r="F28" s="410"/>
      <c r="G28" s="368"/>
      <c r="H28" s="381"/>
      <c r="I28" s="410"/>
      <c r="J28" s="368"/>
      <c r="K28" s="381"/>
      <c r="L28" s="410"/>
      <c r="M28" s="368"/>
      <c r="N28" s="381"/>
      <c r="O28" s="410"/>
      <c r="P28" s="411"/>
      <c r="Q28" s="381"/>
      <c r="R28" s="410"/>
      <c r="S28" s="411"/>
      <c r="T28" s="372"/>
      <c r="U28" s="410"/>
      <c r="V28" s="411"/>
      <c r="W28" s="410"/>
      <c r="X28" s="410"/>
      <c r="Y28" s="411"/>
      <c r="Z28" s="372"/>
      <c r="AA28" s="410"/>
      <c r="AB28" s="411"/>
      <c r="AC28" s="372"/>
      <c r="AD28" s="410"/>
      <c r="AE28" s="411"/>
      <c r="AF28" s="372"/>
      <c r="AG28" s="410"/>
      <c r="AH28" s="411"/>
      <c r="AI28" s="372"/>
      <c r="AJ28" s="410"/>
      <c r="AK28" s="411"/>
      <c r="AL28" s="372"/>
      <c r="AM28" s="410"/>
      <c r="AN28" s="411"/>
      <c r="AO28" s="372"/>
      <c r="AP28" s="410"/>
      <c r="AQ28" s="411"/>
      <c r="AR28" s="372"/>
      <c r="AS28" s="410"/>
      <c r="AT28" s="411"/>
      <c r="AU28" s="372"/>
      <c r="AV28" s="410"/>
      <c r="AW28" s="411"/>
      <c r="AX28" s="372"/>
      <c r="AY28" s="410"/>
      <c r="AZ28" s="411"/>
      <c r="BA28" s="372"/>
      <c r="BB28" s="410"/>
      <c r="BC28" s="411"/>
      <c r="BD28" s="372"/>
      <c r="BE28" s="410"/>
      <c r="BF28" s="411"/>
      <c r="BG28" s="372"/>
      <c r="BH28" s="410"/>
      <c r="BI28" s="411"/>
      <c r="BJ28" s="372"/>
      <c r="BK28" s="410"/>
      <c r="BL28" s="411"/>
      <c r="BM28" s="372"/>
      <c r="BN28" s="410"/>
      <c r="BO28" s="411"/>
      <c r="BP28" s="372"/>
      <c r="BQ28" s="410"/>
      <c r="BR28" s="411"/>
      <c r="BS28" s="372"/>
      <c r="BT28" s="410"/>
      <c r="BU28" s="411"/>
      <c r="BV28" s="372"/>
      <c r="BW28" s="410"/>
      <c r="BX28" s="411"/>
      <c r="BY28" s="372"/>
      <c r="BZ28" s="410"/>
      <c r="CA28" s="411"/>
      <c r="CB28" s="372"/>
      <c r="CC28" s="410"/>
      <c r="CD28" s="411"/>
      <c r="CE28" s="372"/>
      <c r="CF28" s="410"/>
      <c r="CG28" s="411"/>
      <c r="CH28" s="372"/>
      <c r="CI28" s="410"/>
      <c r="CJ28" s="411"/>
      <c r="CK28" s="372"/>
      <c r="CL28" s="410"/>
      <c r="CM28" s="411"/>
      <c r="CN28" s="372"/>
      <c r="CO28" s="410"/>
      <c r="CP28" s="411"/>
      <c r="CQ28" s="372"/>
      <c r="CR28" s="410"/>
      <c r="CS28" s="411"/>
      <c r="CT28" s="372"/>
      <c r="CU28" s="410"/>
      <c r="CV28" s="411"/>
      <c r="CW28" s="372"/>
      <c r="CX28" s="410"/>
      <c r="CY28" s="411"/>
      <c r="CZ28" s="372"/>
      <c r="DA28" s="410"/>
      <c r="DB28" s="411"/>
      <c r="DC28" s="372"/>
      <c r="DD28" s="410"/>
      <c r="DE28" s="411"/>
      <c r="DF28" s="372"/>
      <c r="DG28" s="410"/>
      <c r="DH28" s="411"/>
      <c r="DI28" s="372"/>
      <c r="DJ28" s="410"/>
      <c r="DK28" s="411"/>
      <c r="DL28" s="372"/>
      <c r="DM28" s="410"/>
      <c r="DN28" s="411"/>
      <c r="DO28" s="372"/>
      <c r="DP28" s="410"/>
      <c r="DQ28" s="411"/>
      <c r="DR28" s="372"/>
      <c r="DS28" s="410"/>
      <c r="DT28" s="411"/>
      <c r="DU28" s="372"/>
      <c r="DV28" s="410"/>
      <c r="DW28" s="411"/>
      <c r="DX28" s="372"/>
      <c r="DY28" s="410"/>
      <c r="DZ28" s="411"/>
      <c r="EA28" s="372"/>
      <c r="EB28" s="410"/>
      <c r="EC28" s="411"/>
      <c r="ED28" s="372"/>
      <c r="EE28" s="410"/>
      <c r="EF28" s="411"/>
      <c r="EG28" s="372"/>
      <c r="EH28" s="410"/>
      <c r="EI28" s="411"/>
      <c r="EJ28" s="372"/>
      <c r="EK28" s="410"/>
      <c r="EL28" s="411"/>
      <c r="EM28" s="372"/>
      <c r="EN28" s="410"/>
      <c r="EO28" s="411"/>
      <c r="EP28" s="372"/>
      <c r="EQ28" s="410"/>
      <c r="ER28" s="411"/>
      <c r="ES28" s="372"/>
      <c r="ET28" s="410"/>
      <c r="EU28" s="411"/>
      <c r="EV28" s="372"/>
      <c r="EW28" s="410"/>
      <c r="EX28" s="411"/>
    </row>
    <row r="29" spans="1:256" ht="12.75" customHeight="1" x14ac:dyDescent="0.2">
      <c r="A29" s="294"/>
      <c r="B29" s="124"/>
      <c r="C29" s="215" t="s">
        <v>16</v>
      </c>
      <c r="D29" s="82"/>
      <c r="E29" s="376"/>
      <c r="F29" s="410"/>
      <c r="G29" s="368"/>
      <c r="H29" s="376"/>
      <c r="I29" s="410"/>
      <c r="J29" s="368"/>
      <c r="K29" s="376"/>
      <c r="L29" s="410"/>
      <c r="M29" s="368"/>
      <c r="N29" s="376"/>
      <c r="O29" s="410"/>
      <c r="P29" s="411"/>
      <c r="Q29" s="376"/>
      <c r="R29" s="410"/>
      <c r="S29" s="411"/>
      <c r="T29" s="372"/>
      <c r="U29" s="410"/>
      <c r="V29" s="411"/>
      <c r="W29" s="410"/>
      <c r="X29" s="410"/>
      <c r="Y29" s="411"/>
      <c r="Z29" s="372"/>
      <c r="AA29" s="410"/>
      <c r="AB29" s="411"/>
      <c r="AC29" s="372"/>
      <c r="AD29" s="410"/>
      <c r="AE29" s="411"/>
      <c r="AF29" s="372"/>
      <c r="AG29" s="410"/>
      <c r="AH29" s="411"/>
      <c r="AI29" s="372"/>
      <c r="AJ29" s="410"/>
      <c r="AK29" s="411"/>
      <c r="AL29" s="372"/>
      <c r="AM29" s="410"/>
      <c r="AN29" s="411"/>
      <c r="AO29" s="372"/>
      <c r="AP29" s="410"/>
      <c r="AQ29" s="411"/>
      <c r="AR29" s="372"/>
      <c r="AS29" s="410"/>
      <c r="AT29" s="411"/>
      <c r="AU29" s="372"/>
      <c r="AV29" s="410"/>
      <c r="AW29" s="411"/>
      <c r="AX29" s="372"/>
      <c r="AY29" s="410"/>
      <c r="AZ29" s="411"/>
      <c r="BA29" s="372"/>
      <c r="BB29" s="410"/>
      <c r="BC29" s="411"/>
      <c r="BD29" s="372"/>
      <c r="BE29" s="410"/>
      <c r="BF29" s="411"/>
      <c r="BG29" s="372"/>
      <c r="BH29" s="410"/>
      <c r="BI29" s="411"/>
      <c r="BJ29" s="372"/>
      <c r="BK29" s="410"/>
      <c r="BL29" s="411"/>
      <c r="BM29" s="372"/>
      <c r="BN29" s="410"/>
      <c r="BO29" s="411"/>
      <c r="BP29" s="372"/>
      <c r="BQ29" s="410"/>
      <c r="BR29" s="411"/>
      <c r="BS29" s="372"/>
      <c r="BT29" s="410"/>
      <c r="BU29" s="411"/>
      <c r="BV29" s="372"/>
      <c r="BW29" s="410"/>
      <c r="BX29" s="411"/>
      <c r="BY29" s="372"/>
      <c r="BZ29" s="410"/>
      <c r="CA29" s="411"/>
      <c r="CB29" s="372"/>
      <c r="CC29" s="410"/>
      <c r="CD29" s="411"/>
      <c r="CE29" s="372"/>
      <c r="CF29" s="410"/>
      <c r="CG29" s="411"/>
      <c r="CH29" s="372"/>
      <c r="CI29" s="410"/>
      <c r="CJ29" s="411"/>
      <c r="CK29" s="372"/>
      <c r="CL29" s="410"/>
      <c r="CM29" s="411"/>
      <c r="CN29" s="372"/>
      <c r="CO29" s="410"/>
      <c r="CP29" s="411"/>
      <c r="CQ29" s="372"/>
      <c r="CR29" s="410"/>
      <c r="CS29" s="411"/>
      <c r="CT29" s="372"/>
      <c r="CU29" s="410"/>
      <c r="CV29" s="411"/>
      <c r="CW29" s="372"/>
      <c r="CX29" s="410"/>
      <c r="CY29" s="411"/>
      <c r="CZ29" s="372"/>
      <c r="DA29" s="410"/>
      <c r="DB29" s="411"/>
      <c r="DC29" s="372"/>
      <c r="DD29" s="410"/>
      <c r="DE29" s="411"/>
      <c r="DF29" s="372"/>
      <c r="DG29" s="410"/>
      <c r="DH29" s="411"/>
      <c r="DI29" s="372"/>
      <c r="DJ29" s="410"/>
      <c r="DK29" s="411"/>
      <c r="DL29" s="372"/>
      <c r="DM29" s="410"/>
      <c r="DN29" s="411"/>
      <c r="DO29" s="372"/>
      <c r="DP29" s="410"/>
      <c r="DQ29" s="411"/>
      <c r="DR29" s="372"/>
      <c r="DS29" s="410"/>
      <c r="DT29" s="411"/>
      <c r="DU29" s="372"/>
      <c r="DV29" s="410"/>
      <c r="DW29" s="411"/>
      <c r="DX29" s="372"/>
      <c r="DY29" s="410"/>
      <c r="DZ29" s="411"/>
      <c r="EA29" s="372"/>
      <c r="EB29" s="410"/>
      <c r="EC29" s="411"/>
      <c r="ED29" s="372"/>
      <c r="EE29" s="410"/>
      <c r="EF29" s="411"/>
      <c r="EG29" s="372"/>
      <c r="EH29" s="410"/>
      <c r="EI29" s="411"/>
      <c r="EJ29" s="372"/>
      <c r="EK29" s="410"/>
      <c r="EL29" s="411"/>
      <c r="EM29" s="372"/>
      <c r="EN29" s="410"/>
      <c r="EO29" s="411"/>
      <c r="EP29" s="372"/>
      <c r="EQ29" s="410"/>
      <c r="ER29" s="411"/>
      <c r="ES29" s="372"/>
      <c r="ET29" s="410"/>
      <c r="EU29" s="411"/>
      <c r="EV29" s="372"/>
      <c r="EW29" s="410"/>
      <c r="EX29" s="411"/>
    </row>
    <row r="30" spans="1:256" ht="12.75" customHeight="1" x14ac:dyDescent="0.2">
      <c r="A30" s="294"/>
      <c r="B30" s="31"/>
      <c r="C30" s="216" t="s">
        <v>17</v>
      </c>
      <c r="D30" s="82"/>
      <c r="E30" s="381"/>
      <c r="F30" s="410"/>
      <c r="G30" s="368"/>
      <c r="H30" s="381"/>
      <c r="I30" s="410"/>
      <c r="J30" s="368"/>
      <c r="K30" s="381"/>
      <c r="L30" s="410"/>
      <c r="M30" s="368"/>
      <c r="N30" s="381"/>
      <c r="O30" s="410"/>
      <c r="P30" s="411"/>
      <c r="Q30" s="381"/>
      <c r="R30" s="410"/>
      <c r="S30" s="411"/>
      <c r="T30" s="372"/>
      <c r="U30" s="410"/>
      <c r="V30" s="411"/>
      <c r="W30" s="410"/>
      <c r="X30" s="410"/>
      <c r="Y30" s="411"/>
      <c r="Z30" s="372"/>
      <c r="AA30" s="410"/>
      <c r="AB30" s="411"/>
      <c r="AC30" s="372"/>
      <c r="AD30" s="410"/>
      <c r="AE30" s="411"/>
      <c r="AF30" s="372"/>
      <c r="AG30" s="410"/>
      <c r="AH30" s="411"/>
      <c r="AI30" s="372"/>
      <c r="AJ30" s="410"/>
      <c r="AK30" s="411"/>
      <c r="AL30" s="372"/>
      <c r="AM30" s="410"/>
      <c r="AN30" s="411"/>
      <c r="AO30" s="372"/>
      <c r="AP30" s="410"/>
      <c r="AQ30" s="411"/>
      <c r="AR30" s="372"/>
      <c r="AS30" s="410"/>
      <c r="AT30" s="411"/>
      <c r="AU30" s="372"/>
      <c r="AV30" s="410"/>
      <c r="AW30" s="411"/>
      <c r="AX30" s="372"/>
      <c r="AY30" s="410"/>
      <c r="AZ30" s="411"/>
      <c r="BA30" s="372"/>
      <c r="BB30" s="410"/>
      <c r="BC30" s="411"/>
      <c r="BD30" s="372"/>
      <c r="BE30" s="410"/>
      <c r="BF30" s="411"/>
      <c r="BG30" s="372"/>
      <c r="BH30" s="410"/>
      <c r="BI30" s="411"/>
      <c r="BJ30" s="372"/>
      <c r="BK30" s="410"/>
      <c r="BL30" s="411"/>
      <c r="BM30" s="372"/>
      <c r="BN30" s="410"/>
      <c r="BO30" s="411"/>
      <c r="BP30" s="372"/>
      <c r="BQ30" s="410"/>
      <c r="BR30" s="411"/>
      <c r="BS30" s="372"/>
      <c r="BT30" s="410"/>
      <c r="BU30" s="411"/>
      <c r="BV30" s="372"/>
      <c r="BW30" s="410"/>
      <c r="BX30" s="411"/>
      <c r="BY30" s="372"/>
      <c r="BZ30" s="410"/>
      <c r="CA30" s="411"/>
      <c r="CB30" s="372"/>
      <c r="CC30" s="410"/>
      <c r="CD30" s="411"/>
      <c r="CE30" s="372"/>
      <c r="CF30" s="410"/>
      <c r="CG30" s="411"/>
      <c r="CH30" s="372"/>
      <c r="CI30" s="410"/>
      <c r="CJ30" s="411"/>
      <c r="CK30" s="372"/>
      <c r="CL30" s="410"/>
      <c r="CM30" s="411"/>
      <c r="CN30" s="372"/>
      <c r="CO30" s="410"/>
      <c r="CP30" s="411"/>
      <c r="CQ30" s="372"/>
      <c r="CR30" s="410"/>
      <c r="CS30" s="411"/>
      <c r="CT30" s="372"/>
      <c r="CU30" s="410"/>
      <c r="CV30" s="411"/>
      <c r="CW30" s="372"/>
      <c r="CX30" s="410"/>
      <c r="CY30" s="411"/>
      <c r="CZ30" s="372"/>
      <c r="DA30" s="410"/>
      <c r="DB30" s="411"/>
      <c r="DC30" s="372"/>
      <c r="DD30" s="410"/>
      <c r="DE30" s="411"/>
      <c r="DF30" s="372"/>
      <c r="DG30" s="410"/>
      <c r="DH30" s="411"/>
      <c r="DI30" s="372"/>
      <c r="DJ30" s="410"/>
      <c r="DK30" s="411"/>
      <c r="DL30" s="372"/>
      <c r="DM30" s="410"/>
      <c r="DN30" s="411"/>
      <c r="DO30" s="372"/>
      <c r="DP30" s="410"/>
      <c r="DQ30" s="411"/>
      <c r="DR30" s="372"/>
      <c r="DS30" s="410"/>
      <c r="DT30" s="411"/>
      <c r="DU30" s="372"/>
      <c r="DV30" s="410"/>
      <c r="DW30" s="411"/>
      <c r="DX30" s="372"/>
      <c r="DY30" s="410"/>
      <c r="DZ30" s="411"/>
      <c r="EA30" s="372"/>
      <c r="EB30" s="410"/>
      <c r="EC30" s="411"/>
      <c r="ED30" s="372"/>
      <c r="EE30" s="410"/>
      <c r="EF30" s="411"/>
      <c r="EG30" s="372"/>
      <c r="EH30" s="410"/>
      <c r="EI30" s="411"/>
      <c r="EJ30" s="372"/>
      <c r="EK30" s="410"/>
      <c r="EL30" s="411"/>
      <c r="EM30" s="372"/>
      <c r="EN30" s="410"/>
      <c r="EO30" s="411"/>
      <c r="EP30" s="372"/>
      <c r="EQ30" s="410"/>
      <c r="ER30" s="411"/>
      <c r="ES30" s="372"/>
      <c r="ET30" s="410"/>
      <c r="EU30" s="411"/>
      <c r="EV30" s="372"/>
      <c r="EW30" s="410"/>
      <c r="EX30" s="411"/>
    </row>
    <row r="31" spans="1:256" ht="12.75" customHeight="1" x14ac:dyDescent="0.2">
      <c r="A31" s="294"/>
      <c r="B31" s="120" t="s">
        <v>49</v>
      </c>
      <c r="C31" s="217"/>
      <c r="D31" s="366"/>
      <c r="E31" s="381"/>
      <c r="F31" s="410"/>
      <c r="G31" s="368"/>
      <c r="H31" s="381"/>
      <c r="I31" s="410"/>
      <c r="J31" s="368"/>
      <c r="K31" s="381"/>
      <c r="L31" s="410"/>
      <c r="M31" s="368"/>
      <c r="N31" s="381"/>
      <c r="O31" s="410"/>
      <c r="P31" s="411"/>
      <c r="Q31" s="381"/>
      <c r="R31" s="410"/>
      <c r="S31" s="411"/>
      <c r="T31" s="372"/>
      <c r="U31" s="410"/>
      <c r="V31" s="411"/>
      <c r="W31" s="410"/>
      <c r="X31" s="410"/>
      <c r="Y31" s="411"/>
      <c r="Z31" s="372"/>
      <c r="AA31" s="410"/>
      <c r="AB31" s="411"/>
      <c r="AC31" s="372"/>
      <c r="AD31" s="410"/>
      <c r="AE31" s="411"/>
      <c r="AF31" s="372"/>
      <c r="AG31" s="410"/>
      <c r="AH31" s="411"/>
      <c r="AI31" s="372"/>
      <c r="AJ31" s="410"/>
      <c r="AK31" s="411"/>
      <c r="AL31" s="372"/>
      <c r="AM31" s="410"/>
      <c r="AN31" s="411"/>
      <c r="AO31" s="372"/>
      <c r="AP31" s="410"/>
      <c r="AQ31" s="411"/>
      <c r="AR31" s="372"/>
      <c r="AS31" s="410"/>
      <c r="AT31" s="411"/>
      <c r="AU31" s="372"/>
      <c r="AV31" s="410"/>
      <c r="AW31" s="411"/>
      <c r="AX31" s="372"/>
      <c r="AY31" s="410"/>
      <c r="AZ31" s="411"/>
      <c r="BA31" s="372"/>
      <c r="BB31" s="410"/>
      <c r="BC31" s="411"/>
      <c r="BD31" s="372"/>
      <c r="BE31" s="410"/>
      <c r="BF31" s="411"/>
      <c r="BG31" s="372"/>
      <c r="BH31" s="410"/>
      <c r="BI31" s="411"/>
      <c r="BJ31" s="372"/>
      <c r="BK31" s="410"/>
      <c r="BL31" s="411"/>
      <c r="BM31" s="372"/>
      <c r="BN31" s="410"/>
      <c r="BO31" s="411"/>
      <c r="BP31" s="372"/>
      <c r="BQ31" s="410"/>
      <c r="BR31" s="411"/>
      <c r="BS31" s="372"/>
      <c r="BT31" s="410"/>
      <c r="BU31" s="411"/>
      <c r="BV31" s="372"/>
      <c r="BW31" s="410"/>
      <c r="BX31" s="411"/>
      <c r="BY31" s="372"/>
      <c r="BZ31" s="410"/>
      <c r="CA31" s="411"/>
      <c r="CB31" s="372"/>
      <c r="CC31" s="410"/>
      <c r="CD31" s="411"/>
      <c r="CE31" s="372"/>
      <c r="CF31" s="410"/>
      <c r="CG31" s="411"/>
      <c r="CH31" s="372"/>
      <c r="CI31" s="410"/>
      <c r="CJ31" s="411"/>
      <c r="CK31" s="372"/>
      <c r="CL31" s="410"/>
      <c r="CM31" s="411"/>
      <c r="CN31" s="372"/>
      <c r="CO31" s="410"/>
      <c r="CP31" s="411"/>
      <c r="CQ31" s="372"/>
      <c r="CR31" s="410"/>
      <c r="CS31" s="411"/>
      <c r="CT31" s="372"/>
      <c r="CU31" s="410"/>
      <c r="CV31" s="411"/>
      <c r="CW31" s="372"/>
      <c r="CX31" s="410"/>
      <c r="CY31" s="411"/>
      <c r="CZ31" s="372"/>
      <c r="DA31" s="410"/>
      <c r="DB31" s="411"/>
      <c r="DC31" s="372"/>
      <c r="DD31" s="410"/>
      <c r="DE31" s="411"/>
      <c r="DF31" s="372"/>
      <c r="DG31" s="410"/>
      <c r="DH31" s="411"/>
      <c r="DI31" s="372"/>
      <c r="DJ31" s="410"/>
      <c r="DK31" s="411"/>
      <c r="DL31" s="372"/>
      <c r="DM31" s="410"/>
      <c r="DN31" s="411"/>
      <c r="DO31" s="372"/>
      <c r="DP31" s="410"/>
      <c r="DQ31" s="411"/>
      <c r="DR31" s="372"/>
      <c r="DS31" s="410"/>
      <c r="DT31" s="411"/>
      <c r="DU31" s="372"/>
      <c r="DV31" s="410"/>
      <c r="DW31" s="411"/>
      <c r="DX31" s="372"/>
      <c r="DY31" s="410"/>
      <c r="DZ31" s="411"/>
      <c r="EA31" s="372"/>
      <c r="EB31" s="410"/>
      <c r="EC31" s="411"/>
      <c r="ED31" s="372"/>
      <c r="EE31" s="410"/>
      <c r="EF31" s="411"/>
      <c r="EG31" s="372"/>
      <c r="EH31" s="410"/>
      <c r="EI31" s="411"/>
      <c r="EJ31" s="372"/>
      <c r="EK31" s="410"/>
      <c r="EL31" s="411"/>
      <c r="EM31" s="372"/>
      <c r="EN31" s="410"/>
      <c r="EO31" s="411"/>
      <c r="EP31" s="372"/>
      <c r="EQ31" s="410"/>
      <c r="ER31" s="411"/>
      <c r="ES31" s="372"/>
      <c r="ET31" s="410"/>
      <c r="EU31" s="411"/>
      <c r="EV31" s="372"/>
      <c r="EW31" s="410"/>
      <c r="EX31" s="411"/>
    </row>
    <row r="32" spans="1:256" s="3" customFormat="1" ht="13.5" customHeight="1" thickBot="1" x14ac:dyDescent="0.25">
      <c r="A32" s="399"/>
      <c r="B32" s="121" t="s">
        <v>50</v>
      </c>
      <c r="C32" s="218"/>
      <c r="D32" s="363"/>
      <c r="E32" s="377"/>
      <c r="F32" s="412"/>
      <c r="G32" s="370"/>
      <c r="H32" s="377"/>
      <c r="I32" s="412"/>
      <c r="J32" s="370"/>
      <c r="K32" s="377"/>
      <c r="L32" s="412"/>
      <c r="M32" s="370"/>
      <c r="N32" s="377"/>
      <c r="O32" s="412"/>
      <c r="P32" s="413"/>
      <c r="Q32" s="377"/>
      <c r="R32" s="412"/>
      <c r="S32" s="413"/>
      <c r="T32" s="414"/>
      <c r="U32" s="412"/>
      <c r="V32" s="413"/>
      <c r="W32" s="412"/>
      <c r="X32" s="412"/>
      <c r="Y32" s="413"/>
      <c r="Z32" s="414"/>
      <c r="AA32" s="412"/>
      <c r="AB32" s="413"/>
      <c r="AC32" s="414"/>
      <c r="AD32" s="412"/>
      <c r="AE32" s="413"/>
      <c r="AF32" s="414"/>
      <c r="AG32" s="412"/>
      <c r="AH32" s="413"/>
      <c r="AI32" s="414"/>
      <c r="AJ32" s="412"/>
      <c r="AK32" s="413"/>
      <c r="AL32" s="414"/>
      <c r="AM32" s="412"/>
      <c r="AN32" s="413"/>
      <c r="AO32" s="414"/>
      <c r="AP32" s="412"/>
      <c r="AQ32" s="413"/>
      <c r="AR32" s="414"/>
      <c r="AS32" s="412"/>
      <c r="AT32" s="413"/>
      <c r="AU32" s="414"/>
      <c r="AV32" s="412"/>
      <c r="AW32" s="413"/>
      <c r="AX32" s="414"/>
      <c r="AY32" s="412"/>
      <c r="AZ32" s="413"/>
      <c r="BA32" s="414"/>
      <c r="BB32" s="412"/>
      <c r="BC32" s="413"/>
      <c r="BD32" s="414"/>
      <c r="BE32" s="412"/>
      <c r="BF32" s="413"/>
      <c r="BG32" s="414"/>
      <c r="BH32" s="412"/>
      <c r="BI32" s="413"/>
      <c r="BJ32" s="414"/>
      <c r="BK32" s="412"/>
      <c r="BL32" s="413"/>
      <c r="BM32" s="414"/>
      <c r="BN32" s="412"/>
      <c r="BO32" s="413"/>
      <c r="BP32" s="414"/>
      <c r="BQ32" s="412"/>
      <c r="BR32" s="413"/>
      <c r="BS32" s="414"/>
      <c r="BT32" s="412"/>
      <c r="BU32" s="413"/>
      <c r="BV32" s="414"/>
      <c r="BW32" s="412"/>
      <c r="BX32" s="413"/>
      <c r="BY32" s="414"/>
      <c r="BZ32" s="412"/>
      <c r="CA32" s="413"/>
      <c r="CB32" s="414"/>
      <c r="CC32" s="412"/>
      <c r="CD32" s="413"/>
      <c r="CE32" s="414"/>
      <c r="CF32" s="412"/>
      <c r="CG32" s="413"/>
      <c r="CH32" s="414"/>
      <c r="CI32" s="412"/>
      <c r="CJ32" s="413"/>
      <c r="CK32" s="414"/>
      <c r="CL32" s="412"/>
      <c r="CM32" s="413"/>
      <c r="CN32" s="414"/>
      <c r="CO32" s="412"/>
      <c r="CP32" s="413"/>
      <c r="CQ32" s="414"/>
      <c r="CR32" s="412"/>
      <c r="CS32" s="413"/>
      <c r="CT32" s="414"/>
      <c r="CU32" s="412"/>
      <c r="CV32" s="413"/>
      <c r="CW32" s="414"/>
      <c r="CX32" s="412"/>
      <c r="CY32" s="413"/>
      <c r="CZ32" s="414"/>
      <c r="DA32" s="412"/>
      <c r="DB32" s="413"/>
      <c r="DC32" s="414"/>
      <c r="DD32" s="412"/>
      <c r="DE32" s="413"/>
      <c r="DF32" s="414"/>
      <c r="DG32" s="412"/>
      <c r="DH32" s="413"/>
      <c r="DI32" s="414"/>
      <c r="DJ32" s="412"/>
      <c r="DK32" s="413"/>
      <c r="DL32" s="414"/>
      <c r="DM32" s="412"/>
      <c r="DN32" s="413"/>
      <c r="DO32" s="414"/>
      <c r="DP32" s="412"/>
      <c r="DQ32" s="413"/>
      <c r="DR32" s="414"/>
      <c r="DS32" s="412"/>
      <c r="DT32" s="413"/>
      <c r="DU32" s="414"/>
      <c r="DV32" s="412"/>
      <c r="DW32" s="413"/>
      <c r="DX32" s="414"/>
      <c r="DY32" s="412"/>
      <c r="DZ32" s="413"/>
      <c r="EA32" s="414"/>
      <c r="EB32" s="412"/>
      <c r="EC32" s="413"/>
      <c r="ED32" s="414"/>
      <c r="EE32" s="412"/>
      <c r="EF32" s="413"/>
      <c r="EG32" s="414"/>
      <c r="EH32" s="412"/>
      <c r="EI32" s="413"/>
      <c r="EJ32" s="414"/>
      <c r="EK32" s="412"/>
      <c r="EL32" s="413"/>
      <c r="EM32" s="414"/>
      <c r="EN32" s="412"/>
      <c r="EO32" s="413"/>
      <c r="EP32" s="414"/>
      <c r="EQ32" s="412"/>
      <c r="ER32" s="413"/>
      <c r="ES32" s="414"/>
      <c r="ET32" s="412"/>
      <c r="EU32" s="413"/>
      <c r="EV32" s="414"/>
      <c r="EW32" s="412"/>
      <c r="EX32" s="413"/>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row>
    <row r="33" spans="1:256" s="2" customFormat="1" x14ac:dyDescent="0.2">
      <c r="A33" s="402" t="s">
        <v>18</v>
      </c>
      <c r="B33" s="160"/>
      <c r="C33" s="160"/>
      <c r="D33" s="366"/>
      <c r="E33" s="382"/>
      <c r="F33" s="410"/>
      <c r="G33" s="368"/>
      <c r="H33" s="382"/>
      <c r="I33" s="410"/>
      <c r="J33" s="368"/>
      <c r="K33" s="382"/>
      <c r="L33" s="410"/>
      <c r="M33" s="368"/>
      <c r="N33" s="382"/>
      <c r="O33" s="410"/>
      <c r="P33" s="411"/>
      <c r="Q33" s="382"/>
      <c r="R33" s="410"/>
      <c r="S33" s="411"/>
      <c r="T33" s="372"/>
      <c r="U33" s="410"/>
      <c r="V33" s="411"/>
      <c r="W33" s="410"/>
      <c r="X33" s="410"/>
      <c r="Y33" s="411"/>
      <c r="Z33" s="372"/>
      <c r="AA33" s="410"/>
      <c r="AB33" s="411"/>
      <c r="AC33" s="372"/>
      <c r="AD33" s="410"/>
      <c r="AE33" s="411"/>
      <c r="AF33" s="372"/>
      <c r="AG33" s="410"/>
      <c r="AH33" s="411"/>
      <c r="AI33" s="372"/>
      <c r="AJ33" s="410"/>
      <c r="AK33" s="411"/>
      <c r="AL33" s="372"/>
      <c r="AM33" s="410"/>
      <c r="AN33" s="411"/>
      <c r="AO33" s="372"/>
      <c r="AP33" s="410"/>
      <c r="AQ33" s="411"/>
      <c r="AR33" s="372"/>
      <c r="AS33" s="410"/>
      <c r="AT33" s="411"/>
      <c r="AU33" s="372"/>
      <c r="AV33" s="410"/>
      <c r="AW33" s="411"/>
      <c r="AX33" s="372"/>
      <c r="AY33" s="410"/>
      <c r="AZ33" s="411"/>
      <c r="BA33" s="372"/>
      <c r="BB33" s="410"/>
      <c r="BC33" s="411"/>
      <c r="BD33" s="372"/>
      <c r="BE33" s="410"/>
      <c r="BF33" s="411"/>
      <c r="BG33" s="372"/>
      <c r="BH33" s="410"/>
      <c r="BI33" s="411"/>
      <c r="BJ33" s="372"/>
      <c r="BK33" s="410"/>
      <c r="BL33" s="411"/>
      <c r="BM33" s="372"/>
      <c r="BN33" s="410"/>
      <c r="BO33" s="411"/>
      <c r="BP33" s="372"/>
      <c r="BQ33" s="410"/>
      <c r="BR33" s="411"/>
      <c r="BS33" s="372"/>
      <c r="BT33" s="410"/>
      <c r="BU33" s="411"/>
      <c r="BV33" s="372"/>
      <c r="BW33" s="410"/>
      <c r="BX33" s="411"/>
      <c r="BY33" s="372"/>
      <c r="BZ33" s="410"/>
      <c r="CA33" s="411"/>
      <c r="CB33" s="372"/>
      <c r="CC33" s="410"/>
      <c r="CD33" s="411"/>
      <c r="CE33" s="372"/>
      <c r="CF33" s="410"/>
      <c r="CG33" s="411"/>
      <c r="CH33" s="372"/>
      <c r="CI33" s="410"/>
      <c r="CJ33" s="411"/>
      <c r="CK33" s="372"/>
      <c r="CL33" s="410"/>
      <c r="CM33" s="411"/>
      <c r="CN33" s="372"/>
      <c r="CO33" s="410"/>
      <c r="CP33" s="411"/>
      <c r="CQ33" s="372"/>
      <c r="CR33" s="410"/>
      <c r="CS33" s="411"/>
      <c r="CT33" s="372"/>
      <c r="CU33" s="410"/>
      <c r="CV33" s="411"/>
      <c r="CW33" s="372"/>
      <c r="CX33" s="410"/>
      <c r="CY33" s="411"/>
      <c r="CZ33" s="372"/>
      <c r="DA33" s="410"/>
      <c r="DB33" s="411"/>
      <c r="DC33" s="372"/>
      <c r="DD33" s="410"/>
      <c r="DE33" s="411"/>
      <c r="DF33" s="372"/>
      <c r="DG33" s="410"/>
      <c r="DH33" s="411"/>
      <c r="DI33" s="372"/>
      <c r="DJ33" s="410"/>
      <c r="DK33" s="411"/>
      <c r="DL33" s="372"/>
      <c r="DM33" s="410"/>
      <c r="DN33" s="411"/>
      <c r="DO33" s="372"/>
      <c r="DP33" s="410"/>
      <c r="DQ33" s="411"/>
      <c r="DR33" s="372"/>
      <c r="DS33" s="410"/>
      <c r="DT33" s="411"/>
      <c r="DU33" s="372"/>
      <c r="DV33" s="410"/>
      <c r="DW33" s="411"/>
      <c r="DX33" s="372"/>
      <c r="DY33" s="410"/>
      <c r="DZ33" s="411"/>
      <c r="EA33" s="372"/>
      <c r="EB33" s="410"/>
      <c r="EC33" s="411"/>
      <c r="ED33" s="372"/>
      <c r="EE33" s="410"/>
      <c r="EF33" s="411"/>
      <c r="EG33" s="372"/>
      <c r="EH33" s="410"/>
      <c r="EI33" s="411"/>
      <c r="EJ33" s="372"/>
      <c r="EK33" s="410"/>
      <c r="EL33" s="411"/>
      <c r="EM33" s="372"/>
      <c r="EN33" s="410"/>
      <c r="EO33" s="411"/>
      <c r="EP33" s="372"/>
      <c r="EQ33" s="410"/>
      <c r="ER33" s="411"/>
      <c r="ES33" s="372"/>
      <c r="ET33" s="410"/>
      <c r="EU33" s="411"/>
      <c r="EV33" s="372"/>
      <c r="EW33" s="410"/>
      <c r="EX33" s="411"/>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row>
    <row r="34" spans="1:256" ht="12.75" customHeight="1" x14ac:dyDescent="0.2">
      <c r="A34" s="294"/>
      <c r="B34" s="122" t="s">
        <v>19</v>
      </c>
      <c r="C34" s="219"/>
      <c r="D34" s="366"/>
      <c r="E34" s="382"/>
      <c r="F34" s="410"/>
      <c r="G34" s="368"/>
      <c r="H34" s="382"/>
      <c r="I34" s="410"/>
      <c r="J34" s="368"/>
      <c r="K34" s="382"/>
      <c r="L34" s="410"/>
      <c r="M34" s="368"/>
      <c r="N34" s="382"/>
      <c r="O34" s="410"/>
      <c r="P34" s="411"/>
      <c r="Q34" s="382"/>
      <c r="R34" s="410"/>
      <c r="S34" s="411"/>
      <c r="T34" s="372"/>
      <c r="U34" s="410"/>
      <c r="V34" s="411"/>
      <c r="W34" s="410"/>
      <c r="X34" s="410"/>
      <c r="Y34" s="411"/>
      <c r="Z34" s="372"/>
      <c r="AA34" s="410"/>
      <c r="AB34" s="411"/>
      <c r="AC34" s="372"/>
      <c r="AD34" s="410"/>
      <c r="AE34" s="411"/>
      <c r="AF34" s="372"/>
      <c r="AG34" s="410"/>
      <c r="AH34" s="411"/>
      <c r="AI34" s="372"/>
      <c r="AJ34" s="410"/>
      <c r="AK34" s="411"/>
      <c r="AL34" s="372"/>
      <c r="AM34" s="410"/>
      <c r="AN34" s="411"/>
      <c r="AO34" s="372"/>
      <c r="AP34" s="410"/>
      <c r="AQ34" s="411"/>
      <c r="AR34" s="372"/>
      <c r="AS34" s="410"/>
      <c r="AT34" s="411"/>
      <c r="AU34" s="372"/>
      <c r="AV34" s="410"/>
      <c r="AW34" s="411"/>
      <c r="AX34" s="372"/>
      <c r="AY34" s="410"/>
      <c r="AZ34" s="411"/>
      <c r="BA34" s="372"/>
      <c r="BB34" s="410"/>
      <c r="BC34" s="411"/>
      <c r="BD34" s="372"/>
      <c r="BE34" s="410"/>
      <c r="BF34" s="411"/>
      <c r="BG34" s="372"/>
      <c r="BH34" s="410"/>
      <c r="BI34" s="411"/>
      <c r="BJ34" s="372"/>
      <c r="BK34" s="410"/>
      <c r="BL34" s="411"/>
      <c r="BM34" s="372"/>
      <c r="BN34" s="410"/>
      <c r="BO34" s="411"/>
      <c r="BP34" s="372"/>
      <c r="BQ34" s="410"/>
      <c r="BR34" s="411"/>
      <c r="BS34" s="372"/>
      <c r="BT34" s="410"/>
      <c r="BU34" s="411"/>
      <c r="BV34" s="372"/>
      <c r="BW34" s="410"/>
      <c r="BX34" s="411"/>
      <c r="BY34" s="372"/>
      <c r="BZ34" s="410"/>
      <c r="CA34" s="411"/>
      <c r="CB34" s="372"/>
      <c r="CC34" s="410"/>
      <c r="CD34" s="411"/>
      <c r="CE34" s="372"/>
      <c r="CF34" s="410"/>
      <c r="CG34" s="411"/>
      <c r="CH34" s="372"/>
      <c r="CI34" s="410"/>
      <c r="CJ34" s="411"/>
      <c r="CK34" s="372"/>
      <c r="CL34" s="410"/>
      <c r="CM34" s="411"/>
      <c r="CN34" s="372"/>
      <c r="CO34" s="410"/>
      <c r="CP34" s="411"/>
      <c r="CQ34" s="372"/>
      <c r="CR34" s="410"/>
      <c r="CS34" s="411"/>
      <c r="CT34" s="372"/>
      <c r="CU34" s="410"/>
      <c r="CV34" s="411"/>
      <c r="CW34" s="372"/>
      <c r="CX34" s="410"/>
      <c r="CY34" s="411"/>
      <c r="CZ34" s="372"/>
      <c r="DA34" s="410"/>
      <c r="DB34" s="411"/>
      <c r="DC34" s="372"/>
      <c r="DD34" s="410"/>
      <c r="DE34" s="411"/>
      <c r="DF34" s="372"/>
      <c r="DG34" s="410"/>
      <c r="DH34" s="411"/>
      <c r="DI34" s="372"/>
      <c r="DJ34" s="410"/>
      <c r="DK34" s="411"/>
      <c r="DL34" s="372"/>
      <c r="DM34" s="410"/>
      <c r="DN34" s="411"/>
      <c r="DO34" s="372"/>
      <c r="DP34" s="410"/>
      <c r="DQ34" s="411"/>
      <c r="DR34" s="372"/>
      <c r="DS34" s="410"/>
      <c r="DT34" s="411"/>
      <c r="DU34" s="372"/>
      <c r="DV34" s="410"/>
      <c r="DW34" s="411"/>
      <c r="DX34" s="372"/>
      <c r="DY34" s="410"/>
      <c r="DZ34" s="411"/>
      <c r="EA34" s="372"/>
      <c r="EB34" s="410"/>
      <c r="EC34" s="411"/>
      <c r="ED34" s="372"/>
      <c r="EE34" s="410"/>
      <c r="EF34" s="411"/>
      <c r="EG34" s="372"/>
      <c r="EH34" s="410"/>
      <c r="EI34" s="411"/>
      <c r="EJ34" s="372"/>
      <c r="EK34" s="410"/>
      <c r="EL34" s="411"/>
      <c r="EM34" s="372"/>
      <c r="EN34" s="410"/>
      <c r="EO34" s="411"/>
      <c r="EP34" s="372"/>
      <c r="EQ34" s="410"/>
      <c r="ER34" s="411"/>
      <c r="ES34" s="372"/>
      <c r="ET34" s="410"/>
      <c r="EU34" s="411"/>
      <c r="EV34" s="372"/>
      <c r="EW34" s="410"/>
      <c r="EX34" s="411"/>
    </row>
    <row r="35" spans="1:256" x14ac:dyDescent="0.2">
      <c r="A35" s="294"/>
      <c r="B35" s="20" t="s">
        <v>126</v>
      </c>
      <c r="C35" s="220"/>
      <c r="D35" s="82"/>
      <c r="E35" s="376"/>
      <c r="F35" s="410"/>
      <c r="G35" s="368"/>
      <c r="H35" s="376"/>
      <c r="I35" s="410"/>
      <c r="J35" s="368"/>
      <c r="K35" s="376"/>
      <c r="L35" s="410"/>
      <c r="M35" s="368"/>
      <c r="N35" s="376"/>
      <c r="O35" s="410"/>
      <c r="P35" s="411"/>
      <c r="Q35" s="376"/>
      <c r="R35" s="410"/>
      <c r="S35" s="411"/>
      <c r="T35" s="372"/>
      <c r="U35" s="410"/>
      <c r="V35" s="411"/>
      <c r="W35" s="410"/>
      <c r="X35" s="410"/>
      <c r="Y35" s="411"/>
      <c r="Z35" s="372"/>
      <c r="AA35" s="410"/>
      <c r="AB35" s="411"/>
      <c r="AC35" s="372"/>
      <c r="AD35" s="410"/>
      <c r="AE35" s="411"/>
      <c r="AF35" s="372"/>
      <c r="AG35" s="410"/>
      <c r="AH35" s="411"/>
      <c r="AI35" s="372"/>
      <c r="AJ35" s="410"/>
      <c r="AK35" s="411"/>
      <c r="AL35" s="372"/>
      <c r="AM35" s="410"/>
      <c r="AN35" s="411"/>
      <c r="AO35" s="372"/>
      <c r="AP35" s="410"/>
      <c r="AQ35" s="411"/>
      <c r="AR35" s="372"/>
      <c r="AS35" s="410"/>
      <c r="AT35" s="411"/>
      <c r="AU35" s="372"/>
      <c r="AV35" s="410"/>
      <c r="AW35" s="411"/>
      <c r="AX35" s="372"/>
      <c r="AY35" s="410"/>
      <c r="AZ35" s="411"/>
      <c r="BA35" s="372"/>
      <c r="BB35" s="410"/>
      <c r="BC35" s="411"/>
      <c r="BD35" s="372"/>
      <c r="BE35" s="410"/>
      <c r="BF35" s="411"/>
      <c r="BG35" s="372"/>
      <c r="BH35" s="410"/>
      <c r="BI35" s="411"/>
      <c r="BJ35" s="372"/>
      <c r="BK35" s="410"/>
      <c r="BL35" s="411"/>
      <c r="BM35" s="372"/>
      <c r="BN35" s="410"/>
      <c r="BO35" s="411"/>
      <c r="BP35" s="372"/>
      <c r="BQ35" s="410"/>
      <c r="BR35" s="411"/>
      <c r="BS35" s="372"/>
      <c r="BT35" s="410"/>
      <c r="BU35" s="411"/>
      <c r="BV35" s="372"/>
      <c r="BW35" s="410"/>
      <c r="BX35" s="411"/>
      <c r="BY35" s="372"/>
      <c r="BZ35" s="410"/>
      <c r="CA35" s="411"/>
      <c r="CB35" s="372"/>
      <c r="CC35" s="410"/>
      <c r="CD35" s="411"/>
      <c r="CE35" s="372"/>
      <c r="CF35" s="410"/>
      <c r="CG35" s="411"/>
      <c r="CH35" s="372"/>
      <c r="CI35" s="410"/>
      <c r="CJ35" s="411"/>
      <c r="CK35" s="372"/>
      <c r="CL35" s="410"/>
      <c r="CM35" s="411"/>
      <c r="CN35" s="372"/>
      <c r="CO35" s="410"/>
      <c r="CP35" s="411"/>
      <c r="CQ35" s="372"/>
      <c r="CR35" s="410"/>
      <c r="CS35" s="411"/>
      <c r="CT35" s="372"/>
      <c r="CU35" s="410"/>
      <c r="CV35" s="411"/>
      <c r="CW35" s="372"/>
      <c r="CX35" s="410"/>
      <c r="CY35" s="411"/>
      <c r="CZ35" s="372"/>
      <c r="DA35" s="410"/>
      <c r="DB35" s="411"/>
      <c r="DC35" s="372"/>
      <c r="DD35" s="410"/>
      <c r="DE35" s="411"/>
      <c r="DF35" s="372"/>
      <c r="DG35" s="410"/>
      <c r="DH35" s="411"/>
      <c r="DI35" s="372"/>
      <c r="DJ35" s="410"/>
      <c r="DK35" s="411"/>
      <c r="DL35" s="372"/>
      <c r="DM35" s="410"/>
      <c r="DN35" s="411"/>
      <c r="DO35" s="372"/>
      <c r="DP35" s="410"/>
      <c r="DQ35" s="411"/>
      <c r="DR35" s="372"/>
      <c r="DS35" s="410"/>
      <c r="DT35" s="411"/>
      <c r="DU35" s="372"/>
      <c r="DV35" s="410"/>
      <c r="DW35" s="411"/>
      <c r="DX35" s="372"/>
      <c r="DY35" s="410"/>
      <c r="DZ35" s="411"/>
      <c r="EA35" s="372"/>
      <c r="EB35" s="410"/>
      <c r="EC35" s="411"/>
      <c r="ED35" s="372"/>
      <c r="EE35" s="410"/>
      <c r="EF35" s="411"/>
      <c r="EG35" s="372"/>
      <c r="EH35" s="410"/>
      <c r="EI35" s="411"/>
      <c r="EJ35" s="372"/>
      <c r="EK35" s="410"/>
      <c r="EL35" s="411"/>
      <c r="EM35" s="372"/>
      <c r="EN35" s="410"/>
      <c r="EO35" s="411"/>
      <c r="EP35" s="372"/>
      <c r="EQ35" s="410"/>
      <c r="ER35" s="411"/>
      <c r="ES35" s="372"/>
      <c r="ET35" s="410"/>
      <c r="EU35" s="411"/>
      <c r="EV35" s="372"/>
      <c r="EW35" s="410"/>
      <c r="EX35" s="411"/>
    </row>
    <row r="36" spans="1:256" ht="12.75" customHeight="1" x14ac:dyDescent="0.2">
      <c r="A36" s="294"/>
      <c r="B36" s="120" t="s">
        <v>69</v>
      </c>
      <c r="C36" s="217"/>
      <c r="D36" s="82"/>
      <c r="E36" s="376"/>
      <c r="F36" s="410"/>
      <c r="G36" s="368"/>
      <c r="H36" s="376"/>
      <c r="I36" s="410"/>
      <c r="J36" s="368"/>
      <c r="K36" s="376"/>
      <c r="L36" s="410"/>
      <c r="M36" s="368"/>
      <c r="N36" s="376"/>
      <c r="O36" s="410"/>
      <c r="P36" s="411"/>
      <c r="Q36" s="376"/>
      <c r="R36" s="410"/>
      <c r="S36" s="411"/>
      <c r="T36" s="372"/>
      <c r="U36" s="410"/>
      <c r="V36" s="411"/>
      <c r="W36" s="410"/>
      <c r="X36" s="410"/>
      <c r="Y36" s="411"/>
      <c r="Z36" s="372"/>
      <c r="AA36" s="410"/>
      <c r="AB36" s="411"/>
      <c r="AC36" s="372"/>
      <c r="AD36" s="410"/>
      <c r="AE36" s="411"/>
      <c r="AF36" s="372"/>
      <c r="AG36" s="410"/>
      <c r="AH36" s="411"/>
      <c r="AI36" s="372"/>
      <c r="AJ36" s="410"/>
      <c r="AK36" s="411"/>
      <c r="AL36" s="372"/>
      <c r="AM36" s="410"/>
      <c r="AN36" s="411"/>
      <c r="AO36" s="372"/>
      <c r="AP36" s="410"/>
      <c r="AQ36" s="411"/>
      <c r="AR36" s="372"/>
      <c r="AS36" s="410"/>
      <c r="AT36" s="411"/>
      <c r="AU36" s="372"/>
      <c r="AV36" s="410"/>
      <c r="AW36" s="411"/>
      <c r="AX36" s="372"/>
      <c r="AY36" s="410"/>
      <c r="AZ36" s="411"/>
      <c r="BA36" s="372"/>
      <c r="BB36" s="410"/>
      <c r="BC36" s="411"/>
      <c r="BD36" s="372"/>
      <c r="BE36" s="410"/>
      <c r="BF36" s="411"/>
      <c r="BG36" s="372"/>
      <c r="BH36" s="410"/>
      <c r="BI36" s="411"/>
      <c r="BJ36" s="372"/>
      <c r="BK36" s="410"/>
      <c r="BL36" s="411"/>
      <c r="BM36" s="372"/>
      <c r="BN36" s="410"/>
      <c r="BO36" s="411"/>
      <c r="BP36" s="372"/>
      <c r="BQ36" s="410"/>
      <c r="BR36" s="411"/>
      <c r="BS36" s="372"/>
      <c r="BT36" s="410"/>
      <c r="BU36" s="411"/>
      <c r="BV36" s="372"/>
      <c r="BW36" s="410"/>
      <c r="BX36" s="411"/>
      <c r="BY36" s="372"/>
      <c r="BZ36" s="410"/>
      <c r="CA36" s="411"/>
      <c r="CB36" s="372"/>
      <c r="CC36" s="410"/>
      <c r="CD36" s="411"/>
      <c r="CE36" s="372"/>
      <c r="CF36" s="410"/>
      <c r="CG36" s="411"/>
      <c r="CH36" s="372"/>
      <c r="CI36" s="410"/>
      <c r="CJ36" s="411"/>
      <c r="CK36" s="372"/>
      <c r="CL36" s="410"/>
      <c r="CM36" s="411"/>
      <c r="CN36" s="372"/>
      <c r="CO36" s="410"/>
      <c r="CP36" s="411"/>
      <c r="CQ36" s="372"/>
      <c r="CR36" s="410"/>
      <c r="CS36" s="411"/>
      <c r="CT36" s="372"/>
      <c r="CU36" s="410"/>
      <c r="CV36" s="411"/>
      <c r="CW36" s="372"/>
      <c r="CX36" s="410"/>
      <c r="CY36" s="411"/>
      <c r="CZ36" s="372"/>
      <c r="DA36" s="410"/>
      <c r="DB36" s="411"/>
      <c r="DC36" s="372"/>
      <c r="DD36" s="410"/>
      <c r="DE36" s="411"/>
      <c r="DF36" s="372"/>
      <c r="DG36" s="410"/>
      <c r="DH36" s="411"/>
      <c r="DI36" s="372"/>
      <c r="DJ36" s="410"/>
      <c r="DK36" s="411"/>
      <c r="DL36" s="372"/>
      <c r="DM36" s="410"/>
      <c r="DN36" s="411"/>
      <c r="DO36" s="372"/>
      <c r="DP36" s="410"/>
      <c r="DQ36" s="411"/>
      <c r="DR36" s="372"/>
      <c r="DS36" s="410"/>
      <c r="DT36" s="411"/>
      <c r="DU36" s="372"/>
      <c r="DV36" s="410"/>
      <c r="DW36" s="411"/>
      <c r="DX36" s="372"/>
      <c r="DY36" s="410"/>
      <c r="DZ36" s="411"/>
      <c r="EA36" s="372"/>
      <c r="EB36" s="410"/>
      <c r="EC36" s="411"/>
      <c r="ED36" s="372"/>
      <c r="EE36" s="410"/>
      <c r="EF36" s="411"/>
      <c r="EG36" s="372"/>
      <c r="EH36" s="410"/>
      <c r="EI36" s="411"/>
      <c r="EJ36" s="372"/>
      <c r="EK36" s="410"/>
      <c r="EL36" s="411"/>
      <c r="EM36" s="372"/>
      <c r="EN36" s="410"/>
      <c r="EO36" s="411"/>
      <c r="EP36" s="372"/>
      <c r="EQ36" s="410"/>
      <c r="ER36" s="411"/>
      <c r="ES36" s="372"/>
      <c r="ET36" s="410"/>
      <c r="EU36" s="411"/>
      <c r="EV36" s="372"/>
      <c r="EW36" s="410"/>
      <c r="EX36" s="411"/>
    </row>
    <row r="37" spans="1:256" x14ac:dyDescent="0.2">
      <c r="A37" s="294"/>
      <c r="B37" s="125"/>
      <c r="C37" s="221" t="s">
        <v>70</v>
      </c>
      <c r="D37" s="82"/>
      <c r="E37" s="372"/>
      <c r="F37" s="410"/>
      <c r="G37" s="368"/>
      <c r="H37" s="372"/>
      <c r="I37" s="410"/>
      <c r="J37" s="368"/>
      <c r="K37" s="372"/>
      <c r="L37" s="410"/>
      <c r="M37" s="368"/>
      <c r="N37" s="372"/>
      <c r="O37" s="410"/>
      <c r="P37" s="411"/>
      <c r="Q37" s="372"/>
      <c r="R37" s="410"/>
      <c r="S37" s="411"/>
      <c r="T37" s="372"/>
      <c r="U37" s="410"/>
      <c r="V37" s="411"/>
      <c r="W37" s="410"/>
      <c r="X37" s="410"/>
      <c r="Y37" s="411"/>
      <c r="Z37" s="372"/>
      <c r="AA37" s="410"/>
      <c r="AB37" s="411"/>
      <c r="AC37" s="372"/>
      <c r="AD37" s="410"/>
      <c r="AE37" s="411"/>
      <c r="AF37" s="372"/>
      <c r="AG37" s="410"/>
      <c r="AH37" s="411"/>
      <c r="AI37" s="372"/>
      <c r="AJ37" s="410"/>
      <c r="AK37" s="411"/>
      <c r="AL37" s="372"/>
      <c r="AM37" s="410"/>
      <c r="AN37" s="411"/>
      <c r="AO37" s="372"/>
      <c r="AP37" s="410"/>
      <c r="AQ37" s="411"/>
      <c r="AR37" s="372"/>
      <c r="AS37" s="410"/>
      <c r="AT37" s="411"/>
      <c r="AU37" s="372"/>
      <c r="AV37" s="410"/>
      <c r="AW37" s="411"/>
      <c r="AX37" s="372"/>
      <c r="AY37" s="410"/>
      <c r="AZ37" s="411"/>
      <c r="BA37" s="372"/>
      <c r="BB37" s="410"/>
      <c r="BC37" s="411"/>
      <c r="BD37" s="372"/>
      <c r="BE37" s="410"/>
      <c r="BF37" s="411"/>
      <c r="BG37" s="372"/>
      <c r="BH37" s="410"/>
      <c r="BI37" s="411"/>
      <c r="BJ37" s="372"/>
      <c r="BK37" s="410"/>
      <c r="BL37" s="411"/>
      <c r="BM37" s="372"/>
      <c r="BN37" s="410"/>
      <c r="BO37" s="411"/>
      <c r="BP37" s="372"/>
      <c r="BQ37" s="410"/>
      <c r="BR37" s="411"/>
      <c r="BS37" s="372"/>
      <c r="BT37" s="410"/>
      <c r="BU37" s="411"/>
      <c r="BV37" s="372"/>
      <c r="BW37" s="410"/>
      <c r="BX37" s="411"/>
      <c r="BY37" s="372"/>
      <c r="BZ37" s="410"/>
      <c r="CA37" s="411"/>
      <c r="CB37" s="372"/>
      <c r="CC37" s="410"/>
      <c r="CD37" s="411"/>
      <c r="CE37" s="372"/>
      <c r="CF37" s="410"/>
      <c r="CG37" s="411"/>
      <c r="CH37" s="372"/>
      <c r="CI37" s="410"/>
      <c r="CJ37" s="411"/>
      <c r="CK37" s="372"/>
      <c r="CL37" s="410"/>
      <c r="CM37" s="411"/>
      <c r="CN37" s="372"/>
      <c r="CO37" s="410"/>
      <c r="CP37" s="411"/>
      <c r="CQ37" s="372"/>
      <c r="CR37" s="410"/>
      <c r="CS37" s="411"/>
      <c r="CT37" s="372"/>
      <c r="CU37" s="410"/>
      <c r="CV37" s="411"/>
      <c r="CW37" s="372"/>
      <c r="CX37" s="410"/>
      <c r="CY37" s="411"/>
      <c r="CZ37" s="372"/>
      <c r="DA37" s="410"/>
      <c r="DB37" s="411"/>
      <c r="DC37" s="372"/>
      <c r="DD37" s="410"/>
      <c r="DE37" s="411"/>
      <c r="DF37" s="372"/>
      <c r="DG37" s="410"/>
      <c r="DH37" s="411"/>
      <c r="DI37" s="372"/>
      <c r="DJ37" s="410"/>
      <c r="DK37" s="411"/>
      <c r="DL37" s="372"/>
      <c r="DM37" s="410"/>
      <c r="DN37" s="411"/>
      <c r="DO37" s="372"/>
      <c r="DP37" s="410"/>
      <c r="DQ37" s="411"/>
      <c r="DR37" s="372"/>
      <c r="DS37" s="410"/>
      <c r="DT37" s="411"/>
      <c r="DU37" s="372"/>
      <c r="DV37" s="410"/>
      <c r="DW37" s="411"/>
      <c r="DX37" s="372"/>
      <c r="DY37" s="410"/>
      <c r="DZ37" s="411"/>
      <c r="EA37" s="372"/>
      <c r="EB37" s="410"/>
      <c r="EC37" s="411"/>
      <c r="ED37" s="372"/>
      <c r="EE37" s="410"/>
      <c r="EF37" s="411"/>
      <c r="EG37" s="372"/>
      <c r="EH37" s="410"/>
      <c r="EI37" s="411"/>
      <c r="EJ37" s="372"/>
      <c r="EK37" s="410"/>
      <c r="EL37" s="411"/>
      <c r="EM37" s="372"/>
      <c r="EN37" s="410"/>
      <c r="EO37" s="411"/>
      <c r="EP37" s="372"/>
      <c r="EQ37" s="410"/>
      <c r="ER37" s="411"/>
      <c r="ES37" s="372"/>
      <c r="ET37" s="410"/>
      <c r="EU37" s="411"/>
      <c r="EV37" s="372"/>
      <c r="EW37" s="410"/>
      <c r="EX37" s="411"/>
    </row>
    <row r="38" spans="1:256" ht="13.5" thickBot="1" x14ac:dyDescent="0.25">
      <c r="A38" s="399"/>
      <c r="B38" s="126"/>
      <c r="C38" s="23" t="s">
        <v>71</v>
      </c>
      <c r="D38" s="363"/>
      <c r="E38" s="383"/>
      <c r="F38" s="412"/>
      <c r="G38" s="370"/>
      <c r="H38" s="383"/>
      <c r="I38" s="412"/>
      <c r="J38" s="370"/>
      <c r="K38" s="383"/>
      <c r="L38" s="412"/>
      <c r="M38" s="370"/>
      <c r="N38" s="383"/>
      <c r="O38" s="412"/>
      <c r="P38" s="413"/>
      <c r="Q38" s="383"/>
      <c r="R38" s="412"/>
      <c r="S38" s="413"/>
      <c r="T38" s="414"/>
      <c r="U38" s="412"/>
      <c r="V38" s="413"/>
      <c r="W38" s="412"/>
      <c r="X38" s="412"/>
      <c r="Y38" s="413"/>
      <c r="Z38" s="414"/>
      <c r="AA38" s="412"/>
      <c r="AB38" s="413"/>
      <c r="AC38" s="414"/>
      <c r="AD38" s="412"/>
      <c r="AE38" s="413"/>
      <c r="AF38" s="414"/>
      <c r="AG38" s="412"/>
      <c r="AH38" s="413"/>
      <c r="AI38" s="414"/>
      <c r="AJ38" s="412"/>
      <c r="AK38" s="413"/>
      <c r="AL38" s="414"/>
      <c r="AM38" s="412"/>
      <c r="AN38" s="413"/>
      <c r="AO38" s="414"/>
      <c r="AP38" s="412"/>
      <c r="AQ38" s="413"/>
      <c r="AR38" s="414"/>
      <c r="AS38" s="412"/>
      <c r="AT38" s="413"/>
      <c r="AU38" s="414"/>
      <c r="AV38" s="412"/>
      <c r="AW38" s="413"/>
      <c r="AX38" s="414"/>
      <c r="AY38" s="412"/>
      <c r="AZ38" s="413"/>
      <c r="BA38" s="414"/>
      <c r="BB38" s="412"/>
      <c r="BC38" s="413"/>
      <c r="BD38" s="414"/>
      <c r="BE38" s="412"/>
      <c r="BF38" s="413"/>
      <c r="BG38" s="414"/>
      <c r="BH38" s="412"/>
      <c r="BI38" s="413"/>
      <c r="BJ38" s="414"/>
      <c r="BK38" s="412"/>
      <c r="BL38" s="413"/>
      <c r="BM38" s="414"/>
      <c r="BN38" s="412"/>
      <c r="BO38" s="413"/>
      <c r="BP38" s="414"/>
      <c r="BQ38" s="412"/>
      <c r="BR38" s="413"/>
      <c r="BS38" s="414"/>
      <c r="BT38" s="412"/>
      <c r="BU38" s="413"/>
      <c r="BV38" s="414"/>
      <c r="BW38" s="412"/>
      <c r="BX38" s="413"/>
      <c r="BY38" s="414"/>
      <c r="BZ38" s="412"/>
      <c r="CA38" s="413"/>
      <c r="CB38" s="414"/>
      <c r="CC38" s="412"/>
      <c r="CD38" s="413"/>
      <c r="CE38" s="414"/>
      <c r="CF38" s="412"/>
      <c r="CG38" s="413"/>
      <c r="CH38" s="414"/>
      <c r="CI38" s="412"/>
      <c r="CJ38" s="413"/>
      <c r="CK38" s="414"/>
      <c r="CL38" s="412"/>
      <c r="CM38" s="413"/>
      <c r="CN38" s="414"/>
      <c r="CO38" s="412"/>
      <c r="CP38" s="413"/>
      <c r="CQ38" s="414"/>
      <c r="CR38" s="412"/>
      <c r="CS38" s="413"/>
      <c r="CT38" s="414"/>
      <c r="CU38" s="412"/>
      <c r="CV38" s="413"/>
      <c r="CW38" s="414"/>
      <c r="CX38" s="412"/>
      <c r="CY38" s="413"/>
      <c r="CZ38" s="414"/>
      <c r="DA38" s="412"/>
      <c r="DB38" s="413"/>
      <c r="DC38" s="414"/>
      <c r="DD38" s="412"/>
      <c r="DE38" s="413"/>
      <c r="DF38" s="414"/>
      <c r="DG38" s="412"/>
      <c r="DH38" s="413"/>
      <c r="DI38" s="414"/>
      <c r="DJ38" s="412"/>
      <c r="DK38" s="413"/>
      <c r="DL38" s="414"/>
      <c r="DM38" s="412"/>
      <c r="DN38" s="413"/>
      <c r="DO38" s="414"/>
      <c r="DP38" s="412"/>
      <c r="DQ38" s="413"/>
      <c r="DR38" s="414"/>
      <c r="DS38" s="412"/>
      <c r="DT38" s="413"/>
      <c r="DU38" s="414"/>
      <c r="DV38" s="412"/>
      <c r="DW38" s="413"/>
      <c r="DX38" s="414"/>
      <c r="DY38" s="412"/>
      <c r="DZ38" s="413"/>
      <c r="EA38" s="414"/>
      <c r="EB38" s="412"/>
      <c r="EC38" s="413"/>
      <c r="ED38" s="414"/>
      <c r="EE38" s="412"/>
      <c r="EF38" s="413"/>
      <c r="EG38" s="414"/>
      <c r="EH38" s="412"/>
      <c r="EI38" s="413"/>
      <c r="EJ38" s="414"/>
      <c r="EK38" s="412"/>
      <c r="EL38" s="413"/>
      <c r="EM38" s="414"/>
      <c r="EN38" s="412"/>
      <c r="EO38" s="413"/>
      <c r="EP38" s="414"/>
      <c r="EQ38" s="412"/>
      <c r="ER38" s="413"/>
      <c r="ES38" s="414"/>
      <c r="ET38" s="412"/>
      <c r="EU38" s="413"/>
      <c r="EV38" s="414"/>
      <c r="EW38" s="412"/>
      <c r="EX38" s="413"/>
    </row>
    <row r="39" spans="1:256" s="2" customFormat="1" x14ac:dyDescent="0.2">
      <c r="A39" s="403" t="s">
        <v>43</v>
      </c>
      <c r="B39" s="164"/>
      <c r="C39" s="164"/>
      <c r="D39" s="82"/>
      <c r="E39" s="376"/>
      <c r="F39" s="410"/>
      <c r="G39" s="368"/>
      <c r="H39" s="376"/>
      <c r="I39" s="410"/>
      <c r="J39" s="368"/>
      <c r="K39" s="376"/>
      <c r="L39" s="410"/>
      <c r="M39" s="368"/>
      <c r="N39" s="376"/>
      <c r="O39" s="410"/>
      <c r="P39" s="411"/>
      <c r="Q39" s="376"/>
      <c r="R39" s="410"/>
      <c r="S39" s="411"/>
      <c r="T39" s="372"/>
      <c r="U39" s="410"/>
      <c r="V39" s="411"/>
      <c r="W39" s="410"/>
      <c r="X39" s="410"/>
      <c r="Y39" s="411"/>
      <c r="Z39" s="372"/>
      <c r="AA39" s="410"/>
      <c r="AB39" s="411"/>
      <c r="AC39" s="372"/>
      <c r="AD39" s="410"/>
      <c r="AE39" s="411"/>
      <c r="AF39" s="372"/>
      <c r="AG39" s="410"/>
      <c r="AH39" s="411"/>
      <c r="AI39" s="372"/>
      <c r="AJ39" s="410"/>
      <c r="AK39" s="411"/>
      <c r="AL39" s="372"/>
      <c r="AM39" s="410"/>
      <c r="AN39" s="411"/>
      <c r="AO39" s="372"/>
      <c r="AP39" s="410"/>
      <c r="AQ39" s="411"/>
      <c r="AR39" s="372"/>
      <c r="AS39" s="410"/>
      <c r="AT39" s="411"/>
      <c r="AU39" s="372"/>
      <c r="AV39" s="410"/>
      <c r="AW39" s="411"/>
      <c r="AX39" s="372"/>
      <c r="AY39" s="410"/>
      <c r="AZ39" s="411"/>
      <c r="BA39" s="372"/>
      <c r="BB39" s="410"/>
      <c r="BC39" s="411"/>
      <c r="BD39" s="372"/>
      <c r="BE39" s="410"/>
      <c r="BF39" s="411"/>
      <c r="BG39" s="372"/>
      <c r="BH39" s="410"/>
      <c r="BI39" s="411"/>
      <c r="BJ39" s="372"/>
      <c r="BK39" s="410"/>
      <c r="BL39" s="411"/>
      <c r="BM39" s="372"/>
      <c r="BN39" s="410"/>
      <c r="BO39" s="411"/>
      <c r="BP39" s="372"/>
      <c r="BQ39" s="410"/>
      <c r="BR39" s="411"/>
      <c r="BS39" s="372"/>
      <c r="BT39" s="410"/>
      <c r="BU39" s="411"/>
      <c r="BV39" s="372"/>
      <c r="BW39" s="410"/>
      <c r="BX39" s="411"/>
      <c r="BY39" s="372"/>
      <c r="BZ39" s="410"/>
      <c r="CA39" s="411"/>
      <c r="CB39" s="372"/>
      <c r="CC39" s="410"/>
      <c r="CD39" s="411"/>
      <c r="CE39" s="372"/>
      <c r="CF39" s="410"/>
      <c r="CG39" s="411"/>
      <c r="CH39" s="372"/>
      <c r="CI39" s="410"/>
      <c r="CJ39" s="411"/>
      <c r="CK39" s="372"/>
      <c r="CL39" s="410"/>
      <c r="CM39" s="411"/>
      <c r="CN39" s="372"/>
      <c r="CO39" s="410"/>
      <c r="CP39" s="411"/>
      <c r="CQ39" s="372"/>
      <c r="CR39" s="410"/>
      <c r="CS39" s="411"/>
      <c r="CT39" s="372"/>
      <c r="CU39" s="410"/>
      <c r="CV39" s="411"/>
      <c r="CW39" s="372"/>
      <c r="CX39" s="410"/>
      <c r="CY39" s="411"/>
      <c r="CZ39" s="372"/>
      <c r="DA39" s="410"/>
      <c r="DB39" s="411"/>
      <c r="DC39" s="372"/>
      <c r="DD39" s="410"/>
      <c r="DE39" s="411"/>
      <c r="DF39" s="372"/>
      <c r="DG39" s="410"/>
      <c r="DH39" s="411"/>
      <c r="DI39" s="372"/>
      <c r="DJ39" s="410"/>
      <c r="DK39" s="411"/>
      <c r="DL39" s="372"/>
      <c r="DM39" s="410"/>
      <c r="DN39" s="411"/>
      <c r="DO39" s="372"/>
      <c r="DP39" s="410"/>
      <c r="DQ39" s="411"/>
      <c r="DR39" s="372"/>
      <c r="DS39" s="410"/>
      <c r="DT39" s="411"/>
      <c r="DU39" s="372"/>
      <c r="DV39" s="410"/>
      <c r="DW39" s="411"/>
      <c r="DX39" s="372"/>
      <c r="DY39" s="410"/>
      <c r="DZ39" s="411"/>
      <c r="EA39" s="372"/>
      <c r="EB39" s="410"/>
      <c r="EC39" s="411"/>
      <c r="ED39" s="372"/>
      <c r="EE39" s="410"/>
      <c r="EF39" s="411"/>
      <c r="EG39" s="372"/>
      <c r="EH39" s="410"/>
      <c r="EI39" s="411"/>
      <c r="EJ39" s="372"/>
      <c r="EK39" s="410"/>
      <c r="EL39" s="411"/>
      <c r="EM39" s="372"/>
      <c r="EN39" s="410"/>
      <c r="EO39" s="411"/>
      <c r="EP39" s="372"/>
      <c r="EQ39" s="410"/>
      <c r="ER39" s="411"/>
      <c r="ES39" s="372"/>
      <c r="ET39" s="410"/>
      <c r="EU39" s="411"/>
      <c r="EV39" s="372"/>
      <c r="EW39" s="410"/>
      <c r="EX39" s="411"/>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row>
    <row r="40" spans="1:256" ht="12.75" customHeight="1" x14ac:dyDescent="0.2">
      <c r="A40" s="294"/>
      <c r="B40" s="119" t="s">
        <v>20</v>
      </c>
      <c r="C40" s="214"/>
      <c r="D40" s="82"/>
      <c r="E40" s="376"/>
      <c r="F40" s="410"/>
      <c r="G40" s="368"/>
      <c r="H40" s="376"/>
      <c r="I40" s="410"/>
      <c r="J40" s="368"/>
      <c r="K40" s="376"/>
      <c r="L40" s="410"/>
      <c r="M40" s="368"/>
      <c r="N40" s="376"/>
      <c r="O40" s="410"/>
      <c r="P40" s="411"/>
      <c r="Q40" s="376"/>
      <c r="R40" s="410"/>
      <c r="S40" s="411"/>
      <c r="T40" s="372"/>
      <c r="U40" s="410"/>
      <c r="V40" s="411"/>
      <c r="W40" s="410"/>
      <c r="X40" s="410"/>
      <c r="Y40" s="411"/>
      <c r="Z40" s="372"/>
      <c r="AA40" s="410"/>
      <c r="AB40" s="411"/>
      <c r="AC40" s="372"/>
      <c r="AD40" s="410"/>
      <c r="AE40" s="411"/>
      <c r="AF40" s="372"/>
      <c r="AG40" s="410"/>
      <c r="AH40" s="411"/>
      <c r="AI40" s="372"/>
      <c r="AJ40" s="410"/>
      <c r="AK40" s="411"/>
      <c r="AL40" s="372"/>
      <c r="AM40" s="410"/>
      <c r="AN40" s="411"/>
      <c r="AO40" s="372"/>
      <c r="AP40" s="410"/>
      <c r="AQ40" s="411"/>
      <c r="AR40" s="372"/>
      <c r="AS40" s="410"/>
      <c r="AT40" s="411"/>
      <c r="AU40" s="372"/>
      <c r="AV40" s="410"/>
      <c r="AW40" s="411"/>
      <c r="AX40" s="372"/>
      <c r="AY40" s="410"/>
      <c r="AZ40" s="411"/>
      <c r="BA40" s="372"/>
      <c r="BB40" s="410"/>
      <c r="BC40" s="411"/>
      <c r="BD40" s="372"/>
      <c r="BE40" s="410"/>
      <c r="BF40" s="411"/>
      <c r="BG40" s="372"/>
      <c r="BH40" s="410"/>
      <c r="BI40" s="411"/>
      <c r="BJ40" s="372"/>
      <c r="BK40" s="410"/>
      <c r="BL40" s="411"/>
      <c r="BM40" s="372"/>
      <c r="BN40" s="410"/>
      <c r="BO40" s="411"/>
      <c r="BP40" s="372"/>
      <c r="BQ40" s="410"/>
      <c r="BR40" s="411"/>
      <c r="BS40" s="372"/>
      <c r="BT40" s="410"/>
      <c r="BU40" s="411"/>
      <c r="BV40" s="372"/>
      <c r="BW40" s="410"/>
      <c r="BX40" s="411"/>
      <c r="BY40" s="372"/>
      <c r="BZ40" s="410"/>
      <c r="CA40" s="411"/>
      <c r="CB40" s="372"/>
      <c r="CC40" s="410"/>
      <c r="CD40" s="411"/>
      <c r="CE40" s="372"/>
      <c r="CF40" s="410"/>
      <c r="CG40" s="411"/>
      <c r="CH40" s="372"/>
      <c r="CI40" s="410"/>
      <c r="CJ40" s="411"/>
      <c r="CK40" s="372"/>
      <c r="CL40" s="410"/>
      <c r="CM40" s="411"/>
      <c r="CN40" s="372"/>
      <c r="CO40" s="410"/>
      <c r="CP40" s="411"/>
      <c r="CQ40" s="372"/>
      <c r="CR40" s="410"/>
      <c r="CS40" s="411"/>
      <c r="CT40" s="372"/>
      <c r="CU40" s="410"/>
      <c r="CV40" s="411"/>
      <c r="CW40" s="372"/>
      <c r="CX40" s="410"/>
      <c r="CY40" s="411"/>
      <c r="CZ40" s="372"/>
      <c r="DA40" s="410"/>
      <c r="DB40" s="411"/>
      <c r="DC40" s="372"/>
      <c r="DD40" s="410"/>
      <c r="DE40" s="411"/>
      <c r="DF40" s="372"/>
      <c r="DG40" s="410"/>
      <c r="DH40" s="411"/>
      <c r="DI40" s="372"/>
      <c r="DJ40" s="410"/>
      <c r="DK40" s="411"/>
      <c r="DL40" s="372"/>
      <c r="DM40" s="410"/>
      <c r="DN40" s="411"/>
      <c r="DO40" s="372"/>
      <c r="DP40" s="410"/>
      <c r="DQ40" s="411"/>
      <c r="DR40" s="372"/>
      <c r="DS40" s="410"/>
      <c r="DT40" s="411"/>
      <c r="DU40" s="372"/>
      <c r="DV40" s="410"/>
      <c r="DW40" s="411"/>
      <c r="DX40" s="372"/>
      <c r="DY40" s="410"/>
      <c r="DZ40" s="411"/>
      <c r="EA40" s="372"/>
      <c r="EB40" s="410"/>
      <c r="EC40" s="411"/>
      <c r="ED40" s="372"/>
      <c r="EE40" s="410"/>
      <c r="EF40" s="411"/>
      <c r="EG40" s="372"/>
      <c r="EH40" s="410"/>
      <c r="EI40" s="411"/>
      <c r="EJ40" s="372"/>
      <c r="EK40" s="410"/>
      <c r="EL40" s="411"/>
      <c r="EM40" s="372"/>
      <c r="EN40" s="410"/>
      <c r="EO40" s="411"/>
      <c r="EP40" s="372"/>
      <c r="EQ40" s="410"/>
      <c r="ER40" s="411"/>
      <c r="ES40" s="372"/>
      <c r="ET40" s="410"/>
      <c r="EU40" s="411"/>
      <c r="EV40" s="372"/>
      <c r="EW40" s="410"/>
      <c r="EX40" s="411"/>
    </row>
    <row r="41" spans="1:256" x14ac:dyDescent="0.2">
      <c r="A41" s="294"/>
      <c r="B41" s="32"/>
      <c r="C41" s="222" t="s">
        <v>21</v>
      </c>
      <c r="D41" s="82"/>
      <c r="E41" s="376"/>
      <c r="F41" s="410"/>
      <c r="G41" s="368"/>
      <c r="H41" s="376"/>
      <c r="I41" s="410"/>
      <c r="J41" s="368"/>
      <c r="K41" s="376"/>
      <c r="L41" s="410"/>
      <c r="M41" s="368"/>
      <c r="N41" s="376"/>
      <c r="O41" s="410"/>
      <c r="P41" s="411"/>
      <c r="Q41" s="376"/>
      <c r="R41" s="410"/>
      <c r="S41" s="411"/>
      <c r="T41" s="372"/>
      <c r="U41" s="410"/>
      <c r="V41" s="411"/>
      <c r="W41" s="410"/>
      <c r="X41" s="410"/>
      <c r="Y41" s="411"/>
      <c r="Z41" s="372"/>
      <c r="AA41" s="410"/>
      <c r="AB41" s="411"/>
      <c r="AC41" s="372"/>
      <c r="AD41" s="410"/>
      <c r="AE41" s="411"/>
      <c r="AF41" s="372"/>
      <c r="AG41" s="410"/>
      <c r="AH41" s="411"/>
      <c r="AI41" s="372"/>
      <c r="AJ41" s="410"/>
      <c r="AK41" s="411"/>
      <c r="AL41" s="372"/>
      <c r="AM41" s="410"/>
      <c r="AN41" s="411"/>
      <c r="AO41" s="372"/>
      <c r="AP41" s="410"/>
      <c r="AQ41" s="411"/>
      <c r="AR41" s="372"/>
      <c r="AS41" s="410"/>
      <c r="AT41" s="411"/>
      <c r="AU41" s="372"/>
      <c r="AV41" s="410"/>
      <c r="AW41" s="411"/>
      <c r="AX41" s="372"/>
      <c r="AY41" s="410"/>
      <c r="AZ41" s="411"/>
      <c r="BA41" s="372"/>
      <c r="BB41" s="410"/>
      <c r="BC41" s="411"/>
      <c r="BD41" s="372"/>
      <c r="BE41" s="410"/>
      <c r="BF41" s="411"/>
      <c r="BG41" s="372"/>
      <c r="BH41" s="410"/>
      <c r="BI41" s="411"/>
      <c r="BJ41" s="372"/>
      <c r="BK41" s="410"/>
      <c r="BL41" s="411"/>
      <c r="BM41" s="372"/>
      <c r="BN41" s="410"/>
      <c r="BO41" s="411"/>
      <c r="BP41" s="372"/>
      <c r="BQ41" s="410"/>
      <c r="BR41" s="411"/>
      <c r="BS41" s="372"/>
      <c r="BT41" s="410"/>
      <c r="BU41" s="411"/>
      <c r="BV41" s="372"/>
      <c r="BW41" s="410"/>
      <c r="BX41" s="411"/>
      <c r="BY41" s="372"/>
      <c r="BZ41" s="410"/>
      <c r="CA41" s="411"/>
      <c r="CB41" s="372"/>
      <c r="CC41" s="410"/>
      <c r="CD41" s="411"/>
      <c r="CE41" s="372"/>
      <c r="CF41" s="410"/>
      <c r="CG41" s="411"/>
      <c r="CH41" s="372"/>
      <c r="CI41" s="410"/>
      <c r="CJ41" s="411"/>
      <c r="CK41" s="372"/>
      <c r="CL41" s="410"/>
      <c r="CM41" s="411"/>
      <c r="CN41" s="372"/>
      <c r="CO41" s="410"/>
      <c r="CP41" s="411"/>
      <c r="CQ41" s="372"/>
      <c r="CR41" s="410"/>
      <c r="CS41" s="411"/>
      <c r="CT41" s="372"/>
      <c r="CU41" s="410"/>
      <c r="CV41" s="411"/>
      <c r="CW41" s="372"/>
      <c r="CX41" s="410"/>
      <c r="CY41" s="411"/>
      <c r="CZ41" s="372"/>
      <c r="DA41" s="410"/>
      <c r="DB41" s="411"/>
      <c r="DC41" s="372"/>
      <c r="DD41" s="410"/>
      <c r="DE41" s="411"/>
      <c r="DF41" s="372"/>
      <c r="DG41" s="410"/>
      <c r="DH41" s="411"/>
      <c r="DI41" s="372"/>
      <c r="DJ41" s="410"/>
      <c r="DK41" s="411"/>
      <c r="DL41" s="372"/>
      <c r="DM41" s="410"/>
      <c r="DN41" s="411"/>
      <c r="DO41" s="372"/>
      <c r="DP41" s="410"/>
      <c r="DQ41" s="411"/>
      <c r="DR41" s="372"/>
      <c r="DS41" s="410"/>
      <c r="DT41" s="411"/>
      <c r="DU41" s="372"/>
      <c r="DV41" s="410"/>
      <c r="DW41" s="411"/>
      <c r="DX41" s="372"/>
      <c r="DY41" s="410"/>
      <c r="DZ41" s="411"/>
      <c r="EA41" s="372"/>
      <c r="EB41" s="410"/>
      <c r="EC41" s="411"/>
      <c r="ED41" s="372"/>
      <c r="EE41" s="410"/>
      <c r="EF41" s="411"/>
      <c r="EG41" s="372"/>
      <c r="EH41" s="410"/>
      <c r="EI41" s="411"/>
      <c r="EJ41" s="372"/>
      <c r="EK41" s="410"/>
      <c r="EL41" s="411"/>
      <c r="EM41" s="372"/>
      <c r="EN41" s="410"/>
      <c r="EO41" s="411"/>
      <c r="EP41" s="372"/>
      <c r="EQ41" s="410"/>
      <c r="ER41" s="411"/>
      <c r="ES41" s="372"/>
      <c r="ET41" s="410"/>
      <c r="EU41" s="411"/>
      <c r="EV41" s="372"/>
      <c r="EW41" s="410"/>
      <c r="EX41" s="411"/>
    </row>
    <row r="42" spans="1:256" x14ac:dyDescent="0.2">
      <c r="A42" s="294"/>
      <c r="B42" s="32"/>
      <c r="C42" s="24" t="s">
        <v>22</v>
      </c>
      <c r="D42" s="82"/>
      <c r="E42" s="376"/>
      <c r="F42" s="410"/>
      <c r="G42" s="368"/>
      <c r="H42" s="376"/>
      <c r="I42" s="410"/>
      <c r="J42" s="368"/>
      <c r="K42" s="376"/>
      <c r="L42" s="410"/>
      <c r="M42" s="368"/>
      <c r="N42" s="376"/>
      <c r="O42" s="410"/>
      <c r="P42" s="411"/>
      <c r="Q42" s="376"/>
      <c r="R42" s="410"/>
      <c r="S42" s="411"/>
      <c r="T42" s="372"/>
      <c r="U42" s="410"/>
      <c r="V42" s="411"/>
      <c r="W42" s="410"/>
      <c r="X42" s="410"/>
      <c r="Y42" s="411"/>
      <c r="Z42" s="372"/>
      <c r="AA42" s="410"/>
      <c r="AB42" s="411"/>
      <c r="AC42" s="372"/>
      <c r="AD42" s="410"/>
      <c r="AE42" s="411"/>
      <c r="AF42" s="372"/>
      <c r="AG42" s="410"/>
      <c r="AH42" s="411"/>
      <c r="AI42" s="372"/>
      <c r="AJ42" s="410"/>
      <c r="AK42" s="411"/>
      <c r="AL42" s="372"/>
      <c r="AM42" s="410"/>
      <c r="AN42" s="411"/>
      <c r="AO42" s="372"/>
      <c r="AP42" s="410"/>
      <c r="AQ42" s="411"/>
      <c r="AR42" s="372"/>
      <c r="AS42" s="410"/>
      <c r="AT42" s="411"/>
      <c r="AU42" s="372"/>
      <c r="AV42" s="410"/>
      <c r="AW42" s="411"/>
      <c r="AX42" s="372"/>
      <c r="AY42" s="410"/>
      <c r="AZ42" s="411"/>
      <c r="BA42" s="372"/>
      <c r="BB42" s="410"/>
      <c r="BC42" s="411"/>
      <c r="BD42" s="372"/>
      <c r="BE42" s="410"/>
      <c r="BF42" s="411"/>
      <c r="BG42" s="372"/>
      <c r="BH42" s="410"/>
      <c r="BI42" s="411"/>
      <c r="BJ42" s="372"/>
      <c r="BK42" s="410"/>
      <c r="BL42" s="411"/>
      <c r="BM42" s="372"/>
      <c r="BN42" s="410"/>
      <c r="BO42" s="411"/>
      <c r="BP42" s="372"/>
      <c r="BQ42" s="410"/>
      <c r="BR42" s="411"/>
      <c r="BS42" s="372"/>
      <c r="BT42" s="410"/>
      <c r="BU42" s="411"/>
      <c r="BV42" s="372"/>
      <c r="BW42" s="410"/>
      <c r="BX42" s="411"/>
      <c r="BY42" s="372"/>
      <c r="BZ42" s="410"/>
      <c r="CA42" s="411"/>
      <c r="CB42" s="372"/>
      <c r="CC42" s="410"/>
      <c r="CD42" s="411"/>
      <c r="CE42" s="372"/>
      <c r="CF42" s="410"/>
      <c r="CG42" s="411"/>
      <c r="CH42" s="372"/>
      <c r="CI42" s="410"/>
      <c r="CJ42" s="411"/>
      <c r="CK42" s="372"/>
      <c r="CL42" s="410"/>
      <c r="CM42" s="411"/>
      <c r="CN42" s="372"/>
      <c r="CO42" s="410"/>
      <c r="CP42" s="411"/>
      <c r="CQ42" s="372"/>
      <c r="CR42" s="410"/>
      <c r="CS42" s="411"/>
      <c r="CT42" s="372"/>
      <c r="CU42" s="410"/>
      <c r="CV42" s="411"/>
      <c r="CW42" s="372"/>
      <c r="CX42" s="410"/>
      <c r="CY42" s="411"/>
      <c r="CZ42" s="372"/>
      <c r="DA42" s="410"/>
      <c r="DB42" s="411"/>
      <c r="DC42" s="372"/>
      <c r="DD42" s="410"/>
      <c r="DE42" s="411"/>
      <c r="DF42" s="372"/>
      <c r="DG42" s="410"/>
      <c r="DH42" s="411"/>
      <c r="DI42" s="372"/>
      <c r="DJ42" s="410"/>
      <c r="DK42" s="411"/>
      <c r="DL42" s="372"/>
      <c r="DM42" s="410"/>
      <c r="DN42" s="411"/>
      <c r="DO42" s="372"/>
      <c r="DP42" s="410"/>
      <c r="DQ42" s="411"/>
      <c r="DR42" s="372"/>
      <c r="DS42" s="410"/>
      <c r="DT42" s="411"/>
      <c r="DU42" s="372"/>
      <c r="DV42" s="410"/>
      <c r="DW42" s="411"/>
      <c r="DX42" s="372"/>
      <c r="DY42" s="410"/>
      <c r="DZ42" s="411"/>
      <c r="EA42" s="372"/>
      <c r="EB42" s="410"/>
      <c r="EC42" s="411"/>
      <c r="ED42" s="372"/>
      <c r="EE42" s="410"/>
      <c r="EF42" s="411"/>
      <c r="EG42" s="372"/>
      <c r="EH42" s="410"/>
      <c r="EI42" s="411"/>
      <c r="EJ42" s="372"/>
      <c r="EK42" s="410"/>
      <c r="EL42" s="411"/>
      <c r="EM42" s="372"/>
      <c r="EN42" s="410"/>
      <c r="EO42" s="411"/>
      <c r="EP42" s="372"/>
      <c r="EQ42" s="410"/>
      <c r="ER42" s="411"/>
      <c r="ES42" s="372"/>
      <c r="ET42" s="410"/>
      <c r="EU42" s="411"/>
      <c r="EV42" s="372"/>
      <c r="EW42" s="410"/>
      <c r="EX42" s="411"/>
    </row>
    <row r="43" spans="1:256" ht="12.75" customHeight="1" x14ac:dyDescent="0.2">
      <c r="A43" s="294"/>
      <c r="B43" s="120" t="s">
        <v>51</v>
      </c>
      <c r="C43" s="217"/>
      <c r="D43" s="82"/>
      <c r="E43" s="376"/>
      <c r="F43" s="410"/>
      <c r="G43" s="368"/>
      <c r="H43" s="376"/>
      <c r="I43" s="410"/>
      <c r="J43" s="368"/>
      <c r="K43" s="376"/>
      <c r="L43" s="410"/>
      <c r="M43" s="368"/>
      <c r="N43" s="376"/>
      <c r="O43" s="410"/>
      <c r="P43" s="411"/>
      <c r="Q43" s="376"/>
      <c r="R43" s="410"/>
      <c r="S43" s="411"/>
      <c r="T43" s="372"/>
      <c r="U43" s="410"/>
      <c r="V43" s="411"/>
      <c r="W43" s="410"/>
      <c r="X43" s="410"/>
      <c r="Y43" s="411"/>
      <c r="Z43" s="372"/>
      <c r="AA43" s="410"/>
      <c r="AB43" s="411"/>
      <c r="AC43" s="372"/>
      <c r="AD43" s="410"/>
      <c r="AE43" s="411"/>
      <c r="AF43" s="372"/>
      <c r="AG43" s="410"/>
      <c r="AH43" s="411"/>
      <c r="AI43" s="372"/>
      <c r="AJ43" s="410"/>
      <c r="AK43" s="411"/>
      <c r="AL43" s="372"/>
      <c r="AM43" s="410"/>
      <c r="AN43" s="411"/>
      <c r="AO43" s="372"/>
      <c r="AP43" s="410"/>
      <c r="AQ43" s="411"/>
      <c r="AR43" s="372"/>
      <c r="AS43" s="410"/>
      <c r="AT43" s="411"/>
      <c r="AU43" s="372"/>
      <c r="AV43" s="410"/>
      <c r="AW43" s="411"/>
      <c r="AX43" s="372"/>
      <c r="AY43" s="410"/>
      <c r="AZ43" s="411"/>
      <c r="BA43" s="372"/>
      <c r="BB43" s="410"/>
      <c r="BC43" s="411"/>
      <c r="BD43" s="372"/>
      <c r="BE43" s="410"/>
      <c r="BF43" s="411"/>
      <c r="BG43" s="372"/>
      <c r="BH43" s="410"/>
      <c r="BI43" s="411"/>
      <c r="BJ43" s="372"/>
      <c r="BK43" s="410"/>
      <c r="BL43" s="411"/>
      <c r="BM43" s="372"/>
      <c r="BN43" s="410"/>
      <c r="BO43" s="411"/>
      <c r="BP43" s="372"/>
      <c r="BQ43" s="410"/>
      <c r="BR43" s="411"/>
      <c r="BS43" s="372"/>
      <c r="BT43" s="410"/>
      <c r="BU43" s="411"/>
      <c r="BV43" s="372"/>
      <c r="BW43" s="410"/>
      <c r="BX43" s="411"/>
      <c r="BY43" s="372"/>
      <c r="BZ43" s="410"/>
      <c r="CA43" s="411"/>
      <c r="CB43" s="372"/>
      <c r="CC43" s="410"/>
      <c r="CD43" s="411"/>
      <c r="CE43" s="372"/>
      <c r="CF43" s="410"/>
      <c r="CG43" s="411"/>
      <c r="CH43" s="372"/>
      <c r="CI43" s="410"/>
      <c r="CJ43" s="411"/>
      <c r="CK43" s="372"/>
      <c r="CL43" s="410"/>
      <c r="CM43" s="411"/>
      <c r="CN43" s="372"/>
      <c r="CO43" s="410"/>
      <c r="CP43" s="411"/>
      <c r="CQ43" s="372"/>
      <c r="CR43" s="410"/>
      <c r="CS43" s="411"/>
      <c r="CT43" s="372"/>
      <c r="CU43" s="410"/>
      <c r="CV43" s="411"/>
      <c r="CW43" s="372"/>
      <c r="CX43" s="410"/>
      <c r="CY43" s="411"/>
      <c r="CZ43" s="372"/>
      <c r="DA43" s="410"/>
      <c r="DB43" s="411"/>
      <c r="DC43" s="372"/>
      <c r="DD43" s="410"/>
      <c r="DE43" s="411"/>
      <c r="DF43" s="372"/>
      <c r="DG43" s="410"/>
      <c r="DH43" s="411"/>
      <c r="DI43" s="372"/>
      <c r="DJ43" s="410"/>
      <c r="DK43" s="411"/>
      <c r="DL43" s="372"/>
      <c r="DM43" s="410"/>
      <c r="DN43" s="411"/>
      <c r="DO43" s="372"/>
      <c r="DP43" s="410"/>
      <c r="DQ43" s="411"/>
      <c r="DR43" s="372"/>
      <c r="DS43" s="410"/>
      <c r="DT43" s="411"/>
      <c r="DU43" s="372"/>
      <c r="DV43" s="410"/>
      <c r="DW43" s="411"/>
      <c r="DX43" s="372"/>
      <c r="DY43" s="410"/>
      <c r="DZ43" s="411"/>
      <c r="EA43" s="372"/>
      <c r="EB43" s="410"/>
      <c r="EC43" s="411"/>
      <c r="ED43" s="372"/>
      <c r="EE43" s="410"/>
      <c r="EF43" s="411"/>
      <c r="EG43" s="372"/>
      <c r="EH43" s="410"/>
      <c r="EI43" s="411"/>
      <c r="EJ43" s="372"/>
      <c r="EK43" s="410"/>
      <c r="EL43" s="411"/>
      <c r="EM43" s="372"/>
      <c r="EN43" s="410"/>
      <c r="EO43" s="411"/>
      <c r="EP43" s="372"/>
      <c r="EQ43" s="410"/>
      <c r="ER43" s="411"/>
      <c r="ES43" s="372"/>
      <c r="ET43" s="410"/>
      <c r="EU43" s="411"/>
      <c r="EV43" s="372"/>
      <c r="EW43" s="410"/>
      <c r="EX43" s="411"/>
    </row>
    <row r="44" spans="1:256" x14ac:dyDescent="0.2">
      <c r="A44" s="294"/>
      <c r="B44" s="32"/>
      <c r="C44" s="24" t="s">
        <v>23</v>
      </c>
      <c r="D44" s="82"/>
      <c r="E44" s="376"/>
      <c r="F44" s="410"/>
      <c r="G44" s="368"/>
      <c r="H44" s="376"/>
      <c r="I44" s="410"/>
      <c r="J44" s="368"/>
      <c r="K44" s="376"/>
      <c r="L44" s="410"/>
      <c r="M44" s="368"/>
      <c r="N44" s="376"/>
      <c r="O44" s="410"/>
      <c r="P44" s="411"/>
      <c r="Q44" s="376"/>
      <c r="R44" s="410"/>
      <c r="S44" s="411"/>
      <c r="T44" s="372"/>
      <c r="U44" s="410"/>
      <c r="V44" s="411"/>
      <c r="W44" s="410"/>
      <c r="X44" s="410"/>
      <c r="Y44" s="411"/>
      <c r="Z44" s="372"/>
      <c r="AA44" s="410"/>
      <c r="AB44" s="411"/>
      <c r="AC44" s="372"/>
      <c r="AD44" s="410"/>
      <c r="AE44" s="411"/>
      <c r="AF44" s="372"/>
      <c r="AG44" s="410"/>
      <c r="AH44" s="411"/>
      <c r="AI44" s="372"/>
      <c r="AJ44" s="410"/>
      <c r="AK44" s="411"/>
      <c r="AL44" s="372"/>
      <c r="AM44" s="410"/>
      <c r="AN44" s="411"/>
      <c r="AO44" s="372"/>
      <c r="AP44" s="410"/>
      <c r="AQ44" s="411"/>
      <c r="AR44" s="372"/>
      <c r="AS44" s="410"/>
      <c r="AT44" s="411"/>
      <c r="AU44" s="372"/>
      <c r="AV44" s="410"/>
      <c r="AW44" s="411"/>
      <c r="AX44" s="372"/>
      <c r="AY44" s="410"/>
      <c r="AZ44" s="411"/>
      <c r="BA44" s="372"/>
      <c r="BB44" s="410"/>
      <c r="BC44" s="411"/>
      <c r="BD44" s="372"/>
      <c r="BE44" s="410"/>
      <c r="BF44" s="411"/>
      <c r="BG44" s="372"/>
      <c r="BH44" s="410"/>
      <c r="BI44" s="411"/>
      <c r="BJ44" s="372"/>
      <c r="BK44" s="410"/>
      <c r="BL44" s="411"/>
      <c r="BM44" s="372"/>
      <c r="BN44" s="410"/>
      <c r="BO44" s="411"/>
      <c r="BP44" s="372"/>
      <c r="BQ44" s="410"/>
      <c r="BR44" s="411"/>
      <c r="BS44" s="372"/>
      <c r="BT44" s="410"/>
      <c r="BU44" s="411"/>
      <c r="BV44" s="372"/>
      <c r="BW44" s="410"/>
      <c r="BX44" s="411"/>
      <c r="BY44" s="372"/>
      <c r="BZ44" s="410"/>
      <c r="CA44" s="411"/>
      <c r="CB44" s="372"/>
      <c r="CC44" s="410"/>
      <c r="CD44" s="411"/>
      <c r="CE44" s="372"/>
      <c r="CF44" s="410"/>
      <c r="CG44" s="411"/>
      <c r="CH44" s="372"/>
      <c r="CI44" s="410"/>
      <c r="CJ44" s="411"/>
      <c r="CK44" s="372"/>
      <c r="CL44" s="410"/>
      <c r="CM44" s="411"/>
      <c r="CN44" s="372"/>
      <c r="CO44" s="410"/>
      <c r="CP44" s="411"/>
      <c r="CQ44" s="372"/>
      <c r="CR44" s="410"/>
      <c r="CS44" s="411"/>
      <c r="CT44" s="372"/>
      <c r="CU44" s="410"/>
      <c r="CV44" s="411"/>
      <c r="CW44" s="372"/>
      <c r="CX44" s="410"/>
      <c r="CY44" s="411"/>
      <c r="CZ44" s="372"/>
      <c r="DA44" s="410"/>
      <c r="DB44" s="411"/>
      <c r="DC44" s="372"/>
      <c r="DD44" s="410"/>
      <c r="DE44" s="411"/>
      <c r="DF44" s="372"/>
      <c r="DG44" s="410"/>
      <c r="DH44" s="411"/>
      <c r="DI44" s="372"/>
      <c r="DJ44" s="410"/>
      <c r="DK44" s="411"/>
      <c r="DL44" s="372"/>
      <c r="DM44" s="410"/>
      <c r="DN44" s="411"/>
      <c r="DO44" s="372"/>
      <c r="DP44" s="410"/>
      <c r="DQ44" s="411"/>
      <c r="DR44" s="372"/>
      <c r="DS44" s="410"/>
      <c r="DT44" s="411"/>
      <c r="DU44" s="372"/>
      <c r="DV44" s="410"/>
      <c r="DW44" s="411"/>
      <c r="DX44" s="372"/>
      <c r="DY44" s="410"/>
      <c r="DZ44" s="411"/>
      <c r="EA44" s="372"/>
      <c r="EB44" s="410"/>
      <c r="EC44" s="411"/>
      <c r="ED44" s="372"/>
      <c r="EE44" s="410"/>
      <c r="EF44" s="411"/>
      <c r="EG44" s="372"/>
      <c r="EH44" s="410"/>
      <c r="EI44" s="411"/>
      <c r="EJ44" s="372"/>
      <c r="EK44" s="410"/>
      <c r="EL44" s="411"/>
      <c r="EM44" s="372"/>
      <c r="EN44" s="410"/>
      <c r="EO44" s="411"/>
      <c r="EP44" s="372"/>
      <c r="EQ44" s="410"/>
      <c r="ER44" s="411"/>
      <c r="ES44" s="372"/>
      <c r="ET44" s="410"/>
      <c r="EU44" s="411"/>
      <c r="EV44" s="372"/>
      <c r="EW44" s="410"/>
      <c r="EX44" s="411"/>
    </row>
    <row r="45" spans="1:256" s="3" customFormat="1" ht="13.5" thickBot="1" x14ac:dyDescent="0.25">
      <c r="A45" s="399"/>
      <c r="B45" s="127"/>
      <c r="C45" s="25" t="s">
        <v>24</v>
      </c>
      <c r="D45" s="363"/>
      <c r="E45" s="383"/>
      <c r="F45" s="412"/>
      <c r="G45" s="370"/>
      <c r="H45" s="383"/>
      <c r="I45" s="412"/>
      <c r="J45" s="370"/>
      <c r="K45" s="383"/>
      <c r="L45" s="412"/>
      <c r="M45" s="370"/>
      <c r="N45" s="383"/>
      <c r="O45" s="412"/>
      <c r="P45" s="413"/>
      <c r="Q45" s="383"/>
      <c r="R45" s="412"/>
      <c r="S45" s="413"/>
      <c r="T45" s="414"/>
      <c r="U45" s="412"/>
      <c r="V45" s="413"/>
      <c r="W45" s="412"/>
      <c r="X45" s="412"/>
      <c r="Y45" s="413"/>
      <c r="Z45" s="414"/>
      <c r="AA45" s="412"/>
      <c r="AB45" s="413"/>
      <c r="AC45" s="414"/>
      <c r="AD45" s="412"/>
      <c r="AE45" s="413"/>
      <c r="AF45" s="414"/>
      <c r="AG45" s="412"/>
      <c r="AH45" s="413"/>
      <c r="AI45" s="414"/>
      <c r="AJ45" s="412"/>
      <c r="AK45" s="413"/>
      <c r="AL45" s="414"/>
      <c r="AM45" s="412"/>
      <c r="AN45" s="413"/>
      <c r="AO45" s="414"/>
      <c r="AP45" s="412"/>
      <c r="AQ45" s="413"/>
      <c r="AR45" s="414"/>
      <c r="AS45" s="412"/>
      <c r="AT45" s="413"/>
      <c r="AU45" s="414"/>
      <c r="AV45" s="412"/>
      <c r="AW45" s="413"/>
      <c r="AX45" s="414"/>
      <c r="AY45" s="412"/>
      <c r="AZ45" s="413"/>
      <c r="BA45" s="414"/>
      <c r="BB45" s="412"/>
      <c r="BC45" s="413"/>
      <c r="BD45" s="414"/>
      <c r="BE45" s="412"/>
      <c r="BF45" s="413"/>
      <c r="BG45" s="414"/>
      <c r="BH45" s="412"/>
      <c r="BI45" s="413"/>
      <c r="BJ45" s="414"/>
      <c r="BK45" s="412"/>
      <c r="BL45" s="413"/>
      <c r="BM45" s="414"/>
      <c r="BN45" s="412"/>
      <c r="BO45" s="413"/>
      <c r="BP45" s="414"/>
      <c r="BQ45" s="412"/>
      <c r="BR45" s="413"/>
      <c r="BS45" s="414"/>
      <c r="BT45" s="412"/>
      <c r="BU45" s="413"/>
      <c r="BV45" s="414"/>
      <c r="BW45" s="412"/>
      <c r="BX45" s="413"/>
      <c r="BY45" s="414"/>
      <c r="BZ45" s="412"/>
      <c r="CA45" s="413"/>
      <c r="CB45" s="414"/>
      <c r="CC45" s="412"/>
      <c r="CD45" s="413"/>
      <c r="CE45" s="414"/>
      <c r="CF45" s="412"/>
      <c r="CG45" s="413"/>
      <c r="CH45" s="414"/>
      <c r="CI45" s="412"/>
      <c r="CJ45" s="413"/>
      <c r="CK45" s="414"/>
      <c r="CL45" s="412"/>
      <c r="CM45" s="413"/>
      <c r="CN45" s="414"/>
      <c r="CO45" s="412"/>
      <c r="CP45" s="413"/>
      <c r="CQ45" s="414"/>
      <c r="CR45" s="412"/>
      <c r="CS45" s="413"/>
      <c r="CT45" s="414"/>
      <c r="CU45" s="412"/>
      <c r="CV45" s="413"/>
      <c r="CW45" s="414"/>
      <c r="CX45" s="412"/>
      <c r="CY45" s="413"/>
      <c r="CZ45" s="414"/>
      <c r="DA45" s="412"/>
      <c r="DB45" s="413"/>
      <c r="DC45" s="414"/>
      <c r="DD45" s="412"/>
      <c r="DE45" s="413"/>
      <c r="DF45" s="414"/>
      <c r="DG45" s="412"/>
      <c r="DH45" s="413"/>
      <c r="DI45" s="414"/>
      <c r="DJ45" s="412"/>
      <c r="DK45" s="413"/>
      <c r="DL45" s="414"/>
      <c r="DM45" s="412"/>
      <c r="DN45" s="413"/>
      <c r="DO45" s="414"/>
      <c r="DP45" s="412"/>
      <c r="DQ45" s="413"/>
      <c r="DR45" s="414"/>
      <c r="DS45" s="412"/>
      <c r="DT45" s="413"/>
      <c r="DU45" s="414"/>
      <c r="DV45" s="412"/>
      <c r="DW45" s="413"/>
      <c r="DX45" s="414"/>
      <c r="DY45" s="412"/>
      <c r="DZ45" s="413"/>
      <c r="EA45" s="414"/>
      <c r="EB45" s="412"/>
      <c r="EC45" s="413"/>
      <c r="ED45" s="414"/>
      <c r="EE45" s="412"/>
      <c r="EF45" s="413"/>
      <c r="EG45" s="414"/>
      <c r="EH45" s="412"/>
      <c r="EI45" s="413"/>
      <c r="EJ45" s="414"/>
      <c r="EK45" s="412"/>
      <c r="EL45" s="413"/>
      <c r="EM45" s="414"/>
      <c r="EN45" s="412"/>
      <c r="EO45" s="413"/>
      <c r="EP45" s="414"/>
      <c r="EQ45" s="412"/>
      <c r="ER45" s="413"/>
      <c r="ES45" s="414"/>
      <c r="ET45" s="412"/>
      <c r="EU45" s="413"/>
      <c r="EV45" s="414"/>
      <c r="EW45" s="412"/>
      <c r="EX45" s="413"/>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row>
    <row r="46" spans="1:256" s="2" customFormat="1" x14ac:dyDescent="0.2">
      <c r="A46" s="402" t="s">
        <v>25</v>
      </c>
      <c r="B46" s="160"/>
      <c r="C46" s="160"/>
      <c r="D46" s="82"/>
      <c r="E46" s="376"/>
      <c r="F46" s="410"/>
      <c r="G46" s="368"/>
      <c r="H46" s="376"/>
      <c r="I46" s="410"/>
      <c r="J46" s="368"/>
      <c r="K46" s="376"/>
      <c r="L46" s="410"/>
      <c r="M46" s="368"/>
      <c r="N46" s="376"/>
      <c r="O46" s="410"/>
      <c r="P46" s="411"/>
      <c r="Q46" s="376"/>
      <c r="R46" s="410"/>
      <c r="S46" s="411"/>
      <c r="T46" s="372"/>
      <c r="U46" s="410"/>
      <c r="V46" s="411"/>
      <c r="W46" s="410"/>
      <c r="X46" s="410"/>
      <c r="Y46" s="411"/>
      <c r="Z46" s="372"/>
      <c r="AA46" s="410"/>
      <c r="AB46" s="411"/>
      <c r="AC46" s="372"/>
      <c r="AD46" s="410"/>
      <c r="AE46" s="411"/>
      <c r="AF46" s="372"/>
      <c r="AG46" s="410"/>
      <c r="AH46" s="411"/>
      <c r="AI46" s="372"/>
      <c r="AJ46" s="410"/>
      <c r="AK46" s="411"/>
      <c r="AL46" s="372"/>
      <c r="AM46" s="410"/>
      <c r="AN46" s="411"/>
      <c r="AO46" s="372"/>
      <c r="AP46" s="410"/>
      <c r="AQ46" s="411"/>
      <c r="AR46" s="372"/>
      <c r="AS46" s="410"/>
      <c r="AT46" s="411"/>
      <c r="AU46" s="372"/>
      <c r="AV46" s="410"/>
      <c r="AW46" s="411"/>
      <c r="AX46" s="372"/>
      <c r="AY46" s="410"/>
      <c r="AZ46" s="411"/>
      <c r="BA46" s="372"/>
      <c r="BB46" s="410"/>
      <c r="BC46" s="411"/>
      <c r="BD46" s="372"/>
      <c r="BE46" s="410"/>
      <c r="BF46" s="411"/>
      <c r="BG46" s="372"/>
      <c r="BH46" s="410"/>
      <c r="BI46" s="411"/>
      <c r="BJ46" s="372"/>
      <c r="BK46" s="410"/>
      <c r="BL46" s="411"/>
      <c r="BM46" s="372"/>
      <c r="BN46" s="410"/>
      <c r="BO46" s="411"/>
      <c r="BP46" s="372"/>
      <c r="BQ46" s="410"/>
      <c r="BR46" s="411"/>
      <c r="BS46" s="372"/>
      <c r="BT46" s="410"/>
      <c r="BU46" s="411"/>
      <c r="BV46" s="372"/>
      <c r="BW46" s="410"/>
      <c r="BX46" s="411"/>
      <c r="BY46" s="372"/>
      <c r="BZ46" s="410"/>
      <c r="CA46" s="411"/>
      <c r="CB46" s="372"/>
      <c r="CC46" s="410"/>
      <c r="CD46" s="411"/>
      <c r="CE46" s="372"/>
      <c r="CF46" s="410"/>
      <c r="CG46" s="411"/>
      <c r="CH46" s="372"/>
      <c r="CI46" s="410"/>
      <c r="CJ46" s="411"/>
      <c r="CK46" s="372"/>
      <c r="CL46" s="410"/>
      <c r="CM46" s="411"/>
      <c r="CN46" s="372"/>
      <c r="CO46" s="410"/>
      <c r="CP46" s="411"/>
      <c r="CQ46" s="372"/>
      <c r="CR46" s="410"/>
      <c r="CS46" s="411"/>
      <c r="CT46" s="372"/>
      <c r="CU46" s="410"/>
      <c r="CV46" s="411"/>
      <c r="CW46" s="372"/>
      <c r="CX46" s="410"/>
      <c r="CY46" s="411"/>
      <c r="CZ46" s="372"/>
      <c r="DA46" s="410"/>
      <c r="DB46" s="411"/>
      <c r="DC46" s="372"/>
      <c r="DD46" s="410"/>
      <c r="DE46" s="411"/>
      <c r="DF46" s="372"/>
      <c r="DG46" s="410"/>
      <c r="DH46" s="411"/>
      <c r="DI46" s="372"/>
      <c r="DJ46" s="410"/>
      <c r="DK46" s="411"/>
      <c r="DL46" s="372"/>
      <c r="DM46" s="410"/>
      <c r="DN46" s="411"/>
      <c r="DO46" s="372"/>
      <c r="DP46" s="410"/>
      <c r="DQ46" s="411"/>
      <c r="DR46" s="372"/>
      <c r="DS46" s="410"/>
      <c r="DT46" s="411"/>
      <c r="DU46" s="372"/>
      <c r="DV46" s="410"/>
      <c r="DW46" s="411"/>
      <c r="DX46" s="372"/>
      <c r="DY46" s="410"/>
      <c r="DZ46" s="411"/>
      <c r="EA46" s="372"/>
      <c r="EB46" s="410"/>
      <c r="EC46" s="411"/>
      <c r="ED46" s="372"/>
      <c r="EE46" s="410"/>
      <c r="EF46" s="411"/>
      <c r="EG46" s="372"/>
      <c r="EH46" s="410"/>
      <c r="EI46" s="411"/>
      <c r="EJ46" s="372"/>
      <c r="EK46" s="410"/>
      <c r="EL46" s="411"/>
      <c r="EM46" s="372"/>
      <c r="EN46" s="410"/>
      <c r="EO46" s="411"/>
      <c r="EP46" s="372"/>
      <c r="EQ46" s="410"/>
      <c r="ER46" s="411"/>
      <c r="ES46" s="372"/>
      <c r="ET46" s="410"/>
      <c r="EU46" s="411"/>
      <c r="EV46" s="372"/>
      <c r="EW46" s="410"/>
      <c r="EX46" s="411"/>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row>
    <row r="47" spans="1:256" x14ac:dyDescent="0.2">
      <c r="A47" s="294"/>
      <c r="B47" s="20" t="s">
        <v>26</v>
      </c>
      <c r="C47" s="220"/>
      <c r="D47" s="82"/>
      <c r="E47" s="382"/>
      <c r="F47" s="410"/>
      <c r="G47" s="368"/>
      <c r="H47" s="382"/>
      <c r="I47" s="410"/>
      <c r="J47" s="368"/>
      <c r="K47" s="382"/>
      <c r="L47" s="410"/>
      <c r="M47" s="368"/>
      <c r="N47" s="382"/>
      <c r="O47" s="410"/>
      <c r="P47" s="411"/>
      <c r="Q47" s="382"/>
      <c r="R47" s="410"/>
      <c r="S47" s="411"/>
      <c r="T47" s="372"/>
      <c r="U47" s="410"/>
      <c r="V47" s="411"/>
      <c r="W47" s="410"/>
      <c r="X47" s="410"/>
      <c r="Y47" s="411"/>
      <c r="Z47" s="372"/>
      <c r="AA47" s="410"/>
      <c r="AB47" s="411"/>
      <c r="AC47" s="372"/>
      <c r="AD47" s="410"/>
      <c r="AE47" s="411"/>
      <c r="AF47" s="372"/>
      <c r="AG47" s="410"/>
      <c r="AH47" s="411"/>
      <c r="AI47" s="372"/>
      <c r="AJ47" s="410"/>
      <c r="AK47" s="411"/>
      <c r="AL47" s="372"/>
      <c r="AM47" s="410"/>
      <c r="AN47" s="411"/>
      <c r="AO47" s="372"/>
      <c r="AP47" s="410"/>
      <c r="AQ47" s="411"/>
      <c r="AR47" s="372"/>
      <c r="AS47" s="410"/>
      <c r="AT47" s="411"/>
      <c r="AU47" s="372"/>
      <c r="AV47" s="410"/>
      <c r="AW47" s="411"/>
      <c r="AX47" s="372"/>
      <c r="AY47" s="410"/>
      <c r="AZ47" s="411"/>
      <c r="BA47" s="372"/>
      <c r="BB47" s="410"/>
      <c r="BC47" s="411"/>
      <c r="BD47" s="372"/>
      <c r="BE47" s="410"/>
      <c r="BF47" s="411"/>
      <c r="BG47" s="372"/>
      <c r="BH47" s="410"/>
      <c r="BI47" s="411"/>
      <c r="BJ47" s="372"/>
      <c r="BK47" s="410"/>
      <c r="BL47" s="411"/>
      <c r="BM47" s="372"/>
      <c r="BN47" s="410"/>
      <c r="BO47" s="411"/>
      <c r="BP47" s="372"/>
      <c r="BQ47" s="410"/>
      <c r="BR47" s="411"/>
      <c r="BS47" s="372"/>
      <c r="BT47" s="410"/>
      <c r="BU47" s="411"/>
      <c r="BV47" s="372"/>
      <c r="BW47" s="410"/>
      <c r="BX47" s="411"/>
      <c r="BY47" s="372"/>
      <c r="BZ47" s="410"/>
      <c r="CA47" s="411"/>
      <c r="CB47" s="372"/>
      <c r="CC47" s="410"/>
      <c r="CD47" s="411"/>
      <c r="CE47" s="372"/>
      <c r="CF47" s="410"/>
      <c r="CG47" s="411"/>
      <c r="CH47" s="372"/>
      <c r="CI47" s="410"/>
      <c r="CJ47" s="411"/>
      <c r="CK47" s="372"/>
      <c r="CL47" s="410"/>
      <c r="CM47" s="411"/>
      <c r="CN47" s="372"/>
      <c r="CO47" s="410"/>
      <c r="CP47" s="411"/>
      <c r="CQ47" s="372"/>
      <c r="CR47" s="410"/>
      <c r="CS47" s="411"/>
      <c r="CT47" s="372"/>
      <c r="CU47" s="410"/>
      <c r="CV47" s="411"/>
      <c r="CW47" s="372"/>
      <c r="CX47" s="410"/>
      <c r="CY47" s="411"/>
      <c r="CZ47" s="372"/>
      <c r="DA47" s="410"/>
      <c r="DB47" s="411"/>
      <c r="DC47" s="372"/>
      <c r="DD47" s="410"/>
      <c r="DE47" s="411"/>
      <c r="DF47" s="372"/>
      <c r="DG47" s="410"/>
      <c r="DH47" s="411"/>
      <c r="DI47" s="372"/>
      <c r="DJ47" s="410"/>
      <c r="DK47" s="411"/>
      <c r="DL47" s="372"/>
      <c r="DM47" s="410"/>
      <c r="DN47" s="411"/>
      <c r="DO47" s="372"/>
      <c r="DP47" s="410"/>
      <c r="DQ47" s="411"/>
      <c r="DR47" s="372"/>
      <c r="DS47" s="410"/>
      <c r="DT47" s="411"/>
      <c r="DU47" s="372"/>
      <c r="DV47" s="410"/>
      <c r="DW47" s="411"/>
      <c r="DX47" s="372"/>
      <c r="DY47" s="410"/>
      <c r="DZ47" s="411"/>
      <c r="EA47" s="372"/>
      <c r="EB47" s="410"/>
      <c r="EC47" s="411"/>
      <c r="ED47" s="372"/>
      <c r="EE47" s="410"/>
      <c r="EF47" s="411"/>
      <c r="EG47" s="372"/>
      <c r="EH47" s="410"/>
      <c r="EI47" s="411"/>
      <c r="EJ47" s="372"/>
      <c r="EK47" s="410"/>
      <c r="EL47" s="411"/>
      <c r="EM47" s="372"/>
      <c r="EN47" s="410"/>
      <c r="EO47" s="411"/>
      <c r="EP47" s="372"/>
      <c r="EQ47" s="410"/>
      <c r="ER47" s="411"/>
      <c r="ES47" s="372"/>
      <c r="ET47" s="410"/>
      <c r="EU47" s="411"/>
      <c r="EV47" s="372"/>
      <c r="EW47" s="410"/>
      <c r="EX47" s="411"/>
    </row>
    <row r="48" spans="1:256" s="3" customFormat="1" ht="13.5" thickBot="1" x14ac:dyDescent="0.25">
      <c r="A48" s="399"/>
      <c r="B48" s="26" t="s">
        <v>27</v>
      </c>
      <c r="C48" s="223"/>
      <c r="D48" s="363"/>
      <c r="E48" s="383"/>
      <c r="F48" s="412"/>
      <c r="G48" s="370"/>
      <c r="H48" s="383"/>
      <c r="I48" s="412"/>
      <c r="J48" s="370"/>
      <c r="K48" s="383"/>
      <c r="L48" s="412"/>
      <c r="M48" s="370"/>
      <c r="N48" s="383"/>
      <c r="O48" s="412"/>
      <c r="P48" s="413"/>
      <c r="Q48" s="383"/>
      <c r="R48" s="412"/>
      <c r="S48" s="413"/>
      <c r="T48" s="414"/>
      <c r="U48" s="412"/>
      <c r="V48" s="413"/>
      <c r="W48" s="412"/>
      <c r="X48" s="412"/>
      <c r="Y48" s="413"/>
      <c r="Z48" s="414"/>
      <c r="AA48" s="412"/>
      <c r="AB48" s="413"/>
      <c r="AC48" s="414"/>
      <c r="AD48" s="412"/>
      <c r="AE48" s="413"/>
      <c r="AF48" s="414"/>
      <c r="AG48" s="412"/>
      <c r="AH48" s="413"/>
      <c r="AI48" s="414"/>
      <c r="AJ48" s="412"/>
      <c r="AK48" s="413"/>
      <c r="AL48" s="414"/>
      <c r="AM48" s="412"/>
      <c r="AN48" s="413"/>
      <c r="AO48" s="414"/>
      <c r="AP48" s="412"/>
      <c r="AQ48" s="413"/>
      <c r="AR48" s="414"/>
      <c r="AS48" s="412"/>
      <c r="AT48" s="413"/>
      <c r="AU48" s="414"/>
      <c r="AV48" s="412"/>
      <c r="AW48" s="413"/>
      <c r="AX48" s="414"/>
      <c r="AY48" s="412"/>
      <c r="AZ48" s="413"/>
      <c r="BA48" s="414"/>
      <c r="BB48" s="412"/>
      <c r="BC48" s="413"/>
      <c r="BD48" s="414"/>
      <c r="BE48" s="412"/>
      <c r="BF48" s="413"/>
      <c r="BG48" s="414"/>
      <c r="BH48" s="412"/>
      <c r="BI48" s="413"/>
      <c r="BJ48" s="414"/>
      <c r="BK48" s="412"/>
      <c r="BL48" s="413"/>
      <c r="BM48" s="414"/>
      <c r="BN48" s="412"/>
      <c r="BO48" s="413"/>
      <c r="BP48" s="414"/>
      <c r="BQ48" s="412"/>
      <c r="BR48" s="413"/>
      <c r="BS48" s="414"/>
      <c r="BT48" s="412"/>
      <c r="BU48" s="413"/>
      <c r="BV48" s="414"/>
      <c r="BW48" s="412"/>
      <c r="BX48" s="413"/>
      <c r="BY48" s="414"/>
      <c r="BZ48" s="412"/>
      <c r="CA48" s="413"/>
      <c r="CB48" s="414"/>
      <c r="CC48" s="412"/>
      <c r="CD48" s="413"/>
      <c r="CE48" s="414"/>
      <c r="CF48" s="412"/>
      <c r="CG48" s="413"/>
      <c r="CH48" s="414"/>
      <c r="CI48" s="412"/>
      <c r="CJ48" s="413"/>
      <c r="CK48" s="414"/>
      <c r="CL48" s="412"/>
      <c r="CM48" s="413"/>
      <c r="CN48" s="414"/>
      <c r="CO48" s="412"/>
      <c r="CP48" s="413"/>
      <c r="CQ48" s="414"/>
      <c r="CR48" s="412"/>
      <c r="CS48" s="413"/>
      <c r="CT48" s="414"/>
      <c r="CU48" s="412"/>
      <c r="CV48" s="413"/>
      <c r="CW48" s="414"/>
      <c r="CX48" s="412"/>
      <c r="CY48" s="413"/>
      <c r="CZ48" s="414"/>
      <c r="DA48" s="412"/>
      <c r="DB48" s="413"/>
      <c r="DC48" s="414"/>
      <c r="DD48" s="412"/>
      <c r="DE48" s="413"/>
      <c r="DF48" s="414"/>
      <c r="DG48" s="412"/>
      <c r="DH48" s="413"/>
      <c r="DI48" s="414"/>
      <c r="DJ48" s="412"/>
      <c r="DK48" s="413"/>
      <c r="DL48" s="414"/>
      <c r="DM48" s="412"/>
      <c r="DN48" s="413"/>
      <c r="DO48" s="414"/>
      <c r="DP48" s="412"/>
      <c r="DQ48" s="413"/>
      <c r="DR48" s="414"/>
      <c r="DS48" s="412"/>
      <c r="DT48" s="413"/>
      <c r="DU48" s="414"/>
      <c r="DV48" s="412"/>
      <c r="DW48" s="413"/>
      <c r="DX48" s="414"/>
      <c r="DY48" s="412"/>
      <c r="DZ48" s="413"/>
      <c r="EA48" s="414"/>
      <c r="EB48" s="412"/>
      <c r="EC48" s="413"/>
      <c r="ED48" s="414"/>
      <c r="EE48" s="412"/>
      <c r="EF48" s="413"/>
      <c r="EG48" s="414"/>
      <c r="EH48" s="412"/>
      <c r="EI48" s="413"/>
      <c r="EJ48" s="414"/>
      <c r="EK48" s="412"/>
      <c r="EL48" s="413"/>
      <c r="EM48" s="414"/>
      <c r="EN48" s="412"/>
      <c r="EO48" s="413"/>
      <c r="EP48" s="414"/>
      <c r="EQ48" s="412"/>
      <c r="ER48" s="413"/>
      <c r="ES48" s="414"/>
      <c r="ET48" s="412"/>
      <c r="EU48" s="413"/>
      <c r="EV48" s="414"/>
      <c r="EW48" s="412"/>
      <c r="EX48" s="413"/>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row>
    <row r="49" spans="1:256" s="2" customFormat="1" x14ac:dyDescent="0.2">
      <c r="A49" s="401" t="s">
        <v>28</v>
      </c>
      <c r="B49" s="160"/>
      <c r="C49" s="160"/>
      <c r="D49" s="82"/>
      <c r="E49" s="376"/>
      <c r="F49" s="410"/>
      <c r="G49" s="368"/>
      <c r="H49" s="376"/>
      <c r="I49" s="410"/>
      <c r="J49" s="368"/>
      <c r="K49" s="376"/>
      <c r="L49" s="410"/>
      <c r="M49" s="368"/>
      <c r="N49" s="376"/>
      <c r="O49" s="410"/>
      <c r="P49" s="411"/>
      <c r="Q49" s="376"/>
      <c r="R49" s="410"/>
      <c r="S49" s="411"/>
      <c r="T49" s="372"/>
      <c r="U49" s="410"/>
      <c r="V49" s="411"/>
      <c r="W49" s="410"/>
      <c r="X49" s="410"/>
      <c r="Y49" s="411"/>
      <c r="Z49" s="372"/>
      <c r="AA49" s="410"/>
      <c r="AB49" s="411"/>
      <c r="AC49" s="372"/>
      <c r="AD49" s="410"/>
      <c r="AE49" s="411"/>
      <c r="AF49" s="372"/>
      <c r="AG49" s="410"/>
      <c r="AH49" s="411"/>
      <c r="AI49" s="372"/>
      <c r="AJ49" s="410"/>
      <c r="AK49" s="411"/>
      <c r="AL49" s="372"/>
      <c r="AM49" s="410"/>
      <c r="AN49" s="411"/>
      <c r="AO49" s="372"/>
      <c r="AP49" s="410"/>
      <c r="AQ49" s="411"/>
      <c r="AR49" s="372"/>
      <c r="AS49" s="410"/>
      <c r="AT49" s="411"/>
      <c r="AU49" s="372"/>
      <c r="AV49" s="410"/>
      <c r="AW49" s="411"/>
      <c r="AX49" s="372"/>
      <c r="AY49" s="410"/>
      <c r="AZ49" s="411"/>
      <c r="BA49" s="372"/>
      <c r="BB49" s="410"/>
      <c r="BC49" s="411"/>
      <c r="BD49" s="372"/>
      <c r="BE49" s="410"/>
      <c r="BF49" s="411"/>
      <c r="BG49" s="372"/>
      <c r="BH49" s="410"/>
      <c r="BI49" s="411"/>
      <c r="BJ49" s="372"/>
      <c r="BK49" s="410"/>
      <c r="BL49" s="411"/>
      <c r="BM49" s="372"/>
      <c r="BN49" s="410"/>
      <c r="BO49" s="411"/>
      <c r="BP49" s="372"/>
      <c r="BQ49" s="410"/>
      <c r="BR49" s="411"/>
      <c r="BS49" s="372"/>
      <c r="BT49" s="410"/>
      <c r="BU49" s="411"/>
      <c r="BV49" s="372"/>
      <c r="BW49" s="410"/>
      <c r="BX49" s="411"/>
      <c r="BY49" s="372"/>
      <c r="BZ49" s="410"/>
      <c r="CA49" s="411"/>
      <c r="CB49" s="372"/>
      <c r="CC49" s="410"/>
      <c r="CD49" s="411"/>
      <c r="CE49" s="372"/>
      <c r="CF49" s="410"/>
      <c r="CG49" s="411"/>
      <c r="CH49" s="372"/>
      <c r="CI49" s="410"/>
      <c r="CJ49" s="411"/>
      <c r="CK49" s="372"/>
      <c r="CL49" s="410"/>
      <c r="CM49" s="411"/>
      <c r="CN49" s="372"/>
      <c r="CO49" s="410"/>
      <c r="CP49" s="411"/>
      <c r="CQ49" s="372"/>
      <c r="CR49" s="410"/>
      <c r="CS49" s="411"/>
      <c r="CT49" s="372"/>
      <c r="CU49" s="410"/>
      <c r="CV49" s="411"/>
      <c r="CW49" s="372"/>
      <c r="CX49" s="410"/>
      <c r="CY49" s="411"/>
      <c r="CZ49" s="372"/>
      <c r="DA49" s="410"/>
      <c r="DB49" s="411"/>
      <c r="DC49" s="372"/>
      <c r="DD49" s="410"/>
      <c r="DE49" s="411"/>
      <c r="DF49" s="372"/>
      <c r="DG49" s="410"/>
      <c r="DH49" s="411"/>
      <c r="DI49" s="372"/>
      <c r="DJ49" s="410"/>
      <c r="DK49" s="411"/>
      <c r="DL49" s="372"/>
      <c r="DM49" s="410"/>
      <c r="DN49" s="411"/>
      <c r="DO49" s="372"/>
      <c r="DP49" s="410"/>
      <c r="DQ49" s="411"/>
      <c r="DR49" s="372"/>
      <c r="DS49" s="410"/>
      <c r="DT49" s="411"/>
      <c r="DU49" s="372"/>
      <c r="DV49" s="410"/>
      <c r="DW49" s="411"/>
      <c r="DX49" s="372"/>
      <c r="DY49" s="410"/>
      <c r="DZ49" s="411"/>
      <c r="EA49" s="372"/>
      <c r="EB49" s="410"/>
      <c r="EC49" s="411"/>
      <c r="ED49" s="372"/>
      <c r="EE49" s="410"/>
      <c r="EF49" s="411"/>
      <c r="EG49" s="372"/>
      <c r="EH49" s="410"/>
      <c r="EI49" s="411"/>
      <c r="EJ49" s="372"/>
      <c r="EK49" s="410"/>
      <c r="EL49" s="411"/>
      <c r="EM49" s="372"/>
      <c r="EN49" s="410"/>
      <c r="EO49" s="411"/>
      <c r="EP49" s="372"/>
      <c r="EQ49" s="410"/>
      <c r="ER49" s="411"/>
      <c r="ES49" s="372"/>
      <c r="ET49" s="410"/>
      <c r="EU49" s="411"/>
      <c r="EV49" s="372"/>
      <c r="EW49" s="410"/>
      <c r="EX49" s="411"/>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row>
    <row r="50" spans="1:256" x14ac:dyDescent="0.2">
      <c r="A50" s="294"/>
      <c r="B50" s="20" t="s">
        <v>29</v>
      </c>
      <c r="C50" s="220"/>
      <c r="D50" s="82"/>
      <c r="E50" s="381"/>
      <c r="F50" s="410"/>
      <c r="G50" s="368"/>
      <c r="H50" s="381"/>
      <c r="I50" s="410"/>
      <c r="J50" s="368"/>
      <c r="K50" s="381"/>
      <c r="L50" s="410"/>
      <c r="M50" s="368"/>
      <c r="N50" s="381"/>
      <c r="O50" s="410"/>
      <c r="P50" s="411"/>
      <c r="Q50" s="381"/>
      <c r="R50" s="410"/>
      <c r="S50" s="411"/>
      <c r="T50" s="372"/>
      <c r="U50" s="410"/>
      <c r="V50" s="411"/>
      <c r="W50" s="410"/>
      <c r="X50" s="410"/>
      <c r="Y50" s="411"/>
      <c r="Z50" s="372"/>
      <c r="AA50" s="410"/>
      <c r="AB50" s="411"/>
      <c r="AC50" s="372"/>
      <c r="AD50" s="410"/>
      <c r="AE50" s="411"/>
      <c r="AF50" s="372"/>
      <c r="AG50" s="410"/>
      <c r="AH50" s="411"/>
      <c r="AI50" s="372"/>
      <c r="AJ50" s="410"/>
      <c r="AK50" s="411"/>
      <c r="AL50" s="372"/>
      <c r="AM50" s="410"/>
      <c r="AN50" s="411"/>
      <c r="AO50" s="372"/>
      <c r="AP50" s="410"/>
      <c r="AQ50" s="411"/>
      <c r="AR50" s="372"/>
      <c r="AS50" s="410"/>
      <c r="AT50" s="411"/>
      <c r="AU50" s="372"/>
      <c r="AV50" s="410"/>
      <c r="AW50" s="411"/>
      <c r="AX50" s="372"/>
      <c r="AY50" s="410"/>
      <c r="AZ50" s="411"/>
      <c r="BA50" s="372"/>
      <c r="BB50" s="410"/>
      <c r="BC50" s="411"/>
      <c r="BD50" s="372"/>
      <c r="BE50" s="410"/>
      <c r="BF50" s="411"/>
      <c r="BG50" s="372"/>
      <c r="BH50" s="410"/>
      <c r="BI50" s="411"/>
      <c r="BJ50" s="372"/>
      <c r="BK50" s="410"/>
      <c r="BL50" s="411"/>
      <c r="BM50" s="372"/>
      <c r="BN50" s="410"/>
      <c r="BO50" s="411"/>
      <c r="BP50" s="372"/>
      <c r="BQ50" s="410"/>
      <c r="BR50" s="411"/>
      <c r="BS50" s="372"/>
      <c r="BT50" s="410"/>
      <c r="BU50" s="411"/>
      <c r="BV50" s="372"/>
      <c r="BW50" s="410"/>
      <c r="BX50" s="411"/>
      <c r="BY50" s="372"/>
      <c r="BZ50" s="410"/>
      <c r="CA50" s="411"/>
      <c r="CB50" s="372"/>
      <c r="CC50" s="410"/>
      <c r="CD50" s="411"/>
      <c r="CE50" s="372"/>
      <c r="CF50" s="410"/>
      <c r="CG50" s="411"/>
      <c r="CH50" s="372"/>
      <c r="CI50" s="410"/>
      <c r="CJ50" s="411"/>
      <c r="CK50" s="372"/>
      <c r="CL50" s="410"/>
      <c r="CM50" s="411"/>
      <c r="CN50" s="372"/>
      <c r="CO50" s="410"/>
      <c r="CP50" s="411"/>
      <c r="CQ50" s="372"/>
      <c r="CR50" s="410"/>
      <c r="CS50" s="411"/>
      <c r="CT50" s="372"/>
      <c r="CU50" s="410"/>
      <c r="CV50" s="411"/>
      <c r="CW50" s="372"/>
      <c r="CX50" s="410"/>
      <c r="CY50" s="411"/>
      <c r="CZ50" s="372"/>
      <c r="DA50" s="410"/>
      <c r="DB50" s="411"/>
      <c r="DC50" s="372"/>
      <c r="DD50" s="410"/>
      <c r="DE50" s="411"/>
      <c r="DF50" s="372"/>
      <c r="DG50" s="410"/>
      <c r="DH50" s="411"/>
      <c r="DI50" s="372"/>
      <c r="DJ50" s="410"/>
      <c r="DK50" s="411"/>
      <c r="DL50" s="372"/>
      <c r="DM50" s="410"/>
      <c r="DN50" s="411"/>
      <c r="DO50" s="372"/>
      <c r="DP50" s="410"/>
      <c r="DQ50" s="411"/>
      <c r="DR50" s="372"/>
      <c r="DS50" s="410"/>
      <c r="DT50" s="411"/>
      <c r="DU50" s="372"/>
      <c r="DV50" s="410"/>
      <c r="DW50" s="411"/>
      <c r="DX50" s="372"/>
      <c r="DY50" s="410"/>
      <c r="DZ50" s="411"/>
      <c r="EA50" s="372"/>
      <c r="EB50" s="410"/>
      <c r="EC50" s="411"/>
      <c r="ED50" s="372"/>
      <c r="EE50" s="410"/>
      <c r="EF50" s="411"/>
      <c r="EG50" s="372"/>
      <c r="EH50" s="410"/>
      <c r="EI50" s="411"/>
      <c r="EJ50" s="372"/>
      <c r="EK50" s="410"/>
      <c r="EL50" s="411"/>
      <c r="EM50" s="372"/>
      <c r="EN50" s="410"/>
      <c r="EO50" s="411"/>
      <c r="EP50" s="372"/>
      <c r="EQ50" s="410"/>
      <c r="ER50" s="411"/>
      <c r="ES50" s="372"/>
      <c r="ET50" s="410"/>
      <c r="EU50" s="411"/>
      <c r="EV50" s="372"/>
      <c r="EW50" s="410"/>
      <c r="EX50" s="411"/>
    </row>
    <row r="51" spans="1:256" x14ac:dyDescent="0.2">
      <c r="A51" s="294"/>
      <c r="B51" s="32"/>
      <c r="C51" s="222" t="s">
        <v>30</v>
      </c>
      <c r="D51" s="82"/>
      <c r="E51" s="376"/>
      <c r="F51" s="410"/>
      <c r="G51" s="368"/>
      <c r="H51" s="376"/>
      <c r="I51" s="410"/>
      <c r="J51" s="368"/>
      <c r="K51" s="376"/>
      <c r="L51" s="410"/>
      <c r="M51" s="368"/>
      <c r="N51" s="376"/>
      <c r="O51" s="410"/>
      <c r="P51" s="411"/>
      <c r="Q51" s="376"/>
      <c r="R51" s="410"/>
      <c r="S51" s="411"/>
      <c r="T51" s="372"/>
      <c r="U51" s="410"/>
      <c r="V51" s="411"/>
      <c r="W51" s="410"/>
      <c r="X51" s="410"/>
      <c r="Y51" s="411"/>
      <c r="Z51" s="372"/>
      <c r="AA51" s="410"/>
      <c r="AB51" s="411"/>
      <c r="AC51" s="372"/>
      <c r="AD51" s="410"/>
      <c r="AE51" s="411"/>
      <c r="AF51" s="372"/>
      <c r="AG51" s="410"/>
      <c r="AH51" s="411"/>
      <c r="AI51" s="372"/>
      <c r="AJ51" s="410"/>
      <c r="AK51" s="411"/>
      <c r="AL51" s="372"/>
      <c r="AM51" s="410"/>
      <c r="AN51" s="411"/>
      <c r="AO51" s="372"/>
      <c r="AP51" s="410"/>
      <c r="AQ51" s="411"/>
      <c r="AR51" s="372"/>
      <c r="AS51" s="410"/>
      <c r="AT51" s="411"/>
      <c r="AU51" s="372"/>
      <c r="AV51" s="410"/>
      <c r="AW51" s="411"/>
      <c r="AX51" s="372"/>
      <c r="AY51" s="410"/>
      <c r="AZ51" s="411"/>
      <c r="BA51" s="372"/>
      <c r="BB51" s="410"/>
      <c r="BC51" s="411"/>
      <c r="BD51" s="372"/>
      <c r="BE51" s="410"/>
      <c r="BF51" s="411"/>
      <c r="BG51" s="372"/>
      <c r="BH51" s="410"/>
      <c r="BI51" s="411"/>
      <c r="BJ51" s="372"/>
      <c r="BK51" s="410"/>
      <c r="BL51" s="411"/>
      <c r="BM51" s="372"/>
      <c r="BN51" s="410"/>
      <c r="BO51" s="411"/>
      <c r="BP51" s="372"/>
      <c r="BQ51" s="410"/>
      <c r="BR51" s="411"/>
      <c r="BS51" s="372"/>
      <c r="BT51" s="410"/>
      <c r="BU51" s="411"/>
      <c r="BV51" s="372"/>
      <c r="BW51" s="410"/>
      <c r="BX51" s="411"/>
      <c r="BY51" s="372"/>
      <c r="BZ51" s="410"/>
      <c r="CA51" s="411"/>
      <c r="CB51" s="372"/>
      <c r="CC51" s="410"/>
      <c r="CD51" s="411"/>
      <c r="CE51" s="372"/>
      <c r="CF51" s="410"/>
      <c r="CG51" s="411"/>
      <c r="CH51" s="372"/>
      <c r="CI51" s="410"/>
      <c r="CJ51" s="411"/>
      <c r="CK51" s="372"/>
      <c r="CL51" s="410"/>
      <c r="CM51" s="411"/>
      <c r="CN51" s="372"/>
      <c r="CO51" s="410"/>
      <c r="CP51" s="411"/>
      <c r="CQ51" s="372"/>
      <c r="CR51" s="410"/>
      <c r="CS51" s="411"/>
      <c r="CT51" s="372"/>
      <c r="CU51" s="410"/>
      <c r="CV51" s="411"/>
      <c r="CW51" s="372"/>
      <c r="CX51" s="410"/>
      <c r="CY51" s="411"/>
      <c r="CZ51" s="372"/>
      <c r="DA51" s="410"/>
      <c r="DB51" s="411"/>
      <c r="DC51" s="372"/>
      <c r="DD51" s="410"/>
      <c r="DE51" s="411"/>
      <c r="DF51" s="372"/>
      <c r="DG51" s="410"/>
      <c r="DH51" s="411"/>
      <c r="DI51" s="372"/>
      <c r="DJ51" s="410"/>
      <c r="DK51" s="411"/>
      <c r="DL51" s="372"/>
      <c r="DM51" s="410"/>
      <c r="DN51" s="411"/>
      <c r="DO51" s="372"/>
      <c r="DP51" s="410"/>
      <c r="DQ51" s="411"/>
      <c r="DR51" s="372"/>
      <c r="DS51" s="410"/>
      <c r="DT51" s="411"/>
      <c r="DU51" s="372"/>
      <c r="DV51" s="410"/>
      <c r="DW51" s="411"/>
      <c r="DX51" s="372"/>
      <c r="DY51" s="410"/>
      <c r="DZ51" s="411"/>
      <c r="EA51" s="372"/>
      <c r="EB51" s="410"/>
      <c r="EC51" s="411"/>
      <c r="ED51" s="372"/>
      <c r="EE51" s="410"/>
      <c r="EF51" s="411"/>
      <c r="EG51" s="372"/>
      <c r="EH51" s="410"/>
      <c r="EI51" s="411"/>
      <c r="EJ51" s="372"/>
      <c r="EK51" s="410"/>
      <c r="EL51" s="411"/>
      <c r="EM51" s="372"/>
      <c r="EN51" s="410"/>
      <c r="EO51" s="411"/>
      <c r="EP51" s="372"/>
      <c r="EQ51" s="410"/>
      <c r="ER51" s="411"/>
      <c r="ES51" s="372"/>
      <c r="ET51" s="410"/>
      <c r="EU51" s="411"/>
      <c r="EV51" s="372"/>
      <c r="EW51" s="410"/>
      <c r="EX51" s="411"/>
    </row>
    <row r="52" spans="1:256" x14ac:dyDescent="0.2">
      <c r="A52" s="294"/>
      <c r="B52" s="32"/>
      <c r="C52" s="172" t="s">
        <v>31</v>
      </c>
      <c r="D52" s="82"/>
      <c r="E52" s="376"/>
      <c r="F52" s="410"/>
      <c r="G52" s="368"/>
      <c r="H52" s="376"/>
      <c r="I52" s="410"/>
      <c r="J52" s="368"/>
      <c r="K52" s="376"/>
      <c r="L52" s="410"/>
      <c r="M52" s="368"/>
      <c r="N52" s="376"/>
      <c r="O52" s="410"/>
      <c r="P52" s="411"/>
      <c r="Q52" s="376"/>
      <c r="R52" s="410"/>
      <c r="S52" s="411"/>
      <c r="T52" s="372"/>
      <c r="U52" s="410"/>
      <c r="V52" s="411"/>
      <c r="W52" s="410"/>
      <c r="X52" s="410"/>
      <c r="Y52" s="411"/>
      <c r="Z52" s="372"/>
      <c r="AA52" s="410"/>
      <c r="AB52" s="411"/>
      <c r="AC52" s="372"/>
      <c r="AD52" s="410"/>
      <c r="AE52" s="411"/>
      <c r="AF52" s="372"/>
      <c r="AG52" s="410"/>
      <c r="AH52" s="411"/>
      <c r="AI52" s="372"/>
      <c r="AJ52" s="410"/>
      <c r="AK52" s="411"/>
      <c r="AL52" s="372"/>
      <c r="AM52" s="410"/>
      <c r="AN52" s="411"/>
      <c r="AO52" s="372"/>
      <c r="AP52" s="410"/>
      <c r="AQ52" s="411"/>
      <c r="AR52" s="372"/>
      <c r="AS52" s="410"/>
      <c r="AT52" s="411"/>
      <c r="AU52" s="372"/>
      <c r="AV52" s="410"/>
      <c r="AW52" s="411"/>
      <c r="AX52" s="372"/>
      <c r="AY52" s="410"/>
      <c r="AZ52" s="411"/>
      <c r="BA52" s="372"/>
      <c r="BB52" s="410"/>
      <c r="BC52" s="411"/>
      <c r="BD52" s="372"/>
      <c r="BE52" s="410"/>
      <c r="BF52" s="411"/>
      <c r="BG52" s="372"/>
      <c r="BH52" s="410"/>
      <c r="BI52" s="411"/>
      <c r="BJ52" s="372"/>
      <c r="BK52" s="410"/>
      <c r="BL52" s="411"/>
      <c r="BM52" s="372"/>
      <c r="BN52" s="410"/>
      <c r="BO52" s="411"/>
      <c r="BP52" s="372"/>
      <c r="BQ52" s="410"/>
      <c r="BR52" s="411"/>
      <c r="BS52" s="372"/>
      <c r="BT52" s="410"/>
      <c r="BU52" s="411"/>
      <c r="BV52" s="372"/>
      <c r="BW52" s="410"/>
      <c r="BX52" s="411"/>
      <c r="BY52" s="372"/>
      <c r="BZ52" s="410"/>
      <c r="CA52" s="411"/>
      <c r="CB52" s="372"/>
      <c r="CC52" s="410"/>
      <c r="CD52" s="411"/>
      <c r="CE52" s="372"/>
      <c r="CF52" s="410"/>
      <c r="CG52" s="411"/>
      <c r="CH52" s="372"/>
      <c r="CI52" s="410"/>
      <c r="CJ52" s="411"/>
      <c r="CK52" s="372"/>
      <c r="CL52" s="410"/>
      <c r="CM52" s="411"/>
      <c r="CN52" s="372"/>
      <c r="CO52" s="410"/>
      <c r="CP52" s="411"/>
      <c r="CQ52" s="372"/>
      <c r="CR52" s="410"/>
      <c r="CS52" s="411"/>
      <c r="CT52" s="372"/>
      <c r="CU52" s="410"/>
      <c r="CV52" s="411"/>
      <c r="CW52" s="372"/>
      <c r="CX52" s="410"/>
      <c r="CY52" s="411"/>
      <c r="CZ52" s="372"/>
      <c r="DA52" s="410"/>
      <c r="DB52" s="411"/>
      <c r="DC52" s="372"/>
      <c r="DD52" s="410"/>
      <c r="DE52" s="411"/>
      <c r="DF52" s="372"/>
      <c r="DG52" s="410"/>
      <c r="DH52" s="411"/>
      <c r="DI52" s="372"/>
      <c r="DJ52" s="410"/>
      <c r="DK52" s="411"/>
      <c r="DL52" s="372"/>
      <c r="DM52" s="410"/>
      <c r="DN52" s="411"/>
      <c r="DO52" s="372"/>
      <c r="DP52" s="410"/>
      <c r="DQ52" s="411"/>
      <c r="DR52" s="372"/>
      <c r="DS52" s="410"/>
      <c r="DT52" s="411"/>
      <c r="DU52" s="372"/>
      <c r="DV52" s="410"/>
      <c r="DW52" s="411"/>
      <c r="DX52" s="372"/>
      <c r="DY52" s="410"/>
      <c r="DZ52" s="411"/>
      <c r="EA52" s="372"/>
      <c r="EB52" s="410"/>
      <c r="EC52" s="411"/>
      <c r="ED52" s="372"/>
      <c r="EE52" s="410"/>
      <c r="EF52" s="411"/>
      <c r="EG52" s="372"/>
      <c r="EH52" s="410"/>
      <c r="EI52" s="411"/>
      <c r="EJ52" s="372"/>
      <c r="EK52" s="410"/>
      <c r="EL52" s="411"/>
      <c r="EM52" s="372"/>
      <c r="EN52" s="410"/>
      <c r="EO52" s="411"/>
      <c r="EP52" s="372"/>
      <c r="EQ52" s="410"/>
      <c r="ER52" s="411"/>
      <c r="ES52" s="372"/>
      <c r="ET52" s="410"/>
      <c r="EU52" s="411"/>
      <c r="EV52" s="372"/>
      <c r="EW52" s="410"/>
      <c r="EX52" s="411"/>
    </row>
    <row r="53" spans="1:256" s="3" customFormat="1" ht="13.5" customHeight="1" thickBot="1" x14ac:dyDescent="0.25">
      <c r="A53" s="399"/>
      <c r="B53" s="121" t="s">
        <v>32</v>
      </c>
      <c r="C53" s="218"/>
      <c r="D53" s="363"/>
      <c r="E53" s="383"/>
      <c r="F53" s="412"/>
      <c r="G53" s="370"/>
      <c r="H53" s="383"/>
      <c r="I53" s="412"/>
      <c r="J53" s="370"/>
      <c r="K53" s="383"/>
      <c r="L53" s="412"/>
      <c r="M53" s="370"/>
      <c r="N53" s="383"/>
      <c r="O53" s="412"/>
      <c r="P53" s="413"/>
      <c r="Q53" s="383"/>
      <c r="R53" s="412"/>
      <c r="S53" s="413"/>
      <c r="T53" s="414"/>
      <c r="U53" s="412"/>
      <c r="V53" s="413"/>
      <c r="W53" s="412"/>
      <c r="X53" s="412"/>
      <c r="Y53" s="413"/>
      <c r="Z53" s="414"/>
      <c r="AA53" s="412"/>
      <c r="AB53" s="413"/>
      <c r="AC53" s="414"/>
      <c r="AD53" s="412"/>
      <c r="AE53" s="413"/>
      <c r="AF53" s="414"/>
      <c r="AG53" s="412"/>
      <c r="AH53" s="413"/>
      <c r="AI53" s="414"/>
      <c r="AJ53" s="412"/>
      <c r="AK53" s="413"/>
      <c r="AL53" s="414"/>
      <c r="AM53" s="412"/>
      <c r="AN53" s="413"/>
      <c r="AO53" s="414"/>
      <c r="AP53" s="412"/>
      <c r="AQ53" s="413"/>
      <c r="AR53" s="414"/>
      <c r="AS53" s="412"/>
      <c r="AT53" s="413"/>
      <c r="AU53" s="414"/>
      <c r="AV53" s="412"/>
      <c r="AW53" s="413"/>
      <c r="AX53" s="414"/>
      <c r="AY53" s="412"/>
      <c r="AZ53" s="413"/>
      <c r="BA53" s="414"/>
      <c r="BB53" s="412"/>
      <c r="BC53" s="413"/>
      <c r="BD53" s="414"/>
      <c r="BE53" s="412"/>
      <c r="BF53" s="413"/>
      <c r="BG53" s="414"/>
      <c r="BH53" s="412"/>
      <c r="BI53" s="413"/>
      <c r="BJ53" s="414"/>
      <c r="BK53" s="412"/>
      <c r="BL53" s="413"/>
      <c r="BM53" s="414"/>
      <c r="BN53" s="412"/>
      <c r="BO53" s="413"/>
      <c r="BP53" s="414"/>
      <c r="BQ53" s="412"/>
      <c r="BR53" s="413"/>
      <c r="BS53" s="414"/>
      <c r="BT53" s="412"/>
      <c r="BU53" s="413"/>
      <c r="BV53" s="414"/>
      <c r="BW53" s="412"/>
      <c r="BX53" s="413"/>
      <c r="BY53" s="414"/>
      <c r="BZ53" s="412"/>
      <c r="CA53" s="413"/>
      <c r="CB53" s="414"/>
      <c r="CC53" s="412"/>
      <c r="CD53" s="413"/>
      <c r="CE53" s="414"/>
      <c r="CF53" s="412"/>
      <c r="CG53" s="413"/>
      <c r="CH53" s="414"/>
      <c r="CI53" s="412"/>
      <c r="CJ53" s="413"/>
      <c r="CK53" s="414"/>
      <c r="CL53" s="412"/>
      <c r="CM53" s="413"/>
      <c r="CN53" s="414"/>
      <c r="CO53" s="412"/>
      <c r="CP53" s="413"/>
      <c r="CQ53" s="414"/>
      <c r="CR53" s="412"/>
      <c r="CS53" s="413"/>
      <c r="CT53" s="414"/>
      <c r="CU53" s="412"/>
      <c r="CV53" s="413"/>
      <c r="CW53" s="414"/>
      <c r="CX53" s="412"/>
      <c r="CY53" s="413"/>
      <c r="CZ53" s="414"/>
      <c r="DA53" s="412"/>
      <c r="DB53" s="413"/>
      <c r="DC53" s="414"/>
      <c r="DD53" s="412"/>
      <c r="DE53" s="413"/>
      <c r="DF53" s="414"/>
      <c r="DG53" s="412"/>
      <c r="DH53" s="413"/>
      <c r="DI53" s="414"/>
      <c r="DJ53" s="412"/>
      <c r="DK53" s="413"/>
      <c r="DL53" s="414"/>
      <c r="DM53" s="412"/>
      <c r="DN53" s="413"/>
      <c r="DO53" s="414"/>
      <c r="DP53" s="412"/>
      <c r="DQ53" s="413"/>
      <c r="DR53" s="414"/>
      <c r="DS53" s="412"/>
      <c r="DT53" s="413"/>
      <c r="DU53" s="414"/>
      <c r="DV53" s="412"/>
      <c r="DW53" s="413"/>
      <c r="DX53" s="414"/>
      <c r="DY53" s="412"/>
      <c r="DZ53" s="413"/>
      <c r="EA53" s="414"/>
      <c r="EB53" s="412"/>
      <c r="EC53" s="413"/>
      <c r="ED53" s="414"/>
      <c r="EE53" s="412"/>
      <c r="EF53" s="413"/>
      <c r="EG53" s="414"/>
      <c r="EH53" s="412"/>
      <c r="EI53" s="413"/>
      <c r="EJ53" s="414"/>
      <c r="EK53" s="412"/>
      <c r="EL53" s="413"/>
      <c r="EM53" s="414"/>
      <c r="EN53" s="412"/>
      <c r="EO53" s="413"/>
      <c r="EP53" s="414"/>
      <c r="EQ53" s="412"/>
      <c r="ER53" s="413"/>
      <c r="ES53" s="414"/>
      <c r="ET53" s="412"/>
      <c r="EU53" s="413"/>
      <c r="EV53" s="414"/>
      <c r="EW53" s="412"/>
      <c r="EX53" s="413"/>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row>
    <row r="54" spans="1:256" s="2" customFormat="1" x14ac:dyDescent="0.2">
      <c r="A54" s="401" t="s">
        <v>56</v>
      </c>
      <c r="B54" s="160"/>
      <c r="C54" s="160"/>
      <c r="D54" s="82"/>
      <c r="E54" s="376"/>
      <c r="F54" s="410"/>
      <c r="G54" s="368"/>
      <c r="H54" s="376"/>
      <c r="I54" s="410"/>
      <c r="J54" s="368"/>
      <c r="K54" s="376"/>
      <c r="L54" s="410"/>
      <c r="M54" s="368"/>
      <c r="N54" s="376"/>
      <c r="O54" s="410"/>
      <c r="P54" s="411"/>
      <c r="Q54" s="376"/>
      <c r="R54" s="410"/>
      <c r="S54" s="411"/>
      <c r="T54" s="372"/>
      <c r="U54" s="410"/>
      <c r="V54" s="411"/>
      <c r="W54" s="410"/>
      <c r="X54" s="410"/>
      <c r="Y54" s="411"/>
      <c r="Z54" s="372"/>
      <c r="AA54" s="410"/>
      <c r="AB54" s="411"/>
      <c r="AC54" s="372"/>
      <c r="AD54" s="410"/>
      <c r="AE54" s="411"/>
      <c r="AF54" s="372"/>
      <c r="AG54" s="410"/>
      <c r="AH54" s="411"/>
      <c r="AI54" s="372"/>
      <c r="AJ54" s="410"/>
      <c r="AK54" s="411"/>
      <c r="AL54" s="372"/>
      <c r="AM54" s="410"/>
      <c r="AN54" s="411"/>
      <c r="AO54" s="372"/>
      <c r="AP54" s="410"/>
      <c r="AQ54" s="411"/>
      <c r="AR54" s="372"/>
      <c r="AS54" s="410"/>
      <c r="AT54" s="411"/>
      <c r="AU54" s="372"/>
      <c r="AV54" s="410"/>
      <c r="AW54" s="411"/>
      <c r="AX54" s="372"/>
      <c r="AY54" s="410"/>
      <c r="AZ54" s="411"/>
      <c r="BA54" s="372"/>
      <c r="BB54" s="410"/>
      <c r="BC54" s="411"/>
      <c r="BD54" s="372"/>
      <c r="BE54" s="410"/>
      <c r="BF54" s="411"/>
      <c r="BG54" s="372"/>
      <c r="BH54" s="410"/>
      <c r="BI54" s="411"/>
      <c r="BJ54" s="372"/>
      <c r="BK54" s="410"/>
      <c r="BL54" s="411"/>
      <c r="BM54" s="372"/>
      <c r="BN54" s="410"/>
      <c r="BO54" s="411"/>
      <c r="BP54" s="372"/>
      <c r="BQ54" s="410"/>
      <c r="BR54" s="411"/>
      <c r="BS54" s="372"/>
      <c r="BT54" s="410"/>
      <c r="BU54" s="411"/>
      <c r="BV54" s="372"/>
      <c r="BW54" s="410"/>
      <c r="BX54" s="411"/>
      <c r="BY54" s="372"/>
      <c r="BZ54" s="410"/>
      <c r="CA54" s="411"/>
      <c r="CB54" s="372"/>
      <c r="CC54" s="410"/>
      <c r="CD54" s="411"/>
      <c r="CE54" s="372"/>
      <c r="CF54" s="410"/>
      <c r="CG54" s="411"/>
      <c r="CH54" s="372"/>
      <c r="CI54" s="410"/>
      <c r="CJ54" s="411"/>
      <c r="CK54" s="372"/>
      <c r="CL54" s="410"/>
      <c r="CM54" s="411"/>
      <c r="CN54" s="372"/>
      <c r="CO54" s="410"/>
      <c r="CP54" s="411"/>
      <c r="CQ54" s="372"/>
      <c r="CR54" s="410"/>
      <c r="CS54" s="411"/>
      <c r="CT54" s="372"/>
      <c r="CU54" s="410"/>
      <c r="CV54" s="411"/>
      <c r="CW54" s="372"/>
      <c r="CX54" s="410"/>
      <c r="CY54" s="411"/>
      <c r="CZ54" s="372"/>
      <c r="DA54" s="410"/>
      <c r="DB54" s="411"/>
      <c r="DC54" s="372"/>
      <c r="DD54" s="410"/>
      <c r="DE54" s="411"/>
      <c r="DF54" s="372"/>
      <c r="DG54" s="410"/>
      <c r="DH54" s="411"/>
      <c r="DI54" s="372"/>
      <c r="DJ54" s="410"/>
      <c r="DK54" s="411"/>
      <c r="DL54" s="372"/>
      <c r="DM54" s="410"/>
      <c r="DN54" s="411"/>
      <c r="DO54" s="372"/>
      <c r="DP54" s="410"/>
      <c r="DQ54" s="411"/>
      <c r="DR54" s="372"/>
      <c r="DS54" s="410"/>
      <c r="DT54" s="411"/>
      <c r="DU54" s="372"/>
      <c r="DV54" s="410"/>
      <c r="DW54" s="411"/>
      <c r="DX54" s="372"/>
      <c r="DY54" s="410"/>
      <c r="DZ54" s="411"/>
      <c r="EA54" s="372"/>
      <c r="EB54" s="410"/>
      <c r="EC54" s="411"/>
      <c r="ED54" s="372"/>
      <c r="EE54" s="410"/>
      <c r="EF54" s="411"/>
      <c r="EG54" s="372"/>
      <c r="EH54" s="410"/>
      <c r="EI54" s="411"/>
      <c r="EJ54" s="372"/>
      <c r="EK54" s="410"/>
      <c r="EL54" s="411"/>
      <c r="EM54" s="372"/>
      <c r="EN54" s="410"/>
      <c r="EO54" s="411"/>
      <c r="EP54" s="372"/>
      <c r="EQ54" s="410"/>
      <c r="ER54" s="411"/>
      <c r="ES54" s="372"/>
      <c r="ET54" s="410"/>
      <c r="EU54" s="411"/>
      <c r="EV54" s="372"/>
      <c r="EW54" s="410"/>
      <c r="EX54" s="411"/>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row>
    <row r="55" spans="1:256" ht="12.75" customHeight="1" x14ac:dyDescent="0.2">
      <c r="A55" s="294"/>
      <c r="B55" s="119" t="s">
        <v>57</v>
      </c>
      <c r="C55" s="214"/>
      <c r="D55" s="82"/>
      <c r="E55" s="376"/>
      <c r="F55" s="410"/>
      <c r="G55" s="368"/>
      <c r="H55" s="376"/>
      <c r="I55" s="410"/>
      <c r="J55" s="368"/>
      <c r="K55" s="376"/>
      <c r="L55" s="410"/>
      <c r="M55" s="368"/>
      <c r="N55" s="376"/>
      <c r="O55" s="410"/>
      <c r="P55" s="411"/>
      <c r="Q55" s="376"/>
      <c r="R55" s="410"/>
      <c r="S55" s="411"/>
      <c r="T55" s="372"/>
      <c r="U55" s="410"/>
      <c r="V55" s="411"/>
      <c r="W55" s="410"/>
      <c r="X55" s="410"/>
      <c r="Y55" s="411"/>
      <c r="Z55" s="372"/>
      <c r="AA55" s="410"/>
      <c r="AB55" s="411"/>
      <c r="AC55" s="372"/>
      <c r="AD55" s="410"/>
      <c r="AE55" s="411"/>
      <c r="AF55" s="372"/>
      <c r="AG55" s="410"/>
      <c r="AH55" s="411"/>
      <c r="AI55" s="372"/>
      <c r="AJ55" s="410"/>
      <c r="AK55" s="411"/>
      <c r="AL55" s="372"/>
      <c r="AM55" s="410"/>
      <c r="AN55" s="411"/>
      <c r="AO55" s="372"/>
      <c r="AP55" s="410"/>
      <c r="AQ55" s="411"/>
      <c r="AR55" s="372"/>
      <c r="AS55" s="410"/>
      <c r="AT55" s="411"/>
      <c r="AU55" s="372"/>
      <c r="AV55" s="410"/>
      <c r="AW55" s="411"/>
      <c r="AX55" s="372"/>
      <c r="AY55" s="410"/>
      <c r="AZ55" s="411"/>
      <c r="BA55" s="372"/>
      <c r="BB55" s="410"/>
      <c r="BC55" s="411"/>
      <c r="BD55" s="372"/>
      <c r="BE55" s="410"/>
      <c r="BF55" s="411"/>
      <c r="BG55" s="372"/>
      <c r="BH55" s="410"/>
      <c r="BI55" s="411"/>
      <c r="BJ55" s="372"/>
      <c r="BK55" s="410"/>
      <c r="BL55" s="411"/>
      <c r="BM55" s="372"/>
      <c r="BN55" s="410"/>
      <c r="BO55" s="411"/>
      <c r="BP55" s="372"/>
      <c r="BQ55" s="410"/>
      <c r="BR55" s="411"/>
      <c r="BS55" s="372"/>
      <c r="BT55" s="410"/>
      <c r="BU55" s="411"/>
      <c r="BV55" s="372"/>
      <c r="BW55" s="410"/>
      <c r="BX55" s="411"/>
      <c r="BY55" s="372"/>
      <c r="BZ55" s="410"/>
      <c r="CA55" s="411"/>
      <c r="CB55" s="372"/>
      <c r="CC55" s="410"/>
      <c r="CD55" s="411"/>
      <c r="CE55" s="372"/>
      <c r="CF55" s="410"/>
      <c r="CG55" s="411"/>
      <c r="CH55" s="372"/>
      <c r="CI55" s="410"/>
      <c r="CJ55" s="411"/>
      <c r="CK55" s="372"/>
      <c r="CL55" s="410"/>
      <c r="CM55" s="411"/>
      <c r="CN55" s="372"/>
      <c r="CO55" s="410"/>
      <c r="CP55" s="411"/>
      <c r="CQ55" s="372"/>
      <c r="CR55" s="410"/>
      <c r="CS55" s="411"/>
      <c r="CT55" s="372"/>
      <c r="CU55" s="410"/>
      <c r="CV55" s="411"/>
      <c r="CW55" s="372"/>
      <c r="CX55" s="410"/>
      <c r="CY55" s="411"/>
      <c r="CZ55" s="372"/>
      <c r="DA55" s="410"/>
      <c r="DB55" s="411"/>
      <c r="DC55" s="372"/>
      <c r="DD55" s="410"/>
      <c r="DE55" s="411"/>
      <c r="DF55" s="372"/>
      <c r="DG55" s="410"/>
      <c r="DH55" s="411"/>
      <c r="DI55" s="372"/>
      <c r="DJ55" s="410"/>
      <c r="DK55" s="411"/>
      <c r="DL55" s="372"/>
      <c r="DM55" s="410"/>
      <c r="DN55" s="411"/>
      <c r="DO55" s="372"/>
      <c r="DP55" s="410"/>
      <c r="DQ55" s="411"/>
      <c r="DR55" s="372"/>
      <c r="DS55" s="410"/>
      <c r="DT55" s="411"/>
      <c r="DU55" s="372"/>
      <c r="DV55" s="410"/>
      <c r="DW55" s="411"/>
      <c r="DX55" s="372"/>
      <c r="DY55" s="410"/>
      <c r="DZ55" s="411"/>
      <c r="EA55" s="372"/>
      <c r="EB55" s="410"/>
      <c r="EC55" s="411"/>
      <c r="ED55" s="372"/>
      <c r="EE55" s="410"/>
      <c r="EF55" s="411"/>
      <c r="EG55" s="372"/>
      <c r="EH55" s="410"/>
      <c r="EI55" s="411"/>
      <c r="EJ55" s="372"/>
      <c r="EK55" s="410"/>
      <c r="EL55" s="411"/>
      <c r="EM55" s="372"/>
      <c r="EN55" s="410"/>
      <c r="EO55" s="411"/>
      <c r="EP55" s="372"/>
      <c r="EQ55" s="410"/>
      <c r="ER55" s="411"/>
      <c r="ES55" s="372"/>
      <c r="ET55" s="410"/>
      <c r="EU55" s="411"/>
      <c r="EV55" s="372"/>
      <c r="EW55" s="410"/>
      <c r="EX55" s="411"/>
    </row>
    <row r="56" spans="1:256" ht="12.75" customHeight="1" x14ac:dyDescent="0.2">
      <c r="A56" s="294"/>
      <c r="B56" s="120" t="s">
        <v>33</v>
      </c>
      <c r="C56" s="217"/>
      <c r="D56" s="82"/>
      <c r="E56" s="376"/>
      <c r="F56" s="410"/>
      <c r="G56" s="368"/>
      <c r="H56" s="376"/>
      <c r="I56" s="410"/>
      <c r="J56" s="368"/>
      <c r="K56" s="376"/>
      <c r="L56" s="410"/>
      <c r="M56" s="368"/>
      <c r="N56" s="376"/>
      <c r="O56" s="410"/>
      <c r="P56" s="411"/>
      <c r="Q56" s="376"/>
      <c r="R56" s="410"/>
      <c r="S56" s="411"/>
      <c r="T56" s="372"/>
      <c r="U56" s="410"/>
      <c r="V56" s="411"/>
      <c r="W56" s="410"/>
      <c r="X56" s="410"/>
      <c r="Y56" s="411"/>
      <c r="Z56" s="372"/>
      <c r="AA56" s="410"/>
      <c r="AB56" s="411"/>
      <c r="AC56" s="372"/>
      <c r="AD56" s="410"/>
      <c r="AE56" s="411"/>
      <c r="AF56" s="372"/>
      <c r="AG56" s="410"/>
      <c r="AH56" s="411"/>
      <c r="AI56" s="372"/>
      <c r="AJ56" s="410"/>
      <c r="AK56" s="411"/>
      <c r="AL56" s="372"/>
      <c r="AM56" s="410"/>
      <c r="AN56" s="411"/>
      <c r="AO56" s="372"/>
      <c r="AP56" s="410"/>
      <c r="AQ56" s="411"/>
      <c r="AR56" s="372"/>
      <c r="AS56" s="410"/>
      <c r="AT56" s="411"/>
      <c r="AU56" s="372"/>
      <c r="AV56" s="410"/>
      <c r="AW56" s="411"/>
      <c r="AX56" s="372"/>
      <c r="AY56" s="410"/>
      <c r="AZ56" s="411"/>
      <c r="BA56" s="372"/>
      <c r="BB56" s="410"/>
      <c r="BC56" s="411"/>
      <c r="BD56" s="372"/>
      <c r="BE56" s="410"/>
      <c r="BF56" s="411"/>
      <c r="BG56" s="372"/>
      <c r="BH56" s="410"/>
      <c r="BI56" s="411"/>
      <c r="BJ56" s="372"/>
      <c r="BK56" s="410"/>
      <c r="BL56" s="411"/>
      <c r="BM56" s="372"/>
      <c r="BN56" s="410"/>
      <c r="BO56" s="411"/>
      <c r="BP56" s="372"/>
      <c r="BQ56" s="410"/>
      <c r="BR56" s="411"/>
      <c r="BS56" s="372"/>
      <c r="BT56" s="410"/>
      <c r="BU56" s="411"/>
      <c r="BV56" s="372"/>
      <c r="BW56" s="410"/>
      <c r="BX56" s="411"/>
      <c r="BY56" s="372"/>
      <c r="BZ56" s="410"/>
      <c r="CA56" s="411"/>
      <c r="CB56" s="372"/>
      <c r="CC56" s="410"/>
      <c r="CD56" s="411"/>
      <c r="CE56" s="372"/>
      <c r="CF56" s="410"/>
      <c r="CG56" s="411"/>
      <c r="CH56" s="372"/>
      <c r="CI56" s="410"/>
      <c r="CJ56" s="411"/>
      <c r="CK56" s="372"/>
      <c r="CL56" s="410"/>
      <c r="CM56" s="411"/>
      <c r="CN56" s="372"/>
      <c r="CO56" s="410"/>
      <c r="CP56" s="411"/>
      <c r="CQ56" s="372"/>
      <c r="CR56" s="410"/>
      <c r="CS56" s="411"/>
      <c r="CT56" s="372"/>
      <c r="CU56" s="410"/>
      <c r="CV56" s="411"/>
      <c r="CW56" s="372"/>
      <c r="CX56" s="410"/>
      <c r="CY56" s="411"/>
      <c r="CZ56" s="372"/>
      <c r="DA56" s="410"/>
      <c r="DB56" s="411"/>
      <c r="DC56" s="372"/>
      <c r="DD56" s="410"/>
      <c r="DE56" s="411"/>
      <c r="DF56" s="372"/>
      <c r="DG56" s="410"/>
      <c r="DH56" s="411"/>
      <c r="DI56" s="372"/>
      <c r="DJ56" s="410"/>
      <c r="DK56" s="411"/>
      <c r="DL56" s="372"/>
      <c r="DM56" s="410"/>
      <c r="DN56" s="411"/>
      <c r="DO56" s="372"/>
      <c r="DP56" s="410"/>
      <c r="DQ56" s="411"/>
      <c r="DR56" s="372"/>
      <c r="DS56" s="410"/>
      <c r="DT56" s="411"/>
      <c r="DU56" s="372"/>
      <c r="DV56" s="410"/>
      <c r="DW56" s="411"/>
      <c r="DX56" s="372"/>
      <c r="DY56" s="410"/>
      <c r="DZ56" s="411"/>
      <c r="EA56" s="372"/>
      <c r="EB56" s="410"/>
      <c r="EC56" s="411"/>
      <c r="ED56" s="372"/>
      <c r="EE56" s="410"/>
      <c r="EF56" s="411"/>
      <c r="EG56" s="372"/>
      <c r="EH56" s="410"/>
      <c r="EI56" s="411"/>
      <c r="EJ56" s="372"/>
      <c r="EK56" s="410"/>
      <c r="EL56" s="411"/>
      <c r="EM56" s="372"/>
      <c r="EN56" s="410"/>
      <c r="EO56" s="411"/>
      <c r="EP56" s="372"/>
      <c r="EQ56" s="410"/>
      <c r="ER56" s="411"/>
      <c r="ES56" s="372"/>
      <c r="ET56" s="410"/>
      <c r="EU56" s="411"/>
      <c r="EV56" s="372"/>
      <c r="EW56" s="410"/>
      <c r="EX56" s="411"/>
    </row>
    <row r="57" spans="1:256" x14ac:dyDescent="0.2">
      <c r="A57" s="294"/>
      <c r="B57" s="32"/>
      <c r="C57" s="222" t="s">
        <v>34</v>
      </c>
      <c r="D57" s="82"/>
      <c r="E57" s="376"/>
      <c r="F57" s="410"/>
      <c r="G57" s="368"/>
      <c r="H57" s="376"/>
      <c r="I57" s="410"/>
      <c r="J57" s="368"/>
      <c r="K57" s="376"/>
      <c r="L57" s="410"/>
      <c r="M57" s="368"/>
      <c r="N57" s="376"/>
      <c r="O57" s="410"/>
      <c r="P57" s="411"/>
      <c r="Q57" s="376"/>
      <c r="R57" s="410"/>
      <c r="S57" s="411"/>
      <c r="T57" s="372"/>
      <c r="U57" s="410"/>
      <c r="V57" s="411"/>
      <c r="W57" s="410"/>
      <c r="X57" s="410"/>
      <c r="Y57" s="411"/>
      <c r="Z57" s="372"/>
      <c r="AA57" s="410"/>
      <c r="AB57" s="411"/>
      <c r="AC57" s="372"/>
      <c r="AD57" s="410"/>
      <c r="AE57" s="411"/>
      <c r="AF57" s="372"/>
      <c r="AG57" s="410"/>
      <c r="AH57" s="411"/>
      <c r="AI57" s="372"/>
      <c r="AJ57" s="410"/>
      <c r="AK57" s="411"/>
      <c r="AL57" s="372"/>
      <c r="AM57" s="410"/>
      <c r="AN57" s="411"/>
      <c r="AO57" s="372"/>
      <c r="AP57" s="410"/>
      <c r="AQ57" s="411"/>
      <c r="AR57" s="372"/>
      <c r="AS57" s="410"/>
      <c r="AT57" s="411"/>
      <c r="AU57" s="372"/>
      <c r="AV57" s="410"/>
      <c r="AW57" s="411"/>
      <c r="AX57" s="372"/>
      <c r="AY57" s="410"/>
      <c r="AZ57" s="411"/>
      <c r="BA57" s="372"/>
      <c r="BB57" s="410"/>
      <c r="BC57" s="411"/>
      <c r="BD57" s="372"/>
      <c r="BE57" s="410"/>
      <c r="BF57" s="411"/>
      <c r="BG57" s="372"/>
      <c r="BH57" s="410"/>
      <c r="BI57" s="411"/>
      <c r="BJ57" s="372"/>
      <c r="BK57" s="410"/>
      <c r="BL57" s="411"/>
      <c r="BM57" s="372"/>
      <c r="BN57" s="410"/>
      <c r="BO57" s="411"/>
      <c r="BP57" s="372"/>
      <c r="BQ57" s="410"/>
      <c r="BR57" s="411"/>
      <c r="BS57" s="372"/>
      <c r="BT57" s="410"/>
      <c r="BU57" s="411"/>
      <c r="BV57" s="372"/>
      <c r="BW57" s="410"/>
      <c r="BX57" s="411"/>
      <c r="BY57" s="372"/>
      <c r="BZ57" s="410"/>
      <c r="CA57" s="411"/>
      <c r="CB57" s="372"/>
      <c r="CC57" s="410"/>
      <c r="CD57" s="411"/>
      <c r="CE57" s="372"/>
      <c r="CF57" s="410"/>
      <c r="CG57" s="411"/>
      <c r="CH57" s="372"/>
      <c r="CI57" s="410"/>
      <c r="CJ57" s="411"/>
      <c r="CK57" s="372"/>
      <c r="CL57" s="410"/>
      <c r="CM57" s="411"/>
      <c r="CN57" s="372"/>
      <c r="CO57" s="410"/>
      <c r="CP57" s="411"/>
      <c r="CQ57" s="372"/>
      <c r="CR57" s="410"/>
      <c r="CS57" s="411"/>
      <c r="CT57" s="372"/>
      <c r="CU57" s="410"/>
      <c r="CV57" s="411"/>
      <c r="CW57" s="372"/>
      <c r="CX57" s="410"/>
      <c r="CY57" s="411"/>
      <c r="CZ57" s="372"/>
      <c r="DA57" s="410"/>
      <c r="DB57" s="411"/>
      <c r="DC57" s="372"/>
      <c r="DD57" s="410"/>
      <c r="DE57" s="411"/>
      <c r="DF57" s="372"/>
      <c r="DG57" s="410"/>
      <c r="DH57" s="411"/>
      <c r="DI57" s="372"/>
      <c r="DJ57" s="410"/>
      <c r="DK57" s="411"/>
      <c r="DL57" s="372"/>
      <c r="DM57" s="410"/>
      <c r="DN57" s="411"/>
      <c r="DO57" s="372"/>
      <c r="DP57" s="410"/>
      <c r="DQ57" s="411"/>
      <c r="DR57" s="372"/>
      <c r="DS57" s="410"/>
      <c r="DT57" s="411"/>
      <c r="DU57" s="372"/>
      <c r="DV57" s="410"/>
      <c r="DW57" s="411"/>
      <c r="DX57" s="372"/>
      <c r="DY57" s="410"/>
      <c r="DZ57" s="411"/>
      <c r="EA57" s="372"/>
      <c r="EB57" s="410"/>
      <c r="EC57" s="411"/>
      <c r="ED57" s="372"/>
      <c r="EE57" s="410"/>
      <c r="EF57" s="411"/>
      <c r="EG57" s="372"/>
      <c r="EH57" s="410"/>
      <c r="EI57" s="411"/>
      <c r="EJ57" s="372"/>
      <c r="EK57" s="410"/>
      <c r="EL57" s="411"/>
      <c r="EM57" s="372"/>
      <c r="EN57" s="410"/>
      <c r="EO57" s="411"/>
      <c r="EP57" s="372"/>
      <c r="EQ57" s="410"/>
      <c r="ER57" s="411"/>
      <c r="ES57" s="372"/>
      <c r="ET57" s="410"/>
      <c r="EU57" s="411"/>
      <c r="EV57" s="372"/>
      <c r="EW57" s="410"/>
      <c r="EX57" s="411"/>
    </row>
    <row r="58" spans="1:256" s="3" customFormat="1" ht="13.5" thickBot="1" x14ac:dyDescent="0.25">
      <c r="A58" s="399"/>
      <c r="B58" s="127"/>
      <c r="C58" s="25" t="s">
        <v>45</v>
      </c>
      <c r="D58" s="363"/>
      <c r="E58" s="383"/>
      <c r="F58" s="412"/>
      <c r="G58" s="370"/>
      <c r="H58" s="383"/>
      <c r="I58" s="412"/>
      <c r="J58" s="370"/>
      <c r="K58" s="383"/>
      <c r="L58" s="412"/>
      <c r="M58" s="370"/>
      <c r="N58" s="383"/>
      <c r="O58" s="412"/>
      <c r="P58" s="413"/>
      <c r="Q58" s="383"/>
      <c r="R58" s="412"/>
      <c r="S58" s="413"/>
      <c r="T58" s="414"/>
      <c r="U58" s="412"/>
      <c r="V58" s="413"/>
      <c r="W58" s="412"/>
      <c r="X58" s="412"/>
      <c r="Y58" s="413"/>
      <c r="Z58" s="414"/>
      <c r="AA58" s="412"/>
      <c r="AB58" s="413"/>
      <c r="AC58" s="414"/>
      <c r="AD58" s="412"/>
      <c r="AE58" s="413"/>
      <c r="AF58" s="414"/>
      <c r="AG58" s="412"/>
      <c r="AH58" s="413"/>
      <c r="AI58" s="414"/>
      <c r="AJ58" s="412"/>
      <c r="AK58" s="413"/>
      <c r="AL58" s="414"/>
      <c r="AM58" s="412"/>
      <c r="AN58" s="413"/>
      <c r="AO58" s="414"/>
      <c r="AP58" s="412"/>
      <c r="AQ58" s="413"/>
      <c r="AR58" s="414"/>
      <c r="AS58" s="412"/>
      <c r="AT58" s="413"/>
      <c r="AU58" s="414"/>
      <c r="AV58" s="412"/>
      <c r="AW58" s="413"/>
      <c r="AX58" s="414"/>
      <c r="AY58" s="412"/>
      <c r="AZ58" s="413"/>
      <c r="BA58" s="414"/>
      <c r="BB58" s="412"/>
      <c r="BC58" s="413"/>
      <c r="BD58" s="414"/>
      <c r="BE58" s="412"/>
      <c r="BF58" s="413"/>
      <c r="BG58" s="414"/>
      <c r="BH58" s="412"/>
      <c r="BI58" s="413"/>
      <c r="BJ58" s="414"/>
      <c r="BK58" s="412"/>
      <c r="BL58" s="413"/>
      <c r="BM58" s="414"/>
      <c r="BN58" s="412"/>
      <c r="BO58" s="413"/>
      <c r="BP58" s="414"/>
      <c r="BQ58" s="412"/>
      <c r="BR58" s="413"/>
      <c r="BS58" s="414"/>
      <c r="BT58" s="412"/>
      <c r="BU58" s="413"/>
      <c r="BV58" s="414"/>
      <c r="BW58" s="412"/>
      <c r="BX58" s="413"/>
      <c r="BY58" s="414"/>
      <c r="BZ58" s="412"/>
      <c r="CA58" s="413"/>
      <c r="CB58" s="414"/>
      <c r="CC58" s="412"/>
      <c r="CD58" s="413"/>
      <c r="CE58" s="414"/>
      <c r="CF58" s="412"/>
      <c r="CG58" s="413"/>
      <c r="CH58" s="414"/>
      <c r="CI58" s="412"/>
      <c r="CJ58" s="413"/>
      <c r="CK58" s="414"/>
      <c r="CL58" s="412"/>
      <c r="CM58" s="413"/>
      <c r="CN58" s="414"/>
      <c r="CO58" s="412"/>
      <c r="CP58" s="413"/>
      <c r="CQ58" s="414"/>
      <c r="CR58" s="412"/>
      <c r="CS58" s="413"/>
      <c r="CT58" s="414"/>
      <c r="CU58" s="412"/>
      <c r="CV58" s="413"/>
      <c r="CW58" s="414"/>
      <c r="CX58" s="412"/>
      <c r="CY58" s="413"/>
      <c r="CZ58" s="414"/>
      <c r="DA58" s="412"/>
      <c r="DB58" s="413"/>
      <c r="DC58" s="414"/>
      <c r="DD58" s="412"/>
      <c r="DE58" s="413"/>
      <c r="DF58" s="414"/>
      <c r="DG58" s="412"/>
      <c r="DH58" s="413"/>
      <c r="DI58" s="414"/>
      <c r="DJ58" s="412"/>
      <c r="DK58" s="413"/>
      <c r="DL58" s="414"/>
      <c r="DM58" s="412"/>
      <c r="DN58" s="413"/>
      <c r="DO58" s="414"/>
      <c r="DP58" s="412"/>
      <c r="DQ58" s="413"/>
      <c r="DR58" s="414"/>
      <c r="DS58" s="412"/>
      <c r="DT58" s="413"/>
      <c r="DU58" s="414"/>
      <c r="DV58" s="412"/>
      <c r="DW58" s="413"/>
      <c r="DX58" s="414"/>
      <c r="DY58" s="412"/>
      <c r="DZ58" s="413"/>
      <c r="EA58" s="414"/>
      <c r="EB58" s="412"/>
      <c r="EC58" s="413"/>
      <c r="ED58" s="414"/>
      <c r="EE58" s="412"/>
      <c r="EF58" s="413"/>
      <c r="EG58" s="414"/>
      <c r="EH58" s="412"/>
      <c r="EI58" s="413"/>
      <c r="EJ58" s="414"/>
      <c r="EK58" s="412"/>
      <c r="EL58" s="413"/>
      <c r="EM58" s="414"/>
      <c r="EN58" s="412"/>
      <c r="EO58" s="413"/>
      <c r="EP58" s="414"/>
      <c r="EQ58" s="412"/>
      <c r="ER58" s="413"/>
      <c r="ES58" s="414"/>
      <c r="ET58" s="412"/>
      <c r="EU58" s="413"/>
      <c r="EV58" s="414"/>
      <c r="EW58" s="412"/>
      <c r="EX58" s="413"/>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row>
    <row r="59" spans="1:256" s="2" customFormat="1" x14ac:dyDescent="0.2">
      <c r="A59" s="401" t="s">
        <v>35</v>
      </c>
      <c r="B59" s="160"/>
      <c r="C59" s="160"/>
      <c r="D59" s="500"/>
      <c r="E59" s="423"/>
      <c r="F59" s="424"/>
      <c r="G59" s="501"/>
      <c r="H59" s="423"/>
      <c r="I59" s="424"/>
      <c r="J59" s="501"/>
      <c r="K59" s="423"/>
      <c r="L59" s="424"/>
      <c r="M59" s="501"/>
      <c r="N59" s="423"/>
      <c r="O59" s="424"/>
      <c r="P59" s="425"/>
      <c r="Q59" s="423"/>
      <c r="R59" s="424"/>
      <c r="S59" s="425"/>
      <c r="T59" s="502"/>
      <c r="U59" s="424"/>
      <c r="V59" s="425"/>
      <c r="W59" s="502"/>
      <c r="X59" s="424"/>
      <c r="Y59" s="425"/>
      <c r="Z59" s="502"/>
      <c r="AA59" s="424"/>
      <c r="AB59" s="425"/>
      <c r="AC59" s="502"/>
      <c r="AD59" s="424"/>
      <c r="AE59" s="425"/>
      <c r="AF59" s="502"/>
      <c r="AG59" s="424"/>
      <c r="AH59" s="425"/>
      <c r="AI59" s="502"/>
      <c r="AJ59" s="424"/>
      <c r="AK59" s="425"/>
      <c r="AL59" s="502"/>
      <c r="AM59" s="424"/>
      <c r="AN59" s="425"/>
      <c r="AO59" s="502"/>
      <c r="AP59" s="424"/>
      <c r="AQ59" s="425"/>
      <c r="AR59" s="502"/>
      <c r="AS59" s="424"/>
      <c r="AT59" s="425"/>
      <c r="AU59" s="502"/>
      <c r="AV59" s="424"/>
      <c r="AW59" s="425"/>
      <c r="AX59" s="502"/>
      <c r="AY59" s="424"/>
      <c r="AZ59" s="425"/>
      <c r="BA59" s="502"/>
      <c r="BB59" s="424"/>
      <c r="BC59" s="425"/>
      <c r="BD59" s="502"/>
      <c r="BE59" s="424"/>
      <c r="BF59" s="425"/>
      <c r="BG59" s="502"/>
      <c r="BH59" s="424"/>
      <c r="BI59" s="425"/>
      <c r="BJ59" s="502"/>
      <c r="BK59" s="424"/>
      <c r="BL59" s="425"/>
      <c r="BM59" s="502"/>
      <c r="BN59" s="424"/>
      <c r="BO59" s="425"/>
      <c r="BP59" s="502"/>
      <c r="BQ59" s="424"/>
      <c r="BR59" s="425"/>
      <c r="BS59" s="502"/>
      <c r="BT59" s="424"/>
      <c r="BU59" s="425"/>
      <c r="BV59" s="502"/>
      <c r="BW59" s="424"/>
      <c r="BX59" s="425"/>
      <c r="BY59" s="502"/>
      <c r="BZ59" s="424"/>
      <c r="CA59" s="425"/>
      <c r="CB59" s="502"/>
      <c r="CC59" s="424"/>
      <c r="CD59" s="425"/>
      <c r="CE59" s="502"/>
      <c r="CF59" s="424"/>
      <c r="CG59" s="425"/>
      <c r="CH59" s="502"/>
      <c r="CI59" s="424"/>
      <c r="CJ59" s="425"/>
      <c r="CK59" s="502"/>
      <c r="CL59" s="424"/>
      <c r="CM59" s="425"/>
      <c r="CN59" s="502"/>
      <c r="CO59" s="424"/>
      <c r="CP59" s="425"/>
      <c r="CQ59" s="502"/>
      <c r="CR59" s="424"/>
      <c r="CS59" s="425"/>
      <c r="CT59" s="502"/>
      <c r="CU59" s="424"/>
      <c r="CV59" s="425"/>
      <c r="CW59" s="502"/>
      <c r="CX59" s="424"/>
      <c r="CY59" s="425"/>
      <c r="CZ59" s="502"/>
      <c r="DA59" s="424"/>
      <c r="DB59" s="425"/>
      <c r="DC59" s="502"/>
      <c r="DD59" s="424"/>
      <c r="DE59" s="425"/>
      <c r="DF59" s="502"/>
      <c r="DG59" s="424"/>
      <c r="DH59" s="425"/>
      <c r="DI59" s="502"/>
      <c r="DJ59" s="424"/>
      <c r="DK59" s="425"/>
      <c r="DL59" s="502"/>
      <c r="DM59" s="424"/>
      <c r="DN59" s="425"/>
      <c r="DO59" s="502"/>
      <c r="DP59" s="424"/>
      <c r="DQ59" s="425"/>
      <c r="DR59" s="502"/>
      <c r="DS59" s="424"/>
      <c r="DT59" s="425"/>
      <c r="DU59" s="502"/>
      <c r="DV59" s="424"/>
      <c r="DW59" s="425"/>
      <c r="DX59" s="502"/>
      <c r="DY59" s="424"/>
      <c r="DZ59" s="425"/>
      <c r="EA59" s="502"/>
      <c r="EB59" s="424"/>
      <c r="EC59" s="425"/>
      <c r="ED59" s="502"/>
      <c r="EE59" s="424"/>
      <c r="EF59" s="425"/>
      <c r="EG59" s="502"/>
      <c r="EH59" s="424"/>
      <c r="EI59" s="425"/>
      <c r="EJ59" s="502"/>
      <c r="EK59" s="424"/>
      <c r="EL59" s="425"/>
      <c r="EM59" s="502"/>
      <c r="EN59" s="424"/>
      <c r="EO59" s="425"/>
      <c r="EP59" s="502"/>
      <c r="EQ59" s="424"/>
      <c r="ER59" s="425"/>
      <c r="ES59" s="502"/>
      <c r="ET59" s="424"/>
      <c r="EU59" s="425"/>
      <c r="EV59" s="502"/>
      <c r="EW59" s="424"/>
      <c r="EX59" s="425"/>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row>
    <row r="60" spans="1:256" x14ac:dyDescent="0.2">
      <c r="A60" s="294"/>
      <c r="B60" s="20" t="s">
        <v>36</v>
      </c>
      <c r="C60" s="220"/>
      <c r="D60" s="82"/>
      <c r="E60" s="376"/>
      <c r="F60" s="410"/>
      <c r="G60" s="368"/>
      <c r="H60" s="376"/>
      <c r="I60" s="410"/>
      <c r="J60" s="368"/>
      <c r="K60" s="376"/>
      <c r="L60" s="410"/>
      <c r="M60" s="368"/>
      <c r="N60" s="376"/>
      <c r="O60" s="410"/>
      <c r="P60" s="411"/>
      <c r="Q60" s="376"/>
      <c r="R60" s="410"/>
      <c r="S60" s="411"/>
      <c r="T60" s="372"/>
      <c r="U60" s="410"/>
      <c r="V60" s="411"/>
      <c r="W60" s="372"/>
      <c r="X60" s="410"/>
      <c r="Y60" s="411"/>
      <c r="Z60" s="372"/>
      <c r="AA60" s="410"/>
      <c r="AB60" s="411"/>
      <c r="AC60" s="372"/>
      <c r="AD60" s="410"/>
      <c r="AE60" s="411"/>
      <c r="AF60" s="372"/>
      <c r="AG60" s="410"/>
      <c r="AH60" s="411"/>
      <c r="AI60" s="372"/>
      <c r="AJ60" s="410"/>
      <c r="AK60" s="411"/>
      <c r="AL60" s="372"/>
      <c r="AM60" s="410"/>
      <c r="AN60" s="411"/>
      <c r="AO60" s="372"/>
      <c r="AP60" s="410"/>
      <c r="AQ60" s="411"/>
      <c r="AR60" s="372"/>
      <c r="AS60" s="410"/>
      <c r="AT60" s="411"/>
      <c r="AU60" s="372"/>
      <c r="AV60" s="410"/>
      <c r="AW60" s="411"/>
      <c r="AX60" s="372"/>
      <c r="AY60" s="410"/>
      <c r="AZ60" s="411"/>
      <c r="BA60" s="372"/>
      <c r="BB60" s="410"/>
      <c r="BC60" s="411"/>
      <c r="BD60" s="372"/>
      <c r="BE60" s="410"/>
      <c r="BF60" s="411"/>
      <c r="BG60" s="372"/>
      <c r="BH60" s="410"/>
      <c r="BI60" s="411"/>
      <c r="BJ60" s="372"/>
      <c r="BK60" s="410"/>
      <c r="BL60" s="411"/>
      <c r="BM60" s="372"/>
      <c r="BN60" s="410"/>
      <c r="BO60" s="411"/>
      <c r="BP60" s="372"/>
      <c r="BQ60" s="410"/>
      <c r="BR60" s="411"/>
      <c r="BS60" s="372"/>
      <c r="BT60" s="410"/>
      <c r="BU60" s="411"/>
      <c r="BV60" s="372"/>
      <c r="BW60" s="410"/>
      <c r="BX60" s="411"/>
      <c r="BY60" s="372"/>
      <c r="BZ60" s="410"/>
      <c r="CA60" s="411"/>
      <c r="CB60" s="372"/>
      <c r="CC60" s="410"/>
      <c r="CD60" s="411"/>
      <c r="CE60" s="372"/>
      <c r="CF60" s="410"/>
      <c r="CG60" s="411"/>
      <c r="CH60" s="372"/>
      <c r="CI60" s="410"/>
      <c r="CJ60" s="411"/>
      <c r="CK60" s="372"/>
      <c r="CL60" s="410"/>
      <c r="CM60" s="411"/>
      <c r="CN60" s="372"/>
      <c r="CO60" s="410"/>
      <c r="CP60" s="411"/>
      <c r="CQ60" s="372"/>
      <c r="CR60" s="410"/>
      <c r="CS60" s="411"/>
      <c r="CT60" s="372"/>
      <c r="CU60" s="410"/>
      <c r="CV60" s="411"/>
      <c r="CW60" s="372"/>
      <c r="CX60" s="410"/>
      <c r="CY60" s="411"/>
      <c r="CZ60" s="372"/>
      <c r="DA60" s="410"/>
      <c r="DB60" s="411"/>
      <c r="DC60" s="372"/>
      <c r="DD60" s="410"/>
      <c r="DE60" s="411"/>
      <c r="DF60" s="372"/>
      <c r="DG60" s="410"/>
      <c r="DH60" s="411"/>
      <c r="DI60" s="372"/>
      <c r="DJ60" s="410"/>
      <c r="DK60" s="411"/>
      <c r="DL60" s="372"/>
      <c r="DM60" s="410"/>
      <c r="DN60" s="411"/>
      <c r="DO60" s="372"/>
      <c r="DP60" s="410"/>
      <c r="DQ60" s="411"/>
      <c r="DR60" s="372"/>
      <c r="DS60" s="410"/>
      <c r="DT60" s="411"/>
      <c r="DU60" s="372"/>
      <c r="DV60" s="410"/>
      <c r="DW60" s="411"/>
      <c r="DX60" s="372"/>
      <c r="DY60" s="410"/>
      <c r="DZ60" s="411"/>
      <c r="EA60" s="372"/>
      <c r="EB60" s="410"/>
      <c r="EC60" s="411"/>
      <c r="ED60" s="372"/>
      <c r="EE60" s="410"/>
      <c r="EF60" s="411"/>
      <c r="EG60" s="372"/>
      <c r="EH60" s="410"/>
      <c r="EI60" s="411"/>
      <c r="EJ60" s="372"/>
      <c r="EK60" s="410"/>
      <c r="EL60" s="411"/>
      <c r="EM60" s="372"/>
      <c r="EN60" s="410"/>
      <c r="EO60" s="411"/>
      <c r="EP60" s="372"/>
      <c r="EQ60" s="410"/>
      <c r="ER60" s="411"/>
      <c r="ES60" s="372"/>
      <c r="ET60" s="410"/>
      <c r="EU60" s="411"/>
      <c r="EV60" s="372"/>
      <c r="EW60" s="410"/>
      <c r="EX60" s="411"/>
    </row>
    <row r="61" spans="1:256" x14ac:dyDescent="0.2">
      <c r="A61" s="294"/>
      <c r="B61" s="112"/>
      <c r="C61" s="24" t="s">
        <v>127</v>
      </c>
      <c r="D61" s="82"/>
      <c r="E61" s="381"/>
      <c r="F61" s="410"/>
      <c r="G61" s="368"/>
      <c r="H61" s="381"/>
      <c r="I61" s="410"/>
      <c r="J61" s="368"/>
      <c r="K61" s="381"/>
      <c r="L61" s="410"/>
      <c r="M61" s="368"/>
      <c r="N61" s="381"/>
      <c r="O61" s="410"/>
      <c r="P61" s="411"/>
      <c r="Q61" s="381"/>
      <c r="R61" s="410"/>
      <c r="S61" s="411"/>
      <c r="T61" s="372"/>
      <c r="U61" s="410"/>
      <c r="V61" s="411"/>
      <c r="W61" s="372"/>
      <c r="X61" s="410"/>
      <c r="Y61" s="411"/>
      <c r="Z61" s="372"/>
      <c r="AA61" s="410"/>
      <c r="AB61" s="411"/>
      <c r="AC61" s="372"/>
      <c r="AD61" s="410"/>
      <c r="AE61" s="411"/>
      <c r="AF61" s="372"/>
      <c r="AG61" s="410"/>
      <c r="AH61" s="411"/>
      <c r="AI61" s="372"/>
      <c r="AJ61" s="410"/>
      <c r="AK61" s="411"/>
      <c r="AL61" s="372"/>
      <c r="AM61" s="410"/>
      <c r="AN61" s="411"/>
      <c r="AO61" s="372"/>
      <c r="AP61" s="410"/>
      <c r="AQ61" s="411"/>
      <c r="AR61" s="372"/>
      <c r="AS61" s="410"/>
      <c r="AT61" s="411"/>
      <c r="AU61" s="372"/>
      <c r="AV61" s="410"/>
      <c r="AW61" s="411"/>
      <c r="AX61" s="372"/>
      <c r="AY61" s="410"/>
      <c r="AZ61" s="411"/>
      <c r="BA61" s="372"/>
      <c r="BB61" s="410"/>
      <c r="BC61" s="411"/>
      <c r="BD61" s="372"/>
      <c r="BE61" s="410"/>
      <c r="BF61" s="411"/>
      <c r="BG61" s="372"/>
      <c r="BH61" s="410"/>
      <c r="BI61" s="411"/>
      <c r="BJ61" s="372"/>
      <c r="BK61" s="410"/>
      <c r="BL61" s="411"/>
      <c r="BM61" s="372"/>
      <c r="BN61" s="410"/>
      <c r="BO61" s="411"/>
      <c r="BP61" s="372"/>
      <c r="BQ61" s="410"/>
      <c r="BR61" s="411"/>
      <c r="BS61" s="372"/>
      <c r="BT61" s="410"/>
      <c r="BU61" s="411"/>
      <c r="BV61" s="372"/>
      <c r="BW61" s="410"/>
      <c r="BX61" s="411"/>
      <c r="BY61" s="372"/>
      <c r="BZ61" s="410"/>
      <c r="CA61" s="411"/>
      <c r="CB61" s="372"/>
      <c r="CC61" s="410"/>
      <c r="CD61" s="411"/>
      <c r="CE61" s="372"/>
      <c r="CF61" s="410"/>
      <c r="CG61" s="411"/>
      <c r="CH61" s="372"/>
      <c r="CI61" s="410"/>
      <c r="CJ61" s="411"/>
      <c r="CK61" s="372"/>
      <c r="CL61" s="410"/>
      <c r="CM61" s="411"/>
      <c r="CN61" s="372"/>
      <c r="CO61" s="410"/>
      <c r="CP61" s="411"/>
      <c r="CQ61" s="372"/>
      <c r="CR61" s="410"/>
      <c r="CS61" s="411"/>
      <c r="CT61" s="372"/>
      <c r="CU61" s="410"/>
      <c r="CV61" s="411"/>
      <c r="CW61" s="372"/>
      <c r="CX61" s="410"/>
      <c r="CY61" s="411"/>
      <c r="CZ61" s="372"/>
      <c r="DA61" s="410"/>
      <c r="DB61" s="411"/>
      <c r="DC61" s="372"/>
      <c r="DD61" s="410"/>
      <c r="DE61" s="411"/>
      <c r="DF61" s="372"/>
      <c r="DG61" s="410"/>
      <c r="DH61" s="411"/>
      <c r="DI61" s="372"/>
      <c r="DJ61" s="410"/>
      <c r="DK61" s="411"/>
      <c r="DL61" s="372"/>
      <c r="DM61" s="410"/>
      <c r="DN61" s="411"/>
      <c r="DO61" s="372"/>
      <c r="DP61" s="410"/>
      <c r="DQ61" s="411"/>
      <c r="DR61" s="372"/>
      <c r="DS61" s="410"/>
      <c r="DT61" s="411"/>
      <c r="DU61" s="372"/>
      <c r="DV61" s="410"/>
      <c r="DW61" s="411"/>
      <c r="DX61" s="372"/>
      <c r="DY61" s="410"/>
      <c r="DZ61" s="411"/>
      <c r="EA61" s="372"/>
      <c r="EB61" s="410"/>
      <c r="EC61" s="411"/>
      <c r="ED61" s="372"/>
      <c r="EE61" s="410"/>
      <c r="EF61" s="411"/>
      <c r="EG61" s="372"/>
      <c r="EH61" s="410"/>
      <c r="EI61" s="411"/>
      <c r="EJ61" s="372"/>
      <c r="EK61" s="410"/>
      <c r="EL61" s="411"/>
      <c r="EM61" s="372"/>
      <c r="EN61" s="410"/>
      <c r="EO61" s="411"/>
      <c r="EP61" s="372"/>
      <c r="EQ61" s="410"/>
      <c r="ER61" s="411"/>
      <c r="ES61" s="372"/>
      <c r="ET61" s="410"/>
      <c r="EU61" s="411"/>
      <c r="EV61" s="372"/>
      <c r="EW61" s="410"/>
      <c r="EX61" s="411"/>
    </row>
    <row r="62" spans="1:256" x14ac:dyDescent="0.2">
      <c r="A62" s="107"/>
      <c r="B62" s="112"/>
      <c r="C62" s="24" t="s">
        <v>128</v>
      </c>
      <c r="D62" s="82"/>
      <c r="E62" s="381"/>
      <c r="F62" s="410"/>
      <c r="G62" s="368"/>
      <c r="H62" s="381"/>
      <c r="I62" s="410"/>
      <c r="J62" s="368"/>
      <c r="K62" s="381"/>
      <c r="L62" s="410"/>
      <c r="M62" s="368"/>
      <c r="N62" s="381"/>
      <c r="O62" s="410"/>
      <c r="P62" s="411"/>
      <c r="Q62" s="381"/>
      <c r="R62" s="410"/>
      <c r="S62" s="411"/>
      <c r="T62" s="372"/>
      <c r="U62" s="410"/>
      <c r="V62" s="411"/>
      <c r="W62" s="372"/>
      <c r="X62" s="410"/>
      <c r="Y62" s="411"/>
      <c r="Z62" s="372"/>
      <c r="AA62" s="410"/>
      <c r="AB62" s="411"/>
      <c r="AC62" s="372"/>
      <c r="AD62" s="410"/>
      <c r="AE62" s="411"/>
      <c r="AF62" s="372"/>
      <c r="AG62" s="410"/>
      <c r="AH62" s="411"/>
      <c r="AI62" s="372"/>
      <c r="AJ62" s="410"/>
      <c r="AK62" s="411"/>
      <c r="AL62" s="372"/>
      <c r="AM62" s="410"/>
      <c r="AN62" s="411"/>
      <c r="AO62" s="372"/>
      <c r="AP62" s="410"/>
      <c r="AQ62" s="411"/>
      <c r="AR62" s="372"/>
      <c r="AS62" s="410"/>
      <c r="AT62" s="411"/>
      <c r="AU62" s="372"/>
      <c r="AV62" s="410"/>
      <c r="AW62" s="411"/>
      <c r="AX62" s="372"/>
      <c r="AY62" s="410"/>
      <c r="AZ62" s="411"/>
      <c r="BA62" s="372"/>
      <c r="BB62" s="410"/>
      <c r="BC62" s="411"/>
      <c r="BD62" s="372"/>
      <c r="BE62" s="410"/>
      <c r="BF62" s="411"/>
      <c r="BG62" s="372"/>
      <c r="BH62" s="410"/>
      <c r="BI62" s="411"/>
      <c r="BJ62" s="372"/>
      <c r="BK62" s="410"/>
      <c r="BL62" s="411"/>
      <c r="BM62" s="372"/>
      <c r="BN62" s="410"/>
      <c r="BO62" s="411"/>
      <c r="BP62" s="372"/>
      <c r="BQ62" s="410"/>
      <c r="BR62" s="411"/>
      <c r="BS62" s="372"/>
      <c r="BT62" s="410"/>
      <c r="BU62" s="411"/>
      <c r="BV62" s="372"/>
      <c r="BW62" s="410"/>
      <c r="BX62" s="411"/>
      <c r="BY62" s="372"/>
      <c r="BZ62" s="410"/>
      <c r="CA62" s="411"/>
      <c r="CB62" s="372"/>
      <c r="CC62" s="410"/>
      <c r="CD62" s="411"/>
      <c r="CE62" s="372"/>
      <c r="CF62" s="410"/>
      <c r="CG62" s="411"/>
      <c r="CH62" s="372"/>
      <c r="CI62" s="410"/>
      <c r="CJ62" s="411"/>
      <c r="CK62" s="372"/>
      <c r="CL62" s="410"/>
      <c r="CM62" s="411"/>
      <c r="CN62" s="372"/>
      <c r="CO62" s="410"/>
      <c r="CP62" s="411"/>
      <c r="CQ62" s="372"/>
      <c r="CR62" s="410"/>
      <c r="CS62" s="411"/>
      <c r="CT62" s="372"/>
      <c r="CU62" s="410"/>
      <c r="CV62" s="411"/>
      <c r="CW62" s="372"/>
      <c r="CX62" s="410"/>
      <c r="CY62" s="411"/>
      <c r="CZ62" s="372"/>
      <c r="DA62" s="410"/>
      <c r="DB62" s="411"/>
      <c r="DC62" s="372"/>
      <c r="DD62" s="410"/>
      <c r="DE62" s="411"/>
      <c r="DF62" s="372"/>
      <c r="DG62" s="410"/>
      <c r="DH62" s="411"/>
      <c r="DI62" s="372"/>
      <c r="DJ62" s="410"/>
      <c r="DK62" s="411"/>
      <c r="DL62" s="372"/>
      <c r="DM62" s="410"/>
      <c r="DN62" s="411"/>
      <c r="DO62" s="372"/>
      <c r="DP62" s="410"/>
      <c r="DQ62" s="411"/>
      <c r="DR62" s="372"/>
      <c r="DS62" s="410"/>
      <c r="DT62" s="411"/>
      <c r="DU62" s="372"/>
      <c r="DV62" s="410"/>
      <c r="DW62" s="411"/>
      <c r="DX62" s="372"/>
      <c r="DY62" s="410"/>
      <c r="DZ62" s="411"/>
      <c r="EA62" s="372"/>
      <c r="EB62" s="410"/>
      <c r="EC62" s="411"/>
      <c r="ED62" s="372"/>
      <c r="EE62" s="410"/>
      <c r="EF62" s="411"/>
      <c r="EG62" s="372"/>
      <c r="EH62" s="410"/>
      <c r="EI62" s="411"/>
      <c r="EJ62" s="372"/>
      <c r="EK62" s="410"/>
      <c r="EL62" s="411"/>
      <c r="EM62" s="372"/>
      <c r="EN62" s="410"/>
      <c r="EO62" s="411"/>
      <c r="EP62" s="372"/>
      <c r="EQ62" s="410"/>
      <c r="ER62" s="411"/>
      <c r="ES62" s="372"/>
      <c r="ET62" s="410"/>
      <c r="EU62" s="411"/>
      <c r="EV62" s="372"/>
      <c r="EW62" s="410"/>
      <c r="EX62" s="411"/>
    </row>
    <row r="63" spans="1:256" x14ac:dyDescent="0.2">
      <c r="A63" s="294"/>
      <c r="B63" s="20" t="s">
        <v>129</v>
      </c>
      <c r="C63" s="220"/>
      <c r="D63" s="82"/>
      <c r="E63" s="381"/>
      <c r="F63" s="410"/>
      <c r="G63" s="368"/>
      <c r="H63" s="381"/>
      <c r="I63" s="410"/>
      <c r="J63" s="368"/>
      <c r="K63" s="381"/>
      <c r="L63" s="410"/>
      <c r="M63" s="368"/>
      <c r="N63" s="381"/>
      <c r="O63" s="410"/>
      <c r="P63" s="411"/>
      <c r="Q63" s="381"/>
      <c r="R63" s="410"/>
      <c r="S63" s="411"/>
      <c r="T63" s="372"/>
      <c r="U63" s="410"/>
      <c r="V63" s="411"/>
      <c r="W63" s="372"/>
      <c r="X63" s="410"/>
      <c r="Y63" s="411"/>
      <c r="Z63" s="372"/>
      <c r="AA63" s="410"/>
      <c r="AB63" s="411"/>
      <c r="AC63" s="372"/>
      <c r="AD63" s="410"/>
      <c r="AE63" s="411"/>
      <c r="AF63" s="372"/>
      <c r="AG63" s="410"/>
      <c r="AH63" s="411"/>
      <c r="AI63" s="372"/>
      <c r="AJ63" s="410"/>
      <c r="AK63" s="411"/>
      <c r="AL63" s="372"/>
      <c r="AM63" s="410"/>
      <c r="AN63" s="411"/>
      <c r="AO63" s="372"/>
      <c r="AP63" s="410"/>
      <c r="AQ63" s="411"/>
      <c r="AR63" s="372"/>
      <c r="AS63" s="410"/>
      <c r="AT63" s="411"/>
      <c r="AU63" s="372"/>
      <c r="AV63" s="410"/>
      <c r="AW63" s="411"/>
      <c r="AX63" s="372"/>
      <c r="AY63" s="410"/>
      <c r="AZ63" s="411"/>
      <c r="BA63" s="372"/>
      <c r="BB63" s="410"/>
      <c r="BC63" s="411"/>
      <c r="BD63" s="372"/>
      <c r="BE63" s="410"/>
      <c r="BF63" s="411"/>
      <c r="BG63" s="372"/>
      <c r="BH63" s="410"/>
      <c r="BI63" s="411"/>
      <c r="BJ63" s="372"/>
      <c r="BK63" s="410"/>
      <c r="BL63" s="411"/>
      <c r="BM63" s="372"/>
      <c r="BN63" s="410"/>
      <c r="BO63" s="411"/>
      <c r="BP63" s="372"/>
      <c r="BQ63" s="410"/>
      <c r="BR63" s="411"/>
      <c r="BS63" s="372"/>
      <c r="BT63" s="410"/>
      <c r="BU63" s="411"/>
      <c r="BV63" s="372"/>
      <c r="BW63" s="410"/>
      <c r="BX63" s="411"/>
      <c r="BY63" s="372"/>
      <c r="BZ63" s="410"/>
      <c r="CA63" s="411"/>
      <c r="CB63" s="372"/>
      <c r="CC63" s="410"/>
      <c r="CD63" s="411"/>
      <c r="CE63" s="372"/>
      <c r="CF63" s="410"/>
      <c r="CG63" s="411"/>
      <c r="CH63" s="372"/>
      <c r="CI63" s="410"/>
      <c r="CJ63" s="411"/>
      <c r="CK63" s="372"/>
      <c r="CL63" s="410"/>
      <c r="CM63" s="411"/>
      <c r="CN63" s="372"/>
      <c r="CO63" s="410"/>
      <c r="CP63" s="411"/>
      <c r="CQ63" s="372"/>
      <c r="CR63" s="410"/>
      <c r="CS63" s="411"/>
      <c r="CT63" s="372"/>
      <c r="CU63" s="410"/>
      <c r="CV63" s="411"/>
      <c r="CW63" s="372"/>
      <c r="CX63" s="410"/>
      <c r="CY63" s="411"/>
      <c r="CZ63" s="372"/>
      <c r="DA63" s="410"/>
      <c r="DB63" s="411"/>
      <c r="DC63" s="372"/>
      <c r="DD63" s="410"/>
      <c r="DE63" s="411"/>
      <c r="DF63" s="372"/>
      <c r="DG63" s="410"/>
      <c r="DH63" s="411"/>
      <c r="DI63" s="372"/>
      <c r="DJ63" s="410"/>
      <c r="DK63" s="411"/>
      <c r="DL63" s="372"/>
      <c r="DM63" s="410"/>
      <c r="DN63" s="411"/>
      <c r="DO63" s="372"/>
      <c r="DP63" s="410"/>
      <c r="DQ63" s="411"/>
      <c r="DR63" s="372"/>
      <c r="DS63" s="410"/>
      <c r="DT63" s="411"/>
      <c r="DU63" s="372"/>
      <c r="DV63" s="410"/>
      <c r="DW63" s="411"/>
      <c r="DX63" s="372"/>
      <c r="DY63" s="410"/>
      <c r="DZ63" s="411"/>
      <c r="EA63" s="372"/>
      <c r="EB63" s="410"/>
      <c r="EC63" s="411"/>
      <c r="ED63" s="372"/>
      <c r="EE63" s="410"/>
      <c r="EF63" s="411"/>
      <c r="EG63" s="372"/>
      <c r="EH63" s="410"/>
      <c r="EI63" s="411"/>
      <c r="EJ63" s="372"/>
      <c r="EK63" s="410"/>
      <c r="EL63" s="411"/>
      <c r="EM63" s="372"/>
      <c r="EN63" s="410"/>
      <c r="EO63" s="411"/>
      <c r="EP63" s="372"/>
      <c r="EQ63" s="410"/>
      <c r="ER63" s="411"/>
      <c r="ES63" s="372"/>
      <c r="ET63" s="410"/>
      <c r="EU63" s="411"/>
      <c r="EV63" s="372"/>
      <c r="EW63" s="410"/>
      <c r="EX63" s="411"/>
    </row>
    <row r="64" spans="1:256" s="2" customFormat="1" ht="13.5" thickBot="1" x14ac:dyDescent="0.25">
      <c r="A64" s="399"/>
      <c r="B64" s="26" t="s">
        <v>130</v>
      </c>
      <c r="C64" s="147"/>
      <c r="D64" s="83"/>
      <c r="E64" s="380"/>
      <c r="F64" s="412"/>
      <c r="G64" s="370"/>
      <c r="H64" s="380"/>
      <c r="I64" s="412"/>
      <c r="J64" s="370"/>
      <c r="K64" s="380"/>
      <c r="L64" s="412"/>
      <c r="M64" s="370"/>
      <c r="N64" s="380"/>
      <c r="O64" s="412"/>
      <c r="P64" s="413"/>
      <c r="Q64" s="380"/>
      <c r="R64" s="412"/>
      <c r="S64" s="413"/>
      <c r="T64" s="414"/>
      <c r="U64" s="412"/>
      <c r="V64" s="413"/>
      <c r="W64" s="414"/>
      <c r="X64" s="412"/>
      <c r="Y64" s="413"/>
      <c r="Z64" s="414"/>
      <c r="AA64" s="412"/>
      <c r="AB64" s="413"/>
      <c r="AC64" s="414"/>
      <c r="AD64" s="412"/>
      <c r="AE64" s="413"/>
      <c r="AF64" s="414"/>
      <c r="AG64" s="412"/>
      <c r="AH64" s="413"/>
      <c r="AI64" s="414"/>
      <c r="AJ64" s="412"/>
      <c r="AK64" s="413"/>
      <c r="AL64" s="414"/>
      <c r="AM64" s="412"/>
      <c r="AN64" s="413"/>
      <c r="AO64" s="414"/>
      <c r="AP64" s="412"/>
      <c r="AQ64" s="413"/>
      <c r="AR64" s="414"/>
      <c r="AS64" s="412"/>
      <c r="AT64" s="413"/>
      <c r="AU64" s="414"/>
      <c r="AV64" s="412"/>
      <c r="AW64" s="413"/>
      <c r="AX64" s="414"/>
      <c r="AY64" s="412"/>
      <c r="AZ64" s="413"/>
      <c r="BA64" s="414"/>
      <c r="BB64" s="412"/>
      <c r="BC64" s="413"/>
      <c r="BD64" s="414"/>
      <c r="BE64" s="412"/>
      <c r="BF64" s="413"/>
      <c r="BG64" s="414"/>
      <c r="BH64" s="412"/>
      <c r="BI64" s="413"/>
      <c r="BJ64" s="414"/>
      <c r="BK64" s="412"/>
      <c r="BL64" s="413"/>
      <c r="BM64" s="414"/>
      <c r="BN64" s="412"/>
      <c r="BO64" s="413"/>
      <c r="BP64" s="414"/>
      <c r="BQ64" s="412"/>
      <c r="BR64" s="413"/>
      <c r="BS64" s="414"/>
      <c r="BT64" s="412"/>
      <c r="BU64" s="413"/>
      <c r="BV64" s="414"/>
      <c r="BW64" s="412"/>
      <c r="BX64" s="413"/>
      <c r="BY64" s="414"/>
      <c r="BZ64" s="412"/>
      <c r="CA64" s="413"/>
      <c r="CB64" s="414"/>
      <c r="CC64" s="412"/>
      <c r="CD64" s="413"/>
      <c r="CE64" s="414"/>
      <c r="CF64" s="412"/>
      <c r="CG64" s="413"/>
      <c r="CH64" s="414"/>
      <c r="CI64" s="412"/>
      <c r="CJ64" s="413"/>
      <c r="CK64" s="414"/>
      <c r="CL64" s="412"/>
      <c r="CM64" s="413"/>
      <c r="CN64" s="414"/>
      <c r="CO64" s="412"/>
      <c r="CP64" s="413"/>
      <c r="CQ64" s="414"/>
      <c r="CR64" s="412"/>
      <c r="CS64" s="413"/>
      <c r="CT64" s="414"/>
      <c r="CU64" s="412"/>
      <c r="CV64" s="413"/>
      <c r="CW64" s="414"/>
      <c r="CX64" s="412"/>
      <c r="CY64" s="413"/>
      <c r="CZ64" s="414"/>
      <c r="DA64" s="412"/>
      <c r="DB64" s="413"/>
      <c r="DC64" s="414"/>
      <c r="DD64" s="412"/>
      <c r="DE64" s="413"/>
      <c r="DF64" s="414"/>
      <c r="DG64" s="412"/>
      <c r="DH64" s="413"/>
      <c r="DI64" s="414"/>
      <c r="DJ64" s="412"/>
      <c r="DK64" s="413"/>
      <c r="DL64" s="414"/>
      <c r="DM64" s="412"/>
      <c r="DN64" s="413"/>
      <c r="DO64" s="414"/>
      <c r="DP64" s="412"/>
      <c r="DQ64" s="413"/>
      <c r="DR64" s="414"/>
      <c r="DS64" s="412"/>
      <c r="DT64" s="413"/>
      <c r="DU64" s="414"/>
      <c r="DV64" s="412"/>
      <c r="DW64" s="413"/>
      <c r="DX64" s="414"/>
      <c r="DY64" s="412"/>
      <c r="DZ64" s="413"/>
      <c r="EA64" s="414"/>
      <c r="EB64" s="412"/>
      <c r="EC64" s="413"/>
      <c r="ED64" s="414"/>
      <c r="EE64" s="412"/>
      <c r="EF64" s="413"/>
      <c r="EG64" s="414"/>
      <c r="EH64" s="412"/>
      <c r="EI64" s="413"/>
      <c r="EJ64" s="414"/>
      <c r="EK64" s="412"/>
      <c r="EL64" s="413"/>
      <c r="EM64" s="414"/>
      <c r="EN64" s="412"/>
      <c r="EO64" s="413"/>
      <c r="EP64" s="414"/>
      <c r="EQ64" s="412"/>
      <c r="ER64" s="413"/>
      <c r="ES64" s="414"/>
      <c r="ET64" s="412"/>
      <c r="EU64" s="413"/>
      <c r="EV64" s="414"/>
      <c r="EW64" s="412"/>
      <c r="EX64" s="413"/>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row>
    <row r="65" spans="1:256" ht="12.75" customHeight="1" x14ac:dyDescent="0.2">
      <c r="A65" s="401" t="s">
        <v>133</v>
      </c>
      <c r="B65" s="160"/>
      <c r="C65" s="160"/>
      <c r="D65" s="82"/>
      <c r="E65" s="376"/>
      <c r="F65" s="410"/>
      <c r="G65" s="368"/>
      <c r="H65" s="376"/>
      <c r="I65" s="410"/>
      <c r="J65" s="368"/>
      <c r="K65" s="376"/>
      <c r="L65" s="410"/>
      <c r="M65" s="368"/>
      <c r="N65" s="376"/>
      <c r="O65" s="410"/>
      <c r="P65" s="411"/>
      <c r="Q65" s="376"/>
      <c r="R65" s="410"/>
      <c r="S65" s="411"/>
      <c r="T65" s="372"/>
      <c r="U65" s="410"/>
      <c r="V65" s="411"/>
      <c r="W65" s="372"/>
      <c r="X65" s="410"/>
      <c r="Y65" s="411"/>
      <c r="Z65" s="372"/>
      <c r="AA65" s="410"/>
      <c r="AB65" s="411"/>
      <c r="AC65" s="372"/>
      <c r="AD65" s="410"/>
      <c r="AE65" s="411"/>
      <c r="AF65" s="372"/>
      <c r="AG65" s="410"/>
      <c r="AH65" s="411"/>
      <c r="AI65" s="372"/>
      <c r="AJ65" s="410"/>
      <c r="AK65" s="411"/>
      <c r="AL65" s="372"/>
      <c r="AM65" s="410"/>
      <c r="AN65" s="411"/>
      <c r="AO65" s="372"/>
      <c r="AP65" s="410"/>
      <c r="AQ65" s="411"/>
      <c r="AR65" s="372"/>
      <c r="AS65" s="410"/>
      <c r="AT65" s="411"/>
      <c r="AU65" s="372"/>
      <c r="AV65" s="410"/>
      <c r="AW65" s="411"/>
      <c r="AX65" s="372"/>
      <c r="AY65" s="410"/>
      <c r="AZ65" s="411"/>
      <c r="BA65" s="372"/>
      <c r="BB65" s="410"/>
      <c r="BC65" s="411"/>
      <c r="BD65" s="372"/>
      <c r="BE65" s="410"/>
      <c r="BF65" s="411"/>
      <c r="BG65" s="372"/>
      <c r="BH65" s="410"/>
      <c r="BI65" s="411"/>
      <c r="BJ65" s="372"/>
      <c r="BK65" s="410"/>
      <c r="BL65" s="411"/>
      <c r="BM65" s="372"/>
      <c r="BN65" s="410"/>
      <c r="BO65" s="411"/>
      <c r="BP65" s="372"/>
      <c r="BQ65" s="410"/>
      <c r="BR65" s="411"/>
      <c r="BS65" s="372"/>
      <c r="BT65" s="410"/>
      <c r="BU65" s="411"/>
      <c r="BV65" s="372"/>
      <c r="BW65" s="410"/>
      <c r="BX65" s="411"/>
      <c r="BY65" s="372"/>
      <c r="BZ65" s="410"/>
      <c r="CA65" s="411"/>
      <c r="CB65" s="372"/>
      <c r="CC65" s="410"/>
      <c r="CD65" s="411"/>
      <c r="CE65" s="372"/>
      <c r="CF65" s="410"/>
      <c r="CG65" s="411"/>
      <c r="CH65" s="372"/>
      <c r="CI65" s="410"/>
      <c r="CJ65" s="411"/>
      <c r="CK65" s="372"/>
      <c r="CL65" s="410"/>
      <c r="CM65" s="411"/>
      <c r="CN65" s="372"/>
      <c r="CO65" s="410"/>
      <c r="CP65" s="411"/>
      <c r="CQ65" s="372"/>
      <c r="CR65" s="410"/>
      <c r="CS65" s="411"/>
      <c r="CT65" s="372"/>
      <c r="CU65" s="410"/>
      <c r="CV65" s="411"/>
      <c r="CW65" s="372"/>
      <c r="CX65" s="410"/>
      <c r="CY65" s="411"/>
      <c r="CZ65" s="372"/>
      <c r="DA65" s="410"/>
      <c r="DB65" s="411"/>
      <c r="DC65" s="372"/>
      <c r="DD65" s="410"/>
      <c r="DE65" s="411"/>
      <c r="DF65" s="372"/>
      <c r="DG65" s="410"/>
      <c r="DH65" s="411"/>
      <c r="DI65" s="372"/>
      <c r="DJ65" s="410"/>
      <c r="DK65" s="411"/>
      <c r="DL65" s="372"/>
      <c r="DM65" s="410"/>
      <c r="DN65" s="411"/>
      <c r="DO65" s="372"/>
      <c r="DP65" s="410"/>
      <c r="DQ65" s="411"/>
      <c r="DR65" s="372"/>
      <c r="DS65" s="410"/>
      <c r="DT65" s="411"/>
      <c r="DU65" s="372"/>
      <c r="DV65" s="410"/>
      <c r="DW65" s="411"/>
      <c r="DX65" s="372"/>
      <c r="DY65" s="410"/>
      <c r="DZ65" s="411"/>
      <c r="EA65" s="372"/>
      <c r="EB65" s="410"/>
      <c r="EC65" s="411"/>
      <c r="ED65" s="372"/>
      <c r="EE65" s="410"/>
      <c r="EF65" s="411"/>
      <c r="EG65" s="372"/>
      <c r="EH65" s="410"/>
      <c r="EI65" s="411"/>
      <c r="EJ65" s="372"/>
      <c r="EK65" s="410"/>
      <c r="EL65" s="411"/>
      <c r="EM65" s="372"/>
      <c r="EN65" s="410"/>
      <c r="EO65" s="411"/>
      <c r="EP65" s="372"/>
      <c r="EQ65" s="410"/>
      <c r="ER65" s="411"/>
      <c r="ES65" s="372"/>
      <c r="ET65" s="410"/>
      <c r="EU65" s="411"/>
      <c r="EV65" s="372"/>
      <c r="EW65" s="410"/>
      <c r="EX65" s="411"/>
    </row>
    <row r="66" spans="1:256" x14ac:dyDescent="0.2">
      <c r="A66" s="294"/>
      <c r="B66" s="20" t="s">
        <v>131</v>
      </c>
      <c r="C66" s="220"/>
      <c r="D66" s="82"/>
      <c r="E66" s="376"/>
      <c r="F66" s="410"/>
      <c r="G66" s="368"/>
      <c r="H66" s="376"/>
      <c r="I66" s="410"/>
      <c r="J66" s="368"/>
      <c r="K66" s="376"/>
      <c r="L66" s="410"/>
      <c r="M66" s="368"/>
      <c r="N66" s="376"/>
      <c r="O66" s="410"/>
      <c r="P66" s="411"/>
      <c r="Q66" s="376"/>
      <c r="R66" s="410"/>
      <c r="S66" s="411"/>
      <c r="T66" s="372"/>
      <c r="U66" s="410"/>
      <c r="V66" s="411"/>
      <c r="W66" s="372"/>
      <c r="X66" s="410"/>
      <c r="Y66" s="411"/>
      <c r="Z66" s="372"/>
      <c r="AA66" s="410"/>
      <c r="AB66" s="411"/>
      <c r="AC66" s="372"/>
      <c r="AD66" s="410"/>
      <c r="AE66" s="411"/>
      <c r="AF66" s="372"/>
      <c r="AG66" s="410"/>
      <c r="AH66" s="411"/>
      <c r="AI66" s="372"/>
      <c r="AJ66" s="410"/>
      <c r="AK66" s="411"/>
      <c r="AL66" s="372"/>
      <c r="AM66" s="410"/>
      <c r="AN66" s="411"/>
      <c r="AO66" s="372"/>
      <c r="AP66" s="410"/>
      <c r="AQ66" s="411"/>
      <c r="AR66" s="372"/>
      <c r="AS66" s="410"/>
      <c r="AT66" s="411"/>
      <c r="AU66" s="372"/>
      <c r="AV66" s="410"/>
      <c r="AW66" s="411"/>
      <c r="AX66" s="372"/>
      <c r="AY66" s="410"/>
      <c r="AZ66" s="411"/>
      <c r="BA66" s="372"/>
      <c r="BB66" s="410"/>
      <c r="BC66" s="411"/>
      <c r="BD66" s="372"/>
      <c r="BE66" s="410"/>
      <c r="BF66" s="411"/>
      <c r="BG66" s="372"/>
      <c r="BH66" s="410"/>
      <c r="BI66" s="411"/>
      <c r="BJ66" s="372"/>
      <c r="BK66" s="410"/>
      <c r="BL66" s="411"/>
      <c r="BM66" s="372"/>
      <c r="BN66" s="410"/>
      <c r="BO66" s="411"/>
      <c r="BP66" s="372"/>
      <c r="BQ66" s="410"/>
      <c r="BR66" s="411"/>
      <c r="BS66" s="372"/>
      <c r="BT66" s="410"/>
      <c r="BU66" s="411"/>
      <c r="BV66" s="372"/>
      <c r="BW66" s="410"/>
      <c r="BX66" s="411"/>
      <c r="BY66" s="372"/>
      <c r="BZ66" s="410"/>
      <c r="CA66" s="411"/>
      <c r="CB66" s="372"/>
      <c r="CC66" s="410"/>
      <c r="CD66" s="411"/>
      <c r="CE66" s="372"/>
      <c r="CF66" s="410"/>
      <c r="CG66" s="411"/>
      <c r="CH66" s="372"/>
      <c r="CI66" s="410"/>
      <c r="CJ66" s="411"/>
      <c r="CK66" s="372"/>
      <c r="CL66" s="410"/>
      <c r="CM66" s="411"/>
      <c r="CN66" s="372"/>
      <c r="CO66" s="410"/>
      <c r="CP66" s="411"/>
      <c r="CQ66" s="372"/>
      <c r="CR66" s="410"/>
      <c r="CS66" s="411"/>
      <c r="CT66" s="372"/>
      <c r="CU66" s="410"/>
      <c r="CV66" s="411"/>
      <c r="CW66" s="372"/>
      <c r="CX66" s="410"/>
      <c r="CY66" s="411"/>
      <c r="CZ66" s="372"/>
      <c r="DA66" s="410"/>
      <c r="DB66" s="411"/>
      <c r="DC66" s="372"/>
      <c r="DD66" s="410"/>
      <c r="DE66" s="411"/>
      <c r="DF66" s="372"/>
      <c r="DG66" s="410"/>
      <c r="DH66" s="411"/>
      <c r="DI66" s="372"/>
      <c r="DJ66" s="410"/>
      <c r="DK66" s="411"/>
      <c r="DL66" s="372"/>
      <c r="DM66" s="410"/>
      <c r="DN66" s="411"/>
      <c r="DO66" s="372"/>
      <c r="DP66" s="410"/>
      <c r="DQ66" s="411"/>
      <c r="DR66" s="372"/>
      <c r="DS66" s="410"/>
      <c r="DT66" s="411"/>
      <c r="DU66" s="372"/>
      <c r="DV66" s="410"/>
      <c r="DW66" s="411"/>
      <c r="DX66" s="372"/>
      <c r="DY66" s="410"/>
      <c r="DZ66" s="411"/>
      <c r="EA66" s="372"/>
      <c r="EB66" s="410"/>
      <c r="EC66" s="411"/>
      <c r="ED66" s="372"/>
      <c r="EE66" s="410"/>
      <c r="EF66" s="411"/>
      <c r="EG66" s="372"/>
      <c r="EH66" s="410"/>
      <c r="EI66" s="411"/>
      <c r="EJ66" s="372"/>
      <c r="EK66" s="410"/>
      <c r="EL66" s="411"/>
      <c r="EM66" s="372"/>
      <c r="EN66" s="410"/>
      <c r="EO66" s="411"/>
      <c r="EP66" s="372"/>
      <c r="EQ66" s="410"/>
      <c r="ER66" s="411"/>
      <c r="ES66" s="372"/>
      <c r="ET66" s="410"/>
      <c r="EU66" s="411"/>
      <c r="EV66" s="372"/>
      <c r="EW66" s="410"/>
      <c r="EX66" s="411"/>
    </row>
    <row r="67" spans="1:256" s="2" customFormat="1" ht="12.75" customHeight="1" thickBot="1" x14ac:dyDescent="0.25">
      <c r="A67" s="399"/>
      <c r="B67" s="26" t="s">
        <v>132</v>
      </c>
      <c r="C67" s="147"/>
      <c r="D67" s="83"/>
      <c r="E67" s="383"/>
      <c r="F67" s="412"/>
      <c r="G67" s="370"/>
      <c r="H67" s="383"/>
      <c r="I67" s="412"/>
      <c r="J67" s="370"/>
      <c r="K67" s="383"/>
      <c r="L67" s="412"/>
      <c r="M67" s="370"/>
      <c r="N67" s="383"/>
      <c r="O67" s="412"/>
      <c r="P67" s="413"/>
      <c r="Q67" s="383"/>
      <c r="R67" s="412"/>
      <c r="S67" s="413"/>
      <c r="T67" s="414"/>
      <c r="U67" s="412"/>
      <c r="V67" s="413"/>
      <c r="W67" s="414"/>
      <c r="X67" s="412"/>
      <c r="Y67" s="413"/>
      <c r="Z67" s="414"/>
      <c r="AA67" s="412"/>
      <c r="AB67" s="413"/>
      <c r="AC67" s="414"/>
      <c r="AD67" s="412"/>
      <c r="AE67" s="413"/>
      <c r="AF67" s="414"/>
      <c r="AG67" s="412"/>
      <c r="AH67" s="413"/>
      <c r="AI67" s="414"/>
      <c r="AJ67" s="412"/>
      <c r="AK67" s="413"/>
      <c r="AL67" s="414"/>
      <c r="AM67" s="412"/>
      <c r="AN67" s="413"/>
      <c r="AO67" s="414"/>
      <c r="AP67" s="412"/>
      <c r="AQ67" s="413"/>
      <c r="AR67" s="414"/>
      <c r="AS67" s="412"/>
      <c r="AT67" s="413"/>
      <c r="AU67" s="414"/>
      <c r="AV67" s="412"/>
      <c r="AW67" s="413"/>
      <c r="AX67" s="414"/>
      <c r="AY67" s="412"/>
      <c r="AZ67" s="413"/>
      <c r="BA67" s="414"/>
      <c r="BB67" s="412"/>
      <c r="BC67" s="413"/>
      <c r="BD67" s="414"/>
      <c r="BE67" s="412"/>
      <c r="BF67" s="413"/>
      <c r="BG67" s="414"/>
      <c r="BH67" s="412"/>
      <c r="BI67" s="413"/>
      <c r="BJ67" s="414"/>
      <c r="BK67" s="412"/>
      <c r="BL67" s="413"/>
      <c r="BM67" s="414"/>
      <c r="BN67" s="412"/>
      <c r="BO67" s="413"/>
      <c r="BP67" s="414"/>
      <c r="BQ67" s="412"/>
      <c r="BR67" s="413"/>
      <c r="BS67" s="414"/>
      <c r="BT67" s="412"/>
      <c r="BU67" s="413"/>
      <c r="BV67" s="414"/>
      <c r="BW67" s="412"/>
      <c r="BX67" s="413"/>
      <c r="BY67" s="414"/>
      <c r="BZ67" s="412"/>
      <c r="CA67" s="413"/>
      <c r="CB67" s="414"/>
      <c r="CC67" s="412"/>
      <c r="CD67" s="413"/>
      <c r="CE67" s="414"/>
      <c r="CF67" s="412"/>
      <c r="CG67" s="413"/>
      <c r="CH67" s="414"/>
      <c r="CI67" s="412"/>
      <c r="CJ67" s="413"/>
      <c r="CK67" s="414"/>
      <c r="CL67" s="412"/>
      <c r="CM67" s="413"/>
      <c r="CN67" s="414"/>
      <c r="CO67" s="412"/>
      <c r="CP67" s="413"/>
      <c r="CQ67" s="414"/>
      <c r="CR67" s="412"/>
      <c r="CS67" s="413"/>
      <c r="CT67" s="414"/>
      <c r="CU67" s="412"/>
      <c r="CV67" s="413"/>
      <c r="CW67" s="414"/>
      <c r="CX67" s="412"/>
      <c r="CY67" s="413"/>
      <c r="CZ67" s="414"/>
      <c r="DA67" s="412"/>
      <c r="DB67" s="413"/>
      <c r="DC67" s="414"/>
      <c r="DD67" s="412"/>
      <c r="DE67" s="413"/>
      <c r="DF67" s="414"/>
      <c r="DG67" s="412"/>
      <c r="DH67" s="413"/>
      <c r="DI67" s="414"/>
      <c r="DJ67" s="412"/>
      <c r="DK67" s="413"/>
      <c r="DL67" s="414"/>
      <c r="DM67" s="412"/>
      <c r="DN67" s="413"/>
      <c r="DO67" s="414"/>
      <c r="DP67" s="412"/>
      <c r="DQ67" s="413"/>
      <c r="DR67" s="414"/>
      <c r="DS67" s="412"/>
      <c r="DT67" s="413"/>
      <c r="DU67" s="414"/>
      <c r="DV67" s="412"/>
      <c r="DW67" s="413"/>
      <c r="DX67" s="414"/>
      <c r="DY67" s="412"/>
      <c r="DZ67" s="413"/>
      <c r="EA67" s="414"/>
      <c r="EB67" s="412"/>
      <c r="EC67" s="413"/>
      <c r="ED67" s="414"/>
      <c r="EE67" s="412"/>
      <c r="EF67" s="413"/>
      <c r="EG67" s="414"/>
      <c r="EH67" s="412"/>
      <c r="EI67" s="413"/>
      <c r="EJ67" s="414"/>
      <c r="EK67" s="412"/>
      <c r="EL67" s="413"/>
      <c r="EM67" s="414"/>
      <c r="EN67" s="412"/>
      <c r="EO67" s="413"/>
      <c r="EP67" s="414"/>
      <c r="EQ67" s="412"/>
      <c r="ER67" s="413"/>
      <c r="ES67" s="414"/>
      <c r="ET67" s="412"/>
      <c r="EU67" s="413"/>
      <c r="EV67" s="414"/>
      <c r="EW67" s="412"/>
      <c r="EX67" s="413"/>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row>
    <row r="68" spans="1:256" x14ac:dyDescent="0.2">
      <c r="A68" s="503" t="s">
        <v>37</v>
      </c>
      <c r="B68" s="504"/>
      <c r="C68" s="505"/>
      <c r="D68" s="82"/>
      <c r="E68" s="376"/>
      <c r="F68" s="410"/>
      <c r="G68" s="368"/>
      <c r="H68" s="376"/>
      <c r="I68" s="410"/>
      <c r="J68" s="368"/>
      <c r="K68" s="376"/>
      <c r="L68" s="410"/>
      <c r="M68" s="368"/>
      <c r="N68" s="376"/>
      <c r="O68" s="410"/>
      <c r="P68" s="411"/>
      <c r="Q68" s="376"/>
      <c r="R68" s="410"/>
      <c r="S68" s="411"/>
      <c r="T68" s="372"/>
      <c r="U68" s="410"/>
      <c r="V68" s="411"/>
      <c r="W68" s="372"/>
      <c r="X68" s="410"/>
      <c r="Y68" s="411"/>
      <c r="Z68" s="372"/>
      <c r="AA68" s="410"/>
      <c r="AB68" s="411"/>
      <c r="AC68" s="372"/>
      <c r="AD68" s="410"/>
      <c r="AE68" s="411"/>
      <c r="AF68" s="372"/>
      <c r="AG68" s="410"/>
      <c r="AH68" s="411"/>
      <c r="AI68" s="372"/>
      <c r="AJ68" s="410"/>
      <c r="AK68" s="411"/>
      <c r="AL68" s="372"/>
      <c r="AM68" s="410"/>
      <c r="AN68" s="411"/>
      <c r="AO68" s="372"/>
      <c r="AP68" s="410"/>
      <c r="AQ68" s="411"/>
      <c r="AR68" s="372"/>
      <c r="AS68" s="410"/>
      <c r="AT68" s="411"/>
      <c r="AU68" s="372"/>
      <c r="AV68" s="410"/>
      <c r="AW68" s="411"/>
      <c r="AX68" s="372"/>
      <c r="AY68" s="410"/>
      <c r="AZ68" s="411"/>
      <c r="BA68" s="372"/>
      <c r="BB68" s="410"/>
      <c r="BC68" s="411"/>
      <c r="BD68" s="372"/>
      <c r="BE68" s="410"/>
      <c r="BF68" s="411"/>
      <c r="BG68" s="372"/>
      <c r="BH68" s="410"/>
      <c r="BI68" s="411"/>
      <c r="BJ68" s="372"/>
      <c r="BK68" s="410"/>
      <c r="BL68" s="411"/>
      <c r="BM68" s="372"/>
      <c r="BN68" s="410"/>
      <c r="BO68" s="411"/>
      <c r="BP68" s="372"/>
      <c r="BQ68" s="410"/>
      <c r="BR68" s="411"/>
      <c r="BS68" s="372"/>
      <c r="BT68" s="410"/>
      <c r="BU68" s="411"/>
      <c r="BV68" s="372"/>
      <c r="BW68" s="410"/>
      <c r="BX68" s="411"/>
      <c r="BY68" s="372"/>
      <c r="BZ68" s="410"/>
      <c r="CA68" s="411"/>
      <c r="CB68" s="372"/>
      <c r="CC68" s="410"/>
      <c r="CD68" s="411"/>
      <c r="CE68" s="372"/>
      <c r="CF68" s="410"/>
      <c r="CG68" s="411"/>
      <c r="CH68" s="372"/>
      <c r="CI68" s="410"/>
      <c r="CJ68" s="411"/>
      <c r="CK68" s="372"/>
      <c r="CL68" s="410"/>
      <c r="CM68" s="411"/>
      <c r="CN68" s="372"/>
      <c r="CO68" s="410"/>
      <c r="CP68" s="411"/>
      <c r="CQ68" s="372"/>
      <c r="CR68" s="410"/>
      <c r="CS68" s="411"/>
      <c r="CT68" s="372"/>
      <c r="CU68" s="410"/>
      <c r="CV68" s="411"/>
      <c r="CW68" s="372"/>
      <c r="CX68" s="410"/>
      <c r="CY68" s="411"/>
      <c r="CZ68" s="372"/>
      <c r="DA68" s="410"/>
      <c r="DB68" s="411"/>
      <c r="DC68" s="372"/>
      <c r="DD68" s="410"/>
      <c r="DE68" s="411"/>
      <c r="DF68" s="372"/>
      <c r="DG68" s="410"/>
      <c r="DH68" s="411"/>
      <c r="DI68" s="372"/>
      <c r="DJ68" s="410"/>
      <c r="DK68" s="411"/>
      <c r="DL68" s="372"/>
      <c r="DM68" s="410"/>
      <c r="DN68" s="411"/>
      <c r="DO68" s="372"/>
      <c r="DP68" s="410"/>
      <c r="DQ68" s="411"/>
      <c r="DR68" s="372"/>
      <c r="DS68" s="410"/>
      <c r="DT68" s="411"/>
      <c r="DU68" s="372"/>
      <c r="DV68" s="410"/>
      <c r="DW68" s="411"/>
      <c r="DX68" s="372"/>
      <c r="DY68" s="410"/>
      <c r="DZ68" s="411"/>
      <c r="EA68" s="372"/>
      <c r="EB68" s="410"/>
      <c r="EC68" s="411"/>
      <c r="ED68" s="372"/>
      <c r="EE68" s="410"/>
      <c r="EF68" s="411"/>
      <c r="EG68" s="372"/>
      <c r="EH68" s="410"/>
      <c r="EI68" s="411"/>
      <c r="EJ68" s="372"/>
      <c r="EK68" s="410"/>
      <c r="EL68" s="411"/>
      <c r="EM68" s="372"/>
      <c r="EN68" s="410"/>
      <c r="EO68" s="411"/>
      <c r="EP68" s="372"/>
      <c r="EQ68" s="410"/>
      <c r="ER68" s="411"/>
      <c r="ES68" s="372"/>
      <c r="ET68" s="410"/>
      <c r="EU68" s="411"/>
      <c r="EV68" s="372"/>
      <c r="EW68" s="410"/>
      <c r="EX68" s="411"/>
    </row>
    <row r="69" spans="1:256" ht="12.75" customHeight="1" x14ac:dyDescent="0.2">
      <c r="A69" s="294"/>
      <c r="B69" s="120" t="s">
        <v>38</v>
      </c>
      <c r="C69" s="141"/>
      <c r="D69" s="82"/>
      <c r="E69" s="376"/>
      <c r="F69" s="410"/>
      <c r="G69" s="368"/>
      <c r="H69" s="376"/>
      <c r="I69" s="410"/>
      <c r="J69" s="368"/>
      <c r="K69" s="376"/>
      <c r="L69" s="410"/>
      <c r="M69" s="368"/>
      <c r="N69" s="376"/>
      <c r="O69" s="410"/>
      <c r="P69" s="411"/>
      <c r="Q69" s="376"/>
      <c r="R69" s="410"/>
      <c r="S69" s="411"/>
      <c r="T69" s="372"/>
      <c r="U69" s="410"/>
      <c r="V69" s="411"/>
      <c r="W69" s="372"/>
      <c r="X69" s="410"/>
      <c r="Y69" s="411"/>
      <c r="Z69" s="372"/>
      <c r="AA69" s="410"/>
      <c r="AB69" s="411"/>
      <c r="AC69" s="372"/>
      <c r="AD69" s="410"/>
      <c r="AE69" s="411"/>
      <c r="AF69" s="372"/>
      <c r="AG69" s="410"/>
      <c r="AH69" s="411"/>
      <c r="AI69" s="372"/>
      <c r="AJ69" s="410"/>
      <c r="AK69" s="411"/>
      <c r="AL69" s="372"/>
      <c r="AM69" s="410"/>
      <c r="AN69" s="411"/>
      <c r="AO69" s="372"/>
      <c r="AP69" s="410"/>
      <c r="AQ69" s="411"/>
      <c r="AR69" s="372"/>
      <c r="AS69" s="410"/>
      <c r="AT69" s="411"/>
      <c r="AU69" s="372"/>
      <c r="AV69" s="410"/>
      <c r="AW69" s="411"/>
      <c r="AX69" s="372"/>
      <c r="AY69" s="410"/>
      <c r="AZ69" s="411"/>
      <c r="BA69" s="372"/>
      <c r="BB69" s="410"/>
      <c r="BC69" s="411"/>
      <c r="BD69" s="372"/>
      <c r="BE69" s="410"/>
      <c r="BF69" s="411"/>
      <c r="BG69" s="372"/>
      <c r="BH69" s="410"/>
      <c r="BI69" s="411"/>
      <c r="BJ69" s="372"/>
      <c r="BK69" s="410"/>
      <c r="BL69" s="411"/>
      <c r="BM69" s="372"/>
      <c r="BN69" s="410"/>
      <c r="BO69" s="411"/>
      <c r="BP69" s="372"/>
      <c r="BQ69" s="410"/>
      <c r="BR69" s="411"/>
      <c r="BS69" s="372"/>
      <c r="BT69" s="410"/>
      <c r="BU69" s="411"/>
      <c r="BV69" s="372"/>
      <c r="BW69" s="410"/>
      <c r="BX69" s="411"/>
      <c r="BY69" s="372"/>
      <c r="BZ69" s="410"/>
      <c r="CA69" s="411"/>
      <c r="CB69" s="372"/>
      <c r="CC69" s="410"/>
      <c r="CD69" s="411"/>
      <c r="CE69" s="372"/>
      <c r="CF69" s="410"/>
      <c r="CG69" s="411"/>
      <c r="CH69" s="372"/>
      <c r="CI69" s="410"/>
      <c r="CJ69" s="411"/>
      <c r="CK69" s="372"/>
      <c r="CL69" s="410"/>
      <c r="CM69" s="411"/>
      <c r="CN69" s="372"/>
      <c r="CO69" s="410"/>
      <c r="CP69" s="411"/>
      <c r="CQ69" s="372"/>
      <c r="CR69" s="410"/>
      <c r="CS69" s="411"/>
      <c r="CT69" s="372"/>
      <c r="CU69" s="410"/>
      <c r="CV69" s="411"/>
      <c r="CW69" s="372"/>
      <c r="CX69" s="410"/>
      <c r="CY69" s="411"/>
      <c r="CZ69" s="372"/>
      <c r="DA69" s="410"/>
      <c r="DB69" s="411"/>
      <c r="DC69" s="372"/>
      <c r="DD69" s="410"/>
      <c r="DE69" s="411"/>
      <c r="DF69" s="372"/>
      <c r="DG69" s="410"/>
      <c r="DH69" s="411"/>
      <c r="DI69" s="372"/>
      <c r="DJ69" s="410"/>
      <c r="DK69" s="411"/>
      <c r="DL69" s="372"/>
      <c r="DM69" s="410"/>
      <c r="DN69" s="411"/>
      <c r="DO69" s="372"/>
      <c r="DP69" s="410"/>
      <c r="DQ69" s="411"/>
      <c r="DR69" s="372"/>
      <c r="DS69" s="410"/>
      <c r="DT69" s="411"/>
      <c r="DU69" s="372"/>
      <c r="DV69" s="410"/>
      <c r="DW69" s="411"/>
      <c r="DX69" s="372"/>
      <c r="DY69" s="410"/>
      <c r="DZ69" s="411"/>
      <c r="EA69" s="372"/>
      <c r="EB69" s="410"/>
      <c r="EC69" s="411"/>
      <c r="ED69" s="372"/>
      <c r="EE69" s="410"/>
      <c r="EF69" s="411"/>
      <c r="EG69" s="372"/>
      <c r="EH69" s="410"/>
      <c r="EI69" s="411"/>
      <c r="EJ69" s="372"/>
      <c r="EK69" s="410"/>
      <c r="EL69" s="411"/>
      <c r="EM69" s="372"/>
      <c r="EN69" s="410"/>
      <c r="EO69" s="411"/>
      <c r="EP69" s="372"/>
      <c r="EQ69" s="410"/>
      <c r="ER69" s="411"/>
      <c r="ES69" s="372"/>
      <c r="ET69" s="410"/>
      <c r="EU69" s="411"/>
      <c r="EV69" s="372"/>
      <c r="EW69" s="410"/>
      <c r="EX69" s="411"/>
    </row>
    <row r="70" spans="1:256" x14ac:dyDescent="0.2">
      <c r="A70" s="294"/>
      <c r="B70" s="32"/>
      <c r="C70" s="146" t="s">
        <v>39</v>
      </c>
      <c r="D70" s="82"/>
      <c r="E70" s="376"/>
      <c r="F70" s="410"/>
      <c r="G70" s="368"/>
      <c r="H70" s="376"/>
      <c r="I70" s="410"/>
      <c r="J70" s="368"/>
      <c r="K70" s="376"/>
      <c r="L70" s="410"/>
      <c r="M70" s="368"/>
      <c r="N70" s="376"/>
      <c r="O70" s="410"/>
      <c r="P70" s="411"/>
      <c r="Q70" s="376"/>
      <c r="R70" s="410"/>
      <c r="S70" s="411"/>
      <c r="T70" s="372"/>
      <c r="U70" s="410"/>
      <c r="V70" s="411"/>
      <c r="W70" s="372"/>
      <c r="X70" s="410"/>
      <c r="Y70" s="411"/>
      <c r="Z70" s="372"/>
      <c r="AA70" s="410"/>
      <c r="AB70" s="411"/>
      <c r="AC70" s="372"/>
      <c r="AD70" s="410"/>
      <c r="AE70" s="411"/>
      <c r="AF70" s="372"/>
      <c r="AG70" s="410"/>
      <c r="AH70" s="411"/>
      <c r="AI70" s="372"/>
      <c r="AJ70" s="410"/>
      <c r="AK70" s="411"/>
      <c r="AL70" s="372"/>
      <c r="AM70" s="410"/>
      <c r="AN70" s="411"/>
      <c r="AO70" s="372"/>
      <c r="AP70" s="410"/>
      <c r="AQ70" s="411"/>
      <c r="AR70" s="372"/>
      <c r="AS70" s="410"/>
      <c r="AT70" s="411"/>
      <c r="AU70" s="372"/>
      <c r="AV70" s="410"/>
      <c r="AW70" s="411"/>
      <c r="AX70" s="372"/>
      <c r="AY70" s="410"/>
      <c r="AZ70" s="411"/>
      <c r="BA70" s="372"/>
      <c r="BB70" s="410"/>
      <c r="BC70" s="411"/>
      <c r="BD70" s="372"/>
      <c r="BE70" s="410"/>
      <c r="BF70" s="411"/>
      <c r="BG70" s="372"/>
      <c r="BH70" s="410"/>
      <c r="BI70" s="411"/>
      <c r="BJ70" s="372"/>
      <c r="BK70" s="410"/>
      <c r="BL70" s="411"/>
      <c r="BM70" s="372"/>
      <c r="BN70" s="410"/>
      <c r="BO70" s="411"/>
      <c r="BP70" s="372"/>
      <c r="BQ70" s="410"/>
      <c r="BR70" s="411"/>
      <c r="BS70" s="372"/>
      <c r="BT70" s="410"/>
      <c r="BU70" s="411"/>
      <c r="BV70" s="372"/>
      <c r="BW70" s="410"/>
      <c r="BX70" s="411"/>
      <c r="BY70" s="372"/>
      <c r="BZ70" s="410"/>
      <c r="CA70" s="411"/>
      <c r="CB70" s="372"/>
      <c r="CC70" s="410"/>
      <c r="CD70" s="411"/>
      <c r="CE70" s="372"/>
      <c r="CF70" s="410"/>
      <c r="CG70" s="411"/>
      <c r="CH70" s="372"/>
      <c r="CI70" s="410"/>
      <c r="CJ70" s="411"/>
      <c r="CK70" s="372"/>
      <c r="CL70" s="410"/>
      <c r="CM70" s="411"/>
      <c r="CN70" s="372"/>
      <c r="CO70" s="410"/>
      <c r="CP70" s="411"/>
      <c r="CQ70" s="372"/>
      <c r="CR70" s="410"/>
      <c r="CS70" s="411"/>
      <c r="CT70" s="372"/>
      <c r="CU70" s="410"/>
      <c r="CV70" s="411"/>
      <c r="CW70" s="372"/>
      <c r="CX70" s="410"/>
      <c r="CY70" s="411"/>
      <c r="CZ70" s="372"/>
      <c r="DA70" s="410"/>
      <c r="DB70" s="411"/>
      <c r="DC70" s="372"/>
      <c r="DD70" s="410"/>
      <c r="DE70" s="411"/>
      <c r="DF70" s="372"/>
      <c r="DG70" s="410"/>
      <c r="DH70" s="411"/>
      <c r="DI70" s="372"/>
      <c r="DJ70" s="410"/>
      <c r="DK70" s="411"/>
      <c r="DL70" s="372"/>
      <c r="DM70" s="410"/>
      <c r="DN70" s="411"/>
      <c r="DO70" s="372"/>
      <c r="DP70" s="410"/>
      <c r="DQ70" s="411"/>
      <c r="DR70" s="372"/>
      <c r="DS70" s="410"/>
      <c r="DT70" s="411"/>
      <c r="DU70" s="372"/>
      <c r="DV70" s="410"/>
      <c r="DW70" s="411"/>
      <c r="DX70" s="372"/>
      <c r="DY70" s="410"/>
      <c r="DZ70" s="411"/>
      <c r="EA70" s="372"/>
      <c r="EB70" s="410"/>
      <c r="EC70" s="411"/>
      <c r="ED70" s="372"/>
      <c r="EE70" s="410"/>
      <c r="EF70" s="411"/>
      <c r="EG70" s="372"/>
      <c r="EH70" s="410"/>
      <c r="EI70" s="411"/>
      <c r="EJ70" s="372"/>
      <c r="EK70" s="410"/>
      <c r="EL70" s="411"/>
      <c r="EM70" s="372"/>
      <c r="EN70" s="410"/>
      <c r="EO70" s="411"/>
      <c r="EP70" s="372"/>
      <c r="EQ70" s="410"/>
      <c r="ER70" s="411"/>
      <c r="ES70" s="372"/>
      <c r="ET70" s="410"/>
      <c r="EU70" s="411"/>
      <c r="EV70" s="372"/>
      <c r="EW70" s="410"/>
      <c r="EX70" s="411"/>
    </row>
    <row r="71" spans="1:256" x14ac:dyDescent="0.2">
      <c r="A71" s="294"/>
      <c r="B71" s="32"/>
      <c r="C71" s="148" t="s">
        <v>40</v>
      </c>
      <c r="D71" s="82"/>
      <c r="E71" s="376"/>
      <c r="F71" s="410"/>
      <c r="G71" s="368"/>
      <c r="H71" s="376"/>
      <c r="I71" s="410"/>
      <c r="J71" s="368"/>
      <c r="K71" s="376"/>
      <c r="L71" s="410"/>
      <c r="M71" s="368"/>
      <c r="N71" s="376"/>
      <c r="O71" s="410"/>
      <c r="P71" s="411"/>
      <c r="Q71" s="376"/>
      <c r="R71" s="410"/>
      <c r="S71" s="411"/>
      <c r="T71" s="372"/>
      <c r="U71" s="410"/>
      <c r="V71" s="411"/>
      <c r="W71" s="372"/>
      <c r="X71" s="410"/>
      <c r="Y71" s="411"/>
      <c r="Z71" s="372"/>
      <c r="AA71" s="410"/>
      <c r="AB71" s="411"/>
      <c r="AC71" s="372"/>
      <c r="AD71" s="410"/>
      <c r="AE71" s="411"/>
      <c r="AF71" s="372"/>
      <c r="AG71" s="410"/>
      <c r="AH71" s="411"/>
      <c r="AI71" s="372"/>
      <c r="AJ71" s="410"/>
      <c r="AK71" s="411"/>
      <c r="AL71" s="372"/>
      <c r="AM71" s="410"/>
      <c r="AN71" s="411"/>
      <c r="AO71" s="372"/>
      <c r="AP71" s="410"/>
      <c r="AQ71" s="411"/>
      <c r="AR71" s="372"/>
      <c r="AS71" s="410"/>
      <c r="AT71" s="411"/>
      <c r="AU71" s="372"/>
      <c r="AV71" s="410"/>
      <c r="AW71" s="411"/>
      <c r="AX71" s="372"/>
      <c r="AY71" s="410"/>
      <c r="AZ71" s="411"/>
      <c r="BA71" s="372"/>
      <c r="BB71" s="410"/>
      <c r="BC71" s="411"/>
      <c r="BD71" s="372"/>
      <c r="BE71" s="410"/>
      <c r="BF71" s="411"/>
      <c r="BG71" s="372"/>
      <c r="BH71" s="410"/>
      <c r="BI71" s="411"/>
      <c r="BJ71" s="372"/>
      <c r="BK71" s="410"/>
      <c r="BL71" s="411"/>
      <c r="BM71" s="372"/>
      <c r="BN71" s="410"/>
      <c r="BO71" s="411"/>
      <c r="BP71" s="372"/>
      <c r="BQ71" s="410"/>
      <c r="BR71" s="411"/>
      <c r="BS71" s="372"/>
      <c r="BT71" s="410"/>
      <c r="BU71" s="411"/>
      <c r="BV71" s="372"/>
      <c r="BW71" s="410"/>
      <c r="BX71" s="411"/>
      <c r="BY71" s="372"/>
      <c r="BZ71" s="410"/>
      <c r="CA71" s="411"/>
      <c r="CB71" s="372"/>
      <c r="CC71" s="410"/>
      <c r="CD71" s="411"/>
      <c r="CE71" s="372"/>
      <c r="CF71" s="410"/>
      <c r="CG71" s="411"/>
      <c r="CH71" s="372"/>
      <c r="CI71" s="410"/>
      <c r="CJ71" s="411"/>
      <c r="CK71" s="372"/>
      <c r="CL71" s="410"/>
      <c r="CM71" s="411"/>
      <c r="CN71" s="372"/>
      <c r="CO71" s="410"/>
      <c r="CP71" s="411"/>
      <c r="CQ71" s="372"/>
      <c r="CR71" s="410"/>
      <c r="CS71" s="411"/>
      <c r="CT71" s="372"/>
      <c r="CU71" s="410"/>
      <c r="CV71" s="411"/>
      <c r="CW71" s="372"/>
      <c r="CX71" s="410"/>
      <c r="CY71" s="411"/>
      <c r="CZ71" s="372"/>
      <c r="DA71" s="410"/>
      <c r="DB71" s="411"/>
      <c r="DC71" s="372"/>
      <c r="DD71" s="410"/>
      <c r="DE71" s="411"/>
      <c r="DF71" s="372"/>
      <c r="DG71" s="410"/>
      <c r="DH71" s="411"/>
      <c r="DI71" s="372"/>
      <c r="DJ71" s="410"/>
      <c r="DK71" s="411"/>
      <c r="DL71" s="372"/>
      <c r="DM71" s="410"/>
      <c r="DN71" s="411"/>
      <c r="DO71" s="372"/>
      <c r="DP71" s="410"/>
      <c r="DQ71" s="411"/>
      <c r="DR71" s="372"/>
      <c r="DS71" s="410"/>
      <c r="DT71" s="411"/>
      <c r="DU71" s="372"/>
      <c r="DV71" s="410"/>
      <c r="DW71" s="411"/>
      <c r="DX71" s="372"/>
      <c r="DY71" s="410"/>
      <c r="DZ71" s="411"/>
      <c r="EA71" s="372"/>
      <c r="EB71" s="410"/>
      <c r="EC71" s="411"/>
      <c r="ED71" s="372"/>
      <c r="EE71" s="410"/>
      <c r="EF71" s="411"/>
      <c r="EG71" s="372"/>
      <c r="EH71" s="410"/>
      <c r="EI71" s="411"/>
      <c r="EJ71" s="372"/>
      <c r="EK71" s="410"/>
      <c r="EL71" s="411"/>
      <c r="EM71" s="372"/>
      <c r="EN71" s="410"/>
      <c r="EO71" s="411"/>
      <c r="EP71" s="372"/>
      <c r="EQ71" s="410"/>
      <c r="ER71" s="411"/>
      <c r="ES71" s="372"/>
      <c r="ET71" s="410"/>
      <c r="EU71" s="411"/>
      <c r="EV71" s="372"/>
      <c r="EW71" s="410"/>
      <c r="EX71" s="411"/>
    </row>
    <row r="72" spans="1:256" x14ac:dyDescent="0.2">
      <c r="A72" s="294"/>
      <c r="B72" s="20" t="s">
        <v>58</v>
      </c>
      <c r="C72" s="144"/>
      <c r="D72" s="82"/>
      <c r="E72" s="376"/>
      <c r="F72" s="410"/>
      <c r="G72" s="368"/>
      <c r="H72" s="376"/>
      <c r="I72" s="410"/>
      <c r="J72" s="368"/>
      <c r="K72" s="376"/>
      <c r="L72" s="410"/>
      <c r="M72" s="368"/>
      <c r="N72" s="376"/>
      <c r="O72" s="410"/>
      <c r="P72" s="411"/>
      <c r="Q72" s="376"/>
      <c r="R72" s="410"/>
      <c r="S72" s="411"/>
      <c r="T72" s="372"/>
      <c r="U72" s="410"/>
      <c r="V72" s="411"/>
      <c r="W72" s="372"/>
      <c r="X72" s="410"/>
      <c r="Y72" s="411"/>
      <c r="Z72" s="372"/>
      <c r="AA72" s="410"/>
      <c r="AB72" s="411"/>
      <c r="AC72" s="372"/>
      <c r="AD72" s="410"/>
      <c r="AE72" s="411"/>
      <c r="AF72" s="372"/>
      <c r="AG72" s="410"/>
      <c r="AH72" s="411"/>
      <c r="AI72" s="372"/>
      <c r="AJ72" s="410"/>
      <c r="AK72" s="411"/>
      <c r="AL72" s="372"/>
      <c r="AM72" s="410"/>
      <c r="AN72" s="411"/>
      <c r="AO72" s="372"/>
      <c r="AP72" s="410"/>
      <c r="AQ72" s="411"/>
      <c r="AR72" s="372"/>
      <c r="AS72" s="410"/>
      <c r="AT72" s="411"/>
      <c r="AU72" s="372"/>
      <c r="AV72" s="410"/>
      <c r="AW72" s="411"/>
      <c r="AX72" s="372"/>
      <c r="AY72" s="410"/>
      <c r="AZ72" s="411"/>
      <c r="BA72" s="372"/>
      <c r="BB72" s="410"/>
      <c r="BC72" s="411"/>
      <c r="BD72" s="372"/>
      <c r="BE72" s="410"/>
      <c r="BF72" s="411"/>
      <c r="BG72" s="372"/>
      <c r="BH72" s="410"/>
      <c r="BI72" s="411"/>
      <c r="BJ72" s="372"/>
      <c r="BK72" s="410"/>
      <c r="BL72" s="411"/>
      <c r="BM72" s="372"/>
      <c r="BN72" s="410"/>
      <c r="BO72" s="411"/>
      <c r="BP72" s="372"/>
      <c r="BQ72" s="410"/>
      <c r="BR72" s="411"/>
      <c r="BS72" s="372"/>
      <c r="BT72" s="410"/>
      <c r="BU72" s="411"/>
      <c r="BV72" s="372"/>
      <c r="BW72" s="410"/>
      <c r="BX72" s="411"/>
      <c r="BY72" s="372"/>
      <c r="BZ72" s="410"/>
      <c r="CA72" s="411"/>
      <c r="CB72" s="372"/>
      <c r="CC72" s="410"/>
      <c r="CD72" s="411"/>
      <c r="CE72" s="372"/>
      <c r="CF72" s="410"/>
      <c r="CG72" s="411"/>
      <c r="CH72" s="372"/>
      <c r="CI72" s="410"/>
      <c r="CJ72" s="411"/>
      <c r="CK72" s="372"/>
      <c r="CL72" s="410"/>
      <c r="CM72" s="411"/>
      <c r="CN72" s="372"/>
      <c r="CO72" s="410"/>
      <c r="CP72" s="411"/>
      <c r="CQ72" s="372"/>
      <c r="CR72" s="410"/>
      <c r="CS72" s="411"/>
      <c r="CT72" s="372"/>
      <c r="CU72" s="410"/>
      <c r="CV72" s="411"/>
      <c r="CW72" s="372"/>
      <c r="CX72" s="410"/>
      <c r="CY72" s="411"/>
      <c r="CZ72" s="372"/>
      <c r="DA72" s="410"/>
      <c r="DB72" s="411"/>
      <c r="DC72" s="372"/>
      <c r="DD72" s="410"/>
      <c r="DE72" s="411"/>
      <c r="DF72" s="372"/>
      <c r="DG72" s="410"/>
      <c r="DH72" s="411"/>
      <c r="DI72" s="372"/>
      <c r="DJ72" s="410"/>
      <c r="DK72" s="411"/>
      <c r="DL72" s="372"/>
      <c r="DM72" s="410"/>
      <c r="DN72" s="411"/>
      <c r="DO72" s="372"/>
      <c r="DP72" s="410"/>
      <c r="DQ72" s="411"/>
      <c r="DR72" s="372"/>
      <c r="DS72" s="410"/>
      <c r="DT72" s="411"/>
      <c r="DU72" s="372"/>
      <c r="DV72" s="410"/>
      <c r="DW72" s="411"/>
      <c r="DX72" s="372"/>
      <c r="DY72" s="410"/>
      <c r="DZ72" s="411"/>
      <c r="EA72" s="372"/>
      <c r="EB72" s="410"/>
      <c r="EC72" s="411"/>
      <c r="ED72" s="372"/>
      <c r="EE72" s="410"/>
      <c r="EF72" s="411"/>
      <c r="EG72" s="372"/>
      <c r="EH72" s="410"/>
      <c r="EI72" s="411"/>
      <c r="EJ72" s="372"/>
      <c r="EK72" s="410"/>
      <c r="EL72" s="411"/>
      <c r="EM72" s="372"/>
      <c r="EN72" s="410"/>
      <c r="EO72" s="411"/>
      <c r="EP72" s="372"/>
      <c r="EQ72" s="410"/>
      <c r="ER72" s="411"/>
      <c r="ES72" s="372"/>
      <c r="ET72" s="410"/>
      <c r="EU72" s="411"/>
      <c r="EV72" s="372"/>
      <c r="EW72" s="410"/>
      <c r="EX72" s="411"/>
    </row>
    <row r="73" spans="1:256" ht="12.75" customHeight="1" x14ac:dyDescent="0.2">
      <c r="A73" s="294"/>
      <c r="B73" s="120" t="s">
        <v>122</v>
      </c>
      <c r="C73" s="141"/>
      <c r="D73" s="82"/>
      <c r="E73" s="381"/>
      <c r="F73" s="410"/>
      <c r="G73" s="368"/>
      <c r="H73" s="381"/>
      <c r="I73" s="410"/>
      <c r="J73" s="368"/>
      <c r="K73" s="381"/>
      <c r="L73" s="410"/>
      <c r="M73" s="368"/>
      <c r="N73" s="381"/>
      <c r="O73" s="410"/>
      <c r="P73" s="411"/>
      <c r="Q73" s="381"/>
      <c r="R73" s="410"/>
      <c r="S73" s="411"/>
      <c r="T73" s="372"/>
      <c r="U73" s="410"/>
      <c r="V73" s="411"/>
      <c r="W73" s="372"/>
      <c r="X73" s="410"/>
      <c r="Y73" s="411"/>
      <c r="Z73" s="372"/>
      <c r="AA73" s="410"/>
      <c r="AB73" s="411"/>
      <c r="AC73" s="372"/>
      <c r="AD73" s="410"/>
      <c r="AE73" s="411"/>
      <c r="AF73" s="372"/>
      <c r="AG73" s="410"/>
      <c r="AH73" s="411"/>
      <c r="AI73" s="372"/>
      <c r="AJ73" s="410"/>
      <c r="AK73" s="411"/>
      <c r="AL73" s="372"/>
      <c r="AM73" s="410"/>
      <c r="AN73" s="411"/>
      <c r="AO73" s="372"/>
      <c r="AP73" s="410"/>
      <c r="AQ73" s="411"/>
      <c r="AR73" s="372"/>
      <c r="AS73" s="410"/>
      <c r="AT73" s="411"/>
      <c r="AU73" s="372"/>
      <c r="AV73" s="410"/>
      <c r="AW73" s="411"/>
      <c r="AX73" s="372"/>
      <c r="AY73" s="410"/>
      <c r="AZ73" s="411"/>
      <c r="BA73" s="372"/>
      <c r="BB73" s="410"/>
      <c r="BC73" s="411"/>
      <c r="BD73" s="372"/>
      <c r="BE73" s="410"/>
      <c r="BF73" s="411"/>
      <c r="BG73" s="372"/>
      <c r="BH73" s="410"/>
      <c r="BI73" s="411"/>
      <c r="BJ73" s="372"/>
      <c r="BK73" s="410"/>
      <c r="BL73" s="411"/>
      <c r="BM73" s="372"/>
      <c r="BN73" s="410"/>
      <c r="BO73" s="411"/>
      <c r="BP73" s="372"/>
      <c r="BQ73" s="410"/>
      <c r="BR73" s="411"/>
      <c r="BS73" s="372"/>
      <c r="BT73" s="410"/>
      <c r="BU73" s="411"/>
      <c r="BV73" s="372"/>
      <c r="BW73" s="410"/>
      <c r="BX73" s="411"/>
      <c r="BY73" s="372"/>
      <c r="BZ73" s="410"/>
      <c r="CA73" s="411"/>
      <c r="CB73" s="372"/>
      <c r="CC73" s="410"/>
      <c r="CD73" s="411"/>
      <c r="CE73" s="372"/>
      <c r="CF73" s="410"/>
      <c r="CG73" s="411"/>
      <c r="CH73" s="372"/>
      <c r="CI73" s="410"/>
      <c r="CJ73" s="411"/>
      <c r="CK73" s="372"/>
      <c r="CL73" s="410"/>
      <c r="CM73" s="411"/>
      <c r="CN73" s="372"/>
      <c r="CO73" s="410"/>
      <c r="CP73" s="411"/>
      <c r="CQ73" s="372"/>
      <c r="CR73" s="410"/>
      <c r="CS73" s="411"/>
      <c r="CT73" s="372"/>
      <c r="CU73" s="410"/>
      <c r="CV73" s="411"/>
      <c r="CW73" s="372"/>
      <c r="CX73" s="410"/>
      <c r="CY73" s="411"/>
      <c r="CZ73" s="372"/>
      <c r="DA73" s="410"/>
      <c r="DB73" s="411"/>
      <c r="DC73" s="372"/>
      <c r="DD73" s="410"/>
      <c r="DE73" s="411"/>
      <c r="DF73" s="372"/>
      <c r="DG73" s="410"/>
      <c r="DH73" s="411"/>
      <c r="DI73" s="372"/>
      <c r="DJ73" s="410"/>
      <c r="DK73" s="411"/>
      <c r="DL73" s="372"/>
      <c r="DM73" s="410"/>
      <c r="DN73" s="411"/>
      <c r="DO73" s="372"/>
      <c r="DP73" s="410"/>
      <c r="DQ73" s="411"/>
      <c r="DR73" s="372"/>
      <c r="DS73" s="410"/>
      <c r="DT73" s="411"/>
      <c r="DU73" s="372"/>
      <c r="DV73" s="410"/>
      <c r="DW73" s="411"/>
      <c r="DX73" s="372"/>
      <c r="DY73" s="410"/>
      <c r="DZ73" s="411"/>
      <c r="EA73" s="372"/>
      <c r="EB73" s="410"/>
      <c r="EC73" s="411"/>
      <c r="ED73" s="372"/>
      <c r="EE73" s="410"/>
      <c r="EF73" s="411"/>
      <c r="EG73" s="372"/>
      <c r="EH73" s="410"/>
      <c r="EI73" s="411"/>
      <c r="EJ73" s="372"/>
      <c r="EK73" s="410"/>
      <c r="EL73" s="411"/>
      <c r="EM73" s="372"/>
      <c r="EN73" s="410"/>
      <c r="EO73" s="411"/>
      <c r="EP73" s="372"/>
      <c r="EQ73" s="410"/>
      <c r="ER73" s="411"/>
      <c r="ES73" s="372"/>
      <c r="ET73" s="410"/>
      <c r="EU73" s="411"/>
      <c r="EV73" s="372"/>
      <c r="EW73" s="410"/>
      <c r="EX73" s="411"/>
    </row>
    <row r="74" spans="1:256" x14ac:dyDescent="0.2">
      <c r="A74" s="294"/>
      <c r="B74" s="32"/>
      <c r="C74" s="146" t="s">
        <v>123</v>
      </c>
      <c r="D74" s="82"/>
      <c r="E74" s="376"/>
      <c r="F74" s="410"/>
      <c r="G74" s="368"/>
      <c r="H74" s="376"/>
      <c r="I74" s="410"/>
      <c r="J74" s="368"/>
      <c r="K74" s="376"/>
      <c r="L74" s="410"/>
      <c r="M74" s="368"/>
      <c r="N74" s="376"/>
      <c r="O74" s="410"/>
      <c r="P74" s="411"/>
      <c r="Q74" s="376"/>
      <c r="R74" s="410"/>
      <c r="S74" s="411"/>
      <c r="T74" s="372"/>
      <c r="U74" s="410"/>
      <c r="V74" s="411"/>
      <c r="W74" s="372"/>
      <c r="X74" s="410"/>
      <c r="Y74" s="411"/>
      <c r="Z74" s="372"/>
      <c r="AA74" s="410"/>
      <c r="AB74" s="411"/>
      <c r="AC74" s="372"/>
      <c r="AD74" s="410"/>
      <c r="AE74" s="411"/>
      <c r="AF74" s="372"/>
      <c r="AG74" s="410"/>
      <c r="AH74" s="411"/>
      <c r="AI74" s="372"/>
      <c r="AJ74" s="410"/>
      <c r="AK74" s="411"/>
      <c r="AL74" s="372"/>
      <c r="AM74" s="410"/>
      <c r="AN74" s="411"/>
      <c r="AO74" s="372"/>
      <c r="AP74" s="410"/>
      <c r="AQ74" s="411"/>
      <c r="AR74" s="372"/>
      <c r="AS74" s="410"/>
      <c r="AT74" s="411"/>
      <c r="AU74" s="372"/>
      <c r="AV74" s="410"/>
      <c r="AW74" s="411"/>
      <c r="AX74" s="372"/>
      <c r="AY74" s="410"/>
      <c r="AZ74" s="411"/>
      <c r="BA74" s="372"/>
      <c r="BB74" s="410"/>
      <c r="BC74" s="411"/>
      <c r="BD74" s="372"/>
      <c r="BE74" s="410"/>
      <c r="BF74" s="411"/>
      <c r="BG74" s="372"/>
      <c r="BH74" s="410"/>
      <c r="BI74" s="411"/>
      <c r="BJ74" s="372"/>
      <c r="BK74" s="410"/>
      <c r="BL74" s="411"/>
      <c r="BM74" s="372"/>
      <c r="BN74" s="410"/>
      <c r="BO74" s="411"/>
      <c r="BP74" s="372"/>
      <c r="BQ74" s="410"/>
      <c r="BR74" s="411"/>
      <c r="BS74" s="372"/>
      <c r="BT74" s="410"/>
      <c r="BU74" s="411"/>
      <c r="BV74" s="372"/>
      <c r="BW74" s="410"/>
      <c r="BX74" s="411"/>
      <c r="BY74" s="372"/>
      <c r="BZ74" s="410"/>
      <c r="CA74" s="411"/>
      <c r="CB74" s="372"/>
      <c r="CC74" s="410"/>
      <c r="CD74" s="411"/>
      <c r="CE74" s="372"/>
      <c r="CF74" s="410"/>
      <c r="CG74" s="411"/>
      <c r="CH74" s="372"/>
      <c r="CI74" s="410"/>
      <c r="CJ74" s="411"/>
      <c r="CK74" s="372"/>
      <c r="CL74" s="410"/>
      <c r="CM74" s="411"/>
      <c r="CN74" s="372"/>
      <c r="CO74" s="410"/>
      <c r="CP74" s="411"/>
      <c r="CQ74" s="372"/>
      <c r="CR74" s="410"/>
      <c r="CS74" s="411"/>
      <c r="CT74" s="372"/>
      <c r="CU74" s="410"/>
      <c r="CV74" s="411"/>
      <c r="CW74" s="372"/>
      <c r="CX74" s="410"/>
      <c r="CY74" s="411"/>
      <c r="CZ74" s="372"/>
      <c r="DA74" s="410"/>
      <c r="DB74" s="411"/>
      <c r="DC74" s="372"/>
      <c r="DD74" s="410"/>
      <c r="DE74" s="411"/>
      <c r="DF74" s="372"/>
      <c r="DG74" s="410"/>
      <c r="DH74" s="411"/>
      <c r="DI74" s="372"/>
      <c r="DJ74" s="410"/>
      <c r="DK74" s="411"/>
      <c r="DL74" s="372"/>
      <c r="DM74" s="410"/>
      <c r="DN74" s="411"/>
      <c r="DO74" s="372"/>
      <c r="DP74" s="410"/>
      <c r="DQ74" s="411"/>
      <c r="DR74" s="372"/>
      <c r="DS74" s="410"/>
      <c r="DT74" s="411"/>
      <c r="DU74" s="372"/>
      <c r="DV74" s="410"/>
      <c r="DW74" s="411"/>
      <c r="DX74" s="372"/>
      <c r="DY74" s="410"/>
      <c r="DZ74" s="411"/>
      <c r="EA74" s="372"/>
      <c r="EB74" s="410"/>
      <c r="EC74" s="411"/>
      <c r="ED74" s="372"/>
      <c r="EE74" s="410"/>
      <c r="EF74" s="411"/>
      <c r="EG74" s="372"/>
      <c r="EH74" s="410"/>
      <c r="EI74" s="411"/>
      <c r="EJ74" s="372"/>
      <c r="EK74" s="410"/>
      <c r="EL74" s="411"/>
      <c r="EM74" s="372"/>
      <c r="EN74" s="410"/>
      <c r="EO74" s="411"/>
      <c r="EP74" s="372"/>
      <c r="EQ74" s="410"/>
      <c r="ER74" s="411"/>
      <c r="ES74" s="372"/>
      <c r="ET74" s="410"/>
      <c r="EU74" s="411"/>
      <c r="EV74" s="372"/>
      <c r="EW74" s="410"/>
      <c r="EX74" s="411"/>
    </row>
    <row r="75" spans="1:256" s="3" customFormat="1" ht="13.5" thickBot="1" x14ac:dyDescent="0.25">
      <c r="A75" s="294"/>
      <c r="B75" s="32"/>
      <c r="C75" s="102" t="s">
        <v>124</v>
      </c>
      <c r="D75" s="82"/>
      <c r="E75" s="376"/>
      <c r="F75" s="410"/>
      <c r="G75" s="411"/>
      <c r="H75" s="376"/>
      <c r="I75" s="410"/>
      <c r="J75" s="411"/>
      <c r="K75" s="376"/>
      <c r="L75" s="410"/>
      <c r="M75" s="411"/>
      <c r="N75" s="376"/>
      <c r="O75" s="410"/>
      <c r="P75" s="411"/>
      <c r="Q75" s="376"/>
      <c r="R75" s="410"/>
      <c r="S75" s="411"/>
      <c r="T75" s="372"/>
      <c r="U75" s="410"/>
      <c r="V75" s="411"/>
      <c r="W75" s="372"/>
      <c r="X75" s="410"/>
      <c r="Y75" s="411"/>
      <c r="Z75" s="372"/>
      <c r="AA75" s="410"/>
      <c r="AB75" s="411"/>
      <c r="AC75" s="372"/>
      <c r="AD75" s="410"/>
      <c r="AE75" s="411"/>
      <c r="AF75" s="372"/>
      <c r="AG75" s="410"/>
      <c r="AH75" s="411"/>
      <c r="AI75" s="372"/>
      <c r="AJ75" s="410"/>
      <c r="AK75" s="411"/>
      <c r="AL75" s="372"/>
      <c r="AM75" s="410"/>
      <c r="AN75" s="411"/>
      <c r="AO75" s="372"/>
      <c r="AP75" s="410"/>
      <c r="AQ75" s="411"/>
      <c r="AR75" s="372"/>
      <c r="AS75" s="410"/>
      <c r="AT75" s="411"/>
      <c r="AU75" s="372"/>
      <c r="AV75" s="410"/>
      <c r="AW75" s="411"/>
      <c r="AX75" s="372"/>
      <c r="AY75" s="410"/>
      <c r="AZ75" s="411"/>
      <c r="BA75" s="372"/>
      <c r="BB75" s="410"/>
      <c r="BC75" s="411"/>
      <c r="BD75" s="372"/>
      <c r="BE75" s="410"/>
      <c r="BF75" s="411"/>
      <c r="BG75" s="372"/>
      <c r="BH75" s="410"/>
      <c r="BI75" s="411"/>
      <c r="BJ75" s="372"/>
      <c r="BK75" s="410"/>
      <c r="BL75" s="411"/>
      <c r="BM75" s="372"/>
      <c r="BN75" s="410"/>
      <c r="BO75" s="411"/>
      <c r="BP75" s="372"/>
      <c r="BQ75" s="410"/>
      <c r="BR75" s="411"/>
      <c r="BS75" s="372"/>
      <c r="BT75" s="410"/>
      <c r="BU75" s="411"/>
      <c r="BV75" s="372"/>
      <c r="BW75" s="410"/>
      <c r="BX75" s="411"/>
      <c r="BY75" s="372"/>
      <c r="BZ75" s="410"/>
      <c r="CA75" s="411"/>
      <c r="CB75" s="372"/>
      <c r="CC75" s="410"/>
      <c r="CD75" s="411"/>
      <c r="CE75" s="372"/>
      <c r="CF75" s="410"/>
      <c r="CG75" s="411"/>
      <c r="CH75" s="372"/>
      <c r="CI75" s="410"/>
      <c r="CJ75" s="411"/>
      <c r="CK75" s="372"/>
      <c r="CL75" s="410"/>
      <c r="CM75" s="411"/>
      <c r="CN75" s="372"/>
      <c r="CO75" s="410"/>
      <c r="CP75" s="411"/>
      <c r="CQ75" s="372"/>
      <c r="CR75" s="410"/>
      <c r="CS75" s="411"/>
      <c r="CT75" s="372"/>
      <c r="CU75" s="410"/>
      <c r="CV75" s="411"/>
      <c r="CW75" s="372"/>
      <c r="CX75" s="410"/>
      <c r="CY75" s="411"/>
      <c r="CZ75" s="372"/>
      <c r="DA75" s="410"/>
      <c r="DB75" s="411"/>
      <c r="DC75" s="372"/>
      <c r="DD75" s="410"/>
      <c r="DE75" s="411"/>
      <c r="DF75" s="372"/>
      <c r="DG75" s="410"/>
      <c r="DH75" s="411"/>
      <c r="DI75" s="372"/>
      <c r="DJ75" s="410"/>
      <c r="DK75" s="411"/>
      <c r="DL75" s="372"/>
      <c r="DM75" s="410"/>
      <c r="DN75" s="411"/>
      <c r="DO75" s="372"/>
      <c r="DP75" s="410"/>
      <c r="DQ75" s="411"/>
      <c r="DR75" s="372"/>
      <c r="DS75" s="410"/>
      <c r="DT75" s="411"/>
      <c r="DU75" s="372"/>
      <c r="DV75" s="410"/>
      <c r="DW75" s="411"/>
      <c r="DX75" s="372"/>
      <c r="DY75" s="410"/>
      <c r="DZ75" s="411"/>
      <c r="EA75" s="372"/>
      <c r="EB75" s="410"/>
      <c r="EC75" s="411"/>
      <c r="ED75" s="372"/>
      <c r="EE75" s="410"/>
      <c r="EF75" s="411"/>
      <c r="EG75" s="372"/>
      <c r="EH75" s="410"/>
      <c r="EI75" s="411"/>
      <c r="EJ75" s="372"/>
      <c r="EK75" s="410"/>
      <c r="EL75" s="411"/>
      <c r="EM75" s="372"/>
      <c r="EN75" s="410"/>
      <c r="EO75" s="411"/>
      <c r="EP75" s="372"/>
      <c r="EQ75" s="410"/>
      <c r="ER75" s="411"/>
      <c r="ES75" s="372"/>
      <c r="ET75" s="410"/>
      <c r="EU75" s="411"/>
      <c r="EV75" s="372"/>
      <c r="EW75" s="410"/>
      <c r="EX75" s="411"/>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row>
    <row r="76" spans="1:256" s="2" customFormat="1" ht="14.25" thickTop="1" thickBot="1" x14ac:dyDescent="0.25">
      <c r="A76" s="399"/>
      <c r="B76" s="127"/>
      <c r="C76" s="103" t="s">
        <v>125</v>
      </c>
      <c r="D76" s="414"/>
      <c r="E76" s="383"/>
      <c r="F76" s="412"/>
      <c r="G76" s="413"/>
      <c r="H76" s="383"/>
      <c r="I76" s="412"/>
      <c r="J76" s="413"/>
      <c r="K76" s="383"/>
      <c r="L76" s="412"/>
      <c r="M76" s="413"/>
      <c r="N76" s="383"/>
      <c r="O76" s="412"/>
      <c r="P76" s="413"/>
      <c r="Q76" s="383"/>
      <c r="R76" s="412"/>
      <c r="S76" s="413"/>
      <c r="T76" s="414"/>
      <c r="U76" s="412"/>
      <c r="V76" s="413"/>
      <c r="W76" s="414"/>
      <c r="X76" s="412"/>
      <c r="Y76" s="413"/>
      <c r="Z76" s="414"/>
      <c r="AA76" s="412"/>
      <c r="AB76" s="413"/>
      <c r="AC76" s="414"/>
      <c r="AD76" s="412"/>
      <c r="AE76" s="413"/>
      <c r="AF76" s="414"/>
      <c r="AG76" s="412"/>
      <c r="AH76" s="413"/>
      <c r="AI76" s="414"/>
      <c r="AJ76" s="412"/>
      <c r="AK76" s="413"/>
      <c r="AL76" s="414"/>
      <c r="AM76" s="412"/>
      <c r="AN76" s="413"/>
      <c r="AO76" s="414"/>
      <c r="AP76" s="412"/>
      <c r="AQ76" s="413"/>
      <c r="AR76" s="414"/>
      <c r="AS76" s="412"/>
      <c r="AT76" s="413"/>
      <c r="AU76" s="414"/>
      <c r="AV76" s="412"/>
      <c r="AW76" s="413"/>
      <c r="AX76" s="414"/>
      <c r="AY76" s="412"/>
      <c r="AZ76" s="413"/>
      <c r="BA76" s="414"/>
      <c r="BB76" s="412"/>
      <c r="BC76" s="413"/>
      <c r="BD76" s="414"/>
      <c r="BE76" s="412"/>
      <c r="BF76" s="413"/>
      <c r="BG76" s="414"/>
      <c r="BH76" s="412"/>
      <c r="BI76" s="413"/>
      <c r="BJ76" s="414"/>
      <c r="BK76" s="412"/>
      <c r="BL76" s="413"/>
      <c r="BM76" s="414"/>
      <c r="BN76" s="412"/>
      <c r="BO76" s="413"/>
      <c r="BP76" s="414"/>
      <c r="BQ76" s="412"/>
      <c r="BR76" s="413"/>
      <c r="BS76" s="414"/>
      <c r="BT76" s="412"/>
      <c r="BU76" s="413"/>
      <c r="BV76" s="414"/>
      <c r="BW76" s="412"/>
      <c r="BX76" s="413"/>
      <c r="BY76" s="414"/>
      <c r="BZ76" s="412"/>
      <c r="CA76" s="413"/>
      <c r="CB76" s="414"/>
      <c r="CC76" s="412"/>
      <c r="CD76" s="413"/>
      <c r="CE76" s="414"/>
      <c r="CF76" s="412"/>
      <c r="CG76" s="413"/>
      <c r="CH76" s="414"/>
      <c r="CI76" s="412"/>
      <c r="CJ76" s="413"/>
      <c r="CK76" s="414"/>
      <c r="CL76" s="412"/>
      <c r="CM76" s="413"/>
      <c r="CN76" s="414"/>
      <c r="CO76" s="412"/>
      <c r="CP76" s="413"/>
      <c r="CQ76" s="414"/>
      <c r="CR76" s="412"/>
      <c r="CS76" s="413"/>
      <c r="CT76" s="414"/>
      <c r="CU76" s="412"/>
      <c r="CV76" s="413"/>
      <c r="CW76" s="414"/>
      <c r="CX76" s="412"/>
      <c r="CY76" s="413"/>
      <c r="CZ76" s="414"/>
      <c r="DA76" s="412"/>
      <c r="DB76" s="413"/>
      <c r="DC76" s="414"/>
      <c r="DD76" s="412"/>
      <c r="DE76" s="413"/>
      <c r="DF76" s="414"/>
      <c r="DG76" s="412"/>
      <c r="DH76" s="413"/>
      <c r="DI76" s="414"/>
      <c r="DJ76" s="412"/>
      <c r="DK76" s="413"/>
      <c r="DL76" s="414"/>
      <c r="DM76" s="412"/>
      <c r="DN76" s="413"/>
      <c r="DO76" s="414"/>
      <c r="DP76" s="412"/>
      <c r="DQ76" s="413"/>
      <c r="DR76" s="414"/>
      <c r="DS76" s="412"/>
      <c r="DT76" s="413"/>
      <c r="DU76" s="414"/>
      <c r="DV76" s="412"/>
      <c r="DW76" s="413"/>
      <c r="DX76" s="414"/>
      <c r="DY76" s="412"/>
      <c r="DZ76" s="413"/>
      <c r="EA76" s="414"/>
      <c r="EB76" s="412"/>
      <c r="EC76" s="413"/>
      <c r="ED76" s="414"/>
      <c r="EE76" s="412"/>
      <c r="EF76" s="413"/>
      <c r="EG76" s="414"/>
      <c r="EH76" s="412"/>
      <c r="EI76" s="413"/>
      <c r="EJ76" s="414"/>
      <c r="EK76" s="412"/>
      <c r="EL76" s="413"/>
      <c r="EM76" s="414"/>
      <c r="EN76" s="412"/>
      <c r="EO76" s="413"/>
      <c r="EP76" s="414"/>
      <c r="EQ76" s="412"/>
      <c r="ER76" s="413"/>
      <c r="ES76" s="414"/>
      <c r="ET76" s="412"/>
      <c r="EU76" s="413"/>
      <c r="EV76" s="414"/>
      <c r="EW76" s="412"/>
      <c r="EX76" s="413"/>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row>
    <row r="77" spans="1:256" x14ac:dyDescent="0.2">
      <c r="A77" s="432" t="s">
        <v>47</v>
      </c>
      <c r="B77" s="151"/>
      <c r="C77" s="151"/>
      <c r="D77" s="415"/>
      <c r="E77" s="427">
        <f>SUM(E16:E76)</f>
        <v>0</v>
      </c>
      <c r="F77" s="428">
        <f t="shared" ref="F77:H77" si="0">SUM(F16:F76)</f>
        <v>0</v>
      </c>
      <c r="G77" s="427">
        <f t="shared" si="0"/>
        <v>0</v>
      </c>
      <c r="H77" s="427">
        <f t="shared" si="0"/>
        <v>0</v>
      </c>
      <c r="I77" s="428">
        <f t="shared" ref="I77:BT77" si="1">SUM(I16:I76)</f>
        <v>0</v>
      </c>
      <c r="J77" s="427">
        <f t="shared" si="1"/>
        <v>0</v>
      </c>
      <c r="K77" s="427">
        <f t="shared" si="1"/>
        <v>0</v>
      </c>
      <c r="L77" s="428">
        <f t="shared" si="1"/>
        <v>0</v>
      </c>
      <c r="M77" s="427">
        <f t="shared" si="1"/>
        <v>0</v>
      </c>
      <c r="N77" s="427">
        <f t="shared" si="1"/>
        <v>0</v>
      </c>
      <c r="O77" s="428">
        <f t="shared" si="1"/>
        <v>0</v>
      </c>
      <c r="P77" s="427">
        <f t="shared" si="1"/>
        <v>0</v>
      </c>
      <c r="Q77" s="427">
        <f t="shared" si="1"/>
        <v>0</v>
      </c>
      <c r="R77" s="428">
        <f t="shared" si="1"/>
        <v>0</v>
      </c>
      <c r="S77" s="427">
        <f t="shared" si="1"/>
        <v>0</v>
      </c>
      <c r="T77" s="427">
        <f t="shared" si="1"/>
        <v>0</v>
      </c>
      <c r="U77" s="428">
        <f t="shared" si="1"/>
        <v>0</v>
      </c>
      <c r="V77" s="427">
        <f t="shared" si="1"/>
        <v>0</v>
      </c>
      <c r="W77" s="427">
        <f t="shared" si="1"/>
        <v>0</v>
      </c>
      <c r="X77" s="428">
        <f t="shared" si="1"/>
        <v>0</v>
      </c>
      <c r="Y77" s="427">
        <f t="shared" si="1"/>
        <v>0</v>
      </c>
      <c r="Z77" s="427">
        <f t="shared" si="1"/>
        <v>0</v>
      </c>
      <c r="AA77" s="428">
        <f t="shared" si="1"/>
        <v>0</v>
      </c>
      <c r="AB77" s="427">
        <f t="shared" si="1"/>
        <v>0</v>
      </c>
      <c r="AC77" s="427">
        <f t="shared" si="1"/>
        <v>0</v>
      </c>
      <c r="AD77" s="428">
        <f t="shared" si="1"/>
        <v>0</v>
      </c>
      <c r="AE77" s="427">
        <f t="shared" si="1"/>
        <v>0</v>
      </c>
      <c r="AF77" s="427">
        <f t="shared" si="1"/>
        <v>0</v>
      </c>
      <c r="AG77" s="428">
        <f t="shared" si="1"/>
        <v>0</v>
      </c>
      <c r="AH77" s="427">
        <f t="shared" si="1"/>
        <v>0</v>
      </c>
      <c r="AI77" s="427">
        <f t="shared" si="1"/>
        <v>0</v>
      </c>
      <c r="AJ77" s="428">
        <f t="shared" si="1"/>
        <v>0</v>
      </c>
      <c r="AK77" s="427">
        <f t="shared" si="1"/>
        <v>0</v>
      </c>
      <c r="AL77" s="427">
        <f t="shared" si="1"/>
        <v>0</v>
      </c>
      <c r="AM77" s="428">
        <f t="shared" si="1"/>
        <v>0</v>
      </c>
      <c r="AN77" s="427">
        <f t="shared" si="1"/>
        <v>0</v>
      </c>
      <c r="AO77" s="427">
        <f t="shared" si="1"/>
        <v>0</v>
      </c>
      <c r="AP77" s="428">
        <f t="shared" si="1"/>
        <v>0</v>
      </c>
      <c r="AQ77" s="427">
        <f t="shared" si="1"/>
        <v>0</v>
      </c>
      <c r="AR77" s="427">
        <f t="shared" si="1"/>
        <v>0</v>
      </c>
      <c r="AS77" s="428">
        <f t="shared" si="1"/>
        <v>0</v>
      </c>
      <c r="AT77" s="427">
        <f t="shared" si="1"/>
        <v>0</v>
      </c>
      <c r="AU77" s="427">
        <f t="shared" si="1"/>
        <v>0</v>
      </c>
      <c r="AV77" s="428">
        <f t="shared" si="1"/>
        <v>0</v>
      </c>
      <c r="AW77" s="427">
        <f t="shared" si="1"/>
        <v>0</v>
      </c>
      <c r="AX77" s="427">
        <f t="shared" si="1"/>
        <v>0</v>
      </c>
      <c r="AY77" s="428">
        <f t="shared" si="1"/>
        <v>0</v>
      </c>
      <c r="AZ77" s="427">
        <f t="shared" si="1"/>
        <v>0</v>
      </c>
      <c r="BA77" s="427">
        <f t="shared" si="1"/>
        <v>0</v>
      </c>
      <c r="BB77" s="428">
        <f t="shared" si="1"/>
        <v>0</v>
      </c>
      <c r="BC77" s="427">
        <f t="shared" si="1"/>
        <v>0</v>
      </c>
      <c r="BD77" s="427">
        <f t="shared" si="1"/>
        <v>0</v>
      </c>
      <c r="BE77" s="428">
        <f t="shared" si="1"/>
        <v>0</v>
      </c>
      <c r="BF77" s="427">
        <f t="shared" si="1"/>
        <v>0</v>
      </c>
      <c r="BG77" s="427">
        <f t="shared" si="1"/>
        <v>0</v>
      </c>
      <c r="BH77" s="428">
        <f t="shared" si="1"/>
        <v>0</v>
      </c>
      <c r="BI77" s="427">
        <f t="shared" si="1"/>
        <v>0</v>
      </c>
      <c r="BJ77" s="427">
        <f t="shared" si="1"/>
        <v>0</v>
      </c>
      <c r="BK77" s="428">
        <f t="shared" si="1"/>
        <v>0</v>
      </c>
      <c r="BL77" s="427">
        <f t="shared" si="1"/>
        <v>0</v>
      </c>
      <c r="BM77" s="427">
        <f t="shared" si="1"/>
        <v>0</v>
      </c>
      <c r="BN77" s="428">
        <f t="shared" si="1"/>
        <v>0</v>
      </c>
      <c r="BO77" s="427">
        <f t="shared" si="1"/>
        <v>0</v>
      </c>
      <c r="BP77" s="427">
        <f t="shared" si="1"/>
        <v>0</v>
      </c>
      <c r="BQ77" s="428">
        <f t="shared" si="1"/>
        <v>0</v>
      </c>
      <c r="BR77" s="427">
        <f t="shared" si="1"/>
        <v>0</v>
      </c>
      <c r="BS77" s="427">
        <f t="shared" si="1"/>
        <v>0</v>
      </c>
      <c r="BT77" s="428">
        <f t="shared" si="1"/>
        <v>0</v>
      </c>
      <c r="BU77" s="427">
        <f t="shared" ref="BU77:EF77" si="2">SUM(BU16:BU76)</f>
        <v>0</v>
      </c>
      <c r="BV77" s="427">
        <f t="shared" si="2"/>
        <v>0</v>
      </c>
      <c r="BW77" s="428">
        <f t="shared" si="2"/>
        <v>0</v>
      </c>
      <c r="BX77" s="427">
        <f t="shared" si="2"/>
        <v>0</v>
      </c>
      <c r="BY77" s="427">
        <f t="shared" si="2"/>
        <v>0</v>
      </c>
      <c r="BZ77" s="428">
        <f t="shared" si="2"/>
        <v>0</v>
      </c>
      <c r="CA77" s="427">
        <f t="shared" si="2"/>
        <v>0</v>
      </c>
      <c r="CB77" s="427">
        <f t="shared" si="2"/>
        <v>0</v>
      </c>
      <c r="CC77" s="428">
        <f t="shared" si="2"/>
        <v>0</v>
      </c>
      <c r="CD77" s="427">
        <f t="shared" si="2"/>
        <v>0</v>
      </c>
      <c r="CE77" s="427">
        <f t="shared" si="2"/>
        <v>0</v>
      </c>
      <c r="CF77" s="428">
        <f t="shared" si="2"/>
        <v>0</v>
      </c>
      <c r="CG77" s="427">
        <f t="shared" si="2"/>
        <v>0</v>
      </c>
      <c r="CH77" s="427">
        <f t="shared" si="2"/>
        <v>0</v>
      </c>
      <c r="CI77" s="428">
        <f t="shared" si="2"/>
        <v>0</v>
      </c>
      <c r="CJ77" s="427">
        <f t="shared" si="2"/>
        <v>0</v>
      </c>
      <c r="CK77" s="427">
        <f t="shared" si="2"/>
        <v>0</v>
      </c>
      <c r="CL77" s="428">
        <f t="shared" si="2"/>
        <v>0</v>
      </c>
      <c r="CM77" s="427">
        <f t="shared" si="2"/>
        <v>0</v>
      </c>
      <c r="CN77" s="427">
        <f t="shared" si="2"/>
        <v>0</v>
      </c>
      <c r="CO77" s="428">
        <f t="shared" si="2"/>
        <v>0</v>
      </c>
      <c r="CP77" s="427">
        <f t="shared" si="2"/>
        <v>0</v>
      </c>
      <c r="CQ77" s="427">
        <f t="shared" si="2"/>
        <v>0</v>
      </c>
      <c r="CR77" s="428">
        <f t="shared" si="2"/>
        <v>0</v>
      </c>
      <c r="CS77" s="427">
        <f t="shared" si="2"/>
        <v>0</v>
      </c>
      <c r="CT77" s="427">
        <f t="shared" si="2"/>
        <v>0</v>
      </c>
      <c r="CU77" s="428">
        <f t="shared" si="2"/>
        <v>0</v>
      </c>
      <c r="CV77" s="427">
        <f t="shared" si="2"/>
        <v>0</v>
      </c>
      <c r="CW77" s="427">
        <f t="shared" si="2"/>
        <v>0</v>
      </c>
      <c r="CX77" s="428">
        <f t="shared" si="2"/>
        <v>0</v>
      </c>
      <c r="CY77" s="427">
        <f t="shared" si="2"/>
        <v>0</v>
      </c>
      <c r="CZ77" s="427">
        <f t="shared" si="2"/>
        <v>0</v>
      </c>
      <c r="DA77" s="428">
        <f t="shared" si="2"/>
        <v>0</v>
      </c>
      <c r="DB77" s="427">
        <f t="shared" si="2"/>
        <v>0</v>
      </c>
      <c r="DC77" s="427">
        <f t="shared" si="2"/>
        <v>0</v>
      </c>
      <c r="DD77" s="428">
        <f t="shared" si="2"/>
        <v>0</v>
      </c>
      <c r="DE77" s="427">
        <f t="shared" si="2"/>
        <v>0</v>
      </c>
      <c r="DF77" s="427">
        <f t="shared" si="2"/>
        <v>0</v>
      </c>
      <c r="DG77" s="428">
        <f t="shared" si="2"/>
        <v>0</v>
      </c>
      <c r="DH77" s="427">
        <f t="shared" si="2"/>
        <v>0</v>
      </c>
      <c r="DI77" s="427">
        <f t="shared" si="2"/>
        <v>0</v>
      </c>
      <c r="DJ77" s="428">
        <f t="shared" si="2"/>
        <v>0</v>
      </c>
      <c r="DK77" s="427">
        <f t="shared" si="2"/>
        <v>0</v>
      </c>
      <c r="DL77" s="427">
        <f t="shared" si="2"/>
        <v>0</v>
      </c>
      <c r="DM77" s="428">
        <f t="shared" si="2"/>
        <v>0</v>
      </c>
      <c r="DN77" s="427">
        <f t="shared" si="2"/>
        <v>0</v>
      </c>
      <c r="DO77" s="427">
        <f t="shared" si="2"/>
        <v>0</v>
      </c>
      <c r="DP77" s="428">
        <f t="shared" si="2"/>
        <v>0</v>
      </c>
      <c r="DQ77" s="427">
        <f t="shared" si="2"/>
        <v>0</v>
      </c>
      <c r="DR77" s="427">
        <f t="shared" si="2"/>
        <v>0</v>
      </c>
      <c r="DS77" s="428">
        <f t="shared" si="2"/>
        <v>0</v>
      </c>
      <c r="DT77" s="427">
        <f t="shared" si="2"/>
        <v>0</v>
      </c>
      <c r="DU77" s="427">
        <f t="shared" si="2"/>
        <v>0</v>
      </c>
      <c r="DV77" s="428">
        <f t="shared" si="2"/>
        <v>0</v>
      </c>
      <c r="DW77" s="427">
        <f t="shared" si="2"/>
        <v>0</v>
      </c>
      <c r="DX77" s="427">
        <f t="shared" si="2"/>
        <v>0</v>
      </c>
      <c r="DY77" s="428">
        <f t="shared" si="2"/>
        <v>0</v>
      </c>
      <c r="DZ77" s="427">
        <f t="shared" si="2"/>
        <v>0</v>
      </c>
      <c r="EA77" s="427">
        <f t="shared" si="2"/>
        <v>0</v>
      </c>
      <c r="EB77" s="428">
        <f t="shared" si="2"/>
        <v>0</v>
      </c>
      <c r="EC77" s="427">
        <f t="shared" si="2"/>
        <v>0</v>
      </c>
      <c r="ED77" s="427">
        <f t="shared" si="2"/>
        <v>0</v>
      </c>
      <c r="EE77" s="428">
        <f t="shared" si="2"/>
        <v>0</v>
      </c>
      <c r="EF77" s="427">
        <f t="shared" si="2"/>
        <v>0</v>
      </c>
      <c r="EG77" s="427">
        <f t="shared" ref="EG77" si="3">SUM(EG16:EG76)</f>
        <v>0</v>
      </c>
      <c r="EH77" s="428">
        <f t="shared" ref="EH77:EX77" si="4">SUM(EH16:EH76)</f>
        <v>0</v>
      </c>
      <c r="EI77" s="427">
        <f t="shared" si="4"/>
        <v>0</v>
      </c>
      <c r="EJ77" s="427">
        <f t="shared" si="4"/>
        <v>0</v>
      </c>
      <c r="EK77" s="428">
        <f t="shared" si="4"/>
        <v>0</v>
      </c>
      <c r="EL77" s="427">
        <f t="shared" si="4"/>
        <v>0</v>
      </c>
      <c r="EM77" s="427">
        <f t="shared" si="4"/>
        <v>0</v>
      </c>
      <c r="EN77" s="428">
        <f t="shared" si="4"/>
        <v>0</v>
      </c>
      <c r="EO77" s="427">
        <f t="shared" si="4"/>
        <v>0</v>
      </c>
      <c r="EP77" s="427">
        <f t="shared" si="4"/>
        <v>0</v>
      </c>
      <c r="EQ77" s="428">
        <f t="shared" si="4"/>
        <v>0</v>
      </c>
      <c r="ER77" s="427">
        <f t="shared" si="4"/>
        <v>0</v>
      </c>
      <c r="ES77" s="427">
        <f t="shared" si="4"/>
        <v>0</v>
      </c>
      <c r="ET77" s="428">
        <f t="shared" si="4"/>
        <v>0</v>
      </c>
      <c r="EU77" s="427">
        <f t="shared" si="4"/>
        <v>0</v>
      </c>
      <c r="EV77" s="427">
        <f t="shared" si="4"/>
        <v>0</v>
      </c>
      <c r="EW77" s="428">
        <f t="shared" si="4"/>
        <v>0</v>
      </c>
      <c r="EX77" s="429">
        <f t="shared" si="4"/>
        <v>0</v>
      </c>
    </row>
    <row r="78" spans="1:256" x14ac:dyDescent="0.2">
      <c r="A78" s="406" t="s">
        <v>144</v>
      </c>
      <c r="B78" s="150"/>
      <c r="C78" s="150"/>
      <c r="D78" s="419"/>
      <c r="E78" s="565">
        <f>SUM(E77:F77)</f>
        <v>0</v>
      </c>
      <c r="F78" s="567"/>
      <c r="G78" s="430"/>
      <c r="H78" s="565">
        <f t="shared" ref="H78" si="5">SUM(H77:I77)</f>
        <v>0</v>
      </c>
      <c r="I78" s="566"/>
      <c r="J78" s="430"/>
      <c r="K78" s="565">
        <f t="shared" ref="K78" si="6">SUM(K77:L77)</f>
        <v>0</v>
      </c>
      <c r="L78" s="566"/>
      <c r="M78" s="430"/>
      <c r="N78" s="565">
        <f t="shared" ref="N78" si="7">SUM(N77:O77)</f>
        <v>0</v>
      </c>
      <c r="O78" s="566"/>
      <c r="P78" s="430"/>
      <c r="Q78" s="565">
        <f t="shared" ref="Q78" si="8">SUM(Q77:R77)</f>
        <v>0</v>
      </c>
      <c r="R78" s="566"/>
      <c r="S78" s="430"/>
      <c r="T78" s="565">
        <f t="shared" ref="T78" si="9">SUM(T77:U77)</f>
        <v>0</v>
      </c>
      <c r="U78" s="566"/>
      <c r="V78" s="430"/>
      <c r="W78" s="565">
        <f t="shared" ref="W78" si="10">SUM(W77:X77)</f>
        <v>0</v>
      </c>
      <c r="X78" s="566"/>
      <c r="Y78" s="430"/>
      <c r="Z78" s="565">
        <f t="shared" ref="Z78" si="11">SUM(Z77:AA77)</f>
        <v>0</v>
      </c>
      <c r="AA78" s="566"/>
      <c r="AB78" s="430"/>
      <c r="AC78" s="565">
        <f t="shared" ref="AC78" si="12">SUM(AC77:AD77)</f>
        <v>0</v>
      </c>
      <c r="AD78" s="566"/>
      <c r="AE78" s="430"/>
      <c r="AF78" s="565">
        <f t="shared" ref="AF78" si="13">SUM(AF77:AG77)</f>
        <v>0</v>
      </c>
      <c r="AG78" s="566"/>
      <c r="AH78" s="430"/>
      <c r="AI78" s="565">
        <f t="shared" ref="AI78" si="14">SUM(AI77:AJ77)</f>
        <v>0</v>
      </c>
      <c r="AJ78" s="566"/>
      <c r="AK78" s="430"/>
      <c r="AL78" s="565">
        <f t="shared" ref="AL78" si="15">SUM(AL77:AM77)</f>
        <v>0</v>
      </c>
      <c r="AM78" s="566"/>
      <c r="AN78" s="430"/>
      <c r="AO78" s="565">
        <f t="shared" ref="AO78" si="16">SUM(AO77:AP77)</f>
        <v>0</v>
      </c>
      <c r="AP78" s="566"/>
      <c r="AQ78" s="430"/>
      <c r="AR78" s="565">
        <f t="shared" ref="AR78" si="17">SUM(AR77:AS77)</f>
        <v>0</v>
      </c>
      <c r="AS78" s="566"/>
      <c r="AT78" s="430"/>
      <c r="AU78" s="565">
        <f t="shared" ref="AU78" si="18">SUM(AU77:AV77)</f>
        <v>0</v>
      </c>
      <c r="AV78" s="566"/>
      <c r="AW78" s="430"/>
      <c r="AX78" s="565">
        <f t="shared" ref="AX78" si="19">SUM(AX77:AY77)</f>
        <v>0</v>
      </c>
      <c r="AY78" s="566"/>
      <c r="AZ78" s="430"/>
      <c r="BA78" s="565">
        <f t="shared" ref="BA78" si="20">SUM(BA77:BB77)</f>
        <v>0</v>
      </c>
      <c r="BB78" s="566"/>
      <c r="BC78" s="430"/>
      <c r="BD78" s="565">
        <f t="shared" ref="BD78" si="21">SUM(BD77:BE77)</f>
        <v>0</v>
      </c>
      <c r="BE78" s="566"/>
      <c r="BF78" s="430"/>
      <c r="BG78" s="565">
        <f t="shared" ref="BG78" si="22">SUM(BG77:BH77)</f>
        <v>0</v>
      </c>
      <c r="BH78" s="566"/>
      <c r="BI78" s="430"/>
      <c r="BJ78" s="565">
        <f t="shared" ref="BJ78" si="23">SUM(BJ77:BK77)</f>
        <v>0</v>
      </c>
      <c r="BK78" s="566"/>
      <c r="BL78" s="430"/>
      <c r="BM78" s="565">
        <f t="shared" ref="BM78" si="24">SUM(BM77:BN77)</f>
        <v>0</v>
      </c>
      <c r="BN78" s="566"/>
      <c r="BO78" s="430"/>
      <c r="BP78" s="565">
        <f t="shared" ref="BP78" si="25">SUM(BP77:BQ77)</f>
        <v>0</v>
      </c>
      <c r="BQ78" s="566"/>
      <c r="BR78" s="430"/>
      <c r="BS78" s="565">
        <f t="shared" ref="BS78" si="26">SUM(BS77:BT77)</f>
        <v>0</v>
      </c>
      <c r="BT78" s="566"/>
      <c r="BU78" s="430"/>
      <c r="BV78" s="565">
        <f t="shared" ref="BV78" si="27">SUM(BV77:BW77)</f>
        <v>0</v>
      </c>
      <c r="BW78" s="566"/>
      <c r="BX78" s="430"/>
      <c r="BY78" s="565">
        <f t="shared" ref="BY78" si="28">SUM(BY77:BZ77)</f>
        <v>0</v>
      </c>
      <c r="BZ78" s="566"/>
      <c r="CA78" s="430"/>
      <c r="CB78" s="565">
        <f t="shared" ref="CB78" si="29">SUM(CB77:CC77)</f>
        <v>0</v>
      </c>
      <c r="CC78" s="566"/>
      <c r="CD78" s="430"/>
      <c r="CE78" s="565">
        <f t="shared" ref="CE78" si="30">SUM(CE77:CF77)</f>
        <v>0</v>
      </c>
      <c r="CF78" s="566"/>
      <c r="CG78" s="430"/>
      <c r="CH78" s="565">
        <f t="shared" ref="CH78" si="31">SUM(CH77:CI77)</f>
        <v>0</v>
      </c>
      <c r="CI78" s="566"/>
      <c r="CJ78" s="430"/>
      <c r="CK78" s="565">
        <f t="shared" ref="CK78" si="32">SUM(CK77:CL77)</f>
        <v>0</v>
      </c>
      <c r="CL78" s="566"/>
      <c r="CM78" s="430"/>
      <c r="CN78" s="565">
        <f t="shared" ref="CN78" si="33">SUM(CN77:CO77)</f>
        <v>0</v>
      </c>
      <c r="CO78" s="566"/>
      <c r="CP78" s="430"/>
      <c r="CQ78" s="565">
        <f t="shared" ref="CQ78" si="34">SUM(CQ77:CR77)</f>
        <v>0</v>
      </c>
      <c r="CR78" s="566"/>
      <c r="CS78" s="430"/>
      <c r="CT78" s="565">
        <f t="shared" ref="CT78" si="35">SUM(CT77:CU77)</f>
        <v>0</v>
      </c>
      <c r="CU78" s="566"/>
      <c r="CV78" s="430"/>
      <c r="CW78" s="565">
        <f t="shared" ref="CW78" si="36">SUM(CW77:CX77)</f>
        <v>0</v>
      </c>
      <c r="CX78" s="566"/>
      <c r="CY78" s="430"/>
      <c r="CZ78" s="565">
        <f t="shared" ref="CZ78" si="37">SUM(CZ77:DA77)</f>
        <v>0</v>
      </c>
      <c r="DA78" s="566"/>
      <c r="DB78" s="430"/>
      <c r="DC78" s="565">
        <f t="shared" ref="DC78" si="38">SUM(DC77:DD77)</f>
        <v>0</v>
      </c>
      <c r="DD78" s="566"/>
      <c r="DE78" s="430"/>
      <c r="DF78" s="565">
        <f t="shared" ref="DF78" si="39">SUM(DF77:DG77)</f>
        <v>0</v>
      </c>
      <c r="DG78" s="566"/>
      <c r="DH78" s="430"/>
      <c r="DI78" s="565">
        <f t="shared" ref="DI78" si="40">SUM(DI77:DJ77)</f>
        <v>0</v>
      </c>
      <c r="DJ78" s="566"/>
      <c r="DK78" s="430"/>
      <c r="DL78" s="565">
        <f t="shared" ref="DL78" si="41">SUM(DL77:DM77)</f>
        <v>0</v>
      </c>
      <c r="DM78" s="566"/>
      <c r="DN78" s="430"/>
      <c r="DO78" s="565">
        <f t="shared" ref="DO78" si="42">SUM(DO77:DP77)</f>
        <v>0</v>
      </c>
      <c r="DP78" s="566"/>
      <c r="DQ78" s="430"/>
      <c r="DR78" s="565">
        <f t="shared" ref="DR78" si="43">SUM(DR77:DS77)</f>
        <v>0</v>
      </c>
      <c r="DS78" s="566"/>
      <c r="DT78" s="430"/>
      <c r="DU78" s="565">
        <f t="shared" ref="DU78" si="44">SUM(DU77:DV77)</f>
        <v>0</v>
      </c>
      <c r="DV78" s="566"/>
      <c r="DW78" s="430"/>
      <c r="DX78" s="565">
        <f t="shared" ref="DX78" si="45">SUM(DX77:DY77)</f>
        <v>0</v>
      </c>
      <c r="DY78" s="566"/>
      <c r="DZ78" s="430"/>
      <c r="EA78" s="565">
        <f t="shared" ref="EA78" si="46">SUM(EA77:EB77)</f>
        <v>0</v>
      </c>
      <c r="EB78" s="566"/>
      <c r="EC78" s="430"/>
      <c r="ED78" s="565">
        <f t="shared" ref="ED78" si="47">SUM(ED77:EE77)</f>
        <v>0</v>
      </c>
      <c r="EE78" s="566"/>
      <c r="EF78" s="430"/>
      <c r="EG78" s="565">
        <f t="shared" ref="EG78" si="48">SUM(EG77:EH77)</f>
        <v>0</v>
      </c>
      <c r="EH78" s="566"/>
      <c r="EI78" s="430"/>
      <c r="EJ78" s="565">
        <f t="shared" ref="EJ78" si="49">SUM(EJ77:EK77)</f>
        <v>0</v>
      </c>
      <c r="EK78" s="566"/>
      <c r="EL78" s="430"/>
      <c r="EM78" s="565">
        <f t="shared" ref="EM78" si="50">SUM(EM77:EN77)</f>
        <v>0</v>
      </c>
      <c r="EN78" s="566"/>
      <c r="EO78" s="430"/>
      <c r="EP78" s="565">
        <f t="shared" ref="EP78" si="51">SUM(EP77:EQ77)</f>
        <v>0</v>
      </c>
      <c r="EQ78" s="566"/>
      <c r="ER78" s="430"/>
      <c r="ES78" s="565">
        <f t="shared" ref="ES78" si="52">SUM(ES77:ET77)</f>
        <v>0</v>
      </c>
      <c r="ET78" s="566"/>
      <c r="EU78" s="430"/>
      <c r="EV78" s="565">
        <f t="shared" ref="EV78" si="53">SUM(EV77:EW77)</f>
        <v>0</v>
      </c>
      <c r="EW78" s="566"/>
      <c r="EX78" s="431"/>
    </row>
    <row r="79" spans="1:256" x14ac:dyDescent="0.2">
      <c r="A79" s="294"/>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409"/>
    </row>
    <row r="80" spans="1:256" x14ac:dyDescent="0.2">
      <c r="A80" s="294" t="s">
        <v>134</v>
      </c>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409"/>
    </row>
    <row r="81" spans="1:154" ht="13.5" thickBot="1" x14ac:dyDescent="0.25">
      <c r="A81" s="399"/>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420"/>
    </row>
  </sheetData>
  <mergeCells count="452">
    <mergeCell ref="BG14:BI14"/>
    <mergeCell ref="BJ14:BL14"/>
    <mergeCell ref="BM14:BO14"/>
    <mergeCell ref="BP14:BR14"/>
    <mergeCell ref="BS14:BU14"/>
    <mergeCell ref="BV14:BX14"/>
    <mergeCell ref="BY14:CA14"/>
    <mergeCell ref="CB14:CD14"/>
    <mergeCell ref="CE14:CG14"/>
    <mergeCell ref="AF14:AH14"/>
    <mergeCell ref="AI14:AK14"/>
    <mergeCell ref="AL14:AN14"/>
    <mergeCell ref="AO14:AQ14"/>
    <mergeCell ref="AR14:AT14"/>
    <mergeCell ref="AU14:AW14"/>
    <mergeCell ref="AX14:AZ14"/>
    <mergeCell ref="BA14:BC14"/>
    <mergeCell ref="BD14:BF14"/>
    <mergeCell ref="E14:G14"/>
    <mergeCell ref="H14:J14"/>
    <mergeCell ref="K14:M14"/>
    <mergeCell ref="N14:P14"/>
    <mergeCell ref="Q14:S14"/>
    <mergeCell ref="T14:V14"/>
    <mergeCell ref="W14:Y14"/>
    <mergeCell ref="Z14:AB14"/>
    <mergeCell ref="AC14:AE14"/>
    <mergeCell ref="DX12:DZ12"/>
    <mergeCell ref="EA12:EC12"/>
    <mergeCell ref="ED12:EF12"/>
    <mergeCell ref="EG12:EI12"/>
    <mergeCell ref="EJ12:EL12"/>
    <mergeCell ref="EM12:EO12"/>
    <mergeCell ref="EP12:ER12"/>
    <mergeCell ref="ES12:EU12"/>
    <mergeCell ref="EV12:EX12"/>
    <mergeCell ref="AR12:AT12"/>
    <mergeCell ref="AU12:AW12"/>
    <mergeCell ref="AX12:AZ12"/>
    <mergeCell ref="BA12:BC12"/>
    <mergeCell ref="BD12:BF12"/>
    <mergeCell ref="BG12:BI12"/>
    <mergeCell ref="BJ12:BL12"/>
    <mergeCell ref="BM12:BO12"/>
    <mergeCell ref="BP12:BR12"/>
    <mergeCell ref="Q12:S12"/>
    <mergeCell ref="T12:V12"/>
    <mergeCell ref="W12:Y12"/>
    <mergeCell ref="Z12:AB12"/>
    <mergeCell ref="AC12:AE12"/>
    <mergeCell ref="AF12:AH12"/>
    <mergeCell ref="AI12:AK12"/>
    <mergeCell ref="AL12:AN12"/>
    <mergeCell ref="AO12:AQ12"/>
    <mergeCell ref="A3:C14"/>
    <mergeCell ref="EM78:EN78"/>
    <mergeCell ref="EP78:EQ78"/>
    <mergeCell ref="ES78:ET78"/>
    <mergeCell ref="EV78:EW78"/>
    <mergeCell ref="E78:F78"/>
    <mergeCell ref="H78:I78"/>
    <mergeCell ref="K78:L78"/>
    <mergeCell ref="N78:O78"/>
    <mergeCell ref="Q78:R78"/>
    <mergeCell ref="T78:U78"/>
    <mergeCell ref="W78:X78"/>
    <mergeCell ref="Z78:AA78"/>
    <mergeCell ref="AC78:AD78"/>
    <mergeCell ref="AF78:AG78"/>
    <mergeCell ref="AI78:AJ78"/>
    <mergeCell ref="AL78:AM78"/>
    <mergeCell ref="AO78:AP78"/>
    <mergeCell ref="AR78:AS78"/>
    <mergeCell ref="AU78:AV78"/>
    <mergeCell ref="AX78:AY78"/>
    <mergeCell ref="BA78:BB78"/>
    <mergeCell ref="BD78:BE78"/>
    <mergeCell ref="BG78:BH78"/>
    <mergeCell ref="DL78:DM78"/>
    <mergeCell ref="DO78:DP78"/>
    <mergeCell ref="DR78:DS78"/>
    <mergeCell ref="DU78:DV78"/>
    <mergeCell ref="DX78:DY78"/>
    <mergeCell ref="EA78:EB78"/>
    <mergeCell ref="ED78:EE78"/>
    <mergeCell ref="EG78:EH78"/>
    <mergeCell ref="EJ78:EK78"/>
    <mergeCell ref="CK78:CL78"/>
    <mergeCell ref="CN78:CO78"/>
    <mergeCell ref="CQ78:CR78"/>
    <mergeCell ref="CT78:CU78"/>
    <mergeCell ref="CW78:CX78"/>
    <mergeCell ref="CZ78:DA78"/>
    <mergeCell ref="DC78:DD78"/>
    <mergeCell ref="DF78:DG78"/>
    <mergeCell ref="DI78:DJ78"/>
    <mergeCell ref="BJ78:BK78"/>
    <mergeCell ref="BM78:BN78"/>
    <mergeCell ref="BP78:BQ78"/>
    <mergeCell ref="BS78:BT78"/>
    <mergeCell ref="BV78:BW78"/>
    <mergeCell ref="BY78:BZ78"/>
    <mergeCell ref="CB78:CC78"/>
    <mergeCell ref="CE78:CF78"/>
    <mergeCell ref="CH78:CI78"/>
    <mergeCell ref="EM9:EN9"/>
    <mergeCell ref="EP9:EQ9"/>
    <mergeCell ref="ES9:ET9"/>
    <mergeCell ref="EV9:EW9"/>
    <mergeCell ref="E1:J2"/>
    <mergeCell ref="DI9:DJ9"/>
    <mergeCell ref="DL9:DM9"/>
    <mergeCell ref="DO9:DP9"/>
    <mergeCell ref="DR9:DS9"/>
    <mergeCell ref="DU9:DV9"/>
    <mergeCell ref="DX9:DY9"/>
    <mergeCell ref="EA9:EB9"/>
    <mergeCell ref="ED9:EE9"/>
    <mergeCell ref="EG9:EH9"/>
    <mergeCell ref="CH9:CI9"/>
    <mergeCell ref="CK9:CL9"/>
    <mergeCell ref="CN9:CO9"/>
    <mergeCell ref="CQ9:CR9"/>
    <mergeCell ref="CT9:CU9"/>
    <mergeCell ref="CW9:CX9"/>
    <mergeCell ref="CZ9:DA9"/>
    <mergeCell ref="DC9:DD9"/>
    <mergeCell ref="DF9:DG9"/>
    <mergeCell ref="BJ9:BK9"/>
    <mergeCell ref="CB9:CC9"/>
    <mergeCell ref="CE9:CF9"/>
    <mergeCell ref="EJ9:EK9"/>
    <mergeCell ref="E6:G6"/>
    <mergeCell ref="H6:J6"/>
    <mergeCell ref="K6:M6"/>
    <mergeCell ref="N6:P6"/>
    <mergeCell ref="E8:G8"/>
    <mergeCell ref="H8:J8"/>
    <mergeCell ref="K8:M8"/>
    <mergeCell ref="N8:P8"/>
    <mergeCell ref="E9:F9"/>
    <mergeCell ref="H9:I9"/>
    <mergeCell ref="K9:L9"/>
    <mergeCell ref="N9:O9"/>
    <mergeCell ref="W9:X9"/>
    <mergeCell ref="Z9:AA9"/>
    <mergeCell ref="AF9:AG9"/>
    <mergeCell ref="AI9:AJ9"/>
    <mergeCell ref="BY9:BZ9"/>
    <mergeCell ref="CB6:CD6"/>
    <mergeCell ref="CE6:CG6"/>
    <mergeCell ref="CH6:CJ6"/>
    <mergeCell ref="CK6:CM6"/>
    <mergeCell ref="K5:M5"/>
    <mergeCell ref="N5:P5"/>
    <mergeCell ref="AC9:AD9"/>
    <mergeCell ref="Q9:R9"/>
    <mergeCell ref="T9:U9"/>
    <mergeCell ref="BM9:BN9"/>
    <mergeCell ref="BP9:BQ9"/>
    <mergeCell ref="BS9:BT9"/>
    <mergeCell ref="BV9:BW9"/>
    <mergeCell ref="AL9:AM9"/>
    <mergeCell ref="AO9:AP9"/>
    <mergeCell ref="AR9:AS9"/>
    <mergeCell ref="AU9:AV9"/>
    <mergeCell ref="AX9:AY9"/>
    <mergeCell ref="BA9:BB9"/>
    <mergeCell ref="BD9:BE9"/>
    <mergeCell ref="BG9:BH9"/>
    <mergeCell ref="AF4:AH4"/>
    <mergeCell ref="AI4:AK4"/>
    <mergeCell ref="AL4:AN4"/>
    <mergeCell ref="AO4:AQ4"/>
    <mergeCell ref="AR4:AT4"/>
    <mergeCell ref="E12:G12"/>
    <mergeCell ref="H12:J12"/>
    <mergeCell ref="K12:M12"/>
    <mergeCell ref="N12:P12"/>
    <mergeCell ref="Q4:S4"/>
    <mergeCell ref="T4:V4"/>
    <mergeCell ref="W4:Y4"/>
    <mergeCell ref="Z4:AB4"/>
    <mergeCell ref="AC4:AE4"/>
    <mergeCell ref="E10:F10"/>
    <mergeCell ref="H10:I10"/>
    <mergeCell ref="K10:L10"/>
    <mergeCell ref="N10:O10"/>
    <mergeCell ref="E4:G4"/>
    <mergeCell ref="H4:J4"/>
    <mergeCell ref="K4:M4"/>
    <mergeCell ref="N4:P4"/>
    <mergeCell ref="E5:G5"/>
    <mergeCell ref="H5:J5"/>
    <mergeCell ref="BY6:CA6"/>
    <mergeCell ref="BY8:CA8"/>
    <mergeCell ref="AU4:AW4"/>
    <mergeCell ref="AX4:AZ4"/>
    <mergeCell ref="BA4:BC4"/>
    <mergeCell ref="BD4:BF4"/>
    <mergeCell ref="BG4:BI4"/>
    <mergeCell ref="BJ6:BL6"/>
    <mergeCell ref="BM6:BO6"/>
    <mergeCell ref="BP6:BR6"/>
    <mergeCell ref="BS6:BU6"/>
    <mergeCell ref="BV6:BX6"/>
    <mergeCell ref="CB4:CD4"/>
    <mergeCell ref="CE4:CG4"/>
    <mergeCell ref="CH4:CJ4"/>
    <mergeCell ref="CK4:CM4"/>
    <mergeCell ref="BJ4:BL4"/>
    <mergeCell ref="BM4:BO4"/>
    <mergeCell ref="BP4:BR4"/>
    <mergeCell ref="BS4:BU4"/>
    <mergeCell ref="BV4:BX4"/>
    <mergeCell ref="BY4:CA4"/>
    <mergeCell ref="EA4:EC4"/>
    <mergeCell ref="ED4:EF4"/>
    <mergeCell ref="DC4:DE4"/>
    <mergeCell ref="DF4:DH4"/>
    <mergeCell ref="DI4:DK4"/>
    <mergeCell ref="DL4:DN4"/>
    <mergeCell ref="DO4:DQ4"/>
    <mergeCell ref="CN4:CP4"/>
    <mergeCell ref="CQ4:CS4"/>
    <mergeCell ref="CT4:CV4"/>
    <mergeCell ref="CW4:CY4"/>
    <mergeCell ref="CZ4:DB4"/>
    <mergeCell ref="EV4:EX4"/>
    <mergeCell ref="Q5:S5"/>
    <mergeCell ref="T5:V5"/>
    <mergeCell ref="W5:Y5"/>
    <mergeCell ref="Z5:AB5"/>
    <mergeCell ref="AC5:AE5"/>
    <mergeCell ref="AF5:AH5"/>
    <mergeCell ref="AI5:AK5"/>
    <mergeCell ref="AL5:AN5"/>
    <mergeCell ref="AO5:AQ5"/>
    <mergeCell ref="AR5:AT5"/>
    <mergeCell ref="AU5:AW5"/>
    <mergeCell ref="AX5:AZ5"/>
    <mergeCell ref="BA5:BC5"/>
    <mergeCell ref="BD5:BF5"/>
    <mergeCell ref="BG5:BI5"/>
    <mergeCell ref="EG4:EI4"/>
    <mergeCell ref="EJ4:EL4"/>
    <mergeCell ref="EM4:EO4"/>
    <mergeCell ref="EP4:ER4"/>
    <mergeCell ref="ES4:EU4"/>
    <mergeCell ref="DR4:DT4"/>
    <mergeCell ref="DU4:DW4"/>
    <mergeCell ref="DX4:DZ4"/>
    <mergeCell ref="CB5:CD5"/>
    <mergeCell ref="CE5:CG5"/>
    <mergeCell ref="CH5:CJ5"/>
    <mergeCell ref="CK5:CM5"/>
    <mergeCell ref="BJ5:BL5"/>
    <mergeCell ref="BM5:BO5"/>
    <mergeCell ref="BP5:BR5"/>
    <mergeCell ref="BS5:BU5"/>
    <mergeCell ref="BV5:BX5"/>
    <mergeCell ref="BY5:CA5"/>
    <mergeCell ref="EA5:EC5"/>
    <mergeCell ref="ED5:EF5"/>
    <mergeCell ref="DC5:DE5"/>
    <mergeCell ref="DF5:DH5"/>
    <mergeCell ref="DI5:DK5"/>
    <mergeCell ref="DL5:DN5"/>
    <mergeCell ref="DO5:DQ5"/>
    <mergeCell ref="CN5:CP5"/>
    <mergeCell ref="CQ5:CS5"/>
    <mergeCell ref="CT5:CV5"/>
    <mergeCell ref="CW5:CY5"/>
    <mergeCell ref="CZ5:DB5"/>
    <mergeCell ref="EV5:EX5"/>
    <mergeCell ref="Q6:S6"/>
    <mergeCell ref="T6:V6"/>
    <mergeCell ref="W6:Y6"/>
    <mergeCell ref="Z6:AB6"/>
    <mergeCell ref="AC6:AE6"/>
    <mergeCell ref="AF6:AH6"/>
    <mergeCell ref="AI6:AK6"/>
    <mergeCell ref="AL6:AN6"/>
    <mergeCell ref="AO6:AQ6"/>
    <mergeCell ref="AR6:AT6"/>
    <mergeCell ref="AU6:AW6"/>
    <mergeCell ref="AX6:AZ6"/>
    <mergeCell ref="BA6:BC6"/>
    <mergeCell ref="BD6:BF6"/>
    <mergeCell ref="BG6:BI6"/>
    <mergeCell ref="EG5:EI5"/>
    <mergeCell ref="EJ5:EL5"/>
    <mergeCell ref="EM5:EO5"/>
    <mergeCell ref="EP5:ER5"/>
    <mergeCell ref="ES5:EU5"/>
    <mergeCell ref="DR5:DT5"/>
    <mergeCell ref="DU5:DW5"/>
    <mergeCell ref="DX5:DZ5"/>
    <mergeCell ref="EA6:EC6"/>
    <mergeCell ref="ED6:EF6"/>
    <mergeCell ref="DC6:DE6"/>
    <mergeCell ref="DF6:DH6"/>
    <mergeCell ref="DI6:DK6"/>
    <mergeCell ref="DL6:DN6"/>
    <mergeCell ref="DO6:DQ6"/>
    <mergeCell ref="CN6:CP6"/>
    <mergeCell ref="CQ6:CS6"/>
    <mergeCell ref="CT6:CV6"/>
    <mergeCell ref="CW6:CY6"/>
    <mergeCell ref="CZ6:DB6"/>
    <mergeCell ref="EV6:EX6"/>
    <mergeCell ref="Q8:S8"/>
    <mergeCell ref="T8:V8"/>
    <mergeCell ref="W8:Y8"/>
    <mergeCell ref="Z8:AB8"/>
    <mergeCell ref="AC8:AE8"/>
    <mergeCell ref="AF8:AH8"/>
    <mergeCell ref="AI8:AK8"/>
    <mergeCell ref="AL8:AN8"/>
    <mergeCell ref="AO8:AQ8"/>
    <mergeCell ref="AR8:AT8"/>
    <mergeCell ref="AU8:AW8"/>
    <mergeCell ref="AX8:AZ8"/>
    <mergeCell ref="BA8:BC8"/>
    <mergeCell ref="BD8:BF8"/>
    <mergeCell ref="BG8:BI8"/>
    <mergeCell ref="EG6:EI6"/>
    <mergeCell ref="EJ6:EL6"/>
    <mergeCell ref="EM6:EO6"/>
    <mergeCell ref="EP6:ER6"/>
    <mergeCell ref="ES6:EU6"/>
    <mergeCell ref="DR6:DT6"/>
    <mergeCell ref="DU6:DW6"/>
    <mergeCell ref="DX6:DZ6"/>
    <mergeCell ref="CB8:CD8"/>
    <mergeCell ref="CE8:CG8"/>
    <mergeCell ref="CH8:CJ8"/>
    <mergeCell ref="CK8:CM8"/>
    <mergeCell ref="BJ8:BL8"/>
    <mergeCell ref="BM8:BO8"/>
    <mergeCell ref="BP8:BR8"/>
    <mergeCell ref="BS8:BU8"/>
    <mergeCell ref="BV8:BX8"/>
    <mergeCell ref="EA8:EC8"/>
    <mergeCell ref="ED8:EF8"/>
    <mergeCell ref="DC8:DE8"/>
    <mergeCell ref="DF8:DH8"/>
    <mergeCell ref="DI8:DK8"/>
    <mergeCell ref="DL8:DN8"/>
    <mergeCell ref="DO8:DQ8"/>
    <mergeCell ref="CN8:CP8"/>
    <mergeCell ref="CQ8:CS8"/>
    <mergeCell ref="CT8:CV8"/>
    <mergeCell ref="CW8:CY8"/>
    <mergeCell ref="CZ8:DB8"/>
    <mergeCell ref="EV8:EX8"/>
    <mergeCell ref="Q10:R10"/>
    <mergeCell ref="T10:U10"/>
    <mergeCell ref="W10:X10"/>
    <mergeCell ref="Z10:AA10"/>
    <mergeCell ref="AC10:AD10"/>
    <mergeCell ref="AF10:AG10"/>
    <mergeCell ref="AI10:AJ10"/>
    <mergeCell ref="AL10:AM10"/>
    <mergeCell ref="AO10:AP10"/>
    <mergeCell ref="AR10:AS10"/>
    <mergeCell ref="AU10:AV10"/>
    <mergeCell ref="AX10:AY10"/>
    <mergeCell ref="BA10:BB10"/>
    <mergeCell ref="BD10:BE10"/>
    <mergeCell ref="BG10:BH10"/>
    <mergeCell ref="EG8:EI8"/>
    <mergeCell ref="EJ8:EL8"/>
    <mergeCell ref="EM8:EO8"/>
    <mergeCell ref="EP8:ER8"/>
    <mergeCell ref="ES8:EU8"/>
    <mergeCell ref="DR8:DT8"/>
    <mergeCell ref="DU8:DW8"/>
    <mergeCell ref="DX8:DZ8"/>
    <mergeCell ref="BY10:BZ10"/>
    <mergeCell ref="CB10:CC10"/>
    <mergeCell ref="CE10:CF10"/>
    <mergeCell ref="CH10:CI10"/>
    <mergeCell ref="CK10:CL10"/>
    <mergeCell ref="BJ10:BK10"/>
    <mergeCell ref="BM10:BN10"/>
    <mergeCell ref="BP10:BQ10"/>
    <mergeCell ref="BS10:BT10"/>
    <mergeCell ref="BV10:BW10"/>
    <mergeCell ref="DC10:DD10"/>
    <mergeCell ref="DF10:DG10"/>
    <mergeCell ref="DI10:DJ10"/>
    <mergeCell ref="DL10:DM10"/>
    <mergeCell ref="DO10:DP10"/>
    <mergeCell ref="CN10:CO10"/>
    <mergeCell ref="CQ10:CR10"/>
    <mergeCell ref="CT10:CU10"/>
    <mergeCell ref="CW10:CX10"/>
    <mergeCell ref="CZ10:DA10"/>
    <mergeCell ref="EV10:EW10"/>
    <mergeCell ref="EG10:EH10"/>
    <mergeCell ref="EJ10:EK10"/>
    <mergeCell ref="EM10:EN10"/>
    <mergeCell ref="EP10:EQ10"/>
    <mergeCell ref="ES10:ET10"/>
    <mergeCell ref="DR10:DS10"/>
    <mergeCell ref="DU10:DV10"/>
    <mergeCell ref="DX10:DY10"/>
    <mergeCell ref="EA10:EB10"/>
    <mergeCell ref="ED10:EE10"/>
    <mergeCell ref="BS12:BU12"/>
    <mergeCell ref="BV12:BX12"/>
    <mergeCell ref="BY12:CA12"/>
    <mergeCell ref="CB12:CD12"/>
    <mergeCell ref="CE12:CG12"/>
    <mergeCell ref="CH12:CJ12"/>
    <mergeCell ref="CK12:CM12"/>
    <mergeCell ref="CN12:CP12"/>
    <mergeCell ref="CQ12:CS12"/>
    <mergeCell ref="DU12:DW12"/>
    <mergeCell ref="CH14:CJ14"/>
    <mergeCell ref="CK14:CM14"/>
    <mergeCell ref="CN14:CP14"/>
    <mergeCell ref="CQ14:CS14"/>
    <mergeCell ref="CT14:CV14"/>
    <mergeCell ref="CW14:CY14"/>
    <mergeCell ref="CZ14:DB14"/>
    <mergeCell ref="DC14:DE14"/>
    <mergeCell ref="DF14:DH14"/>
    <mergeCell ref="DI14:DK14"/>
    <mergeCell ref="DL14:DN14"/>
    <mergeCell ref="DO14:DQ14"/>
    <mergeCell ref="DR14:DT14"/>
    <mergeCell ref="DU14:DW14"/>
    <mergeCell ref="CT12:CV12"/>
    <mergeCell ref="CW12:CY12"/>
    <mergeCell ref="CZ12:DB12"/>
    <mergeCell ref="DC12:DE12"/>
    <mergeCell ref="DF12:DH12"/>
    <mergeCell ref="DI12:DK12"/>
    <mergeCell ref="DL12:DN12"/>
    <mergeCell ref="DO12:DQ12"/>
    <mergeCell ref="DR12:DT12"/>
    <mergeCell ref="DX14:DZ14"/>
    <mergeCell ref="EA14:EC14"/>
    <mergeCell ref="ED14:EF14"/>
    <mergeCell ref="EG14:EI14"/>
    <mergeCell ref="EJ14:EL14"/>
    <mergeCell ref="EM14:EO14"/>
    <mergeCell ref="EP14:ER14"/>
    <mergeCell ref="ES14:EU14"/>
    <mergeCell ref="EV14:EX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
  <sheetViews>
    <sheetView zoomScaleNormal="100" workbookViewId="0">
      <pane xSplit="3" topLeftCell="D1" activePane="topRight" state="frozen"/>
      <selection pane="topRight" activeCell="G24" sqref="G24"/>
    </sheetView>
  </sheetViews>
  <sheetFormatPr defaultColWidth="9.140625" defaultRowHeight="12.75" x14ac:dyDescent="0.2"/>
  <cols>
    <col min="1" max="2" width="7.7109375" style="94" customWidth="1"/>
    <col min="3" max="3" width="41.140625" style="94" bestFit="1" customWidth="1"/>
    <col min="4" max="4" width="9.85546875" style="94" bestFit="1" customWidth="1"/>
    <col min="5" max="6" width="12.7109375" style="94" customWidth="1"/>
    <col min="7" max="7" width="20.85546875" style="94" customWidth="1"/>
    <col min="8" max="9" width="12.7109375" style="94" customWidth="1"/>
    <col min="10" max="10" width="20.85546875" style="94" customWidth="1"/>
    <col min="11" max="12" width="12.7109375" style="94" customWidth="1"/>
    <col min="13" max="13" width="20.85546875" style="94" customWidth="1"/>
    <col min="14" max="15" width="12.7109375" style="94" customWidth="1"/>
    <col min="16" max="16" width="20.85546875" style="94" customWidth="1"/>
    <col min="17" max="18" width="12.7109375" style="94" customWidth="1"/>
    <col min="19" max="19" width="20.85546875" style="94" customWidth="1"/>
    <col min="20" max="21" width="12.7109375" style="94" customWidth="1"/>
    <col min="22" max="22" width="20.85546875" style="94" customWidth="1"/>
    <col min="23" max="24" width="12.7109375" style="94" customWidth="1"/>
    <col min="25" max="25" width="20.85546875" style="94" customWidth="1"/>
    <col min="26" max="27" width="12.7109375" style="94" customWidth="1"/>
    <col min="28" max="28" width="20.85546875" style="94" customWidth="1"/>
    <col min="29" max="30" width="12.7109375" style="94" customWidth="1"/>
    <col min="31" max="31" width="20.85546875" style="94" customWidth="1"/>
    <col min="32" max="33" width="12.7109375" style="94" customWidth="1"/>
    <col min="34" max="34" width="20.85546875" style="94" customWidth="1"/>
    <col min="35" max="36" width="12.7109375" style="94" customWidth="1"/>
    <col min="37" max="37" width="20.85546875" style="94" customWidth="1"/>
    <col min="38" max="39" width="12.7109375" style="94" customWidth="1"/>
    <col min="40" max="40" width="20.85546875" style="94" customWidth="1"/>
    <col min="41" max="42" width="12.7109375" style="94" customWidth="1"/>
    <col min="43" max="43" width="20.85546875" style="94" customWidth="1"/>
    <col min="44" max="45" width="12.7109375" style="94" customWidth="1"/>
    <col min="46" max="46" width="20.85546875" style="94" customWidth="1"/>
    <col min="47" max="48" width="12.7109375" style="94" customWidth="1"/>
    <col min="49" max="49" width="20.85546875" style="94" customWidth="1"/>
    <col min="50" max="51" width="12.7109375" style="94" customWidth="1"/>
    <col min="52" max="52" width="20.85546875" style="94" customWidth="1"/>
    <col min="53" max="54" width="12.7109375" style="94" customWidth="1"/>
    <col min="55" max="55" width="20.85546875" style="94" customWidth="1"/>
    <col min="56" max="57" width="12.7109375" style="94" customWidth="1"/>
    <col min="58" max="58" width="20.85546875" style="94" customWidth="1"/>
    <col min="59" max="60" width="12.7109375" style="94" customWidth="1"/>
    <col min="61" max="61" width="20.85546875" style="94" customWidth="1"/>
    <col min="62" max="63" width="12.7109375" style="94" customWidth="1"/>
    <col min="64" max="64" width="20.85546875" style="94" customWidth="1"/>
    <col min="65" max="66" width="12.7109375" style="94" customWidth="1"/>
    <col min="67" max="67" width="20.85546875" style="94" customWidth="1"/>
    <col min="68" max="69" width="12.7109375" style="94" customWidth="1"/>
    <col min="70" max="70" width="20.85546875" style="94" customWidth="1"/>
    <col min="71" max="72" width="12.7109375" style="94" customWidth="1"/>
    <col min="73" max="73" width="20.85546875" style="94" customWidth="1"/>
    <col min="74" max="75" width="12.7109375" style="94" customWidth="1"/>
    <col min="76" max="76" width="20.85546875" style="94" customWidth="1"/>
    <col min="77" max="78" width="12.7109375" style="94" customWidth="1"/>
    <col min="79" max="79" width="20.85546875" style="94" customWidth="1"/>
    <col min="80" max="81" width="12.7109375" style="94" customWidth="1"/>
    <col min="82" max="82" width="20.85546875" style="94" customWidth="1"/>
    <col min="83" max="84" width="12.7109375" style="94" customWidth="1"/>
    <col min="85" max="85" width="20.85546875" style="94" customWidth="1"/>
    <col min="86" max="87" width="12.7109375" style="94" customWidth="1"/>
    <col min="88" max="88" width="20.85546875" style="94" customWidth="1"/>
    <col min="89" max="90" width="12.7109375" style="94" customWidth="1"/>
    <col min="91" max="91" width="20.85546875" style="94" customWidth="1"/>
    <col min="92" max="93" width="12.7109375" style="94" customWidth="1"/>
    <col min="94" max="94" width="20.85546875" style="94" customWidth="1"/>
    <col min="95" max="96" width="12.7109375" style="94" customWidth="1"/>
    <col min="97" max="97" width="20.85546875" style="94" customWidth="1"/>
    <col min="98" max="99" width="12.7109375" style="94" customWidth="1"/>
    <col min="100" max="100" width="20.85546875" style="94" customWidth="1"/>
    <col min="101" max="102" width="12.7109375" style="94" customWidth="1"/>
    <col min="103" max="103" width="20.85546875" style="94" customWidth="1"/>
    <col min="104" max="105" width="12.7109375" style="94" customWidth="1"/>
    <col min="106" max="106" width="20.85546875" style="94" customWidth="1"/>
    <col min="107" max="108" width="12.7109375" style="94" customWidth="1"/>
    <col min="109" max="109" width="20.85546875" style="94" customWidth="1"/>
    <col min="110" max="111" width="12.7109375" style="94" customWidth="1"/>
    <col min="112" max="112" width="20.85546875" style="94" customWidth="1"/>
    <col min="113" max="114" width="12.7109375" style="94" customWidth="1"/>
    <col min="115" max="115" width="20.85546875" style="94" customWidth="1"/>
    <col min="116" max="117" width="12.7109375" style="94" customWidth="1"/>
    <col min="118" max="118" width="20.85546875" style="94" customWidth="1"/>
    <col min="119" max="120" width="12.7109375" style="94" customWidth="1"/>
    <col min="121" max="121" width="20.85546875" style="94" customWidth="1"/>
    <col min="122" max="123" width="12.7109375" style="94" customWidth="1"/>
    <col min="124" max="124" width="20.85546875" style="94" customWidth="1"/>
    <col min="125" max="126" width="12.7109375" style="94" customWidth="1"/>
    <col min="127" max="127" width="20.85546875" style="94" customWidth="1"/>
    <col min="128" max="129" width="12.7109375" style="94" customWidth="1"/>
    <col min="130" max="130" width="20.85546875" style="94" customWidth="1"/>
    <col min="131" max="132" width="12.7109375" style="94" customWidth="1"/>
    <col min="133" max="133" width="20.85546875" style="94" customWidth="1"/>
    <col min="134" max="135" width="12.7109375" style="94" customWidth="1"/>
    <col min="136" max="136" width="20.85546875" style="94" customWidth="1"/>
    <col min="137" max="138" width="12.7109375" style="94" customWidth="1"/>
    <col min="139" max="139" width="20.85546875" style="94" customWidth="1"/>
    <col min="140" max="141" width="12.7109375" style="94" customWidth="1"/>
    <col min="142" max="142" width="20.85546875" style="94" customWidth="1"/>
    <col min="143" max="144" width="12.7109375" style="94" customWidth="1"/>
    <col min="145" max="145" width="20.85546875" style="94" customWidth="1"/>
    <col min="146" max="147" width="12.7109375" style="94" customWidth="1"/>
    <col min="148" max="148" width="20.85546875" style="94" customWidth="1"/>
    <col min="149" max="150" width="12.7109375" style="94" customWidth="1"/>
    <col min="151" max="151" width="20.85546875" style="94" customWidth="1"/>
    <col min="152" max="153" width="12.7109375" style="94" customWidth="1"/>
    <col min="154" max="154" width="20.85546875" style="94" customWidth="1"/>
    <col min="155" max="16384" width="9.140625" style="94"/>
  </cols>
  <sheetData>
    <row r="1" spans="1:154" x14ac:dyDescent="0.2">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row>
    <row r="2" spans="1:154" ht="13.5" customHeight="1" thickBot="1" x14ac:dyDescent="0.25">
      <c r="A2" s="177"/>
      <c r="B2" s="177"/>
      <c r="C2" s="177"/>
      <c r="D2" s="95"/>
      <c r="E2" s="130"/>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row>
    <row r="3" spans="1:154" ht="12.75" customHeight="1" x14ac:dyDescent="0.2">
      <c r="A3" s="554" t="s">
        <v>150</v>
      </c>
      <c r="B3" s="555"/>
      <c r="C3" s="556"/>
      <c r="D3" s="418"/>
      <c r="E3" s="35" t="s">
        <v>81</v>
      </c>
      <c r="F3" s="36"/>
      <c r="G3" s="37"/>
      <c r="H3" s="35" t="s">
        <v>81</v>
      </c>
      <c r="I3" s="36"/>
      <c r="J3" s="37"/>
      <c r="K3" s="35" t="s">
        <v>81</v>
      </c>
      <c r="L3" s="36"/>
      <c r="M3" s="37"/>
      <c r="N3" s="35" t="s">
        <v>81</v>
      </c>
      <c r="O3" s="36"/>
      <c r="P3" s="37"/>
      <c r="Q3" s="35" t="s">
        <v>81</v>
      </c>
      <c r="R3" s="36"/>
      <c r="S3" s="37"/>
      <c r="T3" s="35" t="s">
        <v>81</v>
      </c>
      <c r="U3" s="36"/>
      <c r="V3" s="37"/>
      <c r="W3" s="35" t="s">
        <v>81</v>
      </c>
      <c r="X3" s="36"/>
      <c r="Y3" s="37"/>
      <c r="Z3" s="35" t="s">
        <v>81</v>
      </c>
      <c r="AA3" s="36"/>
      <c r="AB3" s="37"/>
      <c r="AC3" s="35" t="s">
        <v>81</v>
      </c>
      <c r="AD3" s="36"/>
      <c r="AE3" s="37"/>
      <c r="AF3" s="35" t="s">
        <v>81</v>
      </c>
      <c r="AG3" s="36"/>
      <c r="AH3" s="37"/>
      <c r="AI3" s="35" t="s">
        <v>81</v>
      </c>
      <c r="AJ3" s="36"/>
      <c r="AK3" s="37"/>
      <c r="AL3" s="35" t="s">
        <v>81</v>
      </c>
      <c r="AM3" s="36"/>
      <c r="AN3" s="37"/>
      <c r="AO3" s="35" t="s">
        <v>81</v>
      </c>
      <c r="AP3" s="36"/>
      <c r="AQ3" s="37"/>
      <c r="AR3" s="35" t="s">
        <v>81</v>
      </c>
      <c r="AS3" s="36"/>
      <c r="AT3" s="37"/>
      <c r="AU3" s="35" t="s">
        <v>81</v>
      </c>
      <c r="AV3" s="36"/>
      <c r="AW3" s="37"/>
      <c r="AX3" s="35" t="s">
        <v>81</v>
      </c>
      <c r="AY3" s="36"/>
      <c r="AZ3" s="37"/>
      <c r="BA3" s="35" t="s">
        <v>81</v>
      </c>
      <c r="BB3" s="36"/>
      <c r="BC3" s="37"/>
      <c r="BD3" s="35" t="s">
        <v>81</v>
      </c>
      <c r="BE3" s="36"/>
      <c r="BF3" s="37"/>
      <c r="BG3" s="35" t="s">
        <v>81</v>
      </c>
      <c r="BH3" s="36"/>
      <c r="BI3" s="37"/>
      <c r="BJ3" s="35" t="s">
        <v>81</v>
      </c>
      <c r="BK3" s="36"/>
      <c r="BL3" s="37"/>
      <c r="BM3" s="35" t="s">
        <v>81</v>
      </c>
      <c r="BN3" s="36"/>
      <c r="BO3" s="37"/>
      <c r="BP3" s="35" t="s">
        <v>81</v>
      </c>
      <c r="BQ3" s="36"/>
      <c r="BR3" s="37"/>
      <c r="BS3" s="35" t="s">
        <v>81</v>
      </c>
      <c r="BT3" s="36"/>
      <c r="BU3" s="37"/>
      <c r="BV3" s="35" t="s">
        <v>81</v>
      </c>
      <c r="BW3" s="36"/>
      <c r="BX3" s="37"/>
      <c r="BY3" s="35" t="s">
        <v>81</v>
      </c>
      <c r="BZ3" s="36"/>
      <c r="CA3" s="37"/>
      <c r="CB3" s="35" t="s">
        <v>81</v>
      </c>
      <c r="CC3" s="36"/>
      <c r="CD3" s="37"/>
      <c r="CE3" s="35" t="s">
        <v>81</v>
      </c>
      <c r="CF3" s="36"/>
      <c r="CG3" s="37"/>
      <c r="CH3" s="35" t="s">
        <v>81</v>
      </c>
      <c r="CI3" s="36"/>
      <c r="CJ3" s="37"/>
      <c r="CK3" s="35" t="s">
        <v>81</v>
      </c>
      <c r="CL3" s="36"/>
      <c r="CM3" s="37"/>
      <c r="CN3" s="35" t="s">
        <v>81</v>
      </c>
      <c r="CO3" s="36"/>
      <c r="CP3" s="37"/>
      <c r="CQ3" s="35" t="s">
        <v>81</v>
      </c>
      <c r="CR3" s="36"/>
      <c r="CS3" s="37"/>
      <c r="CT3" s="35" t="s">
        <v>81</v>
      </c>
      <c r="CU3" s="36"/>
      <c r="CV3" s="37"/>
      <c r="CW3" s="35" t="s">
        <v>81</v>
      </c>
      <c r="CX3" s="36"/>
      <c r="CY3" s="37"/>
      <c r="CZ3" s="35" t="s">
        <v>81</v>
      </c>
      <c r="DA3" s="36"/>
      <c r="DB3" s="37"/>
      <c r="DC3" s="35" t="s">
        <v>81</v>
      </c>
      <c r="DD3" s="36"/>
      <c r="DE3" s="37"/>
      <c r="DF3" s="35" t="s">
        <v>81</v>
      </c>
      <c r="DG3" s="36"/>
      <c r="DH3" s="37"/>
      <c r="DI3" s="35" t="s">
        <v>81</v>
      </c>
      <c r="DJ3" s="36"/>
      <c r="DK3" s="37"/>
      <c r="DL3" s="35" t="s">
        <v>81</v>
      </c>
      <c r="DM3" s="36"/>
      <c r="DN3" s="37"/>
      <c r="DO3" s="35" t="s">
        <v>81</v>
      </c>
      <c r="DP3" s="36"/>
      <c r="DQ3" s="37"/>
      <c r="DR3" s="35" t="s">
        <v>81</v>
      </c>
      <c r="DS3" s="36"/>
      <c r="DT3" s="37"/>
      <c r="DU3" s="35" t="s">
        <v>81</v>
      </c>
      <c r="DV3" s="36"/>
      <c r="DW3" s="37"/>
      <c r="DX3" s="35" t="s">
        <v>81</v>
      </c>
      <c r="DY3" s="36"/>
      <c r="DZ3" s="37"/>
      <c r="EA3" s="35" t="s">
        <v>81</v>
      </c>
      <c r="EB3" s="36"/>
      <c r="EC3" s="37"/>
      <c r="ED3" s="35" t="s">
        <v>81</v>
      </c>
      <c r="EE3" s="36"/>
      <c r="EF3" s="37"/>
      <c r="EG3" s="35" t="s">
        <v>81</v>
      </c>
      <c r="EH3" s="36"/>
      <c r="EI3" s="37"/>
      <c r="EJ3" s="35" t="s">
        <v>81</v>
      </c>
      <c r="EK3" s="36"/>
      <c r="EL3" s="37"/>
      <c r="EM3" s="35" t="s">
        <v>81</v>
      </c>
      <c r="EN3" s="36"/>
      <c r="EO3" s="37"/>
      <c r="EP3" s="35" t="s">
        <v>81</v>
      </c>
      <c r="EQ3" s="36"/>
      <c r="ER3" s="37"/>
      <c r="ES3" s="35" t="s">
        <v>81</v>
      </c>
      <c r="ET3" s="36"/>
      <c r="EU3" s="37"/>
      <c r="EV3" s="35" t="s">
        <v>81</v>
      </c>
      <c r="EW3" s="36"/>
      <c r="EX3" s="37"/>
    </row>
    <row r="4" spans="1:154" x14ac:dyDescent="0.2">
      <c r="A4" s="557"/>
      <c r="B4" s="558"/>
      <c r="C4" s="559"/>
      <c r="D4" s="112"/>
      <c r="E4" s="542"/>
      <c r="F4" s="543"/>
      <c r="G4" s="544"/>
      <c r="H4" s="542"/>
      <c r="I4" s="543"/>
      <c r="J4" s="544"/>
      <c r="K4" s="542"/>
      <c r="L4" s="543"/>
      <c r="M4" s="544"/>
      <c r="N4" s="542"/>
      <c r="O4" s="543"/>
      <c r="P4" s="544"/>
      <c r="Q4" s="542"/>
      <c r="R4" s="543"/>
      <c r="S4" s="544"/>
      <c r="T4" s="542"/>
      <c r="U4" s="543"/>
      <c r="V4" s="544"/>
      <c r="W4" s="542"/>
      <c r="X4" s="543"/>
      <c r="Y4" s="544"/>
      <c r="Z4" s="542"/>
      <c r="AA4" s="543"/>
      <c r="AB4" s="544"/>
      <c r="AC4" s="542"/>
      <c r="AD4" s="543"/>
      <c r="AE4" s="544"/>
      <c r="AF4" s="542"/>
      <c r="AG4" s="543"/>
      <c r="AH4" s="544"/>
      <c r="AI4" s="542"/>
      <c r="AJ4" s="543"/>
      <c r="AK4" s="544"/>
      <c r="AL4" s="542"/>
      <c r="AM4" s="543"/>
      <c r="AN4" s="544"/>
      <c r="AO4" s="542"/>
      <c r="AP4" s="543"/>
      <c r="AQ4" s="544"/>
      <c r="AR4" s="542"/>
      <c r="AS4" s="543"/>
      <c r="AT4" s="544"/>
      <c r="AU4" s="542"/>
      <c r="AV4" s="543"/>
      <c r="AW4" s="544"/>
      <c r="AX4" s="542"/>
      <c r="AY4" s="543"/>
      <c r="AZ4" s="544"/>
      <c r="BA4" s="542"/>
      <c r="BB4" s="543"/>
      <c r="BC4" s="544"/>
      <c r="BD4" s="542"/>
      <c r="BE4" s="543"/>
      <c r="BF4" s="544"/>
      <c r="BG4" s="542"/>
      <c r="BH4" s="543"/>
      <c r="BI4" s="544"/>
      <c r="BJ4" s="542"/>
      <c r="BK4" s="543"/>
      <c r="BL4" s="544"/>
      <c r="BM4" s="542"/>
      <c r="BN4" s="543"/>
      <c r="BO4" s="544"/>
      <c r="BP4" s="542"/>
      <c r="BQ4" s="543"/>
      <c r="BR4" s="544"/>
      <c r="BS4" s="542"/>
      <c r="BT4" s="543"/>
      <c r="BU4" s="544"/>
      <c r="BV4" s="542"/>
      <c r="BW4" s="543"/>
      <c r="BX4" s="544"/>
      <c r="BY4" s="542"/>
      <c r="BZ4" s="543"/>
      <c r="CA4" s="544"/>
      <c r="CB4" s="542"/>
      <c r="CC4" s="543"/>
      <c r="CD4" s="544"/>
      <c r="CE4" s="542"/>
      <c r="CF4" s="543"/>
      <c r="CG4" s="544"/>
      <c r="CH4" s="542"/>
      <c r="CI4" s="543"/>
      <c r="CJ4" s="544"/>
      <c r="CK4" s="542"/>
      <c r="CL4" s="543"/>
      <c r="CM4" s="544"/>
      <c r="CN4" s="542"/>
      <c r="CO4" s="543"/>
      <c r="CP4" s="544"/>
      <c r="CQ4" s="542"/>
      <c r="CR4" s="543"/>
      <c r="CS4" s="544"/>
      <c r="CT4" s="542"/>
      <c r="CU4" s="543"/>
      <c r="CV4" s="544"/>
      <c r="CW4" s="542"/>
      <c r="CX4" s="543"/>
      <c r="CY4" s="544"/>
      <c r="CZ4" s="542"/>
      <c r="DA4" s="543"/>
      <c r="DB4" s="544"/>
      <c r="DC4" s="542"/>
      <c r="DD4" s="543"/>
      <c r="DE4" s="544"/>
      <c r="DF4" s="542"/>
      <c r="DG4" s="543"/>
      <c r="DH4" s="544"/>
      <c r="DI4" s="542"/>
      <c r="DJ4" s="543"/>
      <c r="DK4" s="544"/>
      <c r="DL4" s="542"/>
      <c r="DM4" s="543"/>
      <c r="DN4" s="544"/>
      <c r="DO4" s="542"/>
      <c r="DP4" s="543"/>
      <c r="DQ4" s="544"/>
      <c r="DR4" s="542"/>
      <c r="DS4" s="543"/>
      <c r="DT4" s="544"/>
      <c r="DU4" s="542"/>
      <c r="DV4" s="543"/>
      <c r="DW4" s="544"/>
      <c r="DX4" s="542"/>
      <c r="DY4" s="543"/>
      <c r="DZ4" s="544"/>
      <c r="EA4" s="542"/>
      <c r="EB4" s="543"/>
      <c r="EC4" s="544"/>
      <c r="ED4" s="542"/>
      <c r="EE4" s="543"/>
      <c r="EF4" s="544"/>
      <c r="EG4" s="542"/>
      <c r="EH4" s="543"/>
      <c r="EI4" s="544"/>
      <c r="EJ4" s="542"/>
      <c r="EK4" s="543"/>
      <c r="EL4" s="544"/>
      <c r="EM4" s="542"/>
      <c r="EN4" s="543"/>
      <c r="EO4" s="544"/>
      <c r="EP4" s="542"/>
      <c r="EQ4" s="543"/>
      <c r="ER4" s="544"/>
      <c r="ES4" s="542"/>
      <c r="ET4" s="543"/>
      <c r="EU4" s="544"/>
      <c r="EV4" s="542"/>
      <c r="EW4" s="543"/>
      <c r="EX4" s="544"/>
    </row>
    <row r="5" spans="1:154" x14ac:dyDescent="0.2">
      <c r="A5" s="557"/>
      <c r="B5" s="558"/>
      <c r="C5" s="559"/>
      <c r="D5" s="112"/>
      <c r="E5" s="545" t="s">
        <v>84</v>
      </c>
      <c r="F5" s="546"/>
      <c r="G5" s="547"/>
      <c r="H5" s="545" t="s">
        <v>84</v>
      </c>
      <c r="I5" s="546"/>
      <c r="J5" s="547"/>
      <c r="K5" s="545" t="s">
        <v>84</v>
      </c>
      <c r="L5" s="546"/>
      <c r="M5" s="547"/>
      <c r="N5" s="545" t="s">
        <v>84</v>
      </c>
      <c r="O5" s="546"/>
      <c r="P5" s="547"/>
      <c r="Q5" s="545" t="s">
        <v>84</v>
      </c>
      <c r="R5" s="546"/>
      <c r="S5" s="547"/>
      <c r="T5" s="545" t="s">
        <v>84</v>
      </c>
      <c r="U5" s="546"/>
      <c r="V5" s="547"/>
      <c r="W5" s="545" t="s">
        <v>84</v>
      </c>
      <c r="X5" s="546"/>
      <c r="Y5" s="547"/>
      <c r="Z5" s="545" t="s">
        <v>84</v>
      </c>
      <c r="AA5" s="546"/>
      <c r="AB5" s="547"/>
      <c r="AC5" s="545" t="s">
        <v>84</v>
      </c>
      <c r="AD5" s="546"/>
      <c r="AE5" s="547"/>
      <c r="AF5" s="545" t="s">
        <v>84</v>
      </c>
      <c r="AG5" s="546"/>
      <c r="AH5" s="547"/>
      <c r="AI5" s="545" t="s">
        <v>84</v>
      </c>
      <c r="AJ5" s="546"/>
      <c r="AK5" s="547"/>
      <c r="AL5" s="545" t="s">
        <v>84</v>
      </c>
      <c r="AM5" s="546"/>
      <c r="AN5" s="547"/>
      <c r="AO5" s="545" t="s">
        <v>84</v>
      </c>
      <c r="AP5" s="546"/>
      <c r="AQ5" s="547"/>
      <c r="AR5" s="545" t="s">
        <v>84</v>
      </c>
      <c r="AS5" s="546"/>
      <c r="AT5" s="547"/>
      <c r="AU5" s="545" t="s">
        <v>84</v>
      </c>
      <c r="AV5" s="546"/>
      <c r="AW5" s="547"/>
      <c r="AX5" s="545" t="s">
        <v>84</v>
      </c>
      <c r="AY5" s="546"/>
      <c r="AZ5" s="547"/>
      <c r="BA5" s="545" t="s">
        <v>84</v>
      </c>
      <c r="BB5" s="546"/>
      <c r="BC5" s="547"/>
      <c r="BD5" s="545" t="s">
        <v>84</v>
      </c>
      <c r="BE5" s="546"/>
      <c r="BF5" s="547"/>
      <c r="BG5" s="545" t="s">
        <v>84</v>
      </c>
      <c r="BH5" s="546"/>
      <c r="BI5" s="547"/>
      <c r="BJ5" s="545" t="s">
        <v>84</v>
      </c>
      <c r="BK5" s="546"/>
      <c r="BL5" s="547"/>
      <c r="BM5" s="545" t="s">
        <v>84</v>
      </c>
      <c r="BN5" s="546"/>
      <c r="BO5" s="547"/>
      <c r="BP5" s="545" t="s">
        <v>84</v>
      </c>
      <c r="BQ5" s="546"/>
      <c r="BR5" s="547"/>
      <c r="BS5" s="545" t="s">
        <v>84</v>
      </c>
      <c r="BT5" s="546"/>
      <c r="BU5" s="547"/>
      <c r="BV5" s="545" t="s">
        <v>84</v>
      </c>
      <c r="BW5" s="546"/>
      <c r="BX5" s="547"/>
      <c r="BY5" s="545" t="s">
        <v>84</v>
      </c>
      <c r="BZ5" s="546"/>
      <c r="CA5" s="547"/>
      <c r="CB5" s="545" t="s">
        <v>84</v>
      </c>
      <c r="CC5" s="546"/>
      <c r="CD5" s="547"/>
      <c r="CE5" s="545" t="s">
        <v>84</v>
      </c>
      <c r="CF5" s="546"/>
      <c r="CG5" s="547"/>
      <c r="CH5" s="545" t="s">
        <v>84</v>
      </c>
      <c r="CI5" s="546"/>
      <c r="CJ5" s="547"/>
      <c r="CK5" s="545" t="s">
        <v>84</v>
      </c>
      <c r="CL5" s="546"/>
      <c r="CM5" s="547"/>
      <c r="CN5" s="545" t="s">
        <v>84</v>
      </c>
      <c r="CO5" s="546"/>
      <c r="CP5" s="547"/>
      <c r="CQ5" s="545" t="s">
        <v>84</v>
      </c>
      <c r="CR5" s="546"/>
      <c r="CS5" s="547"/>
      <c r="CT5" s="545" t="s">
        <v>84</v>
      </c>
      <c r="CU5" s="546"/>
      <c r="CV5" s="547"/>
      <c r="CW5" s="545" t="s">
        <v>84</v>
      </c>
      <c r="CX5" s="546"/>
      <c r="CY5" s="547"/>
      <c r="CZ5" s="545" t="s">
        <v>84</v>
      </c>
      <c r="DA5" s="546"/>
      <c r="DB5" s="547"/>
      <c r="DC5" s="545" t="s">
        <v>84</v>
      </c>
      <c r="DD5" s="546"/>
      <c r="DE5" s="547"/>
      <c r="DF5" s="545" t="s">
        <v>84</v>
      </c>
      <c r="DG5" s="546"/>
      <c r="DH5" s="547"/>
      <c r="DI5" s="545" t="s">
        <v>84</v>
      </c>
      <c r="DJ5" s="546"/>
      <c r="DK5" s="547"/>
      <c r="DL5" s="545" t="s">
        <v>84</v>
      </c>
      <c r="DM5" s="546"/>
      <c r="DN5" s="547"/>
      <c r="DO5" s="545" t="s">
        <v>84</v>
      </c>
      <c r="DP5" s="546"/>
      <c r="DQ5" s="547"/>
      <c r="DR5" s="545" t="s">
        <v>84</v>
      </c>
      <c r="DS5" s="546"/>
      <c r="DT5" s="547"/>
      <c r="DU5" s="545" t="s">
        <v>84</v>
      </c>
      <c r="DV5" s="546"/>
      <c r="DW5" s="547"/>
      <c r="DX5" s="545" t="s">
        <v>84</v>
      </c>
      <c r="DY5" s="546"/>
      <c r="DZ5" s="547"/>
      <c r="EA5" s="545" t="s">
        <v>84</v>
      </c>
      <c r="EB5" s="546"/>
      <c r="EC5" s="547"/>
      <c r="ED5" s="545" t="s">
        <v>84</v>
      </c>
      <c r="EE5" s="546"/>
      <c r="EF5" s="547"/>
      <c r="EG5" s="545" t="s">
        <v>84</v>
      </c>
      <c r="EH5" s="546"/>
      <c r="EI5" s="547"/>
      <c r="EJ5" s="545" t="s">
        <v>84</v>
      </c>
      <c r="EK5" s="546"/>
      <c r="EL5" s="547"/>
      <c r="EM5" s="545" t="s">
        <v>84</v>
      </c>
      <c r="EN5" s="546"/>
      <c r="EO5" s="547"/>
      <c r="EP5" s="545" t="s">
        <v>84</v>
      </c>
      <c r="EQ5" s="546"/>
      <c r="ER5" s="547"/>
      <c r="ES5" s="545" t="s">
        <v>84</v>
      </c>
      <c r="ET5" s="546"/>
      <c r="EU5" s="547"/>
      <c r="EV5" s="545" t="s">
        <v>84</v>
      </c>
      <c r="EW5" s="546"/>
      <c r="EX5" s="547"/>
    </row>
    <row r="6" spans="1:154" x14ac:dyDescent="0.2">
      <c r="A6" s="557"/>
      <c r="B6" s="558"/>
      <c r="C6" s="559"/>
      <c r="D6" s="112"/>
      <c r="E6" s="542"/>
      <c r="F6" s="543"/>
      <c r="G6" s="544"/>
      <c r="H6" s="542"/>
      <c r="I6" s="543"/>
      <c r="J6" s="544"/>
      <c r="K6" s="542"/>
      <c r="L6" s="543"/>
      <c r="M6" s="544"/>
      <c r="N6" s="542"/>
      <c r="O6" s="543"/>
      <c r="P6" s="544"/>
      <c r="Q6" s="542"/>
      <c r="R6" s="543"/>
      <c r="S6" s="544"/>
      <c r="T6" s="542"/>
      <c r="U6" s="543"/>
      <c r="V6" s="544"/>
      <c r="W6" s="542"/>
      <c r="X6" s="543"/>
      <c r="Y6" s="544"/>
      <c r="Z6" s="542"/>
      <c r="AA6" s="543"/>
      <c r="AB6" s="544"/>
      <c r="AC6" s="542"/>
      <c r="AD6" s="543"/>
      <c r="AE6" s="544"/>
      <c r="AF6" s="542"/>
      <c r="AG6" s="543"/>
      <c r="AH6" s="544"/>
      <c r="AI6" s="542"/>
      <c r="AJ6" s="543"/>
      <c r="AK6" s="544"/>
      <c r="AL6" s="542"/>
      <c r="AM6" s="543"/>
      <c r="AN6" s="544"/>
      <c r="AO6" s="542"/>
      <c r="AP6" s="543"/>
      <c r="AQ6" s="544"/>
      <c r="AR6" s="542"/>
      <c r="AS6" s="543"/>
      <c r="AT6" s="544"/>
      <c r="AU6" s="542"/>
      <c r="AV6" s="543"/>
      <c r="AW6" s="544"/>
      <c r="AX6" s="542"/>
      <c r="AY6" s="543"/>
      <c r="AZ6" s="544"/>
      <c r="BA6" s="542"/>
      <c r="BB6" s="543"/>
      <c r="BC6" s="544"/>
      <c r="BD6" s="542"/>
      <c r="BE6" s="543"/>
      <c r="BF6" s="544"/>
      <c r="BG6" s="542"/>
      <c r="BH6" s="543"/>
      <c r="BI6" s="544"/>
      <c r="BJ6" s="542"/>
      <c r="BK6" s="543"/>
      <c r="BL6" s="544"/>
      <c r="BM6" s="542"/>
      <c r="BN6" s="543"/>
      <c r="BO6" s="544"/>
      <c r="BP6" s="542"/>
      <c r="BQ6" s="543"/>
      <c r="BR6" s="544"/>
      <c r="BS6" s="542"/>
      <c r="BT6" s="543"/>
      <c r="BU6" s="544"/>
      <c r="BV6" s="542"/>
      <c r="BW6" s="543"/>
      <c r="BX6" s="544"/>
      <c r="BY6" s="542"/>
      <c r="BZ6" s="543"/>
      <c r="CA6" s="544"/>
      <c r="CB6" s="542"/>
      <c r="CC6" s="543"/>
      <c r="CD6" s="544"/>
      <c r="CE6" s="542"/>
      <c r="CF6" s="543"/>
      <c r="CG6" s="544"/>
      <c r="CH6" s="542"/>
      <c r="CI6" s="543"/>
      <c r="CJ6" s="544"/>
      <c r="CK6" s="542"/>
      <c r="CL6" s="543"/>
      <c r="CM6" s="544"/>
      <c r="CN6" s="542"/>
      <c r="CO6" s="543"/>
      <c r="CP6" s="544"/>
      <c r="CQ6" s="542"/>
      <c r="CR6" s="543"/>
      <c r="CS6" s="544"/>
      <c r="CT6" s="542"/>
      <c r="CU6" s="543"/>
      <c r="CV6" s="544"/>
      <c r="CW6" s="542"/>
      <c r="CX6" s="543"/>
      <c r="CY6" s="544"/>
      <c r="CZ6" s="542"/>
      <c r="DA6" s="543"/>
      <c r="DB6" s="544"/>
      <c r="DC6" s="542"/>
      <c r="DD6" s="543"/>
      <c r="DE6" s="544"/>
      <c r="DF6" s="542"/>
      <c r="DG6" s="543"/>
      <c r="DH6" s="544"/>
      <c r="DI6" s="542"/>
      <c r="DJ6" s="543"/>
      <c r="DK6" s="544"/>
      <c r="DL6" s="542"/>
      <c r="DM6" s="543"/>
      <c r="DN6" s="544"/>
      <c r="DO6" s="542"/>
      <c r="DP6" s="543"/>
      <c r="DQ6" s="544"/>
      <c r="DR6" s="542"/>
      <c r="DS6" s="543"/>
      <c r="DT6" s="544"/>
      <c r="DU6" s="542"/>
      <c r="DV6" s="543"/>
      <c r="DW6" s="544"/>
      <c r="DX6" s="542"/>
      <c r="DY6" s="543"/>
      <c r="DZ6" s="544"/>
      <c r="EA6" s="542"/>
      <c r="EB6" s="543"/>
      <c r="EC6" s="544"/>
      <c r="ED6" s="542"/>
      <c r="EE6" s="543"/>
      <c r="EF6" s="544"/>
      <c r="EG6" s="542"/>
      <c r="EH6" s="543"/>
      <c r="EI6" s="544"/>
      <c r="EJ6" s="542"/>
      <c r="EK6" s="543"/>
      <c r="EL6" s="544"/>
      <c r="EM6" s="542"/>
      <c r="EN6" s="543"/>
      <c r="EO6" s="544"/>
      <c r="EP6" s="542"/>
      <c r="EQ6" s="543"/>
      <c r="ER6" s="544"/>
      <c r="ES6" s="542"/>
      <c r="ET6" s="543"/>
      <c r="EU6" s="544"/>
      <c r="EV6" s="542"/>
      <c r="EW6" s="543"/>
      <c r="EX6" s="544"/>
    </row>
    <row r="7" spans="1:154" x14ac:dyDescent="0.2">
      <c r="A7" s="557"/>
      <c r="B7" s="558"/>
      <c r="C7" s="559"/>
      <c r="D7" s="112"/>
      <c r="E7" s="38" t="s">
        <v>82</v>
      </c>
      <c r="F7" s="29"/>
      <c r="G7" s="39"/>
      <c r="H7" s="38" t="s">
        <v>82</v>
      </c>
      <c r="I7" s="29"/>
      <c r="J7" s="39"/>
      <c r="K7" s="38" t="s">
        <v>82</v>
      </c>
      <c r="L7" s="29"/>
      <c r="M7" s="39"/>
      <c r="N7" s="38" t="s">
        <v>82</v>
      </c>
      <c r="O7" s="29"/>
      <c r="P7" s="39"/>
      <c r="Q7" s="38" t="s">
        <v>82</v>
      </c>
      <c r="R7" s="29"/>
      <c r="S7" s="39"/>
      <c r="T7" s="38" t="s">
        <v>82</v>
      </c>
      <c r="U7" s="29"/>
      <c r="V7" s="39"/>
      <c r="W7" s="38" t="s">
        <v>82</v>
      </c>
      <c r="X7" s="29"/>
      <c r="Y7" s="39"/>
      <c r="Z7" s="38" t="s">
        <v>82</v>
      </c>
      <c r="AA7" s="29"/>
      <c r="AB7" s="39"/>
      <c r="AC7" s="38" t="s">
        <v>82</v>
      </c>
      <c r="AD7" s="29"/>
      <c r="AE7" s="39"/>
      <c r="AF7" s="38" t="s">
        <v>82</v>
      </c>
      <c r="AG7" s="29"/>
      <c r="AH7" s="39"/>
      <c r="AI7" s="38" t="s">
        <v>82</v>
      </c>
      <c r="AJ7" s="29"/>
      <c r="AK7" s="39"/>
      <c r="AL7" s="38" t="s">
        <v>82</v>
      </c>
      <c r="AM7" s="29"/>
      <c r="AN7" s="39"/>
      <c r="AO7" s="38" t="s">
        <v>82</v>
      </c>
      <c r="AP7" s="29"/>
      <c r="AQ7" s="39"/>
      <c r="AR7" s="38" t="s">
        <v>82</v>
      </c>
      <c r="AS7" s="29"/>
      <c r="AT7" s="39"/>
      <c r="AU7" s="38" t="s">
        <v>82</v>
      </c>
      <c r="AV7" s="29"/>
      <c r="AW7" s="39"/>
      <c r="AX7" s="38" t="s">
        <v>82</v>
      </c>
      <c r="AY7" s="29"/>
      <c r="AZ7" s="39"/>
      <c r="BA7" s="38" t="s">
        <v>82</v>
      </c>
      <c r="BB7" s="29"/>
      <c r="BC7" s="39"/>
      <c r="BD7" s="38" t="s">
        <v>82</v>
      </c>
      <c r="BE7" s="29"/>
      <c r="BF7" s="39"/>
      <c r="BG7" s="38" t="s">
        <v>82</v>
      </c>
      <c r="BH7" s="29"/>
      <c r="BI7" s="39"/>
      <c r="BJ7" s="38" t="s">
        <v>82</v>
      </c>
      <c r="BK7" s="29"/>
      <c r="BL7" s="39"/>
      <c r="BM7" s="38" t="s">
        <v>82</v>
      </c>
      <c r="BN7" s="29"/>
      <c r="BO7" s="39"/>
      <c r="BP7" s="38" t="s">
        <v>82</v>
      </c>
      <c r="BQ7" s="29"/>
      <c r="BR7" s="39"/>
      <c r="BS7" s="38" t="s">
        <v>82</v>
      </c>
      <c r="BT7" s="29"/>
      <c r="BU7" s="39"/>
      <c r="BV7" s="38" t="s">
        <v>82</v>
      </c>
      <c r="BW7" s="29"/>
      <c r="BX7" s="39"/>
      <c r="BY7" s="38" t="s">
        <v>82</v>
      </c>
      <c r="BZ7" s="29"/>
      <c r="CA7" s="39"/>
      <c r="CB7" s="38" t="s">
        <v>82</v>
      </c>
      <c r="CC7" s="29"/>
      <c r="CD7" s="39"/>
      <c r="CE7" s="38" t="s">
        <v>82</v>
      </c>
      <c r="CF7" s="29"/>
      <c r="CG7" s="39"/>
      <c r="CH7" s="38" t="s">
        <v>82</v>
      </c>
      <c r="CI7" s="29"/>
      <c r="CJ7" s="39"/>
      <c r="CK7" s="38" t="s">
        <v>82</v>
      </c>
      <c r="CL7" s="29"/>
      <c r="CM7" s="39"/>
      <c r="CN7" s="38" t="s">
        <v>82</v>
      </c>
      <c r="CO7" s="29"/>
      <c r="CP7" s="39"/>
      <c r="CQ7" s="38" t="s">
        <v>82</v>
      </c>
      <c r="CR7" s="29"/>
      <c r="CS7" s="39"/>
      <c r="CT7" s="38" t="s">
        <v>82</v>
      </c>
      <c r="CU7" s="29"/>
      <c r="CV7" s="39"/>
      <c r="CW7" s="38" t="s">
        <v>82</v>
      </c>
      <c r="CX7" s="29"/>
      <c r="CY7" s="39"/>
      <c r="CZ7" s="38" t="s">
        <v>82</v>
      </c>
      <c r="DA7" s="29"/>
      <c r="DB7" s="39"/>
      <c r="DC7" s="38" t="s">
        <v>82</v>
      </c>
      <c r="DD7" s="29"/>
      <c r="DE7" s="39"/>
      <c r="DF7" s="38" t="s">
        <v>82</v>
      </c>
      <c r="DG7" s="29"/>
      <c r="DH7" s="39"/>
      <c r="DI7" s="38" t="s">
        <v>82</v>
      </c>
      <c r="DJ7" s="29"/>
      <c r="DK7" s="39"/>
      <c r="DL7" s="38" t="s">
        <v>82</v>
      </c>
      <c r="DM7" s="29"/>
      <c r="DN7" s="39"/>
      <c r="DO7" s="38" t="s">
        <v>82</v>
      </c>
      <c r="DP7" s="29"/>
      <c r="DQ7" s="39"/>
      <c r="DR7" s="38" t="s">
        <v>82</v>
      </c>
      <c r="DS7" s="29"/>
      <c r="DT7" s="39"/>
      <c r="DU7" s="38" t="s">
        <v>82</v>
      </c>
      <c r="DV7" s="29"/>
      <c r="DW7" s="39"/>
      <c r="DX7" s="38" t="s">
        <v>82</v>
      </c>
      <c r="DY7" s="29"/>
      <c r="DZ7" s="39"/>
      <c r="EA7" s="38" t="s">
        <v>82</v>
      </c>
      <c r="EB7" s="29"/>
      <c r="EC7" s="39"/>
      <c r="ED7" s="38" t="s">
        <v>82</v>
      </c>
      <c r="EE7" s="29"/>
      <c r="EF7" s="39"/>
      <c r="EG7" s="38" t="s">
        <v>82</v>
      </c>
      <c r="EH7" s="29"/>
      <c r="EI7" s="39"/>
      <c r="EJ7" s="38" t="s">
        <v>82</v>
      </c>
      <c r="EK7" s="29"/>
      <c r="EL7" s="39"/>
      <c r="EM7" s="38" t="s">
        <v>82</v>
      </c>
      <c r="EN7" s="29"/>
      <c r="EO7" s="39"/>
      <c r="EP7" s="38" t="s">
        <v>82</v>
      </c>
      <c r="EQ7" s="29"/>
      <c r="ER7" s="39"/>
      <c r="ES7" s="38" t="s">
        <v>82</v>
      </c>
      <c r="ET7" s="29"/>
      <c r="EU7" s="39"/>
      <c r="EV7" s="38" t="s">
        <v>82</v>
      </c>
      <c r="EW7" s="29"/>
      <c r="EX7" s="39"/>
    </row>
    <row r="8" spans="1:154" x14ac:dyDescent="0.2">
      <c r="A8" s="557"/>
      <c r="B8" s="558"/>
      <c r="C8" s="559"/>
      <c r="D8" s="112"/>
      <c r="E8" s="542"/>
      <c r="F8" s="543"/>
      <c r="G8" s="544"/>
      <c r="H8" s="542"/>
      <c r="I8" s="543"/>
      <c r="J8" s="544"/>
      <c r="K8" s="542"/>
      <c r="L8" s="543"/>
      <c r="M8" s="544"/>
      <c r="N8" s="542"/>
      <c r="O8" s="543"/>
      <c r="P8" s="544"/>
      <c r="Q8" s="542"/>
      <c r="R8" s="543"/>
      <c r="S8" s="544"/>
      <c r="T8" s="542"/>
      <c r="U8" s="543"/>
      <c r="V8" s="544"/>
      <c r="W8" s="542"/>
      <c r="X8" s="543"/>
      <c r="Y8" s="544"/>
      <c r="Z8" s="542"/>
      <c r="AA8" s="543"/>
      <c r="AB8" s="544"/>
      <c r="AC8" s="542"/>
      <c r="AD8" s="543"/>
      <c r="AE8" s="544"/>
      <c r="AF8" s="542"/>
      <c r="AG8" s="543"/>
      <c r="AH8" s="544"/>
      <c r="AI8" s="542"/>
      <c r="AJ8" s="543"/>
      <c r="AK8" s="544"/>
      <c r="AL8" s="542"/>
      <c r="AM8" s="543"/>
      <c r="AN8" s="544"/>
      <c r="AO8" s="542"/>
      <c r="AP8" s="543"/>
      <c r="AQ8" s="544"/>
      <c r="AR8" s="542"/>
      <c r="AS8" s="543"/>
      <c r="AT8" s="544"/>
      <c r="AU8" s="542"/>
      <c r="AV8" s="543"/>
      <c r="AW8" s="544"/>
      <c r="AX8" s="542"/>
      <c r="AY8" s="543"/>
      <c r="AZ8" s="544"/>
      <c r="BA8" s="542"/>
      <c r="BB8" s="543"/>
      <c r="BC8" s="544"/>
      <c r="BD8" s="542"/>
      <c r="BE8" s="543"/>
      <c r="BF8" s="544"/>
      <c r="BG8" s="542"/>
      <c r="BH8" s="543"/>
      <c r="BI8" s="544"/>
      <c r="BJ8" s="542"/>
      <c r="BK8" s="543"/>
      <c r="BL8" s="544"/>
      <c r="BM8" s="542"/>
      <c r="BN8" s="543"/>
      <c r="BO8" s="544"/>
      <c r="BP8" s="542"/>
      <c r="BQ8" s="543"/>
      <c r="BR8" s="544"/>
      <c r="BS8" s="542"/>
      <c r="BT8" s="543"/>
      <c r="BU8" s="544"/>
      <c r="BV8" s="542"/>
      <c r="BW8" s="543"/>
      <c r="BX8" s="544"/>
      <c r="BY8" s="542"/>
      <c r="BZ8" s="543"/>
      <c r="CA8" s="544"/>
      <c r="CB8" s="542"/>
      <c r="CC8" s="543"/>
      <c r="CD8" s="544"/>
      <c r="CE8" s="542"/>
      <c r="CF8" s="543"/>
      <c r="CG8" s="544"/>
      <c r="CH8" s="542"/>
      <c r="CI8" s="543"/>
      <c r="CJ8" s="544"/>
      <c r="CK8" s="542"/>
      <c r="CL8" s="543"/>
      <c r="CM8" s="544"/>
      <c r="CN8" s="542"/>
      <c r="CO8" s="543"/>
      <c r="CP8" s="544"/>
      <c r="CQ8" s="542"/>
      <c r="CR8" s="543"/>
      <c r="CS8" s="544"/>
      <c r="CT8" s="542"/>
      <c r="CU8" s="543"/>
      <c r="CV8" s="544"/>
      <c r="CW8" s="542"/>
      <c r="CX8" s="543"/>
      <c r="CY8" s="544"/>
      <c r="CZ8" s="542"/>
      <c r="DA8" s="543"/>
      <c r="DB8" s="544"/>
      <c r="DC8" s="542"/>
      <c r="DD8" s="543"/>
      <c r="DE8" s="544"/>
      <c r="DF8" s="542"/>
      <c r="DG8" s="543"/>
      <c r="DH8" s="544"/>
      <c r="DI8" s="542"/>
      <c r="DJ8" s="543"/>
      <c r="DK8" s="544"/>
      <c r="DL8" s="542"/>
      <c r="DM8" s="543"/>
      <c r="DN8" s="544"/>
      <c r="DO8" s="542"/>
      <c r="DP8" s="543"/>
      <c r="DQ8" s="544"/>
      <c r="DR8" s="542"/>
      <c r="DS8" s="543"/>
      <c r="DT8" s="544"/>
      <c r="DU8" s="542"/>
      <c r="DV8" s="543"/>
      <c r="DW8" s="544"/>
      <c r="DX8" s="542"/>
      <c r="DY8" s="543"/>
      <c r="DZ8" s="544"/>
      <c r="EA8" s="542"/>
      <c r="EB8" s="543"/>
      <c r="EC8" s="544"/>
      <c r="ED8" s="542"/>
      <c r="EE8" s="543"/>
      <c r="EF8" s="544"/>
      <c r="EG8" s="542"/>
      <c r="EH8" s="543"/>
      <c r="EI8" s="544"/>
      <c r="EJ8" s="542"/>
      <c r="EK8" s="543"/>
      <c r="EL8" s="544"/>
      <c r="EM8" s="542"/>
      <c r="EN8" s="543"/>
      <c r="EO8" s="544"/>
      <c r="EP8" s="542"/>
      <c r="EQ8" s="543"/>
      <c r="ER8" s="544"/>
      <c r="ES8" s="542"/>
      <c r="ET8" s="543"/>
      <c r="EU8" s="544"/>
      <c r="EV8" s="542"/>
      <c r="EW8" s="543"/>
      <c r="EX8" s="544"/>
    </row>
    <row r="9" spans="1:154" ht="12.75" customHeight="1" x14ac:dyDescent="0.2">
      <c r="A9" s="557"/>
      <c r="B9" s="558"/>
      <c r="C9" s="559"/>
      <c r="D9" s="112"/>
      <c r="E9" s="540" t="s">
        <v>79</v>
      </c>
      <c r="F9" s="541"/>
      <c r="G9" s="40" t="s">
        <v>80</v>
      </c>
      <c r="H9" s="540" t="s">
        <v>79</v>
      </c>
      <c r="I9" s="541"/>
      <c r="J9" s="40" t="s">
        <v>80</v>
      </c>
      <c r="K9" s="540" t="s">
        <v>79</v>
      </c>
      <c r="L9" s="541"/>
      <c r="M9" s="40" t="s">
        <v>80</v>
      </c>
      <c r="N9" s="540" t="s">
        <v>79</v>
      </c>
      <c r="O9" s="541"/>
      <c r="P9" s="40" t="s">
        <v>80</v>
      </c>
      <c r="Q9" s="540" t="s">
        <v>79</v>
      </c>
      <c r="R9" s="541"/>
      <c r="S9" s="40" t="s">
        <v>80</v>
      </c>
      <c r="T9" s="540" t="s">
        <v>79</v>
      </c>
      <c r="U9" s="541"/>
      <c r="V9" s="40" t="s">
        <v>80</v>
      </c>
      <c r="W9" s="540" t="s">
        <v>79</v>
      </c>
      <c r="X9" s="541"/>
      <c r="Y9" s="40" t="s">
        <v>80</v>
      </c>
      <c r="Z9" s="540" t="s">
        <v>79</v>
      </c>
      <c r="AA9" s="541"/>
      <c r="AB9" s="40" t="s">
        <v>80</v>
      </c>
      <c r="AC9" s="540" t="s">
        <v>79</v>
      </c>
      <c r="AD9" s="541"/>
      <c r="AE9" s="40" t="s">
        <v>80</v>
      </c>
      <c r="AF9" s="540" t="s">
        <v>79</v>
      </c>
      <c r="AG9" s="541"/>
      <c r="AH9" s="40" t="s">
        <v>80</v>
      </c>
      <c r="AI9" s="540" t="s">
        <v>79</v>
      </c>
      <c r="AJ9" s="541"/>
      <c r="AK9" s="40" t="s">
        <v>80</v>
      </c>
      <c r="AL9" s="540" t="s">
        <v>79</v>
      </c>
      <c r="AM9" s="541"/>
      <c r="AN9" s="40" t="s">
        <v>80</v>
      </c>
      <c r="AO9" s="540" t="s">
        <v>79</v>
      </c>
      <c r="AP9" s="541"/>
      <c r="AQ9" s="40" t="s">
        <v>80</v>
      </c>
      <c r="AR9" s="540" t="s">
        <v>79</v>
      </c>
      <c r="AS9" s="541"/>
      <c r="AT9" s="40" t="s">
        <v>80</v>
      </c>
      <c r="AU9" s="540" t="s">
        <v>79</v>
      </c>
      <c r="AV9" s="541"/>
      <c r="AW9" s="40" t="s">
        <v>80</v>
      </c>
      <c r="AX9" s="540" t="s">
        <v>79</v>
      </c>
      <c r="AY9" s="541"/>
      <c r="AZ9" s="40" t="s">
        <v>80</v>
      </c>
      <c r="BA9" s="540" t="s">
        <v>79</v>
      </c>
      <c r="BB9" s="541"/>
      <c r="BC9" s="40" t="s">
        <v>80</v>
      </c>
      <c r="BD9" s="540" t="s">
        <v>79</v>
      </c>
      <c r="BE9" s="541"/>
      <c r="BF9" s="40" t="s">
        <v>80</v>
      </c>
      <c r="BG9" s="540" t="s">
        <v>79</v>
      </c>
      <c r="BH9" s="541"/>
      <c r="BI9" s="40" t="s">
        <v>80</v>
      </c>
      <c r="BJ9" s="540" t="s">
        <v>79</v>
      </c>
      <c r="BK9" s="541"/>
      <c r="BL9" s="40" t="s">
        <v>80</v>
      </c>
      <c r="BM9" s="540" t="s">
        <v>79</v>
      </c>
      <c r="BN9" s="541"/>
      <c r="BO9" s="40" t="s">
        <v>80</v>
      </c>
      <c r="BP9" s="540" t="s">
        <v>79</v>
      </c>
      <c r="BQ9" s="541"/>
      <c r="BR9" s="40" t="s">
        <v>80</v>
      </c>
      <c r="BS9" s="540" t="s">
        <v>79</v>
      </c>
      <c r="BT9" s="541"/>
      <c r="BU9" s="40" t="s">
        <v>80</v>
      </c>
      <c r="BV9" s="540" t="s">
        <v>79</v>
      </c>
      <c r="BW9" s="541"/>
      <c r="BX9" s="40" t="s">
        <v>80</v>
      </c>
      <c r="BY9" s="540" t="s">
        <v>79</v>
      </c>
      <c r="BZ9" s="541"/>
      <c r="CA9" s="40" t="s">
        <v>80</v>
      </c>
      <c r="CB9" s="540" t="s">
        <v>79</v>
      </c>
      <c r="CC9" s="541"/>
      <c r="CD9" s="40" t="s">
        <v>80</v>
      </c>
      <c r="CE9" s="540" t="s">
        <v>79</v>
      </c>
      <c r="CF9" s="541"/>
      <c r="CG9" s="40" t="s">
        <v>80</v>
      </c>
      <c r="CH9" s="540" t="s">
        <v>79</v>
      </c>
      <c r="CI9" s="541"/>
      <c r="CJ9" s="40" t="s">
        <v>80</v>
      </c>
      <c r="CK9" s="540" t="s">
        <v>79</v>
      </c>
      <c r="CL9" s="541"/>
      <c r="CM9" s="40" t="s">
        <v>80</v>
      </c>
      <c r="CN9" s="540" t="s">
        <v>79</v>
      </c>
      <c r="CO9" s="541"/>
      <c r="CP9" s="40" t="s">
        <v>80</v>
      </c>
      <c r="CQ9" s="540" t="s">
        <v>79</v>
      </c>
      <c r="CR9" s="541"/>
      <c r="CS9" s="40" t="s">
        <v>80</v>
      </c>
      <c r="CT9" s="540" t="s">
        <v>79</v>
      </c>
      <c r="CU9" s="541"/>
      <c r="CV9" s="40" t="s">
        <v>80</v>
      </c>
      <c r="CW9" s="540" t="s">
        <v>79</v>
      </c>
      <c r="CX9" s="541"/>
      <c r="CY9" s="40" t="s">
        <v>80</v>
      </c>
      <c r="CZ9" s="540" t="s">
        <v>79</v>
      </c>
      <c r="DA9" s="541"/>
      <c r="DB9" s="40" t="s">
        <v>80</v>
      </c>
      <c r="DC9" s="540" t="s">
        <v>79</v>
      </c>
      <c r="DD9" s="541"/>
      <c r="DE9" s="40" t="s">
        <v>80</v>
      </c>
      <c r="DF9" s="540" t="s">
        <v>79</v>
      </c>
      <c r="DG9" s="541"/>
      <c r="DH9" s="40" t="s">
        <v>80</v>
      </c>
      <c r="DI9" s="540" t="s">
        <v>79</v>
      </c>
      <c r="DJ9" s="541"/>
      <c r="DK9" s="40" t="s">
        <v>80</v>
      </c>
      <c r="DL9" s="540" t="s">
        <v>79</v>
      </c>
      <c r="DM9" s="541"/>
      <c r="DN9" s="40" t="s">
        <v>80</v>
      </c>
      <c r="DO9" s="540" t="s">
        <v>79</v>
      </c>
      <c r="DP9" s="541"/>
      <c r="DQ9" s="40" t="s">
        <v>80</v>
      </c>
      <c r="DR9" s="540" t="s">
        <v>79</v>
      </c>
      <c r="DS9" s="541"/>
      <c r="DT9" s="40" t="s">
        <v>80</v>
      </c>
      <c r="DU9" s="540" t="s">
        <v>79</v>
      </c>
      <c r="DV9" s="541"/>
      <c r="DW9" s="40" t="s">
        <v>80</v>
      </c>
      <c r="DX9" s="540" t="s">
        <v>79</v>
      </c>
      <c r="DY9" s="541"/>
      <c r="DZ9" s="40" t="s">
        <v>80</v>
      </c>
      <c r="EA9" s="540" t="s">
        <v>79</v>
      </c>
      <c r="EB9" s="541"/>
      <c r="EC9" s="40" t="s">
        <v>80</v>
      </c>
      <c r="ED9" s="540" t="s">
        <v>79</v>
      </c>
      <c r="EE9" s="541"/>
      <c r="EF9" s="40" t="s">
        <v>80</v>
      </c>
      <c r="EG9" s="540" t="s">
        <v>79</v>
      </c>
      <c r="EH9" s="541"/>
      <c r="EI9" s="40" t="s">
        <v>80</v>
      </c>
      <c r="EJ9" s="540" t="s">
        <v>79</v>
      </c>
      <c r="EK9" s="541"/>
      <c r="EL9" s="40" t="s">
        <v>80</v>
      </c>
      <c r="EM9" s="540" t="s">
        <v>79</v>
      </c>
      <c r="EN9" s="541"/>
      <c r="EO9" s="40" t="s">
        <v>80</v>
      </c>
      <c r="EP9" s="540" t="s">
        <v>79</v>
      </c>
      <c r="EQ9" s="541"/>
      <c r="ER9" s="40" t="s">
        <v>80</v>
      </c>
      <c r="ES9" s="540" t="s">
        <v>79</v>
      </c>
      <c r="ET9" s="541"/>
      <c r="EU9" s="40" t="s">
        <v>80</v>
      </c>
      <c r="EV9" s="540" t="s">
        <v>79</v>
      </c>
      <c r="EW9" s="541"/>
      <c r="EX9" s="40" t="s">
        <v>80</v>
      </c>
    </row>
    <row r="10" spans="1:154" x14ac:dyDescent="0.2">
      <c r="A10" s="557"/>
      <c r="B10" s="558"/>
      <c r="C10" s="559"/>
      <c r="D10" s="112"/>
      <c r="E10" s="548"/>
      <c r="F10" s="530"/>
      <c r="G10" s="41"/>
      <c r="H10" s="548"/>
      <c r="I10" s="530"/>
      <c r="J10" s="41"/>
      <c r="K10" s="548"/>
      <c r="L10" s="530"/>
      <c r="M10" s="41"/>
      <c r="N10" s="548"/>
      <c r="O10" s="530"/>
      <c r="P10" s="41"/>
      <c r="Q10" s="548"/>
      <c r="R10" s="530"/>
      <c r="S10" s="41"/>
      <c r="T10" s="548"/>
      <c r="U10" s="530"/>
      <c r="V10" s="41"/>
      <c r="W10" s="548"/>
      <c r="X10" s="530"/>
      <c r="Y10" s="41"/>
      <c r="Z10" s="548"/>
      <c r="AA10" s="530"/>
      <c r="AB10" s="41"/>
      <c r="AC10" s="548"/>
      <c r="AD10" s="530"/>
      <c r="AE10" s="41"/>
      <c r="AF10" s="548"/>
      <c r="AG10" s="530"/>
      <c r="AH10" s="41"/>
      <c r="AI10" s="548"/>
      <c r="AJ10" s="530"/>
      <c r="AK10" s="41"/>
      <c r="AL10" s="548"/>
      <c r="AM10" s="530"/>
      <c r="AN10" s="41"/>
      <c r="AO10" s="548"/>
      <c r="AP10" s="530"/>
      <c r="AQ10" s="41"/>
      <c r="AR10" s="548"/>
      <c r="AS10" s="530"/>
      <c r="AT10" s="41"/>
      <c r="AU10" s="548"/>
      <c r="AV10" s="530"/>
      <c r="AW10" s="41"/>
      <c r="AX10" s="548"/>
      <c r="AY10" s="530"/>
      <c r="AZ10" s="41"/>
      <c r="BA10" s="548"/>
      <c r="BB10" s="530"/>
      <c r="BC10" s="41"/>
      <c r="BD10" s="548"/>
      <c r="BE10" s="530"/>
      <c r="BF10" s="41"/>
      <c r="BG10" s="548"/>
      <c r="BH10" s="530"/>
      <c r="BI10" s="41"/>
      <c r="BJ10" s="548"/>
      <c r="BK10" s="530"/>
      <c r="BL10" s="41"/>
      <c r="BM10" s="548"/>
      <c r="BN10" s="530"/>
      <c r="BO10" s="41"/>
      <c r="BP10" s="548"/>
      <c r="BQ10" s="530"/>
      <c r="BR10" s="41"/>
      <c r="BS10" s="548"/>
      <c r="BT10" s="530"/>
      <c r="BU10" s="41"/>
      <c r="BV10" s="548"/>
      <c r="BW10" s="530"/>
      <c r="BX10" s="41"/>
      <c r="BY10" s="548"/>
      <c r="BZ10" s="530"/>
      <c r="CA10" s="41"/>
      <c r="CB10" s="548"/>
      <c r="CC10" s="530"/>
      <c r="CD10" s="41"/>
      <c r="CE10" s="548"/>
      <c r="CF10" s="530"/>
      <c r="CG10" s="41"/>
      <c r="CH10" s="548"/>
      <c r="CI10" s="530"/>
      <c r="CJ10" s="41"/>
      <c r="CK10" s="548"/>
      <c r="CL10" s="530"/>
      <c r="CM10" s="41"/>
      <c r="CN10" s="548"/>
      <c r="CO10" s="530"/>
      <c r="CP10" s="41"/>
      <c r="CQ10" s="548"/>
      <c r="CR10" s="530"/>
      <c r="CS10" s="41"/>
      <c r="CT10" s="548"/>
      <c r="CU10" s="530"/>
      <c r="CV10" s="41"/>
      <c r="CW10" s="548"/>
      <c r="CX10" s="530"/>
      <c r="CY10" s="41"/>
      <c r="CZ10" s="548"/>
      <c r="DA10" s="530"/>
      <c r="DB10" s="41"/>
      <c r="DC10" s="548"/>
      <c r="DD10" s="530"/>
      <c r="DE10" s="41"/>
      <c r="DF10" s="548"/>
      <c r="DG10" s="530"/>
      <c r="DH10" s="41"/>
      <c r="DI10" s="548"/>
      <c r="DJ10" s="530"/>
      <c r="DK10" s="41"/>
      <c r="DL10" s="548"/>
      <c r="DM10" s="530"/>
      <c r="DN10" s="41"/>
      <c r="DO10" s="548"/>
      <c r="DP10" s="530"/>
      <c r="DQ10" s="41"/>
      <c r="DR10" s="548"/>
      <c r="DS10" s="530"/>
      <c r="DT10" s="41"/>
      <c r="DU10" s="548"/>
      <c r="DV10" s="530"/>
      <c r="DW10" s="41"/>
      <c r="DX10" s="548"/>
      <c r="DY10" s="530"/>
      <c r="DZ10" s="41"/>
      <c r="EA10" s="548"/>
      <c r="EB10" s="530"/>
      <c r="EC10" s="41"/>
      <c r="ED10" s="548"/>
      <c r="EE10" s="530"/>
      <c r="EF10" s="41"/>
      <c r="EG10" s="548"/>
      <c r="EH10" s="530"/>
      <c r="EI10" s="41"/>
      <c r="EJ10" s="548"/>
      <c r="EK10" s="530"/>
      <c r="EL10" s="41"/>
      <c r="EM10" s="548"/>
      <c r="EN10" s="530"/>
      <c r="EO10" s="41"/>
      <c r="EP10" s="548"/>
      <c r="EQ10" s="530"/>
      <c r="ER10" s="41"/>
      <c r="ES10" s="548"/>
      <c r="ET10" s="530"/>
      <c r="EU10" s="41"/>
      <c r="EV10" s="548"/>
      <c r="EW10" s="530"/>
      <c r="EX10" s="41"/>
    </row>
    <row r="11" spans="1:154" x14ac:dyDescent="0.2">
      <c r="A11" s="557"/>
      <c r="B11" s="558"/>
      <c r="C11" s="559"/>
      <c r="D11" s="112"/>
      <c r="E11" s="455" t="s">
        <v>143</v>
      </c>
      <c r="F11" s="474"/>
      <c r="G11" s="39"/>
      <c r="H11" s="455" t="s">
        <v>143</v>
      </c>
      <c r="I11" s="474"/>
      <c r="J11" s="39"/>
      <c r="K11" s="455" t="s">
        <v>143</v>
      </c>
      <c r="L11" s="474"/>
      <c r="M11" s="39"/>
      <c r="N11" s="455" t="s">
        <v>143</v>
      </c>
      <c r="O11" s="474"/>
      <c r="P11" s="39"/>
      <c r="Q11" s="455" t="s">
        <v>143</v>
      </c>
      <c r="R11" s="474"/>
      <c r="S11" s="39"/>
      <c r="T11" s="455" t="s">
        <v>143</v>
      </c>
      <c r="U11" s="474"/>
      <c r="V11" s="39"/>
      <c r="W11" s="455" t="s">
        <v>143</v>
      </c>
      <c r="X11" s="474"/>
      <c r="Y11" s="39"/>
      <c r="Z11" s="455" t="s">
        <v>143</v>
      </c>
      <c r="AA11" s="474"/>
      <c r="AB11" s="39"/>
      <c r="AC11" s="455" t="s">
        <v>143</v>
      </c>
      <c r="AD11" s="474"/>
      <c r="AE11" s="39"/>
      <c r="AF11" s="455" t="s">
        <v>143</v>
      </c>
      <c r="AG11" s="474"/>
      <c r="AH11" s="39"/>
      <c r="AI11" s="455" t="s">
        <v>143</v>
      </c>
      <c r="AJ11" s="474"/>
      <c r="AK11" s="39"/>
      <c r="AL11" s="455" t="s">
        <v>143</v>
      </c>
      <c r="AM11" s="474"/>
      <c r="AN11" s="39"/>
      <c r="AO11" s="455" t="s">
        <v>143</v>
      </c>
      <c r="AP11" s="474"/>
      <c r="AQ11" s="39"/>
      <c r="AR11" s="455" t="s">
        <v>143</v>
      </c>
      <c r="AS11" s="474"/>
      <c r="AT11" s="39"/>
      <c r="AU11" s="455" t="s">
        <v>143</v>
      </c>
      <c r="AV11" s="474"/>
      <c r="AW11" s="39"/>
      <c r="AX11" s="455" t="s">
        <v>143</v>
      </c>
      <c r="AY11" s="474"/>
      <c r="AZ11" s="39"/>
      <c r="BA11" s="455" t="s">
        <v>143</v>
      </c>
      <c r="BB11" s="474"/>
      <c r="BC11" s="39"/>
      <c r="BD11" s="455" t="s">
        <v>143</v>
      </c>
      <c r="BE11" s="474"/>
      <c r="BF11" s="39"/>
      <c r="BG11" s="455" t="s">
        <v>143</v>
      </c>
      <c r="BH11" s="474"/>
      <c r="BI11" s="39"/>
      <c r="BJ11" s="455" t="s">
        <v>143</v>
      </c>
      <c r="BK11" s="474"/>
      <c r="BL11" s="39"/>
      <c r="BM11" s="455" t="s">
        <v>143</v>
      </c>
      <c r="BN11" s="474"/>
      <c r="BO11" s="39"/>
      <c r="BP11" s="455" t="s">
        <v>143</v>
      </c>
      <c r="BQ11" s="474"/>
      <c r="BR11" s="39"/>
      <c r="BS11" s="455" t="s">
        <v>143</v>
      </c>
      <c r="BT11" s="474"/>
      <c r="BU11" s="39"/>
      <c r="BV11" s="455" t="s">
        <v>143</v>
      </c>
      <c r="BW11" s="474"/>
      <c r="BX11" s="39"/>
      <c r="BY11" s="455" t="s">
        <v>143</v>
      </c>
      <c r="BZ11" s="474"/>
      <c r="CA11" s="39"/>
      <c r="CB11" s="455" t="s">
        <v>143</v>
      </c>
      <c r="CC11" s="474"/>
      <c r="CD11" s="39"/>
      <c r="CE11" s="455" t="s">
        <v>143</v>
      </c>
      <c r="CF11" s="474"/>
      <c r="CG11" s="39"/>
      <c r="CH11" s="455" t="s">
        <v>143</v>
      </c>
      <c r="CI11" s="474"/>
      <c r="CJ11" s="39"/>
      <c r="CK11" s="455" t="s">
        <v>143</v>
      </c>
      <c r="CL11" s="474"/>
      <c r="CM11" s="39"/>
      <c r="CN11" s="455" t="s">
        <v>143</v>
      </c>
      <c r="CO11" s="474"/>
      <c r="CP11" s="39"/>
      <c r="CQ11" s="455" t="s">
        <v>143</v>
      </c>
      <c r="CR11" s="474"/>
      <c r="CS11" s="39"/>
      <c r="CT11" s="455" t="s">
        <v>143</v>
      </c>
      <c r="CU11" s="474"/>
      <c r="CV11" s="39"/>
      <c r="CW11" s="455" t="s">
        <v>143</v>
      </c>
      <c r="CX11" s="474"/>
      <c r="CY11" s="39"/>
      <c r="CZ11" s="455" t="s">
        <v>143</v>
      </c>
      <c r="DA11" s="474"/>
      <c r="DB11" s="39"/>
      <c r="DC11" s="455" t="s">
        <v>143</v>
      </c>
      <c r="DD11" s="474"/>
      <c r="DE11" s="39"/>
      <c r="DF11" s="455" t="s">
        <v>143</v>
      </c>
      <c r="DG11" s="474"/>
      <c r="DH11" s="39"/>
      <c r="DI11" s="455" t="s">
        <v>143</v>
      </c>
      <c r="DJ11" s="474"/>
      <c r="DK11" s="39"/>
      <c r="DL11" s="455" t="s">
        <v>143</v>
      </c>
      <c r="DM11" s="474"/>
      <c r="DN11" s="39"/>
      <c r="DO11" s="455" t="s">
        <v>143</v>
      </c>
      <c r="DP11" s="474"/>
      <c r="DQ11" s="39"/>
      <c r="DR11" s="455" t="s">
        <v>143</v>
      </c>
      <c r="DS11" s="474"/>
      <c r="DT11" s="39"/>
      <c r="DU11" s="455" t="s">
        <v>143</v>
      </c>
      <c r="DV11" s="474"/>
      <c r="DW11" s="39"/>
      <c r="DX11" s="455" t="s">
        <v>143</v>
      </c>
      <c r="DY11" s="474"/>
      <c r="DZ11" s="39"/>
      <c r="EA11" s="455" t="s">
        <v>143</v>
      </c>
      <c r="EB11" s="474"/>
      <c r="EC11" s="39"/>
      <c r="ED11" s="455" t="s">
        <v>143</v>
      </c>
      <c r="EE11" s="474"/>
      <c r="EF11" s="39"/>
      <c r="EG11" s="455" t="s">
        <v>143</v>
      </c>
      <c r="EH11" s="474"/>
      <c r="EI11" s="39"/>
      <c r="EJ11" s="455" t="s">
        <v>143</v>
      </c>
      <c r="EK11" s="474"/>
      <c r="EL11" s="39"/>
      <c r="EM11" s="455" t="s">
        <v>143</v>
      </c>
      <c r="EN11" s="474"/>
      <c r="EO11" s="39"/>
      <c r="EP11" s="455" t="s">
        <v>143</v>
      </c>
      <c r="EQ11" s="474"/>
      <c r="ER11" s="39"/>
      <c r="ES11" s="455" t="s">
        <v>143</v>
      </c>
      <c r="ET11" s="474"/>
      <c r="EU11" s="39"/>
      <c r="EV11" s="455" t="s">
        <v>143</v>
      </c>
      <c r="EW11" s="474"/>
      <c r="EX11" s="39"/>
    </row>
    <row r="12" spans="1:154" x14ac:dyDescent="0.2">
      <c r="A12" s="557"/>
      <c r="B12" s="558"/>
      <c r="C12" s="559"/>
      <c r="D12" s="112"/>
      <c r="E12" s="552"/>
      <c r="F12" s="553"/>
      <c r="G12" s="544"/>
      <c r="H12" s="552"/>
      <c r="I12" s="553"/>
      <c r="J12" s="544"/>
      <c r="K12" s="552"/>
      <c r="L12" s="553"/>
      <c r="M12" s="544"/>
      <c r="N12" s="552"/>
      <c r="O12" s="553"/>
      <c r="P12" s="544"/>
      <c r="Q12" s="552"/>
      <c r="R12" s="553"/>
      <c r="S12" s="544"/>
      <c r="T12" s="552"/>
      <c r="U12" s="553"/>
      <c r="V12" s="544"/>
      <c r="W12" s="552"/>
      <c r="X12" s="553"/>
      <c r="Y12" s="544"/>
      <c r="Z12" s="552"/>
      <c r="AA12" s="553"/>
      <c r="AB12" s="544"/>
      <c r="AC12" s="552"/>
      <c r="AD12" s="553"/>
      <c r="AE12" s="544"/>
      <c r="AF12" s="552"/>
      <c r="AG12" s="553"/>
      <c r="AH12" s="544"/>
      <c r="AI12" s="552"/>
      <c r="AJ12" s="553"/>
      <c r="AK12" s="544"/>
      <c r="AL12" s="552"/>
      <c r="AM12" s="553"/>
      <c r="AN12" s="544"/>
      <c r="AO12" s="552"/>
      <c r="AP12" s="553"/>
      <c r="AQ12" s="544"/>
      <c r="AR12" s="552"/>
      <c r="AS12" s="553"/>
      <c r="AT12" s="544"/>
      <c r="AU12" s="552"/>
      <c r="AV12" s="553"/>
      <c r="AW12" s="544"/>
      <c r="AX12" s="552"/>
      <c r="AY12" s="553"/>
      <c r="AZ12" s="544"/>
      <c r="BA12" s="552"/>
      <c r="BB12" s="553"/>
      <c r="BC12" s="544"/>
      <c r="BD12" s="552"/>
      <c r="BE12" s="553"/>
      <c r="BF12" s="544"/>
      <c r="BG12" s="552"/>
      <c r="BH12" s="553"/>
      <c r="BI12" s="544"/>
      <c r="BJ12" s="552"/>
      <c r="BK12" s="553"/>
      <c r="BL12" s="544"/>
      <c r="BM12" s="552"/>
      <c r="BN12" s="553"/>
      <c r="BO12" s="544"/>
      <c r="BP12" s="552"/>
      <c r="BQ12" s="553"/>
      <c r="BR12" s="544"/>
      <c r="BS12" s="552"/>
      <c r="BT12" s="553"/>
      <c r="BU12" s="544"/>
      <c r="BV12" s="552"/>
      <c r="BW12" s="553"/>
      <c r="BX12" s="544"/>
      <c r="BY12" s="552"/>
      <c r="BZ12" s="553"/>
      <c r="CA12" s="544"/>
      <c r="CB12" s="552"/>
      <c r="CC12" s="553"/>
      <c r="CD12" s="544"/>
      <c r="CE12" s="552"/>
      <c r="CF12" s="553"/>
      <c r="CG12" s="544"/>
      <c r="CH12" s="552"/>
      <c r="CI12" s="553"/>
      <c r="CJ12" s="544"/>
      <c r="CK12" s="552"/>
      <c r="CL12" s="553"/>
      <c r="CM12" s="544"/>
      <c r="CN12" s="552"/>
      <c r="CO12" s="553"/>
      <c r="CP12" s="544"/>
      <c r="CQ12" s="552"/>
      <c r="CR12" s="553"/>
      <c r="CS12" s="544"/>
      <c r="CT12" s="552"/>
      <c r="CU12" s="553"/>
      <c r="CV12" s="544"/>
      <c r="CW12" s="552"/>
      <c r="CX12" s="553"/>
      <c r="CY12" s="544"/>
      <c r="CZ12" s="552"/>
      <c r="DA12" s="553"/>
      <c r="DB12" s="544"/>
      <c r="DC12" s="552"/>
      <c r="DD12" s="553"/>
      <c r="DE12" s="544"/>
      <c r="DF12" s="552"/>
      <c r="DG12" s="553"/>
      <c r="DH12" s="544"/>
      <c r="DI12" s="552"/>
      <c r="DJ12" s="553"/>
      <c r="DK12" s="544"/>
      <c r="DL12" s="552"/>
      <c r="DM12" s="553"/>
      <c r="DN12" s="544"/>
      <c r="DO12" s="552"/>
      <c r="DP12" s="553"/>
      <c r="DQ12" s="544"/>
      <c r="DR12" s="552"/>
      <c r="DS12" s="553"/>
      <c r="DT12" s="544"/>
      <c r="DU12" s="552"/>
      <c r="DV12" s="553"/>
      <c r="DW12" s="544"/>
      <c r="DX12" s="552"/>
      <c r="DY12" s="553"/>
      <c r="DZ12" s="544"/>
      <c r="EA12" s="552"/>
      <c r="EB12" s="553"/>
      <c r="EC12" s="544"/>
      <c r="ED12" s="552"/>
      <c r="EE12" s="553"/>
      <c r="EF12" s="544"/>
      <c r="EG12" s="552"/>
      <c r="EH12" s="553"/>
      <c r="EI12" s="544"/>
      <c r="EJ12" s="552"/>
      <c r="EK12" s="553"/>
      <c r="EL12" s="544"/>
      <c r="EM12" s="552"/>
      <c r="EN12" s="553"/>
      <c r="EO12" s="544"/>
      <c r="EP12" s="552"/>
      <c r="EQ12" s="553"/>
      <c r="ER12" s="544"/>
      <c r="ES12" s="552"/>
      <c r="ET12" s="553"/>
      <c r="EU12" s="544"/>
      <c r="EV12" s="552"/>
      <c r="EW12" s="553"/>
      <c r="EX12" s="544"/>
    </row>
    <row r="13" spans="1:154" x14ac:dyDescent="0.2">
      <c r="A13" s="557"/>
      <c r="B13" s="558"/>
      <c r="C13" s="559"/>
      <c r="D13" s="328"/>
      <c r="E13" s="481" t="s">
        <v>142</v>
      </c>
      <c r="F13" s="468"/>
      <c r="G13" s="482"/>
      <c r="H13" s="481" t="s">
        <v>142</v>
      </c>
      <c r="I13" s="468"/>
      <c r="J13" s="482"/>
      <c r="K13" s="481" t="s">
        <v>142</v>
      </c>
      <c r="L13" s="468"/>
      <c r="M13" s="482"/>
      <c r="N13" s="481" t="s">
        <v>142</v>
      </c>
      <c r="O13" s="468"/>
      <c r="P13" s="482"/>
      <c r="Q13" s="481" t="s">
        <v>142</v>
      </c>
      <c r="R13" s="468"/>
      <c r="S13" s="482"/>
      <c r="T13" s="481" t="s">
        <v>142</v>
      </c>
      <c r="U13" s="468"/>
      <c r="V13" s="482"/>
      <c r="W13" s="481" t="s">
        <v>142</v>
      </c>
      <c r="X13" s="468"/>
      <c r="Y13" s="482"/>
      <c r="Z13" s="481" t="s">
        <v>142</v>
      </c>
      <c r="AA13" s="468"/>
      <c r="AB13" s="482"/>
      <c r="AC13" s="481" t="s">
        <v>142</v>
      </c>
      <c r="AD13" s="468"/>
      <c r="AE13" s="482"/>
      <c r="AF13" s="481" t="s">
        <v>142</v>
      </c>
      <c r="AG13" s="468"/>
      <c r="AH13" s="482"/>
      <c r="AI13" s="481" t="s">
        <v>142</v>
      </c>
      <c r="AJ13" s="468"/>
      <c r="AK13" s="482"/>
      <c r="AL13" s="481" t="s">
        <v>142</v>
      </c>
      <c r="AM13" s="468"/>
      <c r="AN13" s="482"/>
      <c r="AO13" s="481" t="s">
        <v>142</v>
      </c>
      <c r="AP13" s="468"/>
      <c r="AQ13" s="482"/>
      <c r="AR13" s="481" t="s">
        <v>142</v>
      </c>
      <c r="AS13" s="468"/>
      <c r="AT13" s="482"/>
      <c r="AU13" s="481" t="s">
        <v>142</v>
      </c>
      <c r="AV13" s="468"/>
      <c r="AW13" s="482"/>
      <c r="AX13" s="481" t="s">
        <v>142</v>
      </c>
      <c r="AY13" s="468"/>
      <c r="AZ13" s="482"/>
      <c r="BA13" s="481" t="s">
        <v>142</v>
      </c>
      <c r="BB13" s="468"/>
      <c r="BC13" s="482"/>
      <c r="BD13" s="481" t="s">
        <v>142</v>
      </c>
      <c r="BE13" s="468"/>
      <c r="BF13" s="482"/>
      <c r="BG13" s="481" t="s">
        <v>142</v>
      </c>
      <c r="BH13" s="468"/>
      <c r="BI13" s="482"/>
      <c r="BJ13" s="481" t="s">
        <v>142</v>
      </c>
      <c r="BK13" s="468"/>
      <c r="BL13" s="482"/>
      <c r="BM13" s="481" t="s">
        <v>142</v>
      </c>
      <c r="BN13" s="468"/>
      <c r="BO13" s="482"/>
      <c r="BP13" s="481" t="s">
        <v>142</v>
      </c>
      <c r="BQ13" s="468"/>
      <c r="BR13" s="482"/>
      <c r="BS13" s="481" t="s">
        <v>142</v>
      </c>
      <c r="BT13" s="468"/>
      <c r="BU13" s="482"/>
      <c r="BV13" s="481" t="s">
        <v>142</v>
      </c>
      <c r="BW13" s="468"/>
      <c r="BX13" s="482"/>
      <c r="BY13" s="481" t="s">
        <v>142</v>
      </c>
      <c r="BZ13" s="468"/>
      <c r="CA13" s="482"/>
      <c r="CB13" s="481" t="s">
        <v>142</v>
      </c>
      <c r="CC13" s="468"/>
      <c r="CD13" s="482"/>
      <c r="CE13" s="481" t="s">
        <v>142</v>
      </c>
      <c r="CF13" s="468"/>
      <c r="CG13" s="482"/>
      <c r="CH13" s="481" t="s">
        <v>142</v>
      </c>
      <c r="CI13" s="468"/>
      <c r="CJ13" s="482"/>
      <c r="CK13" s="481" t="s">
        <v>142</v>
      </c>
      <c r="CL13" s="468"/>
      <c r="CM13" s="482"/>
      <c r="CN13" s="481" t="s">
        <v>142</v>
      </c>
      <c r="CO13" s="468"/>
      <c r="CP13" s="482"/>
      <c r="CQ13" s="481" t="s">
        <v>142</v>
      </c>
      <c r="CR13" s="468"/>
      <c r="CS13" s="482"/>
      <c r="CT13" s="481" t="s">
        <v>142</v>
      </c>
      <c r="CU13" s="468"/>
      <c r="CV13" s="482"/>
      <c r="CW13" s="481" t="s">
        <v>142</v>
      </c>
      <c r="CX13" s="468"/>
      <c r="CY13" s="482"/>
      <c r="CZ13" s="481" t="s">
        <v>142</v>
      </c>
      <c r="DA13" s="468"/>
      <c r="DB13" s="482"/>
      <c r="DC13" s="481" t="s">
        <v>142</v>
      </c>
      <c r="DD13" s="468"/>
      <c r="DE13" s="482"/>
      <c r="DF13" s="481" t="s">
        <v>142</v>
      </c>
      <c r="DG13" s="468"/>
      <c r="DH13" s="482"/>
      <c r="DI13" s="481" t="s">
        <v>142</v>
      </c>
      <c r="DJ13" s="468"/>
      <c r="DK13" s="482"/>
      <c r="DL13" s="481" t="s">
        <v>142</v>
      </c>
      <c r="DM13" s="468"/>
      <c r="DN13" s="482"/>
      <c r="DO13" s="481" t="s">
        <v>142</v>
      </c>
      <c r="DP13" s="468"/>
      <c r="DQ13" s="482"/>
      <c r="DR13" s="481" t="s">
        <v>142</v>
      </c>
      <c r="DS13" s="468"/>
      <c r="DT13" s="482"/>
      <c r="DU13" s="481" t="s">
        <v>142</v>
      </c>
      <c r="DV13" s="468"/>
      <c r="DW13" s="482"/>
      <c r="DX13" s="481" t="s">
        <v>142</v>
      </c>
      <c r="DY13" s="468"/>
      <c r="DZ13" s="482"/>
      <c r="EA13" s="481" t="s">
        <v>142</v>
      </c>
      <c r="EB13" s="468"/>
      <c r="EC13" s="482"/>
      <c r="ED13" s="481" t="s">
        <v>142</v>
      </c>
      <c r="EE13" s="468"/>
      <c r="EF13" s="482"/>
      <c r="EG13" s="481" t="s">
        <v>142</v>
      </c>
      <c r="EH13" s="468"/>
      <c r="EI13" s="482"/>
      <c r="EJ13" s="481" t="s">
        <v>142</v>
      </c>
      <c r="EK13" s="468"/>
      <c r="EL13" s="482"/>
      <c r="EM13" s="481" t="s">
        <v>142</v>
      </c>
      <c r="EN13" s="468"/>
      <c r="EO13" s="482"/>
      <c r="EP13" s="481" t="s">
        <v>142</v>
      </c>
      <c r="EQ13" s="468"/>
      <c r="ER13" s="482"/>
      <c r="ES13" s="481" t="s">
        <v>142</v>
      </c>
      <c r="ET13" s="468"/>
      <c r="EU13" s="482"/>
      <c r="EV13" s="481" t="s">
        <v>142</v>
      </c>
      <c r="EW13" s="468"/>
      <c r="EX13" s="482"/>
    </row>
    <row r="14" spans="1:154" ht="13.5" thickBot="1" x14ac:dyDescent="0.25">
      <c r="A14" s="560"/>
      <c r="B14" s="561"/>
      <c r="C14" s="562"/>
      <c r="D14" s="328"/>
      <c r="E14" s="549"/>
      <c r="F14" s="550"/>
      <c r="G14" s="551"/>
      <c r="H14" s="549"/>
      <c r="I14" s="550"/>
      <c r="J14" s="551"/>
      <c r="K14" s="549"/>
      <c r="L14" s="550"/>
      <c r="M14" s="551"/>
      <c r="N14" s="549"/>
      <c r="O14" s="550"/>
      <c r="P14" s="551"/>
      <c r="Q14" s="549"/>
      <c r="R14" s="550"/>
      <c r="S14" s="551"/>
      <c r="T14" s="549"/>
      <c r="U14" s="550"/>
      <c r="V14" s="551"/>
      <c r="W14" s="549"/>
      <c r="X14" s="550"/>
      <c r="Y14" s="551"/>
      <c r="Z14" s="549"/>
      <c r="AA14" s="550"/>
      <c r="AB14" s="551"/>
      <c r="AC14" s="549"/>
      <c r="AD14" s="550"/>
      <c r="AE14" s="551"/>
      <c r="AF14" s="549"/>
      <c r="AG14" s="550"/>
      <c r="AH14" s="551"/>
      <c r="AI14" s="549"/>
      <c r="AJ14" s="550"/>
      <c r="AK14" s="551"/>
      <c r="AL14" s="549"/>
      <c r="AM14" s="550"/>
      <c r="AN14" s="551"/>
      <c r="AO14" s="549"/>
      <c r="AP14" s="550"/>
      <c r="AQ14" s="551"/>
      <c r="AR14" s="549"/>
      <c r="AS14" s="550"/>
      <c r="AT14" s="551"/>
      <c r="AU14" s="549"/>
      <c r="AV14" s="550"/>
      <c r="AW14" s="551"/>
      <c r="AX14" s="549"/>
      <c r="AY14" s="550"/>
      <c r="AZ14" s="551"/>
      <c r="BA14" s="549"/>
      <c r="BB14" s="550"/>
      <c r="BC14" s="551"/>
      <c r="BD14" s="549"/>
      <c r="BE14" s="550"/>
      <c r="BF14" s="551"/>
      <c r="BG14" s="549"/>
      <c r="BH14" s="550"/>
      <c r="BI14" s="551"/>
      <c r="BJ14" s="549"/>
      <c r="BK14" s="550"/>
      <c r="BL14" s="551"/>
      <c r="BM14" s="549"/>
      <c r="BN14" s="550"/>
      <c r="BO14" s="551"/>
      <c r="BP14" s="549"/>
      <c r="BQ14" s="550"/>
      <c r="BR14" s="551"/>
      <c r="BS14" s="549"/>
      <c r="BT14" s="550"/>
      <c r="BU14" s="551"/>
      <c r="BV14" s="549"/>
      <c r="BW14" s="550"/>
      <c r="BX14" s="551"/>
      <c r="BY14" s="549"/>
      <c r="BZ14" s="550"/>
      <c r="CA14" s="551"/>
      <c r="CB14" s="549"/>
      <c r="CC14" s="550"/>
      <c r="CD14" s="551"/>
      <c r="CE14" s="549"/>
      <c r="CF14" s="550"/>
      <c r="CG14" s="551"/>
      <c r="CH14" s="549"/>
      <c r="CI14" s="550"/>
      <c r="CJ14" s="551"/>
      <c r="CK14" s="549"/>
      <c r="CL14" s="550"/>
      <c r="CM14" s="551"/>
      <c r="CN14" s="549"/>
      <c r="CO14" s="550"/>
      <c r="CP14" s="551"/>
      <c r="CQ14" s="549"/>
      <c r="CR14" s="550"/>
      <c r="CS14" s="551"/>
      <c r="CT14" s="549"/>
      <c r="CU14" s="550"/>
      <c r="CV14" s="551"/>
      <c r="CW14" s="549"/>
      <c r="CX14" s="550"/>
      <c r="CY14" s="551"/>
      <c r="CZ14" s="549"/>
      <c r="DA14" s="550"/>
      <c r="DB14" s="551"/>
      <c r="DC14" s="549"/>
      <c r="DD14" s="550"/>
      <c r="DE14" s="551"/>
      <c r="DF14" s="549"/>
      <c r="DG14" s="550"/>
      <c r="DH14" s="551"/>
      <c r="DI14" s="549"/>
      <c r="DJ14" s="550"/>
      <c r="DK14" s="551"/>
      <c r="DL14" s="549"/>
      <c r="DM14" s="550"/>
      <c r="DN14" s="551"/>
      <c r="DO14" s="549"/>
      <c r="DP14" s="550"/>
      <c r="DQ14" s="551"/>
      <c r="DR14" s="549"/>
      <c r="DS14" s="550"/>
      <c r="DT14" s="551"/>
      <c r="DU14" s="549"/>
      <c r="DV14" s="550"/>
      <c r="DW14" s="551"/>
      <c r="DX14" s="549"/>
      <c r="DY14" s="550"/>
      <c r="DZ14" s="551"/>
      <c r="EA14" s="549"/>
      <c r="EB14" s="550"/>
      <c r="EC14" s="551"/>
      <c r="ED14" s="549"/>
      <c r="EE14" s="550"/>
      <c r="EF14" s="551"/>
      <c r="EG14" s="549"/>
      <c r="EH14" s="550"/>
      <c r="EI14" s="551"/>
      <c r="EJ14" s="549"/>
      <c r="EK14" s="550"/>
      <c r="EL14" s="551"/>
      <c r="EM14" s="549"/>
      <c r="EN14" s="550"/>
      <c r="EO14" s="551"/>
      <c r="EP14" s="549"/>
      <c r="EQ14" s="550"/>
      <c r="ER14" s="551"/>
      <c r="ES14" s="549"/>
      <c r="ET14" s="550"/>
      <c r="EU14" s="551"/>
      <c r="EV14" s="549"/>
      <c r="EW14" s="550"/>
      <c r="EX14" s="551"/>
    </row>
    <row r="15" spans="1:154" ht="25.5" x14ac:dyDescent="0.2">
      <c r="A15" s="283" t="s">
        <v>119</v>
      </c>
      <c r="B15" s="284" t="s">
        <v>120</v>
      </c>
      <c r="C15" s="364" t="s">
        <v>121</v>
      </c>
      <c r="D15" s="46" t="s">
        <v>135</v>
      </c>
      <c r="E15" s="478" t="str">
        <f>"Näyte " &amp;E12&amp; " käsin lajiteltu (kg)"</f>
        <v>Näyte  käsin lajiteltu (kg)</v>
      </c>
      <c r="F15" s="479" t="str">
        <f>"Näyte " &amp;E12&amp; " hienoaines (kg)"</f>
        <v>Näyte  hienoaines (kg)</v>
      </c>
      <c r="G15" s="476" t="str">
        <f>"Näytekasa " &amp;E8&amp;
" suuret  kappaleet (kg)"</f>
        <v>Näytekasa  suuret  kappaleet (kg)</v>
      </c>
      <c r="H15" s="478" t="str">
        <f>"Näyte " &amp;H12&amp; " käsin lajiteltu (kg)"</f>
        <v>Näyte  käsin lajiteltu (kg)</v>
      </c>
      <c r="I15" s="479" t="str">
        <f>"Näyte " &amp;H12&amp; " hienoaines (kg)"</f>
        <v>Näyte  hienoaines (kg)</v>
      </c>
      <c r="J15" s="476" t="str">
        <f>"Näytekasa " &amp;H8&amp;
" suuret  kappaleet (kg)"</f>
        <v>Näytekasa  suuret  kappaleet (kg)</v>
      </c>
      <c r="K15" s="478" t="str">
        <f>"Näyte " &amp;K12&amp; " käsin lajiteltu (kg)"</f>
        <v>Näyte  käsin lajiteltu (kg)</v>
      </c>
      <c r="L15" s="479" t="str">
        <f>"Näyte " &amp;K12&amp; " hienoaines (kg)"</f>
        <v>Näyte  hienoaines (kg)</v>
      </c>
      <c r="M15" s="476" t="str">
        <f>"Näytekasa " &amp;K8&amp;
" suuret  kappaleet (kg)"</f>
        <v>Näytekasa  suuret  kappaleet (kg)</v>
      </c>
      <c r="N15" s="478" t="str">
        <f>"Näyte " &amp;N12&amp; " käsin lajiteltu (kg)"</f>
        <v>Näyte  käsin lajiteltu (kg)</v>
      </c>
      <c r="O15" s="479" t="str">
        <f>"Näyte " &amp;N12&amp; " hienoaines (kg)"</f>
        <v>Näyte  hienoaines (kg)</v>
      </c>
      <c r="P15" s="476" t="str">
        <f>"Näytekasa " &amp;N8&amp;
" suuret  kappaleet (kg)"</f>
        <v>Näytekasa  suuret  kappaleet (kg)</v>
      </c>
      <c r="Q15" s="478" t="str">
        <f>"Näyte " &amp;Q12&amp; " käsin lajiteltu (kg)"</f>
        <v>Näyte  käsin lajiteltu (kg)</v>
      </c>
      <c r="R15" s="479" t="str">
        <f>"Näyte " &amp;Q12&amp; " hienoaines (kg)"</f>
        <v>Näyte  hienoaines (kg)</v>
      </c>
      <c r="S15" s="476" t="str">
        <f>"Näytekasa " &amp;Q8&amp;
" suuret  kappaleet (kg)"</f>
        <v>Näytekasa  suuret  kappaleet (kg)</v>
      </c>
      <c r="T15" s="478" t="str">
        <f>"Näyte " &amp;T12&amp; " käsin lajiteltu (kg)"</f>
        <v>Näyte  käsin lajiteltu (kg)</v>
      </c>
      <c r="U15" s="479" t="str">
        <f>"Näyte " &amp;T12&amp; " hienoaines (kg)"</f>
        <v>Näyte  hienoaines (kg)</v>
      </c>
      <c r="V15" s="476" t="str">
        <f>"Näytekasa " &amp;T8&amp;
" suuret  kappaleet (kg)"</f>
        <v>Näytekasa  suuret  kappaleet (kg)</v>
      </c>
      <c r="W15" s="478" t="str">
        <f>"Näyte " &amp;W12&amp; " käsin lajiteltu (kg)"</f>
        <v>Näyte  käsin lajiteltu (kg)</v>
      </c>
      <c r="X15" s="479" t="str">
        <f>"Näyte " &amp;W12&amp; " hienoaines (kg)"</f>
        <v>Näyte  hienoaines (kg)</v>
      </c>
      <c r="Y15" s="476" t="str">
        <f>"Näytekasa " &amp;W8&amp;
" suuret  kappaleet (kg)"</f>
        <v>Näytekasa  suuret  kappaleet (kg)</v>
      </c>
      <c r="Z15" s="478" t="str">
        <f>"Näyte " &amp;Z12&amp; " käsin lajiteltu (kg)"</f>
        <v>Näyte  käsin lajiteltu (kg)</v>
      </c>
      <c r="AA15" s="479" t="str">
        <f>"Näyte " &amp;Z12&amp; " hienoaines (kg)"</f>
        <v>Näyte  hienoaines (kg)</v>
      </c>
      <c r="AB15" s="476" t="str">
        <f>"Näytekasa " &amp;Z8&amp;
" suuret  kappaleet (kg)"</f>
        <v>Näytekasa  suuret  kappaleet (kg)</v>
      </c>
      <c r="AC15" s="478" t="str">
        <f>"Näyte " &amp;AC12&amp; " käsin lajiteltu (kg)"</f>
        <v>Näyte  käsin lajiteltu (kg)</v>
      </c>
      <c r="AD15" s="479" t="str">
        <f>"Näyte " &amp;AC12&amp; " hienoaines (kg)"</f>
        <v>Näyte  hienoaines (kg)</v>
      </c>
      <c r="AE15" s="476" t="str">
        <f>"Näytekasa " &amp;AC8&amp;
" suuret  kappaleet (kg)"</f>
        <v>Näytekasa  suuret  kappaleet (kg)</v>
      </c>
      <c r="AF15" s="478" t="str">
        <f>"Näyte " &amp;AF12&amp; " käsin lajiteltu (kg)"</f>
        <v>Näyte  käsin lajiteltu (kg)</v>
      </c>
      <c r="AG15" s="479" t="str">
        <f>"Näyte " &amp;AF12&amp; " hienoaines (kg)"</f>
        <v>Näyte  hienoaines (kg)</v>
      </c>
      <c r="AH15" s="476" t="str">
        <f>"Näytekasa " &amp;AF8&amp;
" suuret  kappaleet (kg)"</f>
        <v>Näytekasa  suuret  kappaleet (kg)</v>
      </c>
      <c r="AI15" s="478" t="str">
        <f>"Näyte " &amp;AI12&amp; " käsin lajiteltu (kg)"</f>
        <v>Näyte  käsin lajiteltu (kg)</v>
      </c>
      <c r="AJ15" s="479" t="str">
        <f>"Näyte " &amp;AI12&amp; " hienoaines (kg)"</f>
        <v>Näyte  hienoaines (kg)</v>
      </c>
      <c r="AK15" s="476" t="str">
        <f>"Näytekasa " &amp;AI8&amp;
" suuret  kappaleet (kg)"</f>
        <v>Näytekasa  suuret  kappaleet (kg)</v>
      </c>
      <c r="AL15" s="478" t="str">
        <f>"Näyte " &amp;AL12&amp; " käsin lajiteltu (kg)"</f>
        <v>Näyte  käsin lajiteltu (kg)</v>
      </c>
      <c r="AM15" s="479" t="str">
        <f>"Näyte " &amp;AL12&amp; " hienoaines (kg)"</f>
        <v>Näyte  hienoaines (kg)</v>
      </c>
      <c r="AN15" s="476" t="str">
        <f>"Näytekasa " &amp;AL8&amp;
" suuret  kappaleet (kg)"</f>
        <v>Näytekasa  suuret  kappaleet (kg)</v>
      </c>
      <c r="AO15" s="478" t="str">
        <f>"Näyte " &amp;AO12&amp; " käsin lajiteltu (kg)"</f>
        <v>Näyte  käsin lajiteltu (kg)</v>
      </c>
      <c r="AP15" s="479" t="str">
        <f>"Näyte " &amp;AO12&amp; " hienoaines (kg)"</f>
        <v>Näyte  hienoaines (kg)</v>
      </c>
      <c r="AQ15" s="476" t="str">
        <f>"Näytekasa " &amp;AO8&amp;
" suuret  kappaleet (kg)"</f>
        <v>Näytekasa  suuret  kappaleet (kg)</v>
      </c>
      <c r="AR15" s="478" t="str">
        <f>"Näyte " &amp;AR12&amp; " käsin lajiteltu (kg)"</f>
        <v>Näyte  käsin lajiteltu (kg)</v>
      </c>
      <c r="AS15" s="479" t="str">
        <f>"Näyte " &amp;AR12&amp; " hienoaines (kg)"</f>
        <v>Näyte  hienoaines (kg)</v>
      </c>
      <c r="AT15" s="476" t="str">
        <f>"Näytekasa " &amp;AR8&amp;
" suuret  kappaleet (kg)"</f>
        <v>Näytekasa  suuret  kappaleet (kg)</v>
      </c>
      <c r="AU15" s="478" t="str">
        <f>"Näyte " &amp;AU12&amp; " käsin lajiteltu (kg)"</f>
        <v>Näyte  käsin lajiteltu (kg)</v>
      </c>
      <c r="AV15" s="479" t="str">
        <f>"Näyte " &amp;AU12&amp; " hienoaines (kg)"</f>
        <v>Näyte  hienoaines (kg)</v>
      </c>
      <c r="AW15" s="476" t="str">
        <f>"Näytekasa " &amp;AU8&amp;
" suuret  kappaleet (kg)"</f>
        <v>Näytekasa  suuret  kappaleet (kg)</v>
      </c>
      <c r="AX15" s="478" t="str">
        <f>"Näyte " &amp;AX12&amp; " käsin lajiteltu (kg)"</f>
        <v>Näyte  käsin lajiteltu (kg)</v>
      </c>
      <c r="AY15" s="479" t="str">
        <f>"Näyte " &amp;AX12&amp; " hienoaines (kg)"</f>
        <v>Näyte  hienoaines (kg)</v>
      </c>
      <c r="AZ15" s="476" t="str">
        <f>"Näytekasa " &amp;AX8&amp;
" suuret  kappaleet (kg)"</f>
        <v>Näytekasa  suuret  kappaleet (kg)</v>
      </c>
      <c r="BA15" s="478" t="str">
        <f>"Näyte " &amp;BA12&amp; " käsin lajiteltu (kg)"</f>
        <v>Näyte  käsin lajiteltu (kg)</v>
      </c>
      <c r="BB15" s="479" t="str">
        <f>"Näyte " &amp;BA12&amp; " hienoaines (kg)"</f>
        <v>Näyte  hienoaines (kg)</v>
      </c>
      <c r="BC15" s="476" t="str">
        <f>"Näytekasa " &amp;BA8&amp;
" suuret  kappaleet (kg)"</f>
        <v>Näytekasa  suuret  kappaleet (kg)</v>
      </c>
      <c r="BD15" s="478" t="str">
        <f>"Näyte " &amp;BD12&amp; " käsin lajiteltu (kg)"</f>
        <v>Näyte  käsin lajiteltu (kg)</v>
      </c>
      <c r="BE15" s="479" t="str">
        <f>"Näyte " &amp;BD12&amp; " hienoaines (kg)"</f>
        <v>Näyte  hienoaines (kg)</v>
      </c>
      <c r="BF15" s="476" t="str">
        <f>"Näytekasa " &amp;BD8&amp;
" suuret  kappaleet (kg)"</f>
        <v>Näytekasa  suuret  kappaleet (kg)</v>
      </c>
      <c r="BG15" s="478" t="str">
        <f>"Näyte " &amp;BG12&amp; " käsin lajiteltu (kg)"</f>
        <v>Näyte  käsin lajiteltu (kg)</v>
      </c>
      <c r="BH15" s="479" t="str">
        <f>"Näyte " &amp;BG12&amp; " hienoaines (kg)"</f>
        <v>Näyte  hienoaines (kg)</v>
      </c>
      <c r="BI15" s="476" t="str">
        <f>"Näytekasa " &amp;BG8&amp;
" suuret  kappaleet (kg)"</f>
        <v>Näytekasa  suuret  kappaleet (kg)</v>
      </c>
      <c r="BJ15" s="478" t="str">
        <f>"Näyte " &amp;BJ12&amp; " käsin lajiteltu (kg)"</f>
        <v>Näyte  käsin lajiteltu (kg)</v>
      </c>
      <c r="BK15" s="479" t="str">
        <f>"Näyte " &amp;BJ12&amp; " hienoaines (kg)"</f>
        <v>Näyte  hienoaines (kg)</v>
      </c>
      <c r="BL15" s="476" t="str">
        <f>"Näytekasa " &amp;BJ8&amp;
" suuret  kappaleet (kg)"</f>
        <v>Näytekasa  suuret  kappaleet (kg)</v>
      </c>
      <c r="BM15" s="478" t="str">
        <f>"Näyte " &amp;BM12&amp; " käsin lajiteltu (kg)"</f>
        <v>Näyte  käsin lajiteltu (kg)</v>
      </c>
      <c r="BN15" s="479" t="str">
        <f>"Näyte " &amp;BM12&amp; " hienoaines (kg)"</f>
        <v>Näyte  hienoaines (kg)</v>
      </c>
      <c r="BO15" s="476" t="str">
        <f>"Näytekasa " &amp;BM8&amp;
" suuret  kappaleet (kg)"</f>
        <v>Näytekasa  suuret  kappaleet (kg)</v>
      </c>
      <c r="BP15" s="478" t="str">
        <f>"Näyte " &amp;BP12&amp; " käsin lajiteltu (kg)"</f>
        <v>Näyte  käsin lajiteltu (kg)</v>
      </c>
      <c r="BQ15" s="479" t="str">
        <f>"Näyte " &amp;BP12&amp; " hienoaines (kg)"</f>
        <v>Näyte  hienoaines (kg)</v>
      </c>
      <c r="BR15" s="476" t="str">
        <f>"Näytekasa " &amp;BP8&amp;
" suuret  kappaleet (kg)"</f>
        <v>Näytekasa  suuret  kappaleet (kg)</v>
      </c>
      <c r="BS15" s="478" t="str">
        <f>"Näyte " &amp;BS12&amp; " käsin lajiteltu (kg)"</f>
        <v>Näyte  käsin lajiteltu (kg)</v>
      </c>
      <c r="BT15" s="479" t="str">
        <f>"Näyte " &amp;BS12&amp; " hienoaines (kg)"</f>
        <v>Näyte  hienoaines (kg)</v>
      </c>
      <c r="BU15" s="476" t="str">
        <f>"Näytekasa " &amp;BS8&amp;
" suuret  kappaleet (kg)"</f>
        <v>Näytekasa  suuret  kappaleet (kg)</v>
      </c>
      <c r="BV15" s="478" t="str">
        <f>"Näyte " &amp;BV12&amp; " käsin lajiteltu (kg)"</f>
        <v>Näyte  käsin lajiteltu (kg)</v>
      </c>
      <c r="BW15" s="479" t="str">
        <f>"Näyte " &amp;BV12&amp; " hienoaines (kg)"</f>
        <v>Näyte  hienoaines (kg)</v>
      </c>
      <c r="BX15" s="476" t="str">
        <f>"Näytekasa " &amp;BV8&amp;
" suuret  kappaleet (kg)"</f>
        <v>Näytekasa  suuret  kappaleet (kg)</v>
      </c>
      <c r="BY15" s="478" t="str">
        <f>"Näyte " &amp;BY12&amp; " käsin lajiteltu (kg)"</f>
        <v>Näyte  käsin lajiteltu (kg)</v>
      </c>
      <c r="BZ15" s="479" t="str">
        <f>"Näyte " &amp;BY12&amp; " hienoaines (kg)"</f>
        <v>Näyte  hienoaines (kg)</v>
      </c>
      <c r="CA15" s="476" t="str">
        <f>"Näytekasa " &amp;BY8&amp;
" suuret  kappaleet (kg)"</f>
        <v>Näytekasa  suuret  kappaleet (kg)</v>
      </c>
      <c r="CB15" s="478" t="str">
        <f>"Näyte " &amp;CB12&amp; " käsin lajiteltu (kg)"</f>
        <v>Näyte  käsin lajiteltu (kg)</v>
      </c>
      <c r="CC15" s="479" t="str">
        <f>"Näyte " &amp;CB12&amp; " hienoaines (kg)"</f>
        <v>Näyte  hienoaines (kg)</v>
      </c>
      <c r="CD15" s="476" t="str">
        <f>"Näytekasa " &amp;CB8&amp;
" suuret  kappaleet (kg)"</f>
        <v>Näytekasa  suuret  kappaleet (kg)</v>
      </c>
      <c r="CE15" s="478" t="str">
        <f>"Näyte " &amp;CE12&amp; " käsin lajiteltu (kg)"</f>
        <v>Näyte  käsin lajiteltu (kg)</v>
      </c>
      <c r="CF15" s="479" t="str">
        <f>"Näyte " &amp;CE12&amp; " hienoaines (kg)"</f>
        <v>Näyte  hienoaines (kg)</v>
      </c>
      <c r="CG15" s="476" t="str">
        <f>"Näytekasa " &amp;CE8&amp;
" suuret  kappaleet (kg)"</f>
        <v>Näytekasa  suuret  kappaleet (kg)</v>
      </c>
      <c r="CH15" s="478" t="str">
        <f>"Näyte " &amp;CH12&amp; " käsin lajiteltu (kg)"</f>
        <v>Näyte  käsin lajiteltu (kg)</v>
      </c>
      <c r="CI15" s="479" t="str">
        <f>"Näyte " &amp;CH12&amp; " hienoaines (kg)"</f>
        <v>Näyte  hienoaines (kg)</v>
      </c>
      <c r="CJ15" s="476" t="str">
        <f>"Näytekasa " &amp;CH8&amp;
" suuret  kappaleet (kg)"</f>
        <v>Näytekasa  suuret  kappaleet (kg)</v>
      </c>
      <c r="CK15" s="478" t="str">
        <f>"Näyte " &amp;CK12&amp; " käsin lajiteltu (kg)"</f>
        <v>Näyte  käsin lajiteltu (kg)</v>
      </c>
      <c r="CL15" s="479" t="str">
        <f>"Näyte " &amp;CK12&amp; " hienoaines (kg)"</f>
        <v>Näyte  hienoaines (kg)</v>
      </c>
      <c r="CM15" s="476" t="str">
        <f>"Näytekasa " &amp;CK8&amp;
" suuret  kappaleet (kg)"</f>
        <v>Näytekasa  suuret  kappaleet (kg)</v>
      </c>
      <c r="CN15" s="478" t="str">
        <f>"Näyte " &amp;CN12&amp; " käsin lajiteltu (kg)"</f>
        <v>Näyte  käsin lajiteltu (kg)</v>
      </c>
      <c r="CO15" s="479" t="str">
        <f>"Näyte " &amp;CN12&amp; " hienoaines (kg)"</f>
        <v>Näyte  hienoaines (kg)</v>
      </c>
      <c r="CP15" s="476" t="str">
        <f>"Näytekasa " &amp;CN8&amp;
" suuret  kappaleet (kg)"</f>
        <v>Näytekasa  suuret  kappaleet (kg)</v>
      </c>
      <c r="CQ15" s="478" t="str">
        <f>"Näyte " &amp;CQ12&amp; " käsin lajiteltu (kg)"</f>
        <v>Näyte  käsin lajiteltu (kg)</v>
      </c>
      <c r="CR15" s="479" t="str">
        <f>"Näyte " &amp;CQ12&amp; " hienoaines (kg)"</f>
        <v>Näyte  hienoaines (kg)</v>
      </c>
      <c r="CS15" s="476" t="str">
        <f>"Näytekasa " &amp;CQ8&amp;
" suuret  kappaleet (kg)"</f>
        <v>Näytekasa  suuret  kappaleet (kg)</v>
      </c>
      <c r="CT15" s="478" t="str">
        <f>"Näyte " &amp;CT12&amp; " käsin lajiteltu (kg)"</f>
        <v>Näyte  käsin lajiteltu (kg)</v>
      </c>
      <c r="CU15" s="479" t="str">
        <f>"Näyte " &amp;CT12&amp; " hienoaines (kg)"</f>
        <v>Näyte  hienoaines (kg)</v>
      </c>
      <c r="CV15" s="476" t="str">
        <f>"Näytekasa " &amp;CT8&amp;
" suuret  kappaleet (kg)"</f>
        <v>Näytekasa  suuret  kappaleet (kg)</v>
      </c>
      <c r="CW15" s="478" t="str">
        <f>"Näyte " &amp;CW12&amp; " käsin lajiteltu (kg)"</f>
        <v>Näyte  käsin lajiteltu (kg)</v>
      </c>
      <c r="CX15" s="479" t="str">
        <f>"Näyte " &amp;CW12&amp; " hienoaines (kg)"</f>
        <v>Näyte  hienoaines (kg)</v>
      </c>
      <c r="CY15" s="476" t="str">
        <f>"Näytekasa " &amp;CW8&amp;
" suuret  kappaleet (kg)"</f>
        <v>Näytekasa  suuret  kappaleet (kg)</v>
      </c>
      <c r="CZ15" s="478" t="str">
        <f>"Näyte " &amp;CZ12&amp; " käsin lajiteltu (kg)"</f>
        <v>Näyte  käsin lajiteltu (kg)</v>
      </c>
      <c r="DA15" s="479" t="str">
        <f>"Näyte " &amp;CZ12&amp; " hienoaines (kg)"</f>
        <v>Näyte  hienoaines (kg)</v>
      </c>
      <c r="DB15" s="476" t="str">
        <f>"Näytekasa " &amp;CZ8&amp;
" suuret  kappaleet (kg)"</f>
        <v>Näytekasa  suuret  kappaleet (kg)</v>
      </c>
      <c r="DC15" s="478" t="str">
        <f>"Näyte " &amp;DC12&amp; " käsin lajiteltu (kg)"</f>
        <v>Näyte  käsin lajiteltu (kg)</v>
      </c>
      <c r="DD15" s="479" t="str">
        <f>"Näyte " &amp;DC12&amp; " hienoaines (kg)"</f>
        <v>Näyte  hienoaines (kg)</v>
      </c>
      <c r="DE15" s="476" t="str">
        <f>"Näytekasa " &amp;DC8&amp;
" suuret  kappaleet (kg)"</f>
        <v>Näytekasa  suuret  kappaleet (kg)</v>
      </c>
      <c r="DF15" s="478" t="str">
        <f>"Näyte " &amp;DF12&amp; " käsin lajiteltu (kg)"</f>
        <v>Näyte  käsin lajiteltu (kg)</v>
      </c>
      <c r="DG15" s="479" t="str">
        <f>"Näyte " &amp;DF12&amp; " hienoaines (kg)"</f>
        <v>Näyte  hienoaines (kg)</v>
      </c>
      <c r="DH15" s="476" t="str">
        <f>"Näytekasa " &amp;DF8&amp;
" suuret  kappaleet (kg)"</f>
        <v>Näytekasa  suuret  kappaleet (kg)</v>
      </c>
      <c r="DI15" s="478" t="str">
        <f>"Näyte " &amp;DI12&amp; " käsin lajiteltu (kg)"</f>
        <v>Näyte  käsin lajiteltu (kg)</v>
      </c>
      <c r="DJ15" s="479" t="str">
        <f>"Näyte " &amp;DI12&amp; " hienoaines (kg)"</f>
        <v>Näyte  hienoaines (kg)</v>
      </c>
      <c r="DK15" s="476" t="str">
        <f>"Näytekasa " &amp;DI8&amp;
" suuret  kappaleet (kg)"</f>
        <v>Näytekasa  suuret  kappaleet (kg)</v>
      </c>
      <c r="DL15" s="478" t="str">
        <f>"Näyte " &amp;DL12&amp; " käsin lajiteltu (kg)"</f>
        <v>Näyte  käsin lajiteltu (kg)</v>
      </c>
      <c r="DM15" s="479" t="str">
        <f>"Näyte " &amp;DL12&amp; " hienoaines (kg)"</f>
        <v>Näyte  hienoaines (kg)</v>
      </c>
      <c r="DN15" s="476" t="str">
        <f>"Näytekasa " &amp;DL8&amp;
" suuret  kappaleet (kg)"</f>
        <v>Näytekasa  suuret  kappaleet (kg)</v>
      </c>
      <c r="DO15" s="478" t="str">
        <f>"Näyte " &amp;DO12&amp; " käsin lajiteltu (kg)"</f>
        <v>Näyte  käsin lajiteltu (kg)</v>
      </c>
      <c r="DP15" s="479" t="str">
        <f>"Näyte " &amp;DO12&amp; " hienoaines (kg)"</f>
        <v>Näyte  hienoaines (kg)</v>
      </c>
      <c r="DQ15" s="476" t="str">
        <f>"Näytekasa " &amp;DO8&amp;
" suuret  kappaleet (kg)"</f>
        <v>Näytekasa  suuret  kappaleet (kg)</v>
      </c>
      <c r="DR15" s="478" t="str">
        <f>"Näyte " &amp;DR12&amp; " käsin lajiteltu (kg)"</f>
        <v>Näyte  käsin lajiteltu (kg)</v>
      </c>
      <c r="DS15" s="479" t="str">
        <f>"Näyte " &amp;DR12&amp; " hienoaines (kg)"</f>
        <v>Näyte  hienoaines (kg)</v>
      </c>
      <c r="DT15" s="476" t="str">
        <f>"Näytekasa " &amp;DR8&amp;
" suuret  kappaleet (kg)"</f>
        <v>Näytekasa  suuret  kappaleet (kg)</v>
      </c>
      <c r="DU15" s="478" t="str">
        <f>"Näyte " &amp;DU12&amp; " käsin lajiteltu (kg)"</f>
        <v>Näyte  käsin lajiteltu (kg)</v>
      </c>
      <c r="DV15" s="479" t="str">
        <f>"Näyte " &amp;DU12&amp; " hienoaines (kg)"</f>
        <v>Näyte  hienoaines (kg)</v>
      </c>
      <c r="DW15" s="476" t="str">
        <f>"Näytekasa " &amp;DU8&amp;
" suuret  kappaleet (kg)"</f>
        <v>Näytekasa  suuret  kappaleet (kg)</v>
      </c>
      <c r="DX15" s="478" t="str">
        <f>"Näyte " &amp;DX12&amp; " käsin lajiteltu (kg)"</f>
        <v>Näyte  käsin lajiteltu (kg)</v>
      </c>
      <c r="DY15" s="479" t="str">
        <f>"Näyte " &amp;DX12&amp; " hienoaines (kg)"</f>
        <v>Näyte  hienoaines (kg)</v>
      </c>
      <c r="DZ15" s="476" t="str">
        <f>"Näytekasa " &amp;DX8&amp;
" suuret  kappaleet (kg)"</f>
        <v>Näytekasa  suuret  kappaleet (kg)</v>
      </c>
      <c r="EA15" s="478" t="str">
        <f>"Näyte " &amp;EA12&amp; " käsin lajiteltu (kg)"</f>
        <v>Näyte  käsin lajiteltu (kg)</v>
      </c>
      <c r="EB15" s="479" t="str">
        <f>"Näyte " &amp;EA12&amp; " hienoaines (kg)"</f>
        <v>Näyte  hienoaines (kg)</v>
      </c>
      <c r="EC15" s="476" t="str">
        <f>"Näytekasa " &amp;EA8&amp;
" suuret  kappaleet (kg)"</f>
        <v>Näytekasa  suuret  kappaleet (kg)</v>
      </c>
      <c r="ED15" s="478" t="str">
        <f>"Näyte " &amp;ED12&amp; " käsin lajiteltu (kg)"</f>
        <v>Näyte  käsin lajiteltu (kg)</v>
      </c>
      <c r="EE15" s="479" t="str">
        <f>"Näyte " &amp;ED12&amp; " hienoaines (kg)"</f>
        <v>Näyte  hienoaines (kg)</v>
      </c>
      <c r="EF15" s="476" t="str">
        <f>"Näytekasa " &amp;ED8&amp;
" suuret  kappaleet (kg)"</f>
        <v>Näytekasa  suuret  kappaleet (kg)</v>
      </c>
      <c r="EG15" s="478" t="str">
        <f>"Näyte " &amp;EG12&amp; " käsin lajiteltu (kg)"</f>
        <v>Näyte  käsin lajiteltu (kg)</v>
      </c>
      <c r="EH15" s="479" t="str">
        <f>"Näyte " &amp;EG12&amp; " hienoaines (kg)"</f>
        <v>Näyte  hienoaines (kg)</v>
      </c>
      <c r="EI15" s="476" t="str">
        <f>"Näytekasa " &amp;EG8&amp;
" suuret  kappaleet (kg)"</f>
        <v>Näytekasa  suuret  kappaleet (kg)</v>
      </c>
      <c r="EJ15" s="478" t="str">
        <f>"Näyte " &amp;EJ12&amp; " käsin lajiteltu (kg)"</f>
        <v>Näyte  käsin lajiteltu (kg)</v>
      </c>
      <c r="EK15" s="479" t="str">
        <f>"Näyte " &amp;EJ12&amp; " hienoaines (kg)"</f>
        <v>Näyte  hienoaines (kg)</v>
      </c>
      <c r="EL15" s="476" t="str">
        <f>"Näytekasa " &amp;EJ8&amp;
" suuret  kappaleet (kg)"</f>
        <v>Näytekasa  suuret  kappaleet (kg)</v>
      </c>
      <c r="EM15" s="478" t="str">
        <f>"Näyte " &amp;EM12&amp; " käsin lajiteltu (kg)"</f>
        <v>Näyte  käsin lajiteltu (kg)</v>
      </c>
      <c r="EN15" s="479" t="str">
        <f>"Näyte " &amp;EM12&amp; " hienoaines (kg)"</f>
        <v>Näyte  hienoaines (kg)</v>
      </c>
      <c r="EO15" s="476" t="str">
        <f>"Näytekasa " &amp;EM8&amp;
" suuret  kappaleet (kg)"</f>
        <v>Näytekasa  suuret  kappaleet (kg)</v>
      </c>
      <c r="EP15" s="478" t="str">
        <f>"Näyte " &amp;EP12&amp; " käsin lajiteltu (kg)"</f>
        <v>Näyte  käsin lajiteltu (kg)</v>
      </c>
      <c r="EQ15" s="479" t="str">
        <f>"Näyte " &amp;EP12&amp; " hienoaines (kg)"</f>
        <v>Näyte  hienoaines (kg)</v>
      </c>
      <c r="ER15" s="476" t="str">
        <f>"Näytekasa " &amp;EP8&amp;
" suuret  kappaleet (kg)"</f>
        <v>Näytekasa  suuret  kappaleet (kg)</v>
      </c>
      <c r="ES15" s="478" t="str">
        <f>"Näyte " &amp;ES12&amp; " käsin lajiteltu (kg)"</f>
        <v>Näyte  käsin lajiteltu (kg)</v>
      </c>
      <c r="ET15" s="479" t="str">
        <f>"Näyte " &amp;ES12&amp; " hienoaines (kg)"</f>
        <v>Näyte  hienoaines (kg)</v>
      </c>
      <c r="EU15" s="476" t="str">
        <f>"Näytekasa " &amp;ES8&amp;
" suuret  kappaleet (kg)"</f>
        <v>Näytekasa  suuret  kappaleet (kg)</v>
      </c>
      <c r="EV15" s="478" t="str">
        <f>"Näyte " &amp;EV12&amp; " käsin lajiteltu (kg)"</f>
        <v>Näyte  käsin lajiteltu (kg)</v>
      </c>
      <c r="EW15" s="479" t="str">
        <f>"Näyte " &amp;EV12&amp; " hienoaines (kg)"</f>
        <v>Näyte  hienoaines (kg)</v>
      </c>
      <c r="EX15" s="476" t="str">
        <f>"Näytekasa " &amp;EV8&amp;
" suuret  kappaleet (kg)"</f>
        <v>Näytekasa  suuret  kappaleet (kg)</v>
      </c>
    </row>
    <row r="16" spans="1:154" x14ac:dyDescent="0.2">
      <c r="A16" s="293" t="s">
        <v>53</v>
      </c>
      <c r="B16" s="170"/>
      <c r="C16" s="171"/>
      <c r="D16" s="362"/>
      <c r="E16" s="410"/>
      <c r="F16" s="410"/>
      <c r="G16" s="411"/>
      <c r="H16" s="372"/>
      <c r="I16" s="410"/>
      <c r="J16" s="411"/>
      <c r="K16" s="372"/>
      <c r="L16" s="410"/>
      <c r="M16" s="411"/>
      <c r="N16" s="372"/>
      <c r="O16" s="410"/>
      <c r="P16" s="411"/>
      <c r="Q16" s="372"/>
      <c r="R16" s="410"/>
      <c r="S16" s="411"/>
      <c r="T16" s="372"/>
      <c r="U16" s="410"/>
      <c r="V16" s="411"/>
      <c r="W16" s="372"/>
      <c r="X16" s="410"/>
      <c r="Y16" s="411"/>
      <c r="Z16" s="372"/>
      <c r="AA16" s="410"/>
      <c r="AB16" s="411"/>
      <c r="AC16" s="372"/>
      <c r="AD16" s="410"/>
      <c r="AE16" s="411"/>
      <c r="AF16" s="372"/>
      <c r="AG16" s="410"/>
      <c r="AH16" s="411"/>
      <c r="AI16" s="372"/>
      <c r="AJ16" s="410"/>
      <c r="AK16" s="411"/>
      <c r="AL16" s="372"/>
      <c r="AM16" s="410"/>
      <c r="AN16" s="411"/>
      <c r="AO16" s="372"/>
      <c r="AP16" s="410"/>
      <c r="AQ16" s="411"/>
      <c r="AR16" s="372"/>
      <c r="AS16" s="410"/>
      <c r="AT16" s="411"/>
      <c r="AU16" s="372"/>
      <c r="AV16" s="410"/>
      <c r="AW16" s="411"/>
      <c r="AX16" s="372"/>
      <c r="AY16" s="410"/>
      <c r="AZ16" s="411"/>
      <c r="BA16" s="372"/>
      <c r="BB16" s="410"/>
      <c r="BC16" s="411"/>
      <c r="BD16" s="372"/>
      <c r="BE16" s="410"/>
      <c r="BF16" s="411"/>
      <c r="BG16" s="372"/>
      <c r="BH16" s="410"/>
      <c r="BI16" s="411"/>
      <c r="BJ16" s="372"/>
      <c r="BK16" s="410"/>
      <c r="BL16" s="411"/>
      <c r="BM16" s="372"/>
      <c r="BN16" s="410"/>
      <c r="BO16" s="411"/>
      <c r="BP16" s="372"/>
      <c r="BQ16" s="410"/>
      <c r="BR16" s="411"/>
      <c r="BS16" s="372"/>
      <c r="BT16" s="410"/>
      <c r="BU16" s="411"/>
      <c r="BV16" s="372"/>
      <c r="BW16" s="410"/>
      <c r="BX16" s="411"/>
      <c r="BY16" s="372"/>
      <c r="BZ16" s="410"/>
      <c r="CA16" s="411"/>
      <c r="CB16" s="372"/>
      <c r="CC16" s="410"/>
      <c r="CD16" s="411"/>
      <c r="CE16" s="372"/>
      <c r="CF16" s="410"/>
      <c r="CG16" s="411"/>
      <c r="CH16" s="372"/>
      <c r="CI16" s="410"/>
      <c r="CJ16" s="411"/>
      <c r="CK16" s="372"/>
      <c r="CL16" s="410"/>
      <c r="CM16" s="411"/>
      <c r="CN16" s="372"/>
      <c r="CO16" s="410"/>
      <c r="CP16" s="411"/>
      <c r="CQ16" s="372"/>
      <c r="CR16" s="410"/>
      <c r="CS16" s="411"/>
      <c r="CT16" s="372"/>
      <c r="CU16" s="410"/>
      <c r="CV16" s="411"/>
      <c r="CW16" s="372"/>
      <c r="CX16" s="410"/>
      <c r="CY16" s="411"/>
      <c r="CZ16" s="372"/>
      <c r="DA16" s="410"/>
      <c r="DB16" s="411"/>
      <c r="DC16" s="372"/>
      <c r="DD16" s="410"/>
      <c r="DE16" s="411"/>
      <c r="DF16" s="372"/>
      <c r="DG16" s="410"/>
      <c r="DH16" s="411"/>
      <c r="DI16" s="372"/>
      <c r="DJ16" s="410"/>
      <c r="DK16" s="411"/>
      <c r="DL16" s="372"/>
      <c r="DM16" s="410"/>
      <c r="DN16" s="411"/>
      <c r="DO16" s="372"/>
      <c r="DP16" s="410"/>
      <c r="DQ16" s="411"/>
      <c r="DR16" s="372"/>
      <c r="DS16" s="410"/>
      <c r="DT16" s="411"/>
      <c r="DU16" s="372"/>
      <c r="DV16" s="410"/>
      <c r="DW16" s="411"/>
      <c r="DX16" s="372"/>
      <c r="DY16" s="410"/>
      <c r="DZ16" s="411"/>
      <c r="EA16" s="372"/>
      <c r="EB16" s="410"/>
      <c r="EC16" s="411"/>
      <c r="ED16" s="372"/>
      <c r="EE16" s="410"/>
      <c r="EF16" s="411"/>
      <c r="EG16" s="372"/>
      <c r="EH16" s="410"/>
      <c r="EI16" s="411"/>
      <c r="EJ16" s="372"/>
      <c r="EK16" s="410"/>
      <c r="EL16" s="411"/>
      <c r="EM16" s="372"/>
      <c r="EN16" s="410"/>
      <c r="EO16" s="411"/>
      <c r="EP16" s="372"/>
      <c r="EQ16" s="410"/>
      <c r="ER16" s="411"/>
      <c r="ES16" s="372"/>
      <c r="ET16" s="410"/>
      <c r="EU16" s="411"/>
      <c r="EV16" s="372"/>
      <c r="EW16" s="410"/>
      <c r="EX16" s="411"/>
    </row>
    <row r="17" spans="1:256" ht="12.75" customHeight="1" x14ac:dyDescent="0.2">
      <c r="A17" s="294"/>
      <c r="B17" s="111" t="s">
        <v>9</v>
      </c>
      <c r="C17" s="131"/>
      <c r="D17" s="362"/>
      <c r="E17" s="379"/>
      <c r="F17" s="410"/>
      <c r="G17" s="411"/>
      <c r="H17" s="379"/>
      <c r="I17" s="410"/>
      <c r="J17" s="411"/>
      <c r="K17" s="379"/>
      <c r="L17" s="410"/>
      <c r="M17" s="411"/>
      <c r="N17" s="379"/>
      <c r="O17" s="410"/>
      <c r="P17" s="411"/>
      <c r="Q17" s="379"/>
      <c r="R17" s="410"/>
      <c r="S17" s="411"/>
      <c r="T17" s="372"/>
      <c r="U17" s="410"/>
      <c r="V17" s="411"/>
      <c r="W17" s="372"/>
      <c r="X17" s="410"/>
      <c r="Y17" s="411"/>
      <c r="Z17" s="372"/>
      <c r="AA17" s="410"/>
      <c r="AB17" s="411"/>
      <c r="AC17" s="372"/>
      <c r="AD17" s="410"/>
      <c r="AE17" s="411"/>
      <c r="AF17" s="372"/>
      <c r="AG17" s="410"/>
      <c r="AH17" s="411"/>
      <c r="AI17" s="372"/>
      <c r="AJ17" s="410"/>
      <c r="AK17" s="411"/>
      <c r="AL17" s="372"/>
      <c r="AM17" s="410"/>
      <c r="AN17" s="411"/>
      <c r="AO17" s="372"/>
      <c r="AP17" s="410"/>
      <c r="AQ17" s="411"/>
      <c r="AR17" s="372"/>
      <c r="AS17" s="410"/>
      <c r="AT17" s="411"/>
      <c r="AU17" s="372"/>
      <c r="AV17" s="410"/>
      <c r="AW17" s="411"/>
      <c r="AX17" s="372"/>
      <c r="AY17" s="410"/>
      <c r="AZ17" s="411"/>
      <c r="BA17" s="372"/>
      <c r="BB17" s="410"/>
      <c r="BC17" s="411"/>
      <c r="BD17" s="372"/>
      <c r="BE17" s="410"/>
      <c r="BF17" s="411"/>
      <c r="BG17" s="372"/>
      <c r="BH17" s="410"/>
      <c r="BI17" s="411"/>
      <c r="BJ17" s="372"/>
      <c r="BK17" s="410"/>
      <c r="BL17" s="411"/>
      <c r="BM17" s="372"/>
      <c r="BN17" s="410"/>
      <c r="BO17" s="411"/>
      <c r="BP17" s="372"/>
      <c r="BQ17" s="410"/>
      <c r="BR17" s="411"/>
      <c r="BS17" s="372"/>
      <c r="BT17" s="410"/>
      <c r="BU17" s="411"/>
      <c r="BV17" s="372"/>
      <c r="BW17" s="410"/>
      <c r="BX17" s="411"/>
      <c r="BY17" s="372"/>
      <c r="BZ17" s="410"/>
      <c r="CA17" s="411"/>
      <c r="CB17" s="372"/>
      <c r="CC17" s="410"/>
      <c r="CD17" s="411"/>
      <c r="CE17" s="372"/>
      <c r="CF17" s="410"/>
      <c r="CG17" s="411"/>
      <c r="CH17" s="372"/>
      <c r="CI17" s="410"/>
      <c r="CJ17" s="411"/>
      <c r="CK17" s="372"/>
      <c r="CL17" s="410"/>
      <c r="CM17" s="411"/>
      <c r="CN17" s="372"/>
      <c r="CO17" s="410"/>
      <c r="CP17" s="411"/>
      <c r="CQ17" s="372"/>
      <c r="CR17" s="410"/>
      <c r="CS17" s="411"/>
      <c r="CT17" s="372"/>
      <c r="CU17" s="410"/>
      <c r="CV17" s="411"/>
      <c r="CW17" s="372"/>
      <c r="CX17" s="410"/>
      <c r="CY17" s="411"/>
      <c r="CZ17" s="372"/>
      <c r="DA17" s="410"/>
      <c r="DB17" s="411"/>
      <c r="DC17" s="372"/>
      <c r="DD17" s="410"/>
      <c r="DE17" s="411"/>
      <c r="DF17" s="372"/>
      <c r="DG17" s="410"/>
      <c r="DH17" s="411"/>
      <c r="DI17" s="372"/>
      <c r="DJ17" s="410"/>
      <c r="DK17" s="411"/>
      <c r="DL17" s="372"/>
      <c r="DM17" s="410"/>
      <c r="DN17" s="411"/>
      <c r="DO17" s="372"/>
      <c r="DP17" s="410"/>
      <c r="DQ17" s="411"/>
      <c r="DR17" s="372"/>
      <c r="DS17" s="410"/>
      <c r="DT17" s="411"/>
      <c r="DU17" s="372"/>
      <c r="DV17" s="410"/>
      <c r="DW17" s="411"/>
      <c r="DX17" s="372"/>
      <c r="DY17" s="410"/>
      <c r="DZ17" s="411"/>
      <c r="EA17" s="372"/>
      <c r="EB17" s="410"/>
      <c r="EC17" s="411"/>
      <c r="ED17" s="372"/>
      <c r="EE17" s="410"/>
      <c r="EF17" s="411"/>
      <c r="EG17" s="372"/>
      <c r="EH17" s="410"/>
      <c r="EI17" s="411"/>
      <c r="EJ17" s="372"/>
      <c r="EK17" s="410"/>
      <c r="EL17" s="411"/>
      <c r="EM17" s="372"/>
      <c r="EN17" s="410"/>
      <c r="EO17" s="411"/>
      <c r="EP17" s="372"/>
      <c r="EQ17" s="410"/>
      <c r="ER17" s="411"/>
      <c r="ES17" s="372"/>
      <c r="ET17" s="410"/>
      <c r="EU17" s="411"/>
      <c r="EV17" s="372"/>
      <c r="EW17" s="410"/>
      <c r="EX17" s="411"/>
    </row>
    <row r="18" spans="1:256" ht="12.75" customHeight="1" x14ac:dyDescent="0.2">
      <c r="A18" s="294"/>
      <c r="B18" s="111" t="s">
        <v>10</v>
      </c>
      <c r="C18" s="131"/>
      <c r="D18" s="362"/>
      <c r="E18" s="379"/>
      <c r="F18" s="410"/>
      <c r="G18" s="411"/>
      <c r="H18" s="379"/>
      <c r="I18" s="410"/>
      <c r="J18" s="411"/>
      <c r="K18" s="379"/>
      <c r="L18" s="410"/>
      <c r="M18" s="411"/>
      <c r="N18" s="379"/>
      <c r="O18" s="410"/>
      <c r="P18" s="411"/>
      <c r="Q18" s="379"/>
      <c r="R18" s="410"/>
      <c r="S18" s="411"/>
      <c r="T18" s="372"/>
      <c r="U18" s="410"/>
      <c r="V18" s="411"/>
      <c r="W18" s="372"/>
      <c r="X18" s="410"/>
      <c r="Y18" s="411"/>
      <c r="Z18" s="372"/>
      <c r="AA18" s="410"/>
      <c r="AB18" s="411"/>
      <c r="AC18" s="372"/>
      <c r="AD18" s="410"/>
      <c r="AE18" s="411"/>
      <c r="AF18" s="372"/>
      <c r="AG18" s="410"/>
      <c r="AH18" s="411"/>
      <c r="AI18" s="372"/>
      <c r="AJ18" s="410"/>
      <c r="AK18" s="411"/>
      <c r="AL18" s="372"/>
      <c r="AM18" s="410"/>
      <c r="AN18" s="411"/>
      <c r="AO18" s="372"/>
      <c r="AP18" s="410"/>
      <c r="AQ18" s="411"/>
      <c r="AR18" s="372"/>
      <c r="AS18" s="410"/>
      <c r="AT18" s="411"/>
      <c r="AU18" s="372"/>
      <c r="AV18" s="410"/>
      <c r="AW18" s="411"/>
      <c r="AX18" s="372"/>
      <c r="AY18" s="410"/>
      <c r="AZ18" s="411"/>
      <c r="BA18" s="372"/>
      <c r="BB18" s="410"/>
      <c r="BC18" s="411"/>
      <c r="BD18" s="372"/>
      <c r="BE18" s="410"/>
      <c r="BF18" s="411"/>
      <c r="BG18" s="372"/>
      <c r="BH18" s="410"/>
      <c r="BI18" s="411"/>
      <c r="BJ18" s="372"/>
      <c r="BK18" s="410"/>
      <c r="BL18" s="411"/>
      <c r="BM18" s="372"/>
      <c r="BN18" s="410"/>
      <c r="BO18" s="411"/>
      <c r="BP18" s="372"/>
      <c r="BQ18" s="410"/>
      <c r="BR18" s="411"/>
      <c r="BS18" s="372"/>
      <c r="BT18" s="410"/>
      <c r="BU18" s="411"/>
      <c r="BV18" s="372"/>
      <c r="BW18" s="410"/>
      <c r="BX18" s="411"/>
      <c r="BY18" s="372"/>
      <c r="BZ18" s="410"/>
      <c r="CA18" s="411"/>
      <c r="CB18" s="372"/>
      <c r="CC18" s="410"/>
      <c r="CD18" s="411"/>
      <c r="CE18" s="372"/>
      <c r="CF18" s="410"/>
      <c r="CG18" s="411"/>
      <c r="CH18" s="372"/>
      <c r="CI18" s="410"/>
      <c r="CJ18" s="411"/>
      <c r="CK18" s="372"/>
      <c r="CL18" s="410"/>
      <c r="CM18" s="411"/>
      <c r="CN18" s="372"/>
      <c r="CO18" s="410"/>
      <c r="CP18" s="411"/>
      <c r="CQ18" s="372"/>
      <c r="CR18" s="410"/>
      <c r="CS18" s="411"/>
      <c r="CT18" s="372"/>
      <c r="CU18" s="410"/>
      <c r="CV18" s="411"/>
      <c r="CW18" s="372"/>
      <c r="CX18" s="410"/>
      <c r="CY18" s="411"/>
      <c r="CZ18" s="372"/>
      <c r="DA18" s="410"/>
      <c r="DB18" s="411"/>
      <c r="DC18" s="372"/>
      <c r="DD18" s="410"/>
      <c r="DE18" s="411"/>
      <c r="DF18" s="372"/>
      <c r="DG18" s="410"/>
      <c r="DH18" s="411"/>
      <c r="DI18" s="372"/>
      <c r="DJ18" s="410"/>
      <c r="DK18" s="411"/>
      <c r="DL18" s="372"/>
      <c r="DM18" s="410"/>
      <c r="DN18" s="411"/>
      <c r="DO18" s="372"/>
      <c r="DP18" s="410"/>
      <c r="DQ18" s="411"/>
      <c r="DR18" s="372"/>
      <c r="DS18" s="410"/>
      <c r="DT18" s="411"/>
      <c r="DU18" s="372"/>
      <c r="DV18" s="410"/>
      <c r="DW18" s="411"/>
      <c r="DX18" s="372"/>
      <c r="DY18" s="410"/>
      <c r="DZ18" s="411"/>
      <c r="EA18" s="372"/>
      <c r="EB18" s="410"/>
      <c r="EC18" s="411"/>
      <c r="ED18" s="372"/>
      <c r="EE18" s="410"/>
      <c r="EF18" s="411"/>
      <c r="EG18" s="372"/>
      <c r="EH18" s="410"/>
      <c r="EI18" s="411"/>
      <c r="EJ18" s="372"/>
      <c r="EK18" s="410"/>
      <c r="EL18" s="411"/>
      <c r="EM18" s="372"/>
      <c r="EN18" s="410"/>
      <c r="EO18" s="411"/>
      <c r="EP18" s="372"/>
      <c r="EQ18" s="410"/>
      <c r="ER18" s="411"/>
      <c r="ES18" s="372"/>
      <c r="ET18" s="410"/>
      <c r="EU18" s="411"/>
      <c r="EV18" s="372"/>
      <c r="EW18" s="410"/>
      <c r="EX18" s="411"/>
    </row>
    <row r="19" spans="1:256" x14ac:dyDescent="0.2">
      <c r="A19" s="294"/>
      <c r="B19" s="110"/>
      <c r="C19" s="132" t="s">
        <v>11</v>
      </c>
      <c r="D19" s="362"/>
      <c r="E19" s="379"/>
      <c r="F19" s="410"/>
      <c r="G19" s="411"/>
      <c r="H19" s="379"/>
      <c r="I19" s="410"/>
      <c r="J19" s="411"/>
      <c r="K19" s="379"/>
      <c r="L19" s="410"/>
      <c r="M19" s="411"/>
      <c r="N19" s="379"/>
      <c r="O19" s="410"/>
      <c r="P19" s="411"/>
      <c r="Q19" s="379"/>
      <c r="R19" s="410"/>
      <c r="S19" s="411"/>
      <c r="T19" s="372"/>
      <c r="U19" s="410"/>
      <c r="V19" s="411"/>
      <c r="W19" s="372"/>
      <c r="X19" s="410"/>
      <c r="Y19" s="411"/>
      <c r="Z19" s="372"/>
      <c r="AA19" s="410"/>
      <c r="AB19" s="411"/>
      <c r="AC19" s="372"/>
      <c r="AD19" s="410"/>
      <c r="AE19" s="411"/>
      <c r="AF19" s="372"/>
      <c r="AG19" s="410"/>
      <c r="AH19" s="411"/>
      <c r="AI19" s="372"/>
      <c r="AJ19" s="410"/>
      <c r="AK19" s="411"/>
      <c r="AL19" s="372"/>
      <c r="AM19" s="410"/>
      <c r="AN19" s="411"/>
      <c r="AO19" s="372"/>
      <c r="AP19" s="410"/>
      <c r="AQ19" s="411"/>
      <c r="AR19" s="372"/>
      <c r="AS19" s="410"/>
      <c r="AT19" s="411"/>
      <c r="AU19" s="372"/>
      <c r="AV19" s="410"/>
      <c r="AW19" s="411"/>
      <c r="AX19" s="372"/>
      <c r="AY19" s="410"/>
      <c r="AZ19" s="411"/>
      <c r="BA19" s="372"/>
      <c r="BB19" s="410"/>
      <c r="BC19" s="411"/>
      <c r="BD19" s="372"/>
      <c r="BE19" s="410"/>
      <c r="BF19" s="411"/>
      <c r="BG19" s="372"/>
      <c r="BH19" s="410"/>
      <c r="BI19" s="411"/>
      <c r="BJ19" s="372"/>
      <c r="BK19" s="410"/>
      <c r="BL19" s="411"/>
      <c r="BM19" s="372"/>
      <c r="BN19" s="410"/>
      <c r="BO19" s="411"/>
      <c r="BP19" s="372"/>
      <c r="BQ19" s="410"/>
      <c r="BR19" s="411"/>
      <c r="BS19" s="372"/>
      <c r="BT19" s="410"/>
      <c r="BU19" s="411"/>
      <c r="BV19" s="372"/>
      <c r="BW19" s="410"/>
      <c r="BX19" s="411"/>
      <c r="BY19" s="372"/>
      <c r="BZ19" s="410"/>
      <c r="CA19" s="411"/>
      <c r="CB19" s="372"/>
      <c r="CC19" s="410"/>
      <c r="CD19" s="411"/>
      <c r="CE19" s="372"/>
      <c r="CF19" s="410"/>
      <c r="CG19" s="411"/>
      <c r="CH19" s="372"/>
      <c r="CI19" s="410"/>
      <c r="CJ19" s="411"/>
      <c r="CK19" s="372"/>
      <c r="CL19" s="410"/>
      <c r="CM19" s="411"/>
      <c r="CN19" s="372"/>
      <c r="CO19" s="410"/>
      <c r="CP19" s="411"/>
      <c r="CQ19" s="372"/>
      <c r="CR19" s="410"/>
      <c r="CS19" s="411"/>
      <c r="CT19" s="372"/>
      <c r="CU19" s="410"/>
      <c r="CV19" s="411"/>
      <c r="CW19" s="372"/>
      <c r="CX19" s="410"/>
      <c r="CY19" s="411"/>
      <c r="CZ19" s="372"/>
      <c r="DA19" s="410"/>
      <c r="DB19" s="411"/>
      <c r="DC19" s="372"/>
      <c r="DD19" s="410"/>
      <c r="DE19" s="411"/>
      <c r="DF19" s="372"/>
      <c r="DG19" s="410"/>
      <c r="DH19" s="411"/>
      <c r="DI19" s="372"/>
      <c r="DJ19" s="410"/>
      <c r="DK19" s="411"/>
      <c r="DL19" s="372"/>
      <c r="DM19" s="410"/>
      <c r="DN19" s="411"/>
      <c r="DO19" s="372"/>
      <c r="DP19" s="410"/>
      <c r="DQ19" s="411"/>
      <c r="DR19" s="372"/>
      <c r="DS19" s="410"/>
      <c r="DT19" s="411"/>
      <c r="DU19" s="372"/>
      <c r="DV19" s="410"/>
      <c r="DW19" s="411"/>
      <c r="DX19" s="372"/>
      <c r="DY19" s="410"/>
      <c r="DZ19" s="411"/>
      <c r="EA19" s="372"/>
      <c r="EB19" s="410"/>
      <c r="EC19" s="411"/>
      <c r="ED19" s="372"/>
      <c r="EE19" s="410"/>
      <c r="EF19" s="411"/>
      <c r="EG19" s="372"/>
      <c r="EH19" s="410"/>
      <c r="EI19" s="411"/>
      <c r="EJ19" s="372"/>
      <c r="EK19" s="410"/>
      <c r="EL19" s="411"/>
      <c r="EM19" s="372"/>
      <c r="EN19" s="410"/>
      <c r="EO19" s="411"/>
      <c r="EP19" s="372"/>
      <c r="EQ19" s="410"/>
      <c r="ER19" s="411"/>
      <c r="ES19" s="372"/>
      <c r="ET19" s="410"/>
      <c r="EU19" s="411"/>
      <c r="EV19" s="372"/>
      <c r="EW19" s="410"/>
      <c r="EX19" s="411"/>
    </row>
    <row r="20" spans="1:256" x14ac:dyDescent="0.2">
      <c r="A20" s="294"/>
      <c r="B20" s="110"/>
      <c r="C20" s="132" t="s">
        <v>12</v>
      </c>
      <c r="D20" s="362"/>
      <c r="E20" s="379"/>
      <c r="F20" s="410"/>
      <c r="G20" s="411"/>
      <c r="H20" s="379"/>
      <c r="I20" s="410"/>
      <c r="J20" s="411"/>
      <c r="K20" s="379"/>
      <c r="L20" s="410"/>
      <c r="M20" s="411"/>
      <c r="N20" s="379"/>
      <c r="O20" s="410"/>
      <c r="P20" s="411"/>
      <c r="Q20" s="379"/>
      <c r="R20" s="410"/>
      <c r="S20" s="411"/>
      <c r="T20" s="372"/>
      <c r="U20" s="410"/>
      <c r="V20" s="411"/>
      <c r="W20" s="372"/>
      <c r="X20" s="410"/>
      <c r="Y20" s="411"/>
      <c r="Z20" s="372"/>
      <c r="AA20" s="410"/>
      <c r="AB20" s="411"/>
      <c r="AC20" s="372"/>
      <c r="AD20" s="410"/>
      <c r="AE20" s="411"/>
      <c r="AF20" s="372"/>
      <c r="AG20" s="410"/>
      <c r="AH20" s="411"/>
      <c r="AI20" s="372"/>
      <c r="AJ20" s="410"/>
      <c r="AK20" s="411"/>
      <c r="AL20" s="372"/>
      <c r="AM20" s="410"/>
      <c r="AN20" s="411"/>
      <c r="AO20" s="372"/>
      <c r="AP20" s="410"/>
      <c r="AQ20" s="411"/>
      <c r="AR20" s="372"/>
      <c r="AS20" s="410"/>
      <c r="AT20" s="411"/>
      <c r="AU20" s="372"/>
      <c r="AV20" s="410"/>
      <c r="AW20" s="411"/>
      <c r="AX20" s="372"/>
      <c r="AY20" s="410"/>
      <c r="AZ20" s="411"/>
      <c r="BA20" s="372"/>
      <c r="BB20" s="410"/>
      <c r="BC20" s="411"/>
      <c r="BD20" s="372"/>
      <c r="BE20" s="410"/>
      <c r="BF20" s="411"/>
      <c r="BG20" s="372"/>
      <c r="BH20" s="410"/>
      <c r="BI20" s="411"/>
      <c r="BJ20" s="372"/>
      <c r="BK20" s="410"/>
      <c r="BL20" s="411"/>
      <c r="BM20" s="372"/>
      <c r="BN20" s="410"/>
      <c r="BO20" s="411"/>
      <c r="BP20" s="372"/>
      <c r="BQ20" s="410"/>
      <c r="BR20" s="411"/>
      <c r="BS20" s="372"/>
      <c r="BT20" s="410"/>
      <c r="BU20" s="411"/>
      <c r="BV20" s="372"/>
      <c r="BW20" s="410"/>
      <c r="BX20" s="411"/>
      <c r="BY20" s="372"/>
      <c r="BZ20" s="410"/>
      <c r="CA20" s="411"/>
      <c r="CB20" s="372"/>
      <c r="CC20" s="410"/>
      <c r="CD20" s="411"/>
      <c r="CE20" s="372"/>
      <c r="CF20" s="410"/>
      <c r="CG20" s="411"/>
      <c r="CH20" s="372"/>
      <c r="CI20" s="410"/>
      <c r="CJ20" s="411"/>
      <c r="CK20" s="372"/>
      <c r="CL20" s="410"/>
      <c r="CM20" s="411"/>
      <c r="CN20" s="372"/>
      <c r="CO20" s="410"/>
      <c r="CP20" s="411"/>
      <c r="CQ20" s="372"/>
      <c r="CR20" s="410"/>
      <c r="CS20" s="411"/>
      <c r="CT20" s="372"/>
      <c r="CU20" s="410"/>
      <c r="CV20" s="411"/>
      <c r="CW20" s="372"/>
      <c r="CX20" s="410"/>
      <c r="CY20" s="411"/>
      <c r="CZ20" s="372"/>
      <c r="DA20" s="410"/>
      <c r="DB20" s="411"/>
      <c r="DC20" s="372"/>
      <c r="DD20" s="410"/>
      <c r="DE20" s="411"/>
      <c r="DF20" s="372"/>
      <c r="DG20" s="410"/>
      <c r="DH20" s="411"/>
      <c r="DI20" s="372"/>
      <c r="DJ20" s="410"/>
      <c r="DK20" s="411"/>
      <c r="DL20" s="372"/>
      <c r="DM20" s="410"/>
      <c r="DN20" s="411"/>
      <c r="DO20" s="372"/>
      <c r="DP20" s="410"/>
      <c r="DQ20" s="411"/>
      <c r="DR20" s="372"/>
      <c r="DS20" s="410"/>
      <c r="DT20" s="411"/>
      <c r="DU20" s="372"/>
      <c r="DV20" s="410"/>
      <c r="DW20" s="411"/>
      <c r="DX20" s="372"/>
      <c r="DY20" s="410"/>
      <c r="DZ20" s="411"/>
      <c r="EA20" s="372"/>
      <c r="EB20" s="410"/>
      <c r="EC20" s="411"/>
      <c r="ED20" s="372"/>
      <c r="EE20" s="410"/>
      <c r="EF20" s="411"/>
      <c r="EG20" s="372"/>
      <c r="EH20" s="410"/>
      <c r="EI20" s="411"/>
      <c r="EJ20" s="372"/>
      <c r="EK20" s="410"/>
      <c r="EL20" s="411"/>
      <c r="EM20" s="372"/>
      <c r="EN20" s="410"/>
      <c r="EO20" s="411"/>
      <c r="EP20" s="372"/>
      <c r="EQ20" s="410"/>
      <c r="ER20" s="411"/>
      <c r="ES20" s="372"/>
      <c r="ET20" s="410"/>
      <c r="EU20" s="411"/>
      <c r="EV20" s="372"/>
      <c r="EW20" s="410"/>
      <c r="EX20" s="411"/>
    </row>
    <row r="21" spans="1:256" s="3" customFormat="1" ht="13.5" customHeight="1" thickBot="1" x14ac:dyDescent="0.25">
      <c r="A21" s="484"/>
      <c r="B21" s="485" t="s">
        <v>46</v>
      </c>
      <c r="C21" s="486"/>
      <c r="D21" s="363"/>
      <c r="E21" s="421"/>
      <c r="F21" s="412"/>
      <c r="G21" s="413"/>
      <c r="H21" s="421"/>
      <c r="I21" s="412"/>
      <c r="J21" s="413"/>
      <c r="K21" s="421"/>
      <c r="L21" s="378"/>
      <c r="M21" s="413"/>
      <c r="N21" s="421"/>
      <c r="O21" s="412"/>
      <c r="P21" s="413"/>
      <c r="Q21" s="421"/>
      <c r="R21" s="412"/>
      <c r="S21" s="413"/>
      <c r="T21" s="414"/>
      <c r="U21" s="412"/>
      <c r="V21" s="413"/>
      <c r="W21" s="414"/>
      <c r="X21" s="412"/>
      <c r="Y21" s="413"/>
      <c r="Z21" s="414"/>
      <c r="AA21" s="412"/>
      <c r="AB21" s="413"/>
      <c r="AC21" s="414"/>
      <c r="AD21" s="412"/>
      <c r="AE21" s="413"/>
      <c r="AF21" s="414"/>
      <c r="AG21" s="412"/>
      <c r="AH21" s="413"/>
      <c r="AI21" s="414"/>
      <c r="AJ21" s="412"/>
      <c r="AK21" s="413"/>
      <c r="AL21" s="414"/>
      <c r="AM21" s="412"/>
      <c r="AN21" s="413"/>
      <c r="AO21" s="414"/>
      <c r="AP21" s="412"/>
      <c r="AQ21" s="413"/>
      <c r="AR21" s="414"/>
      <c r="AS21" s="412"/>
      <c r="AT21" s="413"/>
      <c r="AU21" s="414"/>
      <c r="AV21" s="412"/>
      <c r="AW21" s="413"/>
      <c r="AX21" s="414"/>
      <c r="AY21" s="412"/>
      <c r="AZ21" s="413"/>
      <c r="BA21" s="414"/>
      <c r="BB21" s="412"/>
      <c r="BC21" s="413"/>
      <c r="BD21" s="414"/>
      <c r="BE21" s="412"/>
      <c r="BF21" s="413"/>
      <c r="BG21" s="414"/>
      <c r="BH21" s="412"/>
      <c r="BI21" s="413"/>
      <c r="BJ21" s="414"/>
      <c r="BK21" s="412"/>
      <c r="BL21" s="413"/>
      <c r="BM21" s="414"/>
      <c r="BN21" s="412"/>
      <c r="BO21" s="413"/>
      <c r="BP21" s="414"/>
      <c r="BQ21" s="412"/>
      <c r="BR21" s="413"/>
      <c r="BS21" s="414"/>
      <c r="BT21" s="412"/>
      <c r="BU21" s="413"/>
      <c r="BV21" s="414"/>
      <c r="BW21" s="412"/>
      <c r="BX21" s="413"/>
      <c r="BY21" s="414"/>
      <c r="BZ21" s="412"/>
      <c r="CA21" s="413"/>
      <c r="CB21" s="414"/>
      <c r="CC21" s="412"/>
      <c r="CD21" s="413"/>
      <c r="CE21" s="414"/>
      <c r="CF21" s="412"/>
      <c r="CG21" s="413"/>
      <c r="CH21" s="414"/>
      <c r="CI21" s="412"/>
      <c r="CJ21" s="413"/>
      <c r="CK21" s="414"/>
      <c r="CL21" s="412"/>
      <c r="CM21" s="413"/>
      <c r="CN21" s="414"/>
      <c r="CO21" s="412"/>
      <c r="CP21" s="413"/>
      <c r="CQ21" s="414"/>
      <c r="CR21" s="412"/>
      <c r="CS21" s="413"/>
      <c r="CT21" s="414"/>
      <c r="CU21" s="412"/>
      <c r="CV21" s="413"/>
      <c r="CW21" s="414"/>
      <c r="CX21" s="412"/>
      <c r="CY21" s="413"/>
      <c r="CZ21" s="414"/>
      <c r="DA21" s="412"/>
      <c r="DB21" s="413"/>
      <c r="DC21" s="414"/>
      <c r="DD21" s="412"/>
      <c r="DE21" s="413"/>
      <c r="DF21" s="414"/>
      <c r="DG21" s="412"/>
      <c r="DH21" s="413"/>
      <c r="DI21" s="414"/>
      <c r="DJ21" s="412"/>
      <c r="DK21" s="413"/>
      <c r="DL21" s="414"/>
      <c r="DM21" s="412"/>
      <c r="DN21" s="413"/>
      <c r="DO21" s="414"/>
      <c r="DP21" s="412"/>
      <c r="DQ21" s="413"/>
      <c r="DR21" s="414"/>
      <c r="DS21" s="412"/>
      <c r="DT21" s="413"/>
      <c r="DU21" s="414"/>
      <c r="DV21" s="412"/>
      <c r="DW21" s="413"/>
      <c r="DX21" s="414"/>
      <c r="DY21" s="412"/>
      <c r="DZ21" s="413"/>
      <c r="EA21" s="414"/>
      <c r="EB21" s="412"/>
      <c r="EC21" s="413"/>
      <c r="ED21" s="414"/>
      <c r="EE21" s="412"/>
      <c r="EF21" s="413"/>
      <c r="EG21" s="414"/>
      <c r="EH21" s="412"/>
      <c r="EI21" s="413"/>
      <c r="EJ21" s="414"/>
      <c r="EK21" s="412"/>
      <c r="EL21" s="413"/>
      <c r="EM21" s="414"/>
      <c r="EN21" s="412"/>
      <c r="EO21" s="413"/>
      <c r="EP21" s="414"/>
      <c r="EQ21" s="412"/>
      <c r="ER21" s="413"/>
      <c r="ES21" s="414"/>
      <c r="ET21" s="412"/>
      <c r="EU21" s="413"/>
      <c r="EV21" s="414"/>
      <c r="EW21" s="412"/>
      <c r="EX21" s="413"/>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row>
    <row r="22" spans="1:256" s="5" customFormat="1" x14ac:dyDescent="0.2">
      <c r="A22" s="400" t="s">
        <v>13</v>
      </c>
      <c r="B22" s="167"/>
      <c r="C22" s="168"/>
      <c r="D22" s="82"/>
      <c r="E22" s="423"/>
      <c r="F22" s="424"/>
      <c r="G22" s="425"/>
      <c r="H22" s="423"/>
      <c r="I22" s="424"/>
      <c r="J22" s="425"/>
      <c r="K22" s="423"/>
      <c r="L22" s="426"/>
      <c r="M22" s="425"/>
      <c r="N22" s="423"/>
      <c r="O22" s="424"/>
      <c r="P22" s="425"/>
      <c r="Q22" s="379"/>
      <c r="R22" s="410"/>
      <c r="S22" s="411"/>
      <c r="T22" s="372"/>
      <c r="U22" s="410"/>
      <c r="V22" s="411"/>
      <c r="W22" s="372"/>
      <c r="X22" s="410"/>
      <c r="Y22" s="411"/>
      <c r="Z22" s="372"/>
      <c r="AA22" s="410"/>
      <c r="AB22" s="411"/>
      <c r="AC22" s="372"/>
      <c r="AD22" s="410"/>
      <c r="AE22" s="411"/>
      <c r="AF22" s="372"/>
      <c r="AG22" s="410"/>
      <c r="AH22" s="411"/>
      <c r="AI22" s="372"/>
      <c r="AJ22" s="410"/>
      <c r="AK22" s="411"/>
      <c r="AL22" s="372"/>
      <c r="AM22" s="410"/>
      <c r="AN22" s="411"/>
      <c r="AO22" s="372"/>
      <c r="AP22" s="410"/>
      <c r="AQ22" s="411"/>
      <c r="AR22" s="372"/>
      <c r="AS22" s="410"/>
      <c r="AT22" s="411"/>
      <c r="AU22" s="372"/>
      <c r="AV22" s="410"/>
      <c r="AW22" s="411"/>
      <c r="AX22" s="372"/>
      <c r="AY22" s="410"/>
      <c r="AZ22" s="411"/>
      <c r="BA22" s="372"/>
      <c r="BB22" s="410"/>
      <c r="BC22" s="411"/>
      <c r="BD22" s="372"/>
      <c r="BE22" s="410"/>
      <c r="BF22" s="411"/>
      <c r="BG22" s="372"/>
      <c r="BH22" s="410"/>
      <c r="BI22" s="411"/>
      <c r="BJ22" s="372"/>
      <c r="BK22" s="410"/>
      <c r="BL22" s="411"/>
      <c r="BM22" s="372"/>
      <c r="BN22" s="410"/>
      <c r="BO22" s="411"/>
      <c r="BP22" s="372"/>
      <c r="BQ22" s="410"/>
      <c r="BR22" s="411"/>
      <c r="BS22" s="372"/>
      <c r="BT22" s="410"/>
      <c r="BU22" s="411"/>
      <c r="BV22" s="372"/>
      <c r="BW22" s="410"/>
      <c r="BX22" s="411"/>
      <c r="BY22" s="372"/>
      <c r="BZ22" s="410"/>
      <c r="CA22" s="411"/>
      <c r="CB22" s="372"/>
      <c r="CC22" s="410"/>
      <c r="CD22" s="411"/>
      <c r="CE22" s="372"/>
      <c r="CF22" s="410"/>
      <c r="CG22" s="411"/>
      <c r="CH22" s="372"/>
      <c r="CI22" s="410"/>
      <c r="CJ22" s="411"/>
      <c r="CK22" s="372"/>
      <c r="CL22" s="410"/>
      <c r="CM22" s="411"/>
      <c r="CN22" s="372"/>
      <c r="CO22" s="410"/>
      <c r="CP22" s="411"/>
      <c r="CQ22" s="372"/>
      <c r="CR22" s="410"/>
      <c r="CS22" s="411"/>
      <c r="CT22" s="372"/>
      <c r="CU22" s="410"/>
      <c r="CV22" s="411"/>
      <c r="CW22" s="372"/>
      <c r="CX22" s="410"/>
      <c r="CY22" s="411"/>
      <c r="CZ22" s="372"/>
      <c r="DA22" s="410"/>
      <c r="DB22" s="411"/>
      <c r="DC22" s="372"/>
      <c r="DD22" s="410"/>
      <c r="DE22" s="411"/>
      <c r="DF22" s="372"/>
      <c r="DG22" s="410"/>
      <c r="DH22" s="411"/>
      <c r="DI22" s="372"/>
      <c r="DJ22" s="410"/>
      <c r="DK22" s="411"/>
      <c r="DL22" s="372"/>
      <c r="DM22" s="410"/>
      <c r="DN22" s="411"/>
      <c r="DO22" s="372"/>
      <c r="DP22" s="410"/>
      <c r="DQ22" s="411"/>
      <c r="DR22" s="372"/>
      <c r="DS22" s="410"/>
      <c r="DT22" s="411"/>
      <c r="DU22" s="372"/>
      <c r="DV22" s="410"/>
      <c r="DW22" s="411"/>
      <c r="DX22" s="372"/>
      <c r="DY22" s="410"/>
      <c r="DZ22" s="411"/>
      <c r="EA22" s="372"/>
      <c r="EB22" s="410"/>
      <c r="EC22" s="411"/>
      <c r="ED22" s="372"/>
      <c r="EE22" s="410"/>
      <c r="EF22" s="411"/>
      <c r="EG22" s="372"/>
      <c r="EH22" s="410"/>
      <c r="EI22" s="411"/>
      <c r="EJ22" s="372"/>
      <c r="EK22" s="410"/>
      <c r="EL22" s="411"/>
      <c r="EM22" s="372"/>
      <c r="EN22" s="410"/>
      <c r="EO22" s="411"/>
      <c r="EP22" s="372"/>
      <c r="EQ22" s="410"/>
      <c r="ER22" s="411"/>
      <c r="ES22" s="372"/>
      <c r="ET22" s="410"/>
      <c r="EU22" s="411"/>
      <c r="EV22" s="372"/>
      <c r="EW22" s="410"/>
      <c r="EX22" s="411"/>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row>
    <row r="23" spans="1:256" ht="12.75" customHeight="1" x14ac:dyDescent="0.2">
      <c r="A23" s="294"/>
      <c r="B23" s="115" t="s">
        <v>14</v>
      </c>
      <c r="C23" s="134"/>
      <c r="D23" s="82"/>
      <c r="E23" s="376"/>
      <c r="F23" s="410"/>
      <c r="G23" s="411"/>
      <c r="H23" s="376"/>
      <c r="I23" s="410"/>
      <c r="J23" s="411"/>
      <c r="K23" s="376"/>
      <c r="L23" s="410"/>
      <c r="M23" s="411"/>
      <c r="N23" s="376"/>
      <c r="O23" s="410"/>
      <c r="P23" s="411"/>
      <c r="Q23" s="379"/>
      <c r="R23" s="410"/>
      <c r="S23" s="411"/>
      <c r="T23" s="372"/>
      <c r="U23" s="410"/>
      <c r="V23" s="411"/>
      <c r="W23" s="372"/>
      <c r="X23" s="410"/>
      <c r="Y23" s="411"/>
      <c r="Z23" s="372"/>
      <c r="AA23" s="410"/>
      <c r="AB23" s="411"/>
      <c r="AC23" s="372"/>
      <c r="AD23" s="410"/>
      <c r="AE23" s="411"/>
      <c r="AF23" s="372"/>
      <c r="AG23" s="410"/>
      <c r="AH23" s="411"/>
      <c r="AI23" s="372"/>
      <c r="AJ23" s="410"/>
      <c r="AK23" s="411"/>
      <c r="AL23" s="372"/>
      <c r="AM23" s="410"/>
      <c r="AN23" s="411"/>
      <c r="AO23" s="372"/>
      <c r="AP23" s="410"/>
      <c r="AQ23" s="411"/>
      <c r="AR23" s="372"/>
      <c r="AS23" s="410"/>
      <c r="AT23" s="411"/>
      <c r="AU23" s="372"/>
      <c r="AV23" s="410"/>
      <c r="AW23" s="411"/>
      <c r="AX23" s="372"/>
      <c r="AY23" s="410"/>
      <c r="AZ23" s="411"/>
      <c r="BA23" s="372"/>
      <c r="BB23" s="410"/>
      <c r="BC23" s="411"/>
      <c r="BD23" s="372"/>
      <c r="BE23" s="410"/>
      <c r="BF23" s="411"/>
      <c r="BG23" s="372"/>
      <c r="BH23" s="410"/>
      <c r="BI23" s="411"/>
      <c r="BJ23" s="372"/>
      <c r="BK23" s="410"/>
      <c r="BL23" s="411"/>
      <c r="BM23" s="372"/>
      <c r="BN23" s="410"/>
      <c r="BO23" s="411"/>
      <c r="BP23" s="372"/>
      <c r="BQ23" s="410"/>
      <c r="BR23" s="411"/>
      <c r="BS23" s="372"/>
      <c r="BT23" s="410"/>
      <c r="BU23" s="411"/>
      <c r="BV23" s="372"/>
      <c r="BW23" s="410"/>
      <c r="BX23" s="411"/>
      <c r="BY23" s="372"/>
      <c r="BZ23" s="410"/>
      <c r="CA23" s="411"/>
      <c r="CB23" s="372"/>
      <c r="CC23" s="410"/>
      <c r="CD23" s="411"/>
      <c r="CE23" s="372"/>
      <c r="CF23" s="410"/>
      <c r="CG23" s="411"/>
      <c r="CH23" s="372"/>
      <c r="CI23" s="410"/>
      <c r="CJ23" s="411"/>
      <c r="CK23" s="372"/>
      <c r="CL23" s="410"/>
      <c r="CM23" s="411"/>
      <c r="CN23" s="372"/>
      <c r="CO23" s="410"/>
      <c r="CP23" s="411"/>
      <c r="CQ23" s="372"/>
      <c r="CR23" s="410"/>
      <c r="CS23" s="411"/>
      <c r="CT23" s="372"/>
      <c r="CU23" s="410"/>
      <c r="CV23" s="411"/>
      <c r="CW23" s="372"/>
      <c r="CX23" s="410"/>
      <c r="CY23" s="411"/>
      <c r="CZ23" s="372"/>
      <c r="DA23" s="410"/>
      <c r="DB23" s="411"/>
      <c r="DC23" s="372"/>
      <c r="DD23" s="410"/>
      <c r="DE23" s="411"/>
      <c r="DF23" s="372"/>
      <c r="DG23" s="410"/>
      <c r="DH23" s="411"/>
      <c r="DI23" s="372"/>
      <c r="DJ23" s="410"/>
      <c r="DK23" s="411"/>
      <c r="DL23" s="372"/>
      <c r="DM23" s="410"/>
      <c r="DN23" s="411"/>
      <c r="DO23" s="372"/>
      <c r="DP23" s="410"/>
      <c r="DQ23" s="411"/>
      <c r="DR23" s="372"/>
      <c r="DS23" s="410"/>
      <c r="DT23" s="411"/>
      <c r="DU23" s="372"/>
      <c r="DV23" s="410"/>
      <c r="DW23" s="411"/>
      <c r="DX23" s="372"/>
      <c r="DY23" s="410"/>
      <c r="DZ23" s="411"/>
      <c r="EA23" s="372"/>
      <c r="EB23" s="410"/>
      <c r="EC23" s="411"/>
      <c r="ED23" s="372"/>
      <c r="EE23" s="410"/>
      <c r="EF23" s="411"/>
      <c r="EG23" s="372"/>
      <c r="EH23" s="410"/>
      <c r="EI23" s="411"/>
      <c r="EJ23" s="372"/>
      <c r="EK23" s="410"/>
      <c r="EL23" s="411"/>
      <c r="EM23" s="372"/>
      <c r="EN23" s="410"/>
      <c r="EO23" s="411"/>
      <c r="EP23" s="372"/>
      <c r="EQ23" s="410"/>
      <c r="ER23" s="411"/>
      <c r="ES23" s="372"/>
      <c r="ET23" s="410"/>
      <c r="EU23" s="411"/>
      <c r="EV23" s="372"/>
      <c r="EW23" s="410"/>
      <c r="EX23" s="411"/>
    </row>
    <row r="24" spans="1:256" ht="12.75" customHeight="1" x14ac:dyDescent="0.2">
      <c r="A24" s="294"/>
      <c r="B24" s="116" t="s">
        <v>54</v>
      </c>
      <c r="C24" s="135"/>
      <c r="D24" s="82"/>
      <c r="E24" s="376"/>
      <c r="F24" s="410"/>
      <c r="G24" s="411"/>
      <c r="H24" s="376"/>
      <c r="I24" s="410"/>
      <c r="J24" s="411"/>
      <c r="K24" s="376"/>
      <c r="L24" s="410"/>
      <c r="M24" s="411"/>
      <c r="N24" s="376"/>
      <c r="O24" s="410"/>
      <c r="P24" s="411"/>
      <c r="Q24" s="379"/>
      <c r="R24" s="410"/>
      <c r="S24" s="411"/>
      <c r="T24" s="372"/>
      <c r="U24" s="410"/>
      <c r="V24" s="411"/>
      <c r="W24" s="372"/>
      <c r="X24" s="410"/>
      <c r="Y24" s="411"/>
      <c r="Z24" s="372"/>
      <c r="AA24" s="410"/>
      <c r="AB24" s="411"/>
      <c r="AC24" s="372"/>
      <c r="AD24" s="410"/>
      <c r="AE24" s="411"/>
      <c r="AF24" s="372"/>
      <c r="AG24" s="410"/>
      <c r="AH24" s="411"/>
      <c r="AI24" s="372"/>
      <c r="AJ24" s="410"/>
      <c r="AK24" s="411"/>
      <c r="AL24" s="372"/>
      <c r="AM24" s="410"/>
      <c r="AN24" s="411"/>
      <c r="AO24" s="372"/>
      <c r="AP24" s="410"/>
      <c r="AQ24" s="411"/>
      <c r="AR24" s="372"/>
      <c r="AS24" s="410"/>
      <c r="AT24" s="411"/>
      <c r="AU24" s="372"/>
      <c r="AV24" s="410"/>
      <c r="AW24" s="411"/>
      <c r="AX24" s="372"/>
      <c r="AY24" s="410"/>
      <c r="AZ24" s="411"/>
      <c r="BA24" s="372"/>
      <c r="BB24" s="410"/>
      <c r="BC24" s="411"/>
      <c r="BD24" s="372"/>
      <c r="BE24" s="410"/>
      <c r="BF24" s="411"/>
      <c r="BG24" s="372"/>
      <c r="BH24" s="410"/>
      <c r="BI24" s="411"/>
      <c r="BJ24" s="372"/>
      <c r="BK24" s="410"/>
      <c r="BL24" s="411"/>
      <c r="BM24" s="372"/>
      <c r="BN24" s="410"/>
      <c r="BO24" s="411"/>
      <c r="BP24" s="372"/>
      <c r="BQ24" s="410"/>
      <c r="BR24" s="411"/>
      <c r="BS24" s="372"/>
      <c r="BT24" s="410"/>
      <c r="BU24" s="411"/>
      <c r="BV24" s="372"/>
      <c r="BW24" s="410"/>
      <c r="BX24" s="411"/>
      <c r="BY24" s="372"/>
      <c r="BZ24" s="410"/>
      <c r="CA24" s="411"/>
      <c r="CB24" s="372"/>
      <c r="CC24" s="410"/>
      <c r="CD24" s="411"/>
      <c r="CE24" s="372"/>
      <c r="CF24" s="410"/>
      <c r="CG24" s="411"/>
      <c r="CH24" s="372"/>
      <c r="CI24" s="410"/>
      <c r="CJ24" s="411"/>
      <c r="CK24" s="372"/>
      <c r="CL24" s="410"/>
      <c r="CM24" s="411"/>
      <c r="CN24" s="372"/>
      <c r="CO24" s="410"/>
      <c r="CP24" s="411"/>
      <c r="CQ24" s="372"/>
      <c r="CR24" s="410"/>
      <c r="CS24" s="411"/>
      <c r="CT24" s="372"/>
      <c r="CU24" s="410"/>
      <c r="CV24" s="411"/>
      <c r="CW24" s="372"/>
      <c r="CX24" s="410"/>
      <c r="CY24" s="411"/>
      <c r="CZ24" s="372"/>
      <c r="DA24" s="410"/>
      <c r="DB24" s="411"/>
      <c r="DC24" s="372"/>
      <c r="DD24" s="410"/>
      <c r="DE24" s="411"/>
      <c r="DF24" s="372"/>
      <c r="DG24" s="410"/>
      <c r="DH24" s="411"/>
      <c r="DI24" s="372"/>
      <c r="DJ24" s="410"/>
      <c r="DK24" s="411"/>
      <c r="DL24" s="372"/>
      <c r="DM24" s="410"/>
      <c r="DN24" s="411"/>
      <c r="DO24" s="372"/>
      <c r="DP24" s="410"/>
      <c r="DQ24" s="411"/>
      <c r="DR24" s="372"/>
      <c r="DS24" s="410"/>
      <c r="DT24" s="411"/>
      <c r="DU24" s="372"/>
      <c r="DV24" s="410"/>
      <c r="DW24" s="411"/>
      <c r="DX24" s="372"/>
      <c r="DY24" s="410"/>
      <c r="DZ24" s="411"/>
      <c r="EA24" s="372"/>
      <c r="EB24" s="410"/>
      <c r="EC24" s="411"/>
      <c r="ED24" s="372"/>
      <c r="EE24" s="410"/>
      <c r="EF24" s="411"/>
      <c r="EG24" s="372"/>
      <c r="EH24" s="410"/>
      <c r="EI24" s="411"/>
      <c r="EJ24" s="372"/>
      <c r="EK24" s="410"/>
      <c r="EL24" s="411"/>
      <c r="EM24" s="372"/>
      <c r="EN24" s="410"/>
      <c r="EO24" s="411"/>
      <c r="EP24" s="372"/>
      <c r="EQ24" s="410"/>
      <c r="ER24" s="411"/>
      <c r="ES24" s="372"/>
      <c r="ET24" s="410"/>
      <c r="EU24" s="411"/>
      <c r="EV24" s="372"/>
      <c r="EW24" s="410"/>
      <c r="EX24" s="411"/>
    </row>
    <row r="25" spans="1:256" x14ac:dyDescent="0.2">
      <c r="A25" s="294"/>
      <c r="B25" s="117"/>
      <c r="C25" s="136" t="s">
        <v>41</v>
      </c>
      <c r="D25" s="82"/>
      <c r="E25" s="376"/>
      <c r="F25" s="410"/>
      <c r="G25" s="411"/>
      <c r="H25" s="376"/>
      <c r="I25" s="410"/>
      <c r="J25" s="411"/>
      <c r="K25" s="376"/>
      <c r="L25" s="410"/>
      <c r="M25" s="411"/>
      <c r="N25" s="376"/>
      <c r="O25" s="410"/>
      <c r="P25" s="411"/>
      <c r="Q25" s="379"/>
      <c r="R25" s="410"/>
      <c r="S25" s="411"/>
      <c r="T25" s="372"/>
      <c r="U25" s="410"/>
      <c r="V25" s="411"/>
      <c r="W25" s="372"/>
      <c r="X25" s="410"/>
      <c r="Y25" s="411"/>
      <c r="Z25" s="372"/>
      <c r="AA25" s="410"/>
      <c r="AB25" s="411"/>
      <c r="AC25" s="372"/>
      <c r="AD25" s="410"/>
      <c r="AE25" s="411"/>
      <c r="AF25" s="372"/>
      <c r="AG25" s="410"/>
      <c r="AH25" s="411"/>
      <c r="AI25" s="372"/>
      <c r="AJ25" s="410"/>
      <c r="AK25" s="411"/>
      <c r="AL25" s="372"/>
      <c r="AM25" s="410"/>
      <c r="AN25" s="411"/>
      <c r="AO25" s="372"/>
      <c r="AP25" s="410"/>
      <c r="AQ25" s="411"/>
      <c r="AR25" s="372"/>
      <c r="AS25" s="410"/>
      <c r="AT25" s="411"/>
      <c r="AU25" s="372"/>
      <c r="AV25" s="410"/>
      <c r="AW25" s="411"/>
      <c r="AX25" s="372"/>
      <c r="AY25" s="410"/>
      <c r="AZ25" s="411"/>
      <c r="BA25" s="372"/>
      <c r="BB25" s="410"/>
      <c r="BC25" s="411"/>
      <c r="BD25" s="372"/>
      <c r="BE25" s="410"/>
      <c r="BF25" s="411"/>
      <c r="BG25" s="372"/>
      <c r="BH25" s="410"/>
      <c r="BI25" s="411"/>
      <c r="BJ25" s="372"/>
      <c r="BK25" s="410"/>
      <c r="BL25" s="411"/>
      <c r="BM25" s="372"/>
      <c r="BN25" s="410"/>
      <c r="BO25" s="411"/>
      <c r="BP25" s="372"/>
      <c r="BQ25" s="410"/>
      <c r="BR25" s="411"/>
      <c r="BS25" s="372"/>
      <c r="BT25" s="410"/>
      <c r="BU25" s="411"/>
      <c r="BV25" s="372"/>
      <c r="BW25" s="410"/>
      <c r="BX25" s="411"/>
      <c r="BY25" s="372"/>
      <c r="BZ25" s="410"/>
      <c r="CA25" s="411"/>
      <c r="CB25" s="372"/>
      <c r="CC25" s="410"/>
      <c r="CD25" s="411"/>
      <c r="CE25" s="372"/>
      <c r="CF25" s="410"/>
      <c r="CG25" s="411"/>
      <c r="CH25" s="372"/>
      <c r="CI25" s="410"/>
      <c r="CJ25" s="411"/>
      <c r="CK25" s="372"/>
      <c r="CL25" s="410"/>
      <c r="CM25" s="411"/>
      <c r="CN25" s="372"/>
      <c r="CO25" s="410"/>
      <c r="CP25" s="411"/>
      <c r="CQ25" s="372"/>
      <c r="CR25" s="410"/>
      <c r="CS25" s="411"/>
      <c r="CT25" s="372"/>
      <c r="CU25" s="410"/>
      <c r="CV25" s="411"/>
      <c r="CW25" s="372"/>
      <c r="CX25" s="410"/>
      <c r="CY25" s="411"/>
      <c r="CZ25" s="372"/>
      <c r="DA25" s="410"/>
      <c r="DB25" s="411"/>
      <c r="DC25" s="372"/>
      <c r="DD25" s="410"/>
      <c r="DE25" s="411"/>
      <c r="DF25" s="372"/>
      <c r="DG25" s="410"/>
      <c r="DH25" s="411"/>
      <c r="DI25" s="372"/>
      <c r="DJ25" s="410"/>
      <c r="DK25" s="411"/>
      <c r="DL25" s="372"/>
      <c r="DM25" s="410"/>
      <c r="DN25" s="411"/>
      <c r="DO25" s="372"/>
      <c r="DP25" s="410"/>
      <c r="DQ25" s="411"/>
      <c r="DR25" s="372"/>
      <c r="DS25" s="410"/>
      <c r="DT25" s="411"/>
      <c r="DU25" s="372"/>
      <c r="DV25" s="410"/>
      <c r="DW25" s="411"/>
      <c r="DX25" s="372"/>
      <c r="DY25" s="410"/>
      <c r="DZ25" s="411"/>
      <c r="EA25" s="372"/>
      <c r="EB25" s="410"/>
      <c r="EC25" s="411"/>
      <c r="ED25" s="372"/>
      <c r="EE25" s="410"/>
      <c r="EF25" s="411"/>
      <c r="EG25" s="372"/>
      <c r="EH25" s="410"/>
      <c r="EI25" s="411"/>
      <c r="EJ25" s="372"/>
      <c r="EK25" s="410"/>
      <c r="EL25" s="411"/>
      <c r="EM25" s="372"/>
      <c r="EN25" s="410"/>
      <c r="EO25" s="411"/>
      <c r="EP25" s="372"/>
      <c r="EQ25" s="410"/>
      <c r="ER25" s="411"/>
      <c r="ES25" s="372"/>
      <c r="ET25" s="410"/>
      <c r="EU25" s="411"/>
      <c r="EV25" s="372"/>
      <c r="EW25" s="410"/>
      <c r="EX25" s="411"/>
    </row>
    <row r="26" spans="1:256" s="3" customFormat="1" ht="13.5" thickBot="1" x14ac:dyDescent="0.25">
      <c r="A26" s="294"/>
      <c r="B26" s="117"/>
      <c r="C26" s="490" t="s">
        <v>55</v>
      </c>
      <c r="D26" s="83"/>
      <c r="E26" s="380"/>
      <c r="F26" s="412"/>
      <c r="G26" s="413"/>
      <c r="H26" s="380"/>
      <c r="I26" s="412"/>
      <c r="J26" s="413"/>
      <c r="K26" s="380"/>
      <c r="L26" s="412"/>
      <c r="M26" s="413"/>
      <c r="N26" s="380"/>
      <c r="O26" s="412"/>
      <c r="P26" s="413"/>
      <c r="Q26" s="422"/>
      <c r="R26" s="412"/>
      <c r="S26" s="413"/>
      <c r="T26" s="414"/>
      <c r="U26" s="412"/>
      <c r="V26" s="413"/>
      <c r="W26" s="414"/>
      <c r="X26" s="412"/>
      <c r="Y26" s="413"/>
      <c r="Z26" s="414"/>
      <c r="AA26" s="412"/>
      <c r="AB26" s="413"/>
      <c r="AC26" s="414"/>
      <c r="AD26" s="412"/>
      <c r="AE26" s="413"/>
      <c r="AF26" s="414"/>
      <c r="AG26" s="412"/>
      <c r="AH26" s="413"/>
      <c r="AI26" s="414"/>
      <c r="AJ26" s="412"/>
      <c r="AK26" s="413"/>
      <c r="AL26" s="414"/>
      <c r="AM26" s="412"/>
      <c r="AN26" s="413"/>
      <c r="AO26" s="414"/>
      <c r="AP26" s="412"/>
      <c r="AQ26" s="413"/>
      <c r="AR26" s="414"/>
      <c r="AS26" s="412"/>
      <c r="AT26" s="413"/>
      <c r="AU26" s="414"/>
      <c r="AV26" s="412"/>
      <c r="AW26" s="413"/>
      <c r="AX26" s="414"/>
      <c r="AY26" s="412"/>
      <c r="AZ26" s="413"/>
      <c r="BA26" s="414"/>
      <c r="BB26" s="412"/>
      <c r="BC26" s="413"/>
      <c r="BD26" s="414"/>
      <c r="BE26" s="412"/>
      <c r="BF26" s="413"/>
      <c r="BG26" s="414"/>
      <c r="BH26" s="412"/>
      <c r="BI26" s="413"/>
      <c r="BJ26" s="414"/>
      <c r="BK26" s="412"/>
      <c r="BL26" s="413"/>
      <c r="BM26" s="414"/>
      <c r="BN26" s="412"/>
      <c r="BO26" s="413"/>
      <c r="BP26" s="414"/>
      <c r="BQ26" s="412"/>
      <c r="BR26" s="413"/>
      <c r="BS26" s="414"/>
      <c r="BT26" s="412"/>
      <c r="BU26" s="413"/>
      <c r="BV26" s="414"/>
      <c r="BW26" s="412"/>
      <c r="BX26" s="413"/>
      <c r="BY26" s="414"/>
      <c r="BZ26" s="412"/>
      <c r="CA26" s="413"/>
      <c r="CB26" s="414"/>
      <c r="CC26" s="412"/>
      <c r="CD26" s="413"/>
      <c r="CE26" s="414"/>
      <c r="CF26" s="412"/>
      <c r="CG26" s="413"/>
      <c r="CH26" s="414"/>
      <c r="CI26" s="412"/>
      <c r="CJ26" s="413"/>
      <c r="CK26" s="414"/>
      <c r="CL26" s="412"/>
      <c r="CM26" s="413"/>
      <c r="CN26" s="414"/>
      <c r="CO26" s="412"/>
      <c r="CP26" s="413"/>
      <c r="CQ26" s="414"/>
      <c r="CR26" s="412"/>
      <c r="CS26" s="413"/>
      <c r="CT26" s="414"/>
      <c r="CU26" s="412"/>
      <c r="CV26" s="413"/>
      <c r="CW26" s="414"/>
      <c r="CX26" s="412"/>
      <c r="CY26" s="413"/>
      <c r="CZ26" s="414"/>
      <c r="DA26" s="412"/>
      <c r="DB26" s="413"/>
      <c r="DC26" s="414"/>
      <c r="DD26" s="412"/>
      <c r="DE26" s="413"/>
      <c r="DF26" s="414"/>
      <c r="DG26" s="412"/>
      <c r="DH26" s="413"/>
      <c r="DI26" s="414"/>
      <c r="DJ26" s="412"/>
      <c r="DK26" s="413"/>
      <c r="DL26" s="414"/>
      <c r="DM26" s="412"/>
      <c r="DN26" s="413"/>
      <c r="DO26" s="414"/>
      <c r="DP26" s="412"/>
      <c r="DQ26" s="413"/>
      <c r="DR26" s="414"/>
      <c r="DS26" s="412"/>
      <c r="DT26" s="413"/>
      <c r="DU26" s="414"/>
      <c r="DV26" s="412"/>
      <c r="DW26" s="413"/>
      <c r="DX26" s="414"/>
      <c r="DY26" s="412"/>
      <c r="DZ26" s="413"/>
      <c r="EA26" s="414"/>
      <c r="EB26" s="412"/>
      <c r="EC26" s="413"/>
      <c r="ED26" s="414"/>
      <c r="EE26" s="412"/>
      <c r="EF26" s="413"/>
      <c r="EG26" s="414"/>
      <c r="EH26" s="412"/>
      <c r="EI26" s="413"/>
      <c r="EJ26" s="414"/>
      <c r="EK26" s="412"/>
      <c r="EL26" s="413"/>
      <c r="EM26" s="414"/>
      <c r="EN26" s="412"/>
      <c r="EO26" s="413"/>
      <c r="EP26" s="414"/>
      <c r="EQ26" s="412"/>
      <c r="ER26" s="413"/>
      <c r="ES26" s="414"/>
      <c r="ET26" s="412"/>
      <c r="EU26" s="413"/>
      <c r="EV26" s="414"/>
      <c r="EW26" s="412"/>
      <c r="EX26" s="413"/>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row>
    <row r="27" spans="1:256" s="2" customFormat="1" x14ac:dyDescent="0.2">
      <c r="A27" s="156" t="s">
        <v>15</v>
      </c>
      <c r="B27" s="157"/>
      <c r="C27" s="202"/>
      <c r="D27" s="489"/>
      <c r="E27" s="417"/>
      <c r="F27" s="410"/>
      <c r="G27" s="411"/>
      <c r="H27" s="417"/>
      <c r="I27" s="410"/>
      <c r="J27" s="411"/>
      <c r="K27" s="417"/>
      <c r="L27" s="410"/>
      <c r="M27" s="411"/>
      <c r="N27" s="417"/>
      <c r="O27" s="410"/>
      <c r="P27" s="411"/>
      <c r="Q27" s="417"/>
      <c r="R27" s="410"/>
      <c r="S27" s="411"/>
      <c r="T27" s="372"/>
      <c r="U27" s="410"/>
      <c r="V27" s="411"/>
      <c r="W27" s="372"/>
      <c r="X27" s="410"/>
      <c r="Y27" s="411"/>
      <c r="Z27" s="372"/>
      <c r="AA27" s="410"/>
      <c r="AB27" s="411"/>
      <c r="AC27" s="372"/>
      <c r="AD27" s="410"/>
      <c r="AE27" s="411"/>
      <c r="AF27" s="372"/>
      <c r="AG27" s="410"/>
      <c r="AH27" s="411"/>
      <c r="AI27" s="372"/>
      <c r="AJ27" s="410"/>
      <c r="AK27" s="411"/>
      <c r="AL27" s="372"/>
      <c r="AM27" s="410"/>
      <c r="AN27" s="411"/>
      <c r="AO27" s="372"/>
      <c r="AP27" s="410"/>
      <c r="AQ27" s="411"/>
      <c r="AR27" s="372"/>
      <c r="AS27" s="410"/>
      <c r="AT27" s="411"/>
      <c r="AU27" s="372"/>
      <c r="AV27" s="410"/>
      <c r="AW27" s="411"/>
      <c r="AX27" s="372"/>
      <c r="AY27" s="410"/>
      <c r="AZ27" s="411"/>
      <c r="BA27" s="372"/>
      <c r="BB27" s="410"/>
      <c r="BC27" s="411"/>
      <c r="BD27" s="372"/>
      <c r="BE27" s="410"/>
      <c r="BF27" s="411"/>
      <c r="BG27" s="372"/>
      <c r="BH27" s="410"/>
      <c r="BI27" s="411"/>
      <c r="BJ27" s="372"/>
      <c r="BK27" s="410"/>
      <c r="BL27" s="411"/>
      <c r="BM27" s="372"/>
      <c r="BN27" s="410"/>
      <c r="BO27" s="411"/>
      <c r="BP27" s="372"/>
      <c r="BQ27" s="410"/>
      <c r="BR27" s="411"/>
      <c r="BS27" s="372"/>
      <c r="BT27" s="410"/>
      <c r="BU27" s="411"/>
      <c r="BV27" s="372"/>
      <c r="BW27" s="410"/>
      <c r="BX27" s="411"/>
      <c r="BY27" s="372"/>
      <c r="BZ27" s="410"/>
      <c r="CA27" s="411"/>
      <c r="CB27" s="372"/>
      <c r="CC27" s="410"/>
      <c r="CD27" s="411"/>
      <c r="CE27" s="372"/>
      <c r="CF27" s="410"/>
      <c r="CG27" s="411"/>
      <c r="CH27" s="372"/>
      <c r="CI27" s="410"/>
      <c r="CJ27" s="411"/>
      <c r="CK27" s="372"/>
      <c r="CL27" s="410"/>
      <c r="CM27" s="411"/>
      <c r="CN27" s="372"/>
      <c r="CO27" s="410"/>
      <c r="CP27" s="411"/>
      <c r="CQ27" s="372"/>
      <c r="CR27" s="410"/>
      <c r="CS27" s="411"/>
      <c r="CT27" s="372"/>
      <c r="CU27" s="410"/>
      <c r="CV27" s="411"/>
      <c r="CW27" s="372"/>
      <c r="CX27" s="410"/>
      <c r="CY27" s="411"/>
      <c r="CZ27" s="372"/>
      <c r="DA27" s="410"/>
      <c r="DB27" s="411"/>
      <c r="DC27" s="372"/>
      <c r="DD27" s="410"/>
      <c r="DE27" s="411"/>
      <c r="DF27" s="372"/>
      <c r="DG27" s="410"/>
      <c r="DH27" s="411"/>
      <c r="DI27" s="372"/>
      <c r="DJ27" s="410"/>
      <c r="DK27" s="411"/>
      <c r="DL27" s="372"/>
      <c r="DM27" s="410"/>
      <c r="DN27" s="411"/>
      <c r="DO27" s="372"/>
      <c r="DP27" s="410"/>
      <c r="DQ27" s="411"/>
      <c r="DR27" s="372"/>
      <c r="DS27" s="410"/>
      <c r="DT27" s="411"/>
      <c r="DU27" s="372"/>
      <c r="DV27" s="410"/>
      <c r="DW27" s="411"/>
      <c r="DX27" s="372"/>
      <c r="DY27" s="410"/>
      <c r="DZ27" s="411"/>
      <c r="EA27" s="372"/>
      <c r="EB27" s="410"/>
      <c r="EC27" s="411"/>
      <c r="ED27" s="372"/>
      <c r="EE27" s="410"/>
      <c r="EF27" s="411"/>
      <c r="EG27" s="372"/>
      <c r="EH27" s="410"/>
      <c r="EI27" s="411"/>
      <c r="EJ27" s="372"/>
      <c r="EK27" s="410"/>
      <c r="EL27" s="411"/>
      <c r="EM27" s="372"/>
      <c r="EN27" s="410"/>
      <c r="EO27" s="411"/>
      <c r="EP27" s="372"/>
      <c r="EQ27" s="410"/>
      <c r="ER27" s="411"/>
      <c r="ES27" s="372"/>
      <c r="ET27" s="410"/>
      <c r="EU27" s="411"/>
      <c r="EV27" s="372"/>
      <c r="EW27" s="410"/>
      <c r="EX27" s="411"/>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row>
    <row r="28" spans="1:256" ht="12.75" customHeight="1" x14ac:dyDescent="0.2">
      <c r="A28" s="294"/>
      <c r="B28" s="119" t="s">
        <v>48</v>
      </c>
      <c r="C28" s="138"/>
      <c r="D28" s="391"/>
      <c r="E28" s="417"/>
      <c r="F28" s="410"/>
      <c r="G28" s="411"/>
      <c r="H28" s="417"/>
      <c r="I28" s="410"/>
      <c r="J28" s="411"/>
      <c r="K28" s="417"/>
      <c r="L28" s="410"/>
      <c r="M28" s="411"/>
      <c r="N28" s="417"/>
      <c r="O28" s="410"/>
      <c r="P28" s="411"/>
      <c r="Q28" s="417"/>
      <c r="R28" s="410"/>
      <c r="S28" s="411"/>
      <c r="T28" s="372"/>
      <c r="U28" s="410"/>
      <c r="V28" s="411"/>
      <c r="W28" s="372"/>
      <c r="X28" s="410"/>
      <c r="Y28" s="411"/>
      <c r="Z28" s="372"/>
      <c r="AA28" s="410"/>
      <c r="AB28" s="411"/>
      <c r="AC28" s="372"/>
      <c r="AD28" s="410"/>
      <c r="AE28" s="411"/>
      <c r="AF28" s="372"/>
      <c r="AG28" s="410"/>
      <c r="AH28" s="411"/>
      <c r="AI28" s="372"/>
      <c r="AJ28" s="410"/>
      <c r="AK28" s="411"/>
      <c r="AL28" s="372"/>
      <c r="AM28" s="410"/>
      <c r="AN28" s="411"/>
      <c r="AO28" s="372"/>
      <c r="AP28" s="410"/>
      <c r="AQ28" s="411"/>
      <c r="AR28" s="372"/>
      <c r="AS28" s="410"/>
      <c r="AT28" s="411"/>
      <c r="AU28" s="372"/>
      <c r="AV28" s="410"/>
      <c r="AW28" s="411"/>
      <c r="AX28" s="372"/>
      <c r="AY28" s="410"/>
      <c r="AZ28" s="411"/>
      <c r="BA28" s="372"/>
      <c r="BB28" s="410"/>
      <c r="BC28" s="411"/>
      <c r="BD28" s="372"/>
      <c r="BE28" s="410"/>
      <c r="BF28" s="411"/>
      <c r="BG28" s="372"/>
      <c r="BH28" s="410"/>
      <c r="BI28" s="411"/>
      <c r="BJ28" s="372"/>
      <c r="BK28" s="410"/>
      <c r="BL28" s="411"/>
      <c r="BM28" s="372"/>
      <c r="BN28" s="410"/>
      <c r="BO28" s="411"/>
      <c r="BP28" s="372"/>
      <c r="BQ28" s="410"/>
      <c r="BR28" s="411"/>
      <c r="BS28" s="372"/>
      <c r="BT28" s="410"/>
      <c r="BU28" s="411"/>
      <c r="BV28" s="372"/>
      <c r="BW28" s="410"/>
      <c r="BX28" s="411"/>
      <c r="BY28" s="372"/>
      <c r="BZ28" s="410"/>
      <c r="CA28" s="411"/>
      <c r="CB28" s="372"/>
      <c r="CC28" s="410"/>
      <c r="CD28" s="411"/>
      <c r="CE28" s="372"/>
      <c r="CF28" s="410"/>
      <c r="CG28" s="411"/>
      <c r="CH28" s="372"/>
      <c r="CI28" s="410"/>
      <c r="CJ28" s="411"/>
      <c r="CK28" s="372"/>
      <c r="CL28" s="410"/>
      <c r="CM28" s="411"/>
      <c r="CN28" s="372"/>
      <c r="CO28" s="410"/>
      <c r="CP28" s="411"/>
      <c r="CQ28" s="372"/>
      <c r="CR28" s="410"/>
      <c r="CS28" s="411"/>
      <c r="CT28" s="372"/>
      <c r="CU28" s="410"/>
      <c r="CV28" s="411"/>
      <c r="CW28" s="372"/>
      <c r="CX28" s="410"/>
      <c r="CY28" s="411"/>
      <c r="CZ28" s="372"/>
      <c r="DA28" s="410"/>
      <c r="DB28" s="411"/>
      <c r="DC28" s="372"/>
      <c r="DD28" s="410"/>
      <c r="DE28" s="411"/>
      <c r="DF28" s="372"/>
      <c r="DG28" s="410"/>
      <c r="DH28" s="411"/>
      <c r="DI28" s="372"/>
      <c r="DJ28" s="410"/>
      <c r="DK28" s="411"/>
      <c r="DL28" s="372"/>
      <c r="DM28" s="410"/>
      <c r="DN28" s="411"/>
      <c r="DO28" s="372"/>
      <c r="DP28" s="410"/>
      <c r="DQ28" s="411"/>
      <c r="DR28" s="372"/>
      <c r="DS28" s="410"/>
      <c r="DT28" s="411"/>
      <c r="DU28" s="372"/>
      <c r="DV28" s="410"/>
      <c r="DW28" s="411"/>
      <c r="DX28" s="372"/>
      <c r="DY28" s="410"/>
      <c r="DZ28" s="411"/>
      <c r="EA28" s="372"/>
      <c r="EB28" s="410"/>
      <c r="EC28" s="411"/>
      <c r="ED28" s="372"/>
      <c r="EE28" s="410"/>
      <c r="EF28" s="411"/>
      <c r="EG28" s="372"/>
      <c r="EH28" s="410"/>
      <c r="EI28" s="411"/>
      <c r="EJ28" s="372"/>
      <c r="EK28" s="410"/>
      <c r="EL28" s="411"/>
      <c r="EM28" s="372"/>
      <c r="EN28" s="410"/>
      <c r="EO28" s="411"/>
      <c r="EP28" s="372"/>
      <c r="EQ28" s="410"/>
      <c r="ER28" s="411"/>
      <c r="ES28" s="372"/>
      <c r="ET28" s="410"/>
      <c r="EU28" s="411"/>
      <c r="EV28" s="372"/>
      <c r="EW28" s="410"/>
      <c r="EX28" s="411"/>
    </row>
    <row r="29" spans="1:256" x14ac:dyDescent="0.2">
      <c r="A29" s="294"/>
      <c r="B29" s="124"/>
      <c r="C29" s="139" t="s">
        <v>16</v>
      </c>
      <c r="D29" s="362"/>
      <c r="E29" s="379"/>
      <c r="F29" s="410"/>
      <c r="G29" s="411"/>
      <c r="H29" s="379"/>
      <c r="I29" s="410"/>
      <c r="J29" s="411"/>
      <c r="K29" s="379"/>
      <c r="L29" s="410"/>
      <c r="M29" s="411"/>
      <c r="N29" s="379"/>
      <c r="O29" s="410"/>
      <c r="P29" s="411"/>
      <c r="Q29" s="379"/>
      <c r="R29" s="410"/>
      <c r="S29" s="411"/>
      <c r="T29" s="372"/>
      <c r="U29" s="410"/>
      <c r="V29" s="411"/>
      <c r="W29" s="372"/>
      <c r="X29" s="410"/>
      <c r="Y29" s="411"/>
      <c r="Z29" s="372"/>
      <c r="AA29" s="410"/>
      <c r="AB29" s="411"/>
      <c r="AC29" s="372"/>
      <c r="AD29" s="410"/>
      <c r="AE29" s="411"/>
      <c r="AF29" s="372"/>
      <c r="AG29" s="410"/>
      <c r="AH29" s="411"/>
      <c r="AI29" s="372"/>
      <c r="AJ29" s="410"/>
      <c r="AK29" s="411"/>
      <c r="AL29" s="372"/>
      <c r="AM29" s="410"/>
      <c r="AN29" s="411"/>
      <c r="AO29" s="372"/>
      <c r="AP29" s="410"/>
      <c r="AQ29" s="411"/>
      <c r="AR29" s="372"/>
      <c r="AS29" s="410"/>
      <c r="AT29" s="411"/>
      <c r="AU29" s="372"/>
      <c r="AV29" s="410"/>
      <c r="AW29" s="411"/>
      <c r="AX29" s="372"/>
      <c r="AY29" s="410"/>
      <c r="AZ29" s="411"/>
      <c r="BA29" s="372"/>
      <c r="BB29" s="410"/>
      <c r="BC29" s="411"/>
      <c r="BD29" s="372"/>
      <c r="BE29" s="410"/>
      <c r="BF29" s="411"/>
      <c r="BG29" s="372"/>
      <c r="BH29" s="410"/>
      <c r="BI29" s="411"/>
      <c r="BJ29" s="372"/>
      <c r="BK29" s="410"/>
      <c r="BL29" s="411"/>
      <c r="BM29" s="372"/>
      <c r="BN29" s="410"/>
      <c r="BO29" s="411"/>
      <c r="BP29" s="372"/>
      <c r="BQ29" s="410"/>
      <c r="BR29" s="411"/>
      <c r="BS29" s="372"/>
      <c r="BT29" s="410"/>
      <c r="BU29" s="411"/>
      <c r="BV29" s="372"/>
      <c r="BW29" s="410"/>
      <c r="BX29" s="411"/>
      <c r="BY29" s="372"/>
      <c r="BZ29" s="410"/>
      <c r="CA29" s="411"/>
      <c r="CB29" s="372"/>
      <c r="CC29" s="410"/>
      <c r="CD29" s="411"/>
      <c r="CE29" s="372"/>
      <c r="CF29" s="410"/>
      <c r="CG29" s="411"/>
      <c r="CH29" s="372"/>
      <c r="CI29" s="410"/>
      <c r="CJ29" s="411"/>
      <c r="CK29" s="372"/>
      <c r="CL29" s="410"/>
      <c r="CM29" s="411"/>
      <c r="CN29" s="372"/>
      <c r="CO29" s="410"/>
      <c r="CP29" s="411"/>
      <c r="CQ29" s="372"/>
      <c r="CR29" s="410"/>
      <c r="CS29" s="411"/>
      <c r="CT29" s="372"/>
      <c r="CU29" s="410"/>
      <c r="CV29" s="411"/>
      <c r="CW29" s="372"/>
      <c r="CX29" s="410"/>
      <c r="CY29" s="411"/>
      <c r="CZ29" s="372"/>
      <c r="DA29" s="410"/>
      <c r="DB29" s="411"/>
      <c r="DC29" s="372"/>
      <c r="DD29" s="410"/>
      <c r="DE29" s="411"/>
      <c r="DF29" s="372"/>
      <c r="DG29" s="410"/>
      <c r="DH29" s="411"/>
      <c r="DI29" s="372"/>
      <c r="DJ29" s="410"/>
      <c r="DK29" s="411"/>
      <c r="DL29" s="372"/>
      <c r="DM29" s="410"/>
      <c r="DN29" s="411"/>
      <c r="DO29" s="372"/>
      <c r="DP29" s="410"/>
      <c r="DQ29" s="411"/>
      <c r="DR29" s="372"/>
      <c r="DS29" s="410"/>
      <c r="DT29" s="411"/>
      <c r="DU29" s="372"/>
      <c r="DV29" s="410"/>
      <c r="DW29" s="411"/>
      <c r="DX29" s="372"/>
      <c r="DY29" s="410"/>
      <c r="DZ29" s="411"/>
      <c r="EA29" s="372"/>
      <c r="EB29" s="410"/>
      <c r="EC29" s="411"/>
      <c r="ED29" s="372"/>
      <c r="EE29" s="410"/>
      <c r="EF29" s="411"/>
      <c r="EG29" s="372"/>
      <c r="EH29" s="410"/>
      <c r="EI29" s="411"/>
      <c r="EJ29" s="372"/>
      <c r="EK29" s="410"/>
      <c r="EL29" s="411"/>
      <c r="EM29" s="372"/>
      <c r="EN29" s="410"/>
      <c r="EO29" s="411"/>
      <c r="EP29" s="372"/>
      <c r="EQ29" s="410"/>
      <c r="ER29" s="411"/>
      <c r="ES29" s="372"/>
      <c r="ET29" s="410"/>
      <c r="EU29" s="411"/>
      <c r="EV29" s="372"/>
      <c r="EW29" s="410"/>
      <c r="EX29" s="411"/>
    </row>
    <row r="30" spans="1:256" x14ac:dyDescent="0.2">
      <c r="A30" s="294"/>
      <c r="B30" s="31"/>
      <c r="C30" s="140" t="s">
        <v>17</v>
      </c>
      <c r="D30" s="362"/>
      <c r="E30" s="417"/>
      <c r="F30" s="410"/>
      <c r="G30" s="411"/>
      <c r="H30" s="417"/>
      <c r="I30" s="410"/>
      <c r="J30" s="411"/>
      <c r="K30" s="417"/>
      <c r="L30" s="410"/>
      <c r="M30" s="411"/>
      <c r="N30" s="417"/>
      <c r="O30" s="410"/>
      <c r="P30" s="411"/>
      <c r="Q30" s="417"/>
      <c r="R30" s="410"/>
      <c r="S30" s="411"/>
      <c r="T30" s="372"/>
      <c r="U30" s="410"/>
      <c r="V30" s="411"/>
      <c r="W30" s="372"/>
      <c r="X30" s="410"/>
      <c r="Y30" s="411"/>
      <c r="Z30" s="372"/>
      <c r="AA30" s="410"/>
      <c r="AB30" s="411"/>
      <c r="AC30" s="372"/>
      <c r="AD30" s="410"/>
      <c r="AE30" s="411"/>
      <c r="AF30" s="372"/>
      <c r="AG30" s="410"/>
      <c r="AH30" s="411"/>
      <c r="AI30" s="372"/>
      <c r="AJ30" s="410"/>
      <c r="AK30" s="411"/>
      <c r="AL30" s="372"/>
      <c r="AM30" s="410"/>
      <c r="AN30" s="411"/>
      <c r="AO30" s="372"/>
      <c r="AP30" s="410"/>
      <c r="AQ30" s="411"/>
      <c r="AR30" s="372"/>
      <c r="AS30" s="410"/>
      <c r="AT30" s="411"/>
      <c r="AU30" s="372"/>
      <c r="AV30" s="410"/>
      <c r="AW30" s="411"/>
      <c r="AX30" s="372"/>
      <c r="AY30" s="410"/>
      <c r="AZ30" s="411"/>
      <c r="BA30" s="372"/>
      <c r="BB30" s="410"/>
      <c r="BC30" s="411"/>
      <c r="BD30" s="372"/>
      <c r="BE30" s="410"/>
      <c r="BF30" s="411"/>
      <c r="BG30" s="372"/>
      <c r="BH30" s="410"/>
      <c r="BI30" s="411"/>
      <c r="BJ30" s="372"/>
      <c r="BK30" s="410"/>
      <c r="BL30" s="411"/>
      <c r="BM30" s="372"/>
      <c r="BN30" s="410"/>
      <c r="BO30" s="411"/>
      <c r="BP30" s="372"/>
      <c r="BQ30" s="410"/>
      <c r="BR30" s="411"/>
      <c r="BS30" s="372"/>
      <c r="BT30" s="410"/>
      <c r="BU30" s="411"/>
      <c r="BV30" s="372"/>
      <c r="BW30" s="410"/>
      <c r="BX30" s="411"/>
      <c r="BY30" s="372"/>
      <c r="BZ30" s="410"/>
      <c r="CA30" s="411"/>
      <c r="CB30" s="372"/>
      <c r="CC30" s="410"/>
      <c r="CD30" s="411"/>
      <c r="CE30" s="372"/>
      <c r="CF30" s="410"/>
      <c r="CG30" s="411"/>
      <c r="CH30" s="372"/>
      <c r="CI30" s="410"/>
      <c r="CJ30" s="411"/>
      <c r="CK30" s="372"/>
      <c r="CL30" s="410"/>
      <c r="CM30" s="411"/>
      <c r="CN30" s="372"/>
      <c r="CO30" s="410"/>
      <c r="CP30" s="411"/>
      <c r="CQ30" s="372"/>
      <c r="CR30" s="410"/>
      <c r="CS30" s="411"/>
      <c r="CT30" s="372"/>
      <c r="CU30" s="410"/>
      <c r="CV30" s="411"/>
      <c r="CW30" s="372"/>
      <c r="CX30" s="410"/>
      <c r="CY30" s="411"/>
      <c r="CZ30" s="372"/>
      <c r="DA30" s="410"/>
      <c r="DB30" s="411"/>
      <c r="DC30" s="372"/>
      <c r="DD30" s="410"/>
      <c r="DE30" s="411"/>
      <c r="DF30" s="372"/>
      <c r="DG30" s="410"/>
      <c r="DH30" s="411"/>
      <c r="DI30" s="372"/>
      <c r="DJ30" s="410"/>
      <c r="DK30" s="411"/>
      <c r="DL30" s="372"/>
      <c r="DM30" s="410"/>
      <c r="DN30" s="411"/>
      <c r="DO30" s="372"/>
      <c r="DP30" s="410"/>
      <c r="DQ30" s="411"/>
      <c r="DR30" s="372"/>
      <c r="DS30" s="410"/>
      <c r="DT30" s="411"/>
      <c r="DU30" s="372"/>
      <c r="DV30" s="410"/>
      <c r="DW30" s="411"/>
      <c r="DX30" s="372"/>
      <c r="DY30" s="410"/>
      <c r="DZ30" s="411"/>
      <c r="EA30" s="372"/>
      <c r="EB30" s="410"/>
      <c r="EC30" s="411"/>
      <c r="ED30" s="372"/>
      <c r="EE30" s="410"/>
      <c r="EF30" s="411"/>
      <c r="EG30" s="372"/>
      <c r="EH30" s="410"/>
      <c r="EI30" s="411"/>
      <c r="EJ30" s="372"/>
      <c r="EK30" s="410"/>
      <c r="EL30" s="411"/>
      <c r="EM30" s="372"/>
      <c r="EN30" s="410"/>
      <c r="EO30" s="411"/>
      <c r="EP30" s="372"/>
      <c r="EQ30" s="410"/>
      <c r="ER30" s="411"/>
      <c r="ES30" s="372"/>
      <c r="ET30" s="410"/>
      <c r="EU30" s="411"/>
      <c r="EV30" s="372"/>
      <c r="EW30" s="410"/>
      <c r="EX30" s="411"/>
    </row>
    <row r="31" spans="1:256" ht="12.75" customHeight="1" x14ac:dyDescent="0.2">
      <c r="A31" s="294"/>
      <c r="B31" s="120" t="s">
        <v>49</v>
      </c>
      <c r="C31" s="141"/>
      <c r="D31" s="391"/>
      <c r="E31" s="417"/>
      <c r="F31" s="410"/>
      <c r="G31" s="411"/>
      <c r="H31" s="417"/>
      <c r="I31" s="410"/>
      <c r="J31" s="411"/>
      <c r="K31" s="417"/>
      <c r="L31" s="410"/>
      <c r="M31" s="411"/>
      <c r="N31" s="417"/>
      <c r="O31" s="410"/>
      <c r="P31" s="411"/>
      <c r="Q31" s="417"/>
      <c r="R31" s="410"/>
      <c r="S31" s="411"/>
      <c r="T31" s="372"/>
      <c r="U31" s="410"/>
      <c r="V31" s="411"/>
      <c r="W31" s="372"/>
      <c r="X31" s="410"/>
      <c r="Y31" s="411"/>
      <c r="Z31" s="372"/>
      <c r="AA31" s="410"/>
      <c r="AB31" s="411"/>
      <c r="AC31" s="372"/>
      <c r="AD31" s="410"/>
      <c r="AE31" s="411"/>
      <c r="AF31" s="372"/>
      <c r="AG31" s="410"/>
      <c r="AH31" s="411"/>
      <c r="AI31" s="372"/>
      <c r="AJ31" s="410"/>
      <c r="AK31" s="411"/>
      <c r="AL31" s="372"/>
      <c r="AM31" s="410"/>
      <c r="AN31" s="411"/>
      <c r="AO31" s="372"/>
      <c r="AP31" s="410"/>
      <c r="AQ31" s="411"/>
      <c r="AR31" s="372"/>
      <c r="AS31" s="410"/>
      <c r="AT31" s="411"/>
      <c r="AU31" s="372"/>
      <c r="AV31" s="410"/>
      <c r="AW31" s="411"/>
      <c r="AX31" s="372"/>
      <c r="AY31" s="410"/>
      <c r="AZ31" s="411"/>
      <c r="BA31" s="372"/>
      <c r="BB31" s="410"/>
      <c r="BC31" s="411"/>
      <c r="BD31" s="372"/>
      <c r="BE31" s="410"/>
      <c r="BF31" s="411"/>
      <c r="BG31" s="372"/>
      <c r="BH31" s="410"/>
      <c r="BI31" s="411"/>
      <c r="BJ31" s="372"/>
      <c r="BK31" s="410"/>
      <c r="BL31" s="411"/>
      <c r="BM31" s="372"/>
      <c r="BN31" s="410"/>
      <c r="BO31" s="411"/>
      <c r="BP31" s="372"/>
      <c r="BQ31" s="410"/>
      <c r="BR31" s="411"/>
      <c r="BS31" s="372"/>
      <c r="BT31" s="410"/>
      <c r="BU31" s="411"/>
      <c r="BV31" s="372"/>
      <c r="BW31" s="410"/>
      <c r="BX31" s="411"/>
      <c r="BY31" s="372"/>
      <c r="BZ31" s="410"/>
      <c r="CA31" s="411"/>
      <c r="CB31" s="372"/>
      <c r="CC31" s="410"/>
      <c r="CD31" s="411"/>
      <c r="CE31" s="372"/>
      <c r="CF31" s="410"/>
      <c r="CG31" s="411"/>
      <c r="CH31" s="372"/>
      <c r="CI31" s="410"/>
      <c r="CJ31" s="411"/>
      <c r="CK31" s="372"/>
      <c r="CL31" s="410"/>
      <c r="CM31" s="411"/>
      <c r="CN31" s="372"/>
      <c r="CO31" s="410"/>
      <c r="CP31" s="411"/>
      <c r="CQ31" s="372"/>
      <c r="CR31" s="410"/>
      <c r="CS31" s="411"/>
      <c r="CT31" s="372"/>
      <c r="CU31" s="410"/>
      <c r="CV31" s="411"/>
      <c r="CW31" s="372"/>
      <c r="CX31" s="410"/>
      <c r="CY31" s="411"/>
      <c r="CZ31" s="372"/>
      <c r="DA31" s="410"/>
      <c r="DB31" s="411"/>
      <c r="DC31" s="372"/>
      <c r="DD31" s="410"/>
      <c r="DE31" s="411"/>
      <c r="DF31" s="372"/>
      <c r="DG31" s="410"/>
      <c r="DH31" s="411"/>
      <c r="DI31" s="372"/>
      <c r="DJ31" s="410"/>
      <c r="DK31" s="411"/>
      <c r="DL31" s="372"/>
      <c r="DM31" s="410"/>
      <c r="DN31" s="411"/>
      <c r="DO31" s="372"/>
      <c r="DP31" s="410"/>
      <c r="DQ31" s="411"/>
      <c r="DR31" s="372"/>
      <c r="DS31" s="410"/>
      <c r="DT31" s="411"/>
      <c r="DU31" s="372"/>
      <c r="DV31" s="410"/>
      <c r="DW31" s="411"/>
      <c r="DX31" s="372"/>
      <c r="DY31" s="410"/>
      <c r="DZ31" s="411"/>
      <c r="EA31" s="372"/>
      <c r="EB31" s="410"/>
      <c r="EC31" s="411"/>
      <c r="ED31" s="372"/>
      <c r="EE31" s="410"/>
      <c r="EF31" s="411"/>
      <c r="EG31" s="372"/>
      <c r="EH31" s="410"/>
      <c r="EI31" s="411"/>
      <c r="EJ31" s="372"/>
      <c r="EK31" s="410"/>
      <c r="EL31" s="411"/>
      <c r="EM31" s="372"/>
      <c r="EN31" s="410"/>
      <c r="EO31" s="411"/>
      <c r="EP31" s="372"/>
      <c r="EQ31" s="410"/>
      <c r="ER31" s="411"/>
      <c r="ES31" s="372"/>
      <c r="ET31" s="410"/>
      <c r="EU31" s="411"/>
      <c r="EV31" s="372"/>
      <c r="EW31" s="410"/>
      <c r="EX31" s="411"/>
    </row>
    <row r="32" spans="1:256" s="3" customFormat="1" ht="13.5" customHeight="1" thickBot="1" x14ac:dyDescent="0.25">
      <c r="A32" s="294"/>
      <c r="B32" s="487" t="s">
        <v>50</v>
      </c>
      <c r="C32" s="488"/>
      <c r="D32" s="363"/>
      <c r="E32" s="421"/>
      <c r="F32" s="412"/>
      <c r="G32" s="413"/>
      <c r="H32" s="421"/>
      <c r="I32" s="412"/>
      <c r="J32" s="413"/>
      <c r="K32" s="421"/>
      <c r="L32" s="412"/>
      <c r="M32" s="413"/>
      <c r="N32" s="421"/>
      <c r="O32" s="412"/>
      <c r="P32" s="413"/>
      <c r="Q32" s="421"/>
      <c r="R32" s="412"/>
      <c r="S32" s="413"/>
      <c r="T32" s="414"/>
      <c r="U32" s="412"/>
      <c r="V32" s="413"/>
      <c r="W32" s="414"/>
      <c r="X32" s="412"/>
      <c r="Y32" s="413"/>
      <c r="Z32" s="414"/>
      <c r="AA32" s="412"/>
      <c r="AB32" s="413"/>
      <c r="AC32" s="414"/>
      <c r="AD32" s="412"/>
      <c r="AE32" s="413"/>
      <c r="AF32" s="414"/>
      <c r="AG32" s="412"/>
      <c r="AH32" s="413"/>
      <c r="AI32" s="414"/>
      <c r="AJ32" s="412"/>
      <c r="AK32" s="413"/>
      <c r="AL32" s="414"/>
      <c r="AM32" s="412"/>
      <c r="AN32" s="413"/>
      <c r="AO32" s="414"/>
      <c r="AP32" s="412"/>
      <c r="AQ32" s="413"/>
      <c r="AR32" s="414"/>
      <c r="AS32" s="412"/>
      <c r="AT32" s="413"/>
      <c r="AU32" s="414"/>
      <c r="AV32" s="412"/>
      <c r="AW32" s="413"/>
      <c r="AX32" s="414"/>
      <c r="AY32" s="412"/>
      <c r="AZ32" s="413"/>
      <c r="BA32" s="414"/>
      <c r="BB32" s="412"/>
      <c r="BC32" s="413"/>
      <c r="BD32" s="414"/>
      <c r="BE32" s="412"/>
      <c r="BF32" s="413"/>
      <c r="BG32" s="414"/>
      <c r="BH32" s="412"/>
      <c r="BI32" s="413"/>
      <c r="BJ32" s="414"/>
      <c r="BK32" s="412"/>
      <c r="BL32" s="413"/>
      <c r="BM32" s="414"/>
      <c r="BN32" s="412"/>
      <c r="BO32" s="413"/>
      <c r="BP32" s="414"/>
      <c r="BQ32" s="412"/>
      <c r="BR32" s="413"/>
      <c r="BS32" s="414"/>
      <c r="BT32" s="412"/>
      <c r="BU32" s="413"/>
      <c r="BV32" s="414"/>
      <c r="BW32" s="412"/>
      <c r="BX32" s="413"/>
      <c r="BY32" s="414"/>
      <c r="BZ32" s="412"/>
      <c r="CA32" s="413"/>
      <c r="CB32" s="414"/>
      <c r="CC32" s="412"/>
      <c r="CD32" s="413"/>
      <c r="CE32" s="414"/>
      <c r="CF32" s="412"/>
      <c r="CG32" s="413"/>
      <c r="CH32" s="414"/>
      <c r="CI32" s="412"/>
      <c r="CJ32" s="413"/>
      <c r="CK32" s="414"/>
      <c r="CL32" s="412"/>
      <c r="CM32" s="413"/>
      <c r="CN32" s="414"/>
      <c r="CO32" s="412"/>
      <c r="CP32" s="413"/>
      <c r="CQ32" s="414"/>
      <c r="CR32" s="412"/>
      <c r="CS32" s="413"/>
      <c r="CT32" s="414"/>
      <c r="CU32" s="412"/>
      <c r="CV32" s="413"/>
      <c r="CW32" s="414"/>
      <c r="CX32" s="412"/>
      <c r="CY32" s="413"/>
      <c r="CZ32" s="414"/>
      <c r="DA32" s="412"/>
      <c r="DB32" s="413"/>
      <c r="DC32" s="414"/>
      <c r="DD32" s="412"/>
      <c r="DE32" s="413"/>
      <c r="DF32" s="414"/>
      <c r="DG32" s="412"/>
      <c r="DH32" s="413"/>
      <c r="DI32" s="414"/>
      <c r="DJ32" s="412"/>
      <c r="DK32" s="413"/>
      <c r="DL32" s="414"/>
      <c r="DM32" s="412"/>
      <c r="DN32" s="413"/>
      <c r="DO32" s="414"/>
      <c r="DP32" s="412"/>
      <c r="DQ32" s="413"/>
      <c r="DR32" s="414"/>
      <c r="DS32" s="412"/>
      <c r="DT32" s="413"/>
      <c r="DU32" s="414"/>
      <c r="DV32" s="412"/>
      <c r="DW32" s="413"/>
      <c r="DX32" s="414"/>
      <c r="DY32" s="412"/>
      <c r="DZ32" s="413"/>
      <c r="EA32" s="414"/>
      <c r="EB32" s="412"/>
      <c r="EC32" s="413"/>
      <c r="ED32" s="414"/>
      <c r="EE32" s="412"/>
      <c r="EF32" s="413"/>
      <c r="EG32" s="414"/>
      <c r="EH32" s="412"/>
      <c r="EI32" s="413"/>
      <c r="EJ32" s="414"/>
      <c r="EK32" s="412"/>
      <c r="EL32" s="413"/>
      <c r="EM32" s="414"/>
      <c r="EN32" s="412"/>
      <c r="EO32" s="413"/>
      <c r="EP32" s="414"/>
      <c r="EQ32" s="412"/>
      <c r="ER32" s="413"/>
      <c r="ES32" s="414"/>
      <c r="ET32" s="412"/>
      <c r="EU32" s="413"/>
      <c r="EV32" s="414"/>
      <c r="EW32" s="412"/>
      <c r="EX32" s="413"/>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row>
    <row r="33" spans="1:256" s="2" customFormat="1" x14ac:dyDescent="0.2">
      <c r="A33" s="241" t="s">
        <v>18</v>
      </c>
      <c r="B33" s="157"/>
      <c r="C33" s="202"/>
      <c r="D33" s="368"/>
      <c r="E33" s="416"/>
      <c r="F33" s="410"/>
      <c r="G33" s="411"/>
      <c r="H33" s="416"/>
      <c r="I33" s="410"/>
      <c r="J33" s="411"/>
      <c r="K33" s="416"/>
      <c r="L33" s="410"/>
      <c r="M33" s="411"/>
      <c r="N33" s="416"/>
      <c r="O33" s="410"/>
      <c r="P33" s="411"/>
      <c r="Q33" s="416"/>
      <c r="R33" s="410"/>
      <c r="S33" s="411"/>
      <c r="T33" s="372"/>
      <c r="U33" s="410"/>
      <c r="V33" s="411"/>
      <c r="W33" s="372"/>
      <c r="X33" s="410"/>
      <c r="Y33" s="411"/>
      <c r="Z33" s="372"/>
      <c r="AA33" s="410"/>
      <c r="AB33" s="411"/>
      <c r="AC33" s="372"/>
      <c r="AD33" s="410"/>
      <c r="AE33" s="411"/>
      <c r="AF33" s="372"/>
      <c r="AG33" s="410"/>
      <c r="AH33" s="411"/>
      <c r="AI33" s="372"/>
      <c r="AJ33" s="410"/>
      <c r="AK33" s="411"/>
      <c r="AL33" s="372"/>
      <c r="AM33" s="410"/>
      <c r="AN33" s="411"/>
      <c r="AO33" s="372"/>
      <c r="AP33" s="410"/>
      <c r="AQ33" s="411"/>
      <c r="AR33" s="372"/>
      <c r="AS33" s="410"/>
      <c r="AT33" s="411"/>
      <c r="AU33" s="372"/>
      <c r="AV33" s="410"/>
      <c r="AW33" s="411"/>
      <c r="AX33" s="372"/>
      <c r="AY33" s="410"/>
      <c r="AZ33" s="411"/>
      <c r="BA33" s="372"/>
      <c r="BB33" s="410"/>
      <c r="BC33" s="411"/>
      <c r="BD33" s="372"/>
      <c r="BE33" s="410"/>
      <c r="BF33" s="411"/>
      <c r="BG33" s="372"/>
      <c r="BH33" s="410"/>
      <c r="BI33" s="411"/>
      <c r="BJ33" s="372"/>
      <c r="BK33" s="410"/>
      <c r="BL33" s="411"/>
      <c r="BM33" s="372"/>
      <c r="BN33" s="410"/>
      <c r="BO33" s="411"/>
      <c r="BP33" s="372"/>
      <c r="BQ33" s="410"/>
      <c r="BR33" s="411"/>
      <c r="BS33" s="372"/>
      <c r="BT33" s="410"/>
      <c r="BU33" s="411"/>
      <c r="BV33" s="372"/>
      <c r="BW33" s="410"/>
      <c r="BX33" s="411"/>
      <c r="BY33" s="372"/>
      <c r="BZ33" s="410"/>
      <c r="CA33" s="411"/>
      <c r="CB33" s="372"/>
      <c r="CC33" s="410"/>
      <c r="CD33" s="411"/>
      <c r="CE33" s="372"/>
      <c r="CF33" s="410"/>
      <c r="CG33" s="411"/>
      <c r="CH33" s="372"/>
      <c r="CI33" s="410"/>
      <c r="CJ33" s="411"/>
      <c r="CK33" s="372"/>
      <c r="CL33" s="410"/>
      <c r="CM33" s="411"/>
      <c r="CN33" s="372"/>
      <c r="CO33" s="410"/>
      <c r="CP33" s="411"/>
      <c r="CQ33" s="372"/>
      <c r="CR33" s="410"/>
      <c r="CS33" s="411"/>
      <c r="CT33" s="372"/>
      <c r="CU33" s="410"/>
      <c r="CV33" s="411"/>
      <c r="CW33" s="372"/>
      <c r="CX33" s="410"/>
      <c r="CY33" s="411"/>
      <c r="CZ33" s="372"/>
      <c r="DA33" s="410"/>
      <c r="DB33" s="411"/>
      <c r="DC33" s="372"/>
      <c r="DD33" s="410"/>
      <c r="DE33" s="411"/>
      <c r="DF33" s="372"/>
      <c r="DG33" s="410"/>
      <c r="DH33" s="411"/>
      <c r="DI33" s="372"/>
      <c r="DJ33" s="410"/>
      <c r="DK33" s="411"/>
      <c r="DL33" s="372"/>
      <c r="DM33" s="410"/>
      <c r="DN33" s="411"/>
      <c r="DO33" s="372"/>
      <c r="DP33" s="410"/>
      <c r="DQ33" s="411"/>
      <c r="DR33" s="372"/>
      <c r="DS33" s="410"/>
      <c r="DT33" s="411"/>
      <c r="DU33" s="372"/>
      <c r="DV33" s="410"/>
      <c r="DW33" s="411"/>
      <c r="DX33" s="372"/>
      <c r="DY33" s="410"/>
      <c r="DZ33" s="411"/>
      <c r="EA33" s="372"/>
      <c r="EB33" s="410"/>
      <c r="EC33" s="411"/>
      <c r="ED33" s="372"/>
      <c r="EE33" s="410"/>
      <c r="EF33" s="411"/>
      <c r="EG33" s="372"/>
      <c r="EH33" s="410"/>
      <c r="EI33" s="411"/>
      <c r="EJ33" s="372"/>
      <c r="EK33" s="410"/>
      <c r="EL33" s="411"/>
      <c r="EM33" s="372"/>
      <c r="EN33" s="410"/>
      <c r="EO33" s="411"/>
      <c r="EP33" s="372"/>
      <c r="EQ33" s="410"/>
      <c r="ER33" s="411"/>
      <c r="ES33" s="372"/>
      <c r="ET33" s="410"/>
      <c r="EU33" s="411"/>
      <c r="EV33" s="372"/>
      <c r="EW33" s="410"/>
      <c r="EX33" s="411"/>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row>
    <row r="34" spans="1:256" ht="12.75" customHeight="1" x14ac:dyDescent="0.2">
      <c r="A34" s="294"/>
      <c r="B34" s="357" t="s">
        <v>19</v>
      </c>
      <c r="C34" s="359"/>
      <c r="D34" s="391"/>
      <c r="E34" s="416"/>
      <c r="F34" s="410"/>
      <c r="G34" s="411"/>
      <c r="H34" s="416"/>
      <c r="I34" s="410"/>
      <c r="J34" s="411"/>
      <c r="K34" s="416"/>
      <c r="L34" s="410"/>
      <c r="M34" s="411"/>
      <c r="N34" s="416"/>
      <c r="O34" s="410"/>
      <c r="P34" s="411"/>
      <c r="Q34" s="416"/>
      <c r="R34" s="410"/>
      <c r="S34" s="411"/>
      <c r="T34" s="372"/>
      <c r="U34" s="410"/>
      <c r="V34" s="411"/>
      <c r="W34" s="372"/>
      <c r="X34" s="410"/>
      <c r="Y34" s="411"/>
      <c r="Z34" s="372"/>
      <c r="AA34" s="410"/>
      <c r="AB34" s="411"/>
      <c r="AC34" s="372"/>
      <c r="AD34" s="410"/>
      <c r="AE34" s="411"/>
      <c r="AF34" s="372"/>
      <c r="AG34" s="410"/>
      <c r="AH34" s="411"/>
      <c r="AI34" s="372"/>
      <c r="AJ34" s="410"/>
      <c r="AK34" s="411"/>
      <c r="AL34" s="372"/>
      <c r="AM34" s="410"/>
      <c r="AN34" s="411"/>
      <c r="AO34" s="372"/>
      <c r="AP34" s="410"/>
      <c r="AQ34" s="411"/>
      <c r="AR34" s="372"/>
      <c r="AS34" s="410"/>
      <c r="AT34" s="411"/>
      <c r="AU34" s="372"/>
      <c r="AV34" s="410"/>
      <c r="AW34" s="411"/>
      <c r="AX34" s="372"/>
      <c r="AY34" s="410"/>
      <c r="AZ34" s="411"/>
      <c r="BA34" s="372"/>
      <c r="BB34" s="410"/>
      <c r="BC34" s="411"/>
      <c r="BD34" s="372"/>
      <c r="BE34" s="410"/>
      <c r="BF34" s="411"/>
      <c r="BG34" s="372"/>
      <c r="BH34" s="410"/>
      <c r="BI34" s="411"/>
      <c r="BJ34" s="372"/>
      <c r="BK34" s="410"/>
      <c r="BL34" s="411"/>
      <c r="BM34" s="372"/>
      <c r="BN34" s="410"/>
      <c r="BO34" s="411"/>
      <c r="BP34" s="372"/>
      <c r="BQ34" s="410"/>
      <c r="BR34" s="411"/>
      <c r="BS34" s="372"/>
      <c r="BT34" s="410"/>
      <c r="BU34" s="411"/>
      <c r="BV34" s="372"/>
      <c r="BW34" s="410"/>
      <c r="BX34" s="411"/>
      <c r="BY34" s="372"/>
      <c r="BZ34" s="410"/>
      <c r="CA34" s="411"/>
      <c r="CB34" s="372"/>
      <c r="CC34" s="410"/>
      <c r="CD34" s="411"/>
      <c r="CE34" s="372"/>
      <c r="CF34" s="410"/>
      <c r="CG34" s="411"/>
      <c r="CH34" s="372"/>
      <c r="CI34" s="410"/>
      <c r="CJ34" s="411"/>
      <c r="CK34" s="372"/>
      <c r="CL34" s="410"/>
      <c r="CM34" s="411"/>
      <c r="CN34" s="372"/>
      <c r="CO34" s="410"/>
      <c r="CP34" s="411"/>
      <c r="CQ34" s="372"/>
      <c r="CR34" s="410"/>
      <c r="CS34" s="411"/>
      <c r="CT34" s="372"/>
      <c r="CU34" s="410"/>
      <c r="CV34" s="411"/>
      <c r="CW34" s="372"/>
      <c r="CX34" s="410"/>
      <c r="CY34" s="411"/>
      <c r="CZ34" s="372"/>
      <c r="DA34" s="410"/>
      <c r="DB34" s="411"/>
      <c r="DC34" s="372"/>
      <c r="DD34" s="410"/>
      <c r="DE34" s="411"/>
      <c r="DF34" s="372"/>
      <c r="DG34" s="410"/>
      <c r="DH34" s="411"/>
      <c r="DI34" s="372"/>
      <c r="DJ34" s="410"/>
      <c r="DK34" s="411"/>
      <c r="DL34" s="372"/>
      <c r="DM34" s="410"/>
      <c r="DN34" s="411"/>
      <c r="DO34" s="372"/>
      <c r="DP34" s="410"/>
      <c r="DQ34" s="411"/>
      <c r="DR34" s="372"/>
      <c r="DS34" s="410"/>
      <c r="DT34" s="411"/>
      <c r="DU34" s="372"/>
      <c r="DV34" s="410"/>
      <c r="DW34" s="411"/>
      <c r="DX34" s="372"/>
      <c r="DY34" s="410"/>
      <c r="DZ34" s="411"/>
      <c r="EA34" s="372"/>
      <c r="EB34" s="410"/>
      <c r="EC34" s="411"/>
      <c r="ED34" s="372"/>
      <c r="EE34" s="410"/>
      <c r="EF34" s="411"/>
      <c r="EG34" s="372"/>
      <c r="EH34" s="410"/>
      <c r="EI34" s="411"/>
      <c r="EJ34" s="372"/>
      <c r="EK34" s="410"/>
      <c r="EL34" s="411"/>
      <c r="EM34" s="372"/>
      <c r="EN34" s="410"/>
      <c r="EO34" s="411"/>
      <c r="EP34" s="372"/>
      <c r="EQ34" s="410"/>
      <c r="ER34" s="411"/>
      <c r="ES34" s="372"/>
      <c r="ET34" s="410"/>
      <c r="EU34" s="411"/>
      <c r="EV34" s="372"/>
      <c r="EW34" s="410"/>
      <c r="EX34" s="411"/>
    </row>
    <row r="35" spans="1:256" x14ac:dyDescent="0.2">
      <c r="A35" s="294"/>
      <c r="B35" s="24" t="s">
        <v>126</v>
      </c>
      <c r="C35" s="360"/>
      <c r="D35" s="362"/>
      <c r="E35" s="379"/>
      <c r="F35" s="410"/>
      <c r="G35" s="411"/>
      <c r="H35" s="379"/>
      <c r="I35" s="410"/>
      <c r="J35" s="411"/>
      <c r="K35" s="379"/>
      <c r="L35" s="410"/>
      <c r="M35" s="411"/>
      <c r="N35" s="379"/>
      <c r="O35" s="410"/>
      <c r="P35" s="411"/>
      <c r="Q35" s="379"/>
      <c r="R35" s="410"/>
      <c r="S35" s="411"/>
      <c r="T35" s="372"/>
      <c r="U35" s="410"/>
      <c r="V35" s="411"/>
      <c r="W35" s="372"/>
      <c r="X35" s="410"/>
      <c r="Y35" s="411"/>
      <c r="Z35" s="372"/>
      <c r="AA35" s="410"/>
      <c r="AB35" s="411"/>
      <c r="AC35" s="372"/>
      <c r="AD35" s="410"/>
      <c r="AE35" s="411"/>
      <c r="AF35" s="372"/>
      <c r="AG35" s="410"/>
      <c r="AH35" s="411"/>
      <c r="AI35" s="372"/>
      <c r="AJ35" s="410"/>
      <c r="AK35" s="411"/>
      <c r="AL35" s="372"/>
      <c r="AM35" s="410"/>
      <c r="AN35" s="411"/>
      <c r="AO35" s="372"/>
      <c r="AP35" s="410"/>
      <c r="AQ35" s="411"/>
      <c r="AR35" s="372"/>
      <c r="AS35" s="410"/>
      <c r="AT35" s="411"/>
      <c r="AU35" s="372"/>
      <c r="AV35" s="410"/>
      <c r="AW35" s="411"/>
      <c r="AX35" s="372"/>
      <c r="AY35" s="410"/>
      <c r="AZ35" s="411"/>
      <c r="BA35" s="372"/>
      <c r="BB35" s="410"/>
      <c r="BC35" s="411"/>
      <c r="BD35" s="372"/>
      <c r="BE35" s="410"/>
      <c r="BF35" s="411"/>
      <c r="BG35" s="372"/>
      <c r="BH35" s="410"/>
      <c r="BI35" s="411"/>
      <c r="BJ35" s="372"/>
      <c r="BK35" s="410"/>
      <c r="BL35" s="411"/>
      <c r="BM35" s="372"/>
      <c r="BN35" s="410"/>
      <c r="BO35" s="411"/>
      <c r="BP35" s="372"/>
      <c r="BQ35" s="410"/>
      <c r="BR35" s="411"/>
      <c r="BS35" s="372"/>
      <c r="BT35" s="410"/>
      <c r="BU35" s="411"/>
      <c r="BV35" s="372"/>
      <c r="BW35" s="410"/>
      <c r="BX35" s="411"/>
      <c r="BY35" s="372"/>
      <c r="BZ35" s="410"/>
      <c r="CA35" s="411"/>
      <c r="CB35" s="372"/>
      <c r="CC35" s="410"/>
      <c r="CD35" s="411"/>
      <c r="CE35" s="372"/>
      <c r="CF35" s="410"/>
      <c r="CG35" s="411"/>
      <c r="CH35" s="372"/>
      <c r="CI35" s="410"/>
      <c r="CJ35" s="411"/>
      <c r="CK35" s="372"/>
      <c r="CL35" s="410"/>
      <c r="CM35" s="411"/>
      <c r="CN35" s="372"/>
      <c r="CO35" s="410"/>
      <c r="CP35" s="411"/>
      <c r="CQ35" s="372"/>
      <c r="CR35" s="410"/>
      <c r="CS35" s="411"/>
      <c r="CT35" s="372"/>
      <c r="CU35" s="410"/>
      <c r="CV35" s="411"/>
      <c r="CW35" s="372"/>
      <c r="CX35" s="410"/>
      <c r="CY35" s="411"/>
      <c r="CZ35" s="372"/>
      <c r="DA35" s="410"/>
      <c r="DB35" s="411"/>
      <c r="DC35" s="372"/>
      <c r="DD35" s="410"/>
      <c r="DE35" s="411"/>
      <c r="DF35" s="372"/>
      <c r="DG35" s="410"/>
      <c r="DH35" s="411"/>
      <c r="DI35" s="372"/>
      <c r="DJ35" s="410"/>
      <c r="DK35" s="411"/>
      <c r="DL35" s="372"/>
      <c r="DM35" s="410"/>
      <c r="DN35" s="411"/>
      <c r="DO35" s="372"/>
      <c r="DP35" s="410"/>
      <c r="DQ35" s="411"/>
      <c r="DR35" s="372"/>
      <c r="DS35" s="410"/>
      <c r="DT35" s="411"/>
      <c r="DU35" s="372"/>
      <c r="DV35" s="410"/>
      <c r="DW35" s="411"/>
      <c r="DX35" s="372"/>
      <c r="DY35" s="410"/>
      <c r="DZ35" s="411"/>
      <c r="EA35" s="372"/>
      <c r="EB35" s="410"/>
      <c r="EC35" s="411"/>
      <c r="ED35" s="372"/>
      <c r="EE35" s="410"/>
      <c r="EF35" s="411"/>
      <c r="EG35" s="372"/>
      <c r="EH35" s="410"/>
      <c r="EI35" s="411"/>
      <c r="EJ35" s="372"/>
      <c r="EK35" s="410"/>
      <c r="EL35" s="411"/>
      <c r="EM35" s="372"/>
      <c r="EN35" s="410"/>
      <c r="EO35" s="411"/>
      <c r="EP35" s="372"/>
      <c r="EQ35" s="410"/>
      <c r="ER35" s="411"/>
      <c r="ES35" s="372"/>
      <c r="ET35" s="410"/>
      <c r="EU35" s="411"/>
      <c r="EV35" s="372"/>
      <c r="EW35" s="410"/>
      <c r="EX35" s="411"/>
    </row>
    <row r="36" spans="1:256" ht="12.75" customHeight="1" x14ac:dyDescent="0.2">
      <c r="A36" s="294"/>
      <c r="B36" s="358" t="s">
        <v>69</v>
      </c>
      <c r="C36" s="361"/>
      <c r="D36" s="362"/>
      <c r="E36" s="379"/>
      <c r="F36" s="410"/>
      <c r="G36" s="411"/>
      <c r="H36" s="379"/>
      <c r="I36" s="410"/>
      <c r="J36" s="411"/>
      <c r="K36" s="379"/>
      <c r="L36" s="410"/>
      <c r="M36" s="411"/>
      <c r="N36" s="379"/>
      <c r="O36" s="410"/>
      <c r="P36" s="411"/>
      <c r="Q36" s="379"/>
      <c r="R36" s="410"/>
      <c r="S36" s="411"/>
      <c r="T36" s="372"/>
      <c r="U36" s="410"/>
      <c r="V36" s="411"/>
      <c r="W36" s="372"/>
      <c r="X36" s="410"/>
      <c r="Y36" s="411"/>
      <c r="Z36" s="372"/>
      <c r="AA36" s="410"/>
      <c r="AB36" s="411"/>
      <c r="AC36" s="372"/>
      <c r="AD36" s="410"/>
      <c r="AE36" s="411"/>
      <c r="AF36" s="372"/>
      <c r="AG36" s="410"/>
      <c r="AH36" s="411"/>
      <c r="AI36" s="372"/>
      <c r="AJ36" s="410"/>
      <c r="AK36" s="411"/>
      <c r="AL36" s="372"/>
      <c r="AM36" s="410"/>
      <c r="AN36" s="411"/>
      <c r="AO36" s="372"/>
      <c r="AP36" s="410"/>
      <c r="AQ36" s="411"/>
      <c r="AR36" s="372"/>
      <c r="AS36" s="410"/>
      <c r="AT36" s="411"/>
      <c r="AU36" s="372"/>
      <c r="AV36" s="410"/>
      <c r="AW36" s="411"/>
      <c r="AX36" s="372"/>
      <c r="AY36" s="410"/>
      <c r="AZ36" s="411"/>
      <c r="BA36" s="372"/>
      <c r="BB36" s="410"/>
      <c r="BC36" s="411"/>
      <c r="BD36" s="372"/>
      <c r="BE36" s="410"/>
      <c r="BF36" s="411"/>
      <c r="BG36" s="372"/>
      <c r="BH36" s="410"/>
      <c r="BI36" s="411"/>
      <c r="BJ36" s="372"/>
      <c r="BK36" s="410"/>
      <c r="BL36" s="411"/>
      <c r="BM36" s="372"/>
      <c r="BN36" s="410"/>
      <c r="BO36" s="411"/>
      <c r="BP36" s="372"/>
      <c r="BQ36" s="410"/>
      <c r="BR36" s="411"/>
      <c r="BS36" s="372"/>
      <c r="BT36" s="410"/>
      <c r="BU36" s="411"/>
      <c r="BV36" s="372"/>
      <c r="BW36" s="410"/>
      <c r="BX36" s="411"/>
      <c r="BY36" s="372"/>
      <c r="BZ36" s="410"/>
      <c r="CA36" s="411"/>
      <c r="CB36" s="372"/>
      <c r="CC36" s="410"/>
      <c r="CD36" s="411"/>
      <c r="CE36" s="372"/>
      <c r="CF36" s="410"/>
      <c r="CG36" s="411"/>
      <c r="CH36" s="372"/>
      <c r="CI36" s="410"/>
      <c r="CJ36" s="411"/>
      <c r="CK36" s="372"/>
      <c r="CL36" s="410"/>
      <c r="CM36" s="411"/>
      <c r="CN36" s="372"/>
      <c r="CO36" s="410"/>
      <c r="CP36" s="411"/>
      <c r="CQ36" s="372"/>
      <c r="CR36" s="410"/>
      <c r="CS36" s="411"/>
      <c r="CT36" s="372"/>
      <c r="CU36" s="410"/>
      <c r="CV36" s="411"/>
      <c r="CW36" s="372"/>
      <c r="CX36" s="410"/>
      <c r="CY36" s="411"/>
      <c r="CZ36" s="372"/>
      <c r="DA36" s="410"/>
      <c r="DB36" s="411"/>
      <c r="DC36" s="372"/>
      <c r="DD36" s="410"/>
      <c r="DE36" s="411"/>
      <c r="DF36" s="372"/>
      <c r="DG36" s="410"/>
      <c r="DH36" s="411"/>
      <c r="DI36" s="372"/>
      <c r="DJ36" s="410"/>
      <c r="DK36" s="411"/>
      <c r="DL36" s="372"/>
      <c r="DM36" s="410"/>
      <c r="DN36" s="411"/>
      <c r="DO36" s="372"/>
      <c r="DP36" s="410"/>
      <c r="DQ36" s="411"/>
      <c r="DR36" s="372"/>
      <c r="DS36" s="410"/>
      <c r="DT36" s="411"/>
      <c r="DU36" s="372"/>
      <c r="DV36" s="410"/>
      <c r="DW36" s="411"/>
      <c r="DX36" s="372"/>
      <c r="DY36" s="410"/>
      <c r="DZ36" s="411"/>
      <c r="EA36" s="372"/>
      <c r="EB36" s="410"/>
      <c r="EC36" s="411"/>
      <c r="ED36" s="372"/>
      <c r="EE36" s="410"/>
      <c r="EF36" s="411"/>
      <c r="EG36" s="372"/>
      <c r="EH36" s="410"/>
      <c r="EI36" s="411"/>
      <c r="EJ36" s="372"/>
      <c r="EK36" s="410"/>
      <c r="EL36" s="411"/>
      <c r="EM36" s="372"/>
      <c r="EN36" s="410"/>
      <c r="EO36" s="411"/>
      <c r="EP36" s="372"/>
      <c r="EQ36" s="410"/>
      <c r="ER36" s="411"/>
      <c r="ES36" s="372"/>
      <c r="ET36" s="410"/>
      <c r="EU36" s="411"/>
      <c r="EV36" s="372"/>
      <c r="EW36" s="410"/>
      <c r="EX36" s="411"/>
    </row>
    <row r="37" spans="1:256" x14ac:dyDescent="0.2">
      <c r="A37" s="294"/>
      <c r="B37" s="125"/>
      <c r="C37" s="491" t="s">
        <v>70</v>
      </c>
      <c r="D37" s="489"/>
      <c r="E37" s="410"/>
      <c r="F37" s="410"/>
      <c r="G37" s="411"/>
      <c r="H37" s="410"/>
      <c r="I37" s="410"/>
      <c r="J37" s="411"/>
      <c r="K37" s="410"/>
      <c r="L37" s="410"/>
      <c r="M37" s="411"/>
      <c r="N37" s="410"/>
      <c r="O37" s="410"/>
      <c r="P37" s="411"/>
      <c r="Q37" s="410"/>
      <c r="R37" s="410"/>
      <c r="S37" s="411"/>
      <c r="T37" s="372"/>
      <c r="U37" s="410"/>
      <c r="V37" s="411"/>
      <c r="W37" s="372"/>
      <c r="X37" s="410"/>
      <c r="Y37" s="411"/>
      <c r="Z37" s="372"/>
      <c r="AA37" s="410"/>
      <c r="AB37" s="411"/>
      <c r="AC37" s="372"/>
      <c r="AD37" s="410"/>
      <c r="AE37" s="411"/>
      <c r="AF37" s="372"/>
      <c r="AG37" s="410"/>
      <c r="AH37" s="411"/>
      <c r="AI37" s="372"/>
      <c r="AJ37" s="410"/>
      <c r="AK37" s="411"/>
      <c r="AL37" s="372"/>
      <c r="AM37" s="410"/>
      <c r="AN37" s="411"/>
      <c r="AO37" s="372"/>
      <c r="AP37" s="410"/>
      <c r="AQ37" s="411"/>
      <c r="AR37" s="372"/>
      <c r="AS37" s="410"/>
      <c r="AT37" s="411"/>
      <c r="AU37" s="372"/>
      <c r="AV37" s="410"/>
      <c r="AW37" s="411"/>
      <c r="AX37" s="372"/>
      <c r="AY37" s="410"/>
      <c r="AZ37" s="411"/>
      <c r="BA37" s="372"/>
      <c r="BB37" s="410"/>
      <c r="BC37" s="411"/>
      <c r="BD37" s="372"/>
      <c r="BE37" s="410"/>
      <c r="BF37" s="411"/>
      <c r="BG37" s="372"/>
      <c r="BH37" s="410"/>
      <c r="BI37" s="411"/>
      <c r="BJ37" s="372"/>
      <c r="BK37" s="410"/>
      <c r="BL37" s="411"/>
      <c r="BM37" s="372"/>
      <c r="BN37" s="410"/>
      <c r="BO37" s="411"/>
      <c r="BP37" s="372"/>
      <c r="BQ37" s="410"/>
      <c r="BR37" s="411"/>
      <c r="BS37" s="372"/>
      <c r="BT37" s="410"/>
      <c r="BU37" s="411"/>
      <c r="BV37" s="372"/>
      <c r="BW37" s="410"/>
      <c r="BX37" s="411"/>
      <c r="BY37" s="372"/>
      <c r="BZ37" s="410"/>
      <c r="CA37" s="411"/>
      <c r="CB37" s="372"/>
      <c r="CC37" s="410"/>
      <c r="CD37" s="411"/>
      <c r="CE37" s="372"/>
      <c r="CF37" s="410"/>
      <c r="CG37" s="411"/>
      <c r="CH37" s="372"/>
      <c r="CI37" s="410"/>
      <c r="CJ37" s="411"/>
      <c r="CK37" s="372"/>
      <c r="CL37" s="410"/>
      <c r="CM37" s="411"/>
      <c r="CN37" s="372"/>
      <c r="CO37" s="410"/>
      <c r="CP37" s="411"/>
      <c r="CQ37" s="372"/>
      <c r="CR37" s="410"/>
      <c r="CS37" s="411"/>
      <c r="CT37" s="372"/>
      <c r="CU37" s="410"/>
      <c r="CV37" s="411"/>
      <c r="CW37" s="372"/>
      <c r="CX37" s="410"/>
      <c r="CY37" s="411"/>
      <c r="CZ37" s="372"/>
      <c r="DA37" s="410"/>
      <c r="DB37" s="411"/>
      <c r="DC37" s="372"/>
      <c r="DD37" s="410"/>
      <c r="DE37" s="411"/>
      <c r="DF37" s="372"/>
      <c r="DG37" s="410"/>
      <c r="DH37" s="411"/>
      <c r="DI37" s="372"/>
      <c r="DJ37" s="410"/>
      <c r="DK37" s="411"/>
      <c r="DL37" s="372"/>
      <c r="DM37" s="410"/>
      <c r="DN37" s="411"/>
      <c r="DO37" s="372"/>
      <c r="DP37" s="410"/>
      <c r="DQ37" s="411"/>
      <c r="DR37" s="372"/>
      <c r="DS37" s="410"/>
      <c r="DT37" s="411"/>
      <c r="DU37" s="372"/>
      <c r="DV37" s="410"/>
      <c r="DW37" s="411"/>
      <c r="DX37" s="372"/>
      <c r="DY37" s="410"/>
      <c r="DZ37" s="411"/>
      <c r="EA37" s="372"/>
      <c r="EB37" s="410"/>
      <c r="EC37" s="411"/>
      <c r="ED37" s="372"/>
      <c r="EE37" s="410"/>
      <c r="EF37" s="411"/>
      <c r="EG37" s="372"/>
      <c r="EH37" s="410"/>
      <c r="EI37" s="411"/>
      <c r="EJ37" s="372"/>
      <c r="EK37" s="410"/>
      <c r="EL37" s="411"/>
      <c r="EM37" s="372"/>
      <c r="EN37" s="410"/>
      <c r="EO37" s="411"/>
      <c r="EP37" s="372"/>
      <c r="EQ37" s="410"/>
      <c r="ER37" s="411"/>
      <c r="ES37" s="372"/>
      <c r="ET37" s="410"/>
      <c r="EU37" s="411"/>
      <c r="EV37" s="372"/>
      <c r="EW37" s="410"/>
      <c r="EX37" s="411"/>
    </row>
    <row r="38" spans="1:256" ht="13.5" thickBot="1" x14ac:dyDescent="0.25">
      <c r="A38" s="294"/>
      <c r="B38" s="125"/>
      <c r="C38" s="492" t="s">
        <v>71</v>
      </c>
      <c r="D38" s="363"/>
      <c r="E38" s="378"/>
      <c r="F38" s="412"/>
      <c r="G38" s="413"/>
      <c r="H38" s="378"/>
      <c r="I38" s="412"/>
      <c r="J38" s="413"/>
      <c r="K38" s="378"/>
      <c r="L38" s="412"/>
      <c r="M38" s="413"/>
      <c r="N38" s="378"/>
      <c r="O38" s="412"/>
      <c r="P38" s="413"/>
      <c r="Q38" s="378"/>
      <c r="R38" s="412"/>
      <c r="S38" s="413"/>
      <c r="T38" s="414"/>
      <c r="U38" s="412"/>
      <c r="V38" s="413"/>
      <c r="W38" s="414"/>
      <c r="X38" s="412"/>
      <c r="Y38" s="413"/>
      <c r="Z38" s="414"/>
      <c r="AA38" s="412"/>
      <c r="AB38" s="413"/>
      <c r="AC38" s="414"/>
      <c r="AD38" s="412"/>
      <c r="AE38" s="413"/>
      <c r="AF38" s="414"/>
      <c r="AG38" s="412"/>
      <c r="AH38" s="413"/>
      <c r="AI38" s="414"/>
      <c r="AJ38" s="412"/>
      <c r="AK38" s="413"/>
      <c r="AL38" s="414"/>
      <c r="AM38" s="412"/>
      <c r="AN38" s="413"/>
      <c r="AO38" s="414"/>
      <c r="AP38" s="412"/>
      <c r="AQ38" s="413"/>
      <c r="AR38" s="414"/>
      <c r="AS38" s="412"/>
      <c r="AT38" s="413"/>
      <c r="AU38" s="414"/>
      <c r="AV38" s="412"/>
      <c r="AW38" s="413"/>
      <c r="AX38" s="414"/>
      <c r="AY38" s="412"/>
      <c r="AZ38" s="413"/>
      <c r="BA38" s="414"/>
      <c r="BB38" s="412"/>
      <c r="BC38" s="413"/>
      <c r="BD38" s="414"/>
      <c r="BE38" s="412"/>
      <c r="BF38" s="413"/>
      <c r="BG38" s="414"/>
      <c r="BH38" s="412"/>
      <c r="BI38" s="413"/>
      <c r="BJ38" s="414"/>
      <c r="BK38" s="412"/>
      <c r="BL38" s="413"/>
      <c r="BM38" s="414"/>
      <c r="BN38" s="412"/>
      <c r="BO38" s="413"/>
      <c r="BP38" s="414"/>
      <c r="BQ38" s="412"/>
      <c r="BR38" s="413"/>
      <c r="BS38" s="414"/>
      <c r="BT38" s="412"/>
      <c r="BU38" s="413"/>
      <c r="BV38" s="414"/>
      <c r="BW38" s="412"/>
      <c r="BX38" s="413"/>
      <c r="BY38" s="414"/>
      <c r="BZ38" s="412"/>
      <c r="CA38" s="413"/>
      <c r="CB38" s="414"/>
      <c r="CC38" s="412"/>
      <c r="CD38" s="413"/>
      <c r="CE38" s="414"/>
      <c r="CF38" s="412"/>
      <c r="CG38" s="413"/>
      <c r="CH38" s="414"/>
      <c r="CI38" s="412"/>
      <c r="CJ38" s="413"/>
      <c r="CK38" s="414"/>
      <c r="CL38" s="412"/>
      <c r="CM38" s="413"/>
      <c r="CN38" s="414"/>
      <c r="CO38" s="412"/>
      <c r="CP38" s="413"/>
      <c r="CQ38" s="414"/>
      <c r="CR38" s="412"/>
      <c r="CS38" s="413"/>
      <c r="CT38" s="414"/>
      <c r="CU38" s="412"/>
      <c r="CV38" s="413"/>
      <c r="CW38" s="414"/>
      <c r="CX38" s="412"/>
      <c r="CY38" s="413"/>
      <c r="CZ38" s="414"/>
      <c r="DA38" s="412"/>
      <c r="DB38" s="413"/>
      <c r="DC38" s="414"/>
      <c r="DD38" s="412"/>
      <c r="DE38" s="413"/>
      <c r="DF38" s="414"/>
      <c r="DG38" s="412"/>
      <c r="DH38" s="413"/>
      <c r="DI38" s="414"/>
      <c r="DJ38" s="412"/>
      <c r="DK38" s="413"/>
      <c r="DL38" s="414"/>
      <c r="DM38" s="412"/>
      <c r="DN38" s="413"/>
      <c r="DO38" s="414"/>
      <c r="DP38" s="412"/>
      <c r="DQ38" s="413"/>
      <c r="DR38" s="414"/>
      <c r="DS38" s="412"/>
      <c r="DT38" s="413"/>
      <c r="DU38" s="414"/>
      <c r="DV38" s="412"/>
      <c r="DW38" s="413"/>
      <c r="DX38" s="414"/>
      <c r="DY38" s="412"/>
      <c r="DZ38" s="413"/>
      <c r="EA38" s="414"/>
      <c r="EB38" s="412"/>
      <c r="EC38" s="413"/>
      <c r="ED38" s="414"/>
      <c r="EE38" s="412"/>
      <c r="EF38" s="413"/>
      <c r="EG38" s="414"/>
      <c r="EH38" s="412"/>
      <c r="EI38" s="413"/>
      <c r="EJ38" s="414"/>
      <c r="EK38" s="412"/>
      <c r="EL38" s="413"/>
      <c r="EM38" s="414"/>
      <c r="EN38" s="412"/>
      <c r="EO38" s="413"/>
      <c r="EP38" s="414"/>
      <c r="EQ38" s="412"/>
      <c r="ER38" s="413"/>
      <c r="ES38" s="414"/>
      <c r="ET38" s="412"/>
      <c r="EU38" s="413"/>
      <c r="EV38" s="414"/>
      <c r="EW38" s="412"/>
      <c r="EX38" s="413"/>
    </row>
    <row r="39" spans="1:256" s="2" customFormat="1" x14ac:dyDescent="0.2">
      <c r="A39" s="242" t="s">
        <v>43</v>
      </c>
      <c r="B39" s="243"/>
      <c r="C39" s="493"/>
      <c r="D39" s="489"/>
      <c r="E39" s="379"/>
      <c r="F39" s="410"/>
      <c r="G39" s="411"/>
      <c r="H39" s="379"/>
      <c r="I39" s="410"/>
      <c r="J39" s="411"/>
      <c r="K39" s="379"/>
      <c r="L39" s="410"/>
      <c r="M39" s="411"/>
      <c r="N39" s="379"/>
      <c r="O39" s="410"/>
      <c r="P39" s="411"/>
      <c r="Q39" s="379"/>
      <c r="R39" s="410"/>
      <c r="S39" s="411"/>
      <c r="T39" s="372"/>
      <c r="U39" s="410"/>
      <c r="V39" s="411"/>
      <c r="W39" s="372"/>
      <c r="X39" s="410"/>
      <c r="Y39" s="411"/>
      <c r="Z39" s="372"/>
      <c r="AA39" s="410"/>
      <c r="AB39" s="411"/>
      <c r="AC39" s="372"/>
      <c r="AD39" s="410"/>
      <c r="AE39" s="411"/>
      <c r="AF39" s="372"/>
      <c r="AG39" s="410"/>
      <c r="AH39" s="411"/>
      <c r="AI39" s="372"/>
      <c r="AJ39" s="410"/>
      <c r="AK39" s="411"/>
      <c r="AL39" s="372"/>
      <c r="AM39" s="410"/>
      <c r="AN39" s="411"/>
      <c r="AO39" s="372"/>
      <c r="AP39" s="410"/>
      <c r="AQ39" s="411"/>
      <c r="AR39" s="372"/>
      <c r="AS39" s="410"/>
      <c r="AT39" s="411"/>
      <c r="AU39" s="372"/>
      <c r="AV39" s="410"/>
      <c r="AW39" s="411"/>
      <c r="AX39" s="372"/>
      <c r="AY39" s="410"/>
      <c r="AZ39" s="411"/>
      <c r="BA39" s="372"/>
      <c r="BB39" s="410"/>
      <c r="BC39" s="411"/>
      <c r="BD39" s="372"/>
      <c r="BE39" s="410"/>
      <c r="BF39" s="411"/>
      <c r="BG39" s="372"/>
      <c r="BH39" s="410"/>
      <c r="BI39" s="411"/>
      <c r="BJ39" s="372"/>
      <c r="BK39" s="410"/>
      <c r="BL39" s="411"/>
      <c r="BM39" s="372"/>
      <c r="BN39" s="410"/>
      <c r="BO39" s="411"/>
      <c r="BP39" s="372"/>
      <c r="BQ39" s="410"/>
      <c r="BR39" s="411"/>
      <c r="BS39" s="372"/>
      <c r="BT39" s="410"/>
      <c r="BU39" s="411"/>
      <c r="BV39" s="372"/>
      <c r="BW39" s="410"/>
      <c r="BX39" s="411"/>
      <c r="BY39" s="372"/>
      <c r="BZ39" s="410"/>
      <c r="CA39" s="411"/>
      <c r="CB39" s="372"/>
      <c r="CC39" s="410"/>
      <c r="CD39" s="411"/>
      <c r="CE39" s="372"/>
      <c r="CF39" s="410"/>
      <c r="CG39" s="411"/>
      <c r="CH39" s="372"/>
      <c r="CI39" s="410"/>
      <c r="CJ39" s="411"/>
      <c r="CK39" s="372"/>
      <c r="CL39" s="410"/>
      <c r="CM39" s="411"/>
      <c r="CN39" s="372"/>
      <c r="CO39" s="410"/>
      <c r="CP39" s="411"/>
      <c r="CQ39" s="372"/>
      <c r="CR39" s="410"/>
      <c r="CS39" s="411"/>
      <c r="CT39" s="372"/>
      <c r="CU39" s="410"/>
      <c r="CV39" s="411"/>
      <c r="CW39" s="372"/>
      <c r="CX39" s="410"/>
      <c r="CY39" s="411"/>
      <c r="CZ39" s="372"/>
      <c r="DA39" s="410"/>
      <c r="DB39" s="411"/>
      <c r="DC39" s="372"/>
      <c r="DD39" s="410"/>
      <c r="DE39" s="411"/>
      <c r="DF39" s="372"/>
      <c r="DG39" s="410"/>
      <c r="DH39" s="411"/>
      <c r="DI39" s="372"/>
      <c r="DJ39" s="410"/>
      <c r="DK39" s="411"/>
      <c r="DL39" s="372"/>
      <c r="DM39" s="410"/>
      <c r="DN39" s="411"/>
      <c r="DO39" s="372"/>
      <c r="DP39" s="410"/>
      <c r="DQ39" s="411"/>
      <c r="DR39" s="372"/>
      <c r="DS39" s="410"/>
      <c r="DT39" s="411"/>
      <c r="DU39" s="372"/>
      <c r="DV39" s="410"/>
      <c r="DW39" s="411"/>
      <c r="DX39" s="372"/>
      <c r="DY39" s="410"/>
      <c r="DZ39" s="411"/>
      <c r="EA39" s="372"/>
      <c r="EB39" s="410"/>
      <c r="EC39" s="411"/>
      <c r="ED39" s="372"/>
      <c r="EE39" s="410"/>
      <c r="EF39" s="411"/>
      <c r="EG39" s="372"/>
      <c r="EH39" s="410"/>
      <c r="EI39" s="411"/>
      <c r="EJ39" s="372"/>
      <c r="EK39" s="410"/>
      <c r="EL39" s="411"/>
      <c r="EM39" s="372"/>
      <c r="EN39" s="410"/>
      <c r="EO39" s="411"/>
      <c r="EP39" s="372"/>
      <c r="EQ39" s="410"/>
      <c r="ER39" s="411"/>
      <c r="ES39" s="372"/>
      <c r="ET39" s="410"/>
      <c r="EU39" s="411"/>
      <c r="EV39" s="372"/>
      <c r="EW39" s="410"/>
      <c r="EX39" s="411"/>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row>
    <row r="40" spans="1:256" ht="12.75" customHeight="1" x14ac:dyDescent="0.2">
      <c r="A40" s="294"/>
      <c r="B40" s="119" t="s">
        <v>20</v>
      </c>
      <c r="C40" s="138"/>
      <c r="D40" s="362"/>
      <c r="E40" s="379"/>
      <c r="F40" s="410"/>
      <c r="G40" s="411"/>
      <c r="H40" s="379"/>
      <c r="I40" s="410"/>
      <c r="J40" s="411"/>
      <c r="K40" s="379"/>
      <c r="L40" s="410"/>
      <c r="M40" s="411"/>
      <c r="N40" s="379"/>
      <c r="O40" s="410"/>
      <c r="P40" s="411"/>
      <c r="Q40" s="379"/>
      <c r="R40" s="410"/>
      <c r="S40" s="411"/>
      <c r="T40" s="372"/>
      <c r="U40" s="410"/>
      <c r="V40" s="411"/>
      <c r="W40" s="372"/>
      <c r="X40" s="410"/>
      <c r="Y40" s="411"/>
      <c r="Z40" s="372"/>
      <c r="AA40" s="410"/>
      <c r="AB40" s="411"/>
      <c r="AC40" s="372"/>
      <c r="AD40" s="410"/>
      <c r="AE40" s="411"/>
      <c r="AF40" s="372"/>
      <c r="AG40" s="410"/>
      <c r="AH40" s="411"/>
      <c r="AI40" s="372"/>
      <c r="AJ40" s="410"/>
      <c r="AK40" s="411"/>
      <c r="AL40" s="372"/>
      <c r="AM40" s="410"/>
      <c r="AN40" s="411"/>
      <c r="AO40" s="372"/>
      <c r="AP40" s="410"/>
      <c r="AQ40" s="411"/>
      <c r="AR40" s="372"/>
      <c r="AS40" s="410"/>
      <c r="AT40" s="411"/>
      <c r="AU40" s="372"/>
      <c r="AV40" s="410"/>
      <c r="AW40" s="411"/>
      <c r="AX40" s="372"/>
      <c r="AY40" s="410"/>
      <c r="AZ40" s="411"/>
      <c r="BA40" s="372"/>
      <c r="BB40" s="410"/>
      <c r="BC40" s="411"/>
      <c r="BD40" s="372"/>
      <c r="BE40" s="410"/>
      <c r="BF40" s="411"/>
      <c r="BG40" s="372"/>
      <c r="BH40" s="410"/>
      <c r="BI40" s="411"/>
      <c r="BJ40" s="372"/>
      <c r="BK40" s="410"/>
      <c r="BL40" s="411"/>
      <c r="BM40" s="372"/>
      <c r="BN40" s="410"/>
      <c r="BO40" s="411"/>
      <c r="BP40" s="372"/>
      <c r="BQ40" s="410"/>
      <c r="BR40" s="411"/>
      <c r="BS40" s="372"/>
      <c r="BT40" s="410"/>
      <c r="BU40" s="411"/>
      <c r="BV40" s="372"/>
      <c r="BW40" s="410"/>
      <c r="BX40" s="411"/>
      <c r="BY40" s="372"/>
      <c r="BZ40" s="410"/>
      <c r="CA40" s="411"/>
      <c r="CB40" s="372"/>
      <c r="CC40" s="410"/>
      <c r="CD40" s="411"/>
      <c r="CE40" s="372"/>
      <c r="CF40" s="410"/>
      <c r="CG40" s="411"/>
      <c r="CH40" s="372"/>
      <c r="CI40" s="410"/>
      <c r="CJ40" s="411"/>
      <c r="CK40" s="372"/>
      <c r="CL40" s="410"/>
      <c r="CM40" s="411"/>
      <c r="CN40" s="372"/>
      <c r="CO40" s="410"/>
      <c r="CP40" s="411"/>
      <c r="CQ40" s="372"/>
      <c r="CR40" s="410"/>
      <c r="CS40" s="411"/>
      <c r="CT40" s="372"/>
      <c r="CU40" s="410"/>
      <c r="CV40" s="411"/>
      <c r="CW40" s="372"/>
      <c r="CX40" s="410"/>
      <c r="CY40" s="411"/>
      <c r="CZ40" s="372"/>
      <c r="DA40" s="410"/>
      <c r="DB40" s="411"/>
      <c r="DC40" s="372"/>
      <c r="DD40" s="410"/>
      <c r="DE40" s="411"/>
      <c r="DF40" s="372"/>
      <c r="DG40" s="410"/>
      <c r="DH40" s="411"/>
      <c r="DI40" s="372"/>
      <c r="DJ40" s="410"/>
      <c r="DK40" s="411"/>
      <c r="DL40" s="372"/>
      <c r="DM40" s="410"/>
      <c r="DN40" s="411"/>
      <c r="DO40" s="372"/>
      <c r="DP40" s="410"/>
      <c r="DQ40" s="411"/>
      <c r="DR40" s="372"/>
      <c r="DS40" s="410"/>
      <c r="DT40" s="411"/>
      <c r="DU40" s="372"/>
      <c r="DV40" s="410"/>
      <c r="DW40" s="411"/>
      <c r="DX40" s="372"/>
      <c r="DY40" s="410"/>
      <c r="DZ40" s="411"/>
      <c r="EA40" s="372"/>
      <c r="EB40" s="410"/>
      <c r="EC40" s="411"/>
      <c r="ED40" s="372"/>
      <c r="EE40" s="410"/>
      <c r="EF40" s="411"/>
      <c r="EG40" s="372"/>
      <c r="EH40" s="410"/>
      <c r="EI40" s="411"/>
      <c r="EJ40" s="372"/>
      <c r="EK40" s="410"/>
      <c r="EL40" s="411"/>
      <c r="EM40" s="372"/>
      <c r="EN40" s="410"/>
      <c r="EO40" s="411"/>
      <c r="EP40" s="372"/>
      <c r="EQ40" s="410"/>
      <c r="ER40" s="411"/>
      <c r="ES40" s="372"/>
      <c r="ET40" s="410"/>
      <c r="EU40" s="411"/>
      <c r="EV40" s="372"/>
      <c r="EW40" s="410"/>
      <c r="EX40" s="411"/>
    </row>
    <row r="41" spans="1:256" x14ac:dyDescent="0.2">
      <c r="A41" s="294"/>
      <c r="B41" s="32"/>
      <c r="C41" s="146" t="s">
        <v>21</v>
      </c>
      <c r="D41" s="362"/>
      <c r="E41" s="379"/>
      <c r="F41" s="410"/>
      <c r="G41" s="411"/>
      <c r="H41" s="379"/>
      <c r="I41" s="410"/>
      <c r="J41" s="411"/>
      <c r="K41" s="379"/>
      <c r="L41" s="410"/>
      <c r="M41" s="411"/>
      <c r="N41" s="379"/>
      <c r="O41" s="410"/>
      <c r="P41" s="411"/>
      <c r="Q41" s="379"/>
      <c r="R41" s="410"/>
      <c r="S41" s="411"/>
      <c r="T41" s="372"/>
      <c r="U41" s="410"/>
      <c r="V41" s="411"/>
      <c r="W41" s="372"/>
      <c r="X41" s="410"/>
      <c r="Y41" s="411"/>
      <c r="Z41" s="372"/>
      <c r="AA41" s="410"/>
      <c r="AB41" s="411"/>
      <c r="AC41" s="372"/>
      <c r="AD41" s="410"/>
      <c r="AE41" s="411"/>
      <c r="AF41" s="372"/>
      <c r="AG41" s="410"/>
      <c r="AH41" s="411"/>
      <c r="AI41" s="372"/>
      <c r="AJ41" s="410"/>
      <c r="AK41" s="411"/>
      <c r="AL41" s="372"/>
      <c r="AM41" s="410"/>
      <c r="AN41" s="411"/>
      <c r="AO41" s="372"/>
      <c r="AP41" s="410"/>
      <c r="AQ41" s="411"/>
      <c r="AR41" s="372"/>
      <c r="AS41" s="410"/>
      <c r="AT41" s="411"/>
      <c r="AU41" s="372"/>
      <c r="AV41" s="410"/>
      <c r="AW41" s="411"/>
      <c r="AX41" s="372"/>
      <c r="AY41" s="410"/>
      <c r="AZ41" s="411"/>
      <c r="BA41" s="372"/>
      <c r="BB41" s="410"/>
      <c r="BC41" s="411"/>
      <c r="BD41" s="372"/>
      <c r="BE41" s="410"/>
      <c r="BF41" s="411"/>
      <c r="BG41" s="372"/>
      <c r="BH41" s="410"/>
      <c r="BI41" s="411"/>
      <c r="BJ41" s="372"/>
      <c r="BK41" s="410"/>
      <c r="BL41" s="411"/>
      <c r="BM41" s="372"/>
      <c r="BN41" s="410"/>
      <c r="BO41" s="411"/>
      <c r="BP41" s="372"/>
      <c r="BQ41" s="410"/>
      <c r="BR41" s="411"/>
      <c r="BS41" s="372"/>
      <c r="BT41" s="410"/>
      <c r="BU41" s="411"/>
      <c r="BV41" s="372"/>
      <c r="BW41" s="410"/>
      <c r="BX41" s="411"/>
      <c r="BY41" s="372"/>
      <c r="BZ41" s="410"/>
      <c r="CA41" s="411"/>
      <c r="CB41" s="372"/>
      <c r="CC41" s="410"/>
      <c r="CD41" s="411"/>
      <c r="CE41" s="372"/>
      <c r="CF41" s="410"/>
      <c r="CG41" s="411"/>
      <c r="CH41" s="372"/>
      <c r="CI41" s="410"/>
      <c r="CJ41" s="411"/>
      <c r="CK41" s="372"/>
      <c r="CL41" s="410"/>
      <c r="CM41" s="411"/>
      <c r="CN41" s="372"/>
      <c r="CO41" s="410"/>
      <c r="CP41" s="411"/>
      <c r="CQ41" s="372"/>
      <c r="CR41" s="410"/>
      <c r="CS41" s="411"/>
      <c r="CT41" s="372"/>
      <c r="CU41" s="410"/>
      <c r="CV41" s="411"/>
      <c r="CW41" s="372"/>
      <c r="CX41" s="410"/>
      <c r="CY41" s="411"/>
      <c r="CZ41" s="372"/>
      <c r="DA41" s="410"/>
      <c r="DB41" s="411"/>
      <c r="DC41" s="372"/>
      <c r="DD41" s="410"/>
      <c r="DE41" s="411"/>
      <c r="DF41" s="372"/>
      <c r="DG41" s="410"/>
      <c r="DH41" s="411"/>
      <c r="DI41" s="372"/>
      <c r="DJ41" s="410"/>
      <c r="DK41" s="411"/>
      <c r="DL41" s="372"/>
      <c r="DM41" s="410"/>
      <c r="DN41" s="411"/>
      <c r="DO41" s="372"/>
      <c r="DP41" s="410"/>
      <c r="DQ41" s="411"/>
      <c r="DR41" s="372"/>
      <c r="DS41" s="410"/>
      <c r="DT41" s="411"/>
      <c r="DU41" s="372"/>
      <c r="DV41" s="410"/>
      <c r="DW41" s="411"/>
      <c r="DX41" s="372"/>
      <c r="DY41" s="410"/>
      <c r="DZ41" s="411"/>
      <c r="EA41" s="372"/>
      <c r="EB41" s="410"/>
      <c r="EC41" s="411"/>
      <c r="ED41" s="372"/>
      <c r="EE41" s="410"/>
      <c r="EF41" s="411"/>
      <c r="EG41" s="372"/>
      <c r="EH41" s="410"/>
      <c r="EI41" s="411"/>
      <c r="EJ41" s="372"/>
      <c r="EK41" s="410"/>
      <c r="EL41" s="411"/>
      <c r="EM41" s="372"/>
      <c r="EN41" s="410"/>
      <c r="EO41" s="411"/>
      <c r="EP41" s="372"/>
      <c r="EQ41" s="410"/>
      <c r="ER41" s="411"/>
      <c r="ES41" s="372"/>
      <c r="ET41" s="410"/>
      <c r="EU41" s="411"/>
      <c r="EV41" s="372"/>
      <c r="EW41" s="410"/>
      <c r="EX41" s="411"/>
    </row>
    <row r="42" spans="1:256" x14ac:dyDescent="0.2">
      <c r="A42" s="294"/>
      <c r="B42" s="32"/>
      <c r="C42" s="102" t="s">
        <v>22</v>
      </c>
      <c r="D42" s="362"/>
      <c r="E42" s="379"/>
      <c r="F42" s="410"/>
      <c r="G42" s="411"/>
      <c r="H42" s="379"/>
      <c r="I42" s="410"/>
      <c r="J42" s="411"/>
      <c r="K42" s="379"/>
      <c r="L42" s="410"/>
      <c r="M42" s="411"/>
      <c r="N42" s="379"/>
      <c r="O42" s="410"/>
      <c r="P42" s="411"/>
      <c r="Q42" s="379"/>
      <c r="R42" s="410"/>
      <c r="S42" s="411"/>
      <c r="T42" s="372"/>
      <c r="U42" s="410"/>
      <c r="V42" s="411"/>
      <c r="W42" s="372"/>
      <c r="X42" s="410"/>
      <c r="Y42" s="411"/>
      <c r="Z42" s="372"/>
      <c r="AA42" s="410"/>
      <c r="AB42" s="411"/>
      <c r="AC42" s="372"/>
      <c r="AD42" s="410"/>
      <c r="AE42" s="411"/>
      <c r="AF42" s="372"/>
      <c r="AG42" s="410"/>
      <c r="AH42" s="411"/>
      <c r="AI42" s="372"/>
      <c r="AJ42" s="410"/>
      <c r="AK42" s="411"/>
      <c r="AL42" s="372"/>
      <c r="AM42" s="410"/>
      <c r="AN42" s="411"/>
      <c r="AO42" s="372"/>
      <c r="AP42" s="410"/>
      <c r="AQ42" s="411"/>
      <c r="AR42" s="372"/>
      <c r="AS42" s="410"/>
      <c r="AT42" s="411"/>
      <c r="AU42" s="372"/>
      <c r="AV42" s="410"/>
      <c r="AW42" s="411"/>
      <c r="AX42" s="372"/>
      <c r="AY42" s="410"/>
      <c r="AZ42" s="411"/>
      <c r="BA42" s="372"/>
      <c r="BB42" s="410"/>
      <c r="BC42" s="411"/>
      <c r="BD42" s="372"/>
      <c r="BE42" s="410"/>
      <c r="BF42" s="411"/>
      <c r="BG42" s="372"/>
      <c r="BH42" s="410"/>
      <c r="BI42" s="411"/>
      <c r="BJ42" s="372"/>
      <c r="BK42" s="410"/>
      <c r="BL42" s="411"/>
      <c r="BM42" s="372"/>
      <c r="BN42" s="410"/>
      <c r="BO42" s="411"/>
      <c r="BP42" s="372"/>
      <c r="BQ42" s="410"/>
      <c r="BR42" s="411"/>
      <c r="BS42" s="372"/>
      <c r="BT42" s="410"/>
      <c r="BU42" s="411"/>
      <c r="BV42" s="372"/>
      <c r="BW42" s="410"/>
      <c r="BX42" s="411"/>
      <c r="BY42" s="372"/>
      <c r="BZ42" s="410"/>
      <c r="CA42" s="411"/>
      <c r="CB42" s="372"/>
      <c r="CC42" s="410"/>
      <c r="CD42" s="411"/>
      <c r="CE42" s="372"/>
      <c r="CF42" s="410"/>
      <c r="CG42" s="411"/>
      <c r="CH42" s="372"/>
      <c r="CI42" s="410"/>
      <c r="CJ42" s="411"/>
      <c r="CK42" s="372"/>
      <c r="CL42" s="410"/>
      <c r="CM42" s="411"/>
      <c r="CN42" s="372"/>
      <c r="CO42" s="410"/>
      <c r="CP42" s="411"/>
      <c r="CQ42" s="372"/>
      <c r="CR42" s="410"/>
      <c r="CS42" s="411"/>
      <c r="CT42" s="372"/>
      <c r="CU42" s="410"/>
      <c r="CV42" s="411"/>
      <c r="CW42" s="372"/>
      <c r="CX42" s="410"/>
      <c r="CY42" s="411"/>
      <c r="CZ42" s="372"/>
      <c r="DA42" s="410"/>
      <c r="DB42" s="411"/>
      <c r="DC42" s="372"/>
      <c r="DD42" s="410"/>
      <c r="DE42" s="411"/>
      <c r="DF42" s="372"/>
      <c r="DG42" s="410"/>
      <c r="DH42" s="411"/>
      <c r="DI42" s="372"/>
      <c r="DJ42" s="410"/>
      <c r="DK42" s="411"/>
      <c r="DL42" s="372"/>
      <c r="DM42" s="410"/>
      <c r="DN42" s="411"/>
      <c r="DO42" s="372"/>
      <c r="DP42" s="410"/>
      <c r="DQ42" s="411"/>
      <c r="DR42" s="372"/>
      <c r="DS42" s="410"/>
      <c r="DT42" s="411"/>
      <c r="DU42" s="372"/>
      <c r="DV42" s="410"/>
      <c r="DW42" s="411"/>
      <c r="DX42" s="372"/>
      <c r="DY42" s="410"/>
      <c r="DZ42" s="411"/>
      <c r="EA42" s="372"/>
      <c r="EB42" s="410"/>
      <c r="EC42" s="411"/>
      <c r="ED42" s="372"/>
      <c r="EE42" s="410"/>
      <c r="EF42" s="411"/>
      <c r="EG42" s="372"/>
      <c r="EH42" s="410"/>
      <c r="EI42" s="411"/>
      <c r="EJ42" s="372"/>
      <c r="EK42" s="410"/>
      <c r="EL42" s="411"/>
      <c r="EM42" s="372"/>
      <c r="EN42" s="410"/>
      <c r="EO42" s="411"/>
      <c r="EP42" s="372"/>
      <c r="EQ42" s="410"/>
      <c r="ER42" s="411"/>
      <c r="ES42" s="372"/>
      <c r="ET42" s="410"/>
      <c r="EU42" s="411"/>
      <c r="EV42" s="372"/>
      <c r="EW42" s="410"/>
      <c r="EX42" s="411"/>
    </row>
    <row r="43" spans="1:256" ht="12.75" customHeight="1" x14ac:dyDescent="0.2">
      <c r="A43" s="294"/>
      <c r="B43" s="120" t="s">
        <v>51</v>
      </c>
      <c r="C43" s="141"/>
      <c r="D43" s="362"/>
      <c r="E43" s="379"/>
      <c r="F43" s="410"/>
      <c r="G43" s="411"/>
      <c r="H43" s="379"/>
      <c r="I43" s="410"/>
      <c r="J43" s="411"/>
      <c r="K43" s="379"/>
      <c r="L43" s="410"/>
      <c r="M43" s="411"/>
      <c r="N43" s="379"/>
      <c r="O43" s="410"/>
      <c r="P43" s="411"/>
      <c r="Q43" s="379"/>
      <c r="R43" s="410"/>
      <c r="S43" s="411"/>
      <c r="T43" s="372"/>
      <c r="U43" s="410"/>
      <c r="V43" s="411"/>
      <c r="W43" s="372"/>
      <c r="X43" s="410"/>
      <c r="Y43" s="411"/>
      <c r="Z43" s="372"/>
      <c r="AA43" s="410"/>
      <c r="AB43" s="411"/>
      <c r="AC43" s="372"/>
      <c r="AD43" s="410"/>
      <c r="AE43" s="411"/>
      <c r="AF43" s="372"/>
      <c r="AG43" s="410"/>
      <c r="AH43" s="411"/>
      <c r="AI43" s="372"/>
      <c r="AJ43" s="410"/>
      <c r="AK43" s="411"/>
      <c r="AL43" s="372"/>
      <c r="AM43" s="410"/>
      <c r="AN43" s="411"/>
      <c r="AO43" s="372"/>
      <c r="AP43" s="410"/>
      <c r="AQ43" s="411"/>
      <c r="AR43" s="372"/>
      <c r="AS43" s="410"/>
      <c r="AT43" s="411"/>
      <c r="AU43" s="372"/>
      <c r="AV43" s="410"/>
      <c r="AW43" s="411"/>
      <c r="AX43" s="372"/>
      <c r="AY43" s="410"/>
      <c r="AZ43" s="411"/>
      <c r="BA43" s="372"/>
      <c r="BB43" s="410"/>
      <c r="BC43" s="411"/>
      <c r="BD43" s="372"/>
      <c r="BE43" s="410"/>
      <c r="BF43" s="411"/>
      <c r="BG43" s="372"/>
      <c r="BH43" s="410"/>
      <c r="BI43" s="411"/>
      <c r="BJ43" s="372"/>
      <c r="BK43" s="410"/>
      <c r="BL43" s="411"/>
      <c r="BM43" s="372"/>
      <c r="BN43" s="410"/>
      <c r="BO43" s="411"/>
      <c r="BP43" s="372"/>
      <c r="BQ43" s="410"/>
      <c r="BR43" s="411"/>
      <c r="BS43" s="372"/>
      <c r="BT43" s="410"/>
      <c r="BU43" s="411"/>
      <c r="BV43" s="372"/>
      <c r="BW43" s="410"/>
      <c r="BX43" s="411"/>
      <c r="BY43" s="372"/>
      <c r="BZ43" s="410"/>
      <c r="CA43" s="411"/>
      <c r="CB43" s="372"/>
      <c r="CC43" s="410"/>
      <c r="CD43" s="411"/>
      <c r="CE43" s="372"/>
      <c r="CF43" s="410"/>
      <c r="CG43" s="411"/>
      <c r="CH43" s="372"/>
      <c r="CI43" s="410"/>
      <c r="CJ43" s="411"/>
      <c r="CK43" s="372"/>
      <c r="CL43" s="410"/>
      <c r="CM43" s="411"/>
      <c r="CN43" s="372"/>
      <c r="CO43" s="410"/>
      <c r="CP43" s="411"/>
      <c r="CQ43" s="372"/>
      <c r="CR43" s="410"/>
      <c r="CS43" s="411"/>
      <c r="CT43" s="372"/>
      <c r="CU43" s="410"/>
      <c r="CV43" s="411"/>
      <c r="CW43" s="372"/>
      <c r="CX43" s="410"/>
      <c r="CY43" s="411"/>
      <c r="CZ43" s="372"/>
      <c r="DA43" s="410"/>
      <c r="DB43" s="411"/>
      <c r="DC43" s="372"/>
      <c r="DD43" s="410"/>
      <c r="DE43" s="411"/>
      <c r="DF43" s="372"/>
      <c r="DG43" s="410"/>
      <c r="DH43" s="411"/>
      <c r="DI43" s="372"/>
      <c r="DJ43" s="410"/>
      <c r="DK43" s="411"/>
      <c r="DL43" s="372"/>
      <c r="DM43" s="410"/>
      <c r="DN43" s="411"/>
      <c r="DO43" s="372"/>
      <c r="DP43" s="410"/>
      <c r="DQ43" s="411"/>
      <c r="DR43" s="372"/>
      <c r="DS43" s="410"/>
      <c r="DT43" s="411"/>
      <c r="DU43" s="372"/>
      <c r="DV43" s="410"/>
      <c r="DW43" s="411"/>
      <c r="DX43" s="372"/>
      <c r="DY43" s="410"/>
      <c r="DZ43" s="411"/>
      <c r="EA43" s="372"/>
      <c r="EB43" s="410"/>
      <c r="EC43" s="411"/>
      <c r="ED43" s="372"/>
      <c r="EE43" s="410"/>
      <c r="EF43" s="411"/>
      <c r="EG43" s="372"/>
      <c r="EH43" s="410"/>
      <c r="EI43" s="411"/>
      <c r="EJ43" s="372"/>
      <c r="EK43" s="410"/>
      <c r="EL43" s="411"/>
      <c r="EM43" s="372"/>
      <c r="EN43" s="410"/>
      <c r="EO43" s="411"/>
      <c r="EP43" s="372"/>
      <c r="EQ43" s="410"/>
      <c r="ER43" s="411"/>
      <c r="ES43" s="372"/>
      <c r="ET43" s="410"/>
      <c r="EU43" s="411"/>
      <c r="EV43" s="372"/>
      <c r="EW43" s="410"/>
      <c r="EX43" s="411"/>
    </row>
    <row r="44" spans="1:256" x14ac:dyDescent="0.2">
      <c r="A44" s="294"/>
      <c r="B44" s="32"/>
      <c r="C44" s="102" t="s">
        <v>23</v>
      </c>
      <c r="D44" s="362"/>
      <c r="E44" s="379"/>
      <c r="F44" s="410"/>
      <c r="G44" s="411"/>
      <c r="H44" s="379"/>
      <c r="I44" s="410"/>
      <c r="J44" s="411"/>
      <c r="K44" s="379"/>
      <c r="L44" s="410"/>
      <c r="M44" s="411"/>
      <c r="N44" s="379"/>
      <c r="O44" s="410"/>
      <c r="P44" s="411"/>
      <c r="Q44" s="379"/>
      <c r="R44" s="410"/>
      <c r="S44" s="411"/>
      <c r="T44" s="372"/>
      <c r="U44" s="410"/>
      <c r="V44" s="411"/>
      <c r="W44" s="372"/>
      <c r="X44" s="410"/>
      <c r="Y44" s="411"/>
      <c r="Z44" s="372"/>
      <c r="AA44" s="410"/>
      <c r="AB44" s="411"/>
      <c r="AC44" s="372"/>
      <c r="AD44" s="410"/>
      <c r="AE44" s="411"/>
      <c r="AF44" s="372"/>
      <c r="AG44" s="410"/>
      <c r="AH44" s="411"/>
      <c r="AI44" s="372"/>
      <c r="AJ44" s="410"/>
      <c r="AK44" s="411"/>
      <c r="AL44" s="372"/>
      <c r="AM44" s="410"/>
      <c r="AN44" s="411"/>
      <c r="AO44" s="372"/>
      <c r="AP44" s="410"/>
      <c r="AQ44" s="411"/>
      <c r="AR44" s="372"/>
      <c r="AS44" s="410"/>
      <c r="AT44" s="411"/>
      <c r="AU44" s="372"/>
      <c r="AV44" s="410"/>
      <c r="AW44" s="411"/>
      <c r="AX44" s="372"/>
      <c r="AY44" s="410"/>
      <c r="AZ44" s="411"/>
      <c r="BA44" s="372"/>
      <c r="BB44" s="410"/>
      <c r="BC44" s="411"/>
      <c r="BD44" s="372"/>
      <c r="BE44" s="410"/>
      <c r="BF44" s="411"/>
      <c r="BG44" s="372"/>
      <c r="BH44" s="410"/>
      <c r="BI44" s="411"/>
      <c r="BJ44" s="372"/>
      <c r="BK44" s="410"/>
      <c r="BL44" s="411"/>
      <c r="BM44" s="372"/>
      <c r="BN44" s="410"/>
      <c r="BO44" s="411"/>
      <c r="BP44" s="372"/>
      <c r="BQ44" s="410"/>
      <c r="BR44" s="411"/>
      <c r="BS44" s="372"/>
      <c r="BT44" s="410"/>
      <c r="BU44" s="411"/>
      <c r="BV44" s="372"/>
      <c r="BW44" s="410"/>
      <c r="BX44" s="411"/>
      <c r="BY44" s="372"/>
      <c r="BZ44" s="410"/>
      <c r="CA44" s="411"/>
      <c r="CB44" s="372"/>
      <c r="CC44" s="410"/>
      <c r="CD44" s="411"/>
      <c r="CE44" s="372"/>
      <c r="CF44" s="410"/>
      <c r="CG44" s="411"/>
      <c r="CH44" s="372"/>
      <c r="CI44" s="410"/>
      <c r="CJ44" s="411"/>
      <c r="CK44" s="372"/>
      <c r="CL44" s="410"/>
      <c r="CM44" s="411"/>
      <c r="CN44" s="372"/>
      <c r="CO44" s="410"/>
      <c r="CP44" s="411"/>
      <c r="CQ44" s="372"/>
      <c r="CR44" s="410"/>
      <c r="CS44" s="411"/>
      <c r="CT44" s="372"/>
      <c r="CU44" s="410"/>
      <c r="CV44" s="411"/>
      <c r="CW44" s="372"/>
      <c r="CX44" s="410"/>
      <c r="CY44" s="411"/>
      <c r="CZ44" s="372"/>
      <c r="DA44" s="410"/>
      <c r="DB44" s="411"/>
      <c r="DC44" s="372"/>
      <c r="DD44" s="410"/>
      <c r="DE44" s="411"/>
      <c r="DF44" s="372"/>
      <c r="DG44" s="410"/>
      <c r="DH44" s="411"/>
      <c r="DI44" s="372"/>
      <c r="DJ44" s="410"/>
      <c r="DK44" s="411"/>
      <c r="DL44" s="372"/>
      <c r="DM44" s="410"/>
      <c r="DN44" s="411"/>
      <c r="DO44" s="372"/>
      <c r="DP44" s="410"/>
      <c r="DQ44" s="411"/>
      <c r="DR44" s="372"/>
      <c r="DS44" s="410"/>
      <c r="DT44" s="411"/>
      <c r="DU44" s="372"/>
      <c r="DV44" s="410"/>
      <c r="DW44" s="411"/>
      <c r="DX44" s="372"/>
      <c r="DY44" s="410"/>
      <c r="DZ44" s="411"/>
      <c r="EA44" s="372"/>
      <c r="EB44" s="410"/>
      <c r="EC44" s="411"/>
      <c r="ED44" s="372"/>
      <c r="EE44" s="410"/>
      <c r="EF44" s="411"/>
      <c r="EG44" s="372"/>
      <c r="EH44" s="410"/>
      <c r="EI44" s="411"/>
      <c r="EJ44" s="372"/>
      <c r="EK44" s="410"/>
      <c r="EL44" s="411"/>
      <c r="EM44" s="372"/>
      <c r="EN44" s="410"/>
      <c r="EO44" s="411"/>
      <c r="EP44" s="372"/>
      <c r="EQ44" s="410"/>
      <c r="ER44" s="411"/>
      <c r="ES44" s="372"/>
      <c r="ET44" s="410"/>
      <c r="EU44" s="411"/>
      <c r="EV44" s="372"/>
      <c r="EW44" s="410"/>
      <c r="EX44" s="411"/>
    </row>
    <row r="45" spans="1:256" s="3" customFormat="1" ht="13.5" thickBot="1" x14ac:dyDescent="0.25">
      <c r="A45" s="294"/>
      <c r="B45" s="32"/>
      <c r="C45" s="148" t="s">
        <v>24</v>
      </c>
      <c r="D45" s="363"/>
      <c r="E45" s="378"/>
      <c r="F45" s="412"/>
      <c r="G45" s="413"/>
      <c r="H45" s="378"/>
      <c r="I45" s="412"/>
      <c r="J45" s="413"/>
      <c r="K45" s="378"/>
      <c r="L45" s="412"/>
      <c r="M45" s="413"/>
      <c r="N45" s="378"/>
      <c r="O45" s="412"/>
      <c r="P45" s="413"/>
      <c r="Q45" s="378"/>
      <c r="R45" s="412"/>
      <c r="S45" s="413"/>
      <c r="T45" s="414"/>
      <c r="U45" s="412"/>
      <c r="V45" s="413"/>
      <c r="W45" s="414"/>
      <c r="X45" s="412"/>
      <c r="Y45" s="413"/>
      <c r="Z45" s="414"/>
      <c r="AA45" s="412"/>
      <c r="AB45" s="413"/>
      <c r="AC45" s="414"/>
      <c r="AD45" s="412"/>
      <c r="AE45" s="413"/>
      <c r="AF45" s="414"/>
      <c r="AG45" s="412"/>
      <c r="AH45" s="413"/>
      <c r="AI45" s="414"/>
      <c r="AJ45" s="412"/>
      <c r="AK45" s="413"/>
      <c r="AL45" s="414"/>
      <c r="AM45" s="412"/>
      <c r="AN45" s="413"/>
      <c r="AO45" s="414"/>
      <c r="AP45" s="412"/>
      <c r="AQ45" s="413"/>
      <c r="AR45" s="414"/>
      <c r="AS45" s="412"/>
      <c r="AT45" s="413"/>
      <c r="AU45" s="414"/>
      <c r="AV45" s="412"/>
      <c r="AW45" s="413"/>
      <c r="AX45" s="414"/>
      <c r="AY45" s="412"/>
      <c r="AZ45" s="413"/>
      <c r="BA45" s="414"/>
      <c r="BB45" s="412"/>
      <c r="BC45" s="413"/>
      <c r="BD45" s="414"/>
      <c r="BE45" s="412"/>
      <c r="BF45" s="413"/>
      <c r="BG45" s="414"/>
      <c r="BH45" s="412"/>
      <c r="BI45" s="413"/>
      <c r="BJ45" s="414"/>
      <c r="BK45" s="412"/>
      <c r="BL45" s="413"/>
      <c r="BM45" s="414"/>
      <c r="BN45" s="412"/>
      <c r="BO45" s="413"/>
      <c r="BP45" s="414"/>
      <c r="BQ45" s="412"/>
      <c r="BR45" s="413"/>
      <c r="BS45" s="414"/>
      <c r="BT45" s="412"/>
      <c r="BU45" s="413"/>
      <c r="BV45" s="414"/>
      <c r="BW45" s="412"/>
      <c r="BX45" s="413"/>
      <c r="BY45" s="414"/>
      <c r="BZ45" s="412"/>
      <c r="CA45" s="413"/>
      <c r="CB45" s="414"/>
      <c r="CC45" s="412"/>
      <c r="CD45" s="413"/>
      <c r="CE45" s="414"/>
      <c r="CF45" s="412"/>
      <c r="CG45" s="413"/>
      <c r="CH45" s="414"/>
      <c r="CI45" s="412"/>
      <c r="CJ45" s="413"/>
      <c r="CK45" s="414"/>
      <c r="CL45" s="412"/>
      <c r="CM45" s="413"/>
      <c r="CN45" s="414"/>
      <c r="CO45" s="412"/>
      <c r="CP45" s="413"/>
      <c r="CQ45" s="414"/>
      <c r="CR45" s="412"/>
      <c r="CS45" s="413"/>
      <c r="CT45" s="414"/>
      <c r="CU45" s="412"/>
      <c r="CV45" s="413"/>
      <c r="CW45" s="414"/>
      <c r="CX45" s="412"/>
      <c r="CY45" s="413"/>
      <c r="CZ45" s="414"/>
      <c r="DA45" s="412"/>
      <c r="DB45" s="413"/>
      <c r="DC45" s="414"/>
      <c r="DD45" s="412"/>
      <c r="DE45" s="413"/>
      <c r="DF45" s="414"/>
      <c r="DG45" s="412"/>
      <c r="DH45" s="413"/>
      <c r="DI45" s="414"/>
      <c r="DJ45" s="412"/>
      <c r="DK45" s="413"/>
      <c r="DL45" s="414"/>
      <c r="DM45" s="412"/>
      <c r="DN45" s="413"/>
      <c r="DO45" s="414"/>
      <c r="DP45" s="412"/>
      <c r="DQ45" s="413"/>
      <c r="DR45" s="414"/>
      <c r="DS45" s="412"/>
      <c r="DT45" s="413"/>
      <c r="DU45" s="414"/>
      <c r="DV45" s="412"/>
      <c r="DW45" s="413"/>
      <c r="DX45" s="414"/>
      <c r="DY45" s="412"/>
      <c r="DZ45" s="413"/>
      <c r="EA45" s="414"/>
      <c r="EB45" s="412"/>
      <c r="EC45" s="413"/>
      <c r="ED45" s="414"/>
      <c r="EE45" s="412"/>
      <c r="EF45" s="413"/>
      <c r="EG45" s="414"/>
      <c r="EH45" s="412"/>
      <c r="EI45" s="413"/>
      <c r="EJ45" s="414"/>
      <c r="EK45" s="412"/>
      <c r="EL45" s="413"/>
      <c r="EM45" s="414"/>
      <c r="EN45" s="412"/>
      <c r="EO45" s="413"/>
      <c r="EP45" s="414"/>
      <c r="EQ45" s="412"/>
      <c r="ER45" s="413"/>
      <c r="ES45" s="414"/>
      <c r="ET45" s="412"/>
      <c r="EU45" s="413"/>
      <c r="EV45" s="414"/>
      <c r="EW45" s="412"/>
      <c r="EX45" s="413"/>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row>
    <row r="46" spans="1:256" s="2" customFormat="1" x14ac:dyDescent="0.2">
      <c r="A46" s="241" t="s">
        <v>25</v>
      </c>
      <c r="B46" s="157"/>
      <c r="C46" s="202"/>
      <c r="D46" s="489"/>
      <c r="E46" s="379"/>
      <c r="F46" s="410"/>
      <c r="G46" s="411"/>
      <c r="H46" s="379"/>
      <c r="I46" s="410"/>
      <c r="J46" s="411"/>
      <c r="K46" s="379"/>
      <c r="L46" s="410"/>
      <c r="M46" s="411"/>
      <c r="N46" s="379"/>
      <c r="O46" s="410"/>
      <c r="P46" s="411"/>
      <c r="Q46" s="379"/>
      <c r="R46" s="410"/>
      <c r="S46" s="411"/>
      <c r="T46" s="372"/>
      <c r="U46" s="410"/>
      <c r="V46" s="411"/>
      <c r="W46" s="372"/>
      <c r="X46" s="410"/>
      <c r="Y46" s="411"/>
      <c r="Z46" s="372"/>
      <c r="AA46" s="410"/>
      <c r="AB46" s="411"/>
      <c r="AC46" s="372"/>
      <c r="AD46" s="410"/>
      <c r="AE46" s="411"/>
      <c r="AF46" s="372"/>
      <c r="AG46" s="410"/>
      <c r="AH46" s="411"/>
      <c r="AI46" s="372"/>
      <c r="AJ46" s="410"/>
      <c r="AK46" s="411"/>
      <c r="AL46" s="372"/>
      <c r="AM46" s="410"/>
      <c r="AN46" s="411"/>
      <c r="AO46" s="372"/>
      <c r="AP46" s="410"/>
      <c r="AQ46" s="411"/>
      <c r="AR46" s="372"/>
      <c r="AS46" s="410"/>
      <c r="AT46" s="411"/>
      <c r="AU46" s="372"/>
      <c r="AV46" s="410"/>
      <c r="AW46" s="411"/>
      <c r="AX46" s="372"/>
      <c r="AY46" s="410"/>
      <c r="AZ46" s="411"/>
      <c r="BA46" s="372"/>
      <c r="BB46" s="410"/>
      <c r="BC46" s="411"/>
      <c r="BD46" s="372"/>
      <c r="BE46" s="410"/>
      <c r="BF46" s="411"/>
      <c r="BG46" s="372"/>
      <c r="BH46" s="410"/>
      <c r="BI46" s="411"/>
      <c r="BJ46" s="372"/>
      <c r="BK46" s="410"/>
      <c r="BL46" s="411"/>
      <c r="BM46" s="372"/>
      <c r="BN46" s="410"/>
      <c r="BO46" s="411"/>
      <c r="BP46" s="372"/>
      <c r="BQ46" s="410"/>
      <c r="BR46" s="411"/>
      <c r="BS46" s="372"/>
      <c r="BT46" s="410"/>
      <c r="BU46" s="411"/>
      <c r="BV46" s="372"/>
      <c r="BW46" s="410"/>
      <c r="BX46" s="411"/>
      <c r="BY46" s="372"/>
      <c r="BZ46" s="410"/>
      <c r="CA46" s="411"/>
      <c r="CB46" s="372"/>
      <c r="CC46" s="410"/>
      <c r="CD46" s="411"/>
      <c r="CE46" s="372"/>
      <c r="CF46" s="410"/>
      <c r="CG46" s="411"/>
      <c r="CH46" s="372"/>
      <c r="CI46" s="410"/>
      <c r="CJ46" s="411"/>
      <c r="CK46" s="372"/>
      <c r="CL46" s="410"/>
      <c r="CM46" s="411"/>
      <c r="CN46" s="372"/>
      <c r="CO46" s="410"/>
      <c r="CP46" s="411"/>
      <c r="CQ46" s="372"/>
      <c r="CR46" s="410"/>
      <c r="CS46" s="411"/>
      <c r="CT46" s="372"/>
      <c r="CU46" s="410"/>
      <c r="CV46" s="411"/>
      <c r="CW46" s="372"/>
      <c r="CX46" s="410"/>
      <c r="CY46" s="411"/>
      <c r="CZ46" s="372"/>
      <c r="DA46" s="410"/>
      <c r="DB46" s="411"/>
      <c r="DC46" s="372"/>
      <c r="DD46" s="410"/>
      <c r="DE46" s="411"/>
      <c r="DF46" s="372"/>
      <c r="DG46" s="410"/>
      <c r="DH46" s="411"/>
      <c r="DI46" s="372"/>
      <c r="DJ46" s="410"/>
      <c r="DK46" s="411"/>
      <c r="DL46" s="372"/>
      <c r="DM46" s="410"/>
      <c r="DN46" s="411"/>
      <c r="DO46" s="372"/>
      <c r="DP46" s="410"/>
      <c r="DQ46" s="411"/>
      <c r="DR46" s="372"/>
      <c r="DS46" s="410"/>
      <c r="DT46" s="411"/>
      <c r="DU46" s="372"/>
      <c r="DV46" s="410"/>
      <c r="DW46" s="411"/>
      <c r="DX46" s="372"/>
      <c r="DY46" s="410"/>
      <c r="DZ46" s="411"/>
      <c r="EA46" s="372"/>
      <c r="EB46" s="410"/>
      <c r="EC46" s="411"/>
      <c r="ED46" s="372"/>
      <c r="EE46" s="410"/>
      <c r="EF46" s="411"/>
      <c r="EG46" s="372"/>
      <c r="EH46" s="410"/>
      <c r="EI46" s="411"/>
      <c r="EJ46" s="372"/>
      <c r="EK46" s="410"/>
      <c r="EL46" s="411"/>
      <c r="EM46" s="372"/>
      <c r="EN46" s="410"/>
      <c r="EO46" s="411"/>
      <c r="EP46" s="372"/>
      <c r="EQ46" s="410"/>
      <c r="ER46" s="411"/>
      <c r="ES46" s="372"/>
      <c r="ET46" s="410"/>
      <c r="EU46" s="411"/>
      <c r="EV46" s="372"/>
      <c r="EW46" s="410"/>
      <c r="EX46" s="411"/>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row>
    <row r="47" spans="1:256" x14ac:dyDescent="0.2">
      <c r="A47" s="294"/>
      <c r="B47" s="20" t="s">
        <v>26</v>
      </c>
      <c r="C47" s="144"/>
      <c r="D47" s="362"/>
      <c r="E47" s="416"/>
      <c r="F47" s="410"/>
      <c r="G47" s="411"/>
      <c r="H47" s="416"/>
      <c r="I47" s="410"/>
      <c r="J47" s="411"/>
      <c r="K47" s="416"/>
      <c r="L47" s="410"/>
      <c r="M47" s="411"/>
      <c r="N47" s="416"/>
      <c r="O47" s="410"/>
      <c r="P47" s="411"/>
      <c r="Q47" s="416"/>
      <c r="R47" s="410"/>
      <c r="S47" s="411"/>
      <c r="T47" s="372"/>
      <c r="U47" s="410"/>
      <c r="V47" s="411"/>
      <c r="W47" s="372"/>
      <c r="X47" s="410"/>
      <c r="Y47" s="411"/>
      <c r="Z47" s="372"/>
      <c r="AA47" s="410"/>
      <c r="AB47" s="411"/>
      <c r="AC47" s="372"/>
      <c r="AD47" s="410"/>
      <c r="AE47" s="411"/>
      <c r="AF47" s="372"/>
      <c r="AG47" s="410"/>
      <c r="AH47" s="411"/>
      <c r="AI47" s="372"/>
      <c r="AJ47" s="410"/>
      <c r="AK47" s="411"/>
      <c r="AL47" s="372"/>
      <c r="AM47" s="410"/>
      <c r="AN47" s="411"/>
      <c r="AO47" s="372"/>
      <c r="AP47" s="410"/>
      <c r="AQ47" s="411"/>
      <c r="AR47" s="372"/>
      <c r="AS47" s="410"/>
      <c r="AT47" s="411"/>
      <c r="AU47" s="372"/>
      <c r="AV47" s="410"/>
      <c r="AW47" s="411"/>
      <c r="AX47" s="372"/>
      <c r="AY47" s="410"/>
      <c r="AZ47" s="411"/>
      <c r="BA47" s="372"/>
      <c r="BB47" s="410"/>
      <c r="BC47" s="411"/>
      <c r="BD47" s="372"/>
      <c r="BE47" s="410"/>
      <c r="BF47" s="411"/>
      <c r="BG47" s="372"/>
      <c r="BH47" s="410"/>
      <c r="BI47" s="411"/>
      <c r="BJ47" s="372"/>
      <c r="BK47" s="410"/>
      <c r="BL47" s="411"/>
      <c r="BM47" s="372"/>
      <c r="BN47" s="410"/>
      <c r="BO47" s="411"/>
      <c r="BP47" s="372"/>
      <c r="BQ47" s="410"/>
      <c r="BR47" s="411"/>
      <c r="BS47" s="372"/>
      <c r="BT47" s="410"/>
      <c r="BU47" s="411"/>
      <c r="BV47" s="372"/>
      <c r="BW47" s="410"/>
      <c r="BX47" s="411"/>
      <c r="BY47" s="372"/>
      <c r="BZ47" s="410"/>
      <c r="CA47" s="411"/>
      <c r="CB47" s="372"/>
      <c r="CC47" s="410"/>
      <c r="CD47" s="411"/>
      <c r="CE47" s="372"/>
      <c r="CF47" s="410"/>
      <c r="CG47" s="411"/>
      <c r="CH47" s="372"/>
      <c r="CI47" s="410"/>
      <c r="CJ47" s="411"/>
      <c r="CK47" s="372"/>
      <c r="CL47" s="410"/>
      <c r="CM47" s="411"/>
      <c r="CN47" s="372"/>
      <c r="CO47" s="410"/>
      <c r="CP47" s="411"/>
      <c r="CQ47" s="372"/>
      <c r="CR47" s="410"/>
      <c r="CS47" s="411"/>
      <c r="CT47" s="372"/>
      <c r="CU47" s="410"/>
      <c r="CV47" s="411"/>
      <c r="CW47" s="372"/>
      <c r="CX47" s="410"/>
      <c r="CY47" s="411"/>
      <c r="CZ47" s="372"/>
      <c r="DA47" s="410"/>
      <c r="DB47" s="411"/>
      <c r="DC47" s="372"/>
      <c r="DD47" s="410"/>
      <c r="DE47" s="411"/>
      <c r="DF47" s="372"/>
      <c r="DG47" s="410"/>
      <c r="DH47" s="411"/>
      <c r="DI47" s="372"/>
      <c r="DJ47" s="410"/>
      <c r="DK47" s="411"/>
      <c r="DL47" s="372"/>
      <c r="DM47" s="410"/>
      <c r="DN47" s="411"/>
      <c r="DO47" s="372"/>
      <c r="DP47" s="410"/>
      <c r="DQ47" s="411"/>
      <c r="DR47" s="372"/>
      <c r="DS47" s="410"/>
      <c r="DT47" s="411"/>
      <c r="DU47" s="372"/>
      <c r="DV47" s="410"/>
      <c r="DW47" s="411"/>
      <c r="DX47" s="372"/>
      <c r="DY47" s="410"/>
      <c r="DZ47" s="411"/>
      <c r="EA47" s="372"/>
      <c r="EB47" s="410"/>
      <c r="EC47" s="411"/>
      <c r="ED47" s="372"/>
      <c r="EE47" s="410"/>
      <c r="EF47" s="411"/>
      <c r="EG47" s="372"/>
      <c r="EH47" s="410"/>
      <c r="EI47" s="411"/>
      <c r="EJ47" s="372"/>
      <c r="EK47" s="410"/>
      <c r="EL47" s="411"/>
      <c r="EM47" s="372"/>
      <c r="EN47" s="410"/>
      <c r="EO47" s="411"/>
      <c r="EP47" s="372"/>
      <c r="EQ47" s="410"/>
      <c r="ER47" s="411"/>
      <c r="ES47" s="372"/>
      <c r="ET47" s="410"/>
      <c r="EU47" s="411"/>
      <c r="EV47" s="372"/>
      <c r="EW47" s="410"/>
      <c r="EX47" s="411"/>
    </row>
    <row r="48" spans="1:256" s="3" customFormat="1" ht="13.5" thickBot="1" x14ac:dyDescent="0.25">
      <c r="A48" s="294"/>
      <c r="B48" s="123" t="s">
        <v>27</v>
      </c>
      <c r="C48" s="149"/>
      <c r="D48" s="363"/>
      <c r="E48" s="378"/>
      <c r="F48" s="412"/>
      <c r="G48" s="413"/>
      <c r="H48" s="378"/>
      <c r="I48" s="412"/>
      <c r="J48" s="413"/>
      <c r="K48" s="378"/>
      <c r="L48" s="412"/>
      <c r="M48" s="413"/>
      <c r="N48" s="378"/>
      <c r="O48" s="412"/>
      <c r="P48" s="413"/>
      <c r="Q48" s="378"/>
      <c r="R48" s="412"/>
      <c r="S48" s="413"/>
      <c r="T48" s="414"/>
      <c r="U48" s="412"/>
      <c r="V48" s="413"/>
      <c r="W48" s="414"/>
      <c r="X48" s="412"/>
      <c r="Y48" s="413"/>
      <c r="Z48" s="414"/>
      <c r="AA48" s="412"/>
      <c r="AB48" s="413"/>
      <c r="AC48" s="414"/>
      <c r="AD48" s="412"/>
      <c r="AE48" s="413"/>
      <c r="AF48" s="414"/>
      <c r="AG48" s="412"/>
      <c r="AH48" s="413"/>
      <c r="AI48" s="414"/>
      <c r="AJ48" s="412"/>
      <c r="AK48" s="413"/>
      <c r="AL48" s="414"/>
      <c r="AM48" s="412"/>
      <c r="AN48" s="413"/>
      <c r="AO48" s="414"/>
      <c r="AP48" s="412"/>
      <c r="AQ48" s="413"/>
      <c r="AR48" s="414"/>
      <c r="AS48" s="412"/>
      <c r="AT48" s="413"/>
      <c r="AU48" s="414"/>
      <c r="AV48" s="412"/>
      <c r="AW48" s="413"/>
      <c r="AX48" s="414"/>
      <c r="AY48" s="412"/>
      <c r="AZ48" s="413"/>
      <c r="BA48" s="414"/>
      <c r="BB48" s="412"/>
      <c r="BC48" s="413"/>
      <c r="BD48" s="414"/>
      <c r="BE48" s="412"/>
      <c r="BF48" s="413"/>
      <c r="BG48" s="414"/>
      <c r="BH48" s="412"/>
      <c r="BI48" s="413"/>
      <c r="BJ48" s="414"/>
      <c r="BK48" s="412"/>
      <c r="BL48" s="413"/>
      <c r="BM48" s="414"/>
      <c r="BN48" s="412"/>
      <c r="BO48" s="413"/>
      <c r="BP48" s="414"/>
      <c r="BQ48" s="412"/>
      <c r="BR48" s="413"/>
      <c r="BS48" s="414"/>
      <c r="BT48" s="412"/>
      <c r="BU48" s="413"/>
      <c r="BV48" s="414"/>
      <c r="BW48" s="412"/>
      <c r="BX48" s="413"/>
      <c r="BY48" s="414"/>
      <c r="BZ48" s="412"/>
      <c r="CA48" s="413"/>
      <c r="CB48" s="414"/>
      <c r="CC48" s="412"/>
      <c r="CD48" s="413"/>
      <c r="CE48" s="414"/>
      <c r="CF48" s="412"/>
      <c r="CG48" s="413"/>
      <c r="CH48" s="414"/>
      <c r="CI48" s="412"/>
      <c r="CJ48" s="413"/>
      <c r="CK48" s="414"/>
      <c r="CL48" s="412"/>
      <c r="CM48" s="413"/>
      <c r="CN48" s="414"/>
      <c r="CO48" s="412"/>
      <c r="CP48" s="413"/>
      <c r="CQ48" s="414"/>
      <c r="CR48" s="412"/>
      <c r="CS48" s="413"/>
      <c r="CT48" s="414"/>
      <c r="CU48" s="412"/>
      <c r="CV48" s="413"/>
      <c r="CW48" s="414"/>
      <c r="CX48" s="412"/>
      <c r="CY48" s="413"/>
      <c r="CZ48" s="414"/>
      <c r="DA48" s="412"/>
      <c r="DB48" s="413"/>
      <c r="DC48" s="414"/>
      <c r="DD48" s="412"/>
      <c r="DE48" s="413"/>
      <c r="DF48" s="414"/>
      <c r="DG48" s="412"/>
      <c r="DH48" s="413"/>
      <c r="DI48" s="414"/>
      <c r="DJ48" s="412"/>
      <c r="DK48" s="413"/>
      <c r="DL48" s="414"/>
      <c r="DM48" s="412"/>
      <c r="DN48" s="413"/>
      <c r="DO48" s="414"/>
      <c r="DP48" s="412"/>
      <c r="DQ48" s="413"/>
      <c r="DR48" s="414"/>
      <c r="DS48" s="412"/>
      <c r="DT48" s="413"/>
      <c r="DU48" s="414"/>
      <c r="DV48" s="412"/>
      <c r="DW48" s="413"/>
      <c r="DX48" s="414"/>
      <c r="DY48" s="412"/>
      <c r="DZ48" s="413"/>
      <c r="EA48" s="414"/>
      <c r="EB48" s="412"/>
      <c r="EC48" s="413"/>
      <c r="ED48" s="414"/>
      <c r="EE48" s="412"/>
      <c r="EF48" s="413"/>
      <c r="EG48" s="414"/>
      <c r="EH48" s="412"/>
      <c r="EI48" s="413"/>
      <c r="EJ48" s="414"/>
      <c r="EK48" s="412"/>
      <c r="EL48" s="413"/>
      <c r="EM48" s="414"/>
      <c r="EN48" s="412"/>
      <c r="EO48" s="413"/>
      <c r="EP48" s="414"/>
      <c r="EQ48" s="412"/>
      <c r="ER48" s="413"/>
      <c r="ES48" s="414"/>
      <c r="ET48" s="412"/>
      <c r="EU48" s="413"/>
      <c r="EV48" s="414"/>
      <c r="EW48" s="412"/>
      <c r="EX48" s="413"/>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row>
    <row r="49" spans="1:256" s="2" customFormat="1" x14ac:dyDescent="0.2">
      <c r="A49" s="156" t="s">
        <v>28</v>
      </c>
      <c r="B49" s="157"/>
      <c r="C49" s="202"/>
      <c r="D49" s="489"/>
      <c r="E49" s="379"/>
      <c r="F49" s="410"/>
      <c r="G49" s="411"/>
      <c r="H49" s="379"/>
      <c r="I49" s="410"/>
      <c r="J49" s="411"/>
      <c r="K49" s="379"/>
      <c r="L49" s="410"/>
      <c r="M49" s="411"/>
      <c r="N49" s="379"/>
      <c r="O49" s="410"/>
      <c r="P49" s="411"/>
      <c r="Q49" s="379"/>
      <c r="R49" s="410"/>
      <c r="S49" s="411"/>
      <c r="T49" s="372"/>
      <c r="U49" s="410"/>
      <c r="V49" s="411"/>
      <c r="W49" s="372"/>
      <c r="X49" s="410"/>
      <c r="Y49" s="411"/>
      <c r="Z49" s="372"/>
      <c r="AA49" s="410"/>
      <c r="AB49" s="411"/>
      <c r="AC49" s="372"/>
      <c r="AD49" s="410"/>
      <c r="AE49" s="411"/>
      <c r="AF49" s="372"/>
      <c r="AG49" s="410"/>
      <c r="AH49" s="411"/>
      <c r="AI49" s="372"/>
      <c r="AJ49" s="410"/>
      <c r="AK49" s="411"/>
      <c r="AL49" s="372"/>
      <c r="AM49" s="410"/>
      <c r="AN49" s="411"/>
      <c r="AO49" s="372"/>
      <c r="AP49" s="410"/>
      <c r="AQ49" s="411"/>
      <c r="AR49" s="372"/>
      <c r="AS49" s="410"/>
      <c r="AT49" s="411"/>
      <c r="AU49" s="372"/>
      <c r="AV49" s="410"/>
      <c r="AW49" s="411"/>
      <c r="AX49" s="372"/>
      <c r="AY49" s="410"/>
      <c r="AZ49" s="411"/>
      <c r="BA49" s="372"/>
      <c r="BB49" s="410"/>
      <c r="BC49" s="411"/>
      <c r="BD49" s="372"/>
      <c r="BE49" s="410"/>
      <c r="BF49" s="411"/>
      <c r="BG49" s="372"/>
      <c r="BH49" s="410"/>
      <c r="BI49" s="411"/>
      <c r="BJ49" s="372"/>
      <c r="BK49" s="410"/>
      <c r="BL49" s="411"/>
      <c r="BM49" s="372"/>
      <c r="BN49" s="410"/>
      <c r="BO49" s="411"/>
      <c r="BP49" s="372"/>
      <c r="BQ49" s="410"/>
      <c r="BR49" s="411"/>
      <c r="BS49" s="372"/>
      <c r="BT49" s="410"/>
      <c r="BU49" s="411"/>
      <c r="BV49" s="372"/>
      <c r="BW49" s="410"/>
      <c r="BX49" s="411"/>
      <c r="BY49" s="372"/>
      <c r="BZ49" s="410"/>
      <c r="CA49" s="411"/>
      <c r="CB49" s="372"/>
      <c r="CC49" s="410"/>
      <c r="CD49" s="411"/>
      <c r="CE49" s="372"/>
      <c r="CF49" s="410"/>
      <c r="CG49" s="411"/>
      <c r="CH49" s="372"/>
      <c r="CI49" s="410"/>
      <c r="CJ49" s="411"/>
      <c r="CK49" s="372"/>
      <c r="CL49" s="410"/>
      <c r="CM49" s="411"/>
      <c r="CN49" s="372"/>
      <c r="CO49" s="410"/>
      <c r="CP49" s="411"/>
      <c r="CQ49" s="372"/>
      <c r="CR49" s="410"/>
      <c r="CS49" s="411"/>
      <c r="CT49" s="372"/>
      <c r="CU49" s="410"/>
      <c r="CV49" s="411"/>
      <c r="CW49" s="372"/>
      <c r="CX49" s="410"/>
      <c r="CY49" s="411"/>
      <c r="CZ49" s="372"/>
      <c r="DA49" s="410"/>
      <c r="DB49" s="411"/>
      <c r="DC49" s="372"/>
      <c r="DD49" s="410"/>
      <c r="DE49" s="411"/>
      <c r="DF49" s="372"/>
      <c r="DG49" s="410"/>
      <c r="DH49" s="411"/>
      <c r="DI49" s="372"/>
      <c r="DJ49" s="410"/>
      <c r="DK49" s="411"/>
      <c r="DL49" s="372"/>
      <c r="DM49" s="410"/>
      <c r="DN49" s="411"/>
      <c r="DO49" s="372"/>
      <c r="DP49" s="410"/>
      <c r="DQ49" s="411"/>
      <c r="DR49" s="372"/>
      <c r="DS49" s="410"/>
      <c r="DT49" s="411"/>
      <c r="DU49" s="372"/>
      <c r="DV49" s="410"/>
      <c r="DW49" s="411"/>
      <c r="DX49" s="372"/>
      <c r="DY49" s="410"/>
      <c r="DZ49" s="411"/>
      <c r="EA49" s="372"/>
      <c r="EB49" s="410"/>
      <c r="EC49" s="411"/>
      <c r="ED49" s="372"/>
      <c r="EE49" s="410"/>
      <c r="EF49" s="411"/>
      <c r="EG49" s="372"/>
      <c r="EH49" s="410"/>
      <c r="EI49" s="411"/>
      <c r="EJ49" s="372"/>
      <c r="EK49" s="410"/>
      <c r="EL49" s="411"/>
      <c r="EM49" s="372"/>
      <c r="EN49" s="410"/>
      <c r="EO49" s="411"/>
      <c r="EP49" s="372"/>
      <c r="EQ49" s="410"/>
      <c r="ER49" s="411"/>
      <c r="ES49" s="372"/>
      <c r="ET49" s="410"/>
      <c r="EU49" s="411"/>
      <c r="EV49" s="372"/>
      <c r="EW49" s="410"/>
      <c r="EX49" s="411"/>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row>
    <row r="50" spans="1:256" x14ac:dyDescent="0.2">
      <c r="A50" s="294"/>
      <c r="B50" s="20" t="s">
        <v>29</v>
      </c>
      <c r="C50" s="144"/>
      <c r="D50" s="362"/>
      <c r="E50" s="417"/>
      <c r="F50" s="410"/>
      <c r="G50" s="411"/>
      <c r="H50" s="417"/>
      <c r="I50" s="410"/>
      <c r="J50" s="411"/>
      <c r="K50" s="417"/>
      <c r="L50" s="410"/>
      <c r="M50" s="411"/>
      <c r="N50" s="417"/>
      <c r="O50" s="410"/>
      <c r="P50" s="411"/>
      <c r="Q50" s="417"/>
      <c r="R50" s="410"/>
      <c r="S50" s="411"/>
      <c r="T50" s="372"/>
      <c r="U50" s="410"/>
      <c r="V50" s="411"/>
      <c r="W50" s="372"/>
      <c r="X50" s="410"/>
      <c r="Y50" s="411"/>
      <c r="Z50" s="372"/>
      <c r="AA50" s="410"/>
      <c r="AB50" s="411"/>
      <c r="AC50" s="372"/>
      <c r="AD50" s="410"/>
      <c r="AE50" s="411"/>
      <c r="AF50" s="372"/>
      <c r="AG50" s="410"/>
      <c r="AH50" s="411"/>
      <c r="AI50" s="372"/>
      <c r="AJ50" s="410"/>
      <c r="AK50" s="411"/>
      <c r="AL50" s="372"/>
      <c r="AM50" s="410"/>
      <c r="AN50" s="411"/>
      <c r="AO50" s="372"/>
      <c r="AP50" s="410"/>
      <c r="AQ50" s="411"/>
      <c r="AR50" s="372"/>
      <c r="AS50" s="410"/>
      <c r="AT50" s="411"/>
      <c r="AU50" s="372"/>
      <c r="AV50" s="410"/>
      <c r="AW50" s="411"/>
      <c r="AX50" s="372"/>
      <c r="AY50" s="410"/>
      <c r="AZ50" s="411"/>
      <c r="BA50" s="372"/>
      <c r="BB50" s="410"/>
      <c r="BC50" s="411"/>
      <c r="BD50" s="372"/>
      <c r="BE50" s="410"/>
      <c r="BF50" s="411"/>
      <c r="BG50" s="372"/>
      <c r="BH50" s="410"/>
      <c r="BI50" s="411"/>
      <c r="BJ50" s="372"/>
      <c r="BK50" s="410"/>
      <c r="BL50" s="411"/>
      <c r="BM50" s="372"/>
      <c r="BN50" s="410"/>
      <c r="BO50" s="411"/>
      <c r="BP50" s="372"/>
      <c r="BQ50" s="410"/>
      <c r="BR50" s="411"/>
      <c r="BS50" s="372"/>
      <c r="BT50" s="410"/>
      <c r="BU50" s="411"/>
      <c r="BV50" s="372"/>
      <c r="BW50" s="410"/>
      <c r="BX50" s="411"/>
      <c r="BY50" s="372"/>
      <c r="BZ50" s="410"/>
      <c r="CA50" s="411"/>
      <c r="CB50" s="372"/>
      <c r="CC50" s="410"/>
      <c r="CD50" s="411"/>
      <c r="CE50" s="372"/>
      <c r="CF50" s="410"/>
      <c r="CG50" s="411"/>
      <c r="CH50" s="372"/>
      <c r="CI50" s="410"/>
      <c r="CJ50" s="411"/>
      <c r="CK50" s="372"/>
      <c r="CL50" s="410"/>
      <c r="CM50" s="411"/>
      <c r="CN50" s="372"/>
      <c r="CO50" s="410"/>
      <c r="CP50" s="411"/>
      <c r="CQ50" s="372"/>
      <c r="CR50" s="410"/>
      <c r="CS50" s="411"/>
      <c r="CT50" s="372"/>
      <c r="CU50" s="410"/>
      <c r="CV50" s="411"/>
      <c r="CW50" s="372"/>
      <c r="CX50" s="410"/>
      <c r="CY50" s="411"/>
      <c r="CZ50" s="372"/>
      <c r="DA50" s="410"/>
      <c r="DB50" s="411"/>
      <c r="DC50" s="372"/>
      <c r="DD50" s="410"/>
      <c r="DE50" s="411"/>
      <c r="DF50" s="372"/>
      <c r="DG50" s="410"/>
      <c r="DH50" s="411"/>
      <c r="DI50" s="372"/>
      <c r="DJ50" s="410"/>
      <c r="DK50" s="411"/>
      <c r="DL50" s="372"/>
      <c r="DM50" s="410"/>
      <c r="DN50" s="411"/>
      <c r="DO50" s="372"/>
      <c r="DP50" s="410"/>
      <c r="DQ50" s="411"/>
      <c r="DR50" s="372"/>
      <c r="DS50" s="410"/>
      <c r="DT50" s="411"/>
      <c r="DU50" s="372"/>
      <c r="DV50" s="410"/>
      <c r="DW50" s="411"/>
      <c r="DX50" s="372"/>
      <c r="DY50" s="410"/>
      <c r="DZ50" s="411"/>
      <c r="EA50" s="372"/>
      <c r="EB50" s="410"/>
      <c r="EC50" s="411"/>
      <c r="ED50" s="372"/>
      <c r="EE50" s="410"/>
      <c r="EF50" s="411"/>
      <c r="EG50" s="372"/>
      <c r="EH50" s="410"/>
      <c r="EI50" s="411"/>
      <c r="EJ50" s="372"/>
      <c r="EK50" s="410"/>
      <c r="EL50" s="411"/>
      <c r="EM50" s="372"/>
      <c r="EN50" s="410"/>
      <c r="EO50" s="411"/>
      <c r="EP50" s="372"/>
      <c r="EQ50" s="410"/>
      <c r="ER50" s="411"/>
      <c r="ES50" s="372"/>
      <c r="ET50" s="410"/>
      <c r="EU50" s="411"/>
      <c r="EV50" s="372"/>
      <c r="EW50" s="410"/>
      <c r="EX50" s="411"/>
    </row>
    <row r="51" spans="1:256" x14ac:dyDescent="0.2">
      <c r="A51" s="294"/>
      <c r="B51" s="32"/>
      <c r="C51" s="146" t="s">
        <v>30</v>
      </c>
      <c r="D51" s="362"/>
      <c r="E51" s="379"/>
      <c r="F51" s="410"/>
      <c r="G51" s="411"/>
      <c r="H51" s="379"/>
      <c r="I51" s="410"/>
      <c r="J51" s="411"/>
      <c r="K51" s="379"/>
      <c r="L51" s="410"/>
      <c r="M51" s="411"/>
      <c r="N51" s="379"/>
      <c r="O51" s="410"/>
      <c r="P51" s="411"/>
      <c r="Q51" s="379"/>
      <c r="R51" s="410"/>
      <c r="S51" s="411"/>
      <c r="T51" s="372"/>
      <c r="U51" s="410"/>
      <c r="V51" s="411"/>
      <c r="W51" s="372"/>
      <c r="X51" s="410"/>
      <c r="Y51" s="411"/>
      <c r="Z51" s="372"/>
      <c r="AA51" s="410"/>
      <c r="AB51" s="411"/>
      <c r="AC51" s="372"/>
      <c r="AD51" s="410"/>
      <c r="AE51" s="411"/>
      <c r="AF51" s="372"/>
      <c r="AG51" s="410"/>
      <c r="AH51" s="411"/>
      <c r="AI51" s="372"/>
      <c r="AJ51" s="410"/>
      <c r="AK51" s="411"/>
      <c r="AL51" s="372"/>
      <c r="AM51" s="410"/>
      <c r="AN51" s="411"/>
      <c r="AO51" s="372"/>
      <c r="AP51" s="410"/>
      <c r="AQ51" s="411"/>
      <c r="AR51" s="372"/>
      <c r="AS51" s="410"/>
      <c r="AT51" s="411"/>
      <c r="AU51" s="372"/>
      <c r="AV51" s="410"/>
      <c r="AW51" s="411"/>
      <c r="AX51" s="372"/>
      <c r="AY51" s="410"/>
      <c r="AZ51" s="411"/>
      <c r="BA51" s="372"/>
      <c r="BB51" s="410"/>
      <c r="BC51" s="411"/>
      <c r="BD51" s="372"/>
      <c r="BE51" s="410"/>
      <c r="BF51" s="411"/>
      <c r="BG51" s="372"/>
      <c r="BH51" s="410"/>
      <c r="BI51" s="411"/>
      <c r="BJ51" s="372"/>
      <c r="BK51" s="410"/>
      <c r="BL51" s="411"/>
      <c r="BM51" s="372"/>
      <c r="BN51" s="410"/>
      <c r="BO51" s="411"/>
      <c r="BP51" s="372"/>
      <c r="BQ51" s="410"/>
      <c r="BR51" s="411"/>
      <c r="BS51" s="372"/>
      <c r="BT51" s="410"/>
      <c r="BU51" s="411"/>
      <c r="BV51" s="372"/>
      <c r="BW51" s="410"/>
      <c r="BX51" s="411"/>
      <c r="BY51" s="372"/>
      <c r="BZ51" s="410"/>
      <c r="CA51" s="411"/>
      <c r="CB51" s="372"/>
      <c r="CC51" s="410"/>
      <c r="CD51" s="411"/>
      <c r="CE51" s="372"/>
      <c r="CF51" s="410"/>
      <c r="CG51" s="411"/>
      <c r="CH51" s="372"/>
      <c r="CI51" s="410"/>
      <c r="CJ51" s="411"/>
      <c r="CK51" s="372"/>
      <c r="CL51" s="410"/>
      <c r="CM51" s="411"/>
      <c r="CN51" s="372"/>
      <c r="CO51" s="410"/>
      <c r="CP51" s="411"/>
      <c r="CQ51" s="372"/>
      <c r="CR51" s="410"/>
      <c r="CS51" s="411"/>
      <c r="CT51" s="372"/>
      <c r="CU51" s="410"/>
      <c r="CV51" s="411"/>
      <c r="CW51" s="372"/>
      <c r="CX51" s="410"/>
      <c r="CY51" s="411"/>
      <c r="CZ51" s="372"/>
      <c r="DA51" s="410"/>
      <c r="DB51" s="411"/>
      <c r="DC51" s="372"/>
      <c r="DD51" s="410"/>
      <c r="DE51" s="411"/>
      <c r="DF51" s="372"/>
      <c r="DG51" s="410"/>
      <c r="DH51" s="411"/>
      <c r="DI51" s="372"/>
      <c r="DJ51" s="410"/>
      <c r="DK51" s="411"/>
      <c r="DL51" s="372"/>
      <c r="DM51" s="410"/>
      <c r="DN51" s="411"/>
      <c r="DO51" s="372"/>
      <c r="DP51" s="410"/>
      <c r="DQ51" s="411"/>
      <c r="DR51" s="372"/>
      <c r="DS51" s="410"/>
      <c r="DT51" s="411"/>
      <c r="DU51" s="372"/>
      <c r="DV51" s="410"/>
      <c r="DW51" s="411"/>
      <c r="DX51" s="372"/>
      <c r="DY51" s="410"/>
      <c r="DZ51" s="411"/>
      <c r="EA51" s="372"/>
      <c r="EB51" s="410"/>
      <c r="EC51" s="411"/>
      <c r="ED51" s="372"/>
      <c r="EE51" s="410"/>
      <c r="EF51" s="411"/>
      <c r="EG51" s="372"/>
      <c r="EH51" s="410"/>
      <c r="EI51" s="411"/>
      <c r="EJ51" s="372"/>
      <c r="EK51" s="410"/>
      <c r="EL51" s="411"/>
      <c r="EM51" s="372"/>
      <c r="EN51" s="410"/>
      <c r="EO51" s="411"/>
      <c r="EP51" s="372"/>
      <c r="EQ51" s="410"/>
      <c r="ER51" s="411"/>
      <c r="ES51" s="372"/>
      <c r="ET51" s="410"/>
      <c r="EU51" s="411"/>
      <c r="EV51" s="372"/>
      <c r="EW51" s="410"/>
      <c r="EX51" s="411"/>
    </row>
    <row r="52" spans="1:256" x14ac:dyDescent="0.2">
      <c r="A52" s="294"/>
      <c r="B52" s="32"/>
      <c r="C52" s="148" t="s">
        <v>31</v>
      </c>
      <c r="D52" s="362"/>
      <c r="E52" s="379"/>
      <c r="F52" s="410"/>
      <c r="G52" s="411"/>
      <c r="H52" s="379"/>
      <c r="I52" s="410"/>
      <c r="J52" s="411"/>
      <c r="K52" s="379"/>
      <c r="L52" s="410"/>
      <c r="M52" s="411"/>
      <c r="N52" s="379"/>
      <c r="O52" s="410"/>
      <c r="P52" s="411"/>
      <c r="Q52" s="379"/>
      <c r="R52" s="410"/>
      <c r="S52" s="411"/>
      <c r="T52" s="372"/>
      <c r="U52" s="410"/>
      <c r="V52" s="411"/>
      <c r="W52" s="372"/>
      <c r="X52" s="410"/>
      <c r="Y52" s="411"/>
      <c r="Z52" s="372"/>
      <c r="AA52" s="410"/>
      <c r="AB52" s="411"/>
      <c r="AC52" s="372"/>
      <c r="AD52" s="410"/>
      <c r="AE52" s="411"/>
      <c r="AF52" s="372"/>
      <c r="AG52" s="410"/>
      <c r="AH52" s="411"/>
      <c r="AI52" s="372"/>
      <c r="AJ52" s="410"/>
      <c r="AK52" s="411"/>
      <c r="AL52" s="372"/>
      <c r="AM52" s="410"/>
      <c r="AN52" s="411"/>
      <c r="AO52" s="372"/>
      <c r="AP52" s="410"/>
      <c r="AQ52" s="411"/>
      <c r="AR52" s="372"/>
      <c r="AS52" s="410"/>
      <c r="AT52" s="411"/>
      <c r="AU52" s="372"/>
      <c r="AV52" s="410"/>
      <c r="AW52" s="411"/>
      <c r="AX52" s="372"/>
      <c r="AY52" s="410"/>
      <c r="AZ52" s="411"/>
      <c r="BA52" s="372"/>
      <c r="BB52" s="410"/>
      <c r="BC52" s="411"/>
      <c r="BD52" s="372"/>
      <c r="BE52" s="410"/>
      <c r="BF52" s="411"/>
      <c r="BG52" s="372"/>
      <c r="BH52" s="410"/>
      <c r="BI52" s="411"/>
      <c r="BJ52" s="372"/>
      <c r="BK52" s="410"/>
      <c r="BL52" s="411"/>
      <c r="BM52" s="372"/>
      <c r="BN52" s="410"/>
      <c r="BO52" s="411"/>
      <c r="BP52" s="372"/>
      <c r="BQ52" s="410"/>
      <c r="BR52" s="411"/>
      <c r="BS52" s="372"/>
      <c r="BT52" s="410"/>
      <c r="BU52" s="411"/>
      <c r="BV52" s="372"/>
      <c r="BW52" s="410"/>
      <c r="BX52" s="411"/>
      <c r="BY52" s="372"/>
      <c r="BZ52" s="410"/>
      <c r="CA52" s="411"/>
      <c r="CB52" s="372"/>
      <c r="CC52" s="410"/>
      <c r="CD52" s="411"/>
      <c r="CE52" s="372"/>
      <c r="CF52" s="410"/>
      <c r="CG52" s="411"/>
      <c r="CH52" s="372"/>
      <c r="CI52" s="410"/>
      <c r="CJ52" s="411"/>
      <c r="CK52" s="372"/>
      <c r="CL52" s="410"/>
      <c r="CM52" s="411"/>
      <c r="CN52" s="372"/>
      <c r="CO52" s="410"/>
      <c r="CP52" s="411"/>
      <c r="CQ52" s="372"/>
      <c r="CR52" s="410"/>
      <c r="CS52" s="411"/>
      <c r="CT52" s="372"/>
      <c r="CU52" s="410"/>
      <c r="CV52" s="411"/>
      <c r="CW52" s="372"/>
      <c r="CX52" s="410"/>
      <c r="CY52" s="411"/>
      <c r="CZ52" s="372"/>
      <c r="DA52" s="410"/>
      <c r="DB52" s="411"/>
      <c r="DC52" s="372"/>
      <c r="DD52" s="410"/>
      <c r="DE52" s="411"/>
      <c r="DF52" s="372"/>
      <c r="DG52" s="410"/>
      <c r="DH52" s="411"/>
      <c r="DI52" s="372"/>
      <c r="DJ52" s="410"/>
      <c r="DK52" s="411"/>
      <c r="DL52" s="372"/>
      <c r="DM52" s="410"/>
      <c r="DN52" s="411"/>
      <c r="DO52" s="372"/>
      <c r="DP52" s="410"/>
      <c r="DQ52" s="411"/>
      <c r="DR52" s="372"/>
      <c r="DS52" s="410"/>
      <c r="DT52" s="411"/>
      <c r="DU52" s="372"/>
      <c r="DV52" s="410"/>
      <c r="DW52" s="411"/>
      <c r="DX52" s="372"/>
      <c r="DY52" s="410"/>
      <c r="DZ52" s="411"/>
      <c r="EA52" s="372"/>
      <c r="EB52" s="410"/>
      <c r="EC52" s="411"/>
      <c r="ED52" s="372"/>
      <c r="EE52" s="410"/>
      <c r="EF52" s="411"/>
      <c r="EG52" s="372"/>
      <c r="EH52" s="410"/>
      <c r="EI52" s="411"/>
      <c r="EJ52" s="372"/>
      <c r="EK52" s="410"/>
      <c r="EL52" s="411"/>
      <c r="EM52" s="372"/>
      <c r="EN52" s="410"/>
      <c r="EO52" s="411"/>
      <c r="EP52" s="372"/>
      <c r="EQ52" s="410"/>
      <c r="ER52" s="411"/>
      <c r="ES52" s="372"/>
      <c r="ET52" s="410"/>
      <c r="EU52" s="411"/>
      <c r="EV52" s="372"/>
      <c r="EW52" s="410"/>
      <c r="EX52" s="411"/>
    </row>
    <row r="53" spans="1:256" s="3" customFormat="1" ht="13.5" customHeight="1" thickBot="1" x14ac:dyDescent="0.25">
      <c r="A53" s="294"/>
      <c r="B53" s="487" t="s">
        <v>32</v>
      </c>
      <c r="C53" s="488"/>
      <c r="D53" s="363"/>
      <c r="E53" s="378"/>
      <c r="F53" s="412"/>
      <c r="G53" s="413"/>
      <c r="H53" s="378"/>
      <c r="I53" s="412"/>
      <c r="J53" s="413"/>
      <c r="K53" s="378"/>
      <c r="L53" s="412"/>
      <c r="M53" s="413"/>
      <c r="N53" s="378"/>
      <c r="O53" s="412"/>
      <c r="P53" s="413"/>
      <c r="Q53" s="378"/>
      <c r="R53" s="412"/>
      <c r="S53" s="413"/>
      <c r="T53" s="414"/>
      <c r="U53" s="412"/>
      <c r="V53" s="413"/>
      <c r="W53" s="414"/>
      <c r="X53" s="412"/>
      <c r="Y53" s="413"/>
      <c r="Z53" s="414"/>
      <c r="AA53" s="412"/>
      <c r="AB53" s="413"/>
      <c r="AC53" s="414"/>
      <c r="AD53" s="412"/>
      <c r="AE53" s="413"/>
      <c r="AF53" s="414"/>
      <c r="AG53" s="412"/>
      <c r="AH53" s="413"/>
      <c r="AI53" s="414"/>
      <c r="AJ53" s="412"/>
      <c r="AK53" s="413"/>
      <c r="AL53" s="414"/>
      <c r="AM53" s="412"/>
      <c r="AN53" s="413"/>
      <c r="AO53" s="414"/>
      <c r="AP53" s="412"/>
      <c r="AQ53" s="413"/>
      <c r="AR53" s="414"/>
      <c r="AS53" s="412"/>
      <c r="AT53" s="413"/>
      <c r="AU53" s="414"/>
      <c r="AV53" s="412"/>
      <c r="AW53" s="413"/>
      <c r="AX53" s="414"/>
      <c r="AY53" s="412"/>
      <c r="AZ53" s="413"/>
      <c r="BA53" s="414"/>
      <c r="BB53" s="412"/>
      <c r="BC53" s="413"/>
      <c r="BD53" s="414"/>
      <c r="BE53" s="412"/>
      <c r="BF53" s="413"/>
      <c r="BG53" s="414"/>
      <c r="BH53" s="412"/>
      <c r="BI53" s="413"/>
      <c r="BJ53" s="414"/>
      <c r="BK53" s="412"/>
      <c r="BL53" s="413"/>
      <c r="BM53" s="414"/>
      <c r="BN53" s="412"/>
      <c r="BO53" s="413"/>
      <c r="BP53" s="414"/>
      <c r="BQ53" s="412"/>
      <c r="BR53" s="413"/>
      <c r="BS53" s="414"/>
      <c r="BT53" s="412"/>
      <c r="BU53" s="413"/>
      <c r="BV53" s="414"/>
      <c r="BW53" s="412"/>
      <c r="BX53" s="413"/>
      <c r="BY53" s="414"/>
      <c r="BZ53" s="412"/>
      <c r="CA53" s="413"/>
      <c r="CB53" s="414"/>
      <c r="CC53" s="412"/>
      <c r="CD53" s="413"/>
      <c r="CE53" s="414"/>
      <c r="CF53" s="412"/>
      <c r="CG53" s="413"/>
      <c r="CH53" s="414"/>
      <c r="CI53" s="412"/>
      <c r="CJ53" s="413"/>
      <c r="CK53" s="414"/>
      <c r="CL53" s="412"/>
      <c r="CM53" s="413"/>
      <c r="CN53" s="414"/>
      <c r="CO53" s="412"/>
      <c r="CP53" s="413"/>
      <c r="CQ53" s="414"/>
      <c r="CR53" s="412"/>
      <c r="CS53" s="413"/>
      <c r="CT53" s="414"/>
      <c r="CU53" s="412"/>
      <c r="CV53" s="413"/>
      <c r="CW53" s="414"/>
      <c r="CX53" s="412"/>
      <c r="CY53" s="413"/>
      <c r="CZ53" s="414"/>
      <c r="DA53" s="412"/>
      <c r="DB53" s="413"/>
      <c r="DC53" s="414"/>
      <c r="DD53" s="412"/>
      <c r="DE53" s="413"/>
      <c r="DF53" s="414"/>
      <c r="DG53" s="412"/>
      <c r="DH53" s="413"/>
      <c r="DI53" s="414"/>
      <c r="DJ53" s="412"/>
      <c r="DK53" s="413"/>
      <c r="DL53" s="414"/>
      <c r="DM53" s="412"/>
      <c r="DN53" s="413"/>
      <c r="DO53" s="414"/>
      <c r="DP53" s="412"/>
      <c r="DQ53" s="413"/>
      <c r="DR53" s="414"/>
      <c r="DS53" s="412"/>
      <c r="DT53" s="413"/>
      <c r="DU53" s="414"/>
      <c r="DV53" s="412"/>
      <c r="DW53" s="413"/>
      <c r="DX53" s="414"/>
      <c r="DY53" s="412"/>
      <c r="DZ53" s="413"/>
      <c r="EA53" s="414"/>
      <c r="EB53" s="412"/>
      <c r="EC53" s="413"/>
      <c r="ED53" s="414"/>
      <c r="EE53" s="412"/>
      <c r="EF53" s="413"/>
      <c r="EG53" s="414"/>
      <c r="EH53" s="412"/>
      <c r="EI53" s="413"/>
      <c r="EJ53" s="414"/>
      <c r="EK53" s="412"/>
      <c r="EL53" s="413"/>
      <c r="EM53" s="414"/>
      <c r="EN53" s="412"/>
      <c r="EO53" s="413"/>
      <c r="EP53" s="414"/>
      <c r="EQ53" s="412"/>
      <c r="ER53" s="413"/>
      <c r="ES53" s="414"/>
      <c r="ET53" s="412"/>
      <c r="EU53" s="413"/>
      <c r="EV53" s="414"/>
      <c r="EW53" s="412"/>
      <c r="EX53" s="413"/>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row>
    <row r="54" spans="1:256" s="2" customFormat="1" x14ac:dyDescent="0.2">
      <c r="A54" s="156" t="s">
        <v>56</v>
      </c>
      <c r="B54" s="157"/>
      <c r="C54" s="202"/>
      <c r="D54" s="489"/>
      <c r="E54" s="379"/>
      <c r="F54" s="410"/>
      <c r="G54" s="411"/>
      <c r="H54" s="379"/>
      <c r="I54" s="410"/>
      <c r="J54" s="411"/>
      <c r="K54" s="379"/>
      <c r="L54" s="410"/>
      <c r="M54" s="411"/>
      <c r="N54" s="379"/>
      <c r="O54" s="410"/>
      <c r="P54" s="411"/>
      <c r="Q54" s="379"/>
      <c r="R54" s="410"/>
      <c r="S54" s="411"/>
      <c r="T54" s="372"/>
      <c r="U54" s="410"/>
      <c r="V54" s="411"/>
      <c r="W54" s="372"/>
      <c r="X54" s="410"/>
      <c r="Y54" s="411"/>
      <c r="Z54" s="372"/>
      <c r="AA54" s="410"/>
      <c r="AB54" s="411"/>
      <c r="AC54" s="372"/>
      <c r="AD54" s="410"/>
      <c r="AE54" s="411"/>
      <c r="AF54" s="372"/>
      <c r="AG54" s="410"/>
      <c r="AH54" s="411"/>
      <c r="AI54" s="372"/>
      <c r="AJ54" s="410"/>
      <c r="AK54" s="411"/>
      <c r="AL54" s="372"/>
      <c r="AM54" s="410"/>
      <c r="AN54" s="411"/>
      <c r="AO54" s="372"/>
      <c r="AP54" s="410"/>
      <c r="AQ54" s="411"/>
      <c r="AR54" s="372"/>
      <c r="AS54" s="410"/>
      <c r="AT54" s="411"/>
      <c r="AU54" s="372"/>
      <c r="AV54" s="410"/>
      <c r="AW54" s="411"/>
      <c r="AX54" s="372"/>
      <c r="AY54" s="410"/>
      <c r="AZ54" s="411"/>
      <c r="BA54" s="372"/>
      <c r="BB54" s="410"/>
      <c r="BC54" s="411"/>
      <c r="BD54" s="372"/>
      <c r="BE54" s="410"/>
      <c r="BF54" s="411"/>
      <c r="BG54" s="372"/>
      <c r="BH54" s="410"/>
      <c r="BI54" s="411"/>
      <c r="BJ54" s="372"/>
      <c r="BK54" s="410"/>
      <c r="BL54" s="411"/>
      <c r="BM54" s="372"/>
      <c r="BN54" s="410"/>
      <c r="BO54" s="411"/>
      <c r="BP54" s="372"/>
      <c r="BQ54" s="410"/>
      <c r="BR54" s="411"/>
      <c r="BS54" s="372"/>
      <c r="BT54" s="410"/>
      <c r="BU54" s="411"/>
      <c r="BV54" s="372"/>
      <c r="BW54" s="410"/>
      <c r="BX54" s="411"/>
      <c r="BY54" s="372"/>
      <c r="BZ54" s="410"/>
      <c r="CA54" s="411"/>
      <c r="CB54" s="372"/>
      <c r="CC54" s="410"/>
      <c r="CD54" s="411"/>
      <c r="CE54" s="372"/>
      <c r="CF54" s="410"/>
      <c r="CG54" s="411"/>
      <c r="CH54" s="372"/>
      <c r="CI54" s="410"/>
      <c r="CJ54" s="411"/>
      <c r="CK54" s="372"/>
      <c r="CL54" s="410"/>
      <c r="CM54" s="411"/>
      <c r="CN54" s="372"/>
      <c r="CO54" s="410"/>
      <c r="CP54" s="411"/>
      <c r="CQ54" s="372"/>
      <c r="CR54" s="410"/>
      <c r="CS54" s="411"/>
      <c r="CT54" s="372"/>
      <c r="CU54" s="410"/>
      <c r="CV54" s="411"/>
      <c r="CW54" s="372"/>
      <c r="CX54" s="410"/>
      <c r="CY54" s="411"/>
      <c r="CZ54" s="372"/>
      <c r="DA54" s="410"/>
      <c r="DB54" s="411"/>
      <c r="DC54" s="372"/>
      <c r="DD54" s="410"/>
      <c r="DE54" s="411"/>
      <c r="DF54" s="372"/>
      <c r="DG54" s="410"/>
      <c r="DH54" s="411"/>
      <c r="DI54" s="372"/>
      <c r="DJ54" s="410"/>
      <c r="DK54" s="411"/>
      <c r="DL54" s="372"/>
      <c r="DM54" s="410"/>
      <c r="DN54" s="411"/>
      <c r="DO54" s="372"/>
      <c r="DP54" s="410"/>
      <c r="DQ54" s="411"/>
      <c r="DR54" s="372"/>
      <c r="DS54" s="410"/>
      <c r="DT54" s="411"/>
      <c r="DU54" s="372"/>
      <c r="DV54" s="410"/>
      <c r="DW54" s="411"/>
      <c r="DX54" s="372"/>
      <c r="DY54" s="410"/>
      <c r="DZ54" s="411"/>
      <c r="EA54" s="372"/>
      <c r="EB54" s="410"/>
      <c r="EC54" s="411"/>
      <c r="ED54" s="372"/>
      <c r="EE54" s="410"/>
      <c r="EF54" s="411"/>
      <c r="EG54" s="372"/>
      <c r="EH54" s="410"/>
      <c r="EI54" s="411"/>
      <c r="EJ54" s="372"/>
      <c r="EK54" s="410"/>
      <c r="EL54" s="411"/>
      <c r="EM54" s="372"/>
      <c r="EN54" s="410"/>
      <c r="EO54" s="411"/>
      <c r="EP54" s="372"/>
      <c r="EQ54" s="410"/>
      <c r="ER54" s="411"/>
      <c r="ES54" s="372"/>
      <c r="ET54" s="410"/>
      <c r="EU54" s="411"/>
      <c r="EV54" s="372"/>
      <c r="EW54" s="410"/>
      <c r="EX54" s="411"/>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row>
    <row r="55" spans="1:256" ht="12.75" customHeight="1" x14ac:dyDescent="0.2">
      <c r="A55" s="294"/>
      <c r="B55" s="119" t="s">
        <v>57</v>
      </c>
      <c r="C55" s="138"/>
      <c r="D55" s="362"/>
      <c r="E55" s="379"/>
      <c r="F55" s="410"/>
      <c r="G55" s="411"/>
      <c r="H55" s="379"/>
      <c r="I55" s="410"/>
      <c r="J55" s="411"/>
      <c r="K55" s="379"/>
      <c r="L55" s="410"/>
      <c r="M55" s="411"/>
      <c r="N55" s="379"/>
      <c r="O55" s="410"/>
      <c r="P55" s="411"/>
      <c r="Q55" s="379"/>
      <c r="R55" s="410"/>
      <c r="S55" s="411"/>
      <c r="T55" s="372"/>
      <c r="U55" s="410"/>
      <c r="V55" s="411"/>
      <c r="W55" s="372"/>
      <c r="X55" s="410"/>
      <c r="Y55" s="411"/>
      <c r="Z55" s="372"/>
      <c r="AA55" s="410"/>
      <c r="AB55" s="411"/>
      <c r="AC55" s="372"/>
      <c r="AD55" s="410"/>
      <c r="AE55" s="411"/>
      <c r="AF55" s="372"/>
      <c r="AG55" s="410"/>
      <c r="AH55" s="411"/>
      <c r="AI55" s="372"/>
      <c r="AJ55" s="410"/>
      <c r="AK55" s="411"/>
      <c r="AL55" s="372"/>
      <c r="AM55" s="410"/>
      <c r="AN55" s="411"/>
      <c r="AO55" s="372"/>
      <c r="AP55" s="410"/>
      <c r="AQ55" s="411"/>
      <c r="AR55" s="372"/>
      <c r="AS55" s="410"/>
      <c r="AT55" s="411"/>
      <c r="AU55" s="372"/>
      <c r="AV55" s="410"/>
      <c r="AW55" s="411"/>
      <c r="AX55" s="372"/>
      <c r="AY55" s="410"/>
      <c r="AZ55" s="411"/>
      <c r="BA55" s="372"/>
      <c r="BB55" s="410"/>
      <c r="BC55" s="411"/>
      <c r="BD55" s="372"/>
      <c r="BE55" s="410"/>
      <c r="BF55" s="411"/>
      <c r="BG55" s="372"/>
      <c r="BH55" s="410"/>
      <c r="BI55" s="411"/>
      <c r="BJ55" s="372"/>
      <c r="BK55" s="410"/>
      <c r="BL55" s="411"/>
      <c r="BM55" s="372"/>
      <c r="BN55" s="410"/>
      <c r="BO55" s="411"/>
      <c r="BP55" s="372"/>
      <c r="BQ55" s="410"/>
      <c r="BR55" s="411"/>
      <c r="BS55" s="372"/>
      <c r="BT55" s="410"/>
      <c r="BU55" s="411"/>
      <c r="BV55" s="372"/>
      <c r="BW55" s="410"/>
      <c r="BX55" s="411"/>
      <c r="BY55" s="372"/>
      <c r="BZ55" s="410"/>
      <c r="CA55" s="411"/>
      <c r="CB55" s="372"/>
      <c r="CC55" s="410"/>
      <c r="CD55" s="411"/>
      <c r="CE55" s="372"/>
      <c r="CF55" s="410"/>
      <c r="CG55" s="411"/>
      <c r="CH55" s="372"/>
      <c r="CI55" s="410"/>
      <c r="CJ55" s="411"/>
      <c r="CK55" s="372"/>
      <c r="CL55" s="410"/>
      <c r="CM55" s="411"/>
      <c r="CN55" s="372"/>
      <c r="CO55" s="410"/>
      <c r="CP55" s="411"/>
      <c r="CQ55" s="372"/>
      <c r="CR55" s="410"/>
      <c r="CS55" s="411"/>
      <c r="CT55" s="372"/>
      <c r="CU55" s="410"/>
      <c r="CV55" s="411"/>
      <c r="CW55" s="372"/>
      <c r="CX55" s="410"/>
      <c r="CY55" s="411"/>
      <c r="CZ55" s="372"/>
      <c r="DA55" s="410"/>
      <c r="DB55" s="411"/>
      <c r="DC55" s="372"/>
      <c r="DD55" s="410"/>
      <c r="DE55" s="411"/>
      <c r="DF55" s="372"/>
      <c r="DG55" s="410"/>
      <c r="DH55" s="411"/>
      <c r="DI55" s="372"/>
      <c r="DJ55" s="410"/>
      <c r="DK55" s="411"/>
      <c r="DL55" s="372"/>
      <c r="DM55" s="410"/>
      <c r="DN55" s="411"/>
      <c r="DO55" s="372"/>
      <c r="DP55" s="410"/>
      <c r="DQ55" s="411"/>
      <c r="DR55" s="372"/>
      <c r="DS55" s="410"/>
      <c r="DT55" s="411"/>
      <c r="DU55" s="372"/>
      <c r="DV55" s="410"/>
      <c r="DW55" s="411"/>
      <c r="DX55" s="372"/>
      <c r="DY55" s="410"/>
      <c r="DZ55" s="411"/>
      <c r="EA55" s="372"/>
      <c r="EB55" s="410"/>
      <c r="EC55" s="411"/>
      <c r="ED55" s="372"/>
      <c r="EE55" s="410"/>
      <c r="EF55" s="411"/>
      <c r="EG55" s="372"/>
      <c r="EH55" s="410"/>
      <c r="EI55" s="411"/>
      <c r="EJ55" s="372"/>
      <c r="EK55" s="410"/>
      <c r="EL55" s="411"/>
      <c r="EM55" s="372"/>
      <c r="EN55" s="410"/>
      <c r="EO55" s="411"/>
      <c r="EP55" s="372"/>
      <c r="EQ55" s="410"/>
      <c r="ER55" s="411"/>
      <c r="ES55" s="372"/>
      <c r="ET55" s="410"/>
      <c r="EU55" s="411"/>
      <c r="EV55" s="372"/>
      <c r="EW55" s="410"/>
      <c r="EX55" s="411"/>
    </row>
    <row r="56" spans="1:256" ht="12.75" customHeight="1" x14ac:dyDescent="0.2">
      <c r="A56" s="294"/>
      <c r="B56" s="120" t="s">
        <v>33</v>
      </c>
      <c r="C56" s="141"/>
      <c r="D56" s="362"/>
      <c r="E56" s="379"/>
      <c r="F56" s="410"/>
      <c r="G56" s="411"/>
      <c r="H56" s="379"/>
      <c r="I56" s="410"/>
      <c r="J56" s="411"/>
      <c r="K56" s="379"/>
      <c r="L56" s="410"/>
      <c r="M56" s="411"/>
      <c r="N56" s="379"/>
      <c r="O56" s="410"/>
      <c r="P56" s="411"/>
      <c r="Q56" s="379"/>
      <c r="R56" s="410"/>
      <c r="S56" s="411"/>
      <c r="T56" s="372"/>
      <c r="U56" s="410"/>
      <c r="V56" s="411"/>
      <c r="W56" s="372"/>
      <c r="X56" s="410"/>
      <c r="Y56" s="411"/>
      <c r="Z56" s="372"/>
      <c r="AA56" s="410"/>
      <c r="AB56" s="411"/>
      <c r="AC56" s="372"/>
      <c r="AD56" s="410"/>
      <c r="AE56" s="411"/>
      <c r="AF56" s="372"/>
      <c r="AG56" s="410"/>
      <c r="AH56" s="411"/>
      <c r="AI56" s="372"/>
      <c r="AJ56" s="410"/>
      <c r="AK56" s="411"/>
      <c r="AL56" s="372"/>
      <c r="AM56" s="410"/>
      <c r="AN56" s="411"/>
      <c r="AO56" s="372"/>
      <c r="AP56" s="410"/>
      <c r="AQ56" s="411"/>
      <c r="AR56" s="372"/>
      <c r="AS56" s="410"/>
      <c r="AT56" s="411"/>
      <c r="AU56" s="372"/>
      <c r="AV56" s="410"/>
      <c r="AW56" s="411"/>
      <c r="AX56" s="372"/>
      <c r="AY56" s="410"/>
      <c r="AZ56" s="411"/>
      <c r="BA56" s="372"/>
      <c r="BB56" s="410"/>
      <c r="BC56" s="411"/>
      <c r="BD56" s="372"/>
      <c r="BE56" s="410"/>
      <c r="BF56" s="411"/>
      <c r="BG56" s="372"/>
      <c r="BH56" s="410"/>
      <c r="BI56" s="411"/>
      <c r="BJ56" s="372"/>
      <c r="BK56" s="410"/>
      <c r="BL56" s="411"/>
      <c r="BM56" s="372"/>
      <c r="BN56" s="410"/>
      <c r="BO56" s="411"/>
      <c r="BP56" s="372"/>
      <c r="BQ56" s="410"/>
      <c r="BR56" s="411"/>
      <c r="BS56" s="372"/>
      <c r="BT56" s="410"/>
      <c r="BU56" s="411"/>
      <c r="BV56" s="372"/>
      <c r="BW56" s="410"/>
      <c r="BX56" s="411"/>
      <c r="BY56" s="372"/>
      <c r="BZ56" s="410"/>
      <c r="CA56" s="411"/>
      <c r="CB56" s="372"/>
      <c r="CC56" s="410"/>
      <c r="CD56" s="411"/>
      <c r="CE56" s="372"/>
      <c r="CF56" s="410"/>
      <c r="CG56" s="411"/>
      <c r="CH56" s="372"/>
      <c r="CI56" s="410"/>
      <c r="CJ56" s="411"/>
      <c r="CK56" s="372"/>
      <c r="CL56" s="410"/>
      <c r="CM56" s="411"/>
      <c r="CN56" s="372"/>
      <c r="CO56" s="410"/>
      <c r="CP56" s="411"/>
      <c r="CQ56" s="372"/>
      <c r="CR56" s="410"/>
      <c r="CS56" s="411"/>
      <c r="CT56" s="372"/>
      <c r="CU56" s="410"/>
      <c r="CV56" s="411"/>
      <c r="CW56" s="372"/>
      <c r="CX56" s="410"/>
      <c r="CY56" s="411"/>
      <c r="CZ56" s="372"/>
      <c r="DA56" s="410"/>
      <c r="DB56" s="411"/>
      <c r="DC56" s="372"/>
      <c r="DD56" s="410"/>
      <c r="DE56" s="411"/>
      <c r="DF56" s="372"/>
      <c r="DG56" s="410"/>
      <c r="DH56" s="411"/>
      <c r="DI56" s="372"/>
      <c r="DJ56" s="410"/>
      <c r="DK56" s="411"/>
      <c r="DL56" s="372"/>
      <c r="DM56" s="410"/>
      <c r="DN56" s="411"/>
      <c r="DO56" s="372"/>
      <c r="DP56" s="410"/>
      <c r="DQ56" s="411"/>
      <c r="DR56" s="372"/>
      <c r="DS56" s="410"/>
      <c r="DT56" s="411"/>
      <c r="DU56" s="372"/>
      <c r="DV56" s="410"/>
      <c r="DW56" s="411"/>
      <c r="DX56" s="372"/>
      <c r="DY56" s="410"/>
      <c r="DZ56" s="411"/>
      <c r="EA56" s="372"/>
      <c r="EB56" s="410"/>
      <c r="EC56" s="411"/>
      <c r="ED56" s="372"/>
      <c r="EE56" s="410"/>
      <c r="EF56" s="411"/>
      <c r="EG56" s="372"/>
      <c r="EH56" s="410"/>
      <c r="EI56" s="411"/>
      <c r="EJ56" s="372"/>
      <c r="EK56" s="410"/>
      <c r="EL56" s="411"/>
      <c r="EM56" s="372"/>
      <c r="EN56" s="410"/>
      <c r="EO56" s="411"/>
      <c r="EP56" s="372"/>
      <c r="EQ56" s="410"/>
      <c r="ER56" s="411"/>
      <c r="ES56" s="372"/>
      <c r="ET56" s="410"/>
      <c r="EU56" s="411"/>
      <c r="EV56" s="372"/>
      <c r="EW56" s="410"/>
      <c r="EX56" s="411"/>
    </row>
    <row r="57" spans="1:256" x14ac:dyDescent="0.2">
      <c r="A57" s="294"/>
      <c r="B57" s="32"/>
      <c r="C57" s="146" t="s">
        <v>34</v>
      </c>
      <c r="D57" s="362"/>
      <c r="E57" s="379"/>
      <c r="F57" s="410"/>
      <c r="G57" s="411"/>
      <c r="H57" s="379"/>
      <c r="I57" s="410"/>
      <c r="J57" s="411"/>
      <c r="K57" s="379"/>
      <c r="L57" s="410"/>
      <c r="M57" s="411"/>
      <c r="N57" s="379"/>
      <c r="O57" s="410"/>
      <c r="P57" s="411"/>
      <c r="Q57" s="379"/>
      <c r="R57" s="410"/>
      <c r="S57" s="411"/>
      <c r="T57" s="372"/>
      <c r="U57" s="410"/>
      <c r="V57" s="411"/>
      <c r="W57" s="372"/>
      <c r="X57" s="410"/>
      <c r="Y57" s="411"/>
      <c r="Z57" s="372"/>
      <c r="AA57" s="410"/>
      <c r="AB57" s="411"/>
      <c r="AC57" s="372"/>
      <c r="AD57" s="410"/>
      <c r="AE57" s="411"/>
      <c r="AF57" s="372"/>
      <c r="AG57" s="410"/>
      <c r="AH57" s="411"/>
      <c r="AI57" s="372"/>
      <c r="AJ57" s="410"/>
      <c r="AK57" s="411"/>
      <c r="AL57" s="372"/>
      <c r="AM57" s="410"/>
      <c r="AN57" s="411"/>
      <c r="AO57" s="372"/>
      <c r="AP57" s="410"/>
      <c r="AQ57" s="411"/>
      <c r="AR57" s="372"/>
      <c r="AS57" s="410"/>
      <c r="AT57" s="411"/>
      <c r="AU57" s="372"/>
      <c r="AV57" s="410"/>
      <c r="AW57" s="411"/>
      <c r="AX57" s="372"/>
      <c r="AY57" s="410"/>
      <c r="AZ57" s="411"/>
      <c r="BA57" s="372"/>
      <c r="BB57" s="410"/>
      <c r="BC57" s="411"/>
      <c r="BD57" s="372"/>
      <c r="BE57" s="410"/>
      <c r="BF57" s="411"/>
      <c r="BG57" s="372"/>
      <c r="BH57" s="410"/>
      <c r="BI57" s="411"/>
      <c r="BJ57" s="372"/>
      <c r="BK57" s="410"/>
      <c r="BL57" s="411"/>
      <c r="BM57" s="372"/>
      <c r="BN57" s="410"/>
      <c r="BO57" s="411"/>
      <c r="BP57" s="372"/>
      <c r="BQ57" s="410"/>
      <c r="BR57" s="411"/>
      <c r="BS57" s="372"/>
      <c r="BT57" s="410"/>
      <c r="BU57" s="411"/>
      <c r="BV57" s="372"/>
      <c r="BW57" s="410"/>
      <c r="BX57" s="411"/>
      <c r="BY57" s="372"/>
      <c r="BZ57" s="410"/>
      <c r="CA57" s="411"/>
      <c r="CB57" s="372"/>
      <c r="CC57" s="410"/>
      <c r="CD57" s="411"/>
      <c r="CE57" s="372"/>
      <c r="CF57" s="410"/>
      <c r="CG57" s="411"/>
      <c r="CH57" s="372"/>
      <c r="CI57" s="410"/>
      <c r="CJ57" s="411"/>
      <c r="CK57" s="372"/>
      <c r="CL57" s="410"/>
      <c r="CM57" s="411"/>
      <c r="CN57" s="372"/>
      <c r="CO57" s="410"/>
      <c r="CP57" s="411"/>
      <c r="CQ57" s="372"/>
      <c r="CR57" s="410"/>
      <c r="CS57" s="411"/>
      <c r="CT57" s="372"/>
      <c r="CU57" s="410"/>
      <c r="CV57" s="411"/>
      <c r="CW57" s="372"/>
      <c r="CX57" s="410"/>
      <c r="CY57" s="411"/>
      <c r="CZ57" s="372"/>
      <c r="DA57" s="410"/>
      <c r="DB57" s="411"/>
      <c r="DC57" s="372"/>
      <c r="DD57" s="410"/>
      <c r="DE57" s="411"/>
      <c r="DF57" s="372"/>
      <c r="DG57" s="410"/>
      <c r="DH57" s="411"/>
      <c r="DI57" s="372"/>
      <c r="DJ57" s="410"/>
      <c r="DK57" s="411"/>
      <c r="DL57" s="372"/>
      <c r="DM57" s="410"/>
      <c r="DN57" s="411"/>
      <c r="DO57" s="372"/>
      <c r="DP57" s="410"/>
      <c r="DQ57" s="411"/>
      <c r="DR57" s="372"/>
      <c r="DS57" s="410"/>
      <c r="DT57" s="411"/>
      <c r="DU57" s="372"/>
      <c r="DV57" s="410"/>
      <c r="DW57" s="411"/>
      <c r="DX57" s="372"/>
      <c r="DY57" s="410"/>
      <c r="DZ57" s="411"/>
      <c r="EA57" s="372"/>
      <c r="EB57" s="410"/>
      <c r="EC57" s="411"/>
      <c r="ED57" s="372"/>
      <c r="EE57" s="410"/>
      <c r="EF57" s="411"/>
      <c r="EG57" s="372"/>
      <c r="EH57" s="410"/>
      <c r="EI57" s="411"/>
      <c r="EJ57" s="372"/>
      <c r="EK57" s="410"/>
      <c r="EL57" s="411"/>
      <c r="EM57" s="372"/>
      <c r="EN57" s="410"/>
      <c r="EO57" s="411"/>
      <c r="EP57" s="372"/>
      <c r="EQ57" s="410"/>
      <c r="ER57" s="411"/>
      <c r="ES57" s="372"/>
      <c r="ET57" s="410"/>
      <c r="EU57" s="411"/>
      <c r="EV57" s="372"/>
      <c r="EW57" s="410"/>
      <c r="EX57" s="411"/>
    </row>
    <row r="58" spans="1:256" s="3" customFormat="1" ht="13.5" thickBot="1" x14ac:dyDescent="0.25">
      <c r="A58" s="294"/>
      <c r="B58" s="32"/>
      <c r="C58" s="148" t="s">
        <v>45</v>
      </c>
      <c r="D58" s="362"/>
      <c r="E58" s="379"/>
      <c r="F58" s="410"/>
      <c r="G58" s="411"/>
      <c r="H58" s="379"/>
      <c r="I58" s="410"/>
      <c r="J58" s="411"/>
      <c r="K58" s="379"/>
      <c r="L58" s="410"/>
      <c r="M58" s="411"/>
      <c r="N58" s="379"/>
      <c r="O58" s="410"/>
      <c r="P58" s="411"/>
      <c r="Q58" s="379"/>
      <c r="R58" s="410"/>
      <c r="S58" s="411"/>
      <c r="T58" s="372"/>
      <c r="U58" s="410"/>
      <c r="V58" s="411"/>
      <c r="W58" s="414"/>
      <c r="X58" s="412"/>
      <c r="Y58" s="413"/>
      <c r="Z58" s="414"/>
      <c r="AA58" s="412"/>
      <c r="AB58" s="413"/>
      <c r="AC58" s="414"/>
      <c r="AD58" s="412"/>
      <c r="AE58" s="413"/>
      <c r="AF58" s="414"/>
      <c r="AG58" s="412"/>
      <c r="AH58" s="413"/>
      <c r="AI58" s="414"/>
      <c r="AJ58" s="412"/>
      <c r="AK58" s="413"/>
      <c r="AL58" s="414"/>
      <c r="AM58" s="412"/>
      <c r="AN58" s="413"/>
      <c r="AO58" s="414"/>
      <c r="AP58" s="412"/>
      <c r="AQ58" s="413"/>
      <c r="AR58" s="414"/>
      <c r="AS58" s="412"/>
      <c r="AT58" s="413"/>
      <c r="AU58" s="414"/>
      <c r="AV58" s="412"/>
      <c r="AW58" s="413"/>
      <c r="AX58" s="414"/>
      <c r="AY58" s="412"/>
      <c r="AZ58" s="413"/>
      <c r="BA58" s="414"/>
      <c r="BB58" s="412"/>
      <c r="BC58" s="413"/>
      <c r="BD58" s="414"/>
      <c r="BE58" s="412"/>
      <c r="BF58" s="413"/>
      <c r="BG58" s="414"/>
      <c r="BH58" s="412"/>
      <c r="BI58" s="413"/>
      <c r="BJ58" s="414"/>
      <c r="BK58" s="412"/>
      <c r="BL58" s="413"/>
      <c r="BM58" s="414"/>
      <c r="BN58" s="412"/>
      <c r="BO58" s="413"/>
      <c r="BP58" s="414"/>
      <c r="BQ58" s="412"/>
      <c r="BR58" s="413"/>
      <c r="BS58" s="414"/>
      <c r="BT58" s="412"/>
      <c r="BU58" s="413"/>
      <c r="BV58" s="414"/>
      <c r="BW58" s="412"/>
      <c r="BX58" s="413"/>
      <c r="BY58" s="414"/>
      <c r="BZ58" s="412"/>
      <c r="CA58" s="413"/>
      <c r="CB58" s="414"/>
      <c r="CC58" s="412"/>
      <c r="CD58" s="413"/>
      <c r="CE58" s="414"/>
      <c r="CF58" s="412"/>
      <c r="CG58" s="413"/>
      <c r="CH58" s="414"/>
      <c r="CI58" s="412"/>
      <c r="CJ58" s="413"/>
      <c r="CK58" s="414"/>
      <c r="CL58" s="412"/>
      <c r="CM58" s="413"/>
      <c r="CN58" s="414"/>
      <c r="CO58" s="412"/>
      <c r="CP58" s="413"/>
      <c r="CQ58" s="414"/>
      <c r="CR58" s="412"/>
      <c r="CS58" s="413"/>
      <c r="CT58" s="414"/>
      <c r="CU58" s="412"/>
      <c r="CV58" s="413"/>
      <c r="CW58" s="414"/>
      <c r="CX58" s="412"/>
      <c r="CY58" s="413"/>
      <c r="CZ58" s="414"/>
      <c r="DA58" s="412"/>
      <c r="DB58" s="413"/>
      <c r="DC58" s="414"/>
      <c r="DD58" s="412"/>
      <c r="DE58" s="413"/>
      <c r="DF58" s="414"/>
      <c r="DG58" s="412"/>
      <c r="DH58" s="413"/>
      <c r="DI58" s="414"/>
      <c r="DJ58" s="412"/>
      <c r="DK58" s="413"/>
      <c r="DL58" s="414"/>
      <c r="DM58" s="412"/>
      <c r="DN58" s="413"/>
      <c r="DO58" s="414"/>
      <c r="DP58" s="412"/>
      <c r="DQ58" s="413"/>
      <c r="DR58" s="414"/>
      <c r="DS58" s="412"/>
      <c r="DT58" s="413"/>
      <c r="DU58" s="414"/>
      <c r="DV58" s="412"/>
      <c r="DW58" s="413"/>
      <c r="DX58" s="414"/>
      <c r="DY58" s="412"/>
      <c r="DZ58" s="413"/>
      <c r="EA58" s="414"/>
      <c r="EB58" s="412"/>
      <c r="EC58" s="413"/>
      <c r="ED58" s="414"/>
      <c r="EE58" s="412"/>
      <c r="EF58" s="413"/>
      <c r="EG58" s="414"/>
      <c r="EH58" s="412"/>
      <c r="EI58" s="413"/>
      <c r="EJ58" s="414"/>
      <c r="EK58" s="412"/>
      <c r="EL58" s="413"/>
      <c r="EM58" s="414"/>
      <c r="EN58" s="412"/>
      <c r="EO58" s="413"/>
      <c r="EP58" s="414"/>
      <c r="EQ58" s="412"/>
      <c r="ER58" s="413"/>
      <c r="ES58" s="414"/>
      <c r="ET58" s="412"/>
      <c r="EU58" s="413"/>
      <c r="EV58" s="414"/>
      <c r="EW58" s="412"/>
      <c r="EX58" s="413"/>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row>
    <row r="59" spans="1:256" s="2" customFormat="1" x14ac:dyDescent="0.2">
      <c r="A59" s="156" t="s">
        <v>35</v>
      </c>
      <c r="B59" s="157"/>
      <c r="C59" s="157"/>
      <c r="D59" s="499"/>
      <c r="E59" s="423"/>
      <c r="F59" s="424"/>
      <c r="G59" s="424"/>
      <c r="H59" s="423"/>
      <c r="I59" s="424"/>
      <c r="J59" s="424"/>
      <c r="K59" s="423"/>
      <c r="L59" s="424"/>
      <c r="M59" s="425"/>
      <c r="N59" s="423"/>
      <c r="O59" s="424"/>
      <c r="P59" s="425"/>
      <c r="Q59" s="423"/>
      <c r="R59" s="424"/>
      <c r="S59" s="425"/>
      <c r="T59" s="502"/>
      <c r="U59" s="424"/>
      <c r="V59" s="425"/>
      <c r="W59" s="502"/>
      <c r="X59" s="424"/>
      <c r="Y59" s="425"/>
      <c r="Z59" s="502"/>
      <c r="AA59" s="424"/>
      <c r="AB59" s="425"/>
      <c r="AC59" s="502"/>
      <c r="AD59" s="424"/>
      <c r="AE59" s="425"/>
      <c r="AF59" s="502"/>
      <c r="AG59" s="424"/>
      <c r="AH59" s="425"/>
      <c r="AI59" s="502"/>
      <c r="AJ59" s="424"/>
      <c r="AK59" s="425"/>
      <c r="AL59" s="502"/>
      <c r="AM59" s="424"/>
      <c r="AN59" s="425"/>
      <c r="AO59" s="502"/>
      <c r="AP59" s="424"/>
      <c r="AQ59" s="425"/>
      <c r="AR59" s="502"/>
      <c r="AS59" s="424"/>
      <c r="AT59" s="425"/>
      <c r="AU59" s="502"/>
      <c r="AV59" s="424"/>
      <c r="AW59" s="425"/>
      <c r="AX59" s="502"/>
      <c r="AY59" s="424"/>
      <c r="AZ59" s="425"/>
      <c r="BA59" s="502"/>
      <c r="BB59" s="424"/>
      <c r="BC59" s="425"/>
      <c r="BD59" s="502"/>
      <c r="BE59" s="424"/>
      <c r="BF59" s="425"/>
      <c r="BG59" s="502"/>
      <c r="BH59" s="424"/>
      <c r="BI59" s="425"/>
      <c r="BJ59" s="502"/>
      <c r="BK59" s="424"/>
      <c r="BL59" s="425"/>
      <c r="BM59" s="502"/>
      <c r="BN59" s="424"/>
      <c r="BO59" s="425"/>
      <c r="BP59" s="502"/>
      <c r="BQ59" s="424"/>
      <c r="BR59" s="425"/>
      <c r="BS59" s="502"/>
      <c r="BT59" s="424"/>
      <c r="BU59" s="425"/>
      <c r="BV59" s="502"/>
      <c r="BW59" s="424"/>
      <c r="BX59" s="425"/>
      <c r="BY59" s="502"/>
      <c r="BZ59" s="424"/>
      <c r="CA59" s="425"/>
      <c r="CB59" s="502"/>
      <c r="CC59" s="424"/>
      <c r="CD59" s="425"/>
      <c r="CE59" s="502"/>
      <c r="CF59" s="424"/>
      <c r="CG59" s="425"/>
      <c r="CH59" s="502"/>
      <c r="CI59" s="424"/>
      <c r="CJ59" s="425"/>
      <c r="CK59" s="502"/>
      <c r="CL59" s="424"/>
      <c r="CM59" s="425"/>
      <c r="CN59" s="502"/>
      <c r="CO59" s="424"/>
      <c r="CP59" s="425"/>
      <c r="CQ59" s="502"/>
      <c r="CR59" s="424"/>
      <c r="CS59" s="425"/>
      <c r="CT59" s="502"/>
      <c r="CU59" s="424"/>
      <c r="CV59" s="425"/>
      <c r="CW59" s="502"/>
      <c r="CX59" s="424"/>
      <c r="CY59" s="425"/>
      <c r="CZ59" s="502"/>
      <c r="DA59" s="424"/>
      <c r="DB59" s="425"/>
      <c r="DC59" s="502"/>
      <c r="DD59" s="424"/>
      <c r="DE59" s="425"/>
      <c r="DF59" s="502"/>
      <c r="DG59" s="424"/>
      <c r="DH59" s="425"/>
      <c r="DI59" s="502"/>
      <c r="DJ59" s="424"/>
      <c r="DK59" s="425"/>
      <c r="DL59" s="502"/>
      <c r="DM59" s="424"/>
      <c r="DN59" s="425"/>
      <c r="DO59" s="502"/>
      <c r="DP59" s="424"/>
      <c r="DQ59" s="425"/>
      <c r="DR59" s="502"/>
      <c r="DS59" s="424"/>
      <c r="DT59" s="425"/>
      <c r="DU59" s="502"/>
      <c r="DV59" s="424"/>
      <c r="DW59" s="425"/>
      <c r="DX59" s="502"/>
      <c r="DY59" s="424"/>
      <c r="DZ59" s="425"/>
      <c r="EA59" s="502"/>
      <c r="EB59" s="424"/>
      <c r="EC59" s="425"/>
      <c r="ED59" s="502"/>
      <c r="EE59" s="424"/>
      <c r="EF59" s="425"/>
      <c r="EG59" s="502"/>
      <c r="EH59" s="424"/>
      <c r="EI59" s="425"/>
      <c r="EJ59" s="502"/>
      <c r="EK59" s="424"/>
      <c r="EL59" s="425"/>
      <c r="EM59" s="502"/>
      <c r="EN59" s="424"/>
      <c r="EO59" s="425"/>
      <c r="EP59" s="502"/>
      <c r="EQ59" s="424"/>
      <c r="ER59" s="425"/>
      <c r="ES59" s="502"/>
      <c r="ET59" s="424"/>
      <c r="EU59" s="425"/>
      <c r="EV59" s="502"/>
      <c r="EW59" s="424"/>
      <c r="EX59" s="425"/>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row>
    <row r="60" spans="1:256" x14ac:dyDescent="0.2">
      <c r="A60" s="294"/>
      <c r="B60" s="20" t="s">
        <v>36</v>
      </c>
      <c r="C60" s="220"/>
      <c r="D60" s="362"/>
      <c r="E60" s="376"/>
      <c r="F60" s="410"/>
      <c r="G60" s="410"/>
      <c r="H60" s="376"/>
      <c r="I60" s="410"/>
      <c r="J60" s="410"/>
      <c r="K60" s="376"/>
      <c r="L60" s="410"/>
      <c r="M60" s="411"/>
      <c r="N60" s="376"/>
      <c r="O60" s="410"/>
      <c r="P60" s="411"/>
      <c r="Q60" s="376"/>
      <c r="R60" s="410"/>
      <c r="S60" s="411"/>
      <c r="T60" s="372"/>
      <c r="U60" s="410"/>
      <c r="V60" s="411"/>
      <c r="W60" s="372"/>
      <c r="X60" s="410"/>
      <c r="Y60" s="411"/>
      <c r="Z60" s="372"/>
      <c r="AA60" s="410"/>
      <c r="AB60" s="411"/>
      <c r="AC60" s="372"/>
      <c r="AD60" s="410"/>
      <c r="AE60" s="411"/>
      <c r="AF60" s="372"/>
      <c r="AG60" s="410"/>
      <c r="AH60" s="411"/>
      <c r="AI60" s="372"/>
      <c r="AJ60" s="410"/>
      <c r="AK60" s="411"/>
      <c r="AL60" s="372"/>
      <c r="AM60" s="410"/>
      <c r="AN60" s="411"/>
      <c r="AO60" s="372"/>
      <c r="AP60" s="410"/>
      <c r="AQ60" s="411"/>
      <c r="AR60" s="372"/>
      <c r="AS60" s="410"/>
      <c r="AT60" s="411"/>
      <c r="AU60" s="372"/>
      <c r="AV60" s="410"/>
      <c r="AW60" s="411"/>
      <c r="AX60" s="372"/>
      <c r="AY60" s="410"/>
      <c r="AZ60" s="411"/>
      <c r="BA60" s="372"/>
      <c r="BB60" s="410"/>
      <c r="BC60" s="411"/>
      <c r="BD60" s="372"/>
      <c r="BE60" s="410"/>
      <c r="BF60" s="411"/>
      <c r="BG60" s="372"/>
      <c r="BH60" s="410"/>
      <c r="BI60" s="411"/>
      <c r="BJ60" s="372"/>
      <c r="BK60" s="410"/>
      <c r="BL60" s="411"/>
      <c r="BM60" s="372"/>
      <c r="BN60" s="410"/>
      <c r="BO60" s="411"/>
      <c r="BP60" s="372"/>
      <c r="BQ60" s="410"/>
      <c r="BR60" s="411"/>
      <c r="BS60" s="372"/>
      <c r="BT60" s="410"/>
      <c r="BU60" s="411"/>
      <c r="BV60" s="372"/>
      <c r="BW60" s="410"/>
      <c r="BX60" s="411"/>
      <c r="BY60" s="372"/>
      <c r="BZ60" s="410"/>
      <c r="CA60" s="411"/>
      <c r="CB60" s="372"/>
      <c r="CC60" s="410"/>
      <c r="CD60" s="411"/>
      <c r="CE60" s="372"/>
      <c r="CF60" s="410"/>
      <c r="CG60" s="411"/>
      <c r="CH60" s="372"/>
      <c r="CI60" s="410"/>
      <c r="CJ60" s="411"/>
      <c r="CK60" s="372"/>
      <c r="CL60" s="410"/>
      <c r="CM60" s="411"/>
      <c r="CN60" s="372"/>
      <c r="CO60" s="410"/>
      <c r="CP60" s="411"/>
      <c r="CQ60" s="372"/>
      <c r="CR60" s="410"/>
      <c r="CS60" s="411"/>
      <c r="CT60" s="372"/>
      <c r="CU60" s="410"/>
      <c r="CV60" s="411"/>
      <c r="CW60" s="372"/>
      <c r="CX60" s="410"/>
      <c r="CY60" s="411"/>
      <c r="CZ60" s="372"/>
      <c r="DA60" s="410"/>
      <c r="DB60" s="411"/>
      <c r="DC60" s="372"/>
      <c r="DD60" s="410"/>
      <c r="DE60" s="411"/>
      <c r="DF60" s="372"/>
      <c r="DG60" s="410"/>
      <c r="DH60" s="411"/>
      <c r="DI60" s="372"/>
      <c r="DJ60" s="410"/>
      <c r="DK60" s="411"/>
      <c r="DL60" s="372"/>
      <c r="DM60" s="410"/>
      <c r="DN60" s="411"/>
      <c r="DO60" s="372"/>
      <c r="DP60" s="410"/>
      <c r="DQ60" s="411"/>
      <c r="DR60" s="372"/>
      <c r="DS60" s="410"/>
      <c r="DT60" s="411"/>
      <c r="DU60" s="372"/>
      <c r="DV60" s="410"/>
      <c r="DW60" s="411"/>
      <c r="DX60" s="372"/>
      <c r="DY60" s="410"/>
      <c r="DZ60" s="411"/>
      <c r="EA60" s="372"/>
      <c r="EB60" s="410"/>
      <c r="EC60" s="411"/>
      <c r="ED60" s="372"/>
      <c r="EE60" s="410"/>
      <c r="EF60" s="411"/>
      <c r="EG60" s="372"/>
      <c r="EH60" s="410"/>
      <c r="EI60" s="411"/>
      <c r="EJ60" s="372"/>
      <c r="EK60" s="410"/>
      <c r="EL60" s="411"/>
      <c r="EM60" s="372"/>
      <c r="EN60" s="410"/>
      <c r="EO60" s="411"/>
      <c r="EP60" s="372"/>
      <c r="EQ60" s="410"/>
      <c r="ER60" s="411"/>
      <c r="ES60" s="372"/>
      <c r="ET60" s="410"/>
      <c r="EU60" s="411"/>
      <c r="EV60" s="372"/>
      <c r="EW60" s="410"/>
      <c r="EX60" s="411"/>
    </row>
    <row r="61" spans="1:256" x14ac:dyDescent="0.2">
      <c r="A61" s="294"/>
      <c r="B61" s="112"/>
      <c r="C61" s="24" t="s">
        <v>127</v>
      </c>
      <c r="D61" s="362"/>
      <c r="E61" s="381"/>
      <c r="F61" s="410"/>
      <c r="G61" s="410"/>
      <c r="H61" s="381"/>
      <c r="I61" s="410"/>
      <c r="J61" s="410"/>
      <c r="K61" s="381"/>
      <c r="L61" s="410"/>
      <c r="M61" s="411"/>
      <c r="N61" s="381"/>
      <c r="O61" s="410"/>
      <c r="P61" s="411"/>
      <c r="Q61" s="381"/>
      <c r="R61" s="410"/>
      <c r="S61" s="411"/>
      <c r="T61" s="372"/>
      <c r="U61" s="410"/>
      <c r="V61" s="411"/>
      <c r="W61" s="372"/>
      <c r="X61" s="410"/>
      <c r="Y61" s="411"/>
      <c r="Z61" s="372"/>
      <c r="AA61" s="410"/>
      <c r="AB61" s="411"/>
      <c r="AC61" s="372"/>
      <c r="AD61" s="410"/>
      <c r="AE61" s="411"/>
      <c r="AF61" s="372"/>
      <c r="AG61" s="410"/>
      <c r="AH61" s="411"/>
      <c r="AI61" s="372"/>
      <c r="AJ61" s="410"/>
      <c r="AK61" s="411"/>
      <c r="AL61" s="372"/>
      <c r="AM61" s="410"/>
      <c r="AN61" s="411"/>
      <c r="AO61" s="372"/>
      <c r="AP61" s="410"/>
      <c r="AQ61" s="411"/>
      <c r="AR61" s="372"/>
      <c r="AS61" s="410"/>
      <c r="AT61" s="411"/>
      <c r="AU61" s="372"/>
      <c r="AV61" s="410"/>
      <c r="AW61" s="411"/>
      <c r="AX61" s="372"/>
      <c r="AY61" s="410"/>
      <c r="AZ61" s="411"/>
      <c r="BA61" s="372"/>
      <c r="BB61" s="410"/>
      <c r="BC61" s="411"/>
      <c r="BD61" s="372"/>
      <c r="BE61" s="410"/>
      <c r="BF61" s="411"/>
      <c r="BG61" s="372"/>
      <c r="BH61" s="410"/>
      <c r="BI61" s="411"/>
      <c r="BJ61" s="372"/>
      <c r="BK61" s="410"/>
      <c r="BL61" s="411"/>
      <c r="BM61" s="372"/>
      <c r="BN61" s="410"/>
      <c r="BO61" s="411"/>
      <c r="BP61" s="372"/>
      <c r="BQ61" s="410"/>
      <c r="BR61" s="411"/>
      <c r="BS61" s="372"/>
      <c r="BT61" s="410"/>
      <c r="BU61" s="411"/>
      <c r="BV61" s="372"/>
      <c r="BW61" s="410"/>
      <c r="BX61" s="411"/>
      <c r="BY61" s="372"/>
      <c r="BZ61" s="410"/>
      <c r="CA61" s="411"/>
      <c r="CB61" s="372"/>
      <c r="CC61" s="410"/>
      <c r="CD61" s="411"/>
      <c r="CE61" s="372"/>
      <c r="CF61" s="410"/>
      <c r="CG61" s="411"/>
      <c r="CH61" s="372"/>
      <c r="CI61" s="410"/>
      <c r="CJ61" s="411"/>
      <c r="CK61" s="372"/>
      <c r="CL61" s="410"/>
      <c r="CM61" s="411"/>
      <c r="CN61" s="372"/>
      <c r="CO61" s="410"/>
      <c r="CP61" s="411"/>
      <c r="CQ61" s="372"/>
      <c r="CR61" s="410"/>
      <c r="CS61" s="411"/>
      <c r="CT61" s="372"/>
      <c r="CU61" s="410"/>
      <c r="CV61" s="411"/>
      <c r="CW61" s="372"/>
      <c r="CX61" s="410"/>
      <c r="CY61" s="411"/>
      <c r="CZ61" s="372"/>
      <c r="DA61" s="410"/>
      <c r="DB61" s="411"/>
      <c r="DC61" s="372"/>
      <c r="DD61" s="410"/>
      <c r="DE61" s="411"/>
      <c r="DF61" s="372"/>
      <c r="DG61" s="410"/>
      <c r="DH61" s="411"/>
      <c r="DI61" s="372"/>
      <c r="DJ61" s="410"/>
      <c r="DK61" s="411"/>
      <c r="DL61" s="372"/>
      <c r="DM61" s="410"/>
      <c r="DN61" s="411"/>
      <c r="DO61" s="372"/>
      <c r="DP61" s="410"/>
      <c r="DQ61" s="411"/>
      <c r="DR61" s="372"/>
      <c r="DS61" s="410"/>
      <c r="DT61" s="411"/>
      <c r="DU61" s="372"/>
      <c r="DV61" s="410"/>
      <c r="DW61" s="411"/>
      <c r="DX61" s="372"/>
      <c r="DY61" s="410"/>
      <c r="DZ61" s="411"/>
      <c r="EA61" s="372"/>
      <c r="EB61" s="410"/>
      <c r="EC61" s="411"/>
      <c r="ED61" s="372"/>
      <c r="EE61" s="410"/>
      <c r="EF61" s="411"/>
      <c r="EG61" s="372"/>
      <c r="EH61" s="410"/>
      <c r="EI61" s="411"/>
      <c r="EJ61" s="372"/>
      <c r="EK61" s="410"/>
      <c r="EL61" s="411"/>
      <c r="EM61" s="372"/>
      <c r="EN61" s="410"/>
      <c r="EO61" s="411"/>
      <c r="EP61" s="372"/>
      <c r="EQ61" s="410"/>
      <c r="ER61" s="411"/>
      <c r="ES61" s="372"/>
      <c r="ET61" s="410"/>
      <c r="EU61" s="411"/>
      <c r="EV61" s="372"/>
      <c r="EW61" s="410"/>
      <c r="EX61" s="411"/>
    </row>
    <row r="62" spans="1:256" x14ac:dyDescent="0.2">
      <c r="A62" s="107"/>
      <c r="B62" s="112"/>
      <c r="C62" s="24" t="s">
        <v>128</v>
      </c>
      <c r="D62" s="362"/>
      <c r="E62" s="381"/>
      <c r="F62" s="410"/>
      <c r="G62" s="410"/>
      <c r="H62" s="381"/>
      <c r="I62" s="410"/>
      <c r="J62" s="410"/>
      <c r="K62" s="381"/>
      <c r="L62" s="410"/>
      <c r="M62" s="411"/>
      <c r="N62" s="381"/>
      <c r="O62" s="410"/>
      <c r="P62" s="411"/>
      <c r="Q62" s="381"/>
      <c r="R62" s="410"/>
      <c r="S62" s="411"/>
      <c r="T62" s="372"/>
      <c r="U62" s="410"/>
      <c r="V62" s="411"/>
      <c r="W62" s="372"/>
      <c r="X62" s="410"/>
      <c r="Y62" s="411"/>
      <c r="Z62" s="372"/>
      <c r="AA62" s="410"/>
      <c r="AB62" s="411"/>
      <c r="AC62" s="372"/>
      <c r="AD62" s="410"/>
      <c r="AE62" s="411"/>
      <c r="AF62" s="372"/>
      <c r="AG62" s="410"/>
      <c r="AH62" s="411"/>
      <c r="AI62" s="372"/>
      <c r="AJ62" s="410"/>
      <c r="AK62" s="411"/>
      <c r="AL62" s="372"/>
      <c r="AM62" s="410"/>
      <c r="AN62" s="411"/>
      <c r="AO62" s="372"/>
      <c r="AP62" s="410"/>
      <c r="AQ62" s="411"/>
      <c r="AR62" s="372"/>
      <c r="AS62" s="410"/>
      <c r="AT62" s="411"/>
      <c r="AU62" s="372"/>
      <c r="AV62" s="410"/>
      <c r="AW62" s="411"/>
      <c r="AX62" s="372"/>
      <c r="AY62" s="410"/>
      <c r="AZ62" s="411"/>
      <c r="BA62" s="372"/>
      <c r="BB62" s="410"/>
      <c r="BC62" s="411"/>
      <c r="BD62" s="372"/>
      <c r="BE62" s="410"/>
      <c r="BF62" s="411"/>
      <c r="BG62" s="372"/>
      <c r="BH62" s="410"/>
      <c r="BI62" s="411"/>
      <c r="BJ62" s="372"/>
      <c r="BK62" s="410"/>
      <c r="BL62" s="411"/>
      <c r="BM62" s="372"/>
      <c r="BN62" s="410"/>
      <c r="BO62" s="411"/>
      <c r="BP62" s="372"/>
      <c r="BQ62" s="410"/>
      <c r="BR62" s="411"/>
      <c r="BS62" s="372"/>
      <c r="BT62" s="410"/>
      <c r="BU62" s="411"/>
      <c r="BV62" s="372"/>
      <c r="BW62" s="410"/>
      <c r="BX62" s="411"/>
      <c r="BY62" s="372"/>
      <c r="BZ62" s="410"/>
      <c r="CA62" s="411"/>
      <c r="CB62" s="372"/>
      <c r="CC62" s="410"/>
      <c r="CD62" s="411"/>
      <c r="CE62" s="372"/>
      <c r="CF62" s="410"/>
      <c r="CG62" s="411"/>
      <c r="CH62" s="372"/>
      <c r="CI62" s="410"/>
      <c r="CJ62" s="411"/>
      <c r="CK62" s="372"/>
      <c r="CL62" s="410"/>
      <c r="CM62" s="411"/>
      <c r="CN62" s="372"/>
      <c r="CO62" s="410"/>
      <c r="CP62" s="411"/>
      <c r="CQ62" s="372"/>
      <c r="CR62" s="410"/>
      <c r="CS62" s="411"/>
      <c r="CT62" s="372"/>
      <c r="CU62" s="410"/>
      <c r="CV62" s="411"/>
      <c r="CW62" s="372"/>
      <c r="CX62" s="410"/>
      <c r="CY62" s="411"/>
      <c r="CZ62" s="372"/>
      <c r="DA62" s="410"/>
      <c r="DB62" s="411"/>
      <c r="DC62" s="372"/>
      <c r="DD62" s="410"/>
      <c r="DE62" s="411"/>
      <c r="DF62" s="372"/>
      <c r="DG62" s="410"/>
      <c r="DH62" s="411"/>
      <c r="DI62" s="372"/>
      <c r="DJ62" s="410"/>
      <c r="DK62" s="411"/>
      <c r="DL62" s="372"/>
      <c r="DM62" s="410"/>
      <c r="DN62" s="411"/>
      <c r="DO62" s="372"/>
      <c r="DP62" s="410"/>
      <c r="DQ62" s="411"/>
      <c r="DR62" s="372"/>
      <c r="DS62" s="410"/>
      <c r="DT62" s="411"/>
      <c r="DU62" s="372"/>
      <c r="DV62" s="410"/>
      <c r="DW62" s="411"/>
      <c r="DX62" s="372"/>
      <c r="DY62" s="410"/>
      <c r="DZ62" s="411"/>
      <c r="EA62" s="372"/>
      <c r="EB62" s="410"/>
      <c r="EC62" s="411"/>
      <c r="ED62" s="372"/>
      <c r="EE62" s="410"/>
      <c r="EF62" s="411"/>
      <c r="EG62" s="372"/>
      <c r="EH62" s="410"/>
      <c r="EI62" s="411"/>
      <c r="EJ62" s="372"/>
      <c r="EK62" s="410"/>
      <c r="EL62" s="411"/>
      <c r="EM62" s="372"/>
      <c r="EN62" s="410"/>
      <c r="EO62" s="411"/>
      <c r="EP62" s="372"/>
      <c r="EQ62" s="410"/>
      <c r="ER62" s="411"/>
      <c r="ES62" s="372"/>
      <c r="ET62" s="410"/>
      <c r="EU62" s="411"/>
      <c r="EV62" s="372"/>
      <c r="EW62" s="410"/>
      <c r="EX62" s="411"/>
    </row>
    <row r="63" spans="1:256" x14ac:dyDescent="0.2">
      <c r="A63" s="294"/>
      <c r="B63" s="20" t="s">
        <v>129</v>
      </c>
      <c r="C63" s="220"/>
      <c r="D63" s="362"/>
      <c r="E63" s="381"/>
      <c r="F63" s="410"/>
      <c r="G63" s="410"/>
      <c r="H63" s="381"/>
      <c r="I63" s="410"/>
      <c r="J63" s="410"/>
      <c r="K63" s="381"/>
      <c r="L63" s="410"/>
      <c r="M63" s="411"/>
      <c r="N63" s="381"/>
      <c r="O63" s="410"/>
      <c r="P63" s="411"/>
      <c r="Q63" s="381"/>
      <c r="R63" s="410"/>
      <c r="S63" s="411"/>
      <c r="T63" s="372"/>
      <c r="U63" s="410"/>
      <c r="V63" s="411"/>
      <c r="W63" s="372"/>
      <c r="X63" s="410"/>
      <c r="Y63" s="411"/>
      <c r="Z63" s="372"/>
      <c r="AA63" s="410"/>
      <c r="AB63" s="411"/>
      <c r="AC63" s="372"/>
      <c r="AD63" s="410"/>
      <c r="AE63" s="411"/>
      <c r="AF63" s="372"/>
      <c r="AG63" s="410"/>
      <c r="AH63" s="411"/>
      <c r="AI63" s="372"/>
      <c r="AJ63" s="410"/>
      <c r="AK63" s="411"/>
      <c r="AL63" s="372"/>
      <c r="AM63" s="410"/>
      <c r="AN63" s="411"/>
      <c r="AO63" s="372"/>
      <c r="AP63" s="410"/>
      <c r="AQ63" s="411"/>
      <c r="AR63" s="372"/>
      <c r="AS63" s="410"/>
      <c r="AT63" s="411"/>
      <c r="AU63" s="372"/>
      <c r="AV63" s="410"/>
      <c r="AW63" s="411"/>
      <c r="AX63" s="372"/>
      <c r="AY63" s="410"/>
      <c r="AZ63" s="411"/>
      <c r="BA63" s="372"/>
      <c r="BB63" s="410"/>
      <c r="BC63" s="411"/>
      <c r="BD63" s="372"/>
      <c r="BE63" s="410"/>
      <c r="BF63" s="411"/>
      <c r="BG63" s="372"/>
      <c r="BH63" s="410"/>
      <c r="BI63" s="411"/>
      <c r="BJ63" s="372"/>
      <c r="BK63" s="410"/>
      <c r="BL63" s="411"/>
      <c r="BM63" s="372"/>
      <c r="BN63" s="410"/>
      <c r="BO63" s="411"/>
      <c r="BP63" s="372"/>
      <c r="BQ63" s="410"/>
      <c r="BR63" s="411"/>
      <c r="BS63" s="372"/>
      <c r="BT63" s="410"/>
      <c r="BU63" s="411"/>
      <c r="BV63" s="372"/>
      <c r="BW63" s="410"/>
      <c r="BX63" s="411"/>
      <c r="BY63" s="372"/>
      <c r="BZ63" s="410"/>
      <c r="CA63" s="411"/>
      <c r="CB63" s="372"/>
      <c r="CC63" s="410"/>
      <c r="CD63" s="411"/>
      <c r="CE63" s="372"/>
      <c r="CF63" s="410"/>
      <c r="CG63" s="411"/>
      <c r="CH63" s="372"/>
      <c r="CI63" s="410"/>
      <c r="CJ63" s="411"/>
      <c r="CK63" s="372"/>
      <c r="CL63" s="410"/>
      <c r="CM63" s="411"/>
      <c r="CN63" s="372"/>
      <c r="CO63" s="410"/>
      <c r="CP63" s="411"/>
      <c r="CQ63" s="372"/>
      <c r="CR63" s="410"/>
      <c r="CS63" s="411"/>
      <c r="CT63" s="372"/>
      <c r="CU63" s="410"/>
      <c r="CV63" s="411"/>
      <c r="CW63" s="372"/>
      <c r="CX63" s="410"/>
      <c r="CY63" s="411"/>
      <c r="CZ63" s="372"/>
      <c r="DA63" s="410"/>
      <c r="DB63" s="411"/>
      <c r="DC63" s="372"/>
      <c r="DD63" s="410"/>
      <c r="DE63" s="411"/>
      <c r="DF63" s="372"/>
      <c r="DG63" s="410"/>
      <c r="DH63" s="411"/>
      <c r="DI63" s="372"/>
      <c r="DJ63" s="410"/>
      <c r="DK63" s="411"/>
      <c r="DL63" s="372"/>
      <c r="DM63" s="410"/>
      <c r="DN63" s="411"/>
      <c r="DO63" s="372"/>
      <c r="DP63" s="410"/>
      <c r="DQ63" s="411"/>
      <c r="DR63" s="372"/>
      <c r="DS63" s="410"/>
      <c r="DT63" s="411"/>
      <c r="DU63" s="372"/>
      <c r="DV63" s="410"/>
      <c r="DW63" s="411"/>
      <c r="DX63" s="372"/>
      <c r="DY63" s="410"/>
      <c r="DZ63" s="411"/>
      <c r="EA63" s="372"/>
      <c r="EB63" s="410"/>
      <c r="EC63" s="411"/>
      <c r="ED63" s="372"/>
      <c r="EE63" s="410"/>
      <c r="EF63" s="411"/>
      <c r="EG63" s="372"/>
      <c r="EH63" s="410"/>
      <c r="EI63" s="411"/>
      <c r="EJ63" s="372"/>
      <c r="EK63" s="410"/>
      <c r="EL63" s="411"/>
      <c r="EM63" s="372"/>
      <c r="EN63" s="410"/>
      <c r="EO63" s="411"/>
      <c r="EP63" s="372"/>
      <c r="EQ63" s="410"/>
      <c r="ER63" s="411"/>
      <c r="ES63" s="372"/>
      <c r="ET63" s="410"/>
      <c r="EU63" s="411"/>
      <c r="EV63" s="372"/>
      <c r="EW63" s="410"/>
      <c r="EX63" s="411"/>
    </row>
    <row r="64" spans="1:256" s="2" customFormat="1" ht="12.75" customHeight="1" thickBot="1" x14ac:dyDescent="0.25">
      <c r="A64" s="294"/>
      <c r="B64" s="123" t="s">
        <v>130</v>
      </c>
      <c r="C64" s="224"/>
      <c r="D64" s="363"/>
      <c r="E64" s="380"/>
      <c r="F64" s="412"/>
      <c r="G64" s="412"/>
      <c r="H64" s="380"/>
      <c r="I64" s="412"/>
      <c r="J64" s="412"/>
      <c r="K64" s="380"/>
      <c r="L64" s="412"/>
      <c r="M64" s="413"/>
      <c r="N64" s="380"/>
      <c r="O64" s="412"/>
      <c r="P64" s="413"/>
      <c r="Q64" s="380"/>
      <c r="R64" s="412"/>
      <c r="S64" s="413"/>
      <c r="T64" s="414"/>
      <c r="U64" s="412"/>
      <c r="V64" s="413"/>
      <c r="W64" s="414"/>
      <c r="X64" s="412"/>
      <c r="Y64" s="413"/>
      <c r="Z64" s="414"/>
      <c r="AA64" s="412"/>
      <c r="AB64" s="413"/>
      <c r="AC64" s="414"/>
      <c r="AD64" s="412"/>
      <c r="AE64" s="413"/>
      <c r="AF64" s="414"/>
      <c r="AG64" s="412"/>
      <c r="AH64" s="413"/>
      <c r="AI64" s="414"/>
      <c r="AJ64" s="412"/>
      <c r="AK64" s="413"/>
      <c r="AL64" s="414"/>
      <c r="AM64" s="412"/>
      <c r="AN64" s="413"/>
      <c r="AO64" s="414"/>
      <c r="AP64" s="412"/>
      <c r="AQ64" s="413"/>
      <c r="AR64" s="414"/>
      <c r="AS64" s="412"/>
      <c r="AT64" s="413"/>
      <c r="AU64" s="414"/>
      <c r="AV64" s="412"/>
      <c r="AW64" s="413"/>
      <c r="AX64" s="414"/>
      <c r="AY64" s="412"/>
      <c r="AZ64" s="413"/>
      <c r="BA64" s="414"/>
      <c r="BB64" s="412"/>
      <c r="BC64" s="413"/>
      <c r="BD64" s="414"/>
      <c r="BE64" s="412"/>
      <c r="BF64" s="413"/>
      <c r="BG64" s="414"/>
      <c r="BH64" s="412"/>
      <c r="BI64" s="413"/>
      <c r="BJ64" s="414"/>
      <c r="BK64" s="412"/>
      <c r="BL64" s="413"/>
      <c r="BM64" s="414"/>
      <c r="BN64" s="412"/>
      <c r="BO64" s="413"/>
      <c r="BP64" s="414"/>
      <c r="BQ64" s="412"/>
      <c r="BR64" s="413"/>
      <c r="BS64" s="414"/>
      <c r="BT64" s="412"/>
      <c r="BU64" s="413"/>
      <c r="BV64" s="414"/>
      <c r="BW64" s="412"/>
      <c r="BX64" s="413"/>
      <c r="BY64" s="414"/>
      <c r="BZ64" s="412"/>
      <c r="CA64" s="413"/>
      <c r="CB64" s="414"/>
      <c r="CC64" s="412"/>
      <c r="CD64" s="413"/>
      <c r="CE64" s="414"/>
      <c r="CF64" s="412"/>
      <c r="CG64" s="413"/>
      <c r="CH64" s="414"/>
      <c r="CI64" s="412"/>
      <c r="CJ64" s="413"/>
      <c r="CK64" s="414"/>
      <c r="CL64" s="412"/>
      <c r="CM64" s="413"/>
      <c r="CN64" s="414"/>
      <c r="CO64" s="412"/>
      <c r="CP64" s="413"/>
      <c r="CQ64" s="414"/>
      <c r="CR64" s="412"/>
      <c r="CS64" s="413"/>
      <c r="CT64" s="414"/>
      <c r="CU64" s="412"/>
      <c r="CV64" s="413"/>
      <c r="CW64" s="414"/>
      <c r="CX64" s="412"/>
      <c r="CY64" s="413"/>
      <c r="CZ64" s="414"/>
      <c r="DA64" s="412"/>
      <c r="DB64" s="413"/>
      <c r="DC64" s="414"/>
      <c r="DD64" s="412"/>
      <c r="DE64" s="413"/>
      <c r="DF64" s="414"/>
      <c r="DG64" s="412"/>
      <c r="DH64" s="413"/>
      <c r="DI64" s="414"/>
      <c r="DJ64" s="412"/>
      <c r="DK64" s="413"/>
      <c r="DL64" s="414"/>
      <c r="DM64" s="412"/>
      <c r="DN64" s="413"/>
      <c r="DO64" s="414"/>
      <c r="DP64" s="412"/>
      <c r="DQ64" s="413"/>
      <c r="DR64" s="414"/>
      <c r="DS64" s="412"/>
      <c r="DT64" s="413"/>
      <c r="DU64" s="414"/>
      <c r="DV64" s="412"/>
      <c r="DW64" s="413"/>
      <c r="DX64" s="414"/>
      <c r="DY64" s="412"/>
      <c r="DZ64" s="413"/>
      <c r="EA64" s="414"/>
      <c r="EB64" s="412"/>
      <c r="EC64" s="413"/>
      <c r="ED64" s="414"/>
      <c r="EE64" s="412"/>
      <c r="EF64" s="413"/>
      <c r="EG64" s="414"/>
      <c r="EH64" s="412"/>
      <c r="EI64" s="413"/>
      <c r="EJ64" s="414"/>
      <c r="EK64" s="412"/>
      <c r="EL64" s="413"/>
      <c r="EM64" s="414"/>
      <c r="EN64" s="412"/>
      <c r="EO64" s="413"/>
      <c r="EP64" s="414"/>
      <c r="EQ64" s="412"/>
      <c r="ER64" s="413"/>
      <c r="ES64" s="414"/>
      <c r="ET64" s="412"/>
      <c r="EU64" s="413"/>
      <c r="EV64" s="414"/>
      <c r="EW64" s="412"/>
      <c r="EX64" s="413"/>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row>
    <row r="65" spans="1:256" x14ac:dyDescent="0.2">
      <c r="A65" s="303" t="s">
        <v>133</v>
      </c>
      <c r="B65" s="157"/>
      <c r="C65" s="157"/>
      <c r="D65" s="499"/>
      <c r="E65" s="423"/>
      <c r="F65" s="424"/>
      <c r="G65" s="424"/>
      <c r="H65" s="423"/>
      <c r="I65" s="424"/>
      <c r="J65" s="425"/>
      <c r="K65" s="376"/>
      <c r="L65" s="410"/>
      <c r="M65" s="411"/>
      <c r="N65" s="376"/>
      <c r="O65" s="410"/>
      <c r="P65" s="411"/>
      <c r="Q65" s="376"/>
      <c r="R65" s="410"/>
      <c r="S65" s="411"/>
      <c r="T65" s="372"/>
      <c r="U65" s="410"/>
      <c r="V65" s="411"/>
      <c r="W65" s="372"/>
      <c r="X65" s="410"/>
      <c r="Y65" s="411"/>
      <c r="Z65" s="372"/>
      <c r="AA65" s="410"/>
      <c r="AB65" s="411"/>
      <c r="AC65" s="372"/>
      <c r="AD65" s="410"/>
      <c r="AE65" s="411"/>
      <c r="AF65" s="372"/>
      <c r="AG65" s="410"/>
      <c r="AH65" s="411"/>
      <c r="AI65" s="372"/>
      <c r="AJ65" s="410"/>
      <c r="AK65" s="411"/>
      <c r="AL65" s="372"/>
      <c r="AM65" s="410"/>
      <c r="AN65" s="411"/>
      <c r="AO65" s="372"/>
      <c r="AP65" s="410"/>
      <c r="AQ65" s="411"/>
      <c r="AR65" s="372"/>
      <c r="AS65" s="410"/>
      <c r="AT65" s="411"/>
      <c r="AU65" s="372"/>
      <c r="AV65" s="410"/>
      <c r="AW65" s="411"/>
      <c r="AX65" s="372"/>
      <c r="AY65" s="410"/>
      <c r="AZ65" s="411"/>
      <c r="BA65" s="372"/>
      <c r="BB65" s="410"/>
      <c r="BC65" s="411"/>
      <c r="BD65" s="372"/>
      <c r="BE65" s="410"/>
      <c r="BF65" s="411"/>
      <c r="BG65" s="372"/>
      <c r="BH65" s="410"/>
      <c r="BI65" s="411"/>
      <c r="BJ65" s="372"/>
      <c r="BK65" s="410"/>
      <c r="BL65" s="411"/>
      <c r="BM65" s="372"/>
      <c r="BN65" s="410"/>
      <c r="BO65" s="411"/>
      <c r="BP65" s="372"/>
      <c r="BQ65" s="410"/>
      <c r="BR65" s="411"/>
      <c r="BS65" s="372"/>
      <c r="BT65" s="410"/>
      <c r="BU65" s="411"/>
      <c r="BV65" s="372"/>
      <c r="BW65" s="410"/>
      <c r="BX65" s="411"/>
      <c r="BY65" s="372"/>
      <c r="BZ65" s="410"/>
      <c r="CA65" s="411"/>
      <c r="CB65" s="372"/>
      <c r="CC65" s="410"/>
      <c r="CD65" s="411"/>
      <c r="CE65" s="372"/>
      <c r="CF65" s="410"/>
      <c r="CG65" s="411"/>
      <c r="CH65" s="372"/>
      <c r="CI65" s="410"/>
      <c r="CJ65" s="411"/>
      <c r="CK65" s="372"/>
      <c r="CL65" s="410"/>
      <c r="CM65" s="411"/>
      <c r="CN65" s="372"/>
      <c r="CO65" s="410"/>
      <c r="CP65" s="411"/>
      <c r="CQ65" s="372"/>
      <c r="CR65" s="410"/>
      <c r="CS65" s="411"/>
      <c r="CT65" s="372"/>
      <c r="CU65" s="410"/>
      <c r="CV65" s="411"/>
      <c r="CW65" s="372"/>
      <c r="CX65" s="410"/>
      <c r="CY65" s="411"/>
      <c r="CZ65" s="372"/>
      <c r="DA65" s="410"/>
      <c r="DB65" s="411"/>
      <c r="DC65" s="372"/>
      <c r="DD65" s="410"/>
      <c r="DE65" s="411"/>
      <c r="DF65" s="372"/>
      <c r="DG65" s="410"/>
      <c r="DH65" s="411"/>
      <c r="DI65" s="372"/>
      <c r="DJ65" s="410"/>
      <c r="DK65" s="411"/>
      <c r="DL65" s="372"/>
      <c r="DM65" s="410"/>
      <c r="DN65" s="411"/>
      <c r="DO65" s="372"/>
      <c r="DP65" s="410"/>
      <c r="DQ65" s="411"/>
      <c r="DR65" s="372"/>
      <c r="DS65" s="410"/>
      <c r="DT65" s="411"/>
      <c r="DU65" s="372"/>
      <c r="DV65" s="410"/>
      <c r="DW65" s="411"/>
      <c r="DX65" s="372"/>
      <c r="DY65" s="410"/>
      <c r="DZ65" s="411"/>
      <c r="EA65" s="372"/>
      <c r="EB65" s="410"/>
      <c r="EC65" s="411"/>
      <c r="ED65" s="372"/>
      <c r="EE65" s="410"/>
      <c r="EF65" s="411"/>
      <c r="EG65" s="372"/>
      <c r="EH65" s="410"/>
      <c r="EI65" s="411"/>
      <c r="EJ65" s="372"/>
      <c r="EK65" s="410"/>
      <c r="EL65" s="411"/>
      <c r="EM65" s="372"/>
      <c r="EN65" s="410"/>
      <c r="EO65" s="411"/>
      <c r="EP65" s="372"/>
      <c r="EQ65" s="410"/>
      <c r="ER65" s="411"/>
      <c r="ES65" s="372"/>
      <c r="ET65" s="410"/>
      <c r="EU65" s="411"/>
      <c r="EV65" s="372"/>
      <c r="EW65" s="410"/>
      <c r="EX65" s="411"/>
    </row>
    <row r="66" spans="1:256" x14ac:dyDescent="0.2">
      <c r="A66" s="294"/>
      <c r="B66" s="20" t="s">
        <v>131</v>
      </c>
      <c r="C66" s="220"/>
      <c r="D66" s="362"/>
      <c r="E66" s="376"/>
      <c r="F66" s="410"/>
      <c r="G66" s="410"/>
      <c r="H66" s="376"/>
      <c r="I66" s="410"/>
      <c r="J66" s="411"/>
      <c r="K66" s="376"/>
      <c r="L66" s="410"/>
      <c r="M66" s="411"/>
      <c r="N66" s="376"/>
      <c r="O66" s="410"/>
      <c r="P66" s="411"/>
      <c r="Q66" s="376"/>
      <c r="R66" s="410"/>
      <c r="S66" s="411"/>
      <c r="T66" s="372"/>
      <c r="U66" s="410"/>
      <c r="V66" s="411"/>
      <c r="W66" s="372"/>
      <c r="X66" s="410"/>
      <c r="Y66" s="411"/>
      <c r="Z66" s="372"/>
      <c r="AA66" s="410"/>
      <c r="AB66" s="411"/>
      <c r="AC66" s="372"/>
      <c r="AD66" s="410"/>
      <c r="AE66" s="411"/>
      <c r="AF66" s="372"/>
      <c r="AG66" s="410"/>
      <c r="AH66" s="411"/>
      <c r="AI66" s="372"/>
      <c r="AJ66" s="410"/>
      <c r="AK66" s="411"/>
      <c r="AL66" s="372"/>
      <c r="AM66" s="410"/>
      <c r="AN66" s="411"/>
      <c r="AO66" s="372"/>
      <c r="AP66" s="410"/>
      <c r="AQ66" s="411"/>
      <c r="AR66" s="372"/>
      <c r="AS66" s="410"/>
      <c r="AT66" s="411"/>
      <c r="AU66" s="372"/>
      <c r="AV66" s="410"/>
      <c r="AW66" s="411"/>
      <c r="AX66" s="372"/>
      <c r="AY66" s="410"/>
      <c r="AZ66" s="411"/>
      <c r="BA66" s="372"/>
      <c r="BB66" s="410"/>
      <c r="BC66" s="411"/>
      <c r="BD66" s="372"/>
      <c r="BE66" s="410"/>
      <c r="BF66" s="411"/>
      <c r="BG66" s="372"/>
      <c r="BH66" s="410"/>
      <c r="BI66" s="411"/>
      <c r="BJ66" s="372"/>
      <c r="BK66" s="410"/>
      <c r="BL66" s="411"/>
      <c r="BM66" s="372"/>
      <c r="BN66" s="410"/>
      <c r="BO66" s="411"/>
      <c r="BP66" s="372"/>
      <c r="BQ66" s="410"/>
      <c r="BR66" s="411"/>
      <c r="BS66" s="372"/>
      <c r="BT66" s="410"/>
      <c r="BU66" s="411"/>
      <c r="BV66" s="372"/>
      <c r="BW66" s="410"/>
      <c r="BX66" s="411"/>
      <c r="BY66" s="372"/>
      <c r="BZ66" s="410"/>
      <c r="CA66" s="411"/>
      <c r="CB66" s="372"/>
      <c r="CC66" s="410"/>
      <c r="CD66" s="411"/>
      <c r="CE66" s="372"/>
      <c r="CF66" s="410"/>
      <c r="CG66" s="411"/>
      <c r="CH66" s="372"/>
      <c r="CI66" s="410"/>
      <c r="CJ66" s="411"/>
      <c r="CK66" s="372"/>
      <c r="CL66" s="410"/>
      <c r="CM66" s="411"/>
      <c r="CN66" s="372"/>
      <c r="CO66" s="410"/>
      <c r="CP66" s="411"/>
      <c r="CQ66" s="372"/>
      <c r="CR66" s="410"/>
      <c r="CS66" s="411"/>
      <c r="CT66" s="372"/>
      <c r="CU66" s="410"/>
      <c r="CV66" s="411"/>
      <c r="CW66" s="372"/>
      <c r="CX66" s="410"/>
      <c r="CY66" s="411"/>
      <c r="CZ66" s="372"/>
      <c r="DA66" s="410"/>
      <c r="DB66" s="411"/>
      <c r="DC66" s="372"/>
      <c r="DD66" s="410"/>
      <c r="DE66" s="411"/>
      <c r="DF66" s="372"/>
      <c r="DG66" s="410"/>
      <c r="DH66" s="411"/>
      <c r="DI66" s="372"/>
      <c r="DJ66" s="410"/>
      <c r="DK66" s="411"/>
      <c r="DL66" s="372"/>
      <c r="DM66" s="410"/>
      <c r="DN66" s="411"/>
      <c r="DO66" s="372"/>
      <c r="DP66" s="410"/>
      <c r="DQ66" s="411"/>
      <c r="DR66" s="372"/>
      <c r="DS66" s="410"/>
      <c r="DT66" s="411"/>
      <c r="DU66" s="372"/>
      <c r="DV66" s="410"/>
      <c r="DW66" s="411"/>
      <c r="DX66" s="372"/>
      <c r="DY66" s="410"/>
      <c r="DZ66" s="411"/>
      <c r="EA66" s="372"/>
      <c r="EB66" s="410"/>
      <c r="EC66" s="411"/>
      <c r="ED66" s="372"/>
      <c r="EE66" s="410"/>
      <c r="EF66" s="411"/>
      <c r="EG66" s="372"/>
      <c r="EH66" s="410"/>
      <c r="EI66" s="411"/>
      <c r="EJ66" s="372"/>
      <c r="EK66" s="410"/>
      <c r="EL66" s="411"/>
      <c r="EM66" s="372"/>
      <c r="EN66" s="410"/>
      <c r="EO66" s="411"/>
      <c r="EP66" s="372"/>
      <c r="EQ66" s="410"/>
      <c r="ER66" s="411"/>
      <c r="ES66" s="372"/>
      <c r="ET66" s="410"/>
      <c r="EU66" s="411"/>
      <c r="EV66" s="372"/>
      <c r="EW66" s="410"/>
      <c r="EX66" s="411"/>
    </row>
    <row r="67" spans="1:256" s="2" customFormat="1" ht="12.75" customHeight="1" thickBot="1" x14ac:dyDescent="0.25">
      <c r="A67" s="294"/>
      <c r="B67" s="20" t="s">
        <v>132</v>
      </c>
      <c r="C67" s="220"/>
      <c r="D67" s="363"/>
      <c r="E67" s="383"/>
      <c r="F67" s="412"/>
      <c r="G67" s="412"/>
      <c r="H67" s="383"/>
      <c r="I67" s="412"/>
      <c r="J67" s="413"/>
      <c r="K67" s="383"/>
      <c r="L67" s="412"/>
      <c r="M67" s="413"/>
      <c r="N67" s="383"/>
      <c r="O67" s="412"/>
      <c r="P67" s="413"/>
      <c r="Q67" s="383"/>
      <c r="R67" s="412"/>
      <c r="S67" s="413"/>
      <c r="T67" s="414"/>
      <c r="U67" s="412"/>
      <c r="V67" s="413"/>
      <c r="W67" s="414"/>
      <c r="X67" s="412"/>
      <c r="Y67" s="413"/>
      <c r="Z67" s="414"/>
      <c r="AA67" s="412"/>
      <c r="AB67" s="413"/>
      <c r="AC67" s="414"/>
      <c r="AD67" s="412"/>
      <c r="AE67" s="413"/>
      <c r="AF67" s="414"/>
      <c r="AG67" s="412"/>
      <c r="AH67" s="413"/>
      <c r="AI67" s="414"/>
      <c r="AJ67" s="412"/>
      <c r="AK67" s="413"/>
      <c r="AL67" s="414"/>
      <c r="AM67" s="412"/>
      <c r="AN67" s="413"/>
      <c r="AO67" s="414"/>
      <c r="AP67" s="412"/>
      <c r="AQ67" s="413"/>
      <c r="AR67" s="414"/>
      <c r="AS67" s="412"/>
      <c r="AT67" s="413"/>
      <c r="AU67" s="414"/>
      <c r="AV67" s="412"/>
      <c r="AW67" s="413"/>
      <c r="AX67" s="414"/>
      <c r="AY67" s="412"/>
      <c r="AZ67" s="413"/>
      <c r="BA67" s="414"/>
      <c r="BB67" s="412"/>
      <c r="BC67" s="413"/>
      <c r="BD67" s="414"/>
      <c r="BE67" s="412"/>
      <c r="BF67" s="413"/>
      <c r="BG67" s="414"/>
      <c r="BH67" s="412"/>
      <c r="BI67" s="413"/>
      <c r="BJ67" s="414"/>
      <c r="BK67" s="412"/>
      <c r="BL67" s="413"/>
      <c r="BM67" s="414"/>
      <c r="BN67" s="412"/>
      <c r="BO67" s="413"/>
      <c r="BP67" s="414"/>
      <c r="BQ67" s="412"/>
      <c r="BR67" s="413"/>
      <c r="BS67" s="414"/>
      <c r="BT67" s="412"/>
      <c r="BU67" s="413"/>
      <c r="BV67" s="414"/>
      <c r="BW67" s="412"/>
      <c r="BX67" s="413"/>
      <c r="BY67" s="414"/>
      <c r="BZ67" s="412"/>
      <c r="CA67" s="413"/>
      <c r="CB67" s="414"/>
      <c r="CC67" s="412"/>
      <c r="CD67" s="413"/>
      <c r="CE67" s="414"/>
      <c r="CF67" s="412"/>
      <c r="CG67" s="413"/>
      <c r="CH67" s="414"/>
      <c r="CI67" s="412"/>
      <c r="CJ67" s="413"/>
      <c r="CK67" s="414"/>
      <c r="CL67" s="412"/>
      <c r="CM67" s="413"/>
      <c r="CN67" s="414"/>
      <c r="CO67" s="412"/>
      <c r="CP67" s="413"/>
      <c r="CQ67" s="414"/>
      <c r="CR67" s="412"/>
      <c r="CS67" s="413"/>
      <c r="CT67" s="414"/>
      <c r="CU67" s="412"/>
      <c r="CV67" s="413"/>
      <c r="CW67" s="414"/>
      <c r="CX67" s="412"/>
      <c r="CY67" s="413"/>
      <c r="CZ67" s="414"/>
      <c r="DA67" s="412"/>
      <c r="DB67" s="413"/>
      <c r="DC67" s="414"/>
      <c r="DD67" s="412"/>
      <c r="DE67" s="413"/>
      <c r="DF67" s="414"/>
      <c r="DG67" s="412"/>
      <c r="DH67" s="413"/>
      <c r="DI67" s="414"/>
      <c r="DJ67" s="412"/>
      <c r="DK67" s="413"/>
      <c r="DL67" s="414"/>
      <c r="DM67" s="412"/>
      <c r="DN67" s="413"/>
      <c r="DO67" s="414"/>
      <c r="DP67" s="412"/>
      <c r="DQ67" s="413"/>
      <c r="DR67" s="414"/>
      <c r="DS67" s="412"/>
      <c r="DT67" s="413"/>
      <c r="DU67" s="414"/>
      <c r="DV67" s="412"/>
      <c r="DW67" s="413"/>
      <c r="DX67" s="414"/>
      <c r="DY67" s="412"/>
      <c r="DZ67" s="413"/>
      <c r="EA67" s="414"/>
      <c r="EB67" s="412"/>
      <c r="EC67" s="413"/>
      <c r="ED67" s="414"/>
      <c r="EE67" s="412"/>
      <c r="EF67" s="413"/>
      <c r="EG67" s="414"/>
      <c r="EH67" s="412"/>
      <c r="EI67" s="413"/>
      <c r="EJ67" s="414"/>
      <c r="EK67" s="412"/>
      <c r="EL67" s="413"/>
      <c r="EM67" s="414"/>
      <c r="EN67" s="412"/>
      <c r="EO67" s="413"/>
      <c r="EP67" s="414"/>
      <c r="EQ67" s="412"/>
      <c r="ER67" s="413"/>
      <c r="ES67" s="414"/>
      <c r="ET67" s="412"/>
      <c r="EU67" s="413"/>
      <c r="EV67" s="414"/>
      <c r="EW67" s="412"/>
      <c r="EX67" s="413"/>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row>
    <row r="68" spans="1:256" ht="12.75" customHeight="1" x14ac:dyDescent="0.2">
      <c r="A68" s="303" t="s">
        <v>37</v>
      </c>
      <c r="B68" s="157"/>
      <c r="C68" s="158"/>
      <c r="D68" s="362"/>
      <c r="E68" s="379"/>
      <c r="F68" s="410"/>
      <c r="G68" s="411"/>
      <c r="H68" s="379"/>
      <c r="I68" s="410"/>
      <c r="J68" s="411"/>
      <c r="K68" s="379"/>
      <c r="L68" s="410"/>
      <c r="M68" s="411"/>
      <c r="N68" s="379"/>
      <c r="O68" s="410"/>
      <c r="P68" s="411"/>
      <c r="Q68" s="379"/>
      <c r="R68" s="410"/>
      <c r="S68" s="411"/>
      <c r="T68" s="372"/>
      <c r="U68" s="410"/>
      <c r="V68" s="411"/>
      <c r="W68" s="372"/>
      <c r="X68" s="410"/>
      <c r="Y68" s="411"/>
      <c r="Z68" s="372"/>
      <c r="AA68" s="410"/>
      <c r="AB68" s="411"/>
      <c r="AC68" s="372"/>
      <c r="AD68" s="410"/>
      <c r="AE68" s="411"/>
      <c r="AF68" s="372"/>
      <c r="AG68" s="410"/>
      <c r="AH68" s="411"/>
      <c r="AI68" s="372"/>
      <c r="AJ68" s="410"/>
      <c r="AK68" s="411"/>
      <c r="AL68" s="372"/>
      <c r="AM68" s="410"/>
      <c r="AN68" s="411"/>
      <c r="AO68" s="372"/>
      <c r="AP68" s="410"/>
      <c r="AQ68" s="411"/>
      <c r="AR68" s="372"/>
      <c r="AS68" s="410"/>
      <c r="AT68" s="411"/>
      <c r="AU68" s="372"/>
      <c r="AV68" s="410"/>
      <c r="AW68" s="411"/>
      <c r="AX68" s="372"/>
      <c r="AY68" s="410"/>
      <c r="AZ68" s="411"/>
      <c r="BA68" s="372"/>
      <c r="BB68" s="410"/>
      <c r="BC68" s="411"/>
      <c r="BD68" s="372"/>
      <c r="BE68" s="410"/>
      <c r="BF68" s="411"/>
      <c r="BG68" s="372"/>
      <c r="BH68" s="410"/>
      <c r="BI68" s="411"/>
      <c r="BJ68" s="372"/>
      <c r="BK68" s="410"/>
      <c r="BL68" s="411"/>
      <c r="BM68" s="372"/>
      <c r="BN68" s="410"/>
      <c r="BO68" s="411"/>
      <c r="BP68" s="372"/>
      <c r="BQ68" s="410"/>
      <c r="BR68" s="411"/>
      <c r="BS68" s="372"/>
      <c r="BT68" s="410"/>
      <c r="BU68" s="411"/>
      <c r="BV68" s="372"/>
      <c r="BW68" s="410"/>
      <c r="BX68" s="411"/>
      <c r="BY68" s="372"/>
      <c r="BZ68" s="410"/>
      <c r="CA68" s="411"/>
      <c r="CB68" s="372"/>
      <c r="CC68" s="410"/>
      <c r="CD68" s="411"/>
      <c r="CE68" s="372"/>
      <c r="CF68" s="410"/>
      <c r="CG68" s="411"/>
      <c r="CH68" s="372"/>
      <c r="CI68" s="410"/>
      <c r="CJ68" s="411"/>
      <c r="CK68" s="372"/>
      <c r="CL68" s="410"/>
      <c r="CM68" s="411"/>
      <c r="CN68" s="372"/>
      <c r="CO68" s="410"/>
      <c r="CP68" s="411"/>
      <c r="CQ68" s="372"/>
      <c r="CR68" s="410"/>
      <c r="CS68" s="411"/>
      <c r="CT68" s="372"/>
      <c r="CU68" s="410"/>
      <c r="CV68" s="411"/>
      <c r="CW68" s="372"/>
      <c r="CX68" s="410"/>
      <c r="CY68" s="411"/>
      <c r="CZ68" s="372"/>
      <c r="DA68" s="410"/>
      <c r="DB68" s="411"/>
      <c r="DC68" s="372"/>
      <c r="DD68" s="410"/>
      <c r="DE68" s="411"/>
      <c r="DF68" s="372"/>
      <c r="DG68" s="410"/>
      <c r="DH68" s="411"/>
      <c r="DI68" s="372"/>
      <c r="DJ68" s="410"/>
      <c r="DK68" s="411"/>
      <c r="DL68" s="372"/>
      <c r="DM68" s="410"/>
      <c r="DN68" s="411"/>
      <c r="DO68" s="372"/>
      <c r="DP68" s="410"/>
      <c r="DQ68" s="411"/>
      <c r="DR68" s="372"/>
      <c r="DS68" s="410"/>
      <c r="DT68" s="411"/>
      <c r="DU68" s="372"/>
      <c r="DV68" s="410"/>
      <c r="DW68" s="411"/>
      <c r="DX68" s="372"/>
      <c r="DY68" s="410"/>
      <c r="DZ68" s="411"/>
      <c r="EA68" s="372"/>
      <c r="EB68" s="410"/>
      <c r="EC68" s="411"/>
      <c r="ED68" s="372"/>
      <c r="EE68" s="410"/>
      <c r="EF68" s="411"/>
      <c r="EG68" s="372"/>
      <c r="EH68" s="410"/>
      <c r="EI68" s="411"/>
      <c r="EJ68" s="372"/>
      <c r="EK68" s="410"/>
      <c r="EL68" s="411"/>
      <c r="EM68" s="372"/>
      <c r="EN68" s="410"/>
      <c r="EO68" s="411"/>
      <c r="EP68" s="372"/>
      <c r="EQ68" s="410"/>
      <c r="ER68" s="411"/>
      <c r="ES68" s="372"/>
      <c r="ET68" s="410"/>
      <c r="EU68" s="411"/>
      <c r="EV68" s="372"/>
      <c r="EW68" s="410"/>
      <c r="EX68" s="411"/>
    </row>
    <row r="69" spans="1:256" x14ac:dyDescent="0.2">
      <c r="A69" s="294"/>
      <c r="B69" s="120" t="s">
        <v>38</v>
      </c>
      <c r="C69" s="141"/>
      <c r="D69" s="362"/>
      <c r="E69" s="379"/>
      <c r="F69" s="410"/>
      <c r="G69" s="411"/>
      <c r="H69" s="379"/>
      <c r="I69" s="410"/>
      <c r="J69" s="411"/>
      <c r="K69" s="379"/>
      <c r="L69" s="410"/>
      <c r="M69" s="411"/>
      <c r="N69" s="379"/>
      <c r="O69" s="410"/>
      <c r="P69" s="411"/>
      <c r="Q69" s="379"/>
      <c r="R69" s="410"/>
      <c r="S69" s="411"/>
      <c r="T69" s="372"/>
      <c r="U69" s="410"/>
      <c r="V69" s="411"/>
      <c r="W69" s="372"/>
      <c r="X69" s="410"/>
      <c r="Y69" s="411"/>
      <c r="Z69" s="372"/>
      <c r="AA69" s="410"/>
      <c r="AB69" s="411"/>
      <c r="AC69" s="372"/>
      <c r="AD69" s="410"/>
      <c r="AE69" s="411"/>
      <c r="AF69" s="372"/>
      <c r="AG69" s="410"/>
      <c r="AH69" s="411"/>
      <c r="AI69" s="372"/>
      <c r="AJ69" s="410"/>
      <c r="AK69" s="411"/>
      <c r="AL69" s="372"/>
      <c r="AM69" s="410"/>
      <c r="AN69" s="411"/>
      <c r="AO69" s="372"/>
      <c r="AP69" s="410"/>
      <c r="AQ69" s="411"/>
      <c r="AR69" s="372"/>
      <c r="AS69" s="410"/>
      <c r="AT69" s="411"/>
      <c r="AU69" s="372"/>
      <c r="AV69" s="410"/>
      <c r="AW69" s="411"/>
      <c r="AX69" s="372"/>
      <c r="AY69" s="410"/>
      <c r="AZ69" s="411"/>
      <c r="BA69" s="372"/>
      <c r="BB69" s="410"/>
      <c r="BC69" s="411"/>
      <c r="BD69" s="372"/>
      <c r="BE69" s="410"/>
      <c r="BF69" s="411"/>
      <c r="BG69" s="372"/>
      <c r="BH69" s="410"/>
      <c r="BI69" s="411"/>
      <c r="BJ69" s="372"/>
      <c r="BK69" s="410"/>
      <c r="BL69" s="411"/>
      <c r="BM69" s="372"/>
      <c r="BN69" s="410"/>
      <c r="BO69" s="411"/>
      <c r="BP69" s="372"/>
      <c r="BQ69" s="410"/>
      <c r="BR69" s="411"/>
      <c r="BS69" s="372"/>
      <c r="BT69" s="410"/>
      <c r="BU69" s="411"/>
      <c r="BV69" s="372"/>
      <c r="BW69" s="410"/>
      <c r="BX69" s="411"/>
      <c r="BY69" s="372"/>
      <c r="BZ69" s="410"/>
      <c r="CA69" s="411"/>
      <c r="CB69" s="372"/>
      <c r="CC69" s="410"/>
      <c r="CD69" s="411"/>
      <c r="CE69" s="372"/>
      <c r="CF69" s="410"/>
      <c r="CG69" s="411"/>
      <c r="CH69" s="372"/>
      <c r="CI69" s="410"/>
      <c r="CJ69" s="411"/>
      <c r="CK69" s="372"/>
      <c r="CL69" s="410"/>
      <c r="CM69" s="411"/>
      <c r="CN69" s="372"/>
      <c r="CO69" s="410"/>
      <c r="CP69" s="411"/>
      <c r="CQ69" s="372"/>
      <c r="CR69" s="410"/>
      <c r="CS69" s="411"/>
      <c r="CT69" s="372"/>
      <c r="CU69" s="410"/>
      <c r="CV69" s="411"/>
      <c r="CW69" s="372"/>
      <c r="CX69" s="410"/>
      <c r="CY69" s="411"/>
      <c r="CZ69" s="372"/>
      <c r="DA69" s="410"/>
      <c r="DB69" s="411"/>
      <c r="DC69" s="372"/>
      <c r="DD69" s="410"/>
      <c r="DE69" s="411"/>
      <c r="DF69" s="372"/>
      <c r="DG69" s="410"/>
      <c r="DH69" s="411"/>
      <c r="DI69" s="372"/>
      <c r="DJ69" s="410"/>
      <c r="DK69" s="411"/>
      <c r="DL69" s="372"/>
      <c r="DM69" s="410"/>
      <c r="DN69" s="411"/>
      <c r="DO69" s="372"/>
      <c r="DP69" s="410"/>
      <c r="DQ69" s="411"/>
      <c r="DR69" s="372"/>
      <c r="DS69" s="410"/>
      <c r="DT69" s="411"/>
      <c r="DU69" s="372"/>
      <c r="DV69" s="410"/>
      <c r="DW69" s="411"/>
      <c r="DX69" s="372"/>
      <c r="DY69" s="410"/>
      <c r="DZ69" s="411"/>
      <c r="EA69" s="372"/>
      <c r="EB69" s="410"/>
      <c r="EC69" s="411"/>
      <c r="ED69" s="372"/>
      <c r="EE69" s="410"/>
      <c r="EF69" s="411"/>
      <c r="EG69" s="372"/>
      <c r="EH69" s="410"/>
      <c r="EI69" s="411"/>
      <c r="EJ69" s="372"/>
      <c r="EK69" s="410"/>
      <c r="EL69" s="411"/>
      <c r="EM69" s="372"/>
      <c r="EN69" s="410"/>
      <c r="EO69" s="411"/>
      <c r="EP69" s="372"/>
      <c r="EQ69" s="410"/>
      <c r="ER69" s="411"/>
      <c r="ES69" s="372"/>
      <c r="ET69" s="410"/>
      <c r="EU69" s="411"/>
      <c r="EV69" s="372"/>
      <c r="EW69" s="410"/>
      <c r="EX69" s="411"/>
    </row>
    <row r="70" spans="1:256" x14ac:dyDescent="0.2">
      <c r="A70" s="294"/>
      <c r="B70" s="32"/>
      <c r="C70" s="146" t="s">
        <v>39</v>
      </c>
      <c r="D70" s="362"/>
      <c r="E70" s="379"/>
      <c r="F70" s="410"/>
      <c r="G70" s="411"/>
      <c r="H70" s="379"/>
      <c r="I70" s="410"/>
      <c r="J70" s="411"/>
      <c r="K70" s="379"/>
      <c r="L70" s="410"/>
      <c r="M70" s="411"/>
      <c r="N70" s="379"/>
      <c r="O70" s="410"/>
      <c r="P70" s="411"/>
      <c r="Q70" s="379"/>
      <c r="R70" s="410"/>
      <c r="S70" s="411"/>
      <c r="T70" s="372"/>
      <c r="U70" s="410"/>
      <c r="V70" s="411"/>
      <c r="W70" s="372"/>
      <c r="X70" s="410"/>
      <c r="Y70" s="411"/>
      <c r="Z70" s="372"/>
      <c r="AA70" s="410"/>
      <c r="AB70" s="411"/>
      <c r="AC70" s="372"/>
      <c r="AD70" s="410"/>
      <c r="AE70" s="411"/>
      <c r="AF70" s="372"/>
      <c r="AG70" s="410"/>
      <c r="AH70" s="411"/>
      <c r="AI70" s="372"/>
      <c r="AJ70" s="410"/>
      <c r="AK70" s="411"/>
      <c r="AL70" s="372"/>
      <c r="AM70" s="410"/>
      <c r="AN70" s="411"/>
      <c r="AO70" s="372"/>
      <c r="AP70" s="410"/>
      <c r="AQ70" s="411"/>
      <c r="AR70" s="372"/>
      <c r="AS70" s="410"/>
      <c r="AT70" s="411"/>
      <c r="AU70" s="372"/>
      <c r="AV70" s="410"/>
      <c r="AW70" s="411"/>
      <c r="AX70" s="372"/>
      <c r="AY70" s="410"/>
      <c r="AZ70" s="411"/>
      <c r="BA70" s="372"/>
      <c r="BB70" s="410"/>
      <c r="BC70" s="411"/>
      <c r="BD70" s="372"/>
      <c r="BE70" s="410"/>
      <c r="BF70" s="411"/>
      <c r="BG70" s="372"/>
      <c r="BH70" s="410"/>
      <c r="BI70" s="411"/>
      <c r="BJ70" s="372"/>
      <c r="BK70" s="410"/>
      <c r="BL70" s="411"/>
      <c r="BM70" s="372"/>
      <c r="BN70" s="410"/>
      <c r="BO70" s="411"/>
      <c r="BP70" s="372"/>
      <c r="BQ70" s="410"/>
      <c r="BR70" s="411"/>
      <c r="BS70" s="372"/>
      <c r="BT70" s="410"/>
      <c r="BU70" s="411"/>
      <c r="BV70" s="372"/>
      <c r="BW70" s="410"/>
      <c r="BX70" s="411"/>
      <c r="BY70" s="372"/>
      <c r="BZ70" s="410"/>
      <c r="CA70" s="411"/>
      <c r="CB70" s="372"/>
      <c r="CC70" s="410"/>
      <c r="CD70" s="411"/>
      <c r="CE70" s="372"/>
      <c r="CF70" s="410"/>
      <c r="CG70" s="411"/>
      <c r="CH70" s="372"/>
      <c r="CI70" s="410"/>
      <c r="CJ70" s="411"/>
      <c r="CK70" s="372"/>
      <c r="CL70" s="410"/>
      <c r="CM70" s="411"/>
      <c r="CN70" s="372"/>
      <c r="CO70" s="410"/>
      <c r="CP70" s="411"/>
      <c r="CQ70" s="372"/>
      <c r="CR70" s="410"/>
      <c r="CS70" s="411"/>
      <c r="CT70" s="372"/>
      <c r="CU70" s="410"/>
      <c r="CV70" s="411"/>
      <c r="CW70" s="372"/>
      <c r="CX70" s="410"/>
      <c r="CY70" s="411"/>
      <c r="CZ70" s="372"/>
      <c r="DA70" s="410"/>
      <c r="DB70" s="411"/>
      <c r="DC70" s="372"/>
      <c r="DD70" s="410"/>
      <c r="DE70" s="411"/>
      <c r="DF70" s="372"/>
      <c r="DG70" s="410"/>
      <c r="DH70" s="411"/>
      <c r="DI70" s="372"/>
      <c r="DJ70" s="410"/>
      <c r="DK70" s="411"/>
      <c r="DL70" s="372"/>
      <c r="DM70" s="410"/>
      <c r="DN70" s="411"/>
      <c r="DO70" s="372"/>
      <c r="DP70" s="410"/>
      <c r="DQ70" s="411"/>
      <c r="DR70" s="372"/>
      <c r="DS70" s="410"/>
      <c r="DT70" s="411"/>
      <c r="DU70" s="372"/>
      <c r="DV70" s="410"/>
      <c r="DW70" s="411"/>
      <c r="DX70" s="372"/>
      <c r="DY70" s="410"/>
      <c r="DZ70" s="411"/>
      <c r="EA70" s="372"/>
      <c r="EB70" s="410"/>
      <c r="EC70" s="411"/>
      <c r="ED70" s="372"/>
      <c r="EE70" s="410"/>
      <c r="EF70" s="411"/>
      <c r="EG70" s="372"/>
      <c r="EH70" s="410"/>
      <c r="EI70" s="411"/>
      <c r="EJ70" s="372"/>
      <c r="EK70" s="410"/>
      <c r="EL70" s="411"/>
      <c r="EM70" s="372"/>
      <c r="EN70" s="410"/>
      <c r="EO70" s="411"/>
      <c r="EP70" s="372"/>
      <c r="EQ70" s="410"/>
      <c r="ER70" s="411"/>
      <c r="ES70" s="372"/>
      <c r="ET70" s="410"/>
      <c r="EU70" s="411"/>
      <c r="EV70" s="372"/>
      <c r="EW70" s="410"/>
      <c r="EX70" s="411"/>
    </row>
    <row r="71" spans="1:256" x14ac:dyDescent="0.2">
      <c r="A71" s="294"/>
      <c r="B71" s="32"/>
      <c r="C71" s="148" t="s">
        <v>40</v>
      </c>
      <c r="D71" s="362"/>
      <c r="E71" s="379"/>
      <c r="F71" s="410"/>
      <c r="G71" s="411"/>
      <c r="H71" s="379"/>
      <c r="I71" s="410"/>
      <c r="J71" s="411"/>
      <c r="K71" s="379"/>
      <c r="L71" s="410"/>
      <c r="M71" s="411"/>
      <c r="N71" s="379"/>
      <c r="O71" s="410"/>
      <c r="P71" s="411"/>
      <c r="Q71" s="379"/>
      <c r="R71" s="410"/>
      <c r="S71" s="411"/>
      <c r="T71" s="372"/>
      <c r="U71" s="410"/>
      <c r="V71" s="411"/>
      <c r="W71" s="372"/>
      <c r="X71" s="410"/>
      <c r="Y71" s="411"/>
      <c r="Z71" s="372"/>
      <c r="AA71" s="410"/>
      <c r="AB71" s="411"/>
      <c r="AC71" s="372"/>
      <c r="AD71" s="410"/>
      <c r="AE71" s="411"/>
      <c r="AF71" s="372"/>
      <c r="AG71" s="410"/>
      <c r="AH71" s="411"/>
      <c r="AI71" s="372"/>
      <c r="AJ71" s="410"/>
      <c r="AK71" s="411"/>
      <c r="AL71" s="372"/>
      <c r="AM71" s="410"/>
      <c r="AN71" s="411"/>
      <c r="AO71" s="372"/>
      <c r="AP71" s="410"/>
      <c r="AQ71" s="411"/>
      <c r="AR71" s="372"/>
      <c r="AS71" s="410"/>
      <c r="AT71" s="411"/>
      <c r="AU71" s="372"/>
      <c r="AV71" s="410"/>
      <c r="AW71" s="411"/>
      <c r="AX71" s="372"/>
      <c r="AY71" s="410"/>
      <c r="AZ71" s="411"/>
      <c r="BA71" s="372"/>
      <c r="BB71" s="410"/>
      <c r="BC71" s="411"/>
      <c r="BD71" s="372"/>
      <c r="BE71" s="410"/>
      <c r="BF71" s="411"/>
      <c r="BG71" s="372"/>
      <c r="BH71" s="410"/>
      <c r="BI71" s="411"/>
      <c r="BJ71" s="372"/>
      <c r="BK71" s="410"/>
      <c r="BL71" s="411"/>
      <c r="BM71" s="372"/>
      <c r="BN71" s="410"/>
      <c r="BO71" s="411"/>
      <c r="BP71" s="372"/>
      <c r="BQ71" s="410"/>
      <c r="BR71" s="411"/>
      <c r="BS71" s="372"/>
      <c r="BT71" s="410"/>
      <c r="BU71" s="411"/>
      <c r="BV71" s="372"/>
      <c r="BW71" s="410"/>
      <c r="BX71" s="411"/>
      <c r="BY71" s="372"/>
      <c r="BZ71" s="410"/>
      <c r="CA71" s="411"/>
      <c r="CB71" s="372"/>
      <c r="CC71" s="410"/>
      <c r="CD71" s="411"/>
      <c r="CE71" s="372"/>
      <c r="CF71" s="410"/>
      <c r="CG71" s="411"/>
      <c r="CH71" s="372"/>
      <c r="CI71" s="410"/>
      <c r="CJ71" s="411"/>
      <c r="CK71" s="372"/>
      <c r="CL71" s="410"/>
      <c r="CM71" s="411"/>
      <c r="CN71" s="372"/>
      <c r="CO71" s="410"/>
      <c r="CP71" s="411"/>
      <c r="CQ71" s="372"/>
      <c r="CR71" s="410"/>
      <c r="CS71" s="411"/>
      <c r="CT71" s="372"/>
      <c r="CU71" s="410"/>
      <c r="CV71" s="411"/>
      <c r="CW71" s="372"/>
      <c r="CX71" s="410"/>
      <c r="CY71" s="411"/>
      <c r="CZ71" s="372"/>
      <c r="DA71" s="410"/>
      <c r="DB71" s="411"/>
      <c r="DC71" s="372"/>
      <c r="DD71" s="410"/>
      <c r="DE71" s="411"/>
      <c r="DF71" s="372"/>
      <c r="DG71" s="410"/>
      <c r="DH71" s="411"/>
      <c r="DI71" s="372"/>
      <c r="DJ71" s="410"/>
      <c r="DK71" s="411"/>
      <c r="DL71" s="372"/>
      <c r="DM71" s="410"/>
      <c r="DN71" s="411"/>
      <c r="DO71" s="372"/>
      <c r="DP71" s="410"/>
      <c r="DQ71" s="411"/>
      <c r="DR71" s="372"/>
      <c r="DS71" s="410"/>
      <c r="DT71" s="411"/>
      <c r="DU71" s="372"/>
      <c r="DV71" s="410"/>
      <c r="DW71" s="411"/>
      <c r="DX71" s="372"/>
      <c r="DY71" s="410"/>
      <c r="DZ71" s="411"/>
      <c r="EA71" s="372"/>
      <c r="EB71" s="410"/>
      <c r="EC71" s="411"/>
      <c r="ED71" s="372"/>
      <c r="EE71" s="410"/>
      <c r="EF71" s="411"/>
      <c r="EG71" s="372"/>
      <c r="EH71" s="410"/>
      <c r="EI71" s="411"/>
      <c r="EJ71" s="372"/>
      <c r="EK71" s="410"/>
      <c r="EL71" s="411"/>
      <c r="EM71" s="372"/>
      <c r="EN71" s="410"/>
      <c r="EO71" s="411"/>
      <c r="EP71" s="372"/>
      <c r="EQ71" s="410"/>
      <c r="ER71" s="411"/>
      <c r="ES71" s="372"/>
      <c r="ET71" s="410"/>
      <c r="EU71" s="411"/>
      <c r="EV71" s="372"/>
      <c r="EW71" s="410"/>
      <c r="EX71" s="411"/>
    </row>
    <row r="72" spans="1:256" ht="12.75" customHeight="1" x14ac:dyDescent="0.2">
      <c r="A72" s="294"/>
      <c r="B72" s="20" t="s">
        <v>58</v>
      </c>
      <c r="C72" s="144"/>
      <c r="D72" s="362"/>
      <c r="E72" s="379"/>
      <c r="F72" s="410"/>
      <c r="G72" s="411"/>
      <c r="H72" s="379"/>
      <c r="I72" s="410"/>
      <c r="J72" s="411"/>
      <c r="K72" s="379"/>
      <c r="L72" s="410"/>
      <c r="M72" s="411"/>
      <c r="N72" s="379"/>
      <c r="O72" s="410"/>
      <c r="P72" s="411"/>
      <c r="Q72" s="379"/>
      <c r="R72" s="410"/>
      <c r="S72" s="411"/>
      <c r="T72" s="372"/>
      <c r="U72" s="410"/>
      <c r="V72" s="411"/>
      <c r="W72" s="372"/>
      <c r="X72" s="410"/>
      <c r="Y72" s="411"/>
      <c r="Z72" s="372"/>
      <c r="AA72" s="410"/>
      <c r="AB72" s="411"/>
      <c r="AC72" s="372"/>
      <c r="AD72" s="410"/>
      <c r="AE72" s="411"/>
      <c r="AF72" s="372"/>
      <c r="AG72" s="410"/>
      <c r="AH72" s="411"/>
      <c r="AI72" s="372"/>
      <c r="AJ72" s="410"/>
      <c r="AK72" s="411"/>
      <c r="AL72" s="372"/>
      <c r="AM72" s="410"/>
      <c r="AN72" s="411"/>
      <c r="AO72" s="372"/>
      <c r="AP72" s="410"/>
      <c r="AQ72" s="411"/>
      <c r="AR72" s="372"/>
      <c r="AS72" s="410"/>
      <c r="AT72" s="411"/>
      <c r="AU72" s="372"/>
      <c r="AV72" s="410"/>
      <c r="AW72" s="411"/>
      <c r="AX72" s="372"/>
      <c r="AY72" s="410"/>
      <c r="AZ72" s="411"/>
      <c r="BA72" s="372"/>
      <c r="BB72" s="410"/>
      <c r="BC72" s="411"/>
      <c r="BD72" s="372"/>
      <c r="BE72" s="410"/>
      <c r="BF72" s="411"/>
      <c r="BG72" s="372"/>
      <c r="BH72" s="410"/>
      <c r="BI72" s="411"/>
      <c r="BJ72" s="372"/>
      <c r="BK72" s="410"/>
      <c r="BL72" s="411"/>
      <c r="BM72" s="372"/>
      <c r="BN72" s="410"/>
      <c r="BO72" s="411"/>
      <c r="BP72" s="372"/>
      <c r="BQ72" s="410"/>
      <c r="BR72" s="411"/>
      <c r="BS72" s="372"/>
      <c r="BT72" s="410"/>
      <c r="BU72" s="411"/>
      <c r="BV72" s="372"/>
      <c r="BW72" s="410"/>
      <c r="BX72" s="411"/>
      <c r="BY72" s="372"/>
      <c r="BZ72" s="410"/>
      <c r="CA72" s="411"/>
      <c r="CB72" s="372"/>
      <c r="CC72" s="410"/>
      <c r="CD72" s="411"/>
      <c r="CE72" s="372"/>
      <c r="CF72" s="410"/>
      <c r="CG72" s="411"/>
      <c r="CH72" s="372"/>
      <c r="CI72" s="410"/>
      <c r="CJ72" s="411"/>
      <c r="CK72" s="372"/>
      <c r="CL72" s="410"/>
      <c r="CM72" s="411"/>
      <c r="CN72" s="372"/>
      <c r="CO72" s="410"/>
      <c r="CP72" s="411"/>
      <c r="CQ72" s="372"/>
      <c r="CR72" s="410"/>
      <c r="CS72" s="411"/>
      <c r="CT72" s="372"/>
      <c r="CU72" s="410"/>
      <c r="CV72" s="411"/>
      <c r="CW72" s="372"/>
      <c r="CX72" s="410"/>
      <c r="CY72" s="411"/>
      <c r="CZ72" s="372"/>
      <c r="DA72" s="410"/>
      <c r="DB72" s="411"/>
      <c r="DC72" s="372"/>
      <c r="DD72" s="410"/>
      <c r="DE72" s="411"/>
      <c r="DF72" s="372"/>
      <c r="DG72" s="410"/>
      <c r="DH72" s="411"/>
      <c r="DI72" s="372"/>
      <c r="DJ72" s="410"/>
      <c r="DK72" s="411"/>
      <c r="DL72" s="372"/>
      <c r="DM72" s="410"/>
      <c r="DN72" s="411"/>
      <c r="DO72" s="372"/>
      <c r="DP72" s="410"/>
      <c r="DQ72" s="411"/>
      <c r="DR72" s="372"/>
      <c r="DS72" s="410"/>
      <c r="DT72" s="411"/>
      <c r="DU72" s="372"/>
      <c r="DV72" s="410"/>
      <c r="DW72" s="411"/>
      <c r="DX72" s="372"/>
      <c r="DY72" s="410"/>
      <c r="DZ72" s="411"/>
      <c r="EA72" s="372"/>
      <c r="EB72" s="410"/>
      <c r="EC72" s="411"/>
      <c r="ED72" s="372"/>
      <c r="EE72" s="410"/>
      <c r="EF72" s="411"/>
      <c r="EG72" s="372"/>
      <c r="EH72" s="410"/>
      <c r="EI72" s="411"/>
      <c r="EJ72" s="372"/>
      <c r="EK72" s="410"/>
      <c r="EL72" s="411"/>
      <c r="EM72" s="372"/>
      <c r="EN72" s="410"/>
      <c r="EO72" s="411"/>
      <c r="EP72" s="372"/>
      <c r="EQ72" s="410"/>
      <c r="ER72" s="411"/>
      <c r="ES72" s="372"/>
      <c r="ET72" s="410"/>
      <c r="EU72" s="411"/>
      <c r="EV72" s="372"/>
      <c r="EW72" s="410"/>
      <c r="EX72" s="411"/>
    </row>
    <row r="73" spans="1:256" x14ac:dyDescent="0.2">
      <c r="A73" s="294"/>
      <c r="B73" s="120" t="s">
        <v>122</v>
      </c>
      <c r="C73" s="141"/>
      <c r="D73" s="362"/>
      <c r="E73" s="417"/>
      <c r="F73" s="410"/>
      <c r="G73" s="411"/>
      <c r="H73" s="417"/>
      <c r="I73" s="410"/>
      <c r="J73" s="411"/>
      <c r="K73" s="417"/>
      <c r="L73" s="410"/>
      <c r="M73" s="411"/>
      <c r="N73" s="417"/>
      <c r="O73" s="410"/>
      <c r="P73" s="411"/>
      <c r="Q73" s="417"/>
      <c r="R73" s="410"/>
      <c r="S73" s="411"/>
      <c r="T73" s="372"/>
      <c r="U73" s="410"/>
      <c r="V73" s="411"/>
      <c r="W73" s="372"/>
      <c r="X73" s="410"/>
      <c r="Y73" s="411"/>
      <c r="Z73" s="372"/>
      <c r="AA73" s="410"/>
      <c r="AB73" s="411"/>
      <c r="AC73" s="372"/>
      <c r="AD73" s="410"/>
      <c r="AE73" s="411"/>
      <c r="AF73" s="372"/>
      <c r="AG73" s="410"/>
      <c r="AH73" s="411"/>
      <c r="AI73" s="372"/>
      <c r="AJ73" s="410"/>
      <c r="AK73" s="411"/>
      <c r="AL73" s="372"/>
      <c r="AM73" s="410"/>
      <c r="AN73" s="411"/>
      <c r="AO73" s="372"/>
      <c r="AP73" s="410"/>
      <c r="AQ73" s="411"/>
      <c r="AR73" s="372"/>
      <c r="AS73" s="410"/>
      <c r="AT73" s="411"/>
      <c r="AU73" s="372"/>
      <c r="AV73" s="410"/>
      <c r="AW73" s="411"/>
      <c r="AX73" s="372"/>
      <c r="AY73" s="410"/>
      <c r="AZ73" s="411"/>
      <c r="BA73" s="372"/>
      <c r="BB73" s="410"/>
      <c r="BC73" s="411"/>
      <c r="BD73" s="372"/>
      <c r="BE73" s="410"/>
      <c r="BF73" s="411"/>
      <c r="BG73" s="372"/>
      <c r="BH73" s="410"/>
      <c r="BI73" s="411"/>
      <c r="BJ73" s="372"/>
      <c r="BK73" s="410"/>
      <c r="BL73" s="411"/>
      <c r="BM73" s="372"/>
      <c r="BN73" s="410"/>
      <c r="BO73" s="411"/>
      <c r="BP73" s="372"/>
      <c r="BQ73" s="410"/>
      <c r="BR73" s="411"/>
      <c r="BS73" s="372"/>
      <c r="BT73" s="410"/>
      <c r="BU73" s="411"/>
      <c r="BV73" s="372"/>
      <c r="BW73" s="410"/>
      <c r="BX73" s="411"/>
      <c r="BY73" s="372"/>
      <c r="BZ73" s="410"/>
      <c r="CA73" s="411"/>
      <c r="CB73" s="372"/>
      <c r="CC73" s="410"/>
      <c r="CD73" s="411"/>
      <c r="CE73" s="372"/>
      <c r="CF73" s="410"/>
      <c r="CG73" s="411"/>
      <c r="CH73" s="372"/>
      <c r="CI73" s="410"/>
      <c r="CJ73" s="411"/>
      <c r="CK73" s="372"/>
      <c r="CL73" s="410"/>
      <c r="CM73" s="411"/>
      <c r="CN73" s="372"/>
      <c r="CO73" s="410"/>
      <c r="CP73" s="411"/>
      <c r="CQ73" s="372"/>
      <c r="CR73" s="410"/>
      <c r="CS73" s="411"/>
      <c r="CT73" s="372"/>
      <c r="CU73" s="410"/>
      <c r="CV73" s="411"/>
      <c r="CW73" s="372"/>
      <c r="CX73" s="410"/>
      <c r="CY73" s="411"/>
      <c r="CZ73" s="372"/>
      <c r="DA73" s="410"/>
      <c r="DB73" s="411"/>
      <c r="DC73" s="372"/>
      <c r="DD73" s="410"/>
      <c r="DE73" s="411"/>
      <c r="DF73" s="372"/>
      <c r="DG73" s="410"/>
      <c r="DH73" s="411"/>
      <c r="DI73" s="372"/>
      <c r="DJ73" s="410"/>
      <c r="DK73" s="411"/>
      <c r="DL73" s="372"/>
      <c r="DM73" s="410"/>
      <c r="DN73" s="411"/>
      <c r="DO73" s="372"/>
      <c r="DP73" s="410"/>
      <c r="DQ73" s="411"/>
      <c r="DR73" s="372"/>
      <c r="DS73" s="410"/>
      <c r="DT73" s="411"/>
      <c r="DU73" s="372"/>
      <c r="DV73" s="410"/>
      <c r="DW73" s="411"/>
      <c r="DX73" s="372"/>
      <c r="DY73" s="410"/>
      <c r="DZ73" s="411"/>
      <c r="EA73" s="372"/>
      <c r="EB73" s="410"/>
      <c r="EC73" s="411"/>
      <c r="ED73" s="372"/>
      <c r="EE73" s="410"/>
      <c r="EF73" s="411"/>
      <c r="EG73" s="372"/>
      <c r="EH73" s="410"/>
      <c r="EI73" s="411"/>
      <c r="EJ73" s="372"/>
      <c r="EK73" s="410"/>
      <c r="EL73" s="411"/>
      <c r="EM73" s="372"/>
      <c r="EN73" s="410"/>
      <c r="EO73" s="411"/>
      <c r="EP73" s="372"/>
      <c r="EQ73" s="410"/>
      <c r="ER73" s="411"/>
      <c r="ES73" s="372"/>
      <c r="ET73" s="410"/>
      <c r="EU73" s="411"/>
      <c r="EV73" s="372"/>
      <c r="EW73" s="410"/>
      <c r="EX73" s="411"/>
    </row>
    <row r="74" spans="1:256" x14ac:dyDescent="0.2">
      <c r="A74" s="294"/>
      <c r="B74" s="32"/>
      <c r="C74" s="146" t="s">
        <v>123</v>
      </c>
      <c r="D74" s="362"/>
      <c r="E74" s="379"/>
      <c r="F74" s="410"/>
      <c r="G74" s="411"/>
      <c r="H74" s="379"/>
      <c r="I74" s="410"/>
      <c r="J74" s="411"/>
      <c r="K74" s="379"/>
      <c r="L74" s="410"/>
      <c r="M74" s="411"/>
      <c r="N74" s="379"/>
      <c r="O74" s="410"/>
      <c r="P74" s="411"/>
      <c r="Q74" s="379"/>
      <c r="R74" s="410"/>
      <c r="S74" s="411"/>
      <c r="T74" s="372"/>
      <c r="U74" s="410"/>
      <c r="V74" s="411"/>
      <c r="W74" s="372"/>
      <c r="X74" s="410"/>
      <c r="Y74" s="411"/>
      <c r="Z74" s="372"/>
      <c r="AA74" s="410"/>
      <c r="AB74" s="411"/>
      <c r="AC74" s="372"/>
      <c r="AD74" s="410"/>
      <c r="AE74" s="411"/>
      <c r="AF74" s="372"/>
      <c r="AG74" s="410"/>
      <c r="AH74" s="411"/>
      <c r="AI74" s="372"/>
      <c r="AJ74" s="410"/>
      <c r="AK74" s="411"/>
      <c r="AL74" s="372"/>
      <c r="AM74" s="410"/>
      <c r="AN74" s="411"/>
      <c r="AO74" s="372"/>
      <c r="AP74" s="410"/>
      <c r="AQ74" s="411"/>
      <c r="AR74" s="372"/>
      <c r="AS74" s="410"/>
      <c r="AT74" s="411"/>
      <c r="AU74" s="372"/>
      <c r="AV74" s="410"/>
      <c r="AW74" s="411"/>
      <c r="AX74" s="372"/>
      <c r="AY74" s="410"/>
      <c r="AZ74" s="411"/>
      <c r="BA74" s="372"/>
      <c r="BB74" s="410"/>
      <c r="BC74" s="411"/>
      <c r="BD74" s="372"/>
      <c r="BE74" s="410"/>
      <c r="BF74" s="411"/>
      <c r="BG74" s="372"/>
      <c r="BH74" s="410"/>
      <c r="BI74" s="411"/>
      <c r="BJ74" s="372"/>
      <c r="BK74" s="410"/>
      <c r="BL74" s="411"/>
      <c r="BM74" s="372"/>
      <c r="BN74" s="410"/>
      <c r="BO74" s="411"/>
      <c r="BP74" s="372"/>
      <c r="BQ74" s="410"/>
      <c r="BR74" s="411"/>
      <c r="BS74" s="372"/>
      <c r="BT74" s="410"/>
      <c r="BU74" s="411"/>
      <c r="BV74" s="372"/>
      <c r="BW74" s="410"/>
      <c r="BX74" s="411"/>
      <c r="BY74" s="372"/>
      <c r="BZ74" s="410"/>
      <c r="CA74" s="411"/>
      <c r="CB74" s="372"/>
      <c r="CC74" s="410"/>
      <c r="CD74" s="411"/>
      <c r="CE74" s="372"/>
      <c r="CF74" s="410"/>
      <c r="CG74" s="411"/>
      <c r="CH74" s="372"/>
      <c r="CI74" s="410"/>
      <c r="CJ74" s="411"/>
      <c r="CK74" s="372"/>
      <c r="CL74" s="410"/>
      <c r="CM74" s="411"/>
      <c r="CN74" s="372"/>
      <c r="CO74" s="410"/>
      <c r="CP74" s="411"/>
      <c r="CQ74" s="372"/>
      <c r="CR74" s="410"/>
      <c r="CS74" s="411"/>
      <c r="CT74" s="372"/>
      <c r="CU74" s="410"/>
      <c r="CV74" s="411"/>
      <c r="CW74" s="372"/>
      <c r="CX74" s="410"/>
      <c r="CY74" s="411"/>
      <c r="CZ74" s="372"/>
      <c r="DA74" s="410"/>
      <c r="DB74" s="411"/>
      <c r="DC74" s="372"/>
      <c r="DD74" s="410"/>
      <c r="DE74" s="411"/>
      <c r="DF74" s="372"/>
      <c r="DG74" s="410"/>
      <c r="DH74" s="411"/>
      <c r="DI74" s="372"/>
      <c r="DJ74" s="410"/>
      <c r="DK74" s="411"/>
      <c r="DL74" s="372"/>
      <c r="DM74" s="410"/>
      <c r="DN74" s="411"/>
      <c r="DO74" s="372"/>
      <c r="DP74" s="410"/>
      <c r="DQ74" s="411"/>
      <c r="DR74" s="372"/>
      <c r="DS74" s="410"/>
      <c r="DT74" s="411"/>
      <c r="DU74" s="372"/>
      <c r="DV74" s="410"/>
      <c r="DW74" s="411"/>
      <c r="DX74" s="372"/>
      <c r="DY74" s="410"/>
      <c r="DZ74" s="411"/>
      <c r="EA74" s="372"/>
      <c r="EB74" s="410"/>
      <c r="EC74" s="411"/>
      <c r="ED74" s="372"/>
      <c r="EE74" s="410"/>
      <c r="EF74" s="411"/>
      <c r="EG74" s="372"/>
      <c r="EH74" s="410"/>
      <c r="EI74" s="411"/>
      <c r="EJ74" s="372"/>
      <c r="EK74" s="410"/>
      <c r="EL74" s="411"/>
      <c r="EM74" s="372"/>
      <c r="EN74" s="410"/>
      <c r="EO74" s="411"/>
      <c r="EP74" s="372"/>
      <c r="EQ74" s="410"/>
      <c r="ER74" s="411"/>
      <c r="ES74" s="372"/>
      <c r="ET74" s="410"/>
      <c r="EU74" s="411"/>
      <c r="EV74" s="372"/>
      <c r="EW74" s="410"/>
      <c r="EX74" s="411"/>
    </row>
    <row r="75" spans="1:256" s="3" customFormat="1" ht="13.5" thickBot="1" x14ac:dyDescent="0.25">
      <c r="A75" s="294"/>
      <c r="B75" s="32"/>
      <c r="C75" s="102" t="s">
        <v>124</v>
      </c>
      <c r="D75" s="362"/>
      <c r="E75" s="379"/>
      <c r="F75" s="410"/>
      <c r="G75" s="411"/>
      <c r="H75" s="379"/>
      <c r="I75" s="410"/>
      <c r="J75" s="411"/>
      <c r="K75" s="379"/>
      <c r="L75" s="410"/>
      <c r="M75" s="411"/>
      <c r="N75" s="379"/>
      <c r="O75" s="410"/>
      <c r="P75" s="411"/>
      <c r="Q75" s="379"/>
      <c r="R75" s="410"/>
      <c r="S75" s="411"/>
      <c r="T75" s="372"/>
      <c r="U75" s="410"/>
      <c r="V75" s="411"/>
      <c r="W75" s="372"/>
      <c r="X75" s="410"/>
      <c r="Y75" s="411"/>
      <c r="Z75" s="372"/>
      <c r="AA75" s="410"/>
      <c r="AB75" s="411"/>
      <c r="AC75" s="372"/>
      <c r="AD75" s="410"/>
      <c r="AE75" s="411"/>
      <c r="AF75" s="372"/>
      <c r="AG75" s="410"/>
      <c r="AH75" s="411"/>
      <c r="AI75" s="372"/>
      <c r="AJ75" s="410"/>
      <c r="AK75" s="411"/>
      <c r="AL75" s="372"/>
      <c r="AM75" s="410"/>
      <c r="AN75" s="411"/>
      <c r="AO75" s="372"/>
      <c r="AP75" s="410"/>
      <c r="AQ75" s="411"/>
      <c r="AR75" s="372"/>
      <c r="AS75" s="410"/>
      <c r="AT75" s="411"/>
      <c r="AU75" s="372"/>
      <c r="AV75" s="410"/>
      <c r="AW75" s="411"/>
      <c r="AX75" s="372"/>
      <c r="AY75" s="410"/>
      <c r="AZ75" s="411"/>
      <c r="BA75" s="372"/>
      <c r="BB75" s="410"/>
      <c r="BC75" s="411"/>
      <c r="BD75" s="372"/>
      <c r="BE75" s="410"/>
      <c r="BF75" s="411"/>
      <c r="BG75" s="372"/>
      <c r="BH75" s="410"/>
      <c r="BI75" s="411"/>
      <c r="BJ75" s="372"/>
      <c r="BK75" s="410"/>
      <c r="BL75" s="411"/>
      <c r="BM75" s="372"/>
      <c r="BN75" s="410"/>
      <c r="BO75" s="411"/>
      <c r="BP75" s="372"/>
      <c r="BQ75" s="410"/>
      <c r="BR75" s="411"/>
      <c r="BS75" s="372"/>
      <c r="BT75" s="410"/>
      <c r="BU75" s="411"/>
      <c r="BV75" s="372"/>
      <c r="BW75" s="410"/>
      <c r="BX75" s="411"/>
      <c r="BY75" s="372"/>
      <c r="BZ75" s="410"/>
      <c r="CA75" s="411"/>
      <c r="CB75" s="372"/>
      <c r="CC75" s="410"/>
      <c r="CD75" s="411"/>
      <c r="CE75" s="372"/>
      <c r="CF75" s="410"/>
      <c r="CG75" s="411"/>
      <c r="CH75" s="372"/>
      <c r="CI75" s="410"/>
      <c r="CJ75" s="411"/>
      <c r="CK75" s="372"/>
      <c r="CL75" s="410"/>
      <c r="CM75" s="411"/>
      <c r="CN75" s="372"/>
      <c r="CO75" s="410"/>
      <c r="CP75" s="411"/>
      <c r="CQ75" s="372"/>
      <c r="CR75" s="410"/>
      <c r="CS75" s="411"/>
      <c r="CT75" s="372"/>
      <c r="CU75" s="410"/>
      <c r="CV75" s="411"/>
      <c r="CW75" s="372"/>
      <c r="CX75" s="410"/>
      <c r="CY75" s="411"/>
      <c r="CZ75" s="372"/>
      <c r="DA75" s="410"/>
      <c r="DB75" s="411"/>
      <c r="DC75" s="372"/>
      <c r="DD75" s="410"/>
      <c r="DE75" s="411"/>
      <c r="DF75" s="372"/>
      <c r="DG75" s="410"/>
      <c r="DH75" s="411"/>
      <c r="DI75" s="372"/>
      <c r="DJ75" s="410"/>
      <c r="DK75" s="411"/>
      <c r="DL75" s="372"/>
      <c r="DM75" s="410"/>
      <c r="DN75" s="411"/>
      <c r="DO75" s="372"/>
      <c r="DP75" s="410"/>
      <c r="DQ75" s="411"/>
      <c r="DR75" s="372"/>
      <c r="DS75" s="410"/>
      <c r="DT75" s="411"/>
      <c r="DU75" s="372"/>
      <c r="DV75" s="410"/>
      <c r="DW75" s="411"/>
      <c r="DX75" s="372"/>
      <c r="DY75" s="410"/>
      <c r="DZ75" s="411"/>
      <c r="EA75" s="372"/>
      <c r="EB75" s="410"/>
      <c r="EC75" s="411"/>
      <c r="ED75" s="372"/>
      <c r="EE75" s="410"/>
      <c r="EF75" s="411"/>
      <c r="EG75" s="372"/>
      <c r="EH75" s="410"/>
      <c r="EI75" s="411"/>
      <c r="EJ75" s="372"/>
      <c r="EK75" s="410"/>
      <c r="EL75" s="411"/>
      <c r="EM75" s="372"/>
      <c r="EN75" s="410"/>
      <c r="EO75" s="411"/>
      <c r="EP75" s="372"/>
      <c r="EQ75" s="410"/>
      <c r="ER75" s="411"/>
      <c r="ES75" s="372"/>
      <c r="ET75" s="410"/>
      <c r="EU75" s="411"/>
      <c r="EV75" s="372"/>
      <c r="EW75" s="410"/>
      <c r="EX75" s="411"/>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row>
    <row r="76" spans="1:256" s="2" customFormat="1" ht="14.25" thickTop="1" thickBot="1" x14ac:dyDescent="0.25">
      <c r="A76" s="294"/>
      <c r="B76" s="32"/>
      <c r="C76" s="148" t="s">
        <v>125</v>
      </c>
      <c r="D76" s="392"/>
      <c r="E76" s="384"/>
      <c r="F76" s="374"/>
      <c r="G76" s="375"/>
      <c r="H76" s="483"/>
      <c r="I76" s="374"/>
      <c r="J76" s="375"/>
      <c r="K76" s="483"/>
      <c r="L76" s="374"/>
      <c r="M76" s="375"/>
      <c r="N76" s="483"/>
      <c r="O76" s="374"/>
      <c r="P76" s="375"/>
      <c r="Q76" s="483"/>
      <c r="R76" s="374"/>
      <c r="S76" s="375"/>
      <c r="T76" s="373"/>
      <c r="U76" s="374"/>
      <c r="V76" s="375"/>
      <c r="W76" s="373"/>
      <c r="X76" s="374"/>
      <c r="Y76" s="375"/>
      <c r="Z76" s="373"/>
      <c r="AA76" s="374"/>
      <c r="AB76" s="375"/>
      <c r="AC76" s="373"/>
      <c r="AD76" s="374"/>
      <c r="AE76" s="375"/>
      <c r="AF76" s="373"/>
      <c r="AG76" s="374"/>
      <c r="AH76" s="375"/>
      <c r="AI76" s="373"/>
      <c r="AJ76" s="374"/>
      <c r="AK76" s="375"/>
      <c r="AL76" s="373"/>
      <c r="AM76" s="374"/>
      <c r="AN76" s="375"/>
      <c r="AO76" s="373"/>
      <c r="AP76" s="374"/>
      <c r="AQ76" s="375"/>
      <c r="AR76" s="373"/>
      <c r="AS76" s="374"/>
      <c r="AT76" s="375"/>
      <c r="AU76" s="373"/>
      <c r="AV76" s="374"/>
      <c r="AW76" s="375"/>
      <c r="AX76" s="373"/>
      <c r="AY76" s="374"/>
      <c r="AZ76" s="375"/>
      <c r="BA76" s="373"/>
      <c r="BB76" s="374"/>
      <c r="BC76" s="375"/>
      <c r="BD76" s="373"/>
      <c r="BE76" s="374"/>
      <c r="BF76" s="375"/>
      <c r="BG76" s="373"/>
      <c r="BH76" s="374"/>
      <c r="BI76" s="375"/>
      <c r="BJ76" s="373"/>
      <c r="BK76" s="374"/>
      <c r="BL76" s="375"/>
      <c r="BM76" s="373"/>
      <c r="BN76" s="374"/>
      <c r="BO76" s="375"/>
      <c r="BP76" s="373"/>
      <c r="BQ76" s="374"/>
      <c r="BR76" s="375"/>
      <c r="BS76" s="373"/>
      <c r="BT76" s="374"/>
      <c r="BU76" s="375"/>
      <c r="BV76" s="373"/>
      <c r="BW76" s="374"/>
      <c r="BX76" s="375"/>
      <c r="BY76" s="373"/>
      <c r="BZ76" s="374"/>
      <c r="CA76" s="375"/>
      <c r="CB76" s="373"/>
      <c r="CC76" s="374"/>
      <c r="CD76" s="375"/>
      <c r="CE76" s="373"/>
      <c r="CF76" s="374"/>
      <c r="CG76" s="375"/>
      <c r="CH76" s="373"/>
      <c r="CI76" s="374"/>
      <c r="CJ76" s="375"/>
      <c r="CK76" s="373"/>
      <c r="CL76" s="374"/>
      <c r="CM76" s="375"/>
      <c r="CN76" s="373"/>
      <c r="CO76" s="374"/>
      <c r="CP76" s="375"/>
      <c r="CQ76" s="373"/>
      <c r="CR76" s="374"/>
      <c r="CS76" s="375"/>
      <c r="CT76" s="373"/>
      <c r="CU76" s="374"/>
      <c r="CV76" s="375"/>
      <c r="CW76" s="373"/>
      <c r="CX76" s="374"/>
      <c r="CY76" s="375"/>
      <c r="CZ76" s="373"/>
      <c r="DA76" s="374"/>
      <c r="DB76" s="375"/>
      <c r="DC76" s="373"/>
      <c r="DD76" s="374"/>
      <c r="DE76" s="375"/>
      <c r="DF76" s="373"/>
      <c r="DG76" s="374"/>
      <c r="DH76" s="375"/>
      <c r="DI76" s="373"/>
      <c r="DJ76" s="374"/>
      <c r="DK76" s="375"/>
      <c r="DL76" s="373"/>
      <c r="DM76" s="374"/>
      <c r="DN76" s="375"/>
      <c r="DO76" s="373"/>
      <c r="DP76" s="374"/>
      <c r="DQ76" s="375"/>
      <c r="DR76" s="373"/>
      <c r="DS76" s="374"/>
      <c r="DT76" s="375"/>
      <c r="DU76" s="373"/>
      <c r="DV76" s="374"/>
      <c r="DW76" s="375"/>
      <c r="DX76" s="373"/>
      <c r="DY76" s="374"/>
      <c r="DZ76" s="375"/>
      <c r="EA76" s="373"/>
      <c r="EB76" s="374"/>
      <c r="EC76" s="375"/>
      <c r="ED76" s="373"/>
      <c r="EE76" s="374"/>
      <c r="EF76" s="375"/>
      <c r="EG76" s="373"/>
      <c r="EH76" s="374"/>
      <c r="EI76" s="375"/>
      <c r="EJ76" s="373"/>
      <c r="EK76" s="374"/>
      <c r="EL76" s="375"/>
      <c r="EM76" s="373"/>
      <c r="EN76" s="374"/>
      <c r="EO76" s="375"/>
      <c r="EP76" s="373"/>
      <c r="EQ76" s="374"/>
      <c r="ER76" s="375"/>
      <c r="ES76" s="373"/>
      <c r="ET76" s="374"/>
      <c r="EU76" s="375"/>
      <c r="EV76" s="373"/>
      <c r="EW76" s="374"/>
      <c r="EX76" s="375"/>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row>
    <row r="77" spans="1:256" x14ac:dyDescent="0.2">
      <c r="A77" s="404" t="s">
        <v>47</v>
      </c>
      <c r="B77" s="150"/>
      <c r="C77" s="150"/>
      <c r="D77" s="415"/>
      <c r="E77" s="427">
        <f>SUM(E16:E76)</f>
        <v>0</v>
      </c>
      <c r="F77" s="428">
        <f t="shared" ref="F77:G77" si="0">SUM(F16:F76)</f>
        <v>0</v>
      </c>
      <c r="G77" s="427">
        <f t="shared" si="0"/>
        <v>0</v>
      </c>
      <c r="H77" s="427">
        <f>SUM(H16:H76)</f>
        <v>0</v>
      </c>
      <c r="I77" s="428">
        <f t="shared" ref="I77:K77" si="1">SUM(I16:I76)</f>
        <v>0</v>
      </c>
      <c r="J77" s="427">
        <f t="shared" si="1"/>
        <v>0</v>
      </c>
      <c r="K77" s="427">
        <f t="shared" si="1"/>
        <v>0</v>
      </c>
      <c r="L77" s="428">
        <f t="shared" ref="L77:BW77" si="2">SUM(L16:L76)</f>
        <v>0</v>
      </c>
      <c r="M77" s="427">
        <f t="shared" si="2"/>
        <v>0</v>
      </c>
      <c r="N77" s="427">
        <f t="shared" si="2"/>
        <v>0</v>
      </c>
      <c r="O77" s="428">
        <f t="shared" si="2"/>
        <v>0</v>
      </c>
      <c r="P77" s="427">
        <f t="shared" si="2"/>
        <v>0</v>
      </c>
      <c r="Q77" s="427">
        <f t="shared" si="2"/>
        <v>0</v>
      </c>
      <c r="R77" s="428">
        <f t="shared" si="2"/>
        <v>0</v>
      </c>
      <c r="S77" s="427">
        <f t="shared" si="2"/>
        <v>0</v>
      </c>
      <c r="T77" s="427">
        <f t="shared" si="2"/>
        <v>0</v>
      </c>
      <c r="U77" s="428">
        <f t="shared" si="2"/>
        <v>0</v>
      </c>
      <c r="V77" s="427">
        <f t="shared" si="2"/>
        <v>0</v>
      </c>
      <c r="W77" s="427">
        <f t="shared" si="2"/>
        <v>0</v>
      </c>
      <c r="X77" s="428">
        <f t="shared" si="2"/>
        <v>0</v>
      </c>
      <c r="Y77" s="427">
        <f t="shared" si="2"/>
        <v>0</v>
      </c>
      <c r="Z77" s="427">
        <f t="shared" si="2"/>
        <v>0</v>
      </c>
      <c r="AA77" s="428">
        <f t="shared" si="2"/>
        <v>0</v>
      </c>
      <c r="AB77" s="427">
        <f t="shared" si="2"/>
        <v>0</v>
      </c>
      <c r="AC77" s="427">
        <f t="shared" si="2"/>
        <v>0</v>
      </c>
      <c r="AD77" s="428">
        <f t="shared" si="2"/>
        <v>0</v>
      </c>
      <c r="AE77" s="427">
        <f t="shared" si="2"/>
        <v>0</v>
      </c>
      <c r="AF77" s="427">
        <f t="shared" si="2"/>
        <v>0</v>
      </c>
      <c r="AG77" s="428">
        <f t="shared" si="2"/>
        <v>0</v>
      </c>
      <c r="AH77" s="427">
        <f t="shared" si="2"/>
        <v>0</v>
      </c>
      <c r="AI77" s="427">
        <f t="shared" si="2"/>
        <v>0</v>
      </c>
      <c r="AJ77" s="428">
        <f t="shared" si="2"/>
        <v>0</v>
      </c>
      <c r="AK77" s="427">
        <f t="shared" si="2"/>
        <v>0</v>
      </c>
      <c r="AL77" s="427">
        <f t="shared" si="2"/>
        <v>0</v>
      </c>
      <c r="AM77" s="428">
        <f t="shared" si="2"/>
        <v>0</v>
      </c>
      <c r="AN77" s="427">
        <f t="shared" si="2"/>
        <v>0</v>
      </c>
      <c r="AO77" s="427">
        <f t="shared" si="2"/>
        <v>0</v>
      </c>
      <c r="AP77" s="428">
        <f t="shared" si="2"/>
        <v>0</v>
      </c>
      <c r="AQ77" s="427">
        <f t="shared" si="2"/>
        <v>0</v>
      </c>
      <c r="AR77" s="427">
        <f t="shared" si="2"/>
        <v>0</v>
      </c>
      <c r="AS77" s="428">
        <f t="shared" si="2"/>
        <v>0</v>
      </c>
      <c r="AT77" s="427">
        <f t="shared" si="2"/>
        <v>0</v>
      </c>
      <c r="AU77" s="427">
        <f t="shared" si="2"/>
        <v>0</v>
      </c>
      <c r="AV77" s="428">
        <f t="shared" si="2"/>
        <v>0</v>
      </c>
      <c r="AW77" s="427">
        <f t="shared" si="2"/>
        <v>0</v>
      </c>
      <c r="AX77" s="427">
        <f t="shared" si="2"/>
        <v>0</v>
      </c>
      <c r="AY77" s="428">
        <f t="shared" si="2"/>
        <v>0</v>
      </c>
      <c r="AZ77" s="427">
        <f t="shared" si="2"/>
        <v>0</v>
      </c>
      <c r="BA77" s="427">
        <f t="shared" si="2"/>
        <v>0</v>
      </c>
      <c r="BB77" s="428">
        <f t="shared" si="2"/>
        <v>0</v>
      </c>
      <c r="BC77" s="427">
        <f t="shared" si="2"/>
        <v>0</v>
      </c>
      <c r="BD77" s="427">
        <f t="shared" si="2"/>
        <v>0</v>
      </c>
      <c r="BE77" s="428">
        <f t="shared" si="2"/>
        <v>0</v>
      </c>
      <c r="BF77" s="427">
        <f t="shared" si="2"/>
        <v>0</v>
      </c>
      <c r="BG77" s="427">
        <f t="shared" si="2"/>
        <v>0</v>
      </c>
      <c r="BH77" s="428">
        <f t="shared" si="2"/>
        <v>0</v>
      </c>
      <c r="BI77" s="427">
        <f t="shared" si="2"/>
        <v>0</v>
      </c>
      <c r="BJ77" s="427">
        <f t="shared" si="2"/>
        <v>0</v>
      </c>
      <c r="BK77" s="428">
        <f t="shared" si="2"/>
        <v>0</v>
      </c>
      <c r="BL77" s="427">
        <f t="shared" si="2"/>
        <v>0</v>
      </c>
      <c r="BM77" s="427">
        <f t="shared" si="2"/>
        <v>0</v>
      </c>
      <c r="BN77" s="428">
        <f t="shared" si="2"/>
        <v>0</v>
      </c>
      <c r="BO77" s="427">
        <f t="shared" si="2"/>
        <v>0</v>
      </c>
      <c r="BP77" s="427">
        <f t="shared" si="2"/>
        <v>0</v>
      </c>
      <c r="BQ77" s="428">
        <f t="shared" si="2"/>
        <v>0</v>
      </c>
      <c r="BR77" s="427">
        <f t="shared" si="2"/>
        <v>0</v>
      </c>
      <c r="BS77" s="427">
        <f t="shared" si="2"/>
        <v>0</v>
      </c>
      <c r="BT77" s="428">
        <f t="shared" si="2"/>
        <v>0</v>
      </c>
      <c r="BU77" s="427">
        <f t="shared" si="2"/>
        <v>0</v>
      </c>
      <c r="BV77" s="427">
        <f t="shared" si="2"/>
        <v>0</v>
      </c>
      <c r="BW77" s="428">
        <f t="shared" si="2"/>
        <v>0</v>
      </c>
      <c r="BX77" s="427">
        <f t="shared" ref="BX77:EI77" si="3">SUM(BX16:BX76)</f>
        <v>0</v>
      </c>
      <c r="BY77" s="427">
        <f t="shared" si="3"/>
        <v>0</v>
      </c>
      <c r="BZ77" s="428">
        <f t="shared" si="3"/>
        <v>0</v>
      </c>
      <c r="CA77" s="427">
        <f t="shared" si="3"/>
        <v>0</v>
      </c>
      <c r="CB77" s="427">
        <f t="shared" si="3"/>
        <v>0</v>
      </c>
      <c r="CC77" s="428">
        <f t="shared" si="3"/>
        <v>0</v>
      </c>
      <c r="CD77" s="427">
        <f t="shared" si="3"/>
        <v>0</v>
      </c>
      <c r="CE77" s="427">
        <f t="shared" si="3"/>
        <v>0</v>
      </c>
      <c r="CF77" s="428">
        <f t="shared" si="3"/>
        <v>0</v>
      </c>
      <c r="CG77" s="427">
        <f t="shared" si="3"/>
        <v>0</v>
      </c>
      <c r="CH77" s="427">
        <f t="shared" si="3"/>
        <v>0</v>
      </c>
      <c r="CI77" s="428">
        <f t="shared" si="3"/>
        <v>0</v>
      </c>
      <c r="CJ77" s="427">
        <f t="shared" si="3"/>
        <v>0</v>
      </c>
      <c r="CK77" s="427">
        <f t="shared" si="3"/>
        <v>0</v>
      </c>
      <c r="CL77" s="428">
        <f t="shared" si="3"/>
        <v>0</v>
      </c>
      <c r="CM77" s="427">
        <f t="shared" si="3"/>
        <v>0</v>
      </c>
      <c r="CN77" s="427">
        <f t="shared" si="3"/>
        <v>0</v>
      </c>
      <c r="CO77" s="428">
        <f t="shared" si="3"/>
        <v>0</v>
      </c>
      <c r="CP77" s="427">
        <f t="shared" si="3"/>
        <v>0</v>
      </c>
      <c r="CQ77" s="427">
        <f t="shared" si="3"/>
        <v>0</v>
      </c>
      <c r="CR77" s="428">
        <f t="shared" si="3"/>
        <v>0</v>
      </c>
      <c r="CS77" s="427">
        <f t="shared" si="3"/>
        <v>0</v>
      </c>
      <c r="CT77" s="427">
        <f t="shared" si="3"/>
        <v>0</v>
      </c>
      <c r="CU77" s="428">
        <f t="shared" si="3"/>
        <v>0</v>
      </c>
      <c r="CV77" s="427">
        <f t="shared" si="3"/>
        <v>0</v>
      </c>
      <c r="CW77" s="427">
        <f t="shared" si="3"/>
        <v>0</v>
      </c>
      <c r="CX77" s="428">
        <f t="shared" si="3"/>
        <v>0</v>
      </c>
      <c r="CY77" s="427">
        <f t="shared" si="3"/>
        <v>0</v>
      </c>
      <c r="CZ77" s="427">
        <f t="shared" si="3"/>
        <v>0</v>
      </c>
      <c r="DA77" s="428">
        <f t="shared" si="3"/>
        <v>0</v>
      </c>
      <c r="DB77" s="427">
        <f t="shared" si="3"/>
        <v>0</v>
      </c>
      <c r="DC77" s="427">
        <f t="shared" si="3"/>
        <v>0</v>
      </c>
      <c r="DD77" s="428">
        <f t="shared" si="3"/>
        <v>0</v>
      </c>
      <c r="DE77" s="427">
        <f t="shared" si="3"/>
        <v>0</v>
      </c>
      <c r="DF77" s="427">
        <f t="shared" si="3"/>
        <v>0</v>
      </c>
      <c r="DG77" s="428">
        <f t="shared" si="3"/>
        <v>0</v>
      </c>
      <c r="DH77" s="427">
        <f t="shared" si="3"/>
        <v>0</v>
      </c>
      <c r="DI77" s="427">
        <f t="shared" si="3"/>
        <v>0</v>
      </c>
      <c r="DJ77" s="428">
        <f t="shared" si="3"/>
        <v>0</v>
      </c>
      <c r="DK77" s="427">
        <f t="shared" si="3"/>
        <v>0</v>
      </c>
      <c r="DL77" s="427">
        <f t="shared" si="3"/>
        <v>0</v>
      </c>
      <c r="DM77" s="428">
        <f t="shared" si="3"/>
        <v>0</v>
      </c>
      <c r="DN77" s="427">
        <f t="shared" si="3"/>
        <v>0</v>
      </c>
      <c r="DO77" s="427">
        <f t="shared" si="3"/>
        <v>0</v>
      </c>
      <c r="DP77" s="428">
        <f t="shared" si="3"/>
        <v>0</v>
      </c>
      <c r="DQ77" s="427">
        <f t="shared" si="3"/>
        <v>0</v>
      </c>
      <c r="DR77" s="427">
        <f t="shared" si="3"/>
        <v>0</v>
      </c>
      <c r="DS77" s="428">
        <f t="shared" si="3"/>
        <v>0</v>
      </c>
      <c r="DT77" s="427">
        <f t="shared" si="3"/>
        <v>0</v>
      </c>
      <c r="DU77" s="427">
        <f t="shared" si="3"/>
        <v>0</v>
      </c>
      <c r="DV77" s="428">
        <f t="shared" si="3"/>
        <v>0</v>
      </c>
      <c r="DW77" s="427">
        <f t="shared" si="3"/>
        <v>0</v>
      </c>
      <c r="DX77" s="427">
        <f t="shared" si="3"/>
        <v>0</v>
      </c>
      <c r="DY77" s="428">
        <f t="shared" si="3"/>
        <v>0</v>
      </c>
      <c r="DZ77" s="427">
        <f t="shared" si="3"/>
        <v>0</v>
      </c>
      <c r="EA77" s="427">
        <f t="shared" si="3"/>
        <v>0</v>
      </c>
      <c r="EB77" s="428">
        <f t="shared" si="3"/>
        <v>0</v>
      </c>
      <c r="EC77" s="427">
        <f t="shared" si="3"/>
        <v>0</v>
      </c>
      <c r="ED77" s="427">
        <f t="shared" si="3"/>
        <v>0</v>
      </c>
      <c r="EE77" s="428">
        <f t="shared" si="3"/>
        <v>0</v>
      </c>
      <c r="EF77" s="427">
        <f t="shared" si="3"/>
        <v>0</v>
      </c>
      <c r="EG77" s="427">
        <f t="shared" si="3"/>
        <v>0</v>
      </c>
      <c r="EH77" s="428">
        <f t="shared" si="3"/>
        <v>0</v>
      </c>
      <c r="EI77" s="427">
        <f t="shared" si="3"/>
        <v>0</v>
      </c>
      <c r="EJ77" s="427">
        <f t="shared" ref="EJ77" si="4">SUM(EJ16:EJ76)</f>
        <v>0</v>
      </c>
      <c r="EK77" s="428">
        <f t="shared" ref="EK77:EX77" si="5">SUM(EK16:EK76)</f>
        <v>0</v>
      </c>
      <c r="EL77" s="427">
        <f t="shared" si="5"/>
        <v>0</v>
      </c>
      <c r="EM77" s="427">
        <f t="shared" si="5"/>
        <v>0</v>
      </c>
      <c r="EN77" s="428">
        <f t="shared" si="5"/>
        <v>0</v>
      </c>
      <c r="EO77" s="427">
        <f t="shared" si="5"/>
        <v>0</v>
      </c>
      <c r="EP77" s="427">
        <f t="shared" si="5"/>
        <v>0</v>
      </c>
      <c r="EQ77" s="428">
        <f t="shared" si="5"/>
        <v>0</v>
      </c>
      <c r="ER77" s="427">
        <f t="shared" si="5"/>
        <v>0</v>
      </c>
      <c r="ES77" s="427">
        <f t="shared" si="5"/>
        <v>0</v>
      </c>
      <c r="ET77" s="428">
        <f t="shared" si="5"/>
        <v>0</v>
      </c>
      <c r="EU77" s="427">
        <f t="shared" si="5"/>
        <v>0</v>
      </c>
      <c r="EV77" s="427">
        <f t="shared" si="5"/>
        <v>0</v>
      </c>
      <c r="EW77" s="428">
        <f t="shared" si="5"/>
        <v>0</v>
      </c>
      <c r="EX77" s="429">
        <f t="shared" si="5"/>
        <v>0</v>
      </c>
    </row>
    <row r="78" spans="1:256" x14ac:dyDescent="0.2">
      <c r="A78" s="406" t="s">
        <v>144</v>
      </c>
      <c r="B78" s="150"/>
      <c r="C78" s="150"/>
      <c r="D78" s="419"/>
      <c r="E78" s="565">
        <f>SUM(E77:F77)</f>
        <v>0</v>
      </c>
      <c r="F78" s="566"/>
      <c r="G78" s="430"/>
      <c r="H78" s="565">
        <f>SUM(H77:I77)</f>
        <v>0</v>
      </c>
      <c r="I78" s="566"/>
      <c r="J78" s="430"/>
      <c r="K78" s="565">
        <f t="shared" ref="K78" si="6">SUM(K77:L77)</f>
        <v>0</v>
      </c>
      <c r="L78" s="566"/>
      <c r="M78" s="430"/>
      <c r="N78" s="565">
        <f t="shared" ref="N78" si="7">SUM(N77:O77)</f>
        <v>0</v>
      </c>
      <c r="O78" s="566"/>
      <c r="P78" s="430"/>
      <c r="Q78" s="565">
        <f t="shared" ref="Q78" si="8">SUM(Q77:R77)</f>
        <v>0</v>
      </c>
      <c r="R78" s="566"/>
      <c r="S78" s="430"/>
      <c r="T78" s="565">
        <f t="shared" ref="T78" si="9">SUM(T77:U77)</f>
        <v>0</v>
      </c>
      <c r="U78" s="566"/>
      <c r="V78" s="430"/>
      <c r="W78" s="565">
        <f t="shared" ref="W78" si="10">SUM(W77:X77)</f>
        <v>0</v>
      </c>
      <c r="X78" s="566"/>
      <c r="Y78" s="430"/>
      <c r="Z78" s="565">
        <f t="shared" ref="Z78" si="11">SUM(Z77:AA77)</f>
        <v>0</v>
      </c>
      <c r="AA78" s="566"/>
      <c r="AB78" s="430"/>
      <c r="AC78" s="565">
        <f t="shared" ref="AC78" si="12">SUM(AC77:AD77)</f>
        <v>0</v>
      </c>
      <c r="AD78" s="566"/>
      <c r="AE78" s="430"/>
      <c r="AF78" s="565">
        <f t="shared" ref="AF78" si="13">SUM(AF77:AG77)</f>
        <v>0</v>
      </c>
      <c r="AG78" s="566"/>
      <c r="AH78" s="430"/>
      <c r="AI78" s="565">
        <f t="shared" ref="AI78" si="14">SUM(AI77:AJ77)</f>
        <v>0</v>
      </c>
      <c r="AJ78" s="566"/>
      <c r="AK78" s="430"/>
      <c r="AL78" s="565">
        <f t="shared" ref="AL78" si="15">SUM(AL77:AM77)</f>
        <v>0</v>
      </c>
      <c r="AM78" s="566"/>
      <c r="AN78" s="430"/>
      <c r="AO78" s="565">
        <f t="shared" ref="AO78" si="16">SUM(AO77:AP77)</f>
        <v>0</v>
      </c>
      <c r="AP78" s="566"/>
      <c r="AQ78" s="430"/>
      <c r="AR78" s="565">
        <f t="shared" ref="AR78" si="17">SUM(AR77:AS77)</f>
        <v>0</v>
      </c>
      <c r="AS78" s="566"/>
      <c r="AT78" s="430"/>
      <c r="AU78" s="565">
        <f t="shared" ref="AU78" si="18">SUM(AU77:AV77)</f>
        <v>0</v>
      </c>
      <c r="AV78" s="566"/>
      <c r="AW78" s="430"/>
      <c r="AX78" s="565">
        <f t="shared" ref="AX78" si="19">SUM(AX77:AY77)</f>
        <v>0</v>
      </c>
      <c r="AY78" s="566"/>
      <c r="AZ78" s="430"/>
      <c r="BA78" s="565">
        <f t="shared" ref="BA78" si="20">SUM(BA77:BB77)</f>
        <v>0</v>
      </c>
      <c r="BB78" s="566"/>
      <c r="BC78" s="430"/>
      <c r="BD78" s="565">
        <f t="shared" ref="BD78" si="21">SUM(BD77:BE77)</f>
        <v>0</v>
      </c>
      <c r="BE78" s="566"/>
      <c r="BF78" s="430"/>
      <c r="BG78" s="565">
        <f t="shared" ref="BG78" si="22">SUM(BG77:BH77)</f>
        <v>0</v>
      </c>
      <c r="BH78" s="566"/>
      <c r="BI78" s="430"/>
      <c r="BJ78" s="565">
        <f t="shared" ref="BJ78" si="23">SUM(BJ77:BK77)</f>
        <v>0</v>
      </c>
      <c r="BK78" s="566"/>
      <c r="BL78" s="430"/>
      <c r="BM78" s="565">
        <f t="shared" ref="BM78" si="24">SUM(BM77:BN77)</f>
        <v>0</v>
      </c>
      <c r="BN78" s="566"/>
      <c r="BO78" s="430"/>
      <c r="BP78" s="565">
        <f t="shared" ref="BP78" si="25">SUM(BP77:BQ77)</f>
        <v>0</v>
      </c>
      <c r="BQ78" s="566"/>
      <c r="BR78" s="430"/>
      <c r="BS78" s="565">
        <f t="shared" ref="BS78" si="26">SUM(BS77:BT77)</f>
        <v>0</v>
      </c>
      <c r="BT78" s="566"/>
      <c r="BU78" s="430"/>
      <c r="BV78" s="565">
        <f t="shared" ref="BV78" si="27">SUM(BV77:BW77)</f>
        <v>0</v>
      </c>
      <c r="BW78" s="566"/>
      <c r="BX78" s="430"/>
      <c r="BY78" s="565">
        <f t="shared" ref="BY78" si="28">SUM(BY77:BZ77)</f>
        <v>0</v>
      </c>
      <c r="BZ78" s="566"/>
      <c r="CA78" s="430"/>
      <c r="CB78" s="565">
        <f t="shared" ref="CB78" si="29">SUM(CB77:CC77)</f>
        <v>0</v>
      </c>
      <c r="CC78" s="566"/>
      <c r="CD78" s="430"/>
      <c r="CE78" s="565">
        <f t="shared" ref="CE78" si="30">SUM(CE77:CF77)</f>
        <v>0</v>
      </c>
      <c r="CF78" s="566"/>
      <c r="CG78" s="430"/>
      <c r="CH78" s="565">
        <f t="shared" ref="CH78" si="31">SUM(CH77:CI77)</f>
        <v>0</v>
      </c>
      <c r="CI78" s="566"/>
      <c r="CJ78" s="430"/>
      <c r="CK78" s="565">
        <f t="shared" ref="CK78" si="32">SUM(CK77:CL77)</f>
        <v>0</v>
      </c>
      <c r="CL78" s="566"/>
      <c r="CM78" s="430"/>
      <c r="CN78" s="565">
        <f t="shared" ref="CN78" si="33">SUM(CN77:CO77)</f>
        <v>0</v>
      </c>
      <c r="CO78" s="566"/>
      <c r="CP78" s="430"/>
      <c r="CQ78" s="565">
        <f t="shared" ref="CQ78" si="34">SUM(CQ77:CR77)</f>
        <v>0</v>
      </c>
      <c r="CR78" s="566"/>
      <c r="CS78" s="430"/>
      <c r="CT78" s="565">
        <f t="shared" ref="CT78" si="35">SUM(CT77:CU77)</f>
        <v>0</v>
      </c>
      <c r="CU78" s="566"/>
      <c r="CV78" s="430"/>
      <c r="CW78" s="565">
        <f t="shared" ref="CW78" si="36">SUM(CW77:CX77)</f>
        <v>0</v>
      </c>
      <c r="CX78" s="566"/>
      <c r="CY78" s="430"/>
      <c r="CZ78" s="565">
        <f t="shared" ref="CZ78" si="37">SUM(CZ77:DA77)</f>
        <v>0</v>
      </c>
      <c r="DA78" s="566"/>
      <c r="DB78" s="430"/>
      <c r="DC78" s="565">
        <f t="shared" ref="DC78" si="38">SUM(DC77:DD77)</f>
        <v>0</v>
      </c>
      <c r="DD78" s="566"/>
      <c r="DE78" s="430"/>
      <c r="DF78" s="565">
        <f t="shared" ref="DF78" si="39">SUM(DF77:DG77)</f>
        <v>0</v>
      </c>
      <c r="DG78" s="566"/>
      <c r="DH78" s="430"/>
      <c r="DI78" s="565">
        <f t="shared" ref="DI78" si="40">SUM(DI77:DJ77)</f>
        <v>0</v>
      </c>
      <c r="DJ78" s="566"/>
      <c r="DK78" s="430"/>
      <c r="DL78" s="565">
        <f t="shared" ref="DL78" si="41">SUM(DL77:DM77)</f>
        <v>0</v>
      </c>
      <c r="DM78" s="566"/>
      <c r="DN78" s="430"/>
      <c r="DO78" s="565">
        <f t="shared" ref="DO78" si="42">SUM(DO77:DP77)</f>
        <v>0</v>
      </c>
      <c r="DP78" s="566"/>
      <c r="DQ78" s="430"/>
      <c r="DR78" s="565">
        <f t="shared" ref="DR78" si="43">SUM(DR77:DS77)</f>
        <v>0</v>
      </c>
      <c r="DS78" s="566"/>
      <c r="DT78" s="430"/>
      <c r="DU78" s="565">
        <f t="shared" ref="DU78" si="44">SUM(DU77:DV77)</f>
        <v>0</v>
      </c>
      <c r="DV78" s="566"/>
      <c r="DW78" s="430"/>
      <c r="DX78" s="565">
        <f t="shared" ref="DX78" si="45">SUM(DX77:DY77)</f>
        <v>0</v>
      </c>
      <c r="DY78" s="566"/>
      <c r="DZ78" s="430"/>
      <c r="EA78" s="565">
        <f t="shared" ref="EA78" si="46">SUM(EA77:EB77)</f>
        <v>0</v>
      </c>
      <c r="EB78" s="566"/>
      <c r="EC78" s="430"/>
      <c r="ED78" s="565">
        <f t="shared" ref="ED78" si="47">SUM(ED77:EE77)</f>
        <v>0</v>
      </c>
      <c r="EE78" s="566"/>
      <c r="EF78" s="430"/>
      <c r="EG78" s="565">
        <f t="shared" ref="EG78" si="48">SUM(EG77:EH77)</f>
        <v>0</v>
      </c>
      <c r="EH78" s="566"/>
      <c r="EI78" s="430"/>
      <c r="EJ78" s="565">
        <f t="shared" ref="EJ78" si="49">SUM(EJ77:EK77)</f>
        <v>0</v>
      </c>
      <c r="EK78" s="566"/>
      <c r="EL78" s="430"/>
      <c r="EM78" s="565">
        <f t="shared" ref="EM78" si="50">SUM(EM77:EN77)</f>
        <v>0</v>
      </c>
      <c r="EN78" s="566"/>
      <c r="EO78" s="430"/>
      <c r="EP78" s="565">
        <f t="shared" ref="EP78" si="51">SUM(EP77:EQ77)</f>
        <v>0</v>
      </c>
      <c r="EQ78" s="566"/>
      <c r="ER78" s="430"/>
      <c r="ES78" s="565">
        <f t="shared" ref="ES78" si="52">SUM(ES77:ET77)</f>
        <v>0</v>
      </c>
      <c r="ET78" s="566"/>
      <c r="EU78" s="430"/>
      <c r="EV78" s="565">
        <f t="shared" ref="EV78" si="53">SUM(EV77:EW77)</f>
        <v>0</v>
      </c>
      <c r="EW78" s="566"/>
      <c r="EX78" s="431"/>
    </row>
    <row r="79" spans="1:256" x14ac:dyDescent="0.2">
      <c r="A79" s="294"/>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409"/>
    </row>
    <row r="80" spans="1:256" x14ac:dyDescent="0.2">
      <c r="A80" s="294" t="s">
        <v>134</v>
      </c>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409"/>
    </row>
    <row r="81" spans="1:154" ht="13.5" thickBot="1" x14ac:dyDescent="0.25">
      <c r="A81" s="399"/>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420"/>
    </row>
  </sheetData>
  <mergeCells count="451">
    <mergeCell ref="ES14:EU14"/>
    <mergeCell ref="EV14:EX14"/>
    <mergeCell ref="CH14:CJ14"/>
    <mergeCell ref="CK14:CM14"/>
    <mergeCell ref="CN14:CP14"/>
    <mergeCell ref="CQ14:CS14"/>
    <mergeCell ref="CT14:CV14"/>
    <mergeCell ref="CW14:CY14"/>
    <mergeCell ref="CZ14:DB14"/>
    <mergeCell ref="DC14:DE14"/>
    <mergeCell ref="DF14:DH14"/>
    <mergeCell ref="DI14:DK14"/>
    <mergeCell ref="DL14:DN14"/>
    <mergeCell ref="DO14:DQ14"/>
    <mergeCell ref="DR14:DT14"/>
    <mergeCell ref="DU14:DW14"/>
    <mergeCell ref="DX14:DZ14"/>
    <mergeCell ref="EA14:EC14"/>
    <mergeCell ref="ED14:EF14"/>
    <mergeCell ref="EG14:EI14"/>
    <mergeCell ref="EJ14:EL14"/>
    <mergeCell ref="BM14:BO14"/>
    <mergeCell ref="BP14:BR14"/>
    <mergeCell ref="BS14:BU14"/>
    <mergeCell ref="BV14:BX14"/>
    <mergeCell ref="BY14:CA14"/>
    <mergeCell ref="CB14:CD14"/>
    <mergeCell ref="CE14:CG14"/>
    <mergeCell ref="EM14:EO14"/>
    <mergeCell ref="EP14:ER14"/>
    <mergeCell ref="CB12:CD12"/>
    <mergeCell ref="CE12:CG12"/>
    <mergeCell ref="CH12:CJ12"/>
    <mergeCell ref="CK12:CM12"/>
    <mergeCell ref="E14:G14"/>
    <mergeCell ref="H14:J14"/>
    <mergeCell ref="K14:M14"/>
    <mergeCell ref="N14:P14"/>
    <mergeCell ref="Q14:S14"/>
    <mergeCell ref="T14:V14"/>
    <mergeCell ref="W14:Y14"/>
    <mergeCell ref="Z14:AB14"/>
    <mergeCell ref="AC14:AE14"/>
    <mergeCell ref="AF14:AH14"/>
    <mergeCell ref="AI14:AK14"/>
    <mergeCell ref="AL14:AN14"/>
    <mergeCell ref="AO14:AQ14"/>
    <mergeCell ref="AR14:AT14"/>
    <mergeCell ref="AU14:AW14"/>
    <mergeCell ref="AX14:AZ14"/>
    <mergeCell ref="BA14:BC14"/>
    <mergeCell ref="BD14:BF14"/>
    <mergeCell ref="BG14:BI14"/>
    <mergeCell ref="BJ14:BL14"/>
    <mergeCell ref="BA12:BC12"/>
    <mergeCell ref="BD12:BF12"/>
    <mergeCell ref="BG12:BI12"/>
    <mergeCell ref="BJ12:BL12"/>
    <mergeCell ref="BM12:BO12"/>
    <mergeCell ref="BP12:BR12"/>
    <mergeCell ref="BS12:BU12"/>
    <mergeCell ref="BV12:BX12"/>
    <mergeCell ref="BY12:CA12"/>
    <mergeCell ref="Z12:AB12"/>
    <mergeCell ref="AC12:AE12"/>
    <mergeCell ref="AF12:AH12"/>
    <mergeCell ref="AI12:AK12"/>
    <mergeCell ref="AL12:AN12"/>
    <mergeCell ref="AO12:AQ12"/>
    <mergeCell ref="AR12:AT12"/>
    <mergeCell ref="AU12:AW12"/>
    <mergeCell ref="AX12:AZ12"/>
    <mergeCell ref="A3:C14"/>
    <mergeCell ref="CN12:CP12"/>
    <mergeCell ref="CQ12:CS12"/>
    <mergeCell ref="CT12:CV12"/>
    <mergeCell ref="CW12:CY12"/>
    <mergeCell ref="CZ12:DB12"/>
    <mergeCell ref="DC12:DE12"/>
    <mergeCell ref="DF12:DH12"/>
    <mergeCell ref="DI12:DK12"/>
    <mergeCell ref="DI10:DJ10"/>
    <mergeCell ref="BY10:BZ10"/>
    <mergeCell ref="CB10:CC10"/>
    <mergeCell ref="CE10:CF10"/>
    <mergeCell ref="CH10:CI10"/>
    <mergeCell ref="CK10:CL10"/>
    <mergeCell ref="CN10:CO10"/>
    <mergeCell ref="BJ10:BK10"/>
    <mergeCell ref="BM10:BN10"/>
    <mergeCell ref="BP10:BQ10"/>
    <mergeCell ref="BS10:BT10"/>
    <mergeCell ref="BV10:BW10"/>
    <mergeCell ref="AO10:AP10"/>
    <mergeCell ref="AR10:AS10"/>
    <mergeCell ref="AU10:AV10"/>
    <mergeCell ref="DL12:DN12"/>
    <mergeCell ref="DO12:DQ12"/>
    <mergeCell ref="DR12:DT12"/>
    <mergeCell ref="DU12:DW12"/>
    <mergeCell ref="DX12:DZ12"/>
    <mergeCell ref="EA12:EC12"/>
    <mergeCell ref="ED12:EF12"/>
    <mergeCell ref="EG12:EI12"/>
    <mergeCell ref="EJ12:EL12"/>
    <mergeCell ref="EM12:EO12"/>
    <mergeCell ref="EP12:ER12"/>
    <mergeCell ref="ES12:EU12"/>
    <mergeCell ref="EV12:EX12"/>
    <mergeCell ref="ES10:ET10"/>
    <mergeCell ref="EV10:EW10"/>
    <mergeCell ref="EA10:EB10"/>
    <mergeCell ref="ED10:EE10"/>
    <mergeCell ref="EG10:EH10"/>
    <mergeCell ref="EJ10:EK10"/>
    <mergeCell ref="EM10:EN10"/>
    <mergeCell ref="EP10:EQ10"/>
    <mergeCell ref="DL10:DM10"/>
    <mergeCell ref="DO10:DP10"/>
    <mergeCell ref="DR10:DS10"/>
    <mergeCell ref="DU10:DV10"/>
    <mergeCell ref="DX10:DY10"/>
    <mergeCell ref="CQ10:CR10"/>
    <mergeCell ref="CT10:CU10"/>
    <mergeCell ref="CW10:CX10"/>
    <mergeCell ref="CZ10:DA10"/>
    <mergeCell ref="DC10:DD10"/>
    <mergeCell ref="DF10:DG10"/>
    <mergeCell ref="AX10:AY10"/>
    <mergeCell ref="BA10:BB10"/>
    <mergeCell ref="BD10:BE10"/>
    <mergeCell ref="Z10:AA10"/>
    <mergeCell ref="AC10:AD10"/>
    <mergeCell ref="AF10:AG10"/>
    <mergeCell ref="AI10:AJ10"/>
    <mergeCell ref="AL10:AM10"/>
    <mergeCell ref="CW8:CY8"/>
    <mergeCell ref="AC8:AE8"/>
    <mergeCell ref="AF8:AH8"/>
    <mergeCell ref="AI8:AK8"/>
    <mergeCell ref="BG10:BH10"/>
    <mergeCell ref="AL8:AN8"/>
    <mergeCell ref="AO8:AQ8"/>
    <mergeCell ref="AR8:AT8"/>
    <mergeCell ref="Z9:AA9"/>
    <mergeCell ref="AC9:AD9"/>
    <mergeCell ref="AF9:AG9"/>
    <mergeCell ref="AI9:AJ9"/>
    <mergeCell ref="AL9:AM9"/>
    <mergeCell ref="AO9:AP9"/>
    <mergeCell ref="AR9:AS9"/>
    <mergeCell ref="AU9:AV9"/>
    <mergeCell ref="BV8:BX8"/>
    <mergeCell ref="BY8:CA8"/>
    <mergeCell ref="CB8:CD8"/>
    <mergeCell ref="AU8:AW8"/>
    <mergeCell ref="AX8:AZ8"/>
    <mergeCell ref="BA8:BC8"/>
    <mergeCell ref="BD8:BF8"/>
    <mergeCell ref="BG8:BI8"/>
    <mergeCell ref="BJ8:BL8"/>
    <mergeCell ref="BM8:BO8"/>
    <mergeCell ref="BP8:BR8"/>
    <mergeCell ref="BS8:BU8"/>
    <mergeCell ref="DF8:DH8"/>
    <mergeCell ref="DI8:DK8"/>
    <mergeCell ref="DL8:DN8"/>
    <mergeCell ref="CE8:CG8"/>
    <mergeCell ref="CH8:CJ8"/>
    <mergeCell ref="CK8:CM8"/>
    <mergeCell ref="CN8:CP8"/>
    <mergeCell ref="CQ8:CS8"/>
    <mergeCell ref="CT8:CV8"/>
    <mergeCell ref="CZ8:DB8"/>
    <mergeCell ref="DC8:DE8"/>
    <mergeCell ref="EP8:ER8"/>
    <mergeCell ref="ES8:EU8"/>
    <mergeCell ref="EV8:EX8"/>
    <mergeCell ref="DO8:DQ8"/>
    <mergeCell ref="DR8:DT8"/>
    <mergeCell ref="DU8:DW8"/>
    <mergeCell ref="DX8:DZ8"/>
    <mergeCell ref="EA8:EC8"/>
    <mergeCell ref="ED8:EF8"/>
    <mergeCell ref="EG8:EI8"/>
    <mergeCell ref="EJ8:EL8"/>
    <mergeCell ref="EM8:EO8"/>
    <mergeCell ref="ES6:EU6"/>
    <mergeCell ref="EV6:EX6"/>
    <mergeCell ref="E8:G8"/>
    <mergeCell ref="H8:J8"/>
    <mergeCell ref="K8:M8"/>
    <mergeCell ref="N8:P8"/>
    <mergeCell ref="Q8:S8"/>
    <mergeCell ref="T8:V8"/>
    <mergeCell ref="W8:Y8"/>
    <mergeCell ref="Z8:AB8"/>
    <mergeCell ref="EA6:EC6"/>
    <mergeCell ref="ED6:EF6"/>
    <mergeCell ref="EG6:EI6"/>
    <mergeCell ref="EJ6:EL6"/>
    <mergeCell ref="EM6:EO6"/>
    <mergeCell ref="EP6:ER6"/>
    <mergeCell ref="DI6:DK6"/>
    <mergeCell ref="DL6:DN6"/>
    <mergeCell ref="DO6:DQ6"/>
    <mergeCell ref="DR6:DT6"/>
    <mergeCell ref="DU6:DW6"/>
    <mergeCell ref="DX6:DZ6"/>
    <mergeCell ref="CQ6:CS6"/>
    <mergeCell ref="CT6:CV6"/>
    <mergeCell ref="CW6:CY6"/>
    <mergeCell ref="CZ6:DB6"/>
    <mergeCell ref="DC6:DE6"/>
    <mergeCell ref="DF6:DH6"/>
    <mergeCell ref="BY6:CA6"/>
    <mergeCell ref="CB6:CD6"/>
    <mergeCell ref="CE6:CG6"/>
    <mergeCell ref="CH6:CJ6"/>
    <mergeCell ref="CK6:CM6"/>
    <mergeCell ref="CN6:CP6"/>
    <mergeCell ref="E6:G6"/>
    <mergeCell ref="H6:J6"/>
    <mergeCell ref="K6:M6"/>
    <mergeCell ref="N6:P6"/>
    <mergeCell ref="Q6:S6"/>
    <mergeCell ref="T6:V6"/>
    <mergeCell ref="BG6:BI6"/>
    <mergeCell ref="BJ6:BL6"/>
    <mergeCell ref="BM6:BO6"/>
    <mergeCell ref="AO6:AQ6"/>
    <mergeCell ref="AR6:AT6"/>
    <mergeCell ref="AU6:AW6"/>
    <mergeCell ref="AX6:AZ6"/>
    <mergeCell ref="BA6:BC6"/>
    <mergeCell ref="BD6:BF6"/>
    <mergeCell ref="W6:Y6"/>
    <mergeCell ref="Z6:AB6"/>
    <mergeCell ref="AC6:AE6"/>
    <mergeCell ref="AF6:AH6"/>
    <mergeCell ref="AI6:AK6"/>
    <mergeCell ref="AL6:AN6"/>
    <mergeCell ref="BP6:BR6"/>
    <mergeCell ref="BS6:BU6"/>
    <mergeCell ref="BV6:BX6"/>
    <mergeCell ref="BV5:BX5"/>
    <mergeCell ref="BY5:CA5"/>
    <mergeCell ref="CB5:CD5"/>
    <mergeCell ref="AU5:AW5"/>
    <mergeCell ref="AX5:AZ5"/>
    <mergeCell ref="BA5:BC5"/>
    <mergeCell ref="BD5:BF5"/>
    <mergeCell ref="BG5:BI5"/>
    <mergeCell ref="BJ5:BL5"/>
    <mergeCell ref="BM5:BO5"/>
    <mergeCell ref="BP5:BR5"/>
    <mergeCell ref="BS5:BU5"/>
    <mergeCell ref="EP5:ER5"/>
    <mergeCell ref="ES5:EU5"/>
    <mergeCell ref="EV5:EX5"/>
    <mergeCell ref="DO5:DQ5"/>
    <mergeCell ref="DR5:DT5"/>
    <mergeCell ref="DU5:DW5"/>
    <mergeCell ref="DX5:DZ5"/>
    <mergeCell ref="EA5:EC5"/>
    <mergeCell ref="ED5:EF5"/>
    <mergeCell ref="EG5:EI5"/>
    <mergeCell ref="EJ5:EL5"/>
    <mergeCell ref="EM5:EO5"/>
    <mergeCell ref="CW5:CY5"/>
    <mergeCell ref="CZ5:DB5"/>
    <mergeCell ref="DC5:DE5"/>
    <mergeCell ref="DF5:DH5"/>
    <mergeCell ref="DI5:DK5"/>
    <mergeCell ref="DL5:DN5"/>
    <mergeCell ref="CE5:CG5"/>
    <mergeCell ref="CH5:CJ5"/>
    <mergeCell ref="CK5:CM5"/>
    <mergeCell ref="CN5:CP5"/>
    <mergeCell ref="CQ5:CS5"/>
    <mergeCell ref="CT5:CV5"/>
    <mergeCell ref="AC5:AE5"/>
    <mergeCell ref="AF5:AH5"/>
    <mergeCell ref="AI5:AK5"/>
    <mergeCell ref="AL5:AN5"/>
    <mergeCell ref="AO5:AQ5"/>
    <mergeCell ref="AR5:AT5"/>
    <mergeCell ref="ES4:EU4"/>
    <mergeCell ref="EV4:EX4"/>
    <mergeCell ref="E5:G5"/>
    <mergeCell ref="H5:J5"/>
    <mergeCell ref="K5:M5"/>
    <mergeCell ref="N5:P5"/>
    <mergeCell ref="Q5:S5"/>
    <mergeCell ref="T5:V5"/>
    <mergeCell ref="W5:Y5"/>
    <mergeCell ref="Z5:AB5"/>
    <mergeCell ref="EA4:EC4"/>
    <mergeCell ref="ED4:EF4"/>
    <mergeCell ref="EG4:EI4"/>
    <mergeCell ref="EJ4:EL4"/>
    <mergeCell ref="EM4:EO4"/>
    <mergeCell ref="EP4:ER4"/>
    <mergeCell ref="DI4:DK4"/>
    <mergeCell ref="DL4:DN4"/>
    <mergeCell ref="DO4:DQ4"/>
    <mergeCell ref="DR4:DT4"/>
    <mergeCell ref="DU4:DW4"/>
    <mergeCell ref="DX4:DZ4"/>
    <mergeCell ref="CQ4:CS4"/>
    <mergeCell ref="CT4:CV4"/>
    <mergeCell ref="CW4:CY4"/>
    <mergeCell ref="CZ4:DB4"/>
    <mergeCell ref="DC4:DE4"/>
    <mergeCell ref="DF4:DH4"/>
    <mergeCell ref="BY4:CA4"/>
    <mergeCell ref="CB4:CD4"/>
    <mergeCell ref="CE4:CG4"/>
    <mergeCell ref="CH4:CJ4"/>
    <mergeCell ref="CK4:CM4"/>
    <mergeCell ref="CN4:CP4"/>
    <mergeCell ref="BG4:BI4"/>
    <mergeCell ref="BJ4:BL4"/>
    <mergeCell ref="BM4:BO4"/>
    <mergeCell ref="BP4:BR4"/>
    <mergeCell ref="BS4:BU4"/>
    <mergeCell ref="BV4:BX4"/>
    <mergeCell ref="AX4:AZ4"/>
    <mergeCell ref="BA4:BC4"/>
    <mergeCell ref="BD4:BF4"/>
    <mergeCell ref="W4:Y4"/>
    <mergeCell ref="Z4:AB4"/>
    <mergeCell ref="AC4:AE4"/>
    <mergeCell ref="AF4:AH4"/>
    <mergeCell ref="AI4:AK4"/>
    <mergeCell ref="AL4:AN4"/>
    <mergeCell ref="E4:G4"/>
    <mergeCell ref="H4:J4"/>
    <mergeCell ref="K4:M4"/>
    <mergeCell ref="N4:P4"/>
    <mergeCell ref="Q4:S4"/>
    <mergeCell ref="T4:V4"/>
    <mergeCell ref="AO4:AQ4"/>
    <mergeCell ref="AR4:AT4"/>
    <mergeCell ref="AU4:AW4"/>
    <mergeCell ref="E9:F9"/>
    <mergeCell ref="E78:F78"/>
    <mergeCell ref="H9:I9"/>
    <mergeCell ref="H78:I78"/>
    <mergeCell ref="K9:L9"/>
    <mergeCell ref="N9:O9"/>
    <mergeCell ref="Q9:R9"/>
    <mergeCell ref="T9:U9"/>
    <mergeCell ref="W9:X9"/>
    <mergeCell ref="E10:F10"/>
    <mergeCell ref="H10:I10"/>
    <mergeCell ref="K10:L10"/>
    <mergeCell ref="N10:O10"/>
    <mergeCell ref="Q10:R10"/>
    <mergeCell ref="T10:U10"/>
    <mergeCell ref="W10:X10"/>
    <mergeCell ref="E12:G12"/>
    <mergeCell ref="H12:J12"/>
    <mergeCell ref="K12:M12"/>
    <mergeCell ref="N12:P12"/>
    <mergeCell ref="Q12:S12"/>
    <mergeCell ref="T12:V12"/>
    <mergeCell ref="W12:Y12"/>
    <mergeCell ref="AX9:AY9"/>
    <mergeCell ref="BA9:BB9"/>
    <mergeCell ref="BD9:BE9"/>
    <mergeCell ref="BG9:BH9"/>
    <mergeCell ref="BJ9:BK9"/>
    <mergeCell ref="BM9:BN9"/>
    <mergeCell ref="BP9:BQ9"/>
    <mergeCell ref="BS9:BT9"/>
    <mergeCell ref="BV9:BW9"/>
    <mergeCell ref="BY9:BZ9"/>
    <mergeCell ref="CB9:CC9"/>
    <mergeCell ref="CE9:CF9"/>
    <mergeCell ref="CH9:CI9"/>
    <mergeCell ref="CK9:CL9"/>
    <mergeCell ref="CN9:CO9"/>
    <mergeCell ref="CQ9:CR9"/>
    <mergeCell ref="CT9:CU9"/>
    <mergeCell ref="CW9:CX9"/>
    <mergeCell ref="CZ9:DA9"/>
    <mergeCell ref="DC9:DD9"/>
    <mergeCell ref="DF9:DG9"/>
    <mergeCell ref="DI9:DJ9"/>
    <mergeCell ref="DL9:DM9"/>
    <mergeCell ref="DO9:DP9"/>
    <mergeCell ref="DR9:DS9"/>
    <mergeCell ref="DU9:DV9"/>
    <mergeCell ref="DX9:DY9"/>
    <mergeCell ref="EA9:EB9"/>
    <mergeCell ref="ED9:EE9"/>
    <mergeCell ref="EG9:EH9"/>
    <mergeCell ref="EJ9:EK9"/>
    <mergeCell ref="EM9:EN9"/>
    <mergeCell ref="EP9:EQ9"/>
    <mergeCell ref="ES9:ET9"/>
    <mergeCell ref="EV9:EW9"/>
    <mergeCell ref="K78:L78"/>
    <mergeCell ref="N78:O78"/>
    <mergeCell ref="Q78:R78"/>
    <mergeCell ref="T78:U78"/>
    <mergeCell ref="W78:X78"/>
    <mergeCell ref="Z78:AA78"/>
    <mergeCell ref="AC78:AD78"/>
    <mergeCell ref="AF78:AG78"/>
    <mergeCell ref="AI78:AJ78"/>
    <mergeCell ref="AL78:AM78"/>
    <mergeCell ref="AO78:AP78"/>
    <mergeCell ref="AR78:AS78"/>
    <mergeCell ref="AU78:AV78"/>
    <mergeCell ref="AX78:AY78"/>
    <mergeCell ref="BA78:BB78"/>
    <mergeCell ref="BD78:BE78"/>
    <mergeCell ref="BG78:BH78"/>
    <mergeCell ref="BJ78:BK78"/>
    <mergeCell ref="BM78:BN78"/>
    <mergeCell ref="BP78:BQ78"/>
    <mergeCell ref="BS78:BT78"/>
    <mergeCell ref="BV78:BW78"/>
    <mergeCell ref="BY78:BZ78"/>
    <mergeCell ref="CB78:CC78"/>
    <mergeCell ref="CE78:CF78"/>
    <mergeCell ref="CH78:CI78"/>
    <mergeCell ref="CK78:CL78"/>
    <mergeCell ref="CN78:CO78"/>
    <mergeCell ref="CQ78:CR78"/>
    <mergeCell ref="CT78:CU78"/>
    <mergeCell ref="CW78:CX78"/>
    <mergeCell ref="CZ78:DA78"/>
    <mergeCell ref="DC78:DD78"/>
    <mergeCell ref="DF78:DG78"/>
    <mergeCell ref="DI78:DJ78"/>
    <mergeCell ref="EM78:EN78"/>
    <mergeCell ref="EP78:EQ78"/>
    <mergeCell ref="ES78:ET78"/>
    <mergeCell ref="EV78:EW78"/>
    <mergeCell ref="DL78:DM78"/>
    <mergeCell ref="DO78:DP78"/>
    <mergeCell ref="DR78:DS78"/>
    <mergeCell ref="DU78:DV78"/>
    <mergeCell ref="DX78:DY78"/>
    <mergeCell ref="EA78:EB78"/>
    <mergeCell ref="ED78:EE78"/>
    <mergeCell ref="EG78:EH78"/>
    <mergeCell ref="EJ78:EK7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
  <sheetViews>
    <sheetView topLeftCell="A40" zoomScaleNormal="100" workbookViewId="0">
      <pane xSplit="3" topLeftCell="AC1" activePane="topRight" state="frozen"/>
      <selection pane="topRight" activeCell="D16" sqref="D16:AH76"/>
    </sheetView>
  </sheetViews>
  <sheetFormatPr defaultColWidth="9.140625" defaultRowHeight="12.75" x14ac:dyDescent="0.2"/>
  <cols>
    <col min="1" max="2" width="7.7109375" style="94" customWidth="1"/>
    <col min="3" max="3" width="41.140625" style="94" bestFit="1" customWidth="1"/>
    <col min="4" max="4" width="9.85546875" style="94" bestFit="1" customWidth="1"/>
    <col min="5" max="6" width="12.7109375" style="94" customWidth="1"/>
    <col min="7" max="7" width="20.85546875" style="94" customWidth="1"/>
    <col min="8" max="9" width="12.7109375" style="94" customWidth="1"/>
    <col min="10" max="10" width="20.85546875" style="94" customWidth="1"/>
    <col min="11" max="12" width="12.7109375" style="94" customWidth="1"/>
    <col min="13" max="13" width="20.85546875" style="94" customWidth="1"/>
    <col min="14" max="15" width="12.7109375" style="94" customWidth="1"/>
    <col min="16" max="16" width="20.85546875" style="94" customWidth="1"/>
    <col min="17" max="18" width="12.7109375" style="94" customWidth="1"/>
    <col min="19" max="19" width="20.85546875" style="94" customWidth="1"/>
    <col min="20" max="21" width="12.7109375" style="94" customWidth="1"/>
    <col min="22" max="22" width="20.85546875" style="94" customWidth="1"/>
    <col min="23" max="24" width="12.7109375" style="94" customWidth="1"/>
    <col min="25" max="25" width="20.85546875" style="94" customWidth="1"/>
    <col min="26" max="27" width="12.7109375" style="94" customWidth="1"/>
    <col min="28" max="28" width="20.85546875" style="94" customWidth="1"/>
    <col min="29" max="30" width="12.7109375" style="94" customWidth="1"/>
    <col min="31" max="31" width="20.85546875" style="94" customWidth="1"/>
    <col min="32" max="33" width="12.7109375" style="94" customWidth="1"/>
    <col min="34" max="34" width="20.85546875" style="94" customWidth="1"/>
    <col min="35" max="36" width="12.7109375" style="94" customWidth="1"/>
    <col min="37" max="37" width="20.85546875" style="94" customWidth="1"/>
    <col min="38" max="39" width="12.7109375" style="94" customWidth="1"/>
    <col min="40" max="40" width="20.85546875" style="94" customWidth="1"/>
    <col min="41" max="42" width="12.7109375" style="94" customWidth="1"/>
    <col min="43" max="43" width="20.85546875" style="94" customWidth="1"/>
    <col min="44" max="45" width="12.7109375" style="94" customWidth="1"/>
    <col min="46" max="46" width="20.85546875" style="94" customWidth="1"/>
    <col min="47" max="48" width="12.7109375" style="94" customWidth="1"/>
    <col min="49" max="49" width="20.85546875" style="94" customWidth="1"/>
    <col min="50" max="51" width="12.7109375" style="94" customWidth="1"/>
    <col min="52" max="52" width="20.85546875" style="94" customWidth="1"/>
    <col min="53" max="54" width="12.7109375" style="94" customWidth="1"/>
    <col min="55" max="55" width="20.85546875" style="94" customWidth="1"/>
    <col min="56" max="57" width="12.7109375" style="94" customWidth="1"/>
    <col min="58" max="58" width="20.85546875" style="94" customWidth="1"/>
    <col min="59" max="60" width="12.7109375" style="94" customWidth="1"/>
    <col min="61" max="61" width="20.85546875" style="94" customWidth="1"/>
    <col min="62" max="63" width="12.7109375" style="94" customWidth="1"/>
    <col min="64" max="64" width="20.85546875" style="94" customWidth="1"/>
    <col min="65" max="66" width="12.7109375" style="94" customWidth="1"/>
    <col min="67" max="67" width="20.85546875" style="94" customWidth="1"/>
    <col min="68" max="69" width="12.7109375" style="94" customWidth="1"/>
    <col min="70" max="70" width="20.85546875" style="94" customWidth="1"/>
    <col min="71" max="72" width="12.7109375" style="94" customWidth="1"/>
    <col min="73" max="73" width="20.85546875" style="94" customWidth="1"/>
    <col min="74" max="75" width="12.7109375" style="94" customWidth="1"/>
    <col min="76" max="76" width="20.85546875" style="94" customWidth="1"/>
    <col min="77" max="78" width="12.7109375" style="94" customWidth="1"/>
    <col min="79" max="79" width="20.85546875" style="94" customWidth="1"/>
    <col min="80" max="81" width="12.7109375" style="94" customWidth="1"/>
    <col min="82" max="82" width="20.85546875" style="94" customWidth="1"/>
    <col min="83" max="84" width="12.7109375" style="94" customWidth="1"/>
    <col min="85" max="85" width="20.85546875" style="94" customWidth="1"/>
    <col min="86" max="87" width="12.7109375" style="94" customWidth="1"/>
    <col min="88" max="88" width="20.85546875" style="94" customWidth="1"/>
    <col min="89" max="90" width="12.7109375" style="94" customWidth="1"/>
    <col min="91" max="91" width="20.85546875" style="94" customWidth="1"/>
    <col min="92" max="93" width="12.7109375" style="94" customWidth="1"/>
    <col min="94" max="94" width="20.85546875" style="94" customWidth="1"/>
    <col min="95" max="96" width="12.7109375" style="94" customWidth="1"/>
    <col min="97" max="97" width="20.85546875" style="94" customWidth="1"/>
    <col min="98" max="99" width="12.7109375" style="94" customWidth="1"/>
    <col min="100" max="100" width="20.85546875" style="94" customWidth="1"/>
    <col min="101" max="102" width="12.7109375" style="94" customWidth="1"/>
    <col min="103" max="103" width="20.85546875" style="94" customWidth="1"/>
    <col min="104" max="105" width="12.7109375" style="94" customWidth="1"/>
    <col min="106" max="106" width="20.85546875" style="94" customWidth="1"/>
    <col min="107" max="108" width="12.7109375" style="94" customWidth="1"/>
    <col min="109" max="109" width="20.85546875" style="94" customWidth="1"/>
    <col min="110" max="111" width="12.7109375" style="94" customWidth="1"/>
    <col min="112" max="112" width="20.85546875" style="94" customWidth="1"/>
    <col min="113" max="114" width="12.7109375" style="94" customWidth="1"/>
    <col min="115" max="115" width="20.85546875" style="94" customWidth="1"/>
    <col min="116" max="117" width="12.7109375" style="94" customWidth="1"/>
    <col min="118" max="118" width="20.85546875" style="94" customWidth="1"/>
    <col min="119" max="120" width="12.7109375" style="94" customWidth="1"/>
    <col min="121" max="121" width="20.85546875" style="94" customWidth="1"/>
    <col min="122" max="123" width="12.7109375" style="94" customWidth="1"/>
    <col min="124" max="124" width="20.85546875" style="94" customWidth="1"/>
    <col min="125" max="126" width="12.7109375" style="94" customWidth="1"/>
    <col min="127" max="127" width="20.85546875" style="94" customWidth="1"/>
    <col min="128" max="129" width="12.7109375" style="94" customWidth="1"/>
    <col min="130" max="130" width="20.85546875" style="94" customWidth="1"/>
    <col min="131" max="132" width="12.7109375" style="94" customWidth="1"/>
    <col min="133" max="133" width="20.85546875" style="94" customWidth="1"/>
    <col min="134" max="135" width="12.7109375" style="94" customWidth="1"/>
    <col min="136" max="136" width="20.85546875" style="94" customWidth="1"/>
    <col min="137" max="138" width="12.7109375" style="94" customWidth="1"/>
    <col min="139" max="139" width="20.85546875" style="94" customWidth="1"/>
    <col min="140" max="141" width="12.7109375" style="94" customWidth="1"/>
    <col min="142" max="142" width="20.85546875" style="94" customWidth="1"/>
    <col min="143" max="144" width="12.7109375" style="94" customWidth="1"/>
    <col min="145" max="145" width="20.85546875" style="94" customWidth="1"/>
    <col min="146" max="147" width="12.7109375" style="94" customWidth="1"/>
    <col min="148" max="148" width="20.85546875" style="94" customWidth="1"/>
    <col min="149" max="150" width="12.7109375" style="94" customWidth="1"/>
    <col min="151" max="151" width="20.85546875" style="94" customWidth="1"/>
    <col min="152" max="153" width="12.7109375" style="94" customWidth="1"/>
    <col min="154" max="154" width="20.85546875" style="94" customWidth="1"/>
    <col min="155" max="16384" width="9.140625" style="94"/>
  </cols>
  <sheetData>
    <row r="1" spans="1:154" x14ac:dyDescent="0.2">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row>
    <row r="2" spans="1:154" ht="13.5" customHeight="1" thickBot="1" x14ac:dyDescent="0.25">
      <c r="A2" s="177"/>
      <c r="B2" s="174"/>
      <c r="C2" s="174"/>
      <c r="D2" s="95"/>
      <c r="E2" s="130"/>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row>
    <row r="3" spans="1:154" ht="12.75" customHeight="1" x14ac:dyDescent="0.2">
      <c r="A3" s="554" t="s">
        <v>151</v>
      </c>
      <c r="B3" s="555"/>
      <c r="C3" s="556"/>
      <c r="D3" s="418"/>
      <c r="E3" s="35" t="s">
        <v>81</v>
      </c>
      <c r="F3" s="36"/>
      <c r="G3" s="37"/>
      <c r="H3" s="35" t="s">
        <v>81</v>
      </c>
      <c r="I3" s="36"/>
      <c r="J3" s="37"/>
      <c r="K3" s="35" t="s">
        <v>81</v>
      </c>
      <c r="L3" s="36"/>
      <c r="M3" s="37"/>
      <c r="N3" s="35" t="s">
        <v>81</v>
      </c>
      <c r="O3" s="36"/>
      <c r="P3" s="37"/>
      <c r="Q3" s="35" t="s">
        <v>81</v>
      </c>
      <c r="R3" s="36"/>
      <c r="S3" s="37"/>
      <c r="T3" s="35" t="s">
        <v>81</v>
      </c>
      <c r="U3" s="36"/>
      <c r="V3" s="37"/>
      <c r="W3" s="35" t="s">
        <v>81</v>
      </c>
      <c r="X3" s="36"/>
      <c r="Y3" s="37"/>
      <c r="Z3" s="35" t="s">
        <v>81</v>
      </c>
      <c r="AA3" s="36"/>
      <c r="AB3" s="37"/>
      <c r="AC3" s="35" t="s">
        <v>81</v>
      </c>
      <c r="AD3" s="36"/>
      <c r="AE3" s="37"/>
      <c r="AF3" s="35" t="s">
        <v>81</v>
      </c>
      <c r="AG3" s="36"/>
      <c r="AH3" s="37"/>
      <c r="AI3" s="35" t="s">
        <v>81</v>
      </c>
      <c r="AJ3" s="36"/>
      <c r="AK3" s="37"/>
      <c r="AL3" s="35" t="s">
        <v>81</v>
      </c>
      <c r="AM3" s="36"/>
      <c r="AN3" s="37"/>
      <c r="AO3" s="35" t="s">
        <v>81</v>
      </c>
      <c r="AP3" s="36"/>
      <c r="AQ3" s="37"/>
      <c r="AR3" s="35" t="s">
        <v>81</v>
      </c>
      <c r="AS3" s="36"/>
      <c r="AT3" s="37"/>
      <c r="AU3" s="35" t="s">
        <v>81</v>
      </c>
      <c r="AV3" s="36"/>
      <c r="AW3" s="37"/>
      <c r="AX3" s="35" t="s">
        <v>81</v>
      </c>
      <c r="AY3" s="36"/>
      <c r="AZ3" s="37"/>
      <c r="BA3" s="35" t="s">
        <v>81</v>
      </c>
      <c r="BB3" s="36"/>
      <c r="BC3" s="37"/>
      <c r="BD3" s="35" t="s">
        <v>81</v>
      </c>
      <c r="BE3" s="36"/>
      <c r="BF3" s="37"/>
      <c r="BG3" s="35" t="s">
        <v>81</v>
      </c>
      <c r="BH3" s="36"/>
      <c r="BI3" s="37"/>
      <c r="BJ3" s="35" t="s">
        <v>81</v>
      </c>
      <c r="BK3" s="36"/>
      <c r="BL3" s="37"/>
      <c r="BM3" s="35" t="s">
        <v>81</v>
      </c>
      <c r="BN3" s="36"/>
      <c r="BO3" s="37"/>
      <c r="BP3" s="35" t="s">
        <v>81</v>
      </c>
      <c r="BQ3" s="36"/>
      <c r="BR3" s="37"/>
      <c r="BS3" s="35" t="s">
        <v>81</v>
      </c>
      <c r="BT3" s="36"/>
      <c r="BU3" s="37"/>
      <c r="BV3" s="35" t="s">
        <v>81</v>
      </c>
      <c r="BW3" s="36"/>
      <c r="BX3" s="37"/>
      <c r="BY3" s="35" t="s">
        <v>81</v>
      </c>
      <c r="BZ3" s="36"/>
      <c r="CA3" s="37"/>
      <c r="CB3" s="35" t="s">
        <v>81</v>
      </c>
      <c r="CC3" s="36"/>
      <c r="CD3" s="37"/>
      <c r="CE3" s="35" t="s">
        <v>81</v>
      </c>
      <c r="CF3" s="36"/>
      <c r="CG3" s="37"/>
      <c r="CH3" s="35" t="s">
        <v>81</v>
      </c>
      <c r="CI3" s="36"/>
      <c r="CJ3" s="37"/>
      <c r="CK3" s="35" t="s">
        <v>81</v>
      </c>
      <c r="CL3" s="36"/>
      <c r="CM3" s="37"/>
      <c r="CN3" s="35" t="s">
        <v>81</v>
      </c>
      <c r="CO3" s="36"/>
      <c r="CP3" s="37"/>
      <c r="CQ3" s="35" t="s">
        <v>81</v>
      </c>
      <c r="CR3" s="36"/>
      <c r="CS3" s="37"/>
      <c r="CT3" s="35" t="s">
        <v>81</v>
      </c>
      <c r="CU3" s="36"/>
      <c r="CV3" s="37"/>
      <c r="CW3" s="35" t="s">
        <v>81</v>
      </c>
      <c r="CX3" s="36"/>
      <c r="CY3" s="37"/>
      <c r="CZ3" s="35" t="s">
        <v>81</v>
      </c>
      <c r="DA3" s="36"/>
      <c r="DB3" s="37"/>
      <c r="DC3" s="35" t="s">
        <v>81</v>
      </c>
      <c r="DD3" s="36"/>
      <c r="DE3" s="37"/>
      <c r="DF3" s="35" t="s">
        <v>81</v>
      </c>
      <c r="DG3" s="36"/>
      <c r="DH3" s="37"/>
      <c r="DI3" s="35" t="s">
        <v>81</v>
      </c>
      <c r="DJ3" s="36"/>
      <c r="DK3" s="37"/>
      <c r="DL3" s="35" t="s">
        <v>81</v>
      </c>
      <c r="DM3" s="36"/>
      <c r="DN3" s="37"/>
      <c r="DO3" s="35" t="s">
        <v>81</v>
      </c>
      <c r="DP3" s="36"/>
      <c r="DQ3" s="37"/>
      <c r="DR3" s="35" t="s">
        <v>81</v>
      </c>
      <c r="DS3" s="36"/>
      <c r="DT3" s="37"/>
      <c r="DU3" s="35" t="s">
        <v>81</v>
      </c>
      <c r="DV3" s="36"/>
      <c r="DW3" s="37"/>
      <c r="DX3" s="35" t="s">
        <v>81</v>
      </c>
      <c r="DY3" s="36"/>
      <c r="DZ3" s="37"/>
      <c r="EA3" s="35" t="s">
        <v>81</v>
      </c>
      <c r="EB3" s="36"/>
      <c r="EC3" s="37"/>
      <c r="ED3" s="35" t="s">
        <v>81</v>
      </c>
      <c r="EE3" s="36"/>
      <c r="EF3" s="37"/>
      <c r="EG3" s="35" t="s">
        <v>81</v>
      </c>
      <c r="EH3" s="36"/>
      <c r="EI3" s="37"/>
      <c r="EJ3" s="35" t="s">
        <v>81</v>
      </c>
      <c r="EK3" s="36"/>
      <c r="EL3" s="37"/>
      <c r="EM3" s="35" t="s">
        <v>81</v>
      </c>
      <c r="EN3" s="36"/>
      <c r="EO3" s="37"/>
      <c r="EP3" s="35" t="s">
        <v>81</v>
      </c>
      <c r="EQ3" s="36"/>
      <c r="ER3" s="37"/>
      <c r="ES3" s="35" t="s">
        <v>81</v>
      </c>
      <c r="ET3" s="36"/>
      <c r="EU3" s="37"/>
      <c r="EV3" s="35" t="s">
        <v>81</v>
      </c>
      <c r="EW3" s="36"/>
      <c r="EX3" s="37"/>
    </row>
    <row r="4" spans="1:154" x14ac:dyDescent="0.2">
      <c r="A4" s="557"/>
      <c r="B4" s="558"/>
      <c r="C4" s="559"/>
      <c r="D4" s="112"/>
      <c r="E4" s="542"/>
      <c r="F4" s="543"/>
      <c r="G4" s="544"/>
      <c r="H4" s="542"/>
      <c r="I4" s="543"/>
      <c r="J4" s="544"/>
      <c r="K4" s="542"/>
      <c r="L4" s="543"/>
      <c r="M4" s="544"/>
      <c r="N4" s="542"/>
      <c r="O4" s="543"/>
      <c r="P4" s="544"/>
      <c r="Q4" s="542"/>
      <c r="R4" s="543"/>
      <c r="S4" s="544"/>
      <c r="T4" s="542"/>
      <c r="U4" s="543"/>
      <c r="V4" s="544"/>
      <c r="W4" s="542"/>
      <c r="X4" s="543"/>
      <c r="Y4" s="544"/>
      <c r="Z4" s="542"/>
      <c r="AA4" s="543"/>
      <c r="AB4" s="544"/>
      <c r="AC4" s="542"/>
      <c r="AD4" s="543"/>
      <c r="AE4" s="544"/>
      <c r="AF4" s="542"/>
      <c r="AG4" s="543"/>
      <c r="AH4" s="544"/>
      <c r="AI4" s="542"/>
      <c r="AJ4" s="543"/>
      <c r="AK4" s="544"/>
      <c r="AL4" s="542"/>
      <c r="AM4" s="543"/>
      <c r="AN4" s="544"/>
      <c r="AO4" s="542"/>
      <c r="AP4" s="543"/>
      <c r="AQ4" s="544"/>
      <c r="AR4" s="542"/>
      <c r="AS4" s="543"/>
      <c r="AT4" s="544"/>
      <c r="AU4" s="542"/>
      <c r="AV4" s="543"/>
      <c r="AW4" s="544"/>
      <c r="AX4" s="542"/>
      <c r="AY4" s="543"/>
      <c r="AZ4" s="544"/>
      <c r="BA4" s="542"/>
      <c r="BB4" s="543"/>
      <c r="BC4" s="544"/>
      <c r="BD4" s="542"/>
      <c r="BE4" s="543"/>
      <c r="BF4" s="544"/>
      <c r="BG4" s="542"/>
      <c r="BH4" s="543"/>
      <c r="BI4" s="544"/>
      <c r="BJ4" s="542"/>
      <c r="BK4" s="543"/>
      <c r="BL4" s="544"/>
      <c r="BM4" s="542"/>
      <c r="BN4" s="543"/>
      <c r="BO4" s="544"/>
      <c r="BP4" s="542"/>
      <c r="BQ4" s="543"/>
      <c r="BR4" s="544"/>
      <c r="BS4" s="542"/>
      <c r="BT4" s="543"/>
      <c r="BU4" s="544"/>
      <c r="BV4" s="542"/>
      <c r="BW4" s="543"/>
      <c r="BX4" s="544"/>
      <c r="BY4" s="542"/>
      <c r="BZ4" s="543"/>
      <c r="CA4" s="544"/>
      <c r="CB4" s="542"/>
      <c r="CC4" s="543"/>
      <c r="CD4" s="544"/>
      <c r="CE4" s="542"/>
      <c r="CF4" s="543"/>
      <c r="CG4" s="544"/>
      <c r="CH4" s="542"/>
      <c r="CI4" s="543"/>
      <c r="CJ4" s="544"/>
      <c r="CK4" s="542"/>
      <c r="CL4" s="543"/>
      <c r="CM4" s="544"/>
      <c r="CN4" s="542"/>
      <c r="CO4" s="543"/>
      <c r="CP4" s="544"/>
      <c r="CQ4" s="542"/>
      <c r="CR4" s="543"/>
      <c r="CS4" s="544"/>
      <c r="CT4" s="542"/>
      <c r="CU4" s="543"/>
      <c r="CV4" s="544"/>
      <c r="CW4" s="542"/>
      <c r="CX4" s="543"/>
      <c r="CY4" s="544"/>
      <c r="CZ4" s="542"/>
      <c r="DA4" s="543"/>
      <c r="DB4" s="544"/>
      <c r="DC4" s="542"/>
      <c r="DD4" s="543"/>
      <c r="DE4" s="544"/>
      <c r="DF4" s="542"/>
      <c r="DG4" s="543"/>
      <c r="DH4" s="544"/>
      <c r="DI4" s="542"/>
      <c r="DJ4" s="543"/>
      <c r="DK4" s="544"/>
      <c r="DL4" s="542"/>
      <c r="DM4" s="543"/>
      <c r="DN4" s="544"/>
      <c r="DO4" s="542"/>
      <c r="DP4" s="543"/>
      <c r="DQ4" s="544"/>
      <c r="DR4" s="542"/>
      <c r="DS4" s="543"/>
      <c r="DT4" s="544"/>
      <c r="DU4" s="542"/>
      <c r="DV4" s="543"/>
      <c r="DW4" s="544"/>
      <c r="DX4" s="542"/>
      <c r="DY4" s="543"/>
      <c r="DZ4" s="544"/>
      <c r="EA4" s="542"/>
      <c r="EB4" s="543"/>
      <c r="EC4" s="544"/>
      <c r="ED4" s="542"/>
      <c r="EE4" s="543"/>
      <c r="EF4" s="544"/>
      <c r="EG4" s="542"/>
      <c r="EH4" s="543"/>
      <c r="EI4" s="544"/>
      <c r="EJ4" s="542"/>
      <c r="EK4" s="543"/>
      <c r="EL4" s="544"/>
      <c r="EM4" s="542"/>
      <c r="EN4" s="543"/>
      <c r="EO4" s="544"/>
      <c r="EP4" s="542"/>
      <c r="EQ4" s="543"/>
      <c r="ER4" s="544"/>
      <c r="ES4" s="542"/>
      <c r="ET4" s="543"/>
      <c r="EU4" s="544"/>
      <c r="EV4" s="542"/>
      <c r="EW4" s="543"/>
      <c r="EX4" s="544"/>
    </row>
    <row r="5" spans="1:154" x14ac:dyDescent="0.2">
      <c r="A5" s="557"/>
      <c r="B5" s="558"/>
      <c r="C5" s="559"/>
      <c r="D5" s="112"/>
      <c r="E5" s="545" t="s">
        <v>84</v>
      </c>
      <c r="F5" s="546"/>
      <c r="G5" s="547"/>
      <c r="H5" s="545" t="s">
        <v>84</v>
      </c>
      <c r="I5" s="546"/>
      <c r="J5" s="547"/>
      <c r="K5" s="545" t="s">
        <v>84</v>
      </c>
      <c r="L5" s="546"/>
      <c r="M5" s="547"/>
      <c r="N5" s="545" t="s">
        <v>84</v>
      </c>
      <c r="O5" s="546"/>
      <c r="P5" s="547"/>
      <c r="Q5" s="545" t="s">
        <v>84</v>
      </c>
      <c r="R5" s="546"/>
      <c r="S5" s="547"/>
      <c r="T5" s="545" t="s">
        <v>84</v>
      </c>
      <c r="U5" s="546"/>
      <c r="V5" s="547"/>
      <c r="W5" s="545" t="s">
        <v>84</v>
      </c>
      <c r="X5" s="546"/>
      <c r="Y5" s="547"/>
      <c r="Z5" s="545" t="s">
        <v>84</v>
      </c>
      <c r="AA5" s="546"/>
      <c r="AB5" s="547"/>
      <c r="AC5" s="545" t="s">
        <v>84</v>
      </c>
      <c r="AD5" s="546"/>
      <c r="AE5" s="547"/>
      <c r="AF5" s="545" t="s">
        <v>84</v>
      </c>
      <c r="AG5" s="546"/>
      <c r="AH5" s="547"/>
      <c r="AI5" s="545" t="s">
        <v>84</v>
      </c>
      <c r="AJ5" s="546"/>
      <c r="AK5" s="547"/>
      <c r="AL5" s="545" t="s">
        <v>84</v>
      </c>
      <c r="AM5" s="546"/>
      <c r="AN5" s="547"/>
      <c r="AO5" s="545" t="s">
        <v>84</v>
      </c>
      <c r="AP5" s="546"/>
      <c r="AQ5" s="547"/>
      <c r="AR5" s="545" t="s">
        <v>84</v>
      </c>
      <c r="AS5" s="546"/>
      <c r="AT5" s="547"/>
      <c r="AU5" s="545" t="s">
        <v>84</v>
      </c>
      <c r="AV5" s="546"/>
      <c r="AW5" s="547"/>
      <c r="AX5" s="545" t="s">
        <v>84</v>
      </c>
      <c r="AY5" s="546"/>
      <c r="AZ5" s="547"/>
      <c r="BA5" s="545" t="s">
        <v>84</v>
      </c>
      <c r="BB5" s="546"/>
      <c r="BC5" s="547"/>
      <c r="BD5" s="545" t="s">
        <v>84</v>
      </c>
      <c r="BE5" s="546"/>
      <c r="BF5" s="547"/>
      <c r="BG5" s="545" t="s">
        <v>84</v>
      </c>
      <c r="BH5" s="546"/>
      <c r="BI5" s="547"/>
      <c r="BJ5" s="545" t="s">
        <v>84</v>
      </c>
      <c r="BK5" s="546"/>
      <c r="BL5" s="547"/>
      <c r="BM5" s="545" t="s">
        <v>84</v>
      </c>
      <c r="BN5" s="546"/>
      <c r="BO5" s="547"/>
      <c r="BP5" s="545" t="s">
        <v>84</v>
      </c>
      <c r="BQ5" s="546"/>
      <c r="BR5" s="547"/>
      <c r="BS5" s="545" t="s">
        <v>84</v>
      </c>
      <c r="BT5" s="546"/>
      <c r="BU5" s="547"/>
      <c r="BV5" s="545" t="s">
        <v>84</v>
      </c>
      <c r="BW5" s="546"/>
      <c r="BX5" s="547"/>
      <c r="BY5" s="545" t="s">
        <v>84</v>
      </c>
      <c r="BZ5" s="546"/>
      <c r="CA5" s="547"/>
      <c r="CB5" s="545" t="s">
        <v>84</v>
      </c>
      <c r="CC5" s="546"/>
      <c r="CD5" s="547"/>
      <c r="CE5" s="545" t="s">
        <v>84</v>
      </c>
      <c r="CF5" s="546"/>
      <c r="CG5" s="547"/>
      <c r="CH5" s="545" t="s">
        <v>84</v>
      </c>
      <c r="CI5" s="546"/>
      <c r="CJ5" s="547"/>
      <c r="CK5" s="545" t="s">
        <v>84</v>
      </c>
      <c r="CL5" s="546"/>
      <c r="CM5" s="547"/>
      <c r="CN5" s="545" t="s">
        <v>84</v>
      </c>
      <c r="CO5" s="546"/>
      <c r="CP5" s="547"/>
      <c r="CQ5" s="545" t="s">
        <v>84</v>
      </c>
      <c r="CR5" s="546"/>
      <c r="CS5" s="547"/>
      <c r="CT5" s="545" t="s">
        <v>84</v>
      </c>
      <c r="CU5" s="546"/>
      <c r="CV5" s="547"/>
      <c r="CW5" s="545" t="s">
        <v>84</v>
      </c>
      <c r="CX5" s="546"/>
      <c r="CY5" s="547"/>
      <c r="CZ5" s="545" t="s">
        <v>84</v>
      </c>
      <c r="DA5" s="546"/>
      <c r="DB5" s="547"/>
      <c r="DC5" s="545" t="s">
        <v>84</v>
      </c>
      <c r="DD5" s="546"/>
      <c r="DE5" s="547"/>
      <c r="DF5" s="545" t="s">
        <v>84</v>
      </c>
      <c r="DG5" s="546"/>
      <c r="DH5" s="547"/>
      <c r="DI5" s="545" t="s">
        <v>84</v>
      </c>
      <c r="DJ5" s="546"/>
      <c r="DK5" s="547"/>
      <c r="DL5" s="545" t="s">
        <v>84</v>
      </c>
      <c r="DM5" s="546"/>
      <c r="DN5" s="547"/>
      <c r="DO5" s="545" t="s">
        <v>84</v>
      </c>
      <c r="DP5" s="546"/>
      <c r="DQ5" s="547"/>
      <c r="DR5" s="545" t="s">
        <v>84</v>
      </c>
      <c r="DS5" s="546"/>
      <c r="DT5" s="547"/>
      <c r="DU5" s="545" t="s">
        <v>84</v>
      </c>
      <c r="DV5" s="546"/>
      <c r="DW5" s="547"/>
      <c r="DX5" s="545" t="s">
        <v>84</v>
      </c>
      <c r="DY5" s="546"/>
      <c r="DZ5" s="547"/>
      <c r="EA5" s="545" t="s">
        <v>84</v>
      </c>
      <c r="EB5" s="546"/>
      <c r="EC5" s="547"/>
      <c r="ED5" s="545" t="s">
        <v>84</v>
      </c>
      <c r="EE5" s="546"/>
      <c r="EF5" s="547"/>
      <c r="EG5" s="545" t="s">
        <v>84</v>
      </c>
      <c r="EH5" s="546"/>
      <c r="EI5" s="547"/>
      <c r="EJ5" s="545" t="s">
        <v>84</v>
      </c>
      <c r="EK5" s="546"/>
      <c r="EL5" s="547"/>
      <c r="EM5" s="545" t="s">
        <v>84</v>
      </c>
      <c r="EN5" s="546"/>
      <c r="EO5" s="547"/>
      <c r="EP5" s="545" t="s">
        <v>84</v>
      </c>
      <c r="EQ5" s="546"/>
      <c r="ER5" s="547"/>
      <c r="ES5" s="545" t="s">
        <v>84</v>
      </c>
      <c r="ET5" s="546"/>
      <c r="EU5" s="547"/>
      <c r="EV5" s="545" t="s">
        <v>84</v>
      </c>
      <c r="EW5" s="546"/>
      <c r="EX5" s="547"/>
    </row>
    <row r="6" spans="1:154" x14ac:dyDescent="0.2">
      <c r="A6" s="557"/>
      <c r="B6" s="558"/>
      <c r="C6" s="559"/>
      <c r="D6" s="112"/>
      <c r="E6" s="542"/>
      <c r="F6" s="543"/>
      <c r="G6" s="544"/>
      <c r="H6" s="542"/>
      <c r="I6" s="543"/>
      <c r="J6" s="544"/>
      <c r="K6" s="542"/>
      <c r="L6" s="543"/>
      <c r="M6" s="544"/>
      <c r="N6" s="542"/>
      <c r="O6" s="543"/>
      <c r="P6" s="544"/>
      <c r="Q6" s="542"/>
      <c r="R6" s="543"/>
      <c r="S6" s="544"/>
      <c r="T6" s="542"/>
      <c r="U6" s="543"/>
      <c r="V6" s="544"/>
      <c r="W6" s="542"/>
      <c r="X6" s="543"/>
      <c r="Y6" s="544"/>
      <c r="Z6" s="542"/>
      <c r="AA6" s="543"/>
      <c r="AB6" s="544"/>
      <c r="AC6" s="542"/>
      <c r="AD6" s="543"/>
      <c r="AE6" s="544"/>
      <c r="AF6" s="542"/>
      <c r="AG6" s="543"/>
      <c r="AH6" s="544"/>
      <c r="AI6" s="542"/>
      <c r="AJ6" s="543"/>
      <c r="AK6" s="544"/>
      <c r="AL6" s="542"/>
      <c r="AM6" s="543"/>
      <c r="AN6" s="544"/>
      <c r="AO6" s="542"/>
      <c r="AP6" s="543"/>
      <c r="AQ6" s="544"/>
      <c r="AR6" s="542"/>
      <c r="AS6" s="543"/>
      <c r="AT6" s="544"/>
      <c r="AU6" s="542"/>
      <c r="AV6" s="543"/>
      <c r="AW6" s="544"/>
      <c r="AX6" s="542"/>
      <c r="AY6" s="543"/>
      <c r="AZ6" s="544"/>
      <c r="BA6" s="542"/>
      <c r="BB6" s="543"/>
      <c r="BC6" s="544"/>
      <c r="BD6" s="542"/>
      <c r="BE6" s="543"/>
      <c r="BF6" s="544"/>
      <c r="BG6" s="542"/>
      <c r="BH6" s="543"/>
      <c r="BI6" s="544"/>
      <c r="BJ6" s="542"/>
      <c r="BK6" s="543"/>
      <c r="BL6" s="544"/>
      <c r="BM6" s="542"/>
      <c r="BN6" s="543"/>
      <c r="BO6" s="544"/>
      <c r="BP6" s="542"/>
      <c r="BQ6" s="543"/>
      <c r="BR6" s="544"/>
      <c r="BS6" s="542"/>
      <c r="BT6" s="543"/>
      <c r="BU6" s="544"/>
      <c r="BV6" s="542"/>
      <c r="BW6" s="543"/>
      <c r="BX6" s="544"/>
      <c r="BY6" s="542"/>
      <c r="BZ6" s="543"/>
      <c r="CA6" s="544"/>
      <c r="CB6" s="542"/>
      <c r="CC6" s="543"/>
      <c r="CD6" s="544"/>
      <c r="CE6" s="542"/>
      <c r="CF6" s="543"/>
      <c r="CG6" s="544"/>
      <c r="CH6" s="542"/>
      <c r="CI6" s="543"/>
      <c r="CJ6" s="544"/>
      <c r="CK6" s="542"/>
      <c r="CL6" s="543"/>
      <c r="CM6" s="544"/>
      <c r="CN6" s="542"/>
      <c r="CO6" s="543"/>
      <c r="CP6" s="544"/>
      <c r="CQ6" s="542"/>
      <c r="CR6" s="543"/>
      <c r="CS6" s="544"/>
      <c r="CT6" s="542"/>
      <c r="CU6" s="543"/>
      <c r="CV6" s="544"/>
      <c r="CW6" s="542"/>
      <c r="CX6" s="543"/>
      <c r="CY6" s="544"/>
      <c r="CZ6" s="542"/>
      <c r="DA6" s="543"/>
      <c r="DB6" s="544"/>
      <c r="DC6" s="542"/>
      <c r="DD6" s="543"/>
      <c r="DE6" s="544"/>
      <c r="DF6" s="542"/>
      <c r="DG6" s="543"/>
      <c r="DH6" s="544"/>
      <c r="DI6" s="542"/>
      <c r="DJ6" s="543"/>
      <c r="DK6" s="544"/>
      <c r="DL6" s="542"/>
      <c r="DM6" s="543"/>
      <c r="DN6" s="544"/>
      <c r="DO6" s="542"/>
      <c r="DP6" s="543"/>
      <c r="DQ6" s="544"/>
      <c r="DR6" s="542"/>
      <c r="DS6" s="543"/>
      <c r="DT6" s="544"/>
      <c r="DU6" s="542"/>
      <c r="DV6" s="543"/>
      <c r="DW6" s="544"/>
      <c r="DX6" s="542"/>
      <c r="DY6" s="543"/>
      <c r="DZ6" s="544"/>
      <c r="EA6" s="542"/>
      <c r="EB6" s="543"/>
      <c r="EC6" s="544"/>
      <c r="ED6" s="542"/>
      <c r="EE6" s="543"/>
      <c r="EF6" s="544"/>
      <c r="EG6" s="542"/>
      <c r="EH6" s="543"/>
      <c r="EI6" s="544"/>
      <c r="EJ6" s="542"/>
      <c r="EK6" s="543"/>
      <c r="EL6" s="544"/>
      <c r="EM6" s="542"/>
      <c r="EN6" s="543"/>
      <c r="EO6" s="544"/>
      <c r="EP6" s="542"/>
      <c r="EQ6" s="543"/>
      <c r="ER6" s="544"/>
      <c r="ES6" s="542"/>
      <c r="ET6" s="543"/>
      <c r="EU6" s="544"/>
      <c r="EV6" s="542"/>
      <c r="EW6" s="543"/>
      <c r="EX6" s="544"/>
    </row>
    <row r="7" spans="1:154" x14ac:dyDescent="0.2">
      <c r="A7" s="557"/>
      <c r="B7" s="558"/>
      <c r="C7" s="559"/>
      <c r="D7" s="112"/>
      <c r="E7" s="38" t="s">
        <v>82</v>
      </c>
      <c r="F7" s="29"/>
      <c r="G7" s="39"/>
      <c r="H7" s="38" t="s">
        <v>82</v>
      </c>
      <c r="I7" s="29"/>
      <c r="J7" s="39"/>
      <c r="K7" s="38" t="s">
        <v>82</v>
      </c>
      <c r="L7" s="29"/>
      <c r="M7" s="39"/>
      <c r="N7" s="38" t="s">
        <v>82</v>
      </c>
      <c r="O7" s="29"/>
      <c r="P7" s="39"/>
      <c r="Q7" s="38" t="s">
        <v>82</v>
      </c>
      <c r="R7" s="29"/>
      <c r="S7" s="39"/>
      <c r="T7" s="38" t="s">
        <v>82</v>
      </c>
      <c r="U7" s="29"/>
      <c r="V7" s="39"/>
      <c r="W7" s="38" t="s">
        <v>82</v>
      </c>
      <c r="X7" s="29"/>
      <c r="Y7" s="39"/>
      <c r="Z7" s="38" t="s">
        <v>82</v>
      </c>
      <c r="AA7" s="29"/>
      <c r="AB7" s="39"/>
      <c r="AC7" s="38" t="s">
        <v>82</v>
      </c>
      <c r="AD7" s="29"/>
      <c r="AE7" s="39"/>
      <c r="AF7" s="38" t="s">
        <v>82</v>
      </c>
      <c r="AG7" s="29"/>
      <c r="AH7" s="39"/>
      <c r="AI7" s="38" t="s">
        <v>82</v>
      </c>
      <c r="AJ7" s="29"/>
      <c r="AK7" s="39"/>
      <c r="AL7" s="38" t="s">
        <v>82</v>
      </c>
      <c r="AM7" s="29"/>
      <c r="AN7" s="39"/>
      <c r="AO7" s="38" t="s">
        <v>82</v>
      </c>
      <c r="AP7" s="29"/>
      <c r="AQ7" s="39"/>
      <c r="AR7" s="38" t="s">
        <v>82</v>
      </c>
      <c r="AS7" s="29"/>
      <c r="AT7" s="39"/>
      <c r="AU7" s="38" t="s">
        <v>82</v>
      </c>
      <c r="AV7" s="29"/>
      <c r="AW7" s="39"/>
      <c r="AX7" s="38" t="s">
        <v>82</v>
      </c>
      <c r="AY7" s="29"/>
      <c r="AZ7" s="39"/>
      <c r="BA7" s="38" t="s">
        <v>82</v>
      </c>
      <c r="BB7" s="29"/>
      <c r="BC7" s="39"/>
      <c r="BD7" s="38" t="s">
        <v>82</v>
      </c>
      <c r="BE7" s="29"/>
      <c r="BF7" s="39"/>
      <c r="BG7" s="38" t="s">
        <v>82</v>
      </c>
      <c r="BH7" s="29"/>
      <c r="BI7" s="39"/>
      <c r="BJ7" s="38" t="s">
        <v>82</v>
      </c>
      <c r="BK7" s="29"/>
      <c r="BL7" s="39"/>
      <c r="BM7" s="38" t="s">
        <v>82</v>
      </c>
      <c r="BN7" s="29"/>
      <c r="BO7" s="39"/>
      <c r="BP7" s="38" t="s">
        <v>82</v>
      </c>
      <c r="BQ7" s="29"/>
      <c r="BR7" s="39"/>
      <c r="BS7" s="38" t="s">
        <v>82</v>
      </c>
      <c r="BT7" s="29"/>
      <c r="BU7" s="39"/>
      <c r="BV7" s="38" t="s">
        <v>82</v>
      </c>
      <c r="BW7" s="29"/>
      <c r="BX7" s="39"/>
      <c r="BY7" s="38" t="s">
        <v>82</v>
      </c>
      <c r="BZ7" s="29"/>
      <c r="CA7" s="39"/>
      <c r="CB7" s="38" t="s">
        <v>82</v>
      </c>
      <c r="CC7" s="29"/>
      <c r="CD7" s="39"/>
      <c r="CE7" s="38" t="s">
        <v>82</v>
      </c>
      <c r="CF7" s="29"/>
      <c r="CG7" s="39"/>
      <c r="CH7" s="38" t="s">
        <v>82</v>
      </c>
      <c r="CI7" s="29"/>
      <c r="CJ7" s="39"/>
      <c r="CK7" s="38" t="s">
        <v>82</v>
      </c>
      <c r="CL7" s="29"/>
      <c r="CM7" s="39"/>
      <c r="CN7" s="38" t="s">
        <v>82</v>
      </c>
      <c r="CO7" s="29"/>
      <c r="CP7" s="39"/>
      <c r="CQ7" s="38" t="s">
        <v>82</v>
      </c>
      <c r="CR7" s="29"/>
      <c r="CS7" s="39"/>
      <c r="CT7" s="38" t="s">
        <v>82</v>
      </c>
      <c r="CU7" s="29"/>
      <c r="CV7" s="39"/>
      <c r="CW7" s="38" t="s">
        <v>82</v>
      </c>
      <c r="CX7" s="29"/>
      <c r="CY7" s="39"/>
      <c r="CZ7" s="38" t="s">
        <v>82</v>
      </c>
      <c r="DA7" s="29"/>
      <c r="DB7" s="39"/>
      <c r="DC7" s="38" t="s">
        <v>82</v>
      </c>
      <c r="DD7" s="29"/>
      <c r="DE7" s="39"/>
      <c r="DF7" s="38" t="s">
        <v>82</v>
      </c>
      <c r="DG7" s="29"/>
      <c r="DH7" s="39"/>
      <c r="DI7" s="38" t="s">
        <v>82</v>
      </c>
      <c r="DJ7" s="29"/>
      <c r="DK7" s="39"/>
      <c r="DL7" s="38" t="s">
        <v>82</v>
      </c>
      <c r="DM7" s="29"/>
      <c r="DN7" s="39"/>
      <c r="DO7" s="38" t="s">
        <v>82</v>
      </c>
      <c r="DP7" s="29"/>
      <c r="DQ7" s="39"/>
      <c r="DR7" s="38" t="s">
        <v>82</v>
      </c>
      <c r="DS7" s="29"/>
      <c r="DT7" s="39"/>
      <c r="DU7" s="38" t="s">
        <v>82</v>
      </c>
      <c r="DV7" s="29"/>
      <c r="DW7" s="39"/>
      <c r="DX7" s="38" t="s">
        <v>82</v>
      </c>
      <c r="DY7" s="29"/>
      <c r="DZ7" s="39"/>
      <c r="EA7" s="38" t="s">
        <v>82</v>
      </c>
      <c r="EB7" s="29"/>
      <c r="EC7" s="39"/>
      <c r="ED7" s="38" t="s">
        <v>82</v>
      </c>
      <c r="EE7" s="29"/>
      <c r="EF7" s="39"/>
      <c r="EG7" s="38" t="s">
        <v>82</v>
      </c>
      <c r="EH7" s="29"/>
      <c r="EI7" s="39"/>
      <c r="EJ7" s="38" t="s">
        <v>82</v>
      </c>
      <c r="EK7" s="29"/>
      <c r="EL7" s="39"/>
      <c r="EM7" s="38" t="s">
        <v>82</v>
      </c>
      <c r="EN7" s="29"/>
      <c r="EO7" s="39"/>
      <c r="EP7" s="38" t="s">
        <v>82</v>
      </c>
      <c r="EQ7" s="29"/>
      <c r="ER7" s="39"/>
      <c r="ES7" s="38" t="s">
        <v>82</v>
      </c>
      <c r="ET7" s="29"/>
      <c r="EU7" s="39"/>
      <c r="EV7" s="38" t="s">
        <v>82</v>
      </c>
      <c r="EW7" s="29"/>
      <c r="EX7" s="39"/>
    </row>
    <row r="8" spans="1:154" x14ac:dyDescent="0.2">
      <c r="A8" s="557"/>
      <c r="B8" s="558"/>
      <c r="C8" s="559"/>
      <c r="D8" s="112"/>
      <c r="E8" s="542"/>
      <c r="F8" s="543"/>
      <c r="G8" s="544"/>
      <c r="H8" s="542"/>
      <c r="I8" s="543"/>
      <c r="J8" s="544"/>
      <c r="K8" s="542"/>
      <c r="L8" s="543"/>
      <c r="M8" s="544"/>
      <c r="N8" s="542"/>
      <c r="O8" s="543"/>
      <c r="P8" s="544"/>
      <c r="Q8" s="542"/>
      <c r="R8" s="543"/>
      <c r="S8" s="544"/>
      <c r="T8" s="542"/>
      <c r="U8" s="543"/>
      <c r="V8" s="544"/>
      <c r="W8" s="542"/>
      <c r="X8" s="543"/>
      <c r="Y8" s="544"/>
      <c r="Z8" s="542"/>
      <c r="AA8" s="543"/>
      <c r="AB8" s="544"/>
      <c r="AC8" s="542"/>
      <c r="AD8" s="543"/>
      <c r="AE8" s="544"/>
      <c r="AF8" s="542"/>
      <c r="AG8" s="543"/>
      <c r="AH8" s="544"/>
      <c r="AI8" s="542"/>
      <c r="AJ8" s="543"/>
      <c r="AK8" s="544"/>
      <c r="AL8" s="542"/>
      <c r="AM8" s="543"/>
      <c r="AN8" s="544"/>
      <c r="AO8" s="542"/>
      <c r="AP8" s="543"/>
      <c r="AQ8" s="544"/>
      <c r="AR8" s="542"/>
      <c r="AS8" s="543"/>
      <c r="AT8" s="544"/>
      <c r="AU8" s="542"/>
      <c r="AV8" s="543"/>
      <c r="AW8" s="544"/>
      <c r="AX8" s="542"/>
      <c r="AY8" s="543"/>
      <c r="AZ8" s="544"/>
      <c r="BA8" s="542"/>
      <c r="BB8" s="543"/>
      <c r="BC8" s="544"/>
      <c r="BD8" s="542"/>
      <c r="BE8" s="543"/>
      <c r="BF8" s="544"/>
      <c r="BG8" s="542"/>
      <c r="BH8" s="543"/>
      <c r="BI8" s="544"/>
      <c r="BJ8" s="542"/>
      <c r="BK8" s="543"/>
      <c r="BL8" s="544"/>
      <c r="BM8" s="542"/>
      <c r="BN8" s="543"/>
      <c r="BO8" s="544"/>
      <c r="BP8" s="542"/>
      <c r="BQ8" s="543"/>
      <c r="BR8" s="544"/>
      <c r="BS8" s="542"/>
      <c r="BT8" s="543"/>
      <c r="BU8" s="544"/>
      <c r="BV8" s="542"/>
      <c r="BW8" s="543"/>
      <c r="BX8" s="544"/>
      <c r="BY8" s="542"/>
      <c r="BZ8" s="543"/>
      <c r="CA8" s="544"/>
      <c r="CB8" s="542"/>
      <c r="CC8" s="543"/>
      <c r="CD8" s="544"/>
      <c r="CE8" s="542"/>
      <c r="CF8" s="543"/>
      <c r="CG8" s="544"/>
      <c r="CH8" s="542"/>
      <c r="CI8" s="543"/>
      <c r="CJ8" s="544"/>
      <c r="CK8" s="542"/>
      <c r="CL8" s="543"/>
      <c r="CM8" s="544"/>
      <c r="CN8" s="542"/>
      <c r="CO8" s="543"/>
      <c r="CP8" s="544"/>
      <c r="CQ8" s="542"/>
      <c r="CR8" s="543"/>
      <c r="CS8" s="544"/>
      <c r="CT8" s="542"/>
      <c r="CU8" s="543"/>
      <c r="CV8" s="544"/>
      <c r="CW8" s="542"/>
      <c r="CX8" s="543"/>
      <c r="CY8" s="544"/>
      <c r="CZ8" s="542"/>
      <c r="DA8" s="543"/>
      <c r="DB8" s="544"/>
      <c r="DC8" s="542"/>
      <c r="DD8" s="543"/>
      <c r="DE8" s="544"/>
      <c r="DF8" s="542"/>
      <c r="DG8" s="543"/>
      <c r="DH8" s="544"/>
      <c r="DI8" s="542"/>
      <c r="DJ8" s="543"/>
      <c r="DK8" s="544"/>
      <c r="DL8" s="542"/>
      <c r="DM8" s="543"/>
      <c r="DN8" s="544"/>
      <c r="DO8" s="542"/>
      <c r="DP8" s="543"/>
      <c r="DQ8" s="544"/>
      <c r="DR8" s="542"/>
      <c r="DS8" s="543"/>
      <c r="DT8" s="544"/>
      <c r="DU8" s="542"/>
      <c r="DV8" s="543"/>
      <c r="DW8" s="544"/>
      <c r="DX8" s="542"/>
      <c r="DY8" s="543"/>
      <c r="DZ8" s="544"/>
      <c r="EA8" s="542"/>
      <c r="EB8" s="543"/>
      <c r="EC8" s="544"/>
      <c r="ED8" s="542"/>
      <c r="EE8" s="543"/>
      <c r="EF8" s="544"/>
      <c r="EG8" s="542"/>
      <c r="EH8" s="543"/>
      <c r="EI8" s="544"/>
      <c r="EJ8" s="542"/>
      <c r="EK8" s="543"/>
      <c r="EL8" s="544"/>
      <c r="EM8" s="542"/>
      <c r="EN8" s="543"/>
      <c r="EO8" s="544"/>
      <c r="EP8" s="542"/>
      <c r="EQ8" s="543"/>
      <c r="ER8" s="544"/>
      <c r="ES8" s="542"/>
      <c r="ET8" s="543"/>
      <c r="EU8" s="544"/>
      <c r="EV8" s="542"/>
      <c r="EW8" s="543"/>
      <c r="EX8" s="544"/>
    </row>
    <row r="9" spans="1:154" ht="12.75" customHeight="1" x14ac:dyDescent="0.2">
      <c r="A9" s="557"/>
      <c r="B9" s="558"/>
      <c r="C9" s="559"/>
      <c r="D9" s="112"/>
      <c r="E9" s="540" t="s">
        <v>79</v>
      </c>
      <c r="F9" s="541"/>
      <c r="G9" s="40" t="s">
        <v>80</v>
      </c>
      <c r="H9" s="540" t="s">
        <v>79</v>
      </c>
      <c r="I9" s="541"/>
      <c r="J9" s="40" t="s">
        <v>80</v>
      </c>
      <c r="K9" s="540" t="s">
        <v>79</v>
      </c>
      <c r="L9" s="541"/>
      <c r="M9" s="40" t="s">
        <v>80</v>
      </c>
      <c r="N9" s="540" t="s">
        <v>79</v>
      </c>
      <c r="O9" s="541"/>
      <c r="P9" s="40" t="s">
        <v>80</v>
      </c>
      <c r="Q9" s="540" t="s">
        <v>79</v>
      </c>
      <c r="R9" s="541"/>
      <c r="S9" s="40" t="s">
        <v>80</v>
      </c>
      <c r="T9" s="540" t="s">
        <v>79</v>
      </c>
      <c r="U9" s="541"/>
      <c r="V9" s="40" t="s">
        <v>80</v>
      </c>
      <c r="W9" s="540" t="s">
        <v>79</v>
      </c>
      <c r="X9" s="541"/>
      <c r="Y9" s="40" t="s">
        <v>80</v>
      </c>
      <c r="Z9" s="540" t="s">
        <v>79</v>
      </c>
      <c r="AA9" s="541"/>
      <c r="AB9" s="40" t="s">
        <v>80</v>
      </c>
      <c r="AC9" s="540" t="s">
        <v>79</v>
      </c>
      <c r="AD9" s="541"/>
      <c r="AE9" s="40" t="s">
        <v>80</v>
      </c>
      <c r="AF9" s="540" t="s">
        <v>79</v>
      </c>
      <c r="AG9" s="541"/>
      <c r="AH9" s="40" t="s">
        <v>80</v>
      </c>
      <c r="AI9" s="540" t="s">
        <v>79</v>
      </c>
      <c r="AJ9" s="541"/>
      <c r="AK9" s="40" t="s">
        <v>80</v>
      </c>
      <c r="AL9" s="540" t="s">
        <v>79</v>
      </c>
      <c r="AM9" s="541"/>
      <c r="AN9" s="40" t="s">
        <v>80</v>
      </c>
      <c r="AO9" s="540" t="s">
        <v>79</v>
      </c>
      <c r="AP9" s="541"/>
      <c r="AQ9" s="40" t="s">
        <v>80</v>
      </c>
      <c r="AR9" s="540" t="s">
        <v>79</v>
      </c>
      <c r="AS9" s="541"/>
      <c r="AT9" s="40" t="s">
        <v>80</v>
      </c>
      <c r="AU9" s="540" t="s">
        <v>79</v>
      </c>
      <c r="AV9" s="541"/>
      <c r="AW9" s="40" t="s">
        <v>80</v>
      </c>
      <c r="AX9" s="540" t="s">
        <v>79</v>
      </c>
      <c r="AY9" s="541"/>
      <c r="AZ9" s="40" t="s">
        <v>80</v>
      </c>
      <c r="BA9" s="540" t="s">
        <v>79</v>
      </c>
      <c r="BB9" s="541"/>
      <c r="BC9" s="40" t="s">
        <v>80</v>
      </c>
      <c r="BD9" s="540" t="s">
        <v>79</v>
      </c>
      <c r="BE9" s="541"/>
      <c r="BF9" s="40" t="s">
        <v>80</v>
      </c>
      <c r="BG9" s="540" t="s">
        <v>79</v>
      </c>
      <c r="BH9" s="541"/>
      <c r="BI9" s="40" t="s">
        <v>80</v>
      </c>
      <c r="BJ9" s="540" t="s">
        <v>79</v>
      </c>
      <c r="BK9" s="541"/>
      <c r="BL9" s="40" t="s">
        <v>80</v>
      </c>
      <c r="BM9" s="540" t="s">
        <v>79</v>
      </c>
      <c r="BN9" s="541"/>
      <c r="BO9" s="40" t="s">
        <v>80</v>
      </c>
      <c r="BP9" s="540" t="s">
        <v>79</v>
      </c>
      <c r="BQ9" s="541"/>
      <c r="BR9" s="40" t="s">
        <v>80</v>
      </c>
      <c r="BS9" s="540" t="s">
        <v>79</v>
      </c>
      <c r="BT9" s="541"/>
      <c r="BU9" s="40" t="s">
        <v>80</v>
      </c>
      <c r="BV9" s="540" t="s">
        <v>79</v>
      </c>
      <c r="BW9" s="541"/>
      <c r="BX9" s="40" t="s">
        <v>80</v>
      </c>
      <c r="BY9" s="540" t="s">
        <v>79</v>
      </c>
      <c r="BZ9" s="541"/>
      <c r="CA9" s="40" t="s">
        <v>80</v>
      </c>
      <c r="CB9" s="540" t="s">
        <v>79</v>
      </c>
      <c r="CC9" s="541"/>
      <c r="CD9" s="40" t="s">
        <v>80</v>
      </c>
      <c r="CE9" s="540" t="s">
        <v>79</v>
      </c>
      <c r="CF9" s="541"/>
      <c r="CG9" s="40" t="s">
        <v>80</v>
      </c>
      <c r="CH9" s="540" t="s">
        <v>79</v>
      </c>
      <c r="CI9" s="541"/>
      <c r="CJ9" s="40" t="s">
        <v>80</v>
      </c>
      <c r="CK9" s="540" t="s">
        <v>79</v>
      </c>
      <c r="CL9" s="541"/>
      <c r="CM9" s="40" t="s">
        <v>80</v>
      </c>
      <c r="CN9" s="540" t="s">
        <v>79</v>
      </c>
      <c r="CO9" s="541"/>
      <c r="CP9" s="40" t="s">
        <v>80</v>
      </c>
      <c r="CQ9" s="540" t="s">
        <v>79</v>
      </c>
      <c r="CR9" s="541"/>
      <c r="CS9" s="40" t="s">
        <v>80</v>
      </c>
      <c r="CT9" s="540" t="s">
        <v>79</v>
      </c>
      <c r="CU9" s="541"/>
      <c r="CV9" s="40" t="s">
        <v>80</v>
      </c>
      <c r="CW9" s="540" t="s">
        <v>79</v>
      </c>
      <c r="CX9" s="541"/>
      <c r="CY9" s="40" t="s">
        <v>80</v>
      </c>
      <c r="CZ9" s="540" t="s">
        <v>79</v>
      </c>
      <c r="DA9" s="541"/>
      <c r="DB9" s="40" t="s">
        <v>80</v>
      </c>
      <c r="DC9" s="540" t="s">
        <v>79</v>
      </c>
      <c r="DD9" s="541"/>
      <c r="DE9" s="40" t="s">
        <v>80</v>
      </c>
      <c r="DF9" s="540" t="s">
        <v>79</v>
      </c>
      <c r="DG9" s="541"/>
      <c r="DH9" s="40" t="s">
        <v>80</v>
      </c>
      <c r="DI9" s="540" t="s">
        <v>79</v>
      </c>
      <c r="DJ9" s="541"/>
      <c r="DK9" s="40" t="s">
        <v>80</v>
      </c>
      <c r="DL9" s="540" t="s">
        <v>79</v>
      </c>
      <c r="DM9" s="541"/>
      <c r="DN9" s="40" t="s">
        <v>80</v>
      </c>
      <c r="DO9" s="540" t="s">
        <v>79</v>
      </c>
      <c r="DP9" s="541"/>
      <c r="DQ9" s="40" t="s">
        <v>80</v>
      </c>
      <c r="DR9" s="540" t="s">
        <v>79</v>
      </c>
      <c r="DS9" s="541"/>
      <c r="DT9" s="40" t="s">
        <v>80</v>
      </c>
      <c r="DU9" s="540" t="s">
        <v>79</v>
      </c>
      <c r="DV9" s="541"/>
      <c r="DW9" s="40" t="s">
        <v>80</v>
      </c>
      <c r="DX9" s="540" t="s">
        <v>79</v>
      </c>
      <c r="DY9" s="541"/>
      <c r="DZ9" s="40" t="s">
        <v>80</v>
      </c>
      <c r="EA9" s="540" t="s">
        <v>79</v>
      </c>
      <c r="EB9" s="541"/>
      <c r="EC9" s="40" t="s">
        <v>80</v>
      </c>
      <c r="ED9" s="540" t="s">
        <v>79</v>
      </c>
      <c r="EE9" s="541"/>
      <c r="EF9" s="40" t="s">
        <v>80</v>
      </c>
      <c r="EG9" s="540" t="s">
        <v>79</v>
      </c>
      <c r="EH9" s="541"/>
      <c r="EI9" s="40" t="s">
        <v>80</v>
      </c>
      <c r="EJ9" s="540" t="s">
        <v>79</v>
      </c>
      <c r="EK9" s="541"/>
      <c r="EL9" s="40" t="s">
        <v>80</v>
      </c>
      <c r="EM9" s="540" t="s">
        <v>79</v>
      </c>
      <c r="EN9" s="541"/>
      <c r="EO9" s="40" t="s">
        <v>80</v>
      </c>
      <c r="EP9" s="540" t="s">
        <v>79</v>
      </c>
      <c r="EQ9" s="541"/>
      <c r="ER9" s="40" t="s">
        <v>80</v>
      </c>
      <c r="ES9" s="540" t="s">
        <v>79</v>
      </c>
      <c r="ET9" s="541"/>
      <c r="EU9" s="40" t="s">
        <v>80</v>
      </c>
      <c r="EV9" s="540" t="s">
        <v>79</v>
      </c>
      <c r="EW9" s="541"/>
      <c r="EX9" s="40" t="s">
        <v>80</v>
      </c>
    </row>
    <row r="10" spans="1:154" x14ac:dyDescent="0.2">
      <c r="A10" s="557"/>
      <c r="B10" s="558"/>
      <c r="C10" s="559"/>
      <c r="D10" s="112"/>
      <c r="E10" s="548"/>
      <c r="F10" s="530"/>
      <c r="G10" s="41"/>
      <c r="H10" s="548"/>
      <c r="I10" s="530"/>
      <c r="J10" s="41"/>
      <c r="K10" s="548"/>
      <c r="L10" s="530"/>
      <c r="M10" s="41"/>
      <c r="N10" s="548"/>
      <c r="O10" s="530"/>
      <c r="P10" s="41"/>
      <c r="Q10" s="548"/>
      <c r="R10" s="530"/>
      <c r="S10" s="41"/>
      <c r="T10" s="548"/>
      <c r="U10" s="530"/>
      <c r="V10" s="41"/>
      <c r="W10" s="548"/>
      <c r="X10" s="530"/>
      <c r="Y10" s="41"/>
      <c r="Z10" s="548"/>
      <c r="AA10" s="530"/>
      <c r="AB10" s="41"/>
      <c r="AC10" s="548"/>
      <c r="AD10" s="530"/>
      <c r="AE10" s="41"/>
      <c r="AF10" s="548"/>
      <c r="AG10" s="530"/>
      <c r="AH10" s="41"/>
      <c r="AI10" s="548"/>
      <c r="AJ10" s="530"/>
      <c r="AK10" s="41"/>
      <c r="AL10" s="548"/>
      <c r="AM10" s="530"/>
      <c r="AN10" s="41"/>
      <c r="AO10" s="548"/>
      <c r="AP10" s="530"/>
      <c r="AQ10" s="41"/>
      <c r="AR10" s="548"/>
      <c r="AS10" s="530"/>
      <c r="AT10" s="41"/>
      <c r="AU10" s="548"/>
      <c r="AV10" s="530"/>
      <c r="AW10" s="41"/>
      <c r="AX10" s="548"/>
      <c r="AY10" s="530"/>
      <c r="AZ10" s="41"/>
      <c r="BA10" s="548"/>
      <c r="BB10" s="530"/>
      <c r="BC10" s="41"/>
      <c r="BD10" s="548"/>
      <c r="BE10" s="530"/>
      <c r="BF10" s="41"/>
      <c r="BG10" s="548"/>
      <c r="BH10" s="530"/>
      <c r="BI10" s="41"/>
      <c r="BJ10" s="548"/>
      <c r="BK10" s="530"/>
      <c r="BL10" s="41"/>
      <c r="BM10" s="548"/>
      <c r="BN10" s="530"/>
      <c r="BO10" s="41"/>
      <c r="BP10" s="548"/>
      <c r="BQ10" s="530"/>
      <c r="BR10" s="41"/>
      <c r="BS10" s="548"/>
      <c r="BT10" s="530"/>
      <c r="BU10" s="41"/>
      <c r="BV10" s="548"/>
      <c r="BW10" s="530"/>
      <c r="BX10" s="41"/>
      <c r="BY10" s="548"/>
      <c r="BZ10" s="530"/>
      <c r="CA10" s="41"/>
      <c r="CB10" s="548"/>
      <c r="CC10" s="530"/>
      <c r="CD10" s="41"/>
      <c r="CE10" s="548"/>
      <c r="CF10" s="530"/>
      <c r="CG10" s="41"/>
      <c r="CH10" s="548"/>
      <c r="CI10" s="530"/>
      <c r="CJ10" s="41"/>
      <c r="CK10" s="548"/>
      <c r="CL10" s="530"/>
      <c r="CM10" s="41"/>
      <c r="CN10" s="548"/>
      <c r="CO10" s="530"/>
      <c r="CP10" s="41"/>
      <c r="CQ10" s="548"/>
      <c r="CR10" s="530"/>
      <c r="CS10" s="41"/>
      <c r="CT10" s="548"/>
      <c r="CU10" s="530"/>
      <c r="CV10" s="41"/>
      <c r="CW10" s="548"/>
      <c r="CX10" s="530"/>
      <c r="CY10" s="41"/>
      <c r="CZ10" s="548"/>
      <c r="DA10" s="530"/>
      <c r="DB10" s="41"/>
      <c r="DC10" s="548"/>
      <c r="DD10" s="530"/>
      <c r="DE10" s="41"/>
      <c r="DF10" s="548"/>
      <c r="DG10" s="530"/>
      <c r="DH10" s="41"/>
      <c r="DI10" s="548"/>
      <c r="DJ10" s="530"/>
      <c r="DK10" s="41"/>
      <c r="DL10" s="548"/>
      <c r="DM10" s="530"/>
      <c r="DN10" s="41"/>
      <c r="DO10" s="548"/>
      <c r="DP10" s="530"/>
      <c r="DQ10" s="41"/>
      <c r="DR10" s="548"/>
      <c r="DS10" s="530"/>
      <c r="DT10" s="41"/>
      <c r="DU10" s="548"/>
      <c r="DV10" s="530"/>
      <c r="DW10" s="41"/>
      <c r="DX10" s="548"/>
      <c r="DY10" s="530"/>
      <c r="DZ10" s="41"/>
      <c r="EA10" s="548"/>
      <c r="EB10" s="530"/>
      <c r="EC10" s="41"/>
      <c r="ED10" s="548"/>
      <c r="EE10" s="530"/>
      <c r="EF10" s="41"/>
      <c r="EG10" s="548"/>
      <c r="EH10" s="530"/>
      <c r="EI10" s="41"/>
      <c r="EJ10" s="548"/>
      <c r="EK10" s="530"/>
      <c r="EL10" s="41"/>
      <c r="EM10" s="548"/>
      <c r="EN10" s="530"/>
      <c r="EO10" s="41"/>
      <c r="EP10" s="548"/>
      <c r="EQ10" s="530"/>
      <c r="ER10" s="41"/>
      <c r="ES10" s="548"/>
      <c r="ET10" s="530"/>
      <c r="EU10" s="41"/>
      <c r="EV10" s="548"/>
      <c r="EW10" s="530"/>
      <c r="EX10" s="41"/>
    </row>
    <row r="11" spans="1:154" x14ac:dyDescent="0.2">
      <c r="A11" s="557"/>
      <c r="B11" s="558"/>
      <c r="C11" s="559"/>
      <c r="D11" s="112"/>
      <c r="E11" s="455" t="s">
        <v>143</v>
      </c>
      <c r="F11" s="474"/>
      <c r="G11" s="39"/>
      <c r="H11" s="455" t="s">
        <v>143</v>
      </c>
      <c r="I11" s="474"/>
      <c r="J11" s="39"/>
      <c r="K11" s="455" t="s">
        <v>143</v>
      </c>
      <c r="L11" s="474"/>
      <c r="M11" s="39"/>
      <c r="N11" s="455" t="s">
        <v>143</v>
      </c>
      <c r="O11" s="474"/>
      <c r="P11" s="39"/>
      <c r="Q11" s="455" t="s">
        <v>143</v>
      </c>
      <c r="R11" s="474"/>
      <c r="S11" s="39"/>
      <c r="T11" s="455" t="s">
        <v>143</v>
      </c>
      <c r="U11" s="474"/>
      <c r="V11" s="39"/>
      <c r="W11" s="455" t="s">
        <v>143</v>
      </c>
      <c r="X11" s="474"/>
      <c r="Y11" s="39"/>
      <c r="Z11" s="455" t="s">
        <v>143</v>
      </c>
      <c r="AA11" s="474"/>
      <c r="AB11" s="39"/>
      <c r="AC11" s="455" t="s">
        <v>143</v>
      </c>
      <c r="AD11" s="474"/>
      <c r="AE11" s="39"/>
      <c r="AF11" s="455" t="s">
        <v>143</v>
      </c>
      <c r="AG11" s="474"/>
      <c r="AH11" s="39"/>
      <c r="AI11" s="455" t="s">
        <v>143</v>
      </c>
      <c r="AJ11" s="474"/>
      <c r="AK11" s="39"/>
      <c r="AL11" s="455" t="s">
        <v>143</v>
      </c>
      <c r="AM11" s="474"/>
      <c r="AN11" s="39"/>
      <c r="AO11" s="455" t="s">
        <v>143</v>
      </c>
      <c r="AP11" s="474"/>
      <c r="AQ11" s="39"/>
      <c r="AR11" s="455" t="s">
        <v>143</v>
      </c>
      <c r="AS11" s="474"/>
      <c r="AT11" s="39"/>
      <c r="AU11" s="455" t="s">
        <v>143</v>
      </c>
      <c r="AV11" s="474"/>
      <c r="AW11" s="39"/>
      <c r="AX11" s="455" t="s">
        <v>143</v>
      </c>
      <c r="AY11" s="474"/>
      <c r="AZ11" s="39"/>
      <c r="BA11" s="455" t="s">
        <v>143</v>
      </c>
      <c r="BB11" s="474"/>
      <c r="BC11" s="39"/>
      <c r="BD11" s="455" t="s">
        <v>143</v>
      </c>
      <c r="BE11" s="474"/>
      <c r="BF11" s="39"/>
      <c r="BG11" s="455" t="s">
        <v>143</v>
      </c>
      <c r="BH11" s="474"/>
      <c r="BI11" s="39"/>
      <c r="BJ11" s="455" t="s">
        <v>143</v>
      </c>
      <c r="BK11" s="474"/>
      <c r="BL11" s="39"/>
      <c r="BM11" s="455" t="s">
        <v>143</v>
      </c>
      <c r="BN11" s="474"/>
      <c r="BO11" s="39"/>
      <c r="BP11" s="455" t="s">
        <v>143</v>
      </c>
      <c r="BQ11" s="474"/>
      <c r="BR11" s="39"/>
      <c r="BS11" s="455" t="s">
        <v>143</v>
      </c>
      <c r="BT11" s="474"/>
      <c r="BU11" s="39"/>
      <c r="BV11" s="455" t="s">
        <v>143</v>
      </c>
      <c r="BW11" s="474"/>
      <c r="BX11" s="39"/>
      <c r="BY11" s="455" t="s">
        <v>143</v>
      </c>
      <c r="BZ11" s="474"/>
      <c r="CA11" s="39"/>
      <c r="CB11" s="455" t="s">
        <v>143</v>
      </c>
      <c r="CC11" s="474"/>
      <c r="CD11" s="39"/>
      <c r="CE11" s="455" t="s">
        <v>143</v>
      </c>
      <c r="CF11" s="474"/>
      <c r="CG11" s="39"/>
      <c r="CH11" s="455" t="s">
        <v>143</v>
      </c>
      <c r="CI11" s="474"/>
      <c r="CJ11" s="39"/>
      <c r="CK11" s="455" t="s">
        <v>143</v>
      </c>
      <c r="CL11" s="474"/>
      <c r="CM11" s="39"/>
      <c r="CN11" s="455" t="s">
        <v>143</v>
      </c>
      <c r="CO11" s="474"/>
      <c r="CP11" s="39"/>
      <c r="CQ11" s="455" t="s">
        <v>143</v>
      </c>
      <c r="CR11" s="474"/>
      <c r="CS11" s="39"/>
      <c r="CT11" s="455" t="s">
        <v>143</v>
      </c>
      <c r="CU11" s="474"/>
      <c r="CV11" s="39"/>
      <c r="CW11" s="455" t="s">
        <v>143</v>
      </c>
      <c r="CX11" s="474"/>
      <c r="CY11" s="39"/>
      <c r="CZ11" s="455" t="s">
        <v>143</v>
      </c>
      <c r="DA11" s="474"/>
      <c r="DB11" s="39"/>
      <c r="DC11" s="455" t="s">
        <v>143</v>
      </c>
      <c r="DD11" s="474"/>
      <c r="DE11" s="39"/>
      <c r="DF11" s="455" t="s">
        <v>143</v>
      </c>
      <c r="DG11" s="474"/>
      <c r="DH11" s="39"/>
      <c r="DI11" s="455" t="s">
        <v>143</v>
      </c>
      <c r="DJ11" s="474"/>
      <c r="DK11" s="39"/>
      <c r="DL11" s="455" t="s">
        <v>143</v>
      </c>
      <c r="DM11" s="474"/>
      <c r="DN11" s="39"/>
      <c r="DO11" s="455" t="s">
        <v>143</v>
      </c>
      <c r="DP11" s="474"/>
      <c r="DQ11" s="39"/>
      <c r="DR11" s="455" t="s">
        <v>143</v>
      </c>
      <c r="DS11" s="474"/>
      <c r="DT11" s="39"/>
      <c r="DU11" s="455" t="s">
        <v>143</v>
      </c>
      <c r="DV11" s="474"/>
      <c r="DW11" s="39"/>
      <c r="DX11" s="455" t="s">
        <v>143</v>
      </c>
      <c r="DY11" s="474"/>
      <c r="DZ11" s="39"/>
      <c r="EA11" s="455" t="s">
        <v>143</v>
      </c>
      <c r="EB11" s="474"/>
      <c r="EC11" s="39"/>
      <c r="ED11" s="455" t="s">
        <v>143</v>
      </c>
      <c r="EE11" s="474"/>
      <c r="EF11" s="39"/>
      <c r="EG11" s="455" t="s">
        <v>143</v>
      </c>
      <c r="EH11" s="474"/>
      <c r="EI11" s="39"/>
      <c r="EJ11" s="455" t="s">
        <v>143</v>
      </c>
      <c r="EK11" s="474"/>
      <c r="EL11" s="39"/>
      <c r="EM11" s="455" t="s">
        <v>143</v>
      </c>
      <c r="EN11" s="474"/>
      <c r="EO11" s="39"/>
      <c r="EP11" s="455" t="s">
        <v>143</v>
      </c>
      <c r="EQ11" s="474"/>
      <c r="ER11" s="39"/>
      <c r="ES11" s="455" t="s">
        <v>143</v>
      </c>
      <c r="ET11" s="474"/>
      <c r="EU11" s="39"/>
      <c r="EV11" s="455" t="s">
        <v>143</v>
      </c>
      <c r="EW11" s="474"/>
      <c r="EX11" s="39"/>
    </row>
    <row r="12" spans="1:154" x14ac:dyDescent="0.2">
      <c r="A12" s="557"/>
      <c r="B12" s="558"/>
      <c r="C12" s="559"/>
      <c r="D12" s="112"/>
      <c r="E12" s="552"/>
      <c r="F12" s="553"/>
      <c r="G12" s="544"/>
      <c r="H12" s="552"/>
      <c r="I12" s="553"/>
      <c r="J12" s="544"/>
      <c r="K12" s="552"/>
      <c r="L12" s="553"/>
      <c r="M12" s="544"/>
      <c r="N12" s="552"/>
      <c r="O12" s="553"/>
      <c r="P12" s="544"/>
      <c r="Q12" s="552"/>
      <c r="R12" s="553"/>
      <c r="S12" s="544"/>
      <c r="T12" s="552"/>
      <c r="U12" s="553"/>
      <c r="V12" s="544"/>
      <c r="W12" s="552"/>
      <c r="X12" s="553"/>
      <c r="Y12" s="544"/>
      <c r="Z12" s="552"/>
      <c r="AA12" s="553"/>
      <c r="AB12" s="544"/>
      <c r="AC12" s="552"/>
      <c r="AD12" s="553"/>
      <c r="AE12" s="544"/>
      <c r="AF12" s="552"/>
      <c r="AG12" s="553"/>
      <c r="AH12" s="544"/>
      <c r="AI12" s="552"/>
      <c r="AJ12" s="553"/>
      <c r="AK12" s="544"/>
      <c r="AL12" s="552"/>
      <c r="AM12" s="553"/>
      <c r="AN12" s="544"/>
      <c r="AO12" s="552"/>
      <c r="AP12" s="553"/>
      <c r="AQ12" s="544"/>
      <c r="AR12" s="552"/>
      <c r="AS12" s="553"/>
      <c r="AT12" s="544"/>
      <c r="AU12" s="552"/>
      <c r="AV12" s="553"/>
      <c r="AW12" s="544"/>
      <c r="AX12" s="552"/>
      <c r="AY12" s="553"/>
      <c r="AZ12" s="544"/>
      <c r="BA12" s="552"/>
      <c r="BB12" s="553"/>
      <c r="BC12" s="544"/>
      <c r="BD12" s="552"/>
      <c r="BE12" s="553"/>
      <c r="BF12" s="544"/>
      <c r="BG12" s="552"/>
      <c r="BH12" s="553"/>
      <c r="BI12" s="544"/>
      <c r="BJ12" s="552"/>
      <c r="BK12" s="553"/>
      <c r="BL12" s="544"/>
      <c r="BM12" s="552"/>
      <c r="BN12" s="553"/>
      <c r="BO12" s="544"/>
      <c r="BP12" s="552"/>
      <c r="BQ12" s="553"/>
      <c r="BR12" s="544"/>
      <c r="BS12" s="552"/>
      <c r="BT12" s="553"/>
      <c r="BU12" s="544"/>
      <c r="BV12" s="552"/>
      <c r="BW12" s="553"/>
      <c r="BX12" s="544"/>
      <c r="BY12" s="552"/>
      <c r="BZ12" s="553"/>
      <c r="CA12" s="544"/>
      <c r="CB12" s="552"/>
      <c r="CC12" s="553"/>
      <c r="CD12" s="544"/>
      <c r="CE12" s="552"/>
      <c r="CF12" s="553"/>
      <c r="CG12" s="544"/>
      <c r="CH12" s="552"/>
      <c r="CI12" s="553"/>
      <c r="CJ12" s="544"/>
      <c r="CK12" s="552"/>
      <c r="CL12" s="553"/>
      <c r="CM12" s="544"/>
      <c r="CN12" s="552"/>
      <c r="CO12" s="553"/>
      <c r="CP12" s="544"/>
      <c r="CQ12" s="552"/>
      <c r="CR12" s="553"/>
      <c r="CS12" s="544"/>
      <c r="CT12" s="552"/>
      <c r="CU12" s="553"/>
      <c r="CV12" s="544"/>
      <c r="CW12" s="552"/>
      <c r="CX12" s="553"/>
      <c r="CY12" s="544"/>
      <c r="CZ12" s="552"/>
      <c r="DA12" s="553"/>
      <c r="DB12" s="544"/>
      <c r="DC12" s="552"/>
      <c r="DD12" s="553"/>
      <c r="DE12" s="544"/>
      <c r="DF12" s="552"/>
      <c r="DG12" s="553"/>
      <c r="DH12" s="544"/>
      <c r="DI12" s="552"/>
      <c r="DJ12" s="553"/>
      <c r="DK12" s="544"/>
      <c r="DL12" s="552"/>
      <c r="DM12" s="553"/>
      <c r="DN12" s="544"/>
      <c r="DO12" s="552"/>
      <c r="DP12" s="553"/>
      <c r="DQ12" s="544"/>
      <c r="DR12" s="552"/>
      <c r="DS12" s="553"/>
      <c r="DT12" s="544"/>
      <c r="DU12" s="552"/>
      <c r="DV12" s="553"/>
      <c r="DW12" s="544"/>
      <c r="DX12" s="552"/>
      <c r="DY12" s="553"/>
      <c r="DZ12" s="544"/>
      <c r="EA12" s="552"/>
      <c r="EB12" s="553"/>
      <c r="EC12" s="544"/>
      <c r="ED12" s="552"/>
      <c r="EE12" s="553"/>
      <c r="EF12" s="544"/>
      <c r="EG12" s="552"/>
      <c r="EH12" s="553"/>
      <c r="EI12" s="544"/>
      <c r="EJ12" s="552"/>
      <c r="EK12" s="553"/>
      <c r="EL12" s="544"/>
      <c r="EM12" s="552"/>
      <c r="EN12" s="553"/>
      <c r="EO12" s="544"/>
      <c r="EP12" s="552"/>
      <c r="EQ12" s="553"/>
      <c r="ER12" s="544"/>
      <c r="ES12" s="552"/>
      <c r="ET12" s="553"/>
      <c r="EU12" s="544"/>
      <c r="EV12" s="552"/>
      <c r="EW12" s="553"/>
      <c r="EX12" s="544"/>
    </row>
    <row r="13" spans="1:154" x14ac:dyDescent="0.2">
      <c r="A13" s="557"/>
      <c r="B13" s="558"/>
      <c r="C13" s="559"/>
      <c r="D13" s="328"/>
      <c r="E13" s="481" t="s">
        <v>142</v>
      </c>
      <c r="F13" s="468"/>
      <c r="G13" s="482"/>
      <c r="H13" s="481" t="s">
        <v>142</v>
      </c>
      <c r="I13" s="468"/>
      <c r="J13" s="482"/>
      <c r="K13" s="481" t="s">
        <v>142</v>
      </c>
      <c r="L13" s="468"/>
      <c r="M13" s="482"/>
      <c r="N13" s="481" t="s">
        <v>142</v>
      </c>
      <c r="O13" s="468"/>
      <c r="P13" s="482"/>
      <c r="Q13" s="481" t="s">
        <v>142</v>
      </c>
      <c r="R13" s="468"/>
      <c r="S13" s="482"/>
      <c r="T13" s="481" t="s">
        <v>142</v>
      </c>
      <c r="U13" s="468"/>
      <c r="V13" s="482"/>
      <c r="W13" s="481" t="s">
        <v>142</v>
      </c>
      <c r="X13" s="468"/>
      <c r="Y13" s="482"/>
      <c r="Z13" s="481" t="s">
        <v>142</v>
      </c>
      <c r="AA13" s="468"/>
      <c r="AB13" s="482"/>
      <c r="AC13" s="481" t="s">
        <v>142</v>
      </c>
      <c r="AD13" s="468"/>
      <c r="AE13" s="482"/>
      <c r="AF13" s="481" t="s">
        <v>142</v>
      </c>
      <c r="AG13" s="468"/>
      <c r="AH13" s="482"/>
      <c r="AI13" s="481" t="s">
        <v>142</v>
      </c>
      <c r="AJ13" s="468"/>
      <c r="AK13" s="482"/>
      <c r="AL13" s="481" t="s">
        <v>142</v>
      </c>
      <c r="AM13" s="468"/>
      <c r="AN13" s="482"/>
      <c r="AO13" s="481" t="s">
        <v>142</v>
      </c>
      <c r="AP13" s="468"/>
      <c r="AQ13" s="482"/>
      <c r="AR13" s="481" t="s">
        <v>142</v>
      </c>
      <c r="AS13" s="468"/>
      <c r="AT13" s="482"/>
      <c r="AU13" s="481" t="s">
        <v>142</v>
      </c>
      <c r="AV13" s="468"/>
      <c r="AW13" s="482"/>
      <c r="AX13" s="481" t="s">
        <v>142</v>
      </c>
      <c r="AY13" s="468"/>
      <c r="AZ13" s="482"/>
      <c r="BA13" s="481" t="s">
        <v>142</v>
      </c>
      <c r="BB13" s="468"/>
      <c r="BC13" s="482"/>
      <c r="BD13" s="481" t="s">
        <v>142</v>
      </c>
      <c r="BE13" s="468"/>
      <c r="BF13" s="482"/>
      <c r="BG13" s="481" t="s">
        <v>142</v>
      </c>
      <c r="BH13" s="468"/>
      <c r="BI13" s="482"/>
      <c r="BJ13" s="481" t="s">
        <v>142</v>
      </c>
      <c r="BK13" s="468"/>
      <c r="BL13" s="482"/>
      <c r="BM13" s="481" t="s">
        <v>142</v>
      </c>
      <c r="BN13" s="468"/>
      <c r="BO13" s="482"/>
      <c r="BP13" s="481" t="s">
        <v>142</v>
      </c>
      <c r="BQ13" s="468"/>
      <c r="BR13" s="482"/>
      <c r="BS13" s="481" t="s">
        <v>142</v>
      </c>
      <c r="BT13" s="468"/>
      <c r="BU13" s="482"/>
      <c r="BV13" s="481" t="s">
        <v>142</v>
      </c>
      <c r="BW13" s="468"/>
      <c r="BX13" s="482"/>
      <c r="BY13" s="481" t="s">
        <v>142</v>
      </c>
      <c r="BZ13" s="468"/>
      <c r="CA13" s="482"/>
      <c r="CB13" s="481" t="s">
        <v>142</v>
      </c>
      <c r="CC13" s="468"/>
      <c r="CD13" s="482"/>
      <c r="CE13" s="481" t="s">
        <v>142</v>
      </c>
      <c r="CF13" s="468"/>
      <c r="CG13" s="482"/>
      <c r="CH13" s="481" t="s">
        <v>142</v>
      </c>
      <c r="CI13" s="468"/>
      <c r="CJ13" s="482"/>
      <c r="CK13" s="481" t="s">
        <v>142</v>
      </c>
      <c r="CL13" s="468"/>
      <c r="CM13" s="482"/>
      <c r="CN13" s="481" t="s">
        <v>142</v>
      </c>
      <c r="CO13" s="468"/>
      <c r="CP13" s="482"/>
      <c r="CQ13" s="481" t="s">
        <v>142</v>
      </c>
      <c r="CR13" s="468"/>
      <c r="CS13" s="482"/>
      <c r="CT13" s="481" t="s">
        <v>142</v>
      </c>
      <c r="CU13" s="468"/>
      <c r="CV13" s="482"/>
      <c r="CW13" s="481" t="s">
        <v>142</v>
      </c>
      <c r="CX13" s="468"/>
      <c r="CY13" s="482"/>
      <c r="CZ13" s="481" t="s">
        <v>142</v>
      </c>
      <c r="DA13" s="468"/>
      <c r="DB13" s="482"/>
      <c r="DC13" s="481" t="s">
        <v>142</v>
      </c>
      <c r="DD13" s="468"/>
      <c r="DE13" s="482"/>
      <c r="DF13" s="481" t="s">
        <v>142</v>
      </c>
      <c r="DG13" s="468"/>
      <c r="DH13" s="482"/>
      <c r="DI13" s="481" t="s">
        <v>142</v>
      </c>
      <c r="DJ13" s="468"/>
      <c r="DK13" s="482"/>
      <c r="DL13" s="481" t="s">
        <v>142</v>
      </c>
      <c r="DM13" s="468"/>
      <c r="DN13" s="482"/>
      <c r="DO13" s="481" t="s">
        <v>142</v>
      </c>
      <c r="DP13" s="468"/>
      <c r="DQ13" s="482"/>
      <c r="DR13" s="481" t="s">
        <v>142</v>
      </c>
      <c r="DS13" s="468"/>
      <c r="DT13" s="482"/>
      <c r="DU13" s="481" t="s">
        <v>142</v>
      </c>
      <c r="DV13" s="468"/>
      <c r="DW13" s="482"/>
      <c r="DX13" s="481" t="s">
        <v>142</v>
      </c>
      <c r="DY13" s="468"/>
      <c r="DZ13" s="482"/>
      <c r="EA13" s="481" t="s">
        <v>142</v>
      </c>
      <c r="EB13" s="468"/>
      <c r="EC13" s="482"/>
      <c r="ED13" s="481" t="s">
        <v>142</v>
      </c>
      <c r="EE13" s="468"/>
      <c r="EF13" s="482"/>
      <c r="EG13" s="481" t="s">
        <v>142</v>
      </c>
      <c r="EH13" s="468"/>
      <c r="EI13" s="482"/>
      <c r="EJ13" s="481" t="s">
        <v>142</v>
      </c>
      <c r="EK13" s="468"/>
      <c r="EL13" s="482"/>
      <c r="EM13" s="481" t="s">
        <v>142</v>
      </c>
      <c r="EN13" s="468"/>
      <c r="EO13" s="482"/>
      <c r="EP13" s="481" t="s">
        <v>142</v>
      </c>
      <c r="EQ13" s="468"/>
      <c r="ER13" s="482"/>
      <c r="ES13" s="481" t="s">
        <v>142</v>
      </c>
      <c r="ET13" s="468"/>
      <c r="EU13" s="482"/>
      <c r="EV13" s="481" t="s">
        <v>142</v>
      </c>
      <c r="EW13" s="468"/>
      <c r="EX13" s="482"/>
    </row>
    <row r="14" spans="1:154" ht="13.5" thickBot="1" x14ac:dyDescent="0.25">
      <c r="A14" s="560"/>
      <c r="B14" s="561"/>
      <c r="C14" s="562"/>
      <c r="D14" s="328"/>
      <c r="E14" s="549"/>
      <c r="F14" s="550"/>
      <c r="G14" s="551"/>
      <c r="H14" s="549"/>
      <c r="I14" s="550"/>
      <c r="J14" s="551"/>
      <c r="K14" s="549"/>
      <c r="L14" s="550"/>
      <c r="M14" s="551"/>
      <c r="N14" s="549"/>
      <c r="O14" s="550"/>
      <c r="P14" s="551"/>
      <c r="Q14" s="549"/>
      <c r="R14" s="550"/>
      <c r="S14" s="551"/>
      <c r="T14" s="549"/>
      <c r="U14" s="550"/>
      <c r="V14" s="551"/>
      <c r="W14" s="549"/>
      <c r="X14" s="550"/>
      <c r="Y14" s="551"/>
      <c r="Z14" s="549"/>
      <c r="AA14" s="550"/>
      <c r="AB14" s="551"/>
      <c r="AC14" s="549"/>
      <c r="AD14" s="550"/>
      <c r="AE14" s="551"/>
      <c r="AF14" s="549"/>
      <c r="AG14" s="550"/>
      <c r="AH14" s="551"/>
      <c r="AI14" s="549"/>
      <c r="AJ14" s="550"/>
      <c r="AK14" s="551"/>
      <c r="AL14" s="549"/>
      <c r="AM14" s="550"/>
      <c r="AN14" s="551"/>
      <c r="AO14" s="549"/>
      <c r="AP14" s="550"/>
      <c r="AQ14" s="551"/>
      <c r="AR14" s="549"/>
      <c r="AS14" s="550"/>
      <c r="AT14" s="551"/>
      <c r="AU14" s="549"/>
      <c r="AV14" s="550"/>
      <c r="AW14" s="551"/>
      <c r="AX14" s="549"/>
      <c r="AY14" s="550"/>
      <c r="AZ14" s="551"/>
      <c r="BA14" s="549"/>
      <c r="BB14" s="550"/>
      <c r="BC14" s="551"/>
      <c r="BD14" s="549"/>
      <c r="BE14" s="550"/>
      <c r="BF14" s="551"/>
      <c r="BG14" s="549"/>
      <c r="BH14" s="550"/>
      <c r="BI14" s="551"/>
      <c r="BJ14" s="549"/>
      <c r="BK14" s="550"/>
      <c r="BL14" s="551"/>
      <c r="BM14" s="549"/>
      <c r="BN14" s="550"/>
      <c r="BO14" s="551"/>
      <c r="BP14" s="549"/>
      <c r="BQ14" s="550"/>
      <c r="BR14" s="551"/>
      <c r="BS14" s="549"/>
      <c r="BT14" s="550"/>
      <c r="BU14" s="551"/>
      <c r="BV14" s="549"/>
      <c r="BW14" s="550"/>
      <c r="BX14" s="551"/>
      <c r="BY14" s="549"/>
      <c r="BZ14" s="550"/>
      <c r="CA14" s="551"/>
      <c r="CB14" s="549"/>
      <c r="CC14" s="550"/>
      <c r="CD14" s="551"/>
      <c r="CE14" s="549"/>
      <c r="CF14" s="550"/>
      <c r="CG14" s="551"/>
      <c r="CH14" s="549"/>
      <c r="CI14" s="550"/>
      <c r="CJ14" s="551"/>
      <c r="CK14" s="549"/>
      <c r="CL14" s="550"/>
      <c r="CM14" s="551"/>
      <c r="CN14" s="549"/>
      <c r="CO14" s="550"/>
      <c r="CP14" s="551"/>
      <c r="CQ14" s="549"/>
      <c r="CR14" s="550"/>
      <c r="CS14" s="551"/>
      <c r="CT14" s="549"/>
      <c r="CU14" s="550"/>
      <c r="CV14" s="551"/>
      <c r="CW14" s="549"/>
      <c r="CX14" s="550"/>
      <c r="CY14" s="551"/>
      <c r="CZ14" s="549"/>
      <c r="DA14" s="550"/>
      <c r="DB14" s="551"/>
      <c r="DC14" s="549"/>
      <c r="DD14" s="550"/>
      <c r="DE14" s="551"/>
      <c r="DF14" s="549"/>
      <c r="DG14" s="550"/>
      <c r="DH14" s="551"/>
      <c r="DI14" s="549"/>
      <c r="DJ14" s="550"/>
      <c r="DK14" s="551"/>
      <c r="DL14" s="549"/>
      <c r="DM14" s="550"/>
      <c r="DN14" s="551"/>
      <c r="DO14" s="549"/>
      <c r="DP14" s="550"/>
      <c r="DQ14" s="551"/>
      <c r="DR14" s="549"/>
      <c r="DS14" s="550"/>
      <c r="DT14" s="551"/>
      <c r="DU14" s="549"/>
      <c r="DV14" s="550"/>
      <c r="DW14" s="551"/>
      <c r="DX14" s="549"/>
      <c r="DY14" s="550"/>
      <c r="DZ14" s="551"/>
      <c r="EA14" s="549"/>
      <c r="EB14" s="550"/>
      <c r="EC14" s="551"/>
      <c r="ED14" s="549"/>
      <c r="EE14" s="550"/>
      <c r="EF14" s="551"/>
      <c r="EG14" s="549"/>
      <c r="EH14" s="550"/>
      <c r="EI14" s="551"/>
      <c r="EJ14" s="549"/>
      <c r="EK14" s="550"/>
      <c r="EL14" s="551"/>
      <c r="EM14" s="549"/>
      <c r="EN14" s="550"/>
      <c r="EO14" s="551"/>
      <c r="EP14" s="549"/>
      <c r="EQ14" s="550"/>
      <c r="ER14" s="551"/>
      <c r="ES14" s="549"/>
      <c r="ET14" s="550"/>
      <c r="EU14" s="551"/>
      <c r="EV14" s="549"/>
      <c r="EW14" s="550"/>
      <c r="EX14" s="551"/>
    </row>
    <row r="15" spans="1:154" ht="25.5" x14ac:dyDescent="0.2">
      <c r="A15" s="283" t="s">
        <v>119</v>
      </c>
      <c r="B15" s="284" t="s">
        <v>120</v>
      </c>
      <c r="C15" s="351" t="s">
        <v>121</v>
      </c>
      <c r="D15" s="365" t="s">
        <v>135</v>
      </c>
      <c r="E15" s="478" t="str">
        <f>"Näyte " &amp;E12&amp; " käsin lajiteltu (kg)"</f>
        <v>Näyte  käsin lajiteltu (kg)</v>
      </c>
      <c r="F15" s="479" t="str">
        <f>"Näyte " &amp;E12&amp; " hienoaines (kg)"</f>
        <v>Näyte  hienoaines (kg)</v>
      </c>
      <c r="G15" s="476" t="str">
        <f>"Näytekasa " &amp;E8&amp;
" suuret  kappaleet (kg)"</f>
        <v>Näytekasa  suuret  kappaleet (kg)</v>
      </c>
      <c r="H15" s="478" t="str">
        <f>"Näyte " &amp;H12&amp; " käsin lajiteltu (kg)"</f>
        <v>Näyte  käsin lajiteltu (kg)</v>
      </c>
      <c r="I15" s="479" t="str">
        <f>"Näyte " &amp;H12&amp; " hienoaines (kg)"</f>
        <v>Näyte  hienoaines (kg)</v>
      </c>
      <c r="J15" s="476" t="str">
        <f>"Näytekasa " &amp;H8&amp;
" suuret  kappaleet (kg)"</f>
        <v>Näytekasa  suuret  kappaleet (kg)</v>
      </c>
      <c r="K15" s="478" t="str">
        <f>"Näyte " &amp;K12&amp; " käsin lajiteltu (kg)"</f>
        <v>Näyte  käsin lajiteltu (kg)</v>
      </c>
      <c r="L15" s="479" t="str">
        <f>"Näyte " &amp;K12&amp; " hienoaines (kg)"</f>
        <v>Näyte  hienoaines (kg)</v>
      </c>
      <c r="M15" s="476" t="str">
        <f>"Näytekasa " &amp;K8&amp;
" suuret  kappaleet (kg)"</f>
        <v>Näytekasa  suuret  kappaleet (kg)</v>
      </c>
      <c r="N15" s="478" t="str">
        <f>"Näyte " &amp;N12&amp; " käsin lajiteltu (kg)"</f>
        <v>Näyte  käsin lajiteltu (kg)</v>
      </c>
      <c r="O15" s="479" t="str">
        <f>"Näyte " &amp;N12&amp; " hienoaines (kg)"</f>
        <v>Näyte  hienoaines (kg)</v>
      </c>
      <c r="P15" s="476" t="str">
        <f>"Näytekasa " &amp;N8&amp;
" suuret  kappaleet (kg)"</f>
        <v>Näytekasa  suuret  kappaleet (kg)</v>
      </c>
      <c r="Q15" s="478" t="str">
        <f>"Näyte " &amp;Q12&amp; " käsin lajiteltu (kg)"</f>
        <v>Näyte  käsin lajiteltu (kg)</v>
      </c>
      <c r="R15" s="479" t="str">
        <f>"Näyte " &amp;Q12&amp; " hienoaines (kg)"</f>
        <v>Näyte  hienoaines (kg)</v>
      </c>
      <c r="S15" s="476" t="str">
        <f>"Näytekasa " &amp;Q8&amp;
" suuret  kappaleet (kg)"</f>
        <v>Näytekasa  suuret  kappaleet (kg)</v>
      </c>
      <c r="T15" s="478" t="str">
        <f>"Näyte " &amp;T12&amp; " käsin lajiteltu (kg)"</f>
        <v>Näyte  käsin lajiteltu (kg)</v>
      </c>
      <c r="U15" s="479" t="str">
        <f>"Näyte " &amp;T12&amp; " hienoaines (kg)"</f>
        <v>Näyte  hienoaines (kg)</v>
      </c>
      <c r="V15" s="476" t="str">
        <f>"Näytekasa " &amp;T8&amp;
" suuret  kappaleet (kg)"</f>
        <v>Näytekasa  suuret  kappaleet (kg)</v>
      </c>
      <c r="W15" s="478" t="str">
        <f>"Näyte " &amp;W12&amp; " käsin lajiteltu (kg)"</f>
        <v>Näyte  käsin lajiteltu (kg)</v>
      </c>
      <c r="X15" s="479" t="str">
        <f>"Näyte " &amp;W12&amp; " hienoaines (kg)"</f>
        <v>Näyte  hienoaines (kg)</v>
      </c>
      <c r="Y15" s="476" t="str">
        <f>"Näytekasa " &amp;W8&amp;
" suuret  kappaleet (kg)"</f>
        <v>Näytekasa  suuret  kappaleet (kg)</v>
      </c>
      <c r="Z15" s="478" t="str">
        <f>"Näyte " &amp;Z12&amp; " käsin lajiteltu (kg)"</f>
        <v>Näyte  käsin lajiteltu (kg)</v>
      </c>
      <c r="AA15" s="479" t="str">
        <f>"Näyte " &amp;Z12&amp; " hienoaines (kg)"</f>
        <v>Näyte  hienoaines (kg)</v>
      </c>
      <c r="AB15" s="476" t="str">
        <f>"Näytekasa " &amp;Z8&amp;
" suuret  kappaleet (kg)"</f>
        <v>Näytekasa  suuret  kappaleet (kg)</v>
      </c>
      <c r="AC15" s="478" t="str">
        <f>"Näyte " &amp;AC12&amp; " käsin lajiteltu (kg)"</f>
        <v>Näyte  käsin lajiteltu (kg)</v>
      </c>
      <c r="AD15" s="479" t="str">
        <f>"Näyte " &amp;AC12&amp; " hienoaines (kg)"</f>
        <v>Näyte  hienoaines (kg)</v>
      </c>
      <c r="AE15" s="476" t="str">
        <f>"Näytekasa " &amp;AC8&amp;
" suuret  kappaleet (kg)"</f>
        <v>Näytekasa  suuret  kappaleet (kg)</v>
      </c>
      <c r="AF15" s="478" t="str">
        <f>"Näyte " &amp;AF12&amp; " käsin lajiteltu (kg)"</f>
        <v>Näyte  käsin lajiteltu (kg)</v>
      </c>
      <c r="AG15" s="479" t="str">
        <f>"Näyte " &amp;AF12&amp; " hienoaines (kg)"</f>
        <v>Näyte  hienoaines (kg)</v>
      </c>
      <c r="AH15" s="476" t="str">
        <f>"Näytekasa " &amp;AF8&amp;
" suuret  kappaleet (kg)"</f>
        <v>Näytekasa  suuret  kappaleet (kg)</v>
      </c>
      <c r="AI15" s="478" t="str">
        <f>"Näyte " &amp;AI12&amp; " käsin lajiteltu (kg)"</f>
        <v>Näyte  käsin lajiteltu (kg)</v>
      </c>
      <c r="AJ15" s="479" t="str">
        <f>"Näyte " &amp;AI12&amp; " hienoaines (kg)"</f>
        <v>Näyte  hienoaines (kg)</v>
      </c>
      <c r="AK15" s="476" t="str">
        <f>"Näytekasa " &amp;AI8&amp;
" suuret  kappaleet (kg)"</f>
        <v>Näytekasa  suuret  kappaleet (kg)</v>
      </c>
      <c r="AL15" s="478" t="str">
        <f>"Näyte " &amp;AL12&amp; " käsin lajiteltu (kg)"</f>
        <v>Näyte  käsin lajiteltu (kg)</v>
      </c>
      <c r="AM15" s="479" t="str">
        <f>"Näyte " &amp;AL12&amp; " hienoaines (kg)"</f>
        <v>Näyte  hienoaines (kg)</v>
      </c>
      <c r="AN15" s="476" t="str">
        <f>"Näytekasa " &amp;AL8&amp;
" suuret  kappaleet (kg)"</f>
        <v>Näytekasa  suuret  kappaleet (kg)</v>
      </c>
      <c r="AO15" s="478" t="str">
        <f>"Näyte " &amp;AO12&amp; " käsin lajiteltu (kg)"</f>
        <v>Näyte  käsin lajiteltu (kg)</v>
      </c>
      <c r="AP15" s="479" t="str">
        <f>"Näyte " &amp;AO12&amp; " hienoaines (kg)"</f>
        <v>Näyte  hienoaines (kg)</v>
      </c>
      <c r="AQ15" s="476" t="str">
        <f>"Näytekasa " &amp;AO8&amp;
" suuret  kappaleet (kg)"</f>
        <v>Näytekasa  suuret  kappaleet (kg)</v>
      </c>
      <c r="AR15" s="478" t="str">
        <f>"Näyte " &amp;AR12&amp; " käsin lajiteltu (kg)"</f>
        <v>Näyte  käsin lajiteltu (kg)</v>
      </c>
      <c r="AS15" s="479" t="str">
        <f>"Näyte " &amp;AR12&amp; " hienoaines (kg)"</f>
        <v>Näyte  hienoaines (kg)</v>
      </c>
      <c r="AT15" s="476" t="str">
        <f>"Näytekasa " &amp;AR8&amp;
" suuret  kappaleet (kg)"</f>
        <v>Näytekasa  suuret  kappaleet (kg)</v>
      </c>
      <c r="AU15" s="478" t="str">
        <f>"Näyte " &amp;AU12&amp; " käsin lajiteltu (kg)"</f>
        <v>Näyte  käsin lajiteltu (kg)</v>
      </c>
      <c r="AV15" s="479" t="str">
        <f>"Näyte " &amp;AU12&amp; " hienoaines (kg)"</f>
        <v>Näyte  hienoaines (kg)</v>
      </c>
      <c r="AW15" s="476" t="str">
        <f>"Näytekasa " &amp;AU8&amp;
" suuret  kappaleet (kg)"</f>
        <v>Näytekasa  suuret  kappaleet (kg)</v>
      </c>
      <c r="AX15" s="478" t="str">
        <f>"Näyte " &amp;AX12&amp; " käsin lajiteltu (kg)"</f>
        <v>Näyte  käsin lajiteltu (kg)</v>
      </c>
      <c r="AY15" s="479" t="str">
        <f>"Näyte " &amp;AX12&amp; " hienoaines (kg)"</f>
        <v>Näyte  hienoaines (kg)</v>
      </c>
      <c r="AZ15" s="476" t="str">
        <f>"Näytekasa " &amp;AX8&amp;
" suuret  kappaleet (kg)"</f>
        <v>Näytekasa  suuret  kappaleet (kg)</v>
      </c>
      <c r="BA15" s="478" t="str">
        <f>"Näyte " &amp;BA12&amp; " käsin lajiteltu (kg)"</f>
        <v>Näyte  käsin lajiteltu (kg)</v>
      </c>
      <c r="BB15" s="479" t="str">
        <f>"Näyte " &amp;BA12&amp; " hienoaines (kg)"</f>
        <v>Näyte  hienoaines (kg)</v>
      </c>
      <c r="BC15" s="476" t="str">
        <f>"Näytekasa " &amp;BA8&amp;
" suuret  kappaleet (kg)"</f>
        <v>Näytekasa  suuret  kappaleet (kg)</v>
      </c>
      <c r="BD15" s="478" t="str">
        <f>"Näyte " &amp;BD12&amp; " käsin lajiteltu (kg)"</f>
        <v>Näyte  käsin lajiteltu (kg)</v>
      </c>
      <c r="BE15" s="479" t="str">
        <f>"Näyte " &amp;BD12&amp; " hienoaines (kg)"</f>
        <v>Näyte  hienoaines (kg)</v>
      </c>
      <c r="BF15" s="476" t="str">
        <f>"Näytekasa " &amp;BD8&amp;
" suuret  kappaleet (kg)"</f>
        <v>Näytekasa  suuret  kappaleet (kg)</v>
      </c>
      <c r="BG15" s="478" t="str">
        <f>"Näyte " &amp;BG12&amp; " käsin lajiteltu (kg)"</f>
        <v>Näyte  käsin lajiteltu (kg)</v>
      </c>
      <c r="BH15" s="479" t="str">
        <f>"Näyte " &amp;BG12&amp; " hienoaines (kg)"</f>
        <v>Näyte  hienoaines (kg)</v>
      </c>
      <c r="BI15" s="476" t="str">
        <f>"Näytekasa " &amp;BG8&amp;
" suuret  kappaleet (kg)"</f>
        <v>Näytekasa  suuret  kappaleet (kg)</v>
      </c>
      <c r="BJ15" s="478" t="str">
        <f>"Näyte " &amp;BJ12&amp; " käsin lajiteltu (kg)"</f>
        <v>Näyte  käsin lajiteltu (kg)</v>
      </c>
      <c r="BK15" s="479" t="str">
        <f>"Näyte " &amp;BJ12&amp; " hienoaines (kg)"</f>
        <v>Näyte  hienoaines (kg)</v>
      </c>
      <c r="BL15" s="476" t="str">
        <f>"Näytekasa " &amp;BJ8&amp;
" suuret  kappaleet (kg)"</f>
        <v>Näytekasa  suuret  kappaleet (kg)</v>
      </c>
      <c r="BM15" s="478" t="str">
        <f>"Näyte " &amp;BM12&amp; " käsin lajiteltu (kg)"</f>
        <v>Näyte  käsin lajiteltu (kg)</v>
      </c>
      <c r="BN15" s="479" t="str">
        <f>"Näyte " &amp;BM12&amp; " hienoaines (kg)"</f>
        <v>Näyte  hienoaines (kg)</v>
      </c>
      <c r="BO15" s="476" t="str">
        <f>"Näytekasa " &amp;BM8&amp;
" suuret  kappaleet (kg)"</f>
        <v>Näytekasa  suuret  kappaleet (kg)</v>
      </c>
      <c r="BP15" s="478" t="str">
        <f>"Näyte " &amp;BP12&amp; " käsin lajiteltu (kg)"</f>
        <v>Näyte  käsin lajiteltu (kg)</v>
      </c>
      <c r="BQ15" s="479" t="str">
        <f>"Näyte " &amp;BP12&amp; " hienoaines (kg)"</f>
        <v>Näyte  hienoaines (kg)</v>
      </c>
      <c r="BR15" s="476" t="str">
        <f>"Näytekasa " &amp;BP8&amp;
" suuret  kappaleet (kg)"</f>
        <v>Näytekasa  suuret  kappaleet (kg)</v>
      </c>
      <c r="BS15" s="478" t="str">
        <f>"Näyte " &amp;BS12&amp; " käsin lajiteltu (kg)"</f>
        <v>Näyte  käsin lajiteltu (kg)</v>
      </c>
      <c r="BT15" s="479" t="str">
        <f>"Näyte " &amp;BS12&amp; " hienoaines (kg)"</f>
        <v>Näyte  hienoaines (kg)</v>
      </c>
      <c r="BU15" s="476" t="str">
        <f>"Näytekasa " &amp;BS8&amp;
" suuret  kappaleet (kg)"</f>
        <v>Näytekasa  suuret  kappaleet (kg)</v>
      </c>
      <c r="BV15" s="478" t="str">
        <f>"Näyte " &amp;BV12&amp; " käsin lajiteltu (kg)"</f>
        <v>Näyte  käsin lajiteltu (kg)</v>
      </c>
      <c r="BW15" s="479" t="str">
        <f>"Näyte " &amp;BV12&amp; " hienoaines (kg)"</f>
        <v>Näyte  hienoaines (kg)</v>
      </c>
      <c r="BX15" s="476" t="str">
        <f>"Näytekasa " &amp;BV8&amp;
" suuret  kappaleet (kg)"</f>
        <v>Näytekasa  suuret  kappaleet (kg)</v>
      </c>
      <c r="BY15" s="478" t="str">
        <f>"Näyte " &amp;BY12&amp; " käsin lajiteltu (kg)"</f>
        <v>Näyte  käsin lajiteltu (kg)</v>
      </c>
      <c r="BZ15" s="479" t="str">
        <f>"Näyte " &amp;BY12&amp; " hienoaines (kg)"</f>
        <v>Näyte  hienoaines (kg)</v>
      </c>
      <c r="CA15" s="476" t="str">
        <f>"Näytekasa " &amp;BY8&amp;
" suuret  kappaleet (kg)"</f>
        <v>Näytekasa  suuret  kappaleet (kg)</v>
      </c>
      <c r="CB15" s="478" t="str">
        <f>"Näyte " &amp;CB12&amp; " käsin lajiteltu (kg)"</f>
        <v>Näyte  käsin lajiteltu (kg)</v>
      </c>
      <c r="CC15" s="479" t="str">
        <f>"Näyte " &amp;CB12&amp; " hienoaines (kg)"</f>
        <v>Näyte  hienoaines (kg)</v>
      </c>
      <c r="CD15" s="476" t="str">
        <f>"Näytekasa " &amp;CB8&amp;
" suuret  kappaleet (kg)"</f>
        <v>Näytekasa  suuret  kappaleet (kg)</v>
      </c>
      <c r="CE15" s="478" t="str">
        <f>"Näyte " &amp;CE12&amp; " käsin lajiteltu (kg)"</f>
        <v>Näyte  käsin lajiteltu (kg)</v>
      </c>
      <c r="CF15" s="479" t="str">
        <f>"Näyte " &amp;CE12&amp; " hienoaines (kg)"</f>
        <v>Näyte  hienoaines (kg)</v>
      </c>
      <c r="CG15" s="476" t="str">
        <f>"Näytekasa " &amp;CE8&amp;
" suuret  kappaleet (kg)"</f>
        <v>Näytekasa  suuret  kappaleet (kg)</v>
      </c>
      <c r="CH15" s="478" t="str">
        <f>"Näyte " &amp;CH12&amp; " käsin lajiteltu (kg)"</f>
        <v>Näyte  käsin lajiteltu (kg)</v>
      </c>
      <c r="CI15" s="479" t="str">
        <f>"Näyte " &amp;CH12&amp; " hienoaines (kg)"</f>
        <v>Näyte  hienoaines (kg)</v>
      </c>
      <c r="CJ15" s="476" t="str">
        <f>"Näytekasa " &amp;CH8&amp;
" suuret  kappaleet (kg)"</f>
        <v>Näytekasa  suuret  kappaleet (kg)</v>
      </c>
      <c r="CK15" s="478" t="str">
        <f>"Näyte " &amp;CK12&amp; " käsin lajiteltu (kg)"</f>
        <v>Näyte  käsin lajiteltu (kg)</v>
      </c>
      <c r="CL15" s="479" t="str">
        <f>"Näyte " &amp;CK12&amp; " hienoaines (kg)"</f>
        <v>Näyte  hienoaines (kg)</v>
      </c>
      <c r="CM15" s="476" t="str">
        <f>"Näytekasa " &amp;CK8&amp;
" suuret  kappaleet (kg)"</f>
        <v>Näytekasa  suuret  kappaleet (kg)</v>
      </c>
      <c r="CN15" s="478" t="str">
        <f>"Näyte " &amp;CN12&amp; " käsin lajiteltu (kg)"</f>
        <v>Näyte  käsin lajiteltu (kg)</v>
      </c>
      <c r="CO15" s="479" t="str">
        <f>"Näyte " &amp;CN12&amp; " hienoaines (kg)"</f>
        <v>Näyte  hienoaines (kg)</v>
      </c>
      <c r="CP15" s="476" t="str">
        <f>"Näytekasa " &amp;CN8&amp;
" suuret  kappaleet (kg)"</f>
        <v>Näytekasa  suuret  kappaleet (kg)</v>
      </c>
      <c r="CQ15" s="478" t="str">
        <f>"Näyte " &amp;CQ12&amp; " käsin lajiteltu (kg)"</f>
        <v>Näyte  käsin lajiteltu (kg)</v>
      </c>
      <c r="CR15" s="479" t="str">
        <f>"Näyte " &amp;CQ12&amp; " hienoaines (kg)"</f>
        <v>Näyte  hienoaines (kg)</v>
      </c>
      <c r="CS15" s="476" t="str">
        <f>"Näytekasa " &amp;CQ8&amp;
" suuret  kappaleet (kg)"</f>
        <v>Näytekasa  suuret  kappaleet (kg)</v>
      </c>
      <c r="CT15" s="478" t="str">
        <f>"Näyte " &amp;CT12&amp; " käsin lajiteltu (kg)"</f>
        <v>Näyte  käsin lajiteltu (kg)</v>
      </c>
      <c r="CU15" s="479" t="str">
        <f>"Näyte " &amp;CT12&amp; " hienoaines (kg)"</f>
        <v>Näyte  hienoaines (kg)</v>
      </c>
      <c r="CV15" s="476" t="str">
        <f>"Näytekasa " &amp;CT8&amp;
" suuret  kappaleet (kg)"</f>
        <v>Näytekasa  suuret  kappaleet (kg)</v>
      </c>
      <c r="CW15" s="478" t="str">
        <f>"Näyte " &amp;CW12&amp; " käsin lajiteltu (kg)"</f>
        <v>Näyte  käsin lajiteltu (kg)</v>
      </c>
      <c r="CX15" s="479" t="str">
        <f>"Näyte " &amp;CW12&amp; " hienoaines (kg)"</f>
        <v>Näyte  hienoaines (kg)</v>
      </c>
      <c r="CY15" s="476" t="str">
        <f>"Näytekasa " &amp;CW8&amp;
" suuret  kappaleet (kg)"</f>
        <v>Näytekasa  suuret  kappaleet (kg)</v>
      </c>
      <c r="CZ15" s="478" t="str">
        <f>"Näyte " &amp;CZ12&amp; " käsin lajiteltu (kg)"</f>
        <v>Näyte  käsin lajiteltu (kg)</v>
      </c>
      <c r="DA15" s="479" t="str">
        <f>"Näyte " &amp;CZ12&amp; " hienoaines (kg)"</f>
        <v>Näyte  hienoaines (kg)</v>
      </c>
      <c r="DB15" s="476" t="str">
        <f>"Näytekasa " &amp;CZ8&amp;
" suuret  kappaleet (kg)"</f>
        <v>Näytekasa  suuret  kappaleet (kg)</v>
      </c>
      <c r="DC15" s="478" t="str">
        <f>"Näyte " &amp;DC12&amp; " käsin lajiteltu (kg)"</f>
        <v>Näyte  käsin lajiteltu (kg)</v>
      </c>
      <c r="DD15" s="479" t="str">
        <f>"Näyte " &amp;DC12&amp; " hienoaines (kg)"</f>
        <v>Näyte  hienoaines (kg)</v>
      </c>
      <c r="DE15" s="476" t="str">
        <f>"Näytekasa " &amp;DC8&amp;
" suuret  kappaleet (kg)"</f>
        <v>Näytekasa  suuret  kappaleet (kg)</v>
      </c>
      <c r="DF15" s="478" t="str">
        <f>"Näyte " &amp;DF12&amp; " käsin lajiteltu (kg)"</f>
        <v>Näyte  käsin lajiteltu (kg)</v>
      </c>
      <c r="DG15" s="479" t="str">
        <f>"Näyte " &amp;DF12&amp; " hienoaines (kg)"</f>
        <v>Näyte  hienoaines (kg)</v>
      </c>
      <c r="DH15" s="476" t="str">
        <f>"Näytekasa " &amp;DF8&amp;
" suuret  kappaleet (kg)"</f>
        <v>Näytekasa  suuret  kappaleet (kg)</v>
      </c>
      <c r="DI15" s="478" t="str">
        <f>"Näyte " &amp;DI12&amp; " käsin lajiteltu (kg)"</f>
        <v>Näyte  käsin lajiteltu (kg)</v>
      </c>
      <c r="DJ15" s="479" t="str">
        <f>"Näyte " &amp;DI12&amp; " hienoaines (kg)"</f>
        <v>Näyte  hienoaines (kg)</v>
      </c>
      <c r="DK15" s="476" t="str">
        <f>"Näytekasa " &amp;DI8&amp;
" suuret  kappaleet (kg)"</f>
        <v>Näytekasa  suuret  kappaleet (kg)</v>
      </c>
      <c r="DL15" s="478" t="str">
        <f>"Näyte " &amp;DL12&amp; " käsin lajiteltu (kg)"</f>
        <v>Näyte  käsin lajiteltu (kg)</v>
      </c>
      <c r="DM15" s="479" t="str">
        <f>"Näyte " &amp;DL12&amp; " hienoaines (kg)"</f>
        <v>Näyte  hienoaines (kg)</v>
      </c>
      <c r="DN15" s="476" t="str">
        <f>"Näytekasa " &amp;DL8&amp;
" suuret  kappaleet (kg)"</f>
        <v>Näytekasa  suuret  kappaleet (kg)</v>
      </c>
      <c r="DO15" s="478" t="str">
        <f>"Näyte " &amp;DO12&amp; " käsin lajiteltu (kg)"</f>
        <v>Näyte  käsin lajiteltu (kg)</v>
      </c>
      <c r="DP15" s="479" t="str">
        <f>"Näyte " &amp;DO12&amp; " hienoaines (kg)"</f>
        <v>Näyte  hienoaines (kg)</v>
      </c>
      <c r="DQ15" s="476" t="str">
        <f>"Näytekasa " &amp;DO8&amp;
" suuret  kappaleet (kg)"</f>
        <v>Näytekasa  suuret  kappaleet (kg)</v>
      </c>
      <c r="DR15" s="478" t="str">
        <f>"Näyte " &amp;DR12&amp; " käsin lajiteltu (kg)"</f>
        <v>Näyte  käsin lajiteltu (kg)</v>
      </c>
      <c r="DS15" s="479" t="str">
        <f>"Näyte " &amp;DR12&amp; " hienoaines (kg)"</f>
        <v>Näyte  hienoaines (kg)</v>
      </c>
      <c r="DT15" s="476" t="str">
        <f>"Näytekasa " &amp;DR8&amp;
" suuret  kappaleet (kg)"</f>
        <v>Näytekasa  suuret  kappaleet (kg)</v>
      </c>
      <c r="DU15" s="478" t="str">
        <f>"Näyte " &amp;DU12&amp; " käsin lajiteltu (kg)"</f>
        <v>Näyte  käsin lajiteltu (kg)</v>
      </c>
      <c r="DV15" s="479" t="str">
        <f>"Näyte " &amp;DU12&amp; " hienoaines (kg)"</f>
        <v>Näyte  hienoaines (kg)</v>
      </c>
      <c r="DW15" s="476" t="str">
        <f>"Näytekasa " &amp;DU8&amp;
" suuret  kappaleet (kg)"</f>
        <v>Näytekasa  suuret  kappaleet (kg)</v>
      </c>
      <c r="DX15" s="478" t="str">
        <f>"Näyte " &amp;DX12&amp; " käsin lajiteltu (kg)"</f>
        <v>Näyte  käsin lajiteltu (kg)</v>
      </c>
      <c r="DY15" s="479" t="str">
        <f>"Näyte " &amp;DX12&amp; " hienoaines (kg)"</f>
        <v>Näyte  hienoaines (kg)</v>
      </c>
      <c r="DZ15" s="476" t="str">
        <f>"Näytekasa " &amp;DX8&amp;
" suuret  kappaleet (kg)"</f>
        <v>Näytekasa  suuret  kappaleet (kg)</v>
      </c>
      <c r="EA15" s="478" t="str">
        <f>"Näyte " &amp;EA12&amp; " käsin lajiteltu (kg)"</f>
        <v>Näyte  käsin lajiteltu (kg)</v>
      </c>
      <c r="EB15" s="479" t="str">
        <f>"Näyte " &amp;EA12&amp; " hienoaines (kg)"</f>
        <v>Näyte  hienoaines (kg)</v>
      </c>
      <c r="EC15" s="476" t="str">
        <f>"Näytekasa " &amp;EA8&amp;
" suuret  kappaleet (kg)"</f>
        <v>Näytekasa  suuret  kappaleet (kg)</v>
      </c>
      <c r="ED15" s="478" t="str">
        <f>"Näyte " &amp;ED12&amp; " käsin lajiteltu (kg)"</f>
        <v>Näyte  käsin lajiteltu (kg)</v>
      </c>
      <c r="EE15" s="479" t="str">
        <f>"Näyte " &amp;ED12&amp; " hienoaines (kg)"</f>
        <v>Näyte  hienoaines (kg)</v>
      </c>
      <c r="EF15" s="476" t="str">
        <f>"Näytekasa " &amp;ED8&amp;
" suuret  kappaleet (kg)"</f>
        <v>Näytekasa  suuret  kappaleet (kg)</v>
      </c>
      <c r="EG15" s="478" t="str">
        <f>"Näyte " &amp;EG12&amp; " käsin lajiteltu (kg)"</f>
        <v>Näyte  käsin lajiteltu (kg)</v>
      </c>
      <c r="EH15" s="479" t="str">
        <f>"Näyte " &amp;EG12&amp; " hienoaines (kg)"</f>
        <v>Näyte  hienoaines (kg)</v>
      </c>
      <c r="EI15" s="476" t="str">
        <f>"Näytekasa " &amp;EG8&amp;
" suuret  kappaleet (kg)"</f>
        <v>Näytekasa  suuret  kappaleet (kg)</v>
      </c>
      <c r="EJ15" s="478" t="str">
        <f>"Näyte " &amp;EJ12&amp; " käsin lajiteltu (kg)"</f>
        <v>Näyte  käsin lajiteltu (kg)</v>
      </c>
      <c r="EK15" s="479" t="str">
        <f>"Näyte " &amp;EJ12&amp; " hienoaines (kg)"</f>
        <v>Näyte  hienoaines (kg)</v>
      </c>
      <c r="EL15" s="476" t="str">
        <f>"Näytekasa " &amp;EJ8&amp;
" suuret  kappaleet (kg)"</f>
        <v>Näytekasa  suuret  kappaleet (kg)</v>
      </c>
      <c r="EM15" s="478" t="str">
        <f>"Näyte " &amp;EM12&amp; " käsin lajiteltu (kg)"</f>
        <v>Näyte  käsin lajiteltu (kg)</v>
      </c>
      <c r="EN15" s="479" t="str">
        <f>"Näyte " &amp;EM12&amp; " hienoaines (kg)"</f>
        <v>Näyte  hienoaines (kg)</v>
      </c>
      <c r="EO15" s="476" t="str">
        <f>"Näytekasa " &amp;EM8&amp;
" suuret  kappaleet (kg)"</f>
        <v>Näytekasa  suuret  kappaleet (kg)</v>
      </c>
      <c r="EP15" s="478" t="str">
        <f>"Näyte " &amp;EP12&amp; " käsin lajiteltu (kg)"</f>
        <v>Näyte  käsin lajiteltu (kg)</v>
      </c>
      <c r="EQ15" s="479" t="str">
        <f>"Näyte " &amp;EP12&amp; " hienoaines (kg)"</f>
        <v>Näyte  hienoaines (kg)</v>
      </c>
      <c r="ER15" s="476" t="str">
        <f>"Näytekasa " &amp;EP8&amp;
" suuret  kappaleet (kg)"</f>
        <v>Näytekasa  suuret  kappaleet (kg)</v>
      </c>
      <c r="ES15" s="478" t="str">
        <f>"Näyte " &amp;ES12&amp; " käsin lajiteltu (kg)"</f>
        <v>Näyte  käsin lajiteltu (kg)</v>
      </c>
      <c r="ET15" s="479" t="str">
        <f>"Näyte " &amp;ES12&amp; " hienoaines (kg)"</f>
        <v>Näyte  hienoaines (kg)</v>
      </c>
      <c r="EU15" s="476" t="str">
        <f>"Näytekasa " &amp;ES8&amp;
" suuret  kappaleet (kg)"</f>
        <v>Näytekasa  suuret  kappaleet (kg)</v>
      </c>
      <c r="EV15" s="478" t="str">
        <f>"Näyte " &amp;EV12&amp; " käsin lajiteltu (kg)"</f>
        <v>Näyte  käsin lajiteltu (kg)</v>
      </c>
      <c r="EW15" s="479" t="str">
        <f>"Näyte " &amp;EV12&amp; " hienoaines (kg)"</f>
        <v>Näyte  hienoaines (kg)</v>
      </c>
      <c r="EX15" s="476" t="str">
        <f>"Näytekasa " &amp;EV8&amp;
" suuret  kappaleet (kg)"</f>
        <v>Näytekasa  suuret  kappaleet (kg)</v>
      </c>
    </row>
    <row r="16" spans="1:154" x14ac:dyDescent="0.2">
      <c r="A16" s="293" t="s">
        <v>53</v>
      </c>
      <c r="B16" s="170"/>
      <c r="C16" s="170"/>
      <c r="D16" s="82"/>
      <c r="E16" s="372"/>
      <c r="F16" s="410"/>
      <c r="G16" s="411"/>
      <c r="H16" s="372"/>
      <c r="I16" s="410"/>
      <c r="J16" s="411"/>
      <c r="K16" s="372"/>
      <c r="L16" s="410"/>
      <c r="M16" s="411"/>
      <c r="N16" s="372"/>
      <c r="O16" s="410"/>
      <c r="P16" s="411"/>
      <c r="Q16" s="372"/>
      <c r="R16" s="410"/>
      <c r="S16" s="411"/>
      <c r="T16" s="410"/>
      <c r="U16" s="410"/>
      <c r="V16" s="411"/>
      <c r="W16" s="372"/>
      <c r="X16" s="410"/>
      <c r="Y16" s="411"/>
      <c r="Z16" s="372"/>
      <c r="AA16" s="410"/>
      <c r="AB16" s="411"/>
      <c r="AC16" s="372"/>
      <c r="AD16" s="410"/>
      <c r="AE16" s="411"/>
      <c r="AF16" s="372"/>
      <c r="AG16" s="410"/>
      <c r="AH16" s="411"/>
      <c r="AI16" s="372"/>
      <c r="AJ16" s="410"/>
      <c r="AK16" s="411"/>
      <c r="AL16" s="372"/>
      <c r="AM16" s="410"/>
      <c r="AN16" s="411"/>
      <c r="AO16" s="372"/>
      <c r="AP16" s="410"/>
      <c r="AQ16" s="411"/>
      <c r="AR16" s="372"/>
      <c r="AS16" s="410"/>
      <c r="AT16" s="411"/>
      <c r="AU16" s="372"/>
      <c r="AV16" s="410"/>
      <c r="AW16" s="411"/>
      <c r="AX16" s="372"/>
      <c r="AY16" s="410"/>
      <c r="AZ16" s="411"/>
      <c r="BA16" s="372"/>
      <c r="BB16" s="410"/>
      <c r="BC16" s="411"/>
      <c r="BD16" s="372"/>
      <c r="BE16" s="410"/>
      <c r="BF16" s="411"/>
      <c r="BG16" s="372"/>
      <c r="BH16" s="410"/>
      <c r="BI16" s="411"/>
      <c r="BJ16" s="372"/>
      <c r="BK16" s="410"/>
      <c r="BL16" s="411"/>
      <c r="BM16" s="372"/>
      <c r="BN16" s="410"/>
      <c r="BO16" s="411"/>
      <c r="BP16" s="372"/>
      <c r="BQ16" s="410"/>
      <c r="BR16" s="411"/>
      <c r="BS16" s="372"/>
      <c r="BT16" s="410"/>
      <c r="BU16" s="411"/>
      <c r="BV16" s="372"/>
      <c r="BW16" s="410"/>
      <c r="BX16" s="411"/>
      <c r="BY16" s="372"/>
      <c r="BZ16" s="410"/>
      <c r="CA16" s="411"/>
      <c r="CB16" s="372"/>
      <c r="CC16" s="410"/>
      <c r="CD16" s="411"/>
      <c r="CE16" s="372"/>
      <c r="CF16" s="410"/>
      <c r="CG16" s="411"/>
      <c r="CH16" s="372"/>
      <c r="CI16" s="410"/>
      <c r="CJ16" s="411"/>
      <c r="CK16" s="372"/>
      <c r="CL16" s="410"/>
      <c r="CM16" s="411"/>
      <c r="CN16" s="372"/>
      <c r="CO16" s="410"/>
      <c r="CP16" s="411"/>
      <c r="CQ16" s="372"/>
      <c r="CR16" s="410"/>
      <c r="CS16" s="411"/>
      <c r="CT16" s="372"/>
      <c r="CU16" s="410"/>
      <c r="CV16" s="411"/>
      <c r="CW16" s="372"/>
      <c r="CX16" s="410"/>
      <c r="CY16" s="411"/>
      <c r="CZ16" s="372"/>
      <c r="DA16" s="410"/>
      <c r="DB16" s="411"/>
      <c r="DC16" s="372"/>
      <c r="DD16" s="410"/>
      <c r="DE16" s="411"/>
      <c r="DF16" s="372"/>
      <c r="DG16" s="410"/>
      <c r="DH16" s="411"/>
      <c r="DI16" s="372"/>
      <c r="DJ16" s="410"/>
      <c r="DK16" s="411"/>
      <c r="DL16" s="372"/>
      <c r="DM16" s="410"/>
      <c r="DN16" s="411"/>
      <c r="DO16" s="372"/>
      <c r="DP16" s="410"/>
      <c r="DQ16" s="411"/>
      <c r="DR16" s="372"/>
      <c r="DS16" s="410"/>
      <c r="DT16" s="411"/>
      <c r="DU16" s="372"/>
      <c r="DV16" s="410"/>
      <c r="DW16" s="411"/>
      <c r="DX16" s="372"/>
      <c r="DY16" s="410"/>
      <c r="DZ16" s="411"/>
      <c r="EA16" s="372"/>
      <c r="EB16" s="410"/>
      <c r="EC16" s="411"/>
      <c r="ED16" s="372"/>
      <c r="EE16" s="410"/>
      <c r="EF16" s="411"/>
      <c r="EG16" s="372"/>
      <c r="EH16" s="410"/>
      <c r="EI16" s="411"/>
      <c r="EJ16" s="372"/>
      <c r="EK16" s="410"/>
      <c r="EL16" s="411"/>
      <c r="EM16" s="372"/>
      <c r="EN16" s="410"/>
      <c r="EO16" s="411"/>
      <c r="EP16" s="372"/>
      <c r="EQ16" s="410"/>
      <c r="ER16" s="411"/>
      <c r="ES16" s="372"/>
      <c r="ET16" s="410"/>
      <c r="EU16" s="411"/>
      <c r="EV16" s="372"/>
      <c r="EW16" s="410"/>
      <c r="EX16" s="411"/>
    </row>
    <row r="17" spans="1:256" ht="12.75" customHeight="1" x14ac:dyDescent="0.2">
      <c r="A17" s="294"/>
      <c r="B17" s="111" t="s">
        <v>9</v>
      </c>
      <c r="C17" s="207"/>
      <c r="D17" s="82"/>
      <c r="E17" s="376"/>
      <c r="F17" s="410"/>
      <c r="G17" s="411"/>
      <c r="H17" s="376"/>
      <c r="I17" s="410"/>
      <c r="J17" s="411"/>
      <c r="K17" s="376"/>
      <c r="L17" s="410"/>
      <c r="M17" s="411"/>
      <c r="N17" s="376"/>
      <c r="O17" s="410"/>
      <c r="P17" s="411"/>
      <c r="Q17" s="376"/>
      <c r="R17" s="410"/>
      <c r="S17" s="411"/>
      <c r="T17" s="410"/>
      <c r="U17" s="410"/>
      <c r="V17" s="411"/>
      <c r="W17" s="372"/>
      <c r="X17" s="410"/>
      <c r="Y17" s="411"/>
      <c r="Z17" s="372"/>
      <c r="AA17" s="410"/>
      <c r="AB17" s="411"/>
      <c r="AC17" s="372"/>
      <c r="AD17" s="410"/>
      <c r="AE17" s="411"/>
      <c r="AF17" s="372"/>
      <c r="AG17" s="410"/>
      <c r="AH17" s="411"/>
      <c r="AI17" s="372"/>
      <c r="AJ17" s="410"/>
      <c r="AK17" s="411"/>
      <c r="AL17" s="372"/>
      <c r="AM17" s="410"/>
      <c r="AN17" s="411"/>
      <c r="AO17" s="372"/>
      <c r="AP17" s="410"/>
      <c r="AQ17" s="411"/>
      <c r="AR17" s="372"/>
      <c r="AS17" s="410"/>
      <c r="AT17" s="411"/>
      <c r="AU17" s="372"/>
      <c r="AV17" s="410"/>
      <c r="AW17" s="411"/>
      <c r="AX17" s="372"/>
      <c r="AY17" s="410"/>
      <c r="AZ17" s="411"/>
      <c r="BA17" s="372"/>
      <c r="BB17" s="410"/>
      <c r="BC17" s="411"/>
      <c r="BD17" s="372"/>
      <c r="BE17" s="410"/>
      <c r="BF17" s="411"/>
      <c r="BG17" s="372"/>
      <c r="BH17" s="410"/>
      <c r="BI17" s="411"/>
      <c r="BJ17" s="372"/>
      <c r="BK17" s="410"/>
      <c r="BL17" s="411"/>
      <c r="BM17" s="372"/>
      <c r="BN17" s="410"/>
      <c r="BO17" s="411"/>
      <c r="BP17" s="372"/>
      <c r="BQ17" s="410"/>
      <c r="BR17" s="411"/>
      <c r="BS17" s="372"/>
      <c r="BT17" s="410"/>
      <c r="BU17" s="411"/>
      <c r="BV17" s="372"/>
      <c r="BW17" s="410"/>
      <c r="BX17" s="411"/>
      <c r="BY17" s="372"/>
      <c r="BZ17" s="410"/>
      <c r="CA17" s="411"/>
      <c r="CB17" s="372"/>
      <c r="CC17" s="410"/>
      <c r="CD17" s="411"/>
      <c r="CE17" s="372"/>
      <c r="CF17" s="410"/>
      <c r="CG17" s="411"/>
      <c r="CH17" s="372"/>
      <c r="CI17" s="410"/>
      <c r="CJ17" s="411"/>
      <c r="CK17" s="372"/>
      <c r="CL17" s="410"/>
      <c r="CM17" s="411"/>
      <c r="CN17" s="372"/>
      <c r="CO17" s="410"/>
      <c r="CP17" s="411"/>
      <c r="CQ17" s="372"/>
      <c r="CR17" s="410"/>
      <c r="CS17" s="411"/>
      <c r="CT17" s="372"/>
      <c r="CU17" s="410"/>
      <c r="CV17" s="411"/>
      <c r="CW17" s="372"/>
      <c r="CX17" s="410"/>
      <c r="CY17" s="411"/>
      <c r="CZ17" s="372"/>
      <c r="DA17" s="410"/>
      <c r="DB17" s="411"/>
      <c r="DC17" s="372"/>
      <c r="DD17" s="410"/>
      <c r="DE17" s="411"/>
      <c r="DF17" s="372"/>
      <c r="DG17" s="410"/>
      <c r="DH17" s="411"/>
      <c r="DI17" s="372"/>
      <c r="DJ17" s="410"/>
      <c r="DK17" s="411"/>
      <c r="DL17" s="372"/>
      <c r="DM17" s="410"/>
      <c r="DN17" s="411"/>
      <c r="DO17" s="372"/>
      <c r="DP17" s="410"/>
      <c r="DQ17" s="411"/>
      <c r="DR17" s="372"/>
      <c r="DS17" s="410"/>
      <c r="DT17" s="411"/>
      <c r="DU17" s="372"/>
      <c r="DV17" s="410"/>
      <c r="DW17" s="411"/>
      <c r="DX17" s="372"/>
      <c r="DY17" s="410"/>
      <c r="DZ17" s="411"/>
      <c r="EA17" s="372"/>
      <c r="EB17" s="410"/>
      <c r="EC17" s="411"/>
      <c r="ED17" s="372"/>
      <c r="EE17" s="410"/>
      <c r="EF17" s="411"/>
      <c r="EG17" s="372"/>
      <c r="EH17" s="410"/>
      <c r="EI17" s="411"/>
      <c r="EJ17" s="372"/>
      <c r="EK17" s="410"/>
      <c r="EL17" s="411"/>
      <c r="EM17" s="372"/>
      <c r="EN17" s="410"/>
      <c r="EO17" s="411"/>
      <c r="EP17" s="372"/>
      <c r="EQ17" s="410"/>
      <c r="ER17" s="411"/>
      <c r="ES17" s="372"/>
      <c r="ET17" s="410"/>
      <c r="EU17" s="411"/>
      <c r="EV17" s="372"/>
      <c r="EW17" s="410"/>
      <c r="EX17" s="411"/>
    </row>
    <row r="18" spans="1:256" ht="12.75" customHeight="1" x14ac:dyDescent="0.2">
      <c r="A18" s="294"/>
      <c r="B18" s="111" t="s">
        <v>10</v>
      </c>
      <c r="C18" s="207"/>
      <c r="D18" s="82"/>
      <c r="E18" s="376"/>
      <c r="F18" s="410"/>
      <c r="G18" s="411"/>
      <c r="H18" s="376"/>
      <c r="I18" s="410"/>
      <c r="J18" s="411"/>
      <c r="K18" s="376"/>
      <c r="L18" s="410"/>
      <c r="M18" s="411"/>
      <c r="N18" s="376"/>
      <c r="O18" s="410"/>
      <c r="P18" s="411"/>
      <c r="Q18" s="376"/>
      <c r="R18" s="410"/>
      <c r="S18" s="411"/>
      <c r="T18" s="410"/>
      <c r="U18" s="410"/>
      <c r="V18" s="411"/>
      <c r="W18" s="372"/>
      <c r="X18" s="410"/>
      <c r="Y18" s="411"/>
      <c r="Z18" s="372"/>
      <c r="AA18" s="410"/>
      <c r="AB18" s="411"/>
      <c r="AC18" s="372"/>
      <c r="AD18" s="410"/>
      <c r="AE18" s="411"/>
      <c r="AF18" s="372"/>
      <c r="AG18" s="410"/>
      <c r="AH18" s="411"/>
      <c r="AI18" s="372"/>
      <c r="AJ18" s="410"/>
      <c r="AK18" s="411"/>
      <c r="AL18" s="372"/>
      <c r="AM18" s="410"/>
      <c r="AN18" s="411"/>
      <c r="AO18" s="372"/>
      <c r="AP18" s="410"/>
      <c r="AQ18" s="411"/>
      <c r="AR18" s="372"/>
      <c r="AS18" s="410"/>
      <c r="AT18" s="411"/>
      <c r="AU18" s="372"/>
      <c r="AV18" s="410"/>
      <c r="AW18" s="411"/>
      <c r="AX18" s="372"/>
      <c r="AY18" s="410"/>
      <c r="AZ18" s="411"/>
      <c r="BA18" s="372"/>
      <c r="BB18" s="410"/>
      <c r="BC18" s="411"/>
      <c r="BD18" s="372"/>
      <c r="BE18" s="410"/>
      <c r="BF18" s="411"/>
      <c r="BG18" s="372"/>
      <c r="BH18" s="410"/>
      <c r="BI18" s="411"/>
      <c r="BJ18" s="372"/>
      <c r="BK18" s="410"/>
      <c r="BL18" s="411"/>
      <c r="BM18" s="372"/>
      <c r="BN18" s="410"/>
      <c r="BO18" s="411"/>
      <c r="BP18" s="372"/>
      <c r="BQ18" s="410"/>
      <c r="BR18" s="411"/>
      <c r="BS18" s="372"/>
      <c r="BT18" s="410"/>
      <c r="BU18" s="411"/>
      <c r="BV18" s="372"/>
      <c r="BW18" s="410"/>
      <c r="BX18" s="411"/>
      <c r="BY18" s="372"/>
      <c r="BZ18" s="410"/>
      <c r="CA18" s="411"/>
      <c r="CB18" s="372"/>
      <c r="CC18" s="410"/>
      <c r="CD18" s="411"/>
      <c r="CE18" s="372"/>
      <c r="CF18" s="410"/>
      <c r="CG18" s="411"/>
      <c r="CH18" s="372"/>
      <c r="CI18" s="410"/>
      <c r="CJ18" s="411"/>
      <c r="CK18" s="372"/>
      <c r="CL18" s="410"/>
      <c r="CM18" s="411"/>
      <c r="CN18" s="372"/>
      <c r="CO18" s="410"/>
      <c r="CP18" s="411"/>
      <c r="CQ18" s="372"/>
      <c r="CR18" s="410"/>
      <c r="CS18" s="411"/>
      <c r="CT18" s="372"/>
      <c r="CU18" s="410"/>
      <c r="CV18" s="411"/>
      <c r="CW18" s="372"/>
      <c r="CX18" s="410"/>
      <c r="CY18" s="411"/>
      <c r="CZ18" s="372"/>
      <c r="DA18" s="410"/>
      <c r="DB18" s="411"/>
      <c r="DC18" s="372"/>
      <c r="DD18" s="410"/>
      <c r="DE18" s="411"/>
      <c r="DF18" s="372"/>
      <c r="DG18" s="410"/>
      <c r="DH18" s="411"/>
      <c r="DI18" s="372"/>
      <c r="DJ18" s="410"/>
      <c r="DK18" s="411"/>
      <c r="DL18" s="372"/>
      <c r="DM18" s="410"/>
      <c r="DN18" s="411"/>
      <c r="DO18" s="372"/>
      <c r="DP18" s="410"/>
      <c r="DQ18" s="411"/>
      <c r="DR18" s="372"/>
      <c r="DS18" s="410"/>
      <c r="DT18" s="411"/>
      <c r="DU18" s="372"/>
      <c r="DV18" s="410"/>
      <c r="DW18" s="411"/>
      <c r="DX18" s="372"/>
      <c r="DY18" s="410"/>
      <c r="DZ18" s="411"/>
      <c r="EA18" s="372"/>
      <c r="EB18" s="410"/>
      <c r="EC18" s="411"/>
      <c r="ED18" s="372"/>
      <c r="EE18" s="410"/>
      <c r="EF18" s="411"/>
      <c r="EG18" s="372"/>
      <c r="EH18" s="410"/>
      <c r="EI18" s="411"/>
      <c r="EJ18" s="372"/>
      <c r="EK18" s="410"/>
      <c r="EL18" s="411"/>
      <c r="EM18" s="372"/>
      <c r="EN18" s="410"/>
      <c r="EO18" s="411"/>
      <c r="EP18" s="372"/>
      <c r="EQ18" s="410"/>
      <c r="ER18" s="411"/>
      <c r="ES18" s="372"/>
      <c r="ET18" s="410"/>
      <c r="EU18" s="411"/>
      <c r="EV18" s="372"/>
      <c r="EW18" s="410"/>
      <c r="EX18" s="411"/>
    </row>
    <row r="19" spans="1:256" x14ac:dyDescent="0.2">
      <c r="A19" s="294"/>
      <c r="B19" s="110"/>
      <c r="C19" s="208" t="s">
        <v>11</v>
      </c>
      <c r="D19" s="82"/>
      <c r="E19" s="376"/>
      <c r="F19" s="410"/>
      <c r="G19" s="411"/>
      <c r="H19" s="376"/>
      <c r="I19" s="410"/>
      <c r="J19" s="411"/>
      <c r="K19" s="376"/>
      <c r="L19" s="410"/>
      <c r="M19" s="411"/>
      <c r="N19" s="376"/>
      <c r="O19" s="410"/>
      <c r="P19" s="411"/>
      <c r="Q19" s="376"/>
      <c r="R19" s="410"/>
      <c r="S19" s="411"/>
      <c r="T19" s="410"/>
      <c r="U19" s="410"/>
      <c r="V19" s="411"/>
      <c r="W19" s="372"/>
      <c r="X19" s="410"/>
      <c r="Y19" s="411"/>
      <c r="Z19" s="372"/>
      <c r="AA19" s="410"/>
      <c r="AB19" s="411"/>
      <c r="AC19" s="372"/>
      <c r="AD19" s="410"/>
      <c r="AE19" s="411"/>
      <c r="AF19" s="372"/>
      <c r="AG19" s="410"/>
      <c r="AH19" s="411"/>
      <c r="AI19" s="372"/>
      <c r="AJ19" s="410"/>
      <c r="AK19" s="411"/>
      <c r="AL19" s="372"/>
      <c r="AM19" s="410"/>
      <c r="AN19" s="411"/>
      <c r="AO19" s="372"/>
      <c r="AP19" s="410"/>
      <c r="AQ19" s="411"/>
      <c r="AR19" s="372"/>
      <c r="AS19" s="410"/>
      <c r="AT19" s="411"/>
      <c r="AU19" s="372"/>
      <c r="AV19" s="410"/>
      <c r="AW19" s="411"/>
      <c r="AX19" s="372"/>
      <c r="AY19" s="410"/>
      <c r="AZ19" s="411"/>
      <c r="BA19" s="372"/>
      <c r="BB19" s="410"/>
      <c r="BC19" s="411"/>
      <c r="BD19" s="372"/>
      <c r="BE19" s="410"/>
      <c r="BF19" s="411"/>
      <c r="BG19" s="372"/>
      <c r="BH19" s="410"/>
      <c r="BI19" s="411"/>
      <c r="BJ19" s="372"/>
      <c r="BK19" s="410"/>
      <c r="BL19" s="411"/>
      <c r="BM19" s="372"/>
      <c r="BN19" s="410"/>
      <c r="BO19" s="411"/>
      <c r="BP19" s="372"/>
      <c r="BQ19" s="410"/>
      <c r="BR19" s="411"/>
      <c r="BS19" s="372"/>
      <c r="BT19" s="410"/>
      <c r="BU19" s="411"/>
      <c r="BV19" s="372"/>
      <c r="BW19" s="410"/>
      <c r="BX19" s="411"/>
      <c r="BY19" s="372"/>
      <c r="BZ19" s="410"/>
      <c r="CA19" s="411"/>
      <c r="CB19" s="372"/>
      <c r="CC19" s="410"/>
      <c r="CD19" s="411"/>
      <c r="CE19" s="372"/>
      <c r="CF19" s="410"/>
      <c r="CG19" s="411"/>
      <c r="CH19" s="372"/>
      <c r="CI19" s="410"/>
      <c r="CJ19" s="411"/>
      <c r="CK19" s="372"/>
      <c r="CL19" s="410"/>
      <c r="CM19" s="411"/>
      <c r="CN19" s="372"/>
      <c r="CO19" s="410"/>
      <c r="CP19" s="411"/>
      <c r="CQ19" s="372"/>
      <c r="CR19" s="410"/>
      <c r="CS19" s="411"/>
      <c r="CT19" s="372"/>
      <c r="CU19" s="410"/>
      <c r="CV19" s="411"/>
      <c r="CW19" s="372"/>
      <c r="CX19" s="410"/>
      <c r="CY19" s="411"/>
      <c r="CZ19" s="372"/>
      <c r="DA19" s="410"/>
      <c r="DB19" s="411"/>
      <c r="DC19" s="372"/>
      <c r="DD19" s="410"/>
      <c r="DE19" s="411"/>
      <c r="DF19" s="372"/>
      <c r="DG19" s="410"/>
      <c r="DH19" s="411"/>
      <c r="DI19" s="372"/>
      <c r="DJ19" s="410"/>
      <c r="DK19" s="411"/>
      <c r="DL19" s="372"/>
      <c r="DM19" s="410"/>
      <c r="DN19" s="411"/>
      <c r="DO19" s="372"/>
      <c r="DP19" s="410"/>
      <c r="DQ19" s="411"/>
      <c r="DR19" s="372"/>
      <c r="DS19" s="410"/>
      <c r="DT19" s="411"/>
      <c r="DU19" s="372"/>
      <c r="DV19" s="410"/>
      <c r="DW19" s="411"/>
      <c r="DX19" s="372"/>
      <c r="DY19" s="410"/>
      <c r="DZ19" s="411"/>
      <c r="EA19" s="372"/>
      <c r="EB19" s="410"/>
      <c r="EC19" s="411"/>
      <c r="ED19" s="372"/>
      <c r="EE19" s="410"/>
      <c r="EF19" s="411"/>
      <c r="EG19" s="372"/>
      <c r="EH19" s="410"/>
      <c r="EI19" s="411"/>
      <c r="EJ19" s="372"/>
      <c r="EK19" s="410"/>
      <c r="EL19" s="411"/>
      <c r="EM19" s="372"/>
      <c r="EN19" s="410"/>
      <c r="EO19" s="411"/>
      <c r="EP19" s="372"/>
      <c r="EQ19" s="410"/>
      <c r="ER19" s="411"/>
      <c r="ES19" s="372"/>
      <c r="ET19" s="410"/>
      <c r="EU19" s="411"/>
      <c r="EV19" s="372"/>
      <c r="EW19" s="410"/>
      <c r="EX19" s="411"/>
    </row>
    <row r="20" spans="1:256" x14ac:dyDescent="0.2">
      <c r="A20" s="294"/>
      <c r="B20" s="110"/>
      <c r="C20" s="208" t="s">
        <v>12</v>
      </c>
      <c r="D20" s="82"/>
      <c r="E20" s="376"/>
      <c r="F20" s="410"/>
      <c r="G20" s="411"/>
      <c r="H20" s="376"/>
      <c r="I20" s="410"/>
      <c r="J20" s="411"/>
      <c r="K20" s="376"/>
      <c r="L20" s="410"/>
      <c r="M20" s="411"/>
      <c r="N20" s="376"/>
      <c r="O20" s="410"/>
      <c r="P20" s="411"/>
      <c r="Q20" s="376"/>
      <c r="R20" s="410"/>
      <c r="S20" s="411"/>
      <c r="T20" s="410"/>
      <c r="U20" s="410"/>
      <c r="V20" s="411"/>
      <c r="W20" s="372"/>
      <c r="X20" s="410"/>
      <c r="Y20" s="411"/>
      <c r="Z20" s="372"/>
      <c r="AA20" s="410"/>
      <c r="AB20" s="411"/>
      <c r="AC20" s="372"/>
      <c r="AD20" s="410"/>
      <c r="AE20" s="411"/>
      <c r="AF20" s="372"/>
      <c r="AG20" s="410"/>
      <c r="AH20" s="411"/>
      <c r="AI20" s="372"/>
      <c r="AJ20" s="410"/>
      <c r="AK20" s="411"/>
      <c r="AL20" s="372"/>
      <c r="AM20" s="410"/>
      <c r="AN20" s="411"/>
      <c r="AO20" s="372"/>
      <c r="AP20" s="410"/>
      <c r="AQ20" s="411"/>
      <c r="AR20" s="372"/>
      <c r="AS20" s="410"/>
      <c r="AT20" s="411"/>
      <c r="AU20" s="372"/>
      <c r="AV20" s="410"/>
      <c r="AW20" s="411"/>
      <c r="AX20" s="372"/>
      <c r="AY20" s="410"/>
      <c r="AZ20" s="411"/>
      <c r="BA20" s="372"/>
      <c r="BB20" s="410"/>
      <c r="BC20" s="411"/>
      <c r="BD20" s="372"/>
      <c r="BE20" s="410"/>
      <c r="BF20" s="411"/>
      <c r="BG20" s="372"/>
      <c r="BH20" s="410"/>
      <c r="BI20" s="411"/>
      <c r="BJ20" s="372"/>
      <c r="BK20" s="410"/>
      <c r="BL20" s="411"/>
      <c r="BM20" s="372"/>
      <c r="BN20" s="410"/>
      <c r="BO20" s="411"/>
      <c r="BP20" s="372"/>
      <c r="BQ20" s="410"/>
      <c r="BR20" s="411"/>
      <c r="BS20" s="372"/>
      <c r="BT20" s="410"/>
      <c r="BU20" s="411"/>
      <c r="BV20" s="372"/>
      <c r="BW20" s="410"/>
      <c r="BX20" s="411"/>
      <c r="BY20" s="372"/>
      <c r="BZ20" s="410"/>
      <c r="CA20" s="411"/>
      <c r="CB20" s="372"/>
      <c r="CC20" s="410"/>
      <c r="CD20" s="411"/>
      <c r="CE20" s="372"/>
      <c r="CF20" s="410"/>
      <c r="CG20" s="411"/>
      <c r="CH20" s="372"/>
      <c r="CI20" s="410"/>
      <c r="CJ20" s="411"/>
      <c r="CK20" s="372"/>
      <c r="CL20" s="410"/>
      <c r="CM20" s="411"/>
      <c r="CN20" s="372"/>
      <c r="CO20" s="410"/>
      <c r="CP20" s="411"/>
      <c r="CQ20" s="372"/>
      <c r="CR20" s="410"/>
      <c r="CS20" s="411"/>
      <c r="CT20" s="372"/>
      <c r="CU20" s="410"/>
      <c r="CV20" s="411"/>
      <c r="CW20" s="372"/>
      <c r="CX20" s="410"/>
      <c r="CY20" s="411"/>
      <c r="CZ20" s="372"/>
      <c r="DA20" s="410"/>
      <c r="DB20" s="411"/>
      <c r="DC20" s="372"/>
      <c r="DD20" s="410"/>
      <c r="DE20" s="411"/>
      <c r="DF20" s="372"/>
      <c r="DG20" s="410"/>
      <c r="DH20" s="411"/>
      <c r="DI20" s="372"/>
      <c r="DJ20" s="410"/>
      <c r="DK20" s="411"/>
      <c r="DL20" s="372"/>
      <c r="DM20" s="410"/>
      <c r="DN20" s="411"/>
      <c r="DO20" s="372"/>
      <c r="DP20" s="410"/>
      <c r="DQ20" s="411"/>
      <c r="DR20" s="372"/>
      <c r="DS20" s="410"/>
      <c r="DT20" s="411"/>
      <c r="DU20" s="372"/>
      <c r="DV20" s="410"/>
      <c r="DW20" s="411"/>
      <c r="DX20" s="372"/>
      <c r="DY20" s="410"/>
      <c r="DZ20" s="411"/>
      <c r="EA20" s="372"/>
      <c r="EB20" s="410"/>
      <c r="EC20" s="411"/>
      <c r="ED20" s="372"/>
      <c r="EE20" s="410"/>
      <c r="EF20" s="411"/>
      <c r="EG20" s="372"/>
      <c r="EH20" s="410"/>
      <c r="EI20" s="411"/>
      <c r="EJ20" s="372"/>
      <c r="EK20" s="410"/>
      <c r="EL20" s="411"/>
      <c r="EM20" s="372"/>
      <c r="EN20" s="410"/>
      <c r="EO20" s="411"/>
      <c r="EP20" s="372"/>
      <c r="EQ20" s="410"/>
      <c r="ER20" s="411"/>
      <c r="ES20" s="372"/>
      <c r="ET20" s="410"/>
      <c r="EU20" s="411"/>
      <c r="EV20" s="372"/>
      <c r="EW20" s="410"/>
      <c r="EX20" s="411"/>
    </row>
    <row r="21" spans="1:256" s="3" customFormat="1" ht="13.5" customHeight="1" thickBot="1" x14ac:dyDescent="0.25">
      <c r="A21" s="399"/>
      <c r="B21" s="114" t="s">
        <v>46</v>
      </c>
      <c r="C21" s="209"/>
      <c r="D21" s="83"/>
      <c r="E21" s="377"/>
      <c r="F21" s="412"/>
      <c r="G21" s="413"/>
      <c r="H21" s="377"/>
      <c r="I21" s="412"/>
      <c r="J21" s="413"/>
      <c r="K21" s="377"/>
      <c r="L21" s="378"/>
      <c r="M21" s="413"/>
      <c r="N21" s="377"/>
      <c r="O21" s="412"/>
      <c r="P21" s="413"/>
      <c r="Q21" s="377"/>
      <c r="R21" s="412"/>
      <c r="S21" s="413"/>
      <c r="T21" s="412"/>
      <c r="U21" s="412"/>
      <c r="V21" s="413"/>
      <c r="W21" s="414"/>
      <c r="X21" s="412"/>
      <c r="Y21" s="413"/>
      <c r="Z21" s="414"/>
      <c r="AA21" s="412"/>
      <c r="AB21" s="413"/>
      <c r="AC21" s="414"/>
      <c r="AD21" s="412"/>
      <c r="AE21" s="413"/>
      <c r="AF21" s="414"/>
      <c r="AG21" s="412"/>
      <c r="AH21" s="413"/>
      <c r="AI21" s="414"/>
      <c r="AJ21" s="412"/>
      <c r="AK21" s="413"/>
      <c r="AL21" s="414"/>
      <c r="AM21" s="412"/>
      <c r="AN21" s="413"/>
      <c r="AO21" s="414"/>
      <c r="AP21" s="412"/>
      <c r="AQ21" s="413"/>
      <c r="AR21" s="414"/>
      <c r="AS21" s="412"/>
      <c r="AT21" s="413"/>
      <c r="AU21" s="414"/>
      <c r="AV21" s="412"/>
      <c r="AW21" s="413"/>
      <c r="AX21" s="414"/>
      <c r="AY21" s="412"/>
      <c r="AZ21" s="413"/>
      <c r="BA21" s="414"/>
      <c r="BB21" s="412"/>
      <c r="BC21" s="413"/>
      <c r="BD21" s="414"/>
      <c r="BE21" s="412"/>
      <c r="BF21" s="413"/>
      <c r="BG21" s="414"/>
      <c r="BH21" s="412"/>
      <c r="BI21" s="413"/>
      <c r="BJ21" s="414"/>
      <c r="BK21" s="412"/>
      <c r="BL21" s="413"/>
      <c r="BM21" s="414"/>
      <c r="BN21" s="412"/>
      <c r="BO21" s="413"/>
      <c r="BP21" s="414"/>
      <c r="BQ21" s="412"/>
      <c r="BR21" s="413"/>
      <c r="BS21" s="414"/>
      <c r="BT21" s="412"/>
      <c r="BU21" s="413"/>
      <c r="BV21" s="414"/>
      <c r="BW21" s="412"/>
      <c r="BX21" s="413"/>
      <c r="BY21" s="414"/>
      <c r="BZ21" s="412"/>
      <c r="CA21" s="413"/>
      <c r="CB21" s="414"/>
      <c r="CC21" s="412"/>
      <c r="CD21" s="413"/>
      <c r="CE21" s="414"/>
      <c r="CF21" s="412"/>
      <c r="CG21" s="413"/>
      <c r="CH21" s="414"/>
      <c r="CI21" s="412"/>
      <c r="CJ21" s="413"/>
      <c r="CK21" s="414"/>
      <c r="CL21" s="412"/>
      <c r="CM21" s="413"/>
      <c r="CN21" s="414"/>
      <c r="CO21" s="412"/>
      <c r="CP21" s="413"/>
      <c r="CQ21" s="414"/>
      <c r="CR21" s="412"/>
      <c r="CS21" s="413"/>
      <c r="CT21" s="414"/>
      <c r="CU21" s="412"/>
      <c r="CV21" s="413"/>
      <c r="CW21" s="414"/>
      <c r="CX21" s="412"/>
      <c r="CY21" s="413"/>
      <c r="CZ21" s="414"/>
      <c r="DA21" s="412"/>
      <c r="DB21" s="413"/>
      <c r="DC21" s="414"/>
      <c r="DD21" s="412"/>
      <c r="DE21" s="413"/>
      <c r="DF21" s="414"/>
      <c r="DG21" s="412"/>
      <c r="DH21" s="413"/>
      <c r="DI21" s="414"/>
      <c r="DJ21" s="412"/>
      <c r="DK21" s="413"/>
      <c r="DL21" s="414"/>
      <c r="DM21" s="412"/>
      <c r="DN21" s="413"/>
      <c r="DO21" s="414"/>
      <c r="DP21" s="412"/>
      <c r="DQ21" s="413"/>
      <c r="DR21" s="414"/>
      <c r="DS21" s="412"/>
      <c r="DT21" s="413"/>
      <c r="DU21" s="414"/>
      <c r="DV21" s="412"/>
      <c r="DW21" s="413"/>
      <c r="DX21" s="414"/>
      <c r="DY21" s="412"/>
      <c r="DZ21" s="413"/>
      <c r="EA21" s="414"/>
      <c r="EB21" s="412"/>
      <c r="EC21" s="413"/>
      <c r="ED21" s="414"/>
      <c r="EE21" s="412"/>
      <c r="EF21" s="413"/>
      <c r="EG21" s="414"/>
      <c r="EH21" s="412"/>
      <c r="EI21" s="413"/>
      <c r="EJ21" s="414"/>
      <c r="EK21" s="412"/>
      <c r="EL21" s="413"/>
      <c r="EM21" s="414"/>
      <c r="EN21" s="412"/>
      <c r="EO21" s="413"/>
      <c r="EP21" s="414"/>
      <c r="EQ21" s="412"/>
      <c r="ER21" s="413"/>
      <c r="ES21" s="414"/>
      <c r="ET21" s="412"/>
      <c r="EU21" s="413"/>
      <c r="EV21" s="414"/>
      <c r="EW21" s="412"/>
      <c r="EX21" s="413"/>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row>
    <row r="22" spans="1:256" s="5" customFormat="1" x14ac:dyDescent="0.2">
      <c r="A22" s="400" t="s">
        <v>13</v>
      </c>
      <c r="B22" s="167"/>
      <c r="C22" s="167"/>
      <c r="D22" s="82"/>
      <c r="E22" s="376"/>
      <c r="F22" s="410"/>
      <c r="G22" s="411"/>
      <c r="H22" s="376"/>
      <c r="I22" s="410"/>
      <c r="J22" s="411"/>
      <c r="K22" s="376"/>
      <c r="L22" s="379"/>
      <c r="M22" s="411"/>
      <c r="N22" s="376"/>
      <c r="O22" s="410"/>
      <c r="P22" s="411"/>
      <c r="Q22" s="376"/>
      <c r="R22" s="410"/>
      <c r="S22" s="411"/>
      <c r="T22" s="410"/>
      <c r="U22" s="410"/>
      <c r="V22" s="411"/>
      <c r="W22" s="372"/>
      <c r="X22" s="410"/>
      <c r="Y22" s="411"/>
      <c r="Z22" s="372"/>
      <c r="AA22" s="410"/>
      <c r="AB22" s="411"/>
      <c r="AC22" s="372"/>
      <c r="AD22" s="410"/>
      <c r="AE22" s="411"/>
      <c r="AF22" s="372"/>
      <c r="AG22" s="410"/>
      <c r="AH22" s="411"/>
      <c r="AI22" s="372"/>
      <c r="AJ22" s="410"/>
      <c r="AK22" s="411"/>
      <c r="AL22" s="372"/>
      <c r="AM22" s="410"/>
      <c r="AN22" s="411"/>
      <c r="AO22" s="372"/>
      <c r="AP22" s="410"/>
      <c r="AQ22" s="411"/>
      <c r="AR22" s="372"/>
      <c r="AS22" s="410"/>
      <c r="AT22" s="411"/>
      <c r="AU22" s="372"/>
      <c r="AV22" s="410"/>
      <c r="AW22" s="411"/>
      <c r="AX22" s="372"/>
      <c r="AY22" s="410"/>
      <c r="AZ22" s="411"/>
      <c r="BA22" s="372"/>
      <c r="BB22" s="410"/>
      <c r="BC22" s="411"/>
      <c r="BD22" s="372"/>
      <c r="BE22" s="410"/>
      <c r="BF22" s="411"/>
      <c r="BG22" s="372"/>
      <c r="BH22" s="410"/>
      <c r="BI22" s="411"/>
      <c r="BJ22" s="372"/>
      <c r="BK22" s="410"/>
      <c r="BL22" s="411"/>
      <c r="BM22" s="372"/>
      <c r="BN22" s="410"/>
      <c r="BO22" s="411"/>
      <c r="BP22" s="372"/>
      <c r="BQ22" s="410"/>
      <c r="BR22" s="411"/>
      <c r="BS22" s="372"/>
      <c r="BT22" s="410"/>
      <c r="BU22" s="411"/>
      <c r="BV22" s="372"/>
      <c r="BW22" s="410"/>
      <c r="BX22" s="411"/>
      <c r="BY22" s="372"/>
      <c r="BZ22" s="410"/>
      <c r="CA22" s="411"/>
      <c r="CB22" s="372"/>
      <c r="CC22" s="410"/>
      <c r="CD22" s="411"/>
      <c r="CE22" s="372"/>
      <c r="CF22" s="410"/>
      <c r="CG22" s="411"/>
      <c r="CH22" s="372"/>
      <c r="CI22" s="410"/>
      <c r="CJ22" s="411"/>
      <c r="CK22" s="372"/>
      <c r="CL22" s="410"/>
      <c r="CM22" s="411"/>
      <c r="CN22" s="372"/>
      <c r="CO22" s="410"/>
      <c r="CP22" s="411"/>
      <c r="CQ22" s="372"/>
      <c r="CR22" s="410"/>
      <c r="CS22" s="411"/>
      <c r="CT22" s="372"/>
      <c r="CU22" s="410"/>
      <c r="CV22" s="411"/>
      <c r="CW22" s="372"/>
      <c r="CX22" s="410"/>
      <c r="CY22" s="411"/>
      <c r="CZ22" s="372"/>
      <c r="DA22" s="410"/>
      <c r="DB22" s="411"/>
      <c r="DC22" s="372"/>
      <c r="DD22" s="410"/>
      <c r="DE22" s="411"/>
      <c r="DF22" s="372"/>
      <c r="DG22" s="410"/>
      <c r="DH22" s="411"/>
      <c r="DI22" s="372"/>
      <c r="DJ22" s="410"/>
      <c r="DK22" s="411"/>
      <c r="DL22" s="372"/>
      <c r="DM22" s="410"/>
      <c r="DN22" s="411"/>
      <c r="DO22" s="372"/>
      <c r="DP22" s="410"/>
      <c r="DQ22" s="411"/>
      <c r="DR22" s="372"/>
      <c r="DS22" s="410"/>
      <c r="DT22" s="411"/>
      <c r="DU22" s="372"/>
      <c r="DV22" s="410"/>
      <c r="DW22" s="411"/>
      <c r="DX22" s="372"/>
      <c r="DY22" s="410"/>
      <c r="DZ22" s="411"/>
      <c r="EA22" s="372"/>
      <c r="EB22" s="410"/>
      <c r="EC22" s="411"/>
      <c r="ED22" s="372"/>
      <c r="EE22" s="410"/>
      <c r="EF22" s="411"/>
      <c r="EG22" s="372"/>
      <c r="EH22" s="410"/>
      <c r="EI22" s="411"/>
      <c r="EJ22" s="372"/>
      <c r="EK22" s="410"/>
      <c r="EL22" s="411"/>
      <c r="EM22" s="372"/>
      <c r="EN22" s="410"/>
      <c r="EO22" s="411"/>
      <c r="EP22" s="372"/>
      <c r="EQ22" s="410"/>
      <c r="ER22" s="411"/>
      <c r="ES22" s="372"/>
      <c r="ET22" s="410"/>
      <c r="EU22" s="411"/>
      <c r="EV22" s="372"/>
      <c r="EW22" s="410"/>
      <c r="EX22" s="411"/>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row>
    <row r="23" spans="1:256" ht="12.75" customHeight="1" x14ac:dyDescent="0.2">
      <c r="A23" s="294"/>
      <c r="B23" s="115" t="s">
        <v>14</v>
      </c>
      <c r="C23" s="210"/>
      <c r="D23" s="82"/>
      <c r="E23" s="376"/>
      <c r="F23" s="410"/>
      <c r="G23" s="411"/>
      <c r="H23" s="376"/>
      <c r="I23" s="410"/>
      <c r="J23" s="411"/>
      <c r="K23" s="376"/>
      <c r="L23" s="410"/>
      <c r="M23" s="411"/>
      <c r="N23" s="376"/>
      <c r="O23" s="410"/>
      <c r="P23" s="411"/>
      <c r="Q23" s="376"/>
      <c r="R23" s="410"/>
      <c r="S23" s="411"/>
      <c r="T23" s="410"/>
      <c r="U23" s="410"/>
      <c r="V23" s="411"/>
      <c r="W23" s="372"/>
      <c r="X23" s="410"/>
      <c r="Y23" s="411"/>
      <c r="Z23" s="372"/>
      <c r="AA23" s="410"/>
      <c r="AB23" s="411"/>
      <c r="AC23" s="372"/>
      <c r="AD23" s="410"/>
      <c r="AE23" s="411"/>
      <c r="AF23" s="372"/>
      <c r="AG23" s="410"/>
      <c r="AH23" s="411"/>
      <c r="AI23" s="372"/>
      <c r="AJ23" s="410"/>
      <c r="AK23" s="411"/>
      <c r="AL23" s="372"/>
      <c r="AM23" s="410"/>
      <c r="AN23" s="411"/>
      <c r="AO23" s="372"/>
      <c r="AP23" s="410"/>
      <c r="AQ23" s="411"/>
      <c r="AR23" s="372"/>
      <c r="AS23" s="410"/>
      <c r="AT23" s="411"/>
      <c r="AU23" s="372"/>
      <c r="AV23" s="410"/>
      <c r="AW23" s="411"/>
      <c r="AX23" s="372"/>
      <c r="AY23" s="410"/>
      <c r="AZ23" s="411"/>
      <c r="BA23" s="372"/>
      <c r="BB23" s="410"/>
      <c r="BC23" s="411"/>
      <c r="BD23" s="372"/>
      <c r="BE23" s="410"/>
      <c r="BF23" s="411"/>
      <c r="BG23" s="372"/>
      <c r="BH23" s="410"/>
      <c r="BI23" s="411"/>
      <c r="BJ23" s="372"/>
      <c r="BK23" s="410"/>
      <c r="BL23" s="411"/>
      <c r="BM23" s="372"/>
      <c r="BN23" s="410"/>
      <c r="BO23" s="411"/>
      <c r="BP23" s="372"/>
      <c r="BQ23" s="410"/>
      <c r="BR23" s="411"/>
      <c r="BS23" s="372"/>
      <c r="BT23" s="410"/>
      <c r="BU23" s="411"/>
      <c r="BV23" s="372"/>
      <c r="BW23" s="410"/>
      <c r="BX23" s="411"/>
      <c r="BY23" s="372"/>
      <c r="BZ23" s="410"/>
      <c r="CA23" s="411"/>
      <c r="CB23" s="372"/>
      <c r="CC23" s="410"/>
      <c r="CD23" s="411"/>
      <c r="CE23" s="372"/>
      <c r="CF23" s="410"/>
      <c r="CG23" s="411"/>
      <c r="CH23" s="372"/>
      <c r="CI23" s="410"/>
      <c r="CJ23" s="411"/>
      <c r="CK23" s="372"/>
      <c r="CL23" s="410"/>
      <c r="CM23" s="411"/>
      <c r="CN23" s="372"/>
      <c r="CO23" s="410"/>
      <c r="CP23" s="411"/>
      <c r="CQ23" s="372"/>
      <c r="CR23" s="410"/>
      <c r="CS23" s="411"/>
      <c r="CT23" s="372"/>
      <c r="CU23" s="410"/>
      <c r="CV23" s="411"/>
      <c r="CW23" s="372"/>
      <c r="CX23" s="410"/>
      <c r="CY23" s="411"/>
      <c r="CZ23" s="372"/>
      <c r="DA23" s="410"/>
      <c r="DB23" s="411"/>
      <c r="DC23" s="372"/>
      <c r="DD23" s="410"/>
      <c r="DE23" s="411"/>
      <c r="DF23" s="372"/>
      <c r="DG23" s="410"/>
      <c r="DH23" s="411"/>
      <c r="DI23" s="372"/>
      <c r="DJ23" s="410"/>
      <c r="DK23" s="411"/>
      <c r="DL23" s="372"/>
      <c r="DM23" s="410"/>
      <c r="DN23" s="411"/>
      <c r="DO23" s="372"/>
      <c r="DP23" s="410"/>
      <c r="DQ23" s="411"/>
      <c r="DR23" s="372"/>
      <c r="DS23" s="410"/>
      <c r="DT23" s="411"/>
      <c r="DU23" s="372"/>
      <c r="DV23" s="410"/>
      <c r="DW23" s="411"/>
      <c r="DX23" s="372"/>
      <c r="DY23" s="410"/>
      <c r="DZ23" s="411"/>
      <c r="EA23" s="372"/>
      <c r="EB23" s="410"/>
      <c r="EC23" s="411"/>
      <c r="ED23" s="372"/>
      <c r="EE23" s="410"/>
      <c r="EF23" s="411"/>
      <c r="EG23" s="372"/>
      <c r="EH23" s="410"/>
      <c r="EI23" s="411"/>
      <c r="EJ23" s="372"/>
      <c r="EK23" s="410"/>
      <c r="EL23" s="411"/>
      <c r="EM23" s="372"/>
      <c r="EN23" s="410"/>
      <c r="EO23" s="411"/>
      <c r="EP23" s="372"/>
      <c r="EQ23" s="410"/>
      <c r="ER23" s="411"/>
      <c r="ES23" s="372"/>
      <c r="ET23" s="410"/>
      <c r="EU23" s="411"/>
      <c r="EV23" s="372"/>
      <c r="EW23" s="410"/>
      <c r="EX23" s="411"/>
    </row>
    <row r="24" spans="1:256" ht="12.75" customHeight="1" x14ac:dyDescent="0.2">
      <c r="A24" s="294"/>
      <c r="B24" s="116" t="s">
        <v>54</v>
      </c>
      <c r="C24" s="211"/>
      <c r="D24" s="82"/>
      <c r="E24" s="376"/>
      <c r="F24" s="410"/>
      <c r="G24" s="411"/>
      <c r="H24" s="376"/>
      <c r="I24" s="410"/>
      <c r="J24" s="411"/>
      <c r="K24" s="376"/>
      <c r="L24" s="410"/>
      <c r="M24" s="411"/>
      <c r="N24" s="376"/>
      <c r="O24" s="410"/>
      <c r="P24" s="411"/>
      <c r="Q24" s="376"/>
      <c r="R24" s="410"/>
      <c r="S24" s="411"/>
      <c r="T24" s="410"/>
      <c r="U24" s="410"/>
      <c r="V24" s="411"/>
      <c r="W24" s="372"/>
      <c r="X24" s="410"/>
      <c r="Y24" s="411"/>
      <c r="Z24" s="372"/>
      <c r="AA24" s="410"/>
      <c r="AB24" s="411"/>
      <c r="AC24" s="372"/>
      <c r="AD24" s="410"/>
      <c r="AE24" s="411"/>
      <c r="AF24" s="372"/>
      <c r="AG24" s="410"/>
      <c r="AH24" s="411"/>
      <c r="AI24" s="372"/>
      <c r="AJ24" s="410"/>
      <c r="AK24" s="411"/>
      <c r="AL24" s="372"/>
      <c r="AM24" s="410"/>
      <c r="AN24" s="411"/>
      <c r="AO24" s="372"/>
      <c r="AP24" s="410"/>
      <c r="AQ24" s="411"/>
      <c r="AR24" s="372"/>
      <c r="AS24" s="410"/>
      <c r="AT24" s="411"/>
      <c r="AU24" s="372"/>
      <c r="AV24" s="410"/>
      <c r="AW24" s="411"/>
      <c r="AX24" s="372"/>
      <c r="AY24" s="410"/>
      <c r="AZ24" s="411"/>
      <c r="BA24" s="372"/>
      <c r="BB24" s="410"/>
      <c r="BC24" s="411"/>
      <c r="BD24" s="372"/>
      <c r="BE24" s="410"/>
      <c r="BF24" s="411"/>
      <c r="BG24" s="372"/>
      <c r="BH24" s="410"/>
      <c r="BI24" s="411"/>
      <c r="BJ24" s="372"/>
      <c r="BK24" s="410"/>
      <c r="BL24" s="411"/>
      <c r="BM24" s="372"/>
      <c r="BN24" s="410"/>
      <c r="BO24" s="411"/>
      <c r="BP24" s="372"/>
      <c r="BQ24" s="410"/>
      <c r="BR24" s="411"/>
      <c r="BS24" s="372"/>
      <c r="BT24" s="410"/>
      <c r="BU24" s="411"/>
      <c r="BV24" s="372"/>
      <c r="BW24" s="410"/>
      <c r="BX24" s="411"/>
      <c r="BY24" s="372"/>
      <c r="BZ24" s="410"/>
      <c r="CA24" s="411"/>
      <c r="CB24" s="372"/>
      <c r="CC24" s="410"/>
      <c r="CD24" s="411"/>
      <c r="CE24" s="372"/>
      <c r="CF24" s="410"/>
      <c r="CG24" s="411"/>
      <c r="CH24" s="372"/>
      <c r="CI24" s="410"/>
      <c r="CJ24" s="411"/>
      <c r="CK24" s="372"/>
      <c r="CL24" s="410"/>
      <c r="CM24" s="411"/>
      <c r="CN24" s="372"/>
      <c r="CO24" s="410"/>
      <c r="CP24" s="411"/>
      <c r="CQ24" s="372"/>
      <c r="CR24" s="410"/>
      <c r="CS24" s="411"/>
      <c r="CT24" s="372"/>
      <c r="CU24" s="410"/>
      <c r="CV24" s="411"/>
      <c r="CW24" s="372"/>
      <c r="CX24" s="410"/>
      <c r="CY24" s="411"/>
      <c r="CZ24" s="372"/>
      <c r="DA24" s="410"/>
      <c r="DB24" s="411"/>
      <c r="DC24" s="372"/>
      <c r="DD24" s="410"/>
      <c r="DE24" s="411"/>
      <c r="DF24" s="372"/>
      <c r="DG24" s="410"/>
      <c r="DH24" s="411"/>
      <c r="DI24" s="372"/>
      <c r="DJ24" s="410"/>
      <c r="DK24" s="411"/>
      <c r="DL24" s="372"/>
      <c r="DM24" s="410"/>
      <c r="DN24" s="411"/>
      <c r="DO24" s="372"/>
      <c r="DP24" s="410"/>
      <c r="DQ24" s="411"/>
      <c r="DR24" s="372"/>
      <c r="DS24" s="410"/>
      <c r="DT24" s="411"/>
      <c r="DU24" s="372"/>
      <c r="DV24" s="410"/>
      <c r="DW24" s="411"/>
      <c r="DX24" s="372"/>
      <c r="DY24" s="410"/>
      <c r="DZ24" s="411"/>
      <c r="EA24" s="372"/>
      <c r="EB24" s="410"/>
      <c r="EC24" s="411"/>
      <c r="ED24" s="372"/>
      <c r="EE24" s="410"/>
      <c r="EF24" s="411"/>
      <c r="EG24" s="372"/>
      <c r="EH24" s="410"/>
      <c r="EI24" s="411"/>
      <c r="EJ24" s="372"/>
      <c r="EK24" s="410"/>
      <c r="EL24" s="411"/>
      <c r="EM24" s="372"/>
      <c r="EN24" s="410"/>
      <c r="EO24" s="411"/>
      <c r="EP24" s="372"/>
      <c r="EQ24" s="410"/>
      <c r="ER24" s="411"/>
      <c r="ES24" s="372"/>
      <c r="ET24" s="410"/>
      <c r="EU24" s="411"/>
      <c r="EV24" s="372"/>
      <c r="EW24" s="410"/>
      <c r="EX24" s="411"/>
    </row>
    <row r="25" spans="1:256" x14ac:dyDescent="0.2">
      <c r="A25" s="294"/>
      <c r="B25" s="117"/>
      <c r="C25" s="212" t="s">
        <v>41</v>
      </c>
      <c r="D25" s="82"/>
      <c r="E25" s="376"/>
      <c r="F25" s="410"/>
      <c r="G25" s="411"/>
      <c r="H25" s="376"/>
      <c r="I25" s="410"/>
      <c r="J25" s="411"/>
      <c r="K25" s="376"/>
      <c r="L25" s="410"/>
      <c r="M25" s="411"/>
      <c r="N25" s="376"/>
      <c r="O25" s="410"/>
      <c r="P25" s="411"/>
      <c r="Q25" s="376"/>
      <c r="R25" s="410"/>
      <c r="S25" s="411"/>
      <c r="T25" s="410"/>
      <c r="U25" s="410"/>
      <c r="V25" s="411"/>
      <c r="W25" s="372"/>
      <c r="X25" s="410"/>
      <c r="Y25" s="411"/>
      <c r="Z25" s="372"/>
      <c r="AA25" s="410"/>
      <c r="AB25" s="411"/>
      <c r="AC25" s="372"/>
      <c r="AD25" s="410"/>
      <c r="AE25" s="411"/>
      <c r="AF25" s="372"/>
      <c r="AG25" s="410"/>
      <c r="AH25" s="411"/>
      <c r="AI25" s="372"/>
      <c r="AJ25" s="410"/>
      <c r="AK25" s="411"/>
      <c r="AL25" s="372"/>
      <c r="AM25" s="410"/>
      <c r="AN25" s="411"/>
      <c r="AO25" s="372"/>
      <c r="AP25" s="410"/>
      <c r="AQ25" s="411"/>
      <c r="AR25" s="372"/>
      <c r="AS25" s="410"/>
      <c r="AT25" s="411"/>
      <c r="AU25" s="372"/>
      <c r="AV25" s="410"/>
      <c r="AW25" s="411"/>
      <c r="AX25" s="372"/>
      <c r="AY25" s="410"/>
      <c r="AZ25" s="411"/>
      <c r="BA25" s="372"/>
      <c r="BB25" s="410"/>
      <c r="BC25" s="411"/>
      <c r="BD25" s="372"/>
      <c r="BE25" s="410"/>
      <c r="BF25" s="411"/>
      <c r="BG25" s="372"/>
      <c r="BH25" s="410"/>
      <c r="BI25" s="411"/>
      <c r="BJ25" s="372"/>
      <c r="BK25" s="410"/>
      <c r="BL25" s="411"/>
      <c r="BM25" s="372"/>
      <c r="BN25" s="410"/>
      <c r="BO25" s="411"/>
      <c r="BP25" s="372"/>
      <c r="BQ25" s="410"/>
      <c r="BR25" s="411"/>
      <c r="BS25" s="372"/>
      <c r="BT25" s="410"/>
      <c r="BU25" s="411"/>
      <c r="BV25" s="372"/>
      <c r="BW25" s="410"/>
      <c r="BX25" s="411"/>
      <c r="BY25" s="372"/>
      <c r="BZ25" s="410"/>
      <c r="CA25" s="411"/>
      <c r="CB25" s="372"/>
      <c r="CC25" s="410"/>
      <c r="CD25" s="411"/>
      <c r="CE25" s="372"/>
      <c r="CF25" s="410"/>
      <c r="CG25" s="411"/>
      <c r="CH25" s="372"/>
      <c r="CI25" s="410"/>
      <c r="CJ25" s="411"/>
      <c r="CK25" s="372"/>
      <c r="CL25" s="410"/>
      <c r="CM25" s="411"/>
      <c r="CN25" s="372"/>
      <c r="CO25" s="410"/>
      <c r="CP25" s="411"/>
      <c r="CQ25" s="372"/>
      <c r="CR25" s="410"/>
      <c r="CS25" s="411"/>
      <c r="CT25" s="372"/>
      <c r="CU25" s="410"/>
      <c r="CV25" s="411"/>
      <c r="CW25" s="372"/>
      <c r="CX25" s="410"/>
      <c r="CY25" s="411"/>
      <c r="CZ25" s="372"/>
      <c r="DA25" s="410"/>
      <c r="DB25" s="411"/>
      <c r="DC25" s="372"/>
      <c r="DD25" s="410"/>
      <c r="DE25" s="411"/>
      <c r="DF25" s="372"/>
      <c r="DG25" s="410"/>
      <c r="DH25" s="411"/>
      <c r="DI25" s="372"/>
      <c r="DJ25" s="410"/>
      <c r="DK25" s="411"/>
      <c r="DL25" s="372"/>
      <c r="DM25" s="410"/>
      <c r="DN25" s="411"/>
      <c r="DO25" s="372"/>
      <c r="DP25" s="410"/>
      <c r="DQ25" s="411"/>
      <c r="DR25" s="372"/>
      <c r="DS25" s="410"/>
      <c r="DT25" s="411"/>
      <c r="DU25" s="372"/>
      <c r="DV25" s="410"/>
      <c r="DW25" s="411"/>
      <c r="DX25" s="372"/>
      <c r="DY25" s="410"/>
      <c r="DZ25" s="411"/>
      <c r="EA25" s="372"/>
      <c r="EB25" s="410"/>
      <c r="EC25" s="411"/>
      <c r="ED25" s="372"/>
      <c r="EE25" s="410"/>
      <c r="EF25" s="411"/>
      <c r="EG25" s="372"/>
      <c r="EH25" s="410"/>
      <c r="EI25" s="411"/>
      <c r="EJ25" s="372"/>
      <c r="EK25" s="410"/>
      <c r="EL25" s="411"/>
      <c r="EM25" s="372"/>
      <c r="EN25" s="410"/>
      <c r="EO25" s="411"/>
      <c r="EP25" s="372"/>
      <c r="EQ25" s="410"/>
      <c r="ER25" s="411"/>
      <c r="ES25" s="372"/>
      <c r="ET25" s="410"/>
      <c r="EU25" s="411"/>
      <c r="EV25" s="372"/>
      <c r="EW25" s="410"/>
      <c r="EX25" s="411"/>
    </row>
    <row r="26" spans="1:256" s="3" customFormat="1" ht="13.5" thickBot="1" x14ac:dyDescent="0.25">
      <c r="A26" s="399"/>
      <c r="B26" s="118"/>
      <c r="C26" s="213" t="s">
        <v>55</v>
      </c>
      <c r="D26" s="83"/>
      <c r="E26" s="380"/>
      <c r="F26" s="412"/>
      <c r="G26" s="413"/>
      <c r="H26" s="380"/>
      <c r="I26" s="412"/>
      <c r="J26" s="413"/>
      <c r="K26" s="380"/>
      <c r="L26" s="412"/>
      <c r="M26" s="413"/>
      <c r="N26" s="380"/>
      <c r="O26" s="412"/>
      <c r="P26" s="413"/>
      <c r="Q26" s="380"/>
      <c r="R26" s="412"/>
      <c r="S26" s="413"/>
      <c r="T26" s="412"/>
      <c r="U26" s="412"/>
      <c r="V26" s="413"/>
      <c r="W26" s="414"/>
      <c r="X26" s="412"/>
      <c r="Y26" s="413"/>
      <c r="Z26" s="414"/>
      <c r="AA26" s="412"/>
      <c r="AB26" s="413"/>
      <c r="AC26" s="414"/>
      <c r="AD26" s="412"/>
      <c r="AE26" s="413"/>
      <c r="AF26" s="414"/>
      <c r="AG26" s="412"/>
      <c r="AH26" s="413"/>
      <c r="AI26" s="414"/>
      <c r="AJ26" s="412"/>
      <c r="AK26" s="413"/>
      <c r="AL26" s="414"/>
      <c r="AM26" s="412"/>
      <c r="AN26" s="413"/>
      <c r="AO26" s="414"/>
      <c r="AP26" s="412"/>
      <c r="AQ26" s="413"/>
      <c r="AR26" s="414"/>
      <c r="AS26" s="412"/>
      <c r="AT26" s="413"/>
      <c r="AU26" s="414"/>
      <c r="AV26" s="412"/>
      <c r="AW26" s="413"/>
      <c r="AX26" s="414"/>
      <c r="AY26" s="412"/>
      <c r="AZ26" s="413"/>
      <c r="BA26" s="414"/>
      <c r="BB26" s="412"/>
      <c r="BC26" s="413"/>
      <c r="BD26" s="414"/>
      <c r="BE26" s="412"/>
      <c r="BF26" s="413"/>
      <c r="BG26" s="414"/>
      <c r="BH26" s="412"/>
      <c r="BI26" s="413"/>
      <c r="BJ26" s="414"/>
      <c r="BK26" s="412"/>
      <c r="BL26" s="413"/>
      <c r="BM26" s="414"/>
      <c r="BN26" s="412"/>
      <c r="BO26" s="413"/>
      <c r="BP26" s="414"/>
      <c r="BQ26" s="412"/>
      <c r="BR26" s="413"/>
      <c r="BS26" s="414"/>
      <c r="BT26" s="412"/>
      <c r="BU26" s="413"/>
      <c r="BV26" s="414"/>
      <c r="BW26" s="412"/>
      <c r="BX26" s="413"/>
      <c r="BY26" s="414"/>
      <c r="BZ26" s="412"/>
      <c r="CA26" s="413"/>
      <c r="CB26" s="414"/>
      <c r="CC26" s="412"/>
      <c r="CD26" s="413"/>
      <c r="CE26" s="414"/>
      <c r="CF26" s="412"/>
      <c r="CG26" s="413"/>
      <c r="CH26" s="414"/>
      <c r="CI26" s="412"/>
      <c r="CJ26" s="413"/>
      <c r="CK26" s="414"/>
      <c r="CL26" s="412"/>
      <c r="CM26" s="413"/>
      <c r="CN26" s="414"/>
      <c r="CO26" s="412"/>
      <c r="CP26" s="413"/>
      <c r="CQ26" s="414"/>
      <c r="CR26" s="412"/>
      <c r="CS26" s="413"/>
      <c r="CT26" s="414"/>
      <c r="CU26" s="412"/>
      <c r="CV26" s="413"/>
      <c r="CW26" s="414"/>
      <c r="CX26" s="412"/>
      <c r="CY26" s="413"/>
      <c r="CZ26" s="414"/>
      <c r="DA26" s="412"/>
      <c r="DB26" s="413"/>
      <c r="DC26" s="414"/>
      <c r="DD26" s="412"/>
      <c r="DE26" s="413"/>
      <c r="DF26" s="414"/>
      <c r="DG26" s="412"/>
      <c r="DH26" s="413"/>
      <c r="DI26" s="414"/>
      <c r="DJ26" s="412"/>
      <c r="DK26" s="413"/>
      <c r="DL26" s="414"/>
      <c r="DM26" s="412"/>
      <c r="DN26" s="413"/>
      <c r="DO26" s="414"/>
      <c r="DP26" s="412"/>
      <c r="DQ26" s="413"/>
      <c r="DR26" s="414"/>
      <c r="DS26" s="412"/>
      <c r="DT26" s="413"/>
      <c r="DU26" s="414"/>
      <c r="DV26" s="412"/>
      <c r="DW26" s="413"/>
      <c r="DX26" s="414"/>
      <c r="DY26" s="412"/>
      <c r="DZ26" s="413"/>
      <c r="EA26" s="414"/>
      <c r="EB26" s="412"/>
      <c r="EC26" s="413"/>
      <c r="ED26" s="414"/>
      <c r="EE26" s="412"/>
      <c r="EF26" s="413"/>
      <c r="EG26" s="414"/>
      <c r="EH26" s="412"/>
      <c r="EI26" s="413"/>
      <c r="EJ26" s="414"/>
      <c r="EK26" s="412"/>
      <c r="EL26" s="413"/>
      <c r="EM26" s="414"/>
      <c r="EN26" s="412"/>
      <c r="EO26" s="413"/>
      <c r="EP26" s="414"/>
      <c r="EQ26" s="412"/>
      <c r="ER26" s="413"/>
      <c r="ES26" s="414"/>
      <c r="ET26" s="412"/>
      <c r="EU26" s="413"/>
      <c r="EV26" s="414"/>
      <c r="EW26" s="412"/>
      <c r="EX26" s="413"/>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row>
    <row r="27" spans="1:256" s="2" customFormat="1" x14ac:dyDescent="0.2">
      <c r="A27" s="401" t="s">
        <v>15</v>
      </c>
      <c r="B27" s="160"/>
      <c r="C27" s="160"/>
      <c r="D27" s="82"/>
      <c r="E27" s="381"/>
      <c r="F27" s="410"/>
      <c r="G27" s="411"/>
      <c r="H27" s="381"/>
      <c r="I27" s="410"/>
      <c r="J27" s="411"/>
      <c r="K27" s="381"/>
      <c r="L27" s="410"/>
      <c r="M27" s="411"/>
      <c r="N27" s="381"/>
      <c r="O27" s="410"/>
      <c r="P27" s="411"/>
      <c r="Q27" s="381"/>
      <c r="R27" s="410"/>
      <c r="S27" s="411"/>
      <c r="T27" s="410"/>
      <c r="U27" s="410"/>
      <c r="V27" s="411"/>
      <c r="W27" s="372"/>
      <c r="X27" s="410"/>
      <c r="Y27" s="411"/>
      <c r="Z27" s="372"/>
      <c r="AA27" s="410"/>
      <c r="AB27" s="411"/>
      <c r="AC27" s="372"/>
      <c r="AD27" s="410"/>
      <c r="AE27" s="411"/>
      <c r="AF27" s="372"/>
      <c r="AG27" s="410"/>
      <c r="AH27" s="411"/>
      <c r="AI27" s="372"/>
      <c r="AJ27" s="410"/>
      <c r="AK27" s="411"/>
      <c r="AL27" s="372"/>
      <c r="AM27" s="410"/>
      <c r="AN27" s="411"/>
      <c r="AO27" s="372"/>
      <c r="AP27" s="410"/>
      <c r="AQ27" s="411"/>
      <c r="AR27" s="372"/>
      <c r="AS27" s="410"/>
      <c r="AT27" s="411"/>
      <c r="AU27" s="372"/>
      <c r="AV27" s="410"/>
      <c r="AW27" s="411"/>
      <c r="AX27" s="372"/>
      <c r="AY27" s="410"/>
      <c r="AZ27" s="411"/>
      <c r="BA27" s="372"/>
      <c r="BB27" s="410"/>
      <c r="BC27" s="411"/>
      <c r="BD27" s="372"/>
      <c r="BE27" s="410"/>
      <c r="BF27" s="411"/>
      <c r="BG27" s="372"/>
      <c r="BH27" s="410"/>
      <c r="BI27" s="411"/>
      <c r="BJ27" s="372"/>
      <c r="BK27" s="410"/>
      <c r="BL27" s="411"/>
      <c r="BM27" s="372"/>
      <c r="BN27" s="410"/>
      <c r="BO27" s="411"/>
      <c r="BP27" s="372"/>
      <c r="BQ27" s="410"/>
      <c r="BR27" s="411"/>
      <c r="BS27" s="372"/>
      <c r="BT27" s="410"/>
      <c r="BU27" s="411"/>
      <c r="BV27" s="372"/>
      <c r="BW27" s="410"/>
      <c r="BX27" s="411"/>
      <c r="BY27" s="372"/>
      <c r="BZ27" s="410"/>
      <c r="CA27" s="411"/>
      <c r="CB27" s="372"/>
      <c r="CC27" s="410"/>
      <c r="CD27" s="411"/>
      <c r="CE27" s="372"/>
      <c r="CF27" s="410"/>
      <c r="CG27" s="411"/>
      <c r="CH27" s="372"/>
      <c r="CI27" s="410"/>
      <c r="CJ27" s="411"/>
      <c r="CK27" s="372"/>
      <c r="CL27" s="410"/>
      <c r="CM27" s="411"/>
      <c r="CN27" s="372"/>
      <c r="CO27" s="410"/>
      <c r="CP27" s="411"/>
      <c r="CQ27" s="372"/>
      <c r="CR27" s="410"/>
      <c r="CS27" s="411"/>
      <c r="CT27" s="372"/>
      <c r="CU27" s="410"/>
      <c r="CV27" s="411"/>
      <c r="CW27" s="372"/>
      <c r="CX27" s="410"/>
      <c r="CY27" s="411"/>
      <c r="CZ27" s="372"/>
      <c r="DA27" s="410"/>
      <c r="DB27" s="411"/>
      <c r="DC27" s="372"/>
      <c r="DD27" s="410"/>
      <c r="DE27" s="411"/>
      <c r="DF27" s="372"/>
      <c r="DG27" s="410"/>
      <c r="DH27" s="411"/>
      <c r="DI27" s="372"/>
      <c r="DJ27" s="410"/>
      <c r="DK27" s="411"/>
      <c r="DL27" s="372"/>
      <c r="DM27" s="410"/>
      <c r="DN27" s="411"/>
      <c r="DO27" s="372"/>
      <c r="DP27" s="410"/>
      <c r="DQ27" s="411"/>
      <c r="DR27" s="372"/>
      <c r="DS27" s="410"/>
      <c r="DT27" s="411"/>
      <c r="DU27" s="372"/>
      <c r="DV27" s="410"/>
      <c r="DW27" s="411"/>
      <c r="DX27" s="372"/>
      <c r="DY27" s="410"/>
      <c r="DZ27" s="411"/>
      <c r="EA27" s="372"/>
      <c r="EB27" s="410"/>
      <c r="EC27" s="411"/>
      <c r="ED27" s="372"/>
      <c r="EE27" s="410"/>
      <c r="EF27" s="411"/>
      <c r="EG27" s="372"/>
      <c r="EH27" s="410"/>
      <c r="EI27" s="411"/>
      <c r="EJ27" s="372"/>
      <c r="EK27" s="410"/>
      <c r="EL27" s="411"/>
      <c r="EM27" s="372"/>
      <c r="EN27" s="410"/>
      <c r="EO27" s="411"/>
      <c r="EP27" s="372"/>
      <c r="EQ27" s="410"/>
      <c r="ER27" s="411"/>
      <c r="ES27" s="372"/>
      <c r="ET27" s="410"/>
      <c r="EU27" s="411"/>
      <c r="EV27" s="372"/>
      <c r="EW27" s="410"/>
      <c r="EX27" s="411"/>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row>
    <row r="28" spans="1:256" ht="12.75" customHeight="1" x14ac:dyDescent="0.2">
      <c r="A28" s="294"/>
      <c r="B28" s="119" t="s">
        <v>48</v>
      </c>
      <c r="C28" s="214"/>
      <c r="D28" s="366"/>
      <c r="E28" s="381"/>
      <c r="F28" s="410"/>
      <c r="G28" s="411"/>
      <c r="H28" s="381"/>
      <c r="I28" s="410"/>
      <c r="J28" s="411"/>
      <c r="K28" s="381"/>
      <c r="L28" s="410"/>
      <c r="M28" s="411"/>
      <c r="N28" s="381"/>
      <c r="O28" s="410"/>
      <c r="P28" s="411"/>
      <c r="Q28" s="381"/>
      <c r="R28" s="410"/>
      <c r="S28" s="411"/>
      <c r="T28" s="410"/>
      <c r="U28" s="410"/>
      <c r="V28" s="411"/>
      <c r="W28" s="372"/>
      <c r="X28" s="410"/>
      <c r="Y28" s="411"/>
      <c r="Z28" s="372"/>
      <c r="AA28" s="410"/>
      <c r="AB28" s="411"/>
      <c r="AC28" s="372"/>
      <c r="AD28" s="410"/>
      <c r="AE28" s="411"/>
      <c r="AF28" s="372"/>
      <c r="AG28" s="410"/>
      <c r="AH28" s="411"/>
      <c r="AI28" s="372"/>
      <c r="AJ28" s="410"/>
      <c r="AK28" s="411"/>
      <c r="AL28" s="372"/>
      <c r="AM28" s="410"/>
      <c r="AN28" s="411"/>
      <c r="AO28" s="372"/>
      <c r="AP28" s="410"/>
      <c r="AQ28" s="411"/>
      <c r="AR28" s="372"/>
      <c r="AS28" s="410"/>
      <c r="AT28" s="411"/>
      <c r="AU28" s="372"/>
      <c r="AV28" s="410"/>
      <c r="AW28" s="411"/>
      <c r="AX28" s="372"/>
      <c r="AY28" s="410"/>
      <c r="AZ28" s="411"/>
      <c r="BA28" s="372"/>
      <c r="BB28" s="410"/>
      <c r="BC28" s="411"/>
      <c r="BD28" s="372"/>
      <c r="BE28" s="410"/>
      <c r="BF28" s="411"/>
      <c r="BG28" s="372"/>
      <c r="BH28" s="410"/>
      <c r="BI28" s="411"/>
      <c r="BJ28" s="372"/>
      <c r="BK28" s="410"/>
      <c r="BL28" s="411"/>
      <c r="BM28" s="372"/>
      <c r="BN28" s="410"/>
      <c r="BO28" s="411"/>
      <c r="BP28" s="372"/>
      <c r="BQ28" s="410"/>
      <c r="BR28" s="411"/>
      <c r="BS28" s="372"/>
      <c r="BT28" s="410"/>
      <c r="BU28" s="411"/>
      <c r="BV28" s="372"/>
      <c r="BW28" s="410"/>
      <c r="BX28" s="411"/>
      <c r="BY28" s="372"/>
      <c r="BZ28" s="410"/>
      <c r="CA28" s="411"/>
      <c r="CB28" s="372"/>
      <c r="CC28" s="410"/>
      <c r="CD28" s="411"/>
      <c r="CE28" s="372"/>
      <c r="CF28" s="410"/>
      <c r="CG28" s="411"/>
      <c r="CH28" s="372"/>
      <c r="CI28" s="410"/>
      <c r="CJ28" s="411"/>
      <c r="CK28" s="372"/>
      <c r="CL28" s="410"/>
      <c r="CM28" s="411"/>
      <c r="CN28" s="372"/>
      <c r="CO28" s="410"/>
      <c r="CP28" s="411"/>
      <c r="CQ28" s="372"/>
      <c r="CR28" s="410"/>
      <c r="CS28" s="411"/>
      <c r="CT28" s="372"/>
      <c r="CU28" s="410"/>
      <c r="CV28" s="411"/>
      <c r="CW28" s="372"/>
      <c r="CX28" s="410"/>
      <c r="CY28" s="411"/>
      <c r="CZ28" s="372"/>
      <c r="DA28" s="410"/>
      <c r="DB28" s="411"/>
      <c r="DC28" s="372"/>
      <c r="DD28" s="410"/>
      <c r="DE28" s="411"/>
      <c r="DF28" s="372"/>
      <c r="DG28" s="410"/>
      <c r="DH28" s="411"/>
      <c r="DI28" s="372"/>
      <c r="DJ28" s="410"/>
      <c r="DK28" s="411"/>
      <c r="DL28" s="372"/>
      <c r="DM28" s="410"/>
      <c r="DN28" s="411"/>
      <c r="DO28" s="372"/>
      <c r="DP28" s="410"/>
      <c r="DQ28" s="411"/>
      <c r="DR28" s="372"/>
      <c r="DS28" s="410"/>
      <c r="DT28" s="411"/>
      <c r="DU28" s="372"/>
      <c r="DV28" s="410"/>
      <c r="DW28" s="411"/>
      <c r="DX28" s="372"/>
      <c r="DY28" s="410"/>
      <c r="DZ28" s="411"/>
      <c r="EA28" s="372"/>
      <c r="EB28" s="410"/>
      <c r="EC28" s="411"/>
      <c r="ED28" s="372"/>
      <c r="EE28" s="410"/>
      <c r="EF28" s="411"/>
      <c r="EG28" s="372"/>
      <c r="EH28" s="410"/>
      <c r="EI28" s="411"/>
      <c r="EJ28" s="372"/>
      <c r="EK28" s="410"/>
      <c r="EL28" s="411"/>
      <c r="EM28" s="372"/>
      <c r="EN28" s="410"/>
      <c r="EO28" s="411"/>
      <c r="EP28" s="372"/>
      <c r="EQ28" s="410"/>
      <c r="ER28" s="411"/>
      <c r="ES28" s="372"/>
      <c r="ET28" s="410"/>
      <c r="EU28" s="411"/>
      <c r="EV28" s="372"/>
      <c r="EW28" s="410"/>
      <c r="EX28" s="411"/>
    </row>
    <row r="29" spans="1:256" x14ac:dyDescent="0.2">
      <c r="A29" s="294"/>
      <c r="B29" s="124"/>
      <c r="C29" s="215" t="s">
        <v>16</v>
      </c>
      <c r="D29" s="82"/>
      <c r="E29" s="376"/>
      <c r="F29" s="410"/>
      <c r="G29" s="411"/>
      <c r="H29" s="376"/>
      <c r="I29" s="410"/>
      <c r="J29" s="411"/>
      <c r="K29" s="376"/>
      <c r="L29" s="410"/>
      <c r="M29" s="411"/>
      <c r="N29" s="376"/>
      <c r="O29" s="410"/>
      <c r="P29" s="411"/>
      <c r="Q29" s="376"/>
      <c r="R29" s="410"/>
      <c r="S29" s="411"/>
      <c r="T29" s="410"/>
      <c r="U29" s="410"/>
      <c r="V29" s="411"/>
      <c r="W29" s="372"/>
      <c r="X29" s="410"/>
      <c r="Y29" s="411"/>
      <c r="Z29" s="372"/>
      <c r="AA29" s="410"/>
      <c r="AB29" s="411"/>
      <c r="AC29" s="372"/>
      <c r="AD29" s="410"/>
      <c r="AE29" s="411"/>
      <c r="AF29" s="372"/>
      <c r="AG29" s="410"/>
      <c r="AH29" s="411"/>
      <c r="AI29" s="372"/>
      <c r="AJ29" s="410"/>
      <c r="AK29" s="411"/>
      <c r="AL29" s="372"/>
      <c r="AM29" s="410"/>
      <c r="AN29" s="411"/>
      <c r="AO29" s="372"/>
      <c r="AP29" s="410"/>
      <c r="AQ29" s="411"/>
      <c r="AR29" s="372"/>
      <c r="AS29" s="410"/>
      <c r="AT29" s="411"/>
      <c r="AU29" s="372"/>
      <c r="AV29" s="410"/>
      <c r="AW29" s="411"/>
      <c r="AX29" s="372"/>
      <c r="AY29" s="410"/>
      <c r="AZ29" s="411"/>
      <c r="BA29" s="372"/>
      <c r="BB29" s="410"/>
      <c r="BC29" s="411"/>
      <c r="BD29" s="372"/>
      <c r="BE29" s="410"/>
      <c r="BF29" s="411"/>
      <c r="BG29" s="372"/>
      <c r="BH29" s="410"/>
      <c r="BI29" s="411"/>
      <c r="BJ29" s="372"/>
      <c r="BK29" s="410"/>
      <c r="BL29" s="411"/>
      <c r="BM29" s="372"/>
      <c r="BN29" s="410"/>
      <c r="BO29" s="411"/>
      <c r="BP29" s="372"/>
      <c r="BQ29" s="410"/>
      <c r="BR29" s="411"/>
      <c r="BS29" s="372"/>
      <c r="BT29" s="410"/>
      <c r="BU29" s="411"/>
      <c r="BV29" s="372"/>
      <c r="BW29" s="410"/>
      <c r="BX29" s="411"/>
      <c r="BY29" s="372"/>
      <c r="BZ29" s="410"/>
      <c r="CA29" s="411"/>
      <c r="CB29" s="372"/>
      <c r="CC29" s="410"/>
      <c r="CD29" s="411"/>
      <c r="CE29" s="372"/>
      <c r="CF29" s="410"/>
      <c r="CG29" s="411"/>
      <c r="CH29" s="372"/>
      <c r="CI29" s="410"/>
      <c r="CJ29" s="411"/>
      <c r="CK29" s="372"/>
      <c r="CL29" s="410"/>
      <c r="CM29" s="411"/>
      <c r="CN29" s="372"/>
      <c r="CO29" s="410"/>
      <c r="CP29" s="411"/>
      <c r="CQ29" s="372"/>
      <c r="CR29" s="410"/>
      <c r="CS29" s="411"/>
      <c r="CT29" s="372"/>
      <c r="CU29" s="410"/>
      <c r="CV29" s="411"/>
      <c r="CW29" s="372"/>
      <c r="CX29" s="410"/>
      <c r="CY29" s="411"/>
      <c r="CZ29" s="372"/>
      <c r="DA29" s="410"/>
      <c r="DB29" s="411"/>
      <c r="DC29" s="372"/>
      <c r="DD29" s="410"/>
      <c r="DE29" s="411"/>
      <c r="DF29" s="372"/>
      <c r="DG29" s="410"/>
      <c r="DH29" s="411"/>
      <c r="DI29" s="372"/>
      <c r="DJ29" s="410"/>
      <c r="DK29" s="411"/>
      <c r="DL29" s="372"/>
      <c r="DM29" s="410"/>
      <c r="DN29" s="411"/>
      <c r="DO29" s="372"/>
      <c r="DP29" s="410"/>
      <c r="DQ29" s="411"/>
      <c r="DR29" s="372"/>
      <c r="DS29" s="410"/>
      <c r="DT29" s="411"/>
      <c r="DU29" s="372"/>
      <c r="DV29" s="410"/>
      <c r="DW29" s="411"/>
      <c r="DX29" s="372"/>
      <c r="DY29" s="410"/>
      <c r="DZ29" s="411"/>
      <c r="EA29" s="372"/>
      <c r="EB29" s="410"/>
      <c r="EC29" s="411"/>
      <c r="ED29" s="372"/>
      <c r="EE29" s="410"/>
      <c r="EF29" s="411"/>
      <c r="EG29" s="372"/>
      <c r="EH29" s="410"/>
      <c r="EI29" s="411"/>
      <c r="EJ29" s="372"/>
      <c r="EK29" s="410"/>
      <c r="EL29" s="411"/>
      <c r="EM29" s="372"/>
      <c r="EN29" s="410"/>
      <c r="EO29" s="411"/>
      <c r="EP29" s="372"/>
      <c r="EQ29" s="410"/>
      <c r="ER29" s="411"/>
      <c r="ES29" s="372"/>
      <c r="ET29" s="410"/>
      <c r="EU29" s="411"/>
      <c r="EV29" s="372"/>
      <c r="EW29" s="410"/>
      <c r="EX29" s="411"/>
    </row>
    <row r="30" spans="1:256" x14ac:dyDescent="0.2">
      <c r="A30" s="294"/>
      <c r="B30" s="31"/>
      <c r="C30" s="216" t="s">
        <v>17</v>
      </c>
      <c r="D30" s="82"/>
      <c r="E30" s="381"/>
      <c r="F30" s="410"/>
      <c r="G30" s="411"/>
      <c r="H30" s="381"/>
      <c r="I30" s="410"/>
      <c r="J30" s="411"/>
      <c r="K30" s="381"/>
      <c r="L30" s="410"/>
      <c r="M30" s="411"/>
      <c r="N30" s="381"/>
      <c r="O30" s="410"/>
      <c r="P30" s="411"/>
      <c r="Q30" s="381"/>
      <c r="R30" s="410"/>
      <c r="S30" s="411"/>
      <c r="T30" s="410"/>
      <c r="U30" s="410"/>
      <c r="V30" s="411"/>
      <c r="W30" s="372"/>
      <c r="X30" s="410"/>
      <c r="Y30" s="411"/>
      <c r="Z30" s="372"/>
      <c r="AA30" s="410"/>
      <c r="AB30" s="411"/>
      <c r="AC30" s="372"/>
      <c r="AD30" s="410"/>
      <c r="AE30" s="411"/>
      <c r="AF30" s="372"/>
      <c r="AG30" s="410"/>
      <c r="AH30" s="411"/>
      <c r="AI30" s="372"/>
      <c r="AJ30" s="410"/>
      <c r="AK30" s="411"/>
      <c r="AL30" s="372"/>
      <c r="AM30" s="410"/>
      <c r="AN30" s="411"/>
      <c r="AO30" s="372"/>
      <c r="AP30" s="410"/>
      <c r="AQ30" s="411"/>
      <c r="AR30" s="372"/>
      <c r="AS30" s="410"/>
      <c r="AT30" s="411"/>
      <c r="AU30" s="372"/>
      <c r="AV30" s="410"/>
      <c r="AW30" s="411"/>
      <c r="AX30" s="372"/>
      <c r="AY30" s="410"/>
      <c r="AZ30" s="411"/>
      <c r="BA30" s="372"/>
      <c r="BB30" s="410"/>
      <c r="BC30" s="411"/>
      <c r="BD30" s="372"/>
      <c r="BE30" s="410"/>
      <c r="BF30" s="411"/>
      <c r="BG30" s="372"/>
      <c r="BH30" s="410"/>
      <c r="BI30" s="411"/>
      <c r="BJ30" s="372"/>
      <c r="BK30" s="410"/>
      <c r="BL30" s="411"/>
      <c r="BM30" s="372"/>
      <c r="BN30" s="410"/>
      <c r="BO30" s="411"/>
      <c r="BP30" s="372"/>
      <c r="BQ30" s="410"/>
      <c r="BR30" s="411"/>
      <c r="BS30" s="372"/>
      <c r="BT30" s="410"/>
      <c r="BU30" s="411"/>
      <c r="BV30" s="372"/>
      <c r="BW30" s="410"/>
      <c r="BX30" s="411"/>
      <c r="BY30" s="372"/>
      <c r="BZ30" s="410"/>
      <c r="CA30" s="411"/>
      <c r="CB30" s="372"/>
      <c r="CC30" s="410"/>
      <c r="CD30" s="411"/>
      <c r="CE30" s="372"/>
      <c r="CF30" s="410"/>
      <c r="CG30" s="411"/>
      <c r="CH30" s="372"/>
      <c r="CI30" s="410"/>
      <c r="CJ30" s="411"/>
      <c r="CK30" s="372"/>
      <c r="CL30" s="410"/>
      <c r="CM30" s="411"/>
      <c r="CN30" s="372"/>
      <c r="CO30" s="410"/>
      <c r="CP30" s="411"/>
      <c r="CQ30" s="372"/>
      <c r="CR30" s="410"/>
      <c r="CS30" s="411"/>
      <c r="CT30" s="372"/>
      <c r="CU30" s="410"/>
      <c r="CV30" s="411"/>
      <c r="CW30" s="372"/>
      <c r="CX30" s="410"/>
      <c r="CY30" s="411"/>
      <c r="CZ30" s="372"/>
      <c r="DA30" s="410"/>
      <c r="DB30" s="411"/>
      <c r="DC30" s="372"/>
      <c r="DD30" s="410"/>
      <c r="DE30" s="411"/>
      <c r="DF30" s="372"/>
      <c r="DG30" s="410"/>
      <c r="DH30" s="411"/>
      <c r="DI30" s="372"/>
      <c r="DJ30" s="410"/>
      <c r="DK30" s="411"/>
      <c r="DL30" s="372"/>
      <c r="DM30" s="410"/>
      <c r="DN30" s="411"/>
      <c r="DO30" s="372"/>
      <c r="DP30" s="410"/>
      <c r="DQ30" s="411"/>
      <c r="DR30" s="372"/>
      <c r="DS30" s="410"/>
      <c r="DT30" s="411"/>
      <c r="DU30" s="372"/>
      <c r="DV30" s="410"/>
      <c r="DW30" s="411"/>
      <c r="DX30" s="372"/>
      <c r="DY30" s="410"/>
      <c r="DZ30" s="411"/>
      <c r="EA30" s="372"/>
      <c r="EB30" s="410"/>
      <c r="EC30" s="411"/>
      <c r="ED30" s="372"/>
      <c r="EE30" s="410"/>
      <c r="EF30" s="411"/>
      <c r="EG30" s="372"/>
      <c r="EH30" s="410"/>
      <c r="EI30" s="411"/>
      <c r="EJ30" s="372"/>
      <c r="EK30" s="410"/>
      <c r="EL30" s="411"/>
      <c r="EM30" s="372"/>
      <c r="EN30" s="410"/>
      <c r="EO30" s="411"/>
      <c r="EP30" s="372"/>
      <c r="EQ30" s="410"/>
      <c r="ER30" s="411"/>
      <c r="ES30" s="372"/>
      <c r="ET30" s="410"/>
      <c r="EU30" s="411"/>
      <c r="EV30" s="372"/>
      <c r="EW30" s="410"/>
      <c r="EX30" s="411"/>
    </row>
    <row r="31" spans="1:256" ht="12.75" customHeight="1" x14ac:dyDescent="0.2">
      <c r="A31" s="294"/>
      <c r="B31" s="120" t="s">
        <v>49</v>
      </c>
      <c r="C31" s="217"/>
      <c r="D31" s="366"/>
      <c r="E31" s="381"/>
      <c r="F31" s="410"/>
      <c r="G31" s="411"/>
      <c r="H31" s="381"/>
      <c r="I31" s="410"/>
      <c r="J31" s="411"/>
      <c r="K31" s="381"/>
      <c r="L31" s="410"/>
      <c r="M31" s="411"/>
      <c r="N31" s="381"/>
      <c r="O31" s="410"/>
      <c r="P31" s="411"/>
      <c r="Q31" s="381"/>
      <c r="R31" s="410"/>
      <c r="S31" s="411"/>
      <c r="T31" s="410"/>
      <c r="U31" s="410"/>
      <c r="V31" s="411"/>
      <c r="W31" s="372"/>
      <c r="X31" s="410"/>
      <c r="Y31" s="411"/>
      <c r="Z31" s="372"/>
      <c r="AA31" s="410"/>
      <c r="AB31" s="411"/>
      <c r="AC31" s="372"/>
      <c r="AD31" s="410"/>
      <c r="AE31" s="411"/>
      <c r="AF31" s="372"/>
      <c r="AG31" s="410"/>
      <c r="AH31" s="411"/>
      <c r="AI31" s="372"/>
      <c r="AJ31" s="410"/>
      <c r="AK31" s="411"/>
      <c r="AL31" s="372"/>
      <c r="AM31" s="410"/>
      <c r="AN31" s="411"/>
      <c r="AO31" s="372"/>
      <c r="AP31" s="410"/>
      <c r="AQ31" s="411"/>
      <c r="AR31" s="372"/>
      <c r="AS31" s="410"/>
      <c r="AT31" s="411"/>
      <c r="AU31" s="372"/>
      <c r="AV31" s="410"/>
      <c r="AW31" s="411"/>
      <c r="AX31" s="372"/>
      <c r="AY31" s="410"/>
      <c r="AZ31" s="411"/>
      <c r="BA31" s="372"/>
      <c r="BB31" s="410"/>
      <c r="BC31" s="411"/>
      <c r="BD31" s="372"/>
      <c r="BE31" s="410"/>
      <c r="BF31" s="411"/>
      <c r="BG31" s="372"/>
      <c r="BH31" s="410"/>
      <c r="BI31" s="411"/>
      <c r="BJ31" s="372"/>
      <c r="BK31" s="410"/>
      <c r="BL31" s="411"/>
      <c r="BM31" s="372"/>
      <c r="BN31" s="410"/>
      <c r="BO31" s="411"/>
      <c r="BP31" s="372"/>
      <c r="BQ31" s="410"/>
      <c r="BR31" s="411"/>
      <c r="BS31" s="372"/>
      <c r="BT31" s="410"/>
      <c r="BU31" s="411"/>
      <c r="BV31" s="372"/>
      <c r="BW31" s="410"/>
      <c r="BX31" s="411"/>
      <c r="BY31" s="372"/>
      <c r="BZ31" s="410"/>
      <c r="CA31" s="411"/>
      <c r="CB31" s="372"/>
      <c r="CC31" s="410"/>
      <c r="CD31" s="411"/>
      <c r="CE31" s="372"/>
      <c r="CF31" s="410"/>
      <c r="CG31" s="411"/>
      <c r="CH31" s="372"/>
      <c r="CI31" s="410"/>
      <c r="CJ31" s="411"/>
      <c r="CK31" s="372"/>
      <c r="CL31" s="410"/>
      <c r="CM31" s="411"/>
      <c r="CN31" s="372"/>
      <c r="CO31" s="410"/>
      <c r="CP31" s="411"/>
      <c r="CQ31" s="372"/>
      <c r="CR31" s="410"/>
      <c r="CS31" s="411"/>
      <c r="CT31" s="372"/>
      <c r="CU31" s="410"/>
      <c r="CV31" s="411"/>
      <c r="CW31" s="372"/>
      <c r="CX31" s="410"/>
      <c r="CY31" s="411"/>
      <c r="CZ31" s="372"/>
      <c r="DA31" s="410"/>
      <c r="DB31" s="411"/>
      <c r="DC31" s="372"/>
      <c r="DD31" s="410"/>
      <c r="DE31" s="411"/>
      <c r="DF31" s="372"/>
      <c r="DG31" s="410"/>
      <c r="DH31" s="411"/>
      <c r="DI31" s="372"/>
      <c r="DJ31" s="410"/>
      <c r="DK31" s="411"/>
      <c r="DL31" s="372"/>
      <c r="DM31" s="410"/>
      <c r="DN31" s="411"/>
      <c r="DO31" s="372"/>
      <c r="DP31" s="410"/>
      <c r="DQ31" s="411"/>
      <c r="DR31" s="372"/>
      <c r="DS31" s="410"/>
      <c r="DT31" s="411"/>
      <c r="DU31" s="372"/>
      <c r="DV31" s="410"/>
      <c r="DW31" s="411"/>
      <c r="DX31" s="372"/>
      <c r="DY31" s="410"/>
      <c r="DZ31" s="411"/>
      <c r="EA31" s="372"/>
      <c r="EB31" s="410"/>
      <c r="EC31" s="411"/>
      <c r="ED31" s="372"/>
      <c r="EE31" s="410"/>
      <c r="EF31" s="411"/>
      <c r="EG31" s="372"/>
      <c r="EH31" s="410"/>
      <c r="EI31" s="411"/>
      <c r="EJ31" s="372"/>
      <c r="EK31" s="410"/>
      <c r="EL31" s="411"/>
      <c r="EM31" s="372"/>
      <c r="EN31" s="410"/>
      <c r="EO31" s="411"/>
      <c r="EP31" s="372"/>
      <c r="EQ31" s="410"/>
      <c r="ER31" s="411"/>
      <c r="ES31" s="372"/>
      <c r="ET31" s="410"/>
      <c r="EU31" s="411"/>
      <c r="EV31" s="372"/>
      <c r="EW31" s="410"/>
      <c r="EX31" s="411"/>
    </row>
    <row r="32" spans="1:256" s="3" customFormat="1" ht="13.5" customHeight="1" thickBot="1" x14ac:dyDescent="0.25">
      <c r="A32" s="399"/>
      <c r="B32" s="121" t="s">
        <v>50</v>
      </c>
      <c r="C32" s="218"/>
      <c r="D32" s="83"/>
      <c r="E32" s="377"/>
      <c r="F32" s="412"/>
      <c r="G32" s="413"/>
      <c r="H32" s="377"/>
      <c r="I32" s="412"/>
      <c r="J32" s="413"/>
      <c r="K32" s="377"/>
      <c r="L32" s="412"/>
      <c r="M32" s="413"/>
      <c r="N32" s="377"/>
      <c r="O32" s="412"/>
      <c r="P32" s="413"/>
      <c r="Q32" s="377"/>
      <c r="R32" s="412"/>
      <c r="S32" s="413"/>
      <c r="T32" s="412"/>
      <c r="U32" s="412"/>
      <c r="V32" s="413"/>
      <c r="W32" s="414"/>
      <c r="X32" s="412"/>
      <c r="Y32" s="413"/>
      <c r="Z32" s="414"/>
      <c r="AA32" s="412"/>
      <c r="AB32" s="413"/>
      <c r="AC32" s="414"/>
      <c r="AD32" s="412"/>
      <c r="AE32" s="413"/>
      <c r="AF32" s="414"/>
      <c r="AG32" s="412"/>
      <c r="AH32" s="413"/>
      <c r="AI32" s="414"/>
      <c r="AJ32" s="412"/>
      <c r="AK32" s="413"/>
      <c r="AL32" s="414"/>
      <c r="AM32" s="412"/>
      <c r="AN32" s="413"/>
      <c r="AO32" s="414"/>
      <c r="AP32" s="412"/>
      <c r="AQ32" s="413"/>
      <c r="AR32" s="414"/>
      <c r="AS32" s="412"/>
      <c r="AT32" s="413"/>
      <c r="AU32" s="414"/>
      <c r="AV32" s="412"/>
      <c r="AW32" s="413"/>
      <c r="AX32" s="414"/>
      <c r="AY32" s="412"/>
      <c r="AZ32" s="413"/>
      <c r="BA32" s="414"/>
      <c r="BB32" s="412"/>
      <c r="BC32" s="413"/>
      <c r="BD32" s="414"/>
      <c r="BE32" s="412"/>
      <c r="BF32" s="413"/>
      <c r="BG32" s="414"/>
      <c r="BH32" s="412"/>
      <c r="BI32" s="413"/>
      <c r="BJ32" s="414"/>
      <c r="BK32" s="412"/>
      <c r="BL32" s="413"/>
      <c r="BM32" s="414"/>
      <c r="BN32" s="412"/>
      <c r="BO32" s="413"/>
      <c r="BP32" s="414"/>
      <c r="BQ32" s="412"/>
      <c r="BR32" s="413"/>
      <c r="BS32" s="414"/>
      <c r="BT32" s="412"/>
      <c r="BU32" s="413"/>
      <c r="BV32" s="414"/>
      <c r="BW32" s="412"/>
      <c r="BX32" s="413"/>
      <c r="BY32" s="414"/>
      <c r="BZ32" s="412"/>
      <c r="CA32" s="413"/>
      <c r="CB32" s="414"/>
      <c r="CC32" s="412"/>
      <c r="CD32" s="413"/>
      <c r="CE32" s="414"/>
      <c r="CF32" s="412"/>
      <c r="CG32" s="413"/>
      <c r="CH32" s="414"/>
      <c r="CI32" s="412"/>
      <c r="CJ32" s="413"/>
      <c r="CK32" s="414"/>
      <c r="CL32" s="412"/>
      <c r="CM32" s="413"/>
      <c r="CN32" s="414"/>
      <c r="CO32" s="412"/>
      <c r="CP32" s="413"/>
      <c r="CQ32" s="414"/>
      <c r="CR32" s="412"/>
      <c r="CS32" s="413"/>
      <c r="CT32" s="414"/>
      <c r="CU32" s="412"/>
      <c r="CV32" s="413"/>
      <c r="CW32" s="414"/>
      <c r="CX32" s="412"/>
      <c r="CY32" s="413"/>
      <c r="CZ32" s="414"/>
      <c r="DA32" s="412"/>
      <c r="DB32" s="413"/>
      <c r="DC32" s="414"/>
      <c r="DD32" s="412"/>
      <c r="DE32" s="413"/>
      <c r="DF32" s="414"/>
      <c r="DG32" s="412"/>
      <c r="DH32" s="413"/>
      <c r="DI32" s="414"/>
      <c r="DJ32" s="412"/>
      <c r="DK32" s="413"/>
      <c r="DL32" s="414"/>
      <c r="DM32" s="412"/>
      <c r="DN32" s="413"/>
      <c r="DO32" s="414"/>
      <c r="DP32" s="412"/>
      <c r="DQ32" s="413"/>
      <c r="DR32" s="414"/>
      <c r="DS32" s="412"/>
      <c r="DT32" s="413"/>
      <c r="DU32" s="414"/>
      <c r="DV32" s="412"/>
      <c r="DW32" s="413"/>
      <c r="DX32" s="414"/>
      <c r="DY32" s="412"/>
      <c r="DZ32" s="413"/>
      <c r="EA32" s="414"/>
      <c r="EB32" s="412"/>
      <c r="EC32" s="413"/>
      <c r="ED32" s="414"/>
      <c r="EE32" s="412"/>
      <c r="EF32" s="413"/>
      <c r="EG32" s="414"/>
      <c r="EH32" s="412"/>
      <c r="EI32" s="413"/>
      <c r="EJ32" s="414"/>
      <c r="EK32" s="412"/>
      <c r="EL32" s="413"/>
      <c r="EM32" s="414"/>
      <c r="EN32" s="412"/>
      <c r="EO32" s="413"/>
      <c r="EP32" s="414"/>
      <c r="EQ32" s="412"/>
      <c r="ER32" s="413"/>
      <c r="ES32" s="414"/>
      <c r="ET32" s="412"/>
      <c r="EU32" s="413"/>
      <c r="EV32" s="414"/>
      <c r="EW32" s="412"/>
      <c r="EX32" s="413"/>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row>
    <row r="33" spans="1:256" s="2" customFormat="1" x14ac:dyDescent="0.2">
      <c r="A33" s="402" t="s">
        <v>18</v>
      </c>
      <c r="B33" s="160"/>
      <c r="C33" s="160"/>
      <c r="D33" s="366"/>
      <c r="E33" s="382"/>
      <c r="F33" s="410"/>
      <c r="G33" s="411"/>
      <c r="H33" s="382"/>
      <c r="I33" s="410"/>
      <c r="J33" s="411"/>
      <c r="K33" s="382"/>
      <c r="L33" s="410"/>
      <c r="M33" s="411"/>
      <c r="N33" s="382"/>
      <c r="O33" s="410"/>
      <c r="P33" s="411"/>
      <c r="Q33" s="382"/>
      <c r="R33" s="410"/>
      <c r="S33" s="411"/>
      <c r="T33" s="410"/>
      <c r="U33" s="410"/>
      <c r="V33" s="411"/>
      <c r="W33" s="372"/>
      <c r="X33" s="410"/>
      <c r="Y33" s="411"/>
      <c r="Z33" s="372"/>
      <c r="AA33" s="410"/>
      <c r="AB33" s="411"/>
      <c r="AC33" s="372"/>
      <c r="AD33" s="410"/>
      <c r="AE33" s="411"/>
      <c r="AF33" s="372"/>
      <c r="AG33" s="410"/>
      <c r="AH33" s="411"/>
      <c r="AI33" s="372"/>
      <c r="AJ33" s="410"/>
      <c r="AK33" s="411"/>
      <c r="AL33" s="372"/>
      <c r="AM33" s="410"/>
      <c r="AN33" s="411"/>
      <c r="AO33" s="372"/>
      <c r="AP33" s="410"/>
      <c r="AQ33" s="411"/>
      <c r="AR33" s="372"/>
      <c r="AS33" s="410"/>
      <c r="AT33" s="411"/>
      <c r="AU33" s="372"/>
      <c r="AV33" s="410"/>
      <c r="AW33" s="411"/>
      <c r="AX33" s="372"/>
      <c r="AY33" s="410"/>
      <c r="AZ33" s="411"/>
      <c r="BA33" s="372"/>
      <c r="BB33" s="410"/>
      <c r="BC33" s="411"/>
      <c r="BD33" s="372"/>
      <c r="BE33" s="410"/>
      <c r="BF33" s="411"/>
      <c r="BG33" s="372"/>
      <c r="BH33" s="410"/>
      <c r="BI33" s="411"/>
      <c r="BJ33" s="372"/>
      <c r="BK33" s="410"/>
      <c r="BL33" s="411"/>
      <c r="BM33" s="372"/>
      <c r="BN33" s="410"/>
      <c r="BO33" s="411"/>
      <c r="BP33" s="372"/>
      <c r="BQ33" s="410"/>
      <c r="BR33" s="411"/>
      <c r="BS33" s="372"/>
      <c r="BT33" s="410"/>
      <c r="BU33" s="411"/>
      <c r="BV33" s="372"/>
      <c r="BW33" s="410"/>
      <c r="BX33" s="411"/>
      <c r="BY33" s="372"/>
      <c r="BZ33" s="410"/>
      <c r="CA33" s="411"/>
      <c r="CB33" s="372"/>
      <c r="CC33" s="410"/>
      <c r="CD33" s="411"/>
      <c r="CE33" s="372"/>
      <c r="CF33" s="410"/>
      <c r="CG33" s="411"/>
      <c r="CH33" s="372"/>
      <c r="CI33" s="410"/>
      <c r="CJ33" s="411"/>
      <c r="CK33" s="372"/>
      <c r="CL33" s="410"/>
      <c r="CM33" s="411"/>
      <c r="CN33" s="372"/>
      <c r="CO33" s="410"/>
      <c r="CP33" s="411"/>
      <c r="CQ33" s="372"/>
      <c r="CR33" s="410"/>
      <c r="CS33" s="411"/>
      <c r="CT33" s="372"/>
      <c r="CU33" s="410"/>
      <c r="CV33" s="411"/>
      <c r="CW33" s="372"/>
      <c r="CX33" s="410"/>
      <c r="CY33" s="411"/>
      <c r="CZ33" s="372"/>
      <c r="DA33" s="410"/>
      <c r="DB33" s="411"/>
      <c r="DC33" s="372"/>
      <c r="DD33" s="410"/>
      <c r="DE33" s="411"/>
      <c r="DF33" s="372"/>
      <c r="DG33" s="410"/>
      <c r="DH33" s="411"/>
      <c r="DI33" s="372"/>
      <c r="DJ33" s="410"/>
      <c r="DK33" s="411"/>
      <c r="DL33" s="372"/>
      <c r="DM33" s="410"/>
      <c r="DN33" s="411"/>
      <c r="DO33" s="372"/>
      <c r="DP33" s="410"/>
      <c r="DQ33" s="411"/>
      <c r="DR33" s="372"/>
      <c r="DS33" s="410"/>
      <c r="DT33" s="411"/>
      <c r="DU33" s="372"/>
      <c r="DV33" s="410"/>
      <c r="DW33" s="411"/>
      <c r="DX33" s="372"/>
      <c r="DY33" s="410"/>
      <c r="DZ33" s="411"/>
      <c r="EA33" s="372"/>
      <c r="EB33" s="410"/>
      <c r="EC33" s="411"/>
      <c r="ED33" s="372"/>
      <c r="EE33" s="410"/>
      <c r="EF33" s="411"/>
      <c r="EG33" s="372"/>
      <c r="EH33" s="410"/>
      <c r="EI33" s="411"/>
      <c r="EJ33" s="372"/>
      <c r="EK33" s="410"/>
      <c r="EL33" s="411"/>
      <c r="EM33" s="372"/>
      <c r="EN33" s="410"/>
      <c r="EO33" s="411"/>
      <c r="EP33" s="372"/>
      <c r="EQ33" s="410"/>
      <c r="ER33" s="411"/>
      <c r="ES33" s="372"/>
      <c r="ET33" s="410"/>
      <c r="EU33" s="411"/>
      <c r="EV33" s="372"/>
      <c r="EW33" s="410"/>
      <c r="EX33" s="411"/>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row>
    <row r="34" spans="1:256" ht="12.75" customHeight="1" x14ac:dyDescent="0.2">
      <c r="A34" s="294"/>
      <c r="B34" s="122" t="s">
        <v>19</v>
      </c>
      <c r="C34" s="219"/>
      <c r="D34" s="366"/>
      <c r="E34" s="382"/>
      <c r="F34" s="410"/>
      <c r="G34" s="411"/>
      <c r="H34" s="382"/>
      <c r="I34" s="410"/>
      <c r="J34" s="411"/>
      <c r="K34" s="382"/>
      <c r="L34" s="410"/>
      <c r="M34" s="411"/>
      <c r="N34" s="382"/>
      <c r="O34" s="410"/>
      <c r="P34" s="411"/>
      <c r="Q34" s="382"/>
      <c r="R34" s="410"/>
      <c r="S34" s="411"/>
      <c r="T34" s="410"/>
      <c r="U34" s="410"/>
      <c r="V34" s="411"/>
      <c r="W34" s="372"/>
      <c r="X34" s="410"/>
      <c r="Y34" s="411"/>
      <c r="Z34" s="372"/>
      <c r="AA34" s="410"/>
      <c r="AB34" s="411"/>
      <c r="AC34" s="372"/>
      <c r="AD34" s="410"/>
      <c r="AE34" s="411"/>
      <c r="AF34" s="372"/>
      <c r="AG34" s="410"/>
      <c r="AH34" s="411"/>
      <c r="AI34" s="372"/>
      <c r="AJ34" s="410"/>
      <c r="AK34" s="411"/>
      <c r="AL34" s="372"/>
      <c r="AM34" s="410"/>
      <c r="AN34" s="411"/>
      <c r="AO34" s="372"/>
      <c r="AP34" s="410"/>
      <c r="AQ34" s="411"/>
      <c r="AR34" s="372"/>
      <c r="AS34" s="410"/>
      <c r="AT34" s="411"/>
      <c r="AU34" s="372"/>
      <c r="AV34" s="410"/>
      <c r="AW34" s="411"/>
      <c r="AX34" s="372"/>
      <c r="AY34" s="410"/>
      <c r="AZ34" s="411"/>
      <c r="BA34" s="372"/>
      <c r="BB34" s="410"/>
      <c r="BC34" s="411"/>
      <c r="BD34" s="372"/>
      <c r="BE34" s="410"/>
      <c r="BF34" s="411"/>
      <c r="BG34" s="372"/>
      <c r="BH34" s="410"/>
      <c r="BI34" s="411"/>
      <c r="BJ34" s="372"/>
      <c r="BK34" s="410"/>
      <c r="BL34" s="411"/>
      <c r="BM34" s="372"/>
      <c r="BN34" s="410"/>
      <c r="BO34" s="411"/>
      <c r="BP34" s="372"/>
      <c r="BQ34" s="410"/>
      <c r="BR34" s="411"/>
      <c r="BS34" s="372"/>
      <c r="BT34" s="410"/>
      <c r="BU34" s="411"/>
      <c r="BV34" s="372"/>
      <c r="BW34" s="410"/>
      <c r="BX34" s="411"/>
      <c r="BY34" s="372"/>
      <c r="BZ34" s="410"/>
      <c r="CA34" s="411"/>
      <c r="CB34" s="372"/>
      <c r="CC34" s="410"/>
      <c r="CD34" s="411"/>
      <c r="CE34" s="372"/>
      <c r="CF34" s="410"/>
      <c r="CG34" s="411"/>
      <c r="CH34" s="372"/>
      <c r="CI34" s="410"/>
      <c r="CJ34" s="411"/>
      <c r="CK34" s="372"/>
      <c r="CL34" s="410"/>
      <c r="CM34" s="411"/>
      <c r="CN34" s="372"/>
      <c r="CO34" s="410"/>
      <c r="CP34" s="411"/>
      <c r="CQ34" s="372"/>
      <c r="CR34" s="410"/>
      <c r="CS34" s="411"/>
      <c r="CT34" s="372"/>
      <c r="CU34" s="410"/>
      <c r="CV34" s="411"/>
      <c r="CW34" s="372"/>
      <c r="CX34" s="410"/>
      <c r="CY34" s="411"/>
      <c r="CZ34" s="372"/>
      <c r="DA34" s="410"/>
      <c r="DB34" s="411"/>
      <c r="DC34" s="372"/>
      <c r="DD34" s="410"/>
      <c r="DE34" s="411"/>
      <c r="DF34" s="372"/>
      <c r="DG34" s="410"/>
      <c r="DH34" s="411"/>
      <c r="DI34" s="372"/>
      <c r="DJ34" s="410"/>
      <c r="DK34" s="411"/>
      <c r="DL34" s="372"/>
      <c r="DM34" s="410"/>
      <c r="DN34" s="411"/>
      <c r="DO34" s="372"/>
      <c r="DP34" s="410"/>
      <c r="DQ34" s="411"/>
      <c r="DR34" s="372"/>
      <c r="DS34" s="410"/>
      <c r="DT34" s="411"/>
      <c r="DU34" s="372"/>
      <c r="DV34" s="410"/>
      <c r="DW34" s="411"/>
      <c r="DX34" s="372"/>
      <c r="DY34" s="410"/>
      <c r="DZ34" s="411"/>
      <c r="EA34" s="372"/>
      <c r="EB34" s="410"/>
      <c r="EC34" s="411"/>
      <c r="ED34" s="372"/>
      <c r="EE34" s="410"/>
      <c r="EF34" s="411"/>
      <c r="EG34" s="372"/>
      <c r="EH34" s="410"/>
      <c r="EI34" s="411"/>
      <c r="EJ34" s="372"/>
      <c r="EK34" s="410"/>
      <c r="EL34" s="411"/>
      <c r="EM34" s="372"/>
      <c r="EN34" s="410"/>
      <c r="EO34" s="411"/>
      <c r="EP34" s="372"/>
      <c r="EQ34" s="410"/>
      <c r="ER34" s="411"/>
      <c r="ES34" s="372"/>
      <c r="ET34" s="410"/>
      <c r="EU34" s="411"/>
      <c r="EV34" s="372"/>
      <c r="EW34" s="410"/>
      <c r="EX34" s="411"/>
    </row>
    <row r="35" spans="1:256" x14ac:dyDescent="0.2">
      <c r="A35" s="294"/>
      <c r="B35" s="20" t="s">
        <v>126</v>
      </c>
      <c r="C35" s="220"/>
      <c r="D35" s="82"/>
      <c r="E35" s="376"/>
      <c r="F35" s="410"/>
      <c r="G35" s="411"/>
      <c r="H35" s="376"/>
      <c r="I35" s="410"/>
      <c r="J35" s="411"/>
      <c r="K35" s="376"/>
      <c r="L35" s="410"/>
      <c r="M35" s="411"/>
      <c r="N35" s="376"/>
      <c r="O35" s="410"/>
      <c r="P35" s="411"/>
      <c r="Q35" s="376"/>
      <c r="R35" s="410"/>
      <c r="S35" s="411"/>
      <c r="T35" s="410"/>
      <c r="U35" s="410"/>
      <c r="V35" s="411"/>
      <c r="W35" s="372"/>
      <c r="X35" s="410"/>
      <c r="Y35" s="411"/>
      <c r="Z35" s="372"/>
      <c r="AA35" s="410"/>
      <c r="AB35" s="411"/>
      <c r="AC35" s="372"/>
      <c r="AD35" s="410"/>
      <c r="AE35" s="411"/>
      <c r="AF35" s="372"/>
      <c r="AG35" s="410"/>
      <c r="AH35" s="411"/>
      <c r="AI35" s="372"/>
      <c r="AJ35" s="410"/>
      <c r="AK35" s="411"/>
      <c r="AL35" s="372"/>
      <c r="AM35" s="410"/>
      <c r="AN35" s="411"/>
      <c r="AO35" s="372"/>
      <c r="AP35" s="410"/>
      <c r="AQ35" s="411"/>
      <c r="AR35" s="372"/>
      <c r="AS35" s="410"/>
      <c r="AT35" s="411"/>
      <c r="AU35" s="372"/>
      <c r="AV35" s="410"/>
      <c r="AW35" s="411"/>
      <c r="AX35" s="372"/>
      <c r="AY35" s="410"/>
      <c r="AZ35" s="411"/>
      <c r="BA35" s="372"/>
      <c r="BB35" s="410"/>
      <c r="BC35" s="411"/>
      <c r="BD35" s="372"/>
      <c r="BE35" s="410"/>
      <c r="BF35" s="411"/>
      <c r="BG35" s="372"/>
      <c r="BH35" s="410"/>
      <c r="BI35" s="411"/>
      <c r="BJ35" s="372"/>
      <c r="BK35" s="410"/>
      <c r="BL35" s="411"/>
      <c r="BM35" s="372"/>
      <c r="BN35" s="410"/>
      <c r="BO35" s="411"/>
      <c r="BP35" s="372"/>
      <c r="BQ35" s="410"/>
      <c r="BR35" s="411"/>
      <c r="BS35" s="372"/>
      <c r="BT35" s="410"/>
      <c r="BU35" s="411"/>
      <c r="BV35" s="372"/>
      <c r="BW35" s="410"/>
      <c r="BX35" s="411"/>
      <c r="BY35" s="372"/>
      <c r="BZ35" s="410"/>
      <c r="CA35" s="411"/>
      <c r="CB35" s="372"/>
      <c r="CC35" s="410"/>
      <c r="CD35" s="411"/>
      <c r="CE35" s="372"/>
      <c r="CF35" s="410"/>
      <c r="CG35" s="411"/>
      <c r="CH35" s="372"/>
      <c r="CI35" s="410"/>
      <c r="CJ35" s="411"/>
      <c r="CK35" s="372"/>
      <c r="CL35" s="410"/>
      <c r="CM35" s="411"/>
      <c r="CN35" s="372"/>
      <c r="CO35" s="410"/>
      <c r="CP35" s="411"/>
      <c r="CQ35" s="372"/>
      <c r="CR35" s="410"/>
      <c r="CS35" s="411"/>
      <c r="CT35" s="372"/>
      <c r="CU35" s="410"/>
      <c r="CV35" s="411"/>
      <c r="CW35" s="372"/>
      <c r="CX35" s="410"/>
      <c r="CY35" s="411"/>
      <c r="CZ35" s="372"/>
      <c r="DA35" s="410"/>
      <c r="DB35" s="411"/>
      <c r="DC35" s="372"/>
      <c r="DD35" s="410"/>
      <c r="DE35" s="411"/>
      <c r="DF35" s="372"/>
      <c r="DG35" s="410"/>
      <c r="DH35" s="411"/>
      <c r="DI35" s="372"/>
      <c r="DJ35" s="410"/>
      <c r="DK35" s="411"/>
      <c r="DL35" s="372"/>
      <c r="DM35" s="410"/>
      <c r="DN35" s="411"/>
      <c r="DO35" s="372"/>
      <c r="DP35" s="410"/>
      <c r="DQ35" s="411"/>
      <c r="DR35" s="372"/>
      <c r="DS35" s="410"/>
      <c r="DT35" s="411"/>
      <c r="DU35" s="372"/>
      <c r="DV35" s="410"/>
      <c r="DW35" s="411"/>
      <c r="DX35" s="372"/>
      <c r="DY35" s="410"/>
      <c r="DZ35" s="411"/>
      <c r="EA35" s="372"/>
      <c r="EB35" s="410"/>
      <c r="EC35" s="411"/>
      <c r="ED35" s="372"/>
      <c r="EE35" s="410"/>
      <c r="EF35" s="411"/>
      <c r="EG35" s="372"/>
      <c r="EH35" s="410"/>
      <c r="EI35" s="411"/>
      <c r="EJ35" s="372"/>
      <c r="EK35" s="410"/>
      <c r="EL35" s="411"/>
      <c r="EM35" s="372"/>
      <c r="EN35" s="410"/>
      <c r="EO35" s="411"/>
      <c r="EP35" s="372"/>
      <c r="EQ35" s="410"/>
      <c r="ER35" s="411"/>
      <c r="ES35" s="372"/>
      <c r="ET35" s="410"/>
      <c r="EU35" s="411"/>
      <c r="EV35" s="372"/>
      <c r="EW35" s="410"/>
      <c r="EX35" s="411"/>
    </row>
    <row r="36" spans="1:256" ht="12.75" customHeight="1" x14ac:dyDescent="0.2">
      <c r="A36" s="294"/>
      <c r="B36" s="120" t="s">
        <v>69</v>
      </c>
      <c r="C36" s="217"/>
      <c r="D36" s="82"/>
      <c r="E36" s="376"/>
      <c r="F36" s="410"/>
      <c r="G36" s="411"/>
      <c r="H36" s="376"/>
      <c r="I36" s="410"/>
      <c r="J36" s="411"/>
      <c r="K36" s="376"/>
      <c r="L36" s="410"/>
      <c r="M36" s="411"/>
      <c r="N36" s="376"/>
      <c r="O36" s="410"/>
      <c r="P36" s="411"/>
      <c r="Q36" s="376"/>
      <c r="R36" s="410"/>
      <c r="S36" s="411"/>
      <c r="T36" s="410"/>
      <c r="U36" s="410"/>
      <c r="V36" s="411"/>
      <c r="W36" s="372"/>
      <c r="X36" s="410"/>
      <c r="Y36" s="411"/>
      <c r="Z36" s="372"/>
      <c r="AA36" s="410"/>
      <c r="AB36" s="411"/>
      <c r="AC36" s="372"/>
      <c r="AD36" s="410"/>
      <c r="AE36" s="411"/>
      <c r="AF36" s="372"/>
      <c r="AG36" s="410"/>
      <c r="AH36" s="411"/>
      <c r="AI36" s="372"/>
      <c r="AJ36" s="410"/>
      <c r="AK36" s="411"/>
      <c r="AL36" s="372"/>
      <c r="AM36" s="410"/>
      <c r="AN36" s="411"/>
      <c r="AO36" s="372"/>
      <c r="AP36" s="410"/>
      <c r="AQ36" s="411"/>
      <c r="AR36" s="372"/>
      <c r="AS36" s="410"/>
      <c r="AT36" s="411"/>
      <c r="AU36" s="372"/>
      <c r="AV36" s="410"/>
      <c r="AW36" s="411"/>
      <c r="AX36" s="372"/>
      <c r="AY36" s="410"/>
      <c r="AZ36" s="411"/>
      <c r="BA36" s="372"/>
      <c r="BB36" s="410"/>
      <c r="BC36" s="411"/>
      <c r="BD36" s="372"/>
      <c r="BE36" s="410"/>
      <c r="BF36" s="411"/>
      <c r="BG36" s="372"/>
      <c r="BH36" s="410"/>
      <c r="BI36" s="411"/>
      <c r="BJ36" s="372"/>
      <c r="BK36" s="410"/>
      <c r="BL36" s="411"/>
      <c r="BM36" s="372"/>
      <c r="BN36" s="410"/>
      <c r="BO36" s="411"/>
      <c r="BP36" s="372"/>
      <c r="BQ36" s="410"/>
      <c r="BR36" s="411"/>
      <c r="BS36" s="372"/>
      <c r="BT36" s="410"/>
      <c r="BU36" s="411"/>
      <c r="BV36" s="372"/>
      <c r="BW36" s="410"/>
      <c r="BX36" s="411"/>
      <c r="BY36" s="372"/>
      <c r="BZ36" s="410"/>
      <c r="CA36" s="411"/>
      <c r="CB36" s="372"/>
      <c r="CC36" s="410"/>
      <c r="CD36" s="411"/>
      <c r="CE36" s="372"/>
      <c r="CF36" s="410"/>
      <c r="CG36" s="411"/>
      <c r="CH36" s="372"/>
      <c r="CI36" s="410"/>
      <c r="CJ36" s="411"/>
      <c r="CK36" s="372"/>
      <c r="CL36" s="410"/>
      <c r="CM36" s="411"/>
      <c r="CN36" s="372"/>
      <c r="CO36" s="410"/>
      <c r="CP36" s="411"/>
      <c r="CQ36" s="372"/>
      <c r="CR36" s="410"/>
      <c r="CS36" s="411"/>
      <c r="CT36" s="372"/>
      <c r="CU36" s="410"/>
      <c r="CV36" s="411"/>
      <c r="CW36" s="372"/>
      <c r="CX36" s="410"/>
      <c r="CY36" s="411"/>
      <c r="CZ36" s="372"/>
      <c r="DA36" s="410"/>
      <c r="DB36" s="411"/>
      <c r="DC36" s="372"/>
      <c r="DD36" s="410"/>
      <c r="DE36" s="411"/>
      <c r="DF36" s="372"/>
      <c r="DG36" s="410"/>
      <c r="DH36" s="411"/>
      <c r="DI36" s="372"/>
      <c r="DJ36" s="410"/>
      <c r="DK36" s="411"/>
      <c r="DL36" s="372"/>
      <c r="DM36" s="410"/>
      <c r="DN36" s="411"/>
      <c r="DO36" s="372"/>
      <c r="DP36" s="410"/>
      <c r="DQ36" s="411"/>
      <c r="DR36" s="372"/>
      <c r="DS36" s="410"/>
      <c r="DT36" s="411"/>
      <c r="DU36" s="372"/>
      <c r="DV36" s="410"/>
      <c r="DW36" s="411"/>
      <c r="DX36" s="372"/>
      <c r="DY36" s="410"/>
      <c r="DZ36" s="411"/>
      <c r="EA36" s="372"/>
      <c r="EB36" s="410"/>
      <c r="EC36" s="411"/>
      <c r="ED36" s="372"/>
      <c r="EE36" s="410"/>
      <c r="EF36" s="411"/>
      <c r="EG36" s="372"/>
      <c r="EH36" s="410"/>
      <c r="EI36" s="411"/>
      <c r="EJ36" s="372"/>
      <c r="EK36" s="410"/>
      <c r="EL36" s="411"/>
      <c r="EM36" s="372"/>
      <c r="EN36" s="410"/>
      <c r="EO36" s="411"/>
      <c r="EP36" s="372"/>
      <c r="EQ36" s="410"/>
      <c r="ER36" s="411"/>
      <c r="ES36" s="372"/>
      <c r="ET36" s="410"/>
      <c r="EU36" s="411"/>
      <c r="EV36" s="372"/>
      <c r="EW36" s="410"/>
      <c r="EX36" s="411"/>
    </row>
    <row r="37" spans="1:256" x14ac:dyDescent="0.2">
      <c r="A37" s="294"/>
      <c r="B37" s="125"/>
      <c r="C37" s="221" t="s">
        <v>70</v>
      </c>
      <c r="D37" s="82"/>
      <c r="E37" s="372"/>
      <c r="F37" s="410"/>
      <c r="G37" s="411"/>
      <c r="H37" s="372"/>
      <c r="I37" s="410"/>
      <c r="J37" s="411"/>
      <c r="K37" s="372"/>
      <c r="L37" s="410"/>
      <c r="M37" s="411"/>
      <c r="N37" s="372"/>
      <c r="O37" s="410"/>
      <c r="P37" s="411"/>
      <c r="Q37" s="372"/>
      <c r="R37" s="410"/>
      <c r="S37" s="411"/>
      <c r="T37" s="410"/>
      <c r="U37" s="410"/>
      <c r="V37" s="411"/>
      <c r="W37" s="372"/>
      <c r="X37" s="410"/>
      <c r="Y37" s="411"/>
      <c r="Z37" s="372"/>
      <c r="AA37" s="410"/>
      <c r="AB37" s="411"/>
      <c r="AC37" s="372"/>
      <c r="AD37" s="410"/>
      <c r="AE37" s="411"/>
      <c r="AF37" s="372"/>
      <c r="AG37" s="410"/>
      <c r="AH37" s="411"/>
      <c r="AI37" s="372"/>
      <c r="AJ37" s="410"/>
      <c r="AK37" s="411"/>
      <c r="AL37" s="372"/>
      <c r="AM37" s="410"/>
      <c r="AN37" s="411"/>
      <c r="AO37" s="372"/>
      <c r="AP37" s="410"/>
      <c r="AQ37" s="411"/>
      <c r="AR37" s="372"/>
      <c r="AS37" s="410"/>
      <c r="AT37" s="411"/>
      <c r="AU37" s="372"/>
      <c r="AV37" s="410"/>
      <c r="AW37" s="411"/>
      <c r="AX37" s="372"/>
      <c r="AY37" s="410"/>
      <c r="AZ37" s="411"/>
      <c r="BA37" s="372"/>
      <c r="BB37" s="410"/>
      <c r="BC37" s="411"/>
      <c r="BD37" s="372"/>
      <c r="BE37" s="410"/>
      <c r="BF37" s="411"/>
      <c r="BG37" s="372"/>
      <c r="BH37" s="410"/>
      <c r="BI37" s="411"/>
      <c r="BJ37" s="372"/>
      <c r="BK37" s="410"/>
      <c r="BL37" s="411"/>
      <c r="BM37" s="372"/>
      <c r="BN37" s="410"/>
      <c r="BO37" s="411"/>
      <c r="BP37" s="372"/>
      <c r="BQ37" s="410"/>
      <c r="BR37" s="411"/>
      <c r="BS37" s="372"/>
      <c r="BT37" s="410"/>
      <c r="BU37" s="411"/>
      <c r="BV37" s="372"/>
      <c r="BW37" s="410"/>
      <c r="BX37" s="411"/>
      <c r="BY37" s="372"/>
      <c r="BZ37" s="410"/>
      <c r="CA37" s="411"/>
      <c r="CB37" s="372"/>
      <c r="CC37" s="410"/>
      <c r="CD37" s="411"/>
      <c r="CE37" s="372"/>
      <c r="CF37" s="410"/>
      <c r="CG37" s="411"/>
      <c r="CH37" s="372"/>
      <c r="CI37" s="410"/>
      <c r="CJ37" s="411"/>
      <c r="CK37" s="372"/>
      <c r="CL37" s="410"/>
      <c r="CM37" s="411"/>
      <c r="CN37" s="372"/>
      <c r="CO37" s="410"/>
      <c r="CP37" s="411"/>
      <c r="CQ37" s="372"/>
      <c r="CR37" s="410"/>
      <c r="CS37" s="411"/>
      <c r="CT37" s="372"/>
      <c r="CU37" s="410"/>
      <c r="CV37" s="411"/>
      <c r="CW37" s="372"/>
      <c r="CX37" s="410"/>
      <c r="CY37" s="411"/>
      <c r="CZ37" s="372"/>
      <c r="DA37" s="410"/>
      <c r="DB37" s="411"/>
      <c r="DC37" s="372"/>
      <c r="DD37" s="410"/>
      <c r="DE37" s="411"/>
      <c r="DF37" s="372"/>
      <c r="DG37" s="410"/>
      <c r="DH37" s="411"/>
      <c r="DI37" s="372"/>
      <c r="DJ37" s="410"/>
      <c r="DK37" s="411"/>
      <c r="DL37" s="372"/>
      <c r="DM37" s="410"/>
      <c r="DN37" s="411"/>
      <c r="DO37" s="372"/>
      <c r="DP37" s="410"/>
      <c r="DQ37" s="411"/>
      <c r="DR37" s="372"/>
      <c r="DS37" s="410"/>
      <c r="DT37" s="411"/>
      <c r="DU37" s="372"/>
      <c r="DV37" s="410"/>
      <c r="DW37" s="411"/>
      <c r="DX37" s="372"/>
      <c r="DY37" s="410"/>
      <c r="DZ37" s="411"/>
      <c r="EA37" s="372"/>
      <c r="EB37" s="410"/>
      <c r="EC37" s="411"/>
      <c r="ED37" s="372"/>
      <c r="EE37" s="410"/>
      <c r="EF37" s="411"/>
      <c r="EG37" s="372"/>
      <c r="EH37" s="410"/>
      <c r="EI37" s="411"/>
      <c r="EJ37" s="372"/>
      <c r="EK37" s="410"/>
      <c r="EL37" s="411"/>
      <c r="EM37" s="372"/>
      <c r="EN37" s="410"/>
      <c r="EO37" s="411"/>
      <c r="EP37" s="372"/>
      <c r="EQ37" s="410"/>
      <c r="ER37" s="411"/>
      <c r="ES37" s="372"/>
      <c r="ET37" s="410"/>
      <c r="EU37" s="411"/>
      <c r="EV37" s="372"/>
      <c r="EW37" s="410"/>
      <c r="EX37" s="411"/>
    </row>
    <row r="38" spans="1:256" ht="13.5" thickBot="1" x14ac:dyDescent="0.25">
      <c r="A38" s="399"/>
      <c r="B38" s="126"/>
      <c r="C38" s="23" t="s">
        <v>71</v>
      </c>
      <c r="D38" s="83"/>
      <c r="E38" s="383"/>
      <c r="F38" s="412"/>
      <c r="G38" s="413"/>
      <c r="H38" s="383"/>
      <c r="I38" s="412"/>
      <c r="J38" s="413"/>
      <c r="K38" s="383"/>
      <c r="L38" s="412"/>
      <c r="M38" s="413"/>
      <c r="N38" s="383"/>
      <c r="O38" s="412"/>
      <c r="P38" s="413"/>
      <c r="Q38" s="383"/>
      <c r="R38" s="412"/>
      <c r="S38" s="413"/>
      <c r="T38" s="412"/>
      <c r="U38" s="412"/>
      <c r="V38" s="413"/>
      <c r="W38" s="414"/>
      <c r="X38" s="412"/>
      <c r="Y38" s="413"/>
      <c r="Z38" s="414"/>
      <c r="AA38" s="412"/>
      <c r="AB38" s="413"/>
      <c r="AC38" s="414"/>
      <c r="AD38" s="412"/>
      <c r="AE38" s="413"/>
      <c r="AF38" s="414"/>
      <c r="AG38" s="412"/>
      <c r="AH38" s="413"/>
      <c r="AI38" s="414"/>
      <c r="AJ38" s="412"/>
      <c r="AK38" s="413"/>
      <c r="AL38" s="414"/>
      <c r="AM38" s="412"/>
      <c r="AN38" s="413"/>
      <c r="AO38" s="414"/>
      <c r="AP38" s="412"/>
      <c r="AQ38" s="413"/>
      <c r="AR38" s="414"/>
      <c r="AS38" s="412"/>
      <c r="AT38" s="413"/>
      <c r="AU38" s="414"/>
      <c r="AV38" s="412"/>
      <c r="AW38" s="413"/>
      <c r="AX38" s="414"/>
      <c r="AY38" s="412"/>
      <c r="AZ38" s="413"/>
      <c r="BA38" s="414"/>
      <c r="BB38" s="412"/>
      <c r="BC38" s="413"/>
      <c r="BD38" s="414"/>
      <c r="BE38" s="412"/>
      <c r="BF38" s="413"/>
      <c r="BG38" s="414"/>
      <c r="BH38" s="412"/>
      <c r="BI38" s="413"/>
      <c r="BJ38" s="414"/>
      <c r="BK38" s="412"/>
      <c r="BL38" s="413"/>
      <c r="BM38" s="414"/>
      <c r="BN38" s="412"/>
      <c r="BO38" s="413"/>
      <c r="BP38" s="414"/>
      <c r="BQ38" s="412"/>
      <c r="BR38" s="413"/>
      <c r="BS38" s="414"/>
      <c r="BT38" s="412"/>
      <c r="BU38" s="413"/>
      <c r="BV38" s="414"/>
      <c r="BW38" s="412"/>
      <c r="BX38" s="413"/>
      <c r="BY38" s="414"/>
      <c r="BZ38" s="412"/>
      <c r="CA38" s="413"/>
      <c r="CB38" s="414"/>
      <c r="CC38" s="412"/>
      <c r="CD38" s="413"/>
      <c r="CE38" s="414"/>
      <c r="CF38" s="412"/>
      <c r="CG38" s="413"/>
      <c r="CH38" s="414"/>
      <c r="CI38" s="412"/>
      <c r="CJ38" s="413"/>
      <c r="CK38" s="414"/>
      <c r="CL38" s="412"/>
      <c r="CM38" s="413"/>
      <c r="CN38" s="414"/>
      <c r="CO38" s="412"/>
      <c r="CP38" s="413"/>
      <c r="CQ38" s="414"/>
      <c r="CR38" s="412"/>
      <c r="CS38" s="413"/>
      <c r="CT38" s="414"/>
      <c r="CU38" s="412"/>
      <c r="CV38" s="413"/>
      <c r="CW38" s="414"/>
      <c r="CX38" s="412"/>
      <c r="CY38" s="413"/>
      <c r="CZ38" s="414"/>
      <c r="DA38" s="412"/>
      <c r="DB38" s="413"/>
      <c r="DC38" s="414"/>
      <c r="DD38" s="412"/>
      <c r="DE38" s="413"/>
      <c r="DF38" s="414"/>
      <c r="DG38" s="412"/>
      <c r="DH38" s="413"/>
      <c r="DI38" s="414"/>
      <c r="DJ38" s="412"/>
      <c r="DK38" s="413"/>
      <c r="DL38" s="414"/>
      <c r="DM38" s="412"/>
      <c r="DN38" s="413"/>
      <c r="DO38" s="414"/>
      <c r="DP38" s="412"/>
      <c r="DQ38" s="413"/>
      <c r="DR38" s="414"/>
      <c r="DS38" s="412"/>
      <c r="DT38" s="413"/>
      <c r="DU38" s="414"/>
      <c r="DV38" s="412"/>
      <c r="DW38" s="413"/>
      <c r="DX38" s="414"/>
      <c r="DY38" s="412"/>
      <c r="DZ38" s="413"/>
      <c r="EA38" s="414"/>
      <c r="EB38" s="412"/>
      <c r="EC38" s="413"/>
      <c r="ED38" s="414"/>
      <c r="EE38" s="412"/>
      <c r="EF38" s="413"/>
      <c r="EG38" s="414"/>
      <c r="EH38" s="412"/>
      <c r="EI38" s="413"/>
      <c r="EJ38" s="414"/>
      <c r="EK38" s="412"/>
      <c r="EL38" s="413"/>
      <c r="EM38" s="414"/>
      <c r="EN38" s="412"/>
      <c r="EO38" s="413"/>
      <c r="EP38" s="414"/>
      <c r="EQ38" s="412"/>
      <c r="ER38" s="413"/>
      <c r="ES38" s="414"/>
      <c r="ET38" s="412"/>
      <c r="EU38" s="413"/>
      <c r="EV38" s="414"/>
      <c r="EW38" s="412"/>
      <c r="EX38" s="413"/>
    </row>
    <row r="39" spans="1:256" s="2" customFormat="1" x14ac:dyDescent="0.2">
      <c r="A39" s="403" t="s">
        <v>43</v>
      </c>
      <c r="B39" s="164"/>
      <c r="C39" s="164"/>
      <c r="D39" s="82"/>
      <c r="E39" s="376"/>
      <c r="F39" s="410"/>
      <c r="G39" s="411"/>
      <c r="H39" s="376"/>
      <c r="I39" s="410"/>
      <c r="J39" s="411"/>
      <c r="K39" s="376"/>
      <c r="L39" s="410"/>
      <c r="M39" s="411"/>
      <c r="N39" s="376"/>
      <c r="O39" s="410"/>
      <c r="P39" s="411"/>
      <c r="Q39" s="376"/>
      <c r="R39" s="410"/>
      <c r="S39" s="411"/>
      <c r="T39" s="410"/>
      <c r="U39" s="410"/>
      <c r="V39" s="411"/>
      <c r="W39" s="372"/>
      <c r="X39" s="410"/>
      <c r="Y39" s="411"/>
      <c r="Z39" s="372"/>
      <c r="AA39" s="410"/>
      <c r="AB39" s="411"/>
      <c r="AC39" s="372"/>
      <c r="AD39" s="410"/>
      <c r="AE39" s="411"/>
      <c r="AF39" s="372"/>
      <c r="AG39" s="410"/>
      <c r="AH39" s="411"/>
      <c r="AI39" s="372"/>
      <c r="AJ39" s="410"/>
      <c r="AK39" s="411"/>
      <c r="AL39" s="372"/>
      <c r="AM39" s="410"/>
      <c r="AN39" s="411"/>
      <c r="AO39" s="372"/>
      <c r="AP39" s="410"/>
      <c r="AQ39" s="411"/>
      <c r="AR39" s="372"/>
      <c r="AS39" s="410"/>
      <c r="AT39" s="411"/>
      <c r="AU39" s="372"/>
      <c r="AV39" s="410"/>
      <c r="AW39" s="411"/>
      <c r="AX39" s="372"/>
      <c r="AY39" s="410"/>
      <c r="AZ39" s="411"/>
      <c r="BA39" s="372"/>
      <c r="BB39" s="410"/>
      <c r="BC39" s="411"/>
      <c r="BD39" s="372"/>
      <c r="BE39" s="410"/>
      <c r="BF39" s="411"/>
      <c r="BG39" s="372"/>
      <c r="BH39" s="410"/>
      <c r="BI39" s="411"/>
      <c r="BJ39" s="372"/>
      <c r="BK39" s="410"/>
      <c r="BL39" s="411"/>
      <c r="BM39" s="372"/>
      <c r="BN39" s="410"/>
      <c r="BO39" s="411"/>
      <c r="BP39" s="372"/>
      <c r="BQ39" s="410"/>
      <c r="BR39" s="411"/>
      <c r="BS39" s="372"/>
      <c r="BT39" s="410"/>
      <c r="BU39" s="411"/>
      <c r="BV39" s="372"/>
      <c r="BW39" s="410"/>
      <c r="BX39" s="411"/>
      <c r="BY39" s="372"/>
      <c r="BZ39" s="410"/>
      <c r="CA39" s="411"/>
      <c r="CB39" s="372"/>
      <c r="CC39" s="410"/>
      <c r="CD39" s="411"/>
      <c r="CE39" s="372"/>
      <c r="CF39" s="410"/>
      <c r="CG39" s="411"/>
      <c r="CH39" s="372"/>
      <c r="CI39" s="410"/>
      <c r="CJ39" s="411"/>
      <c r="CK39" s="372"/>
      <c r="CL39" s="410"/>
      <c r="CM39" s="411"/>
      <c r="CN39" s="372"/>
      <c r="CO39" s="410"/>
      <c r="CP39" s="411"/>
      <c r="CQ39" s="372"/>
      <c r="CR39" s="410"/>
      <c r="CS39" s="411"/>
      <c r="CT39" s="372"/>
      <c r="CU39" s="410"/>
      <c r="CV39" s="411"/>
      <c r="CW39" s="372"/>
      <c r="CX39" s="410"/>
      <c r="CY39" s="411"/>
      <c r="CZ39" s="372"/>
      <c r="DA39" s="410"/>
      <c r="DB39" s="411"/>
      <c r="DC39" s="372"/>
      <c r="DD39" s="410"/>
      <c r="DE39" s="411"/>
      <c r="DF39" s="372"/>
      <c r="DG39" s="410"/>
      <c r="DH39" s="411"/>
      <c r="DI39" s="372"/>
      <c r="DJ39" s="410"/>
      <c r="DK39" s="411"/>
      <c r="DL39" s="372"/>
      <c r="DM39" s="410"/>
      <c r="DN39" s="411"/>
      <c r="DO39" s="372"/>
      <c r="DP39" s="410"/>
      <c r="DQ39" s="411"/>
      <c r="DR39" s="372"/>
      <c r="DS39" s="410"/>
      <c r="DT39" s="411"/>
      <c r="DU39" s="372"/>
      <c r="DV39" s="410"/>
      <c r="DW39" s="411"/>
      <c r="DX39" s="372"/>
      <c r="DY39" s="410"/>
      <c r="DZ39" s="411"/>
      <c r="EA39" s="372"/>
      <c r="EB39" s="410"/>
      <c r="EC39" s="411"/>
      <c r="ED39" s="372"/>
      <c r="EE39" s="410"/>
      <c r="EF39" s="411"/>
      <c r="EG39" s="372"/>
      <c r="EH39" s="410"/>
      <c r="EI39" s="411"/>
      <c r="EJ39" s="372"/>
      <c r="EK39" s="410"/>
      <c r="EL39" s="411"/>
      <c r="EM39" s="372"/>
      <c r="EN39" s="410"/>
      <c r="EO39" s="411"/>
      <c r="EP39" s="372"/>
      <c r="EQ39" s="410"/>
      <c r="ER39" s="411"/>
      <c r="ES39" s="372"/>
      <c r="ET39" s="410"/>
      <c r="EU39" s="411"/>
      <c r="EV39" s="372"/>
      <c r="EW39" s="410"/>
      <c r="EX39" s="411"/>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row>
    <row r="40" spans="1:256" ht="12.75" customHeight="1" x14ac:dyDescent="0.2">
      <c r="A40" s="294"/>
      <c r="B40" s="119" t="s">
        <v>20</v>
      </c>
      <c r="C40" s="214"/>
      <c r="D40" s="82"/>
      <c r="E40" s="376"/>
      <c r="F40" s="410"/>
      <c r="G40" s="411"/>
      <c r="H40" s="376"/>
      <c r="I40" s="410"/>
      <c r="J40" s="411"/>
      <c r="K40" s="376"/>
      <c r="L40" s="410"/>
      <c r="M40" s="411"/>
      <c r="N40" s="376"/>
      <c r="O40" s="410"/>
      <c r="P40" s="411"/>
      <c r="Q40" s="376"/>
      <c r="R40" s="410"/>
      <c r="S40" s="411"/>
      <c r="T40" s="410"/>
      <c r="U40" s="410"/>
      <c r="V40" s="411"/>
      <c r="W40" s="372"/>
      <c r="X40" s="410"/>
      <c r="Y40" s="411"/>
      <c r="Z40" s="372"/>
      <c r="AA40" s="410"/>
      <c r="AB40" s="411"/>
      <c r="AC40" s="372"/>
      <c r="AD40" s="410"/>
      <c r="AE40" s="411"/>
      <c r="AF40" s="372"/>
      <c r="AG40" s="410"/>
      <c r="AH40" s="411"/>
      <c r="AI40" s="372"/>
      <c r="AJ40" s="410"/>
      <c r="AK40" s="411"/>
      <c r="AL40" s="372"/>
      <c r="AM40" s="410"/>
      <c r="AN40" s="411"/>
      <c r="AO40" s="372"/>
      <c r="AP40" s="410"/>
      <c r="AQ40" s="411"/>
      <c r="AR40" s="372"/>
      <c r="AS40" s="410"/>
      <c r="AT40" s="411"/>
      <c r="AU40" s="372"/>
      <c r="AV40" s="410"/>
      <c r="AW40" s="411"/>
      <c r="AX40" s="372"/>
      <c r="AY40" s="410"/>
      <c r="AZ40" s="411"/>
      <c r="BA40" s="372"/>
      <c r="BB40" s="410"/>
      <c r="BC40" s="411"/>
      <c r="BD40" s="372"/>
      <c r="BE40" s="410"/>
      <c r="BF40" s="411"/>
      <c r="BG40" s="372"/>
      <c r="BH40" s="410"/>
      <c r="BI40" s="411"/>
      <c r="BJ40" s="372"/>
      <c r="BK40" s="410"/>
      <c r="BL40" s="411"/>
      <c r="BM40" s="372"/>
      <c r="BN40" s="410"/>
      <c r="BO40" s="411"/>
      <c r="BP40" s="372"/>
      <c r="BQ40" s="410"/>
      <c r="BR40" s="411"/>
      <c r="BS40" s="372"/>
      <c r="BT40" s="410"/>
      <c r="BU40" s="411"/>
      <c r="BV40" s="372"/>
      <c r="BW40" s="410"/>
      <c r="BX40" s="411"/>
      <c r="BY40" s="372"/>
      <c r="BZ40" s="410"/>
      <c r="CA40" s="411"/>
      <c r="CB40" s="372"/>
      <c r="CC40" s="410"/>
      <c r="CD40" s="411"/>
      <c r="CE40" s="372"/>
      <c r="CF40" s="410"/>
      <c r="CG40" s="411"/>
      <c r="CH40" s="372"/>
      <c r="CI40" s="410"/>
      <c r="CJ40" s="411"/>
      <c r="CK40" s="372"/>
      <c r="CL40" s="410"/>
      <c r="CM40" s="411"/>
      <c r="CN40" s="372"/>
      <c r="CO40" s="410"/>
      <c r="CP40" s="411"/>
      <c r="CQ40" s="372"/>
      <c r="CR40" s="410"/>
      <c r="CS40" s="411"/>
      <c r="CT40" s="372"/>
      <c r="CU40" s="410"/>
      <c r="CV40" s="411"/>
      <c r="CW40" s="372"/>
      <c r="CX40" s="410"/>
      <c r="CY40" s="411"/>
      <c r="CZ40" s="372"/>
      <c r="DA40" s="410"/>
      <c r="DB40" s="411"/>
      <c r="DC40" s="372"/>
      <c r="DD40" s="410"/>
      <c r="DE40" s="411"/>
      <c r="DF40" s="372"/>
      <c r="DG40" s="410"/>
      <c r="DH40" s="411"/>
      <c r="DI40" s="372"/>
      <c r="DJ40" s="410"/>
      <c r="DK40" s="411"/>
      <c r="DL40" s="372"/>
      <c r="DM40" s="410"/>
      <c r="DN40" s="411"/>
      <c r="DO40" s="372"/>
      <c r="DP40" s="410"/>
      <c r="DQ40" s="411"/>
      <c r="DR40" s="372"/>
      <c r="DS40" s="410"/>
      <c r="DT40" s="411"/>
      <c r="DU40" s="372"/>
      <c r="DV40" s="410"/>
      <c r="DW40" s="411"/>
      <c r="DX40" s="372"/>
      <c r="DY40" s="410"/>
      <c r="DZ40" s="411"/>
      <c r="EA40" s="372"/>
      <c r="EB40" s="410"/>
      <c r="EC40" s="411"/>
      <c r="ED40" s="372"/>
      <c r="EE40" s="410"/>
      <c r="EF40" s="411"/>
      <c r="EG40" s="372"/>
      <c r="EH40" s="410"/>
      <c r="EI40" s="411"/>
      <c r="EJ40" s="372"/>
      <c r="EK40" s="410"/>
      <c r="EL40" s="411"/>
      <c r="EM40" s="372"/>
      <c r="EN40" s="410"/>
      <c r="EO40" s="411"/>
      <c r="EP40" s="372"/>
      <c r="EQ40" s="410"/>
      <c r="ER40" s="411"/>
      <c r="ES40" s="372"/>
      <c r="ET40" s="410"/>
      <c r="EU40" s="411"/>
      <c r="EV40" s="372"/>
      <c r="EW40" s="410"/>
      <c r="EX40" s="411"/>
    </row>
    <row r="41" spans="1:256" x14ac:dyDescent="0.2">
      <c r="A41" s="294"/>
      <c r="B41" s="32"/>
      <c r="C41" s="222" t="s">
        <v>21</v>
      </c>
      <c r="D41" s="82"/>
      <c r="E41" s="376"/>
      <c r="F41" s="410"/>
      <c r="G41" s="411"/>
      <c r="H41" s="376"/>
      <c r="I41" s="410"/>
      <c r="J41" s="411"/>
      <c r="K41" s="376"/>
      <c r="L41" s="410"/>
      <c r="M41" s="411"/>
      <c r="N41" s="376"/>
      <c r="O41" s="410"/>
      <c r="P41" s="411"/>
      <c r="Q41" s="376"/>
      <c r="R41" s="410"/>
      <c r="S41" s="411"/>
      <c r="T41" s="410"/>
      <c r="U41" s="410"/>
      <c r="V41" s="411"/>
      <c r="W41" s="372"/>
      <c r="X41" s="410"/>
      <c r="Y41" s="411"/>
      <c r="Z41" s="372"/>
      <c r="AA41" s="410"/>
      <c r="AB41" s="411"/>
      <c r="AC41" s="372"/>
      <c r="AD41" s="410"/>
      <c r="AE41" s="411"/>
      <c r="AF41" s="372"/>
      <c r="AG41" s="410"/>
      <c r="AH41" s="411"/>
      <c r="AI41" s="372"/>
      <c r="AJ41" s="410"/>
      <c r="AK41" s="411"/>
      <c r="AL41" s="372"/>
      <c r="AM41" s="410"/>
      <c r="AN41" s="411"/>
      <c r="AO41" s="372"/>
      <c r="AP41" s="410"/>
      <c r="AQ41" s="411"/>
      <c r="AR41" s="372"/>
      <c r="AS41" s="410"/>
      <c r="AT41" s="411"/>
      <c r="AU41" s="372"/>
      <c r="AV41" s="410"/>
      <c r="AW41" s="411"/>
      <c r="AX41" s="372"/>
      <c r="AY41" s="410"/>
      <c r="AZ41" s="411"/>
      <c r="BA41" s="372"/>
      <c r="BB41" s="410"/>
      <c r="BC41" s="411"/>
      <c r="BD41" s="372"/>
      <c r="BE41" s="410"/>
      <c r="BF41" s="411"/>
      <c r="BG41" s="372"/>
      <c r="BH41" s="410"/>
      <c r="BI41" s="411"/>
      <c r="BJ41" s="372"/>
      <c r="BK41" s="410"/>
      <c r="BL41" s="411"/>
      <c r="BM41" s="372"/>
      <c r="BN41" s="410"/>
      <c r="BO41" s="411"/>
      <c r="BP41" s="372"/>
      <c r="BQ41" s="410"/>
      <c r="BR41" s="411"/>
      <c r="BS41" s="372"/>
      <c r="BT41" s="410"/>
      <c r="BU41" s="411"/>
      <c r="BV41" s="372"/>
      <c r="BW41" s="410"/>
      <c r="BX41" s="411"/>
      <c r="BY41" s="372"/>
      <c r="BZ41" s="410"/>
      <c r="CA41" s="411"/>
      <c r="CB41" s="372"/>
      <c r="CC41" s="410"/>
      <c r="CD41" s="411"/>
      <c r="CE41" s="372"/>
      <c r="CF41" s="410"/>
      <c r="CG41" s="411"/>
      <c r="CH41" s="372"/>
      <c r="CI41" s="410"/>
      <c r="CJ41" s="411"/>
      <c r="CK41" s="372"/>
      <c r="CL41" s="410"/>
      <c r="CM41" s="411"/>
      <c r="CN41" s="372"/>
      <c r="CO41" s="410"/>
      <c r="CP41" s="411"/>
      <c r="CQ41" s="372"/>
      <c r="CR41" s="410"/>
      <c r="CS41" s="411"/>
      <c r="CT41" s="372"/>
      <c r="CU41" s="410"/>
      <c r="CV41" s="411"/>
      <c r="CW41" s="372"/>
      <c r="CX41" s="410"/>
      <c r="CY41" s="411"/>
      <c r="CZ41" s="372"/>
      <c r="DA41" s="410"/>
      <c r="DB41" s="411"/>
      <c r="DC41" s="372"/>
      <c r="DD41" s="410"/>
      <c r="DE41" s="411"/>
      <c r="DF41" s="372"/>
      <c r="DG41" s="410"/>
      <c r="DH41" s="411"/>
      <c r="DI41" s="372"/>
      <c r="DJ41" s="410"/>
      <c r="DK41" s="411"/>
      <c r="DL41" s="372"/>
      <c r="DM41" s="410"/>
      <c r="DN41" s="411"/>
      <c r="DO41" s="372"/>
      <c r="DP41" s="410"/>
      <c r="DQ41" s="411"/>
      <c r="DR41" s="372"/>
      <c r="DS41" s="410"/>
      <c r="DT41" s="411"/>
      <c r="DU41" s="372"/>
      <c r="DV41" s="410"/>
      <c r="DW41" s="411"/>
      <c r="DX41" s="372"/>
      <c r="DY41" s="410"/>
      <c r="DZ41" s="411"/>
      <c r="EA41" s="372"/>
      <c r="EB41" s="410"/>
      <c r="EC41" s="411"/>
      <c r="ED41" s="372"/>
      <c r="EE41" s="410"/>
      <c r="EF41" s="411"/>
      <c r="EG41" s="372"/>
      <c r="EH41" s="410"/>
      <c r="EI41" s="411"/>
      <c r="EJ41" s="372"/>
      <c r="EK41" s="410"/>
      <c r="EL41" s="411"/>
      <c r="EM41" s="372"/>
      <c r="EN41" s="410"/>
      <c r="EO41" s="411"/>
      <c r="EP41" s="372"/>
      <c r="EQ41" s="410"/>
      <c r="ER41" s="411"/>
      <c r="ES41" s="372"/>
      <c r="ET41" s="410"/>
      <c r="EU41" s="411"/>
      <c r="EV41" s="372"/>
      <c r="EW41" s="410"/>
      <c r="EX41" s="411"/>
    </row>
    <row r="42" spans="1:256" x14ac:dyDescent="0.2">
      <c r="A42" s="294"/>
      <c r="B42" s="32"/>
      <c r="C42" s="24" t="s">
        <v>22</v>
      </c>
      <c r="D42" s="82"/>
      <c r="E42" s="376"/>
      <c r="F42" s="410"/>
      <c r="G42" s="411"/>
      <c r="H42" s="376"/>
      <c r="I42" s="410"/>
      <c r="J42" s="411"/>
      <c r="K42" s="376"/>
      <c r="L42" s="410"/>
      <c r="M42" s="411"/>
      <c r="N42" s="376"/>
      <c r="O42" s="410"/>
      <c r="P42" s="411"/>
      <c r="Q42" s="376"/>
      <c r="R42" s="410"/>
      <c r="S42" s="411"/>
      <c r="T42" s="410"/>
      <c r="U42" s="410"/>
      <c r="V42" s="411"/>
      <c r="W42" s="372"/>
      <c r="X42" s="410"/>
      <c r="Y42" s="411"/>
      <c r="Z42" s="372"/>
      <c r="AA42" s="410"/>
      <c r="AB42" s="411"/>
      <c r="AC42" s="372"/>
      <c r="AD42" s="410"/>
      <c r="AE42" s="411"/>
      <c r="AF42" s="372"/>
      <c r="AG42" s="410"/>
      <c r="AH42" s="411"/>
      <c r="AI42" s="372"/>
      <c r="AJ42" s="410"/>
      <c r="AK42" s="411"/>
      <c r="AL42" s="372"/>
      <c r="AM42" s="410"/>
      <c r="AN42" s="411"/>
      <c r="AO42" s="372"/>
      <c r="AP42" s="410"/>
      <c r="AQ42" s="411"/>
      <c r="AR42" s="372"/>
      <c r="AS42" s="410"/>
      <c r="AT42" s="411"/>
      <c r="AU42" s="372"/>
      <c r="AV42" s="410"/>
      <c r="AW42" s="411"/>
      <c r="AX42" s="372"/>
      <c r="AY42" s="410"/>
      <c r="AZ42" s="411"/>
      <c r="BA42" s="372"/>
      <c r="BB42" s="410"/>
      <c r="BC42" s="411"/>
      <c r="BD42" s="372"/>
      <c r="BE42" s="410"/>
      <c r="BF42" s="411"/>
      <c r="BG42" s="372"/>
      <c r="BH42" s="410"/>
      <c r="BI42" s="411"/>
      <c r="BJ42" s="372"/>
      <c r="BK42" s="410"/>
      <c r="BL42" s="411"/>
      <c r="BM42" s="372"/>
      <c r="BN42" s="410"/>
      <c r="BO42" s="411"/>
      <c r="BP42" s="372"/>
      <c r="BQ42" s="410"/>
      <c r="BR42" s="411"/>
      <c r="BS42" s="372"/>
      <c r="BT42" s="410"/>
      <c r="BU42" s="411"/>
      <c r="BV42" s="372"/>
      <c r="BW42" s="410"/>
      <c r="BX42" s="411"/>
      <c r="BY42" s="372"/>
      <c r="BZ42" s="410"/>
      <c r="CA42" s="411"/>
      <c r="CB42" s="372"/>
      <c r="CC42" s="410"/>
      <c r="CD42" s="411"/>
      <c r="CE42" s="372"/>
      <c r="CF42" s="410"/>
      <c r="CG42" s="411"/>
      <c r="CH42" s="372"/>
      <c r="CI42" s="410"/>
      <c r="CJ42" s="411"/>
      <c r="CK42" s="372"/>
      <c r="CL42" s="410"/>
      <c r="CM42" s="411"/>
      <c r="CN42" s="372"/>
      <c r="CO42" s="410"/>
      <c r="CP42" s="411"/>
      <c r="CQ42" s="372"/>
      <c r="CR42" s="410"/>
      <c r="CS42" s="411"/>
      <c r="CT42" s="372"/>
      <c r="CU42" s="410"/>
      <c r="CV42" s="411"/>
      <c r="CW42" s="372"/>
      <c r="CX42" s="410"/>
      <c r="CY42" s="411"/>
      <c r="CZ42" s="372"/>
      <c r="DA42" s="410"/>
      <c r="DB42" s="411"/>
      <c r="DC42" s="372"/>
      <c r="DD42" s="410"/>
      <c r="DE42" s="411"/>
      <c r="DF42" s="372"/>
      <c r="DG42" s="410"/>
      <c r="DH42" s="411"/>
      <c r="DI42" s="372"/>
      <c r="DJ42" s="410"/>
      <c r="DK42" s="411"/>
      <c r="DL42" s="372"/>
      <c r="DM42" s="410"/>
      <c r="DN42" s="411"/>
      <c r="DO42" s="372"/>
      <c r="DP42" s="410"/>
      <c r="DQ42" s="411"/>
      <c r="DR42" s="372"/>
      <c r="DS42" s="410"/>
      <c r="DT42" s="411"/>
      <c r="DU42" s="372"/>
      <c r="DV42" s="410"/>
      <c r="DW42" s="411"/>
      <c r="DX42" s="372"/>
      <c r="DY42" s="410"/>
      <c r="DZ42" s="411"/>
      <c r="EA42" s="372"/>
      <c r="EB42" s="410"/>
      <c r="EC42" s="411"/>
      <c r="ED42" s="372"/>
      <c r="EE42" s="410"/>
      <c r="EF42" s="411"/>
      <c r="EG42" s="372"/>
      <c r="EH42" s="410"/>
      <c r="EI42" s="411"/>
      <c r="EJ42" s="372"/>
      <c r="EK42" s="410"/>
      <c r="EL42" s="411"/>
      <c r="EM42" s="372"/>
      <c r="EN42" s="410"/>
      <c r="EO42" s="411"/>
      <c r="EP42" s="372"/>
      <c r="EQ42" s="410"/>
      <c r="ER42" s="411"/>
      <c r="ES42" s="372"/>
      <c r="ET42" s="410"/>
      <c r="EU42" s="411"/>
      <c r="EV42" s="372"/>
      <c r="EW42" s="410"/>
      <c r="EX42" s="411"/>
    </row>
    <row r="43" spans="1:256" ht="12.75" customHeight="1" x14ac:dyDescent="0.2">
      <c r="A43" s="294"/>
      <c r="B43" s="120" t="s">
        <v>51</v>
      </c>
      <c r="C43" s="217"/>
      <c r="D43" s="82"/>
      <c r="E43" s="376"/>
      <c r="F43" s="410"/>
      <c r="G43" s="411"/>
      <c r="H43" s="376"/>
      <c r="I43" s="410"/>
      <c r="J43" s="411"/>
      <c r="K43" s="376"/>
      <c r="L43" s="410"/>
      <c r="M43" s="411"/>
      <c r="N43" s="376"/>
      <c r="O43" s="410"/>
      <c r="P43" s="411"/>
      <c r="Q43" s="376"/>
      <c r="R43" s="410"/>
      <c r="S43" s="411"/>
      <c r="T43" s="410"/>
      <c r="U43" s="410"/>
      <c r="V43" s="411"/>
      <c r="W43" s="372"/>
      <c r="X43" s="410"/>
      <c r="Y43" s="411"/>
      <c r="Z43" s="372"/>
      <c r="AA43" s="410"/>
      <c r="AB43" s="411"/>
      <c r="AC43" s="372"/>
      <c r="AD43" s="410"/>
      <c r="AE43" s="411"/>
      <c r="AF43" s="372"/>
      <c r="AG43" s="410"/>
      <c r="AH43" s="411"/>
      <c r="AI43" s="372"/>
      <c r="AJ43" s="410"/>
      <c r="AK43" s="411"/>
      <c r="AL43" s="372"/>
      <c r="AM43" s="410"/>
      <c r="AN43" s="411"/>
      <c r="AO43" s="372"/>
      <c r="AP43" s="410"/>
      <c r="AQ43" s="411"/>
      <c r="AR43" s="372"/>
      <c r="AS43" s="410"/>
      <c r="AT43" s="411"/>
      <c r="AU43" s="372"/>
      <c r="AV43" s="410"/>
      <c r="AW43" s="411"/>
      <c r="AX43" s="372"/>
      <c r="AY43" s="410"/>
      <c r="AZ43" s="411"/>
      <c r="BA43" s="372"/>
      <c r="BB43" s="410"/>
      <c r="BC43" s="411"/>
      <c r="BD43" s="372"/>
      <c r="BE43" s="410"/>
      <c r="BF43" s="411"/>
      <c r="BG43" s="372"/>
      <c r="BH43" s="410"/>
      <c r="BI43" s="411"/>
      <c r="BJ43" s="372"/>
      <c r="BK43" s="410"/>
      <c r="BL43" s="411"/>
      <c r="BM43" s="372"/>
      <c r="BN43" s="410"/>
      <c r="BO43" s="411"/>
      <c r="BP43" s="372"/>
      <c r="BQ43" s="410"/>
      <c r="BR43" s="411"/>
      <c r="BS43" s="372"/>
      <c r="BT43" s="410"/>
      <c r="BU43" s="411"/>
      <c r="BV43" s="372"/>
      <c r="BW43" s="410"/>
      <c r="BX43" s="411"/>
      <c r="BY43" s="372"/>
      <c r="BZ43" s="410"/>
      <c r="CA43" s="411"/>
      <c r="CB43" s="372"/>
      <c r="CC43" s="410"/>
      <c r="CD43" s="411"/>
      <c r="CE43" s="372"/>
      <c r="CF43" s="410"/>
      <c r="CG43" s="411"/>
      <c r="CH43" s="372"/>
      <c r="CI43" s="410"/>
      <c r="CJ43" s="411"/>
      <c r="CK43" s="372"/>
      <c r="CL43" s="410"/>
      <c r="CM43" s="411"/>
      <c r="CN43" s="372"/>
      <c r="CO43" s="410"/>
      <c r="CP43" s="411"/>
      <c r="CQ43" s="372"/>
      <c r="CR43" s="410"/>
      <c r="CS43" s="411"/>
      <c r="CT43" s="372"/>
      <c r="CU43" s="410"/>
      <c r="CV43" s="411"/>
      <c r="CW43" s="372"/>
      <c r="CX43" s="410"/>
      <c r="CY43" s="411"/>
      <c r="CZ43" s="372"/>
      <c r="DA43" s="410"/>
      <c r="DB43" s="411"/>
      <c r="DC43" s="372"/>
      <c r="DD43" s="410"/>
      <c r="DE43" s="411"/>
      <c r="DF43" s="372"/>
      <c r="DG43" s="410"/>
      <c r="DH43" s="411"/>
      <c r="DI43" s="372"/>
      <c r="DJ43" s="410"/>
      <c r="DK43" s="411"/>
      <c r="DL43" s="372"/>
      <c r="DM43" s="410"/>
      <c r="DN43" s="411"/>
      <c r="DO43" s="372"/>
      <c r="DP43" s="410"/>
      <c r="DQ43" s="411"/>
      <c r="DR43" s="372"/>
      <c r="DS43" s="410"/>
      <c r="DT43" s="411"/>
      <c r="DU43" s="372"/>
      <c r="DV43" s="410"/>
      <c r="DW43" s="411"/>
      <c r="DX43" s="372"/>
      <c r="DY43" s="410"/>
      <c r="DZ43" s="411"/>
      <c r="EA43" s="372"/>
      <c r="EB43" s="410"/>
      <c r="EC43" s="411"/>
      <c r="ED43" s="372"/>
      <c r="EE43" s="410"/>
      <c r="EF43" s="411"/>
      <c r="EG43" s="372"/>
      <c r="EH43" s="410"/>
      <c r="EI43" s="411"/>
      <c r="EJ43" s="372"/>
      <c r="EK43" s="410"/>
      <c r="EL43" s="411"/>
      <c r="EM43" s="372"/>
      <c r="EN43" s="410"/>
      <c r="EO43" s="411"/>
      <c r="EP43" s="372"/>
      <c r="EQ43" s="410"/>
      <c r="ER43" s="411"/>
      <c r="ES43" s="372"/>
      <c r="ET43" s="410"/>
      <c r="EU43" s="411"/>
      <c r="EV43" s="372"/>
      <c r="EW43" s="410"/>
      <c r="EX43" s="411"/>
    </row>
    <row r="44" spans="1:256" x14ac:dyDescent="0.2">
      <c r="A44" s="294"/>
      <c r="B44" s="32"/>
      <c r="C44" s="24" t="s">
        <v>23</v>
      </c>
      <c r="D44" s="82"/>
      <c r="E44" s="376"/>
      <c r="F44" s="410"/>
      <c r="G44" s="411"/>
      <c r="H44" s="376"/>
      <c r="I44" s="410"/>
      <c r="J44" s="411"/>
      <c r="K44" s="376"/>
      <c r="L44" s="410"/>
      <c r="M44" s="411"/>
      <c r="N44" s="376"/>
      <c r="O44" s="410"/>
      <c r="P44" s="411"/>
      <c r="Q44" s="376"/>
      <c r="R44" s="410"/>
      <c r="S44" s="411"/>
      <c r="T44" s="410"/>
      <c r="U44" s="410"/>
      <c r="V44" s="411"/>
      <c r="W44" s="372"/>
      <c r="X44" s="410"/>
      <c r="Y44" s="411"/>
      <c r="Z44" s="372"/>
      <c r="AA44" s="410"/>
      <c r="AB44" s="411"/>
      <c r="AC44" s="372"/>
      <c r="AD44" s="410"/>
      <c r="AE44" s="411"/>
      <c r="AF44" s="372"/>
      <c r="AG44" s="410"/>
      <c r="AH44" s="411"/>
      <c r="AI44" s="372"/>
      <c r="AJ44" s="410"/>
      <c r="AK44" s="411"/>
      <c r="AL44" s="372"/>
      <c r="AM44" s="410"/>
      <c r="AN44" s="411"/>
      <c r="AO44" s="372"/>
      <c r="AP44" s="410"/>
      <c r="AQ44" s="411"/>
      <c r="AR44" s="372"/>
      <c r="AS44" s="410"/>
      <c r="AT44" s="411"/>
      <c r="AU44" s="372"/>
      <c r="AV44" s="410"/>
      <c r="AW44" s="411"/>
      <c r="AX44" s="372"/>
      <c r="AY44" s="410"/>
      <c r="AZ44" s="411"/>
      <c r="BA44" s="372"/>
      <c r="BB44" s="410"/>
      <c r="BC44" s="411"/>
      <c r="BD44" s="372"/>
      <c r="BE44" s="410"/>
      <c r="BF44" s="411"/>
      <c r="BG44" s="372"/>
      <c r="BH44" s="410"/>
      <c r="BI44" s="411"/>
      <c r="BJ44" s="372"/>
      <c r="BK44" s="410"/>
      <c r="BL44" s="411"/>
      <c r="BM44" s="372"/>
      <c r="BN44" s="410"/>
      <c r="BO44" s="411"/>
      <c r="BP44" s="372"/>
      <c r="BQ44" s="410"/>
      <c r="BR44" s="411"/>
      <c r="BS44" s="372"/>
      <c r="BT44" s="410"/>
      <c r="BU44" s="411"/>
      <c r="BV44" s="372"/>
      <c r="BW44" s="410"/>
      <c r="BX44" s="411"/>
      <c r="BY44" s="372"/>
      <c r="BZ44" s="410"/>
      <c r="CA44" s="411"/>
      <c r="CB44" s="372"/>
      <c r="CC44" s="410"/>
      <c r="CD44" s="411"/>
      <c r="CE44" s="372"/>
      <c r="CF44" s="410"/>
      <c r="CG44" s="411"/>
      <c r="CH44" s="372"/>
      <c r="CI44" s="410"/>
      <c r="CJ44" s="411"/>
      <c r="CK44" s="372"/>
      <c r="CL44" s="410"/>
      <c r="CM44" s="411"/>
      <c r="CN44" s="372"/>
      <c r="CO44" s="410"/>
      <c r="CP44" s="411"/>
      <c r="CQ44" s="372"/>
      <c r="CR44" s="410"/>
      <c r="CS44" s="411"/>
      <c r="CT44" s="372"/>
      <c r="CU44" s="410"/>
      <c r="CV44" s="411"/>
      <c r="CW44" s="372"/>
      <c r="CX44" s="410"/>
      <c r="CY44" s="411"/>
      <c r="CZ44" s="372"/>
      <c r="DA44" s="410"/>
      <c r="DB44" s="411"/>
      <c r="DC44" s="372"/>
      <c r="DD44" s="410"/>
      <c r="DE44" s="411"/>
      <c r="DF44" s="372"/>
      <c r="DG44" s="410"/>
      <c r="DH44" s="411"/>
      <c r="DI44" s="372"/>
      <c r="DJ44" s="410"/>
      <c r="DK44" s="411"/>
      <c r="DL44" s="372"/>
      <c r="DM44" s="410"/>
      <c r="DN44" s="411"/>
      <c r="DO44" s="372"/>
      <c r="DP44" s="410"/>
      <c r="DQ44" s="411"/>
      <c r="DR44" s="372"/>
      <c r="DS44" s="410"/>
      <c r="DT44" s="411"/>
      <c r="DU44" s="372"/>
      <c r="DV44" s="410"/>
      <c r="DW44" s="411"/>
      <c r="DX44" s="372"/>
      <c r="DY44" s="410"/>
      <c r="DZ44" s="411"/>
      <c r="EA44" s="372"/>
      <c r="EB44" s="410"/>
      <c r="EC44" s="411"/>
      <c r="ED44" s="372"/>
      <c r="EE44" s="410"/>
      <c r="EF44" s="411"/>
      <c r="EG44" s="372"/>
      <c r="EH44" s="410"/>
      <c r="EI44" s="411"/>
      <c r="EJ44" s="372"/>
      <c r="EK44" s="410"/>
      <c r="EL44" s="411"/>
      <c r="EM44" s="372"/>
      <c r="EN44" s="410"/>
      <c r="EO44" s="411"/>
      <c r="EP44" s="372"/>
      <c r="EQ44" s="410"/>
      <c r="ER44" s="411"/>
      <c r="ES44" s="372"/>
      <c r="ET44" s="410"/>
      <c r="EU44" s="411"/>
      <c r="EV44" s="372"/>
      <c r="EW44" s="410"/>
      <c r="EX44" s="411"/>
    </row>
    <row r="45" spans="1:256" s="3" customFormat="1" ht="13.5" thickBot="1" x14ac:dyDescent="0.25">
      <c r="A45" s="399"/>
      <c r="B45" s="127"/>
      <c r="C45" s="25" t="s">
        <v>24</v>
      </c>
      <c r="D45" s="83"/>
      <c r="E45" s="383"/>
      <c r="F45" s="412"/>
      <c r="G45" s="413"/>
      <c r="H45" s="383"/>
      <c r="I45" s="412"/>
      <c r="J45" s="413"/>
      <c r="K45" s="383"/>
      <c r="L45" s="412"/>
      <c r="M45" s="413"/>
      <c r="N45" s="383"/>
      <c r="O45" s="412"/>
      <c r="P45" s="413"/>
      <c r="Q45" s="383"/>
      <c r="R45" s="412"/>
      <c r="S45" s="413"/>
      <c r="T45" s="412"/>
      <c r="U45" s="412"/>
      <c r="V45" s="413"/>
      <c r="W45" s="414"/>
      <c r="X45" s="412"/>
      <c r="Y45" s="413"/>
      <c r="Z45" s="414"/>
      <c r="AA45" s="412"/>
      <c r="AB45" s="413"/>
      <c r="AC45" s="414"/>
      <c r="AD45" s="412"/>
      <c r="AE45" s="413"/>
      <c r="AF45" s="414"/>
      <c r="AG45" s="412"/>
      <c r="AH45" s="413"/>
      <c r="AI45" s="414"/>
      <c r="AJ45" s="412"/>
      <c r="AK45" s="413"/>
      <c r="AL45" s="414"/>
      <c r="AM45" s="412"/>
      <c r="AN45" s="413"/>
      <c r="AO45" s="414"/>
      <c r="AP45" s="412"/>
      <c r="AQ45" s="413"/>
      <c r="AR45" s="414"/>
      <c r="AS45" s="412"/>
      <c r="AT45" s="413"/>
      <c r="AU45" s="414"/>
      <c r="AV45" s="412"/>
      <c r="AW45" s="413"/>
      <c r="AX45" s="414"/>
      <c r="AY45" s="412"/>
      <c r="AZ45" s="413"/>
      <c r="BA45" s="414"/>
      <c r="BB45" s="412"/>
      <c r="BC45" s="413"/>
      <c r="BD45" s="414"/>
      <c r="BE45" s="412"/>
      <c r="BF45" s="413"/>
      <c r="BG45" s="414"/>
      <c r="BH45" s="412"/>
      <c r="BI45" s="413"/>
      <c r="BJ45" s="414"/>
      <c r="BK45" s="412"/>
      <c r="BL45" s="413"/>
      <c r="BM45" s="414"/>
      <c r="BN45" s="412"/>
      <c r="BO45" s="413"/>
      <c r="BP45" s="414"/>
      <c r="BQ45" s="412"/>
      <c r="BR45" s="413"/>
      <c r="BS45" s="414"/>
      <c r="BT45" s="412"/>
      <c r="BU45" s="413"/>
      <c r="BV45" s="414"/>
      <c r="BW45" s="412"/>
      <c r="BX45" s="413"/>
      <c r="BY45" s="414"/>
      <c r="BZ45" s="412"/>
      <c r="CA45" s="413"/>
      <c r="CB45" s="414"/>
      <c r="CC45" s="412"/>
      <c r="CD45" s="413"/>
      <c r="CE45" s="414"/>
      <c r="CF45" s="412"/>
      <c r="CG45" s="413"/>
      <c r="CH45" s="414"/>
      <c r="CI45" s="412"/>
      <c r="CJ45" s="413"/>
      <c r="CK45" s="414"/>
      <c r="CL45" s="412"/>
      <c r="CM45" s="413"/>
      <c r="CN45" s="414"/>
      <c r="CO45" s="412"/>
      <c r="CP45" s="413"/>
      <c r="CQ45" s="414"/>
      <c r="CR45" s="412"/>
      <c r="CS45" s="413"/>
      <c r="CT45" s="414"/>
      <c r="CU45" s="412"/>
      <c r="CV45" s="413"/>
      <c r="CW45" s="414"/>
      <c r="CX45" s="412"/>
      <c r="CY45" s="413"/>
      <c r="CZ45" s="414"/>
      <c r="DA45" s="412"/>
      <c r="DB45" s="413"/>
      <c r="DC45" s="414"/>
      <c r="DD45" s="412"/>
      <c r="DE45" s="413"/>
      <c r="DF45" s="414"/>
      <c r="DG45" s="412"/>
      <c r="DH45" s="413"/>
      <c r="DI45" s="414"/>
      <c r="DJ45" s="412"/>
      <c r="DK45" s="413"/>
      <c r="DL45" s="414"/>
      <c r="DM45" s="412"/>
      <c r="DN45" s="413"/>
      <c r="DO45" s="414"/>
      <c r="DP45" s="412"/>
      <c r="DQ45" s="413"/>
      <c r="DR45" s="414"/>
      <c r="DS45" s="412"/>
      <c r="DT45" s="413"/>
      <c r="DU45" s="414"/>
      <c r="DV45" s="412"/>
      <c r="DW45" s="413"/>
      <c r="DX45" s="414"/>
      <c r="DY45" s="412"/>
      <c r="DZ45" s="413"/>
      <c r="EA45" s="414"/>
      <c r="EB45" s="412"/>
      <c r="EC45" s="413"/>
      <c r="ED45" s="414"/>
      <c r="EE45" s="412"/>
      <c r="EF45" s="413"/>
      <c r="EG45" s="414"/>
      <c r="EH45" s="412"/>
      <c r="EI45" s="413"/>
      <c r="EJ45" s="414"/>
      <c r="EK45" s="412"/>
      <c r="EL45" s="413"/>
      <c r="EM45" s="414"/>
      <c r="EN45" s="412"/>
      <c r="EO45" s="413"/>
      <c r="EP45" s="414"/>
      <c r="EQ45" s="412"/>
      <c r="ER45" s="413"/>
      <c r="ES45" s="414"/>
      <c r="ET45" s="412"/>
      <c r="EU45" s="413"/>
      <c r="EV45" s="414"/>
      <c r="EW45" s="412"/>
      <c r="EX45" s="413"/>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row>
    <row r="46" spans="1:256" s="2" customFormat="1" x14ac:dyDescent="0.2">
      <c r="A46" s="402" t="s">
        <v>25</v>
      </c>
      <c r="B46" s="160"/>
      <c r="C46" s="160"/>
      <c r="D46" s="82"/>
      <c r="E46" s="376"/>
      <c r="F46" s="410"/>
      <c r="G46" s="411"/>
      <c r="H46" s="376"/>
      <c r="I46" s="410"/>
      <c r="J46" s="411"/>
      <c r="K46" s="376"/>
      <c r="L46" s="410"/>
      <c r="M46" s="411"/>
      <c r="N46" s="376"/>
      <c r="O46" s="410"/>
      <c r="P46" s="411"/>
      <c r="Q46" s="376"/>
      <c r="R46" s="410"/>
      <c r="S46" s="411"/>
      <c r="T46" s="410"/>
      <c r="U46" s="410"/>
      <c r="V46" s="411"/>
      <c r="W46" s="372"/>
      <c r="X46" s="410"/>
      <c r="Y46" s="411"/>
      <c r="Z46" s="372"/>
      <c r="AA46" s="410"/>
      <c r="AB46" s="411"/>
      <c r="AC46" s="372"/>
      <c r="AD46" s="410"/>
      <c r="AE46" s="411"/>
      <c r="AF46" s="372"/>
      <c r="AG46" s="410"/>
      <c r="AH46" s="411"/>
      <c r="AI46" s="372"/>
      <c r="AJ46" s="410"/>
      <c r="AK46" s="411"/>
      <c r="AL46" s="372"/>
      <c r="AM46" s="410"/>
      <c r="AN46" s="411"/>
      <c r="AO46" s="372"/>
      <c r="AP46" s="410"/>
      <c r="AQ46" s="411"/>
      <c r="AR46" s="372"/>
      <c r="AS46" s="410"/>
      <c r="AT46" s="411"/>
      <c r="AU46" s="372"/>
      <c r="AV46" s="410"/>
      <c r="AW46" s="411"/>
      <c r="AX46" s="372"/>
      <c r="AY46" s="410"/>
      <c r="AZ46" s="411"/>
      <c r="BA46" s="372"/>
      <c r="BB46" s="410"/>
      <c r="BC46" s="411"/>
      <c r="BD46" s="372"/>
      <c r="BE46" s="410"/>
      <c r="BF46" s="411"/>
      <c r="BG46" s="372"/>
      <c r="BH46" s="410"/>
      <c r="BI46" s="411"/>
      <c r="BJ46" s="372"/>
      <c r="BK46" s="410"/>
      <c r="BL46" s="411"/>
      <c r="BM46" s="372"/>
      <c r="BN46" s="410"/>
      <c r="BO46" s="411"/>
      <c r="BP46" s="372"/>
      <c r="BQ46" s="410"/>
      <c r="BR46" s="411"/>
      <c r="BS46" s="372"/>
      <c r="BT46" s="410"/>
      <c r="BU46" s="411"/>
      <c r="BV46" s="372"/>
      <c r="BW46" s="410"/>
      <c r="BX46" s="411"/>
      <c r="BY46" s="372"/>
      <c r="BZ46" s="410"/>
      <c r="CA46" s="411"/>
      <c r="CB46" s="372"/>
      <c r="CC46" s="410"/>
      <c r="CD46" s="411"/>
      <c r="CE46" s="372"/>
      <c r="CF46" s="410"/>
      <c r="CG46" s="411"/>
      <c r="CH46" s="372"/>
      <c r="CI46" s="410"/>
      <c r="CJ46" s="411"/>
      <c r="CK46" s="372"/>
      <c r="CL46" s="410"/>
      <c r="CM46" s="411"/>
      <c r="CN46" s="372"/>
      <c r="CO46" s="410"/>
      <c r="CP46" s="411"/>
      <c r="CQ46" s="372"/>
      <c r="CR46" s="410"/>
      <c r="CS46" s="411"/>
      <c r="CT46" s="372"/>
      <c r="CU46" s="410"/>
      <c r="CV46" s="411"/>
      <c r="CW46" s="372"/>
      <c r="CX46" s="410"/>
      <c r="CY46" s="411"/>
      <c r="CZ46" s="372"/>
      <c r="DA46" s="410"/>
      <c r="DB46" s="411"/>
      <c r="DC46" s="372"/>
      <c r="DD46" s="410"/>
      <c r="DE46" s="411"/>
      <c r="DF46" s="372"/>
      <c r="DG46" s="410"/>
      <c r="DH46" s="411"/>
      <c r="DI46" s="372"/>
      <c r="DJ46" s="410"/>
      <c r="DK46" s="411"/>
      <c r="DL46" s="372"/>
      <c r="DM46" s="410"/>
      <c r="DN46" s="411"/>
      <c r="DO46" s="372"/>
      <c r="DP46" s="410"/>
      <c r="DQ46" s="411"/>
      <c r="DR46" s="372"/>
      <c r="DS46" s="410"/>
      <c r="DT46" s="411"/>
      <c r="DU46" s="372"/>
      <c r="DV46" s="410"/>
      <c r="DW46" s="411"/>
      <c r="DX46" s="372"/>
      <c r="DY46" s="410"/>
      <c r="DZ46" s="411"/>
      <c r="EA46" s="372"/>
      <c r="EB46" s="410"/>
      <c r="EC46" s="411"/>
      <c r="ED46" s="372"/>
      <c r="EE46" s="410"/>
      <c r="EF46" s="411"/>
      <c r="EG46" s="372"/>
      <c r="EH46" s="410"/>
      <c r="EI46" s="411"/>
      <c r="EJ46" s="372"/>
      <c r="EK46" s="410"/>
      <c r="EL46" s="411"/>
      <c r="EM46" s="372"/>
      <c r="EN46" s="410"/>
      <c r="EO46" s="411"/>
      <c r="EP46" s="372"/>
      <c r="EQ46" s="410"/>
      <c r="ER46" s="411"/>
      <c r="ES46" s="372"/>
      <c r="ET46" s="410"/>
      <c r="EU46" s="411"/>
      <c r="EV46" s="372"/>
      <c r="EW46" s="410"/>
      <c r="EX46" s="411"/>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row>
    <row r="47" spans="1:256" x14ac:dyDescent="0.2">
      <c r="A47" s="294"/>
      <c r="B47" s="20" t="s">
        <v>26</v>
      </c>
      <c r="C47" s="220"/>
      <c r="D47" s="82"/>
      <c r="E47" s="382"/>
      <c r="F47" s="410"/>
      <c r="G47" s="411"/>
      <c r="H47" s="382"/>
      <c r="I47" s="410"/>
      <c r="J47" s="411"/>
      <c r="K47" s="382"/>
      <c r="L47" s="410"/>
      <c r="M47" s="411"/>
      <c r="N47" s="382"/>
      <c r="O47" s="410"/>
      <c r="P47" s="411"/>
      <c r="Q47" s="382"/>
      <c r="R47" s="410"/>
      <c r="S47" s="411"/>
      <c r="T47" s="410"/>
      <c r="U47" s="410"/>
      <c r="V47" s="411"/>
      <c r="W47" s="372"/>
      <c r="X47" s="410"/>
      <c r="Y47" s="411"/>
      <c r="Z47" s="372"/>
      <c r="AA47" s="410"/>
      <c r="AB47" s="411"/>
      <c r="AC47" s="372"/>
      <c r="AD47" s="410"/>
      <c r="AE47" s="411"/>
      <c r="AF47" s="372"/>
      <c r="AG47" s="410"/>
      <c r="AH47" s="411"/>
      <c r="AI47" s="372"/>
      <c r="AJ47" s="410"/>
      <c r="AK47" s="411"/>
      <c r="AL47" s="372"/>
      <c r="AM47" s="410"/>
      <c r="AN47" s="411"/>
      <c r="AO47" s="372"/>
      <c r="AP47" s="410"/>
      <c r="AQ47" s="411"/>
      <c r="AR47" s="372"/>
      <c r="AS47" s="410"/>
      <c r="AT47" s="411"/>
      <c r="AU47" s="372"/>
      <c r="AV47" s="410"/>
      <c r="AW47" s="411"/>
      <c r="AX47" s="372"/>
      <c r="AY47" s="410"/>
      <c r="AZ47" s="411"/>
      <c r="BA47" s="372"/>
      <c r="BB47" s="410"/>
      <c r="BC47" s="411"/>
      <c r="BD47" s="372"/>
      <c r="BE47" s="410"/>
      <c r="BF47" s="411"/>
      <c r="BG47" s="372"/>
      <c r="BH47" s="410"/>
      <c r="BI47" s="411"/>
      <c r="BJ47" s="372"/>
      <c r="BK47" s="410"/>
      <c r="BL47" s="411"/>
      <c r="BM47" s="372"/>
      <c r="BN47" s="410"/>
      <c r="BO47" s="411"/>
      <c r="BP47" s="372"/>
      <c r="BQ47" s="410"/>
      <c r="BR47" s="411"/>
      <c r="BS47" s="372"/>
      <c r="BT47" s="410"/>
      <c r="BU47" s="411"/>
      <c r="BV47" s="372"/>
      <c r="BW47" s="410"/>
      <c r="BX47" s="411"/>
      <c r="BY47" s="372"/>
      <c r="BZ47" s="410"/>
      <c r="CA47" s="411"/>
      <c r="CB47" s="372"/>
      <c r="CC47" s="410"/>
      <c r="CD47" s="411"/>
      <c r="CE47" s="372"/>
      <c r="CF47" s="410"/>
      <c r="CG47" s="411"/>
      <c r="CH47" s="372"/>
      <c r="CI47" s="410"/>
      <c r="CJ47" s="411"/>
      <c r="CK47" s="372"/>
      <c r="CL47" s="410"/>
      <c r="CM47" s="411"/>
      <c r="CN47" s="372"/>
      <c r="CO47" s="410"/>
      <c r="CP47" s="411"/>
      <c r="CQ47" s="372"/>
      <c r="CR47" s="410"/>
      <c r="CS47" s="411"/>
      <c r="CT47" s="372"/>
      <c r="CU47" s="410"/>
      <c r="CV47" s="411"/>
      <c r="CW47" s="372"/>
      <c r="CX47" s="410"/>
      <c r="CY47" s="411"/>
      <c r="CZ47" s="372"/>
      <c r="DA47" s="410"/>
      <c r="DB47" s="411"/>
      <c r="DC47" s="372"/>
      <c r="DD47" s="410"/>
      <c r="DE47" s="411"/>
      <c r="DF47" s="372"/>
      <c r="DG47" s="410"/>
      <c r="DH47" s="411"/>
      <c r="DI47" s="372"/>
      <c r="DJ47" s="410"/>
      <c r="DK47" s="411"/>
      <c r="DL47" s="372"/>
      <c r="DM47" s="410"/>
      <c r="DN47" s="411"/>
      <c r="DO47" s="372"/>
      <c r="DP47" s="410"/>
      <c r="DQ47" s="411"/>
      <c r="DR47" s="372"/>
      <c r="DS47" s="410"/>
      <c r="DT47" s="411"/>
      <c r="DU47" s="372"/>
      <c r="DV47" s="410"/>
      <c r="DW47" s="411"/>
      <c r="DX47" s="372"/>
      <c r="DY47" s="410"/>
      <c r="DZ47" s="411"/>
      <c r="EA47" s="372"/>
      <c r="EB47" s="410"/>
      <c r="EC47" s="411"/>
      <c r="ED47" s="372"/>
      <c r="EE47" s="410"/>
      <c r="EF47" s="411"/>
      <c r="EG47" s="372"/>
      <c r="EH47" s="410"/>
      <c r="EI47" s="411"/>
      <c r="EJ47" s="372"/>
      <c r="EK47" s="410"/>
      <c r="EL47" s="411"/>
      <c r="EM47" s="372"/>
      <c r="EN47" s="410"/>
      <c r="EO47" s="411"/>
      <c r="EP47" s="372"/>
      <c r="EQ47" s="410"/>
      <c r="ER47" s="411"/>
      <c r="ES47" s="372"/>
      <c r="ET47" s="410"/>
      <c r="EU47" s="411"/>
      <c r="EV47" s="372"/>
      <c r="EW47" s="410"/>
      <c r="EX47" s="411"/>
    </row>
    <row r="48" spans="1:256" s="3" customFormat="1" ht="13.5" thickBot="1" x14ac:dyDescent="0.25">
      <c r="A48" s="399"/>
      <c r="B48" s="26" t="s">
        <v>27</v>
      </c>
      <c r="C48" s="223"/>
      <c r="D48" s="83"/>
      <c r="E48" s="383"/>
      <c r="F48" s="412"/>
      <c r="G48" s="413"/>
      <c r="H48" s="383"/>
      <c r="I48" s="412"/>
      <c r="J48" s="413"/>
      <c r="K48" s="383"/>
      <c r="L48" s="412"/>
      <c r="M48" s="413"/>
      <c r="N48" s="383"/>
      <c r="O48" s="412"/>
      <c r="P48" s="413"/>
      <c r="Q48" s="383"/>
      <c r="R48" s="412"/>
      <c r="S48" s="413"/>
      <c r="T48" s="412"/>
      <c r="U48" s="412"/>
      <c r="V48" s="413"/>
      <c r="W48" s="414"/>
      <c r="X48" s="412"/>
      <c r="Y48" s="413"/>
      <c r="Z48" s="414"/>
      <c r="AA48" s="412"/>
      <c r="AB48" s="413"/>
      <c r="AC48" s="414"/>
      <c r="AD48" s="412"/>
      <c r="AE48" s="413"/>
      <c r="AF48" s="414"/>
      <c r="AG48" s="412"/>
      <c r="AH48" s="413"/>
      <c r="AI48" s="414"/>
      <c r="AJ48" s="412"/>
      <c r="AK48" s="413"/>
      <c r="AL48" s="414"/>
      <c r="AM48" s="412"/>
      <c r="AN48" s="413"/>
      <c r="AO48" s="414"/>
      <c r="AP48" s="412"/>
      <c r="AQ48" s="413"/>
      <c r="AR48" s="414"/>
      <c r="AS48" s="412"/>
      <c r="AT48" s="413"/>
      <c r="AU48" s="414"/>
      <c r="AV48" s="412"/>
      <c r="AW48" s="413"/>
      <c r="AX48" s="414"/>
      <c r="AY48" s="412"/>
      <c r="AZ48" s="413"/>
      <c r="BA48" s="414"/>
      <c r="BB48" s="412"/>
      <c r="BC48" s="413"/>
      <c r="BD48" s="414"/>
      <c r="BE48" s="412"/>
      <c r="BF48" s="413"/>
      <c r="BG48" s="414"/>
      <c r="BH48" s="412"/>
      <c r="BI48" s="413"/>
      <c r="BJ48" s="414"/>
      <c r="BK48" s="412"/>
      <c r="BL48" s="413"/>
      <c r="BM48" s="414"/>
      <c r="BN48" s="412"/>
      <c r="BO48" s="413"/>
      <c r="BP48" s="414"/>
      <c r="BQ48" s="412"/>
      <c r="BR48" s="413"/>
      <c r="BS48" s="414"/>
      <c r="BT48" s="412"/>
      <c r="BU48" s="413"/>
      <c r="BV48" s="414"/>
      <c r="BW48" s="412"/>
      <c r="BX48" s="413"/>
      <c r="BY48" s="414"/>
      <c r="BZ48" s="412"/>
      <c r="CA48" s="413"/>
      <c r="CB48" s="414"/>
      <c r="CC48" s="412"/>
      <c r="CD48" s="413"/>
      <c r="CE48" s="414"/>
      <c r="CF48" s="412"/>
      <c r="CG48" s="413"/>
      <c r="CH48" s="414"/>
      <c r="CI48" s="412"/>
      <c r="CJ48" s="413"/>
      <c r="CK48" s="414"/>
      <c r="CL48" s="412"/>
      <c r="CM48" s="413"/>
      <c r="CN48" s="414"/>
      <c r="CO48" s="412"/>
      <c r="CP48" s="413"/>
      <c r="CQ48" s="414"/>
      <c r="CR48" s="412"/>
      <c r="CS48" s="413"/>
      <c r="CT48" s="414"/>
      <c r="CU48" s="412"/>
      <c r="CV48" s="413"/>
      <c r="CW48" s="414"/>
      <c r="CX48" s="412"/>
      <c r="CY48" s="413"/>
      <c r="CZ48" s="414"/>
      <c r="DA48" s="412"/>
      <c r="DB48" s="413"/>
      <c r="DC48" s="414"/>
      <c r="DD48" s="412"/>
      <c r="DE48" s="413"/>
      <c r="DF48" s="414"/>
      <c r="DG48" s="412"/>
      <c r="DH48" s="413"/>
      <c r="DI48" s="414"/>
      <c r="DJ48" s="412"/>
      <c r="DK48" s="413"/>
      <c r="DL48" s="414"/>
      <c r="DM48" s="412"/>
      <c r="DN48" s="413"/>
      <c r="DO48" s="414"/>
      <c r="DP48" s="412"/>
      <c r="DQ48" s="413"/>
      <c r="DR48" s="414"/>
      <c r="DS48" s="412"/>
      <c r="DT48" s="413"/>
      <c r="DU48" s="414"/>
      <c r="DV48" s="412"/>
      <c r="DW48" s="413"/>
      <c r="DX48" s="414"/>
      <c r="DY48" s="412"/>
      <c r="DZ48" s="413"/>
      <c r="EA48" s="414"/>
      <c r="EB48" s="412"/>
      <c r="EC48" s="413"/>
      <c r="ED48" s="414"/>
      <c r="EE48" s="412"/>
      <c r="EF48" s="413"/>
      <c r="EG48" s="414"/>
      <c r="EH48" s="412"/>
      <c r="EI48" s="413"/>
      <c r="EJ48" s="414"/>
      <c r="EK48" s="412"/>
      <c r="EL48" s="413"/>
      <c r="EM48" s="414"/>
      <c r="EN48" s="412"/>
      <c r="EO48" s="413"/>
      <c r="EP48" s="414"/>
      <c r="EQ48" s="412"/>
      <c r="ER48" s="413"/>
      <c r="ES48" s="414"/>
      <c r="ET48" s="412"/>
      <c r="EU48" s="413"/>
      <c r="EV48" s="414"/>
      <c r="EW48" s="412"/>
      <c r="EX48" s="413"/>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row>
    <row r="49" spans="1:256" s="2" customFormat="1" x14ac:dyDescent="0.2">
      <c r="A49" s="401" t="s">
        <v>28</v>
      </c>
      <c r="B49" s="160"/>
      <c r="C49" s="160"/>
      <c r="D49" s="82"/>
      <c r="E49" s="376"/>
      <c r="F49" s="410"/>
      <c r="G49" s="411"/>
      <c r="H49" s="376"/>
      <c r="I49" s="410"/>
      <c r="J49" s="411"/>
      <c r="K49" s="376"/>
      <c r="L49" s="410"/>
      <c r="M49" s="411"/>
      <c r="N49" s="376"/>
      <c r="O49" s="410"/>
      <c r="P49" s="411"/>
      <c r="Q49" s="376"/>
      <c r="R49" s="410"/>
      <c r="S49" s="411"/>
      <c r="T49" s="410"/>
      <c r="U49" s="410"/>
      <c r="V49" s="411"/>
      <c r="W49" s="372"/>
      <c r="X49" s="410"/>
      <c r="Y49" s="411"/>
      <c r="Z49" s="372"/>
      <c r="AA49" s="410"/>
      <c r="AB49" s="411"/>
      <c r="AC49" s="372"/>
      <c r="AD49" s="410"/>
      <c r="AE49" s="411"/>
      <c r="AF49" s="372"/>
      <c r="AG49" s="410"/>
      <c r="AH49" s="411"/>
      <c r="AI49" s="372"/>
      <c r="AJ49" s="410"/>
      <c r="AK49" s="411"/>
      <c r="AL49" s="372"/>
      <c r="AM49" s="410"/>
      <c r="AN49" s="411"/>
      <c r="AO49" s="372"/>
      <c r="AP49" s="410"/>
      <c r="AQ49" s="411"/>
      <c r="AR49" s="372"/>
      <c r="AS49" s="410"/>
      <c r="AT49" s="411"/>
      <c r="AU49" s="372"/>
      <c r="AV49" s="410"/>
      <c r="AW49" s="411"/>
      <c r="AX49" s="372"/>
      <c r="AY49" s="410"/>
      <c r="AZ49" s="411"/>
      <c r="BA49" s="372"/>
      <c r="BB49" s="410"/>
      <c r="BC49" s="411"/>
      <c r="BD49" s="372"/>
      <c r="BE49" s="410"/>
      <c r="BF49" s="411"/>
      <c r="BG49" s="372"/>
      <c r="BH49" s="410"/>
      <c r="BI49" s="411"/>
      <c r="BJ49" s="372"/>
      <c r="BK49" s="410"/>
      <c r="BL49" s="411"/>
      <c r="BM49" s="372"/>
      <c r="BN49" s="410"/>
      <c r="BO49" s="411"/>
      <c r="BP49" s="372"/>
      <c r="BQ49" s="410"/>
      <c r="BR49" s="411"/>
      <c r="BS49" s="372"/>
      <c r="BT49" s="410"/>
      <c r="BU49" s="411"/>
      <c r="BV49" s="372"/>
      <c r="BW49" s="410"/>
      <c r="BX49" s="411"/>
      <c r="BY49" s="372"/>
      <c r="BZ49" s="410"/>
      <c r="CA49" s="411"/>
      <c r="CB49" s="372"/>
      <c r="CC49" s="410"/>
      <c r="CD49" s="411"/>
      <c r="CE49" s="372"/>
      <c r="CF49" s="410"/>
      <c r="CG49" s="411"/>
      <c r="CH49" s="372"/>
      <c r="CI49" s="410"/>
      <c r="CJ49" s="411"/>
      <c r="CK49" s="372"/>
      <c r="CL49" s="410"/>
      <c r="CM49" s="411"/>
      <c r="CN49" s="372"/>
      <c r="CO49" s="410"/>
      <c r="CP49" s="411"/>
      <c r="CQ49" s="372"/>
      <c r="CR49" s="410"/>
      <c r="CS49" s="411"/>
      <c r="CT49" s="372"/>
      <c r="CU49" s="410"/>
      <c r="CV49" s="411"/>
      <c r="CW49" s="372"/>
      <c r="CX49" s="410"/>
      <c r="CY49" s="411"/>
      <c r="CZ49" s="372"/>
      <c r="DA49" s="410"/>
      <c r="DB49" s="411"/>
      <c r="DC49" s="372"/>
      <c r="DD49" s="410"/>
      <c r="DE49" s="411"/>
      <c r="DF49" s="372"/>
      <c r="DG49" s="410"/>
      <c r="DH49" s="411"/>
      <c r="DI49" s="372"/>
      <c r="DJ49" s="410"/>
      <c r="DK49" s="411"/>
      <c r="DL49" s="372"/>
      <c r="DM49" s="410"/>
      <c r="DN49" s="411"/>
      <c r="DO49" s="372"/>
      <c r="DP49" s="410"/>
      <c r="DQ49" s="411"/>
      <c r="DR49" s="372"/>
      <c r="DS49" s="410"/>
      <c r="DT49" s="411"/>
      <c r="DU49" s="372"/>
      <c r="DV49" s="410"/>
      <c r="DW49" s="411"/>
      <c r="DX49" s="372"/>
      <c r="DY49" s="410"/>
      <c r="DZ49" s="411"/>
      <c r="EA49" s="372"/>
      <c r="EB49" s="410"/>
      <c r="EC49" s="411"/>
      <c r="ED49" s="372"/>
      <c r="EE49" s="410"/>
      <c r="EF49" s="411"/>
      <c r="EG49" s="372"/>
      <c r="EH49" s="410"/>
      <c r="EI49" s="411"/>
      <c r="EJ49" s="372"/>
      <c r="EK49" s="410"/>
      <c r="EL49" s="411"/>
      <c r="EM49" s="372"/>
      <c r="EN49" s="410"/>
      <c r="EO49" s="411"/>
      <c r="EP49" s="372"/>
      <c r="EQ49" s="410"/>
      <c r="ER49" s="411"/>
      <c r="ES49" s="372"/>
      <c r="ET49" s="410"/>
      <c r="EU49" s="411"/>
      <c r="EV49" s="372"/>
      <c r="EW49" s="410"/>
      <c r="EX49" s="411"/>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row>
    <row r="50" spans="1:256" x14ac:dyDescent="0.2">
      <c r="A50" s="294"/>
      <c r="B50" s="20" t="s">
        <v>29</v>
      </c>
      <c r="C50" s="220"/>
      <c r="D50" s="82"/>
      <c r="E50" s="381"/>
      <c r="F50" s="410"/>
      <c r="G50" s="411"/>
      <c r="H50" s="381"/>
      <c r="I50" s="410"/>
      <c r="J50" s="411"/>
      <c r="K50" s="381"/>
      <c r="L50" s="410"/>
      <c r="M50" s="411"/>
      <c r="N50" s="381"/>
      <c r="O50" s="410"/>
      <c r="P50" s="411"/>
      <c r="Q50" s="381"/>
      <c r="R50" s="410"/>
      <c r="S50" s="411"/>
      <c r="T50" s="410"/>
      <c r="U50" s="410"/>
      <c r="V50" s="411"/>
      <c r="W50" s="372"/>
      <c r="X50" s="410"/>
      <c r="Y50" s="411"/>
      <c r="Z50" s="372"/>
      <c r="AA50" s="410"/>
      <c r="AB50" s="411"/>
      <c r="AC50" s="372"/>
      <c r="AD50" s="410"/>
      <c r="AE50" s="411"/>
      <c r="AF50" s="372"/>
      <c r="AG50" s="410"/>
      <c r="AH50" s="411"/>
      <c r="AI50" s="372"/>
      <c r="AJ50" s="410"/>
      <c r="AK50" s="411"/>
      <c r="AL50" s="372"/>
      <c r="AM50" s="410"/>
      <c r="AN50" s="411"/>
      <c r="AO50" s="372"/>
      <c r="AP50" s="410"/>
      <c r="AQ50" s="411"/>
      <c r="AR50" s="372"/>
      <c r="AS50" s="410"/>
      <c r="AT50" s="411"/>
      <c r="AU50" s="372"/>
      <c r="AV50" s="410"/>
      <c r="AW50" s="411"/>
      <c r="AX50" s="372"/>
      <c r="AY50" s="410"/>
      <c r="AZ50" s="411"/>
      <c r="BA50" s="372"/>
      <c r="BB50" s="410"/>
      <c r="BC50" s="411"/>
      <c r="BD50" s="372"/>
      <c r="BE50" s="410"/>
      <c r="BF50" s="411"/>
      <c r="BG50" s="372"/>
      <c r="BH50" s="410"/>
      <c r="BI50" s="411"/>
      <c r="BJ50" s="372"/>
      <c r="BK50" s="410"/>
      <c r="BL50" s="411"/>
      <c r="BM50" s="372"/>
      <c r="BN50" s="410"/>
      <c r="BO50" s="411"/>
      <c r="BP50" s="372"/>
      <c r="BQ50" s="410"/>
      <c r="BR50" s="411"/>
      <c r="BS50" s="372"/>
      <c r="BT50" s="410"/>
      <c r="BU50" s="411"/>
      <c r="BV50" s="372"/>
      <c r="BW50" s="410"/>
      <c r="BX50" s="411"/>
      <c r="BY50" s="372"/>
      <c r="BZ50" s="410"/>
      <c r="CA50" s="411"/>
      <c r="CB50" s="372"/>
      <c r="CC50" s="410"/>
      <c r="CD50" s="411"/>
      <c r="CE50" s="372"/>
      <c r="CF50" s="410"/>
      <c r="CG50" s="411"/>
      <c r="CH50" s="372"/>
      <c r="CI50" s="410"/>
      <c r="CJ50" s="411"/>
      <c r="CK50" s="372"/>
      <c r="CL50" s="410"/>
      <c r="CM50" s="411"/>
      <c r="CN50" s="372"/>
      <c r="CO50" s="410"/>
      <c r="CP50" s="411"/>
      <c r="CQ50" s="372"/>
      <c r="CR50" s="410"/>
      <c r="CS50" s="411"/>
      <c r="CT50" s="372"/>
      <c r="CU50" s="410"/>
      <c r="CV50" s="411"/>
      <c r="CW50" s="372"/>
      <c r="CX50" s="410"/>
      <c r="CY50" s="411"/>
      <c r="CZ50" s="372"/>
      <c r="DA50" s="410"/>
      <c r="DB50" s="411"/>
      <c r="DC50" s="372"/>
      <c r="DD50" s="410"/>
      <c r="DE50" s="411"/>
      <c r="DF50" s="372"/>
      <c r="DG50" s="410"/>
      <c r="DH50" s="411"/>
      <c r="DI50" s="372"/>
      <c r="DJ50" s="410"/>
      <c r="DK50" s="411"/>
      <c r="DL50" s="372"/>
      <c r="DM50" s="410"/>
      <c r="DN50" s="411"/>
      <c r="DO50" s="372"/>
      <c r="DP50" s="410"/>
      <c r="DQ50" s="411"/>
      <c r="DR50" s="372"/>
      <c r="DS50" s="410"/>
      <c r="DT50" s="411"/>
      <c r="DU50" s="372"/>
      <c r="DV50" s="410"/>
      <c r="DW50" s="411"/>
      <c r="DX50" s="372"/>
      <c r="DY50" s="410"/>
      <c r="DZ50" s="411"/>
      <c r="EA50" s="372"/>
      <c r="EB50" s="410"/>
      <c r="EC50" s="411"/>
      <c r="ED50" s="372"/>
      <c r="EE50" s="410"/>
      <c r="EF50" s="411"/>
      <c r="EG50" s="372"/>
      <c r="EH50" s="410"/>
      <c r="EI50" s="411"/>
      <c r="EJ50" s="372"/>
      <c r="EK50" s="410"/>
      <c r="EL50" s="411"/>
      <c r="EM50" s="372"/>
      <c r="EN50" s="410"/>
      <c r="EO50" s="411"/>
      <c r="EP50" s="372"/>
      <c r="EQ50" s="410"/>
      <c r="ER50" s="411"/>
      <c r="ES50" s="372"/>
      <c r="ET50" s="410"/>
      <c r="EU50" s="411"/>
      <c r="EV50" s="372"/>
      <c r="EW50" s="410"/>
      <c r="EX50" s="411"/>
    </row>
    <row r="51" spans="1:256" x14ac:dyDescent="0.2">
      <c r="A51" s="294"/>
      <c r="B51" s="32"/>
      <c r="C51" s="222" t="s">
        <v>30</v>
      </c>
      <c r="D51" s="82"/>
      <c r="E51" s="376"/>
      <c r="F51" s="410"/>
      <c r="G51" s="411"/>
      <c r="H51" s="376"/>
      <c r="I51" s="410"/>
      <c r="J51" s="411"/>
      <c r="K51" s="376"/>
      <c r="L51" s="410"/>
      <c r="M51" s="411"/>
      <c r="N51" s="376"/>
      <c r="O51" s="410"/>
      <c r="P51" s="411"/>
      <c r="Q51" s="376"/>
      <c r="R51" s="410"/>
      <c r="S51" s="411"/>
      <c r="T51" s="410"/>
      <c r="U51" s="410"/>
      <c r="V51" s="411"/>
      <c r="W51" s="372"/>
      <c r="X51" s="410"/>
      <c r="Y51" s="411"/>
      <c r="Z51" s="372"/>
      <c r="AA51" s="410"/>
      <c r="AB51" s="411"/>
      <c r="AC51" s="372"/>
      <c r="AD51" s="410"/>
      <c r="AE51" s="411"/>
      <c r="AF51" s="372"/>
      <c r="AG51" s="410"/>
      <c r="AH51" s="411"/>
      <c r="AI51" s="372"/>
      <c r="AJ51" s="410"/>
      <c r="AK51" s="411"/>
      <c r="AL51" s="372"/>
      <c r="AM51" s="410"/>
      <c r="AN51" s="411"/>
      <c r="AO51" s="372"/>
      <c r="AP51" s="410"/>
      <c r="AQ51" s="411"/>
      <c r="AR51" s="372"/>
      <c r="AS51" s="410"/>
      <c r="AT51" s="411"/>
      <c r="AU51" s="372"/>
      <c r="AV51" s="410"/>
      <c r="AW51" s="411"/>
      <c r="AX51" s="372"/>
      <c r="AY51" s="410"/>
      <c r="AZ51" s="411"/>
      <c r="BA51" s="372"/>
      <c r="BB51" s="410"/>
      <c r="BC51" s="411"/>
      <c r="BD51" s="372"/>
      <c r="BE51" s="410"/>
      <c r="BF51" s="411"/>
      <c r="BG51" s="372"/>
      <c r="BH51" s="410"/>
      <c r="BI51" s="411"/>
      <c r="BJ51" s="372"/>
      <c r="BK51" s="410"/>
      <c r="BL51" s="411"/>
      <c r="BM51" s="372"/>
      <c r="BN51" s="410"/>
      <c r="BO51" s="411"/>
      <c r="BP51" s="372"/>
      <c r="BQ51" s="410"/>
      <c r="BR51" s="411"/>
      <c r="BS51" s="372"/>
      <c r="BT51" s="410"/>
      <c r="BU51" s="411"/>
      <c r="BV51" s="372"/>
      <c r="BW51" s="410"/>
      <c r="BX51" s="411"/>
      <c r="BY51" s="372"/>
      <c r="BZ51" s="410"/>
      <c r="CA51" s="411"/>
      <c r="CB51" s="372"/>
      <c r="CC51" s="410"/>
      <c r="CD51" s="411"/>
      <c r="CE51" s="372"/>
      <c r="CF51" s="410"/>
      <c r="CG51" s="411"/>
      <c r="CH51" s="372"/>
      <c r="CI51" s="410"/>
      <c r="CJ51" s="411"/>
      <c r="CK51" s="372"/>
      <c r="CL51" s="410"/>
      <c r="CM51" s="411"/>
      <c r="CN51" s="372"/>
      <c r="CO51" s="410"/>
      <c r="CP51" s="411"/>
      <c r="CQ51" s="372"/>
      <c r="CR51" s="410"/>
      <c r="CS51" s="411"/>
      <c r="CT51" s="372"/>
      <c r="CU51" s="410"/>
      <c r="CV51" s="411"/>
      <c r="CW51" s="372"/>
      <c r="CX51" s="410"/>
      <c r="CY51" s="411"/>
      <c r="CZ51" s="372"/>
      <c r="DA51" s="410"/>
      <c r="DB51" s="411"/>
      <c r="DC51" s="372"/>
      <c r="DD51" s="410"/>
      <c r="DE51" s="411"/>
      <c r="DF51" s="372"/>
      <c r="DG51" s="410"/>
      <c r="DH51" s="411"/>
      <c r="DI51" s="372"/>
      <c r="DJ51" s="410"/>
      <c r="DK51" s="411"/>
      <c r="DL51" s="372"/>
      <c r="DM51" s="410"/>
      <c r="DN51" s="411"/>
      <c r="DO51" s="372"/>
      <c r="DP51" s="410"/>
      <c r="DQ51" s="411"/>
      <c r="DR51" s="372"/>
      <c r="DS51" s="410"/>
      <c r="DT51" s="411"/>
      <c r="DU51" s="372"/>
      <c r="DV51" s="410"/>
      <c r="DW51" s="411"/>
      <c r="DX51" s="372"/>
      <c r="DY51" s="410"/>
      <c r="DZ51" s="411"/>
      <c r="EA51" s="372"/>
      <c r="EB51" s="410"/>
      <c r="EC51" s="411"/>
      <c r="ED51" s="372"/>
      <c r="EE51" s="410"/>
      <c r="EF51" s="411"/>
      <c r="EG51" s="372"/>
      <c r="EH51" s="410"/>
      <c r="EI51" s="411"/>
      <c r="EJ51" s="372"/>
      <c r="EK51" s="410"/>
      <c r="EL51" s="411"/>
      <c r="EM51" s="372"/>
      <c r="EN51" s="410"/>
      <c r="EO51" s="411"/>
      <c r="EP51" s="372"/>
      <c r="EQ51" s="410"/>
      <c r="ER51" s="411"/>
      <c r="ES51" s="372"/>
      <c r="ET51" s="410"/>
      <c r="EU51" s="411"/>
      <c r="EV51" s="372"/>
      <c r="EW51" s="410"/>
      <c r="EX51" s="411"/>
    </row>
    <row r="52" spans="1:256" x14ac:dyDescent="0.2">
      <c r="A52" s="294"/>
      <c r="B52" s="32"/>
      <c r="C52" s="172" t="s">
        <v>31</v>
      </c>
      <c r="D52" s="82"/>
      <c r="E52" s="376"/>
      <c r="F52" s="410"/>
      <c r="G52" s="411"/>
      <c r="H52" s="376"/>
      <c r="I52" s="410"/>
      <c r="J52" s="411"/>
      <c r="K52" s="376"/>
      <c r="L52" s="410"/>
      <c r="M52" s="411"/>
      <c r="N52" s="376"/>
      <c r="O52" s="410"/>
      <c r="P52" s="411"/>
      <c r="Q52" s="376"/>
      <c r="R52" s="410"/>
      <c r="S52" s="411"/>
      <c r="T52" s="410"/>
      <c r="U52" s="410"/>
      <c r="V52" s="411"/>
      <c r="W52" s="372"/>
      <c r="X52" s="410"/>
      <c r="Y52" s="411"/>
      <c r="Z52" s="372"/>
      <c r="AA52" s="410"/>
      <c r="AB52" s="411"/>
      <c r="AC52" s="372"/>
      <c r="AD52" s="410"/>
      <c r="AE52" s="411"/>
      <c r="AF52" s="372"/>
      <c r="AG52" s="410"/>
      <c r="AH52" s="411"/>
      <c r="AI52" s="372"/>
      <c r="AJ52" s="410"/>
      <c r="AK52" s="411"/>
      <c r="AL52" s="372"/>
      <c r="AM52" s="410"/>
      <c r="AN52" s="411"/>
      <c r="AO52" s="372"/>
      <c r="AP52" s="410"/>
      <c r="AQ52" s="411"/>
      <c r="AR52" s="372"/>
      <c r="AS52" s="410"/>
      <c r="AT52" s="411"/>
      <c r="AU52" s="372"/>
      <c r="AV52" s="410"/>
      <c r="AW52" s="411"/>
      <c r="AX52" s="372"/>
      <c r="AY52" s="410"/>
      <c r="AZ52" s="411"/>
      <c r="BA52" s="372"/>
      <c r="BB52" s="410"/>
      <c r="BC52" s="411"/>
      <c r="BD52" s="372"/>
      <c r="BE52" s="410"/>
      <c r="BF52" s="411"/>
      <c r="BG52" s="372"/>
      <c r="BH52" s="410"/>
      <c r="BI52" s="411"/>
      <c r="BJ52" s="372"/>
      <c r="BK52" s="410"/>
      <c r="BL52" s="411"/>
      <c r="BM52" s="372"/>
      <c r="BN52" s="410"/>
      <c r="BO52" s="411"/>
      <c r="BP52" s="372"/>
      <c r="BQ52" s="410"/>
      <c r="BR52" s="411"/>
      <c r="BS52" s="372"/>
      <c r="BT52" s="410"/>
      <c r="BU52" s="411"/>
      <c r="BV52" s="372"/>
      <c r="BW52" s="410"/>
      <c r="BX52" s="411"/>
      <c r="BY52" s="372"/>
      <c r="BZ52" s="410"/>
      <c r="CA52" s="411"/>
      <c r="CB52" s="372"/>
      <c r="CC52" s="410"/>
      <c r="CD52" s="411"/>
      <c r="CE52" s="372"/>
      <c r="CF52" s="410"/>
      <c r="CG52" s="411"/>
      <c r="CH52" s="372"/>
      <c r="CI52" s="410"/>
      <c r="CJ52" s="411"/>
      <c r="CK52" s="372"/>
      <c r="CL52" s="410"/>
      <c r="CM52" s="411"/>
      <c r="CN52" s="372"/>
      <c r="CO52" s="410"/>
      <c r="CP52" s="411"/>
      <c r="CQ52" s="372"/>
      <c r="CR52" s="410"/>
      <c r="CS52" s="411"/>
      <c r="CT52" s="372"/>
      <c r="CU52" s="410"/>
      <c r="CV52" s="411"/>
      <c r="CW52" s="372"/>
      <c r="CX52" s="410"/>
      <c r="CY52" s="411"/>
      <c r="CZ52" s="372"/>
      <c r="DA52" s="410"/>
      <c r="DB52" s="411"/>
      <c r="DC52" s="372"/>
      <c r="DD52" s="410"/>
      <c r="DE52" s="411"/>
      <c r="DF52" s="372"/>
      <c r="DG52" s="410"/>
      <c r="DH52" s="411"/>
      <c r="DI52" s="372"/>
      <c r="DJ52" s="410"/>
      <c r="DK52" s="411"/>
      <c r="DL52" s="372"/>
      <c r="DM52" s="410"/>
      <c r="DN52" s="411"/>
      <c r="DO52" s="372"/>
      <c r="DP52" s="410"/>
      <c r="DQ52" s="411"/>
      <c r="DR52" s="372"/>
      <c r="DS52" s="410"/>
      <c r="DT52" s="411"/>
      <c r="DU52" s="372"/>
      <c r="DV52" s="410"/>
      <c r="DW52" s="411"/>
      <c r="DX52" s="372"/>
      <c r="DY52" s="410"/>
      <c r="DZ52" s="411"/>
      <c r="EA52" s="372"/>
      <c r="EB52" s="410"/>
      <c r="EC52" s="411"/>
      <c r="ED52" s="372"/>
      <c r="EE52" s="410"/>
      <c r="EF52" s="411"/>
      <c r="EG52" s="372"/>
      <c r="EH52" s="410"/>
      <c r="EI52" s="411"/>
      <c r="EJ52" s="372"/>
      <c r="EK52" s="410"/>
      <c r="EL52" s="411"/>
      <c r="EM52" s="372"/>
      <c r="EN52" s="410"/>
      <c r="EO52" s="411"/>
      <c r="EP52" s="372"/>
      <c r="EQ52" s="410"/>
      <c r="ER52" s="411"/>
      <c r="ES52" s="372"/>
      <c r="ET52" s="410"/>
      <c r="EU52" s="411"/>
      <c r="EV52" s="372"/>
      <c r="EW52" s="410"/>
      <c r="EX52" s="411"/>
    </row>
    <row r="53" spans="1:256" s="3" customFormat="1" ht="13.5" customHeight="1" thickBot="1" x14ac:dyDescent="0.25">
      <c r="A53" s="399"/>
      <c r="B53" s="121" t="s">
        <v>32</v>
      </c>
      <c r="C53" s="218"/>
      <c r="D53" s="83"/>
      <c r="E53" s="383"/>
      <c r="F53" s="412"/>
      <c r="G53" s="413"/>
      <c r="H53" s="383"/>
      <c r="I53" s="412"/>
      <c r="J53" s="413"/>
      <c r="K53" s="383"/>
      <c r="L53" s="412"/>
      <c r="M53" s="413"/>
      <c r="N53" s="383"/>
      <c r="O53" s="412"/>
      <c r="P53" s="413"/>
      <c r="Q53" s="383"/>
      <c r="R53" s="412"/>
      <c r="S53" s="413"/>
      <c r="T53" s="412"/>
      <c r="U53" s="412"/>
      <c r="V53" s="413"/>
      <c r="W53" s="414"/>
      <c r="X53" s="412"/>
      <c r="Y53" s="413"/>
      <c r="Z53" s="414"/>
      <c r="AA53" s="412"/>
      <c r="AB53" s="413"/>
      <c r="AC53" s="414"/>
      <c r="AD53" s="412"/>
      <c r="AE53" s="413"/>
      <c r="AF53" s="414"/>
      <c r="AG53" s="412"/>
      <c r="AH53" s="413"/>
      <c r="AI53" s="414"/>
      <c r="AJ53" s="412"/>
      <c r="AK53" s="413"/>
      <c r="AL53" s="414"/>
      <c r="AM53" s="412"/>
      <c r="AN53" s="413"/>
      <c r="AO53" s="414"/>
      <c r="AP53" s="412"/>
      <c r="AQ53" s="413"/>
      <c r="AR53" s="414"/>
      <c r="AS53" s="412"/>
      <c r="AT53" s="413"/>
      <c r="AU53" s="414"/>
      <c r="AV53" s="412"/>
      <c r="AW53" s="413"/>
      <c r="AX53" s="414"/>
      <c r="AY53" s="412"/>
      <c r="AZ53" s="413"/>
      <c r="BA53" s="414"/>
      <c r="BB53" s="412"/>
      <c r="BC53" s="413"/>
      <c r="BD53" s="414"/>
      <c r="BE53" s="412"/>
      <c r="BF53" s="413"/>
      <c r="BG53" s="414"/>
      <c r="BH53" s="412"/>
      <c r="BI53" s="413"/>
      <c r="BJ53" s="414"/>
      <c r="BK53" s="412"/>
      <c r="BL53" s="413"/>
      <c r="BM53" s="414"/>
      <c r="BN53" s="412"/>
      <c r="BO53" s="413"/>
      <c r="BP53" s="414"/>
      <c r="BQ53" s="412"/>
      <c r="BR53" s="413"/>
      <c r="BS53" s="414"/>
      <c r="BT53" s="412"/>
      <c r="BU53" s="413"/>
      <c r="BV53" s="414"/>
      <c r="BW53" s="412"/>
      <c r="BX53" s="413"/>
      <c r="BY53" s="414"/>
      <c r="BZ53" s="412"/>
      <c r="CA53" s="413"/>
      <c r="CB53" s="414"/>
      <c r="CC53" s="412"/>
      <c r="CD53" s="413"/>
      <c r="CE53" s="414"/>
      <c r="CF53" s="412"/>
      <c r="CG53" s="413"/>
      <c r="CH53" s="414"/>
      <c r="CI53" s="412"/>
      <c r="CJ53" s="413"/>
      <c r="CK53" s="414"/>
      <c r="CL53" s="412"/>
      <c r="CM53" s="413"/>
      <c r="CN53" s="414"/>
      <c r="CO53" s="412"/>
      <c r="CP53" s="413"/>
      <c r="CQ53" s="414"/>
      <c r="CR53" s="412"/>
      <c r="CS53" s="413"/>
      <c r="CT53" s="414"/>
      <c r="CU53" s="412"/>
      <c r="CV53" s="413"/>
      <c r="CW53" s="414"/>
      <c r="CX53" s="412"/>
      <c r="CY53" s="413"/>
      <c r="CZ53" s="414"/>
      <c r="DA53" s="412"/>
      <c r="DB53" s="413"/>
      <c r="DC53" s="414"/>
      <c r="DD53" s="412"/>
      <c r="DE53" s="413"/>
      <c r="DF53" s="414"/>
      <c r="DG53" s="412"/>
      <c r="DH53" s="413"/>
      <c r="DI53" s="414"/>
      <c r="DJ53" s="412"/>
      <c r="DK53" s="413"/>
      <c r="DL53" s="414"/>
      <c r="DM53" s="412"/>
      <c r="DN53" s="413"/>
      <c r="DO53" s="414"/>
      <c r="DP53" s="412"/>
      <c r="DQ53" s="413"/>
      <c r="DR53" s="414"/>
      <c r="DS53" s="412"/>
      <c r="DT53" s="413"/>
      <c r="DU53" s="414"/>
      <c r="DV53" s="412"/>
      <c r="DW53" s="413"/>
      <c r="DX53" s="414"/>
      <c r="DY53" s="412"/>
      <c r="DZ53" s="413"/>
      <c r="EA53" s="414"/>
      <c r="EB53" s="412"/>
      <c r="EC53" s="413"/>
      <c r="ED53" s="414"/>
      <c r="EE53" s="412"/>
      <c r="EF53" s="413"/>
      <c r="EG53" s="414"/>
      <c r="EH53" s="412"/>
      <c r="EI53" s="413"/>
      <c r="EJ53" s="414"/>
      <c r="EK53" s="412"/>
      <c r="EL53" s="413"/>
      <c r="EM53" s="414"/>
      <c r="EN53" s="412"/>
      <c r="EO53" s="413"/>
      <c r="EP53" s="414"/>
      <c r="EQ53" s="412"/>
      <c r="ER53" s="413"/>
      <c r="ES53" s="414"/>
      <c r="ET53" s="412"/>
      <c r="EU53" s="413"/>
      <c r="EV53" s="414"/>
      <c r="EW53" s="412"/>
      <c r="EX53" s="413"/>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row>
    <row r="54" spans="1:256" s="2" customFormat="1" x14ac:dyDescent="0.2">
      <c r="A54" s="401" t="s">
        <v>56</v>
      </c>
      <c r="B54" s="160"/>
      <c r="C54" s="160"/>
      <c r="D54" s="82"/>
      <c r="E54" s="376"/>
      <c r="F54" s="410"/>
      <c r="G54" s="411"/>
      <c r="H54" s="376"/>
      <c r="I54" s="410"/>
      <c r="J54" s="411"/>
      <c r="K54" s="376"/>
      <c r="L54" s="410"/>
      <c r="M54" s="411"/>
      <c r="N54" s="376"/>
      <c r="O54" s="410"/>
      <c r="P54" s="411"/>
      <c r="Q54" s="376"/>
      <c r="R54" s="410"/>
      <c r="S54" s="411"/>
      <c r="T54" s="410"/>
      <c r="U54" s="410"/>
      <c r="V54" s="411"/>
      <c r="W54" s="372"/>
      <c r="X54" s="410"/>
      <c r="Y54" s="411"/>
      <c r="Z54" s="372"/>
      <c r="AA54" s="410"/>
      <c r="AB54" s="411"/>
      <c r="AC54" s="372"/>
      <c r="AD54" s="410"/>
      <c r="AE54" s="411"/>
      <c r="AF54" s="372"/>
      <c r="AG54" s="410"/>
      <c r="AH54" s="411"/>
      <c r="AI54" s="372"/>
      <c r="AJ54" s="410"/>
      <c r="AK54" s="411"/>
      <c r="AL54" s="372"/>
      <c r="AM54" s="410"/>
      <c r="AN54" s="411"/>
      <c r="AO54" s="372"/>
      <c r="AP54" s="410"/>
      <c r="AQ54" s="411"/>
      <c r="AR54" s="372"/>
      <c r="AS54" s="410"/>
      <c r="AT54" s="411"/>
      <c r="AU54" s="372"/>
      <c r="AV54" s="410"/>
      <c r="AW54" s="411"/>
      <c r="AX54" s="372"/>
      <c r="AY54" s="410"/>
      <c r="AZ54" s="411"/>
      <c r="BA54" s="372"/>
      <c r="BB54" s="410"/>
      <c r="BC54" s="411"/>
      <c r="BD54" s="372"/>
      <c r="BE54" s="410"/>
      <c r="BF54" s="411"/>
      <c r="BG54" s="372"/>
      <c r="BH54" s="410"/>
      <c r="BI54" s="411"/>
      <c r="BJ54" s="372"/>
      <c r="BK54" s="410"/>
      <c r="BL54" s="411"/>
      <c r="BM54" s="372"/>
      <c r="BN54" s="410"/>
      <c r="BO54" s="411"/>
      <c r="BP54" s="372"/>
      <c r="BQ54" s="410"/>
      <c r="BR54" s="411"/>
      <c r="BS54" s="372"/>
      <c r="BT54" s="410"/>
      <c r="BU54" s="411"/>
      <c r="BV54" s="372"/>
      <c r="BW54" s="410"/>
      <c r="BX54" s="411"/>
      <c r="BY54" s="372"/>
      <c r="BZ54" s="410"/>
      <c r="CA54" s="411"/>
      <c r="CB54" s="372"/>
      <c r="CC54" s="410"/>
      <c r="CD54" s="411"/>
      <c r="CE54" s="372"/>
      <c r="CF54" s="410"/>
      <c r="CG54" s="411"/>
      <c r="CH54" s="372"/>
      <c r="CI54" s="410"/>
      <c r="CJ54" s="411"/>
      <c r="CK54" s="372"/>
      <c r="CL54" s="410"/>
      <c r="CM54" s="411"/>
      <c r="CN54" s="372"/>
      <c r="CO54" s="410"/>
      <c r="CP54" s="411"/>
      <c r="CQ54" s="372"/>
      <c r="CR54" s="410"/>
      <c r="CS54" s="411"/>
      <c r="CT54" s="372"/>
      <c r="CU54" s="410"/>
      <c r="CV54" s="411"/>
      <c r="CW54" s="372"/>
      <c r="CX54" s="410"/>
      <c r="CY54" s="411"/>
      <c r="CZ54" s="372"/>
      <c r="DA54" s="410"/>
      <c r="DB54" s="411"/>
      <c r="DC54" s="372"/>
      <c r="DD54" s="410"/>
      <c r="DE54" s="411"/>
      <c r="DF54" s="372"/>
      <c r="DG54" s="410"/>
      <c r="DH54" s="411"/>
      <c r="DI54" s="372"/>
      <c r="DJ54" s="410"/>
      <c r="DK54" s="411"/>
      <c r="DL54" s="372"/>
      <c r="DM54" s="410"/>
      <c r="DN54" s="411"/>
      <c r="DO54" s="372"/>
      <c r="DP54" s="410"/>
      <c r="DQ54" s="411"/>
      <c r="DR54" s="372"/>
      <c r="DS54" s="410"/>
      <c r="DT54" s="411"/>
      <c r="DU54" s="372"/>
      <c r="DV54" s="410"/>
      <c r="DW54" s="411"/>
      <c r="DX54" s="372"/>
      <c r="DY54" s="410"/>
      <c r="DZ54" s="411"/>
      <c r="EA54" s="372"/>
      <c r="EB54" s="410"/>
      <c r="EC54" s="411"/>
      <c r="ED54" s="372"/>
      <c r="EE54" s="410"/>
      <c r="EF54" s="411"/>
      <c r="EG54" s="372"/>
      <c r="EH54" s="410"/>
      <c r="EI54" s="411"/>
      <c r="EJ54" s="372"/>
      <c r="EK54" s="410"/>
      <c r="EL54" s="411"/>
      <c r="EM54" s="372"/>
      <c r="EN54" s="410"/>
      <c r="EO54" s="411"/>
      <c r="EP54" s="372"/>
      <c r="EQ54" s="410"/>
      <c r="ER54" s="411"/>
      <c r="ES54" s="372"/>
      <c r="ET54" s="410"/>
      <c r="EU54" s="411"/>
      <c r="EV54" s="372"/>
      <c r="EW54" s="410"/>
      <c r="EX54" s="411"/>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row>
    <row r="55" spans="1:256" ht="12.75" customHeight="1" x14ac:dyDescent="0.2">
      <c r="A55" s="294"/>
      <c r="B55" s="119" t="s">
        <v>57</v>
      </c>
      <c r="C55" s="214"/>
      <c r="D55" s="82"/>
      <c r="E55" s="376"/>
      <c r="F55" s="410"/>
      <c r="G55" s="411"/>
      <c r="H55" s="376"/>
      <c r="I55" s="410"/>
      <c r="J55" s="411"/>
      <c r="K55" s="376"/>
      <c r="L55" s="410"/>
      <c r="M55" s="411"/>
      <c r="N55" s="376"/>
      <c r="O55" s="410"/>
      <c r="P55" s="411"/>
      <c r="Q55" s="376"/>
      <c r="R55" s="410"/>
      <c r="S55" s="411"/>
      <c r="T55" s="410"/>
      <c r="U55" s="410"/>
      <c r="V55" s="411"/>
      <c r="W55" s="372"/>
      <c r="X55" s="410"/>
      <c r="Y55" s="411"/>
      <c r="Z55" s="372"/>
      <c r="AA55" s="410"/>
      <c r="AB55" s="411"/>
      <c r="AC55" s="372"/>
      <c r="AD55" s="410"/>
      <c r="AE55" s="411"/>
      <c r="AF55" s="372"/>
      <c r="AG55" s="410"/>
      <c r="AH55" s="411"/>
      <c r="AI55" s="372"/>
      <c r="AJ55" s="410"/>
      <c r="AK55" s="411"/>
      <c r="AL55" s="372"/>
      <c r="AM55" s="410"/>
      <c r="AN55" s="411"/>
      <c r="AO55" s="372"/>
      <c r="AP55" s="410"/>
      <c r="AQ55" s="411"/>
      <c r="AR55" s="372"/>
      <c r="AS55" s="410"/>
      <c r="AT55" s="411"/>
      <c r="AU55" s="372"/>
      <c r="AV55" s="410"/>
      <c r="AW55" s="411"/>
      <c r="AX55" s="372"/>
      <c r="AY55" s="410"/>
      <c r="AZ55" s="411"/>
      <c r="BA55" s="372"/>
      <c r="BB55" s="410"/>
      <c r="BC55" s="411"/>
      <c r="BD55" s="372"/>
      <c r="BE55" s="410"/>
      <c r="BF55" s="411"/>
      <c r="BG55" s="372"/>
      <c r="BH55" s="410"/>
      <c r="BI55" s="411"/>
      <c r="BJ55" s="372"/>
      <c r="BK55" s="410"/>
      <c r="BL55" s="411"/>
      <c r="BM55" s="372"/>
      <c r="BN55" s="410"/>
      <c r="BO55" s="411"/>
      <c r="BP55" s="372"/>
      <c r="BQ55" s="410"/>
      <c r="BR55" s="411"/>
      <c r="BS55" s="372"/>
      <c r="BT55" s="410"/>
      <c r="BU55" s="411"/>
      <c r="BV55" s="372"/>
      <c r="BW55" s="410"/>
      <c r="BX55" s="411"/>
      <c r="BY55" s="372"/>
      <c r="BZ55" s="410"/>
      <c r="CA55" s="411"/>
      <c r="CB55" s="372"/>
      <c r="CC55" s="410"/>
      <c r="CD55" s="411"/>
      <c r="CE55" s="372"/>
      <c r="CF55" s="410"/>
      <c r="CG55" s="411"/>
      <c r="CH55" s="372"/>
      <c r="CI55" s="410"/>
      <c r="CJ55" s="411"/>
      <c r="CK55" s="372"/>
      <c r="CL55" s="410"/>
      <c r="CM55" s="411"/>
      <c r="CN55" s="372"/>
      <c r="CO55" s="410"/>
      <c r="CP55" s="411"/>
      <c r="CQ55" s="372"/>
      <c r="CR55" s="410"/>
      <c r="CS55" s="411"/>
      <c r="CT55" s="372"/>
      <c r="CU55" s="410"/>
      <c r="CV55" s="411"/>
      <c r="CW55" s="372"/>
      <c r="CX55" s="410"/>
      <c r="CY55" s="411"/>
      <c r="CZ55" s="372"/>
      <c r="DA55" s="410"/>
      <c r="DB55" s="411"/>
      <c r="DC55" s="372"/>
      <c r="DD55" s="410"/>
      <c r="DE55" s="411"/>
      <c r="DF55" s="372"/>
      <c r="DG55" s="410"/>
      <c r="DH55" s="411"/>
      <c r="DI55" s="372"/>
      <c r="DJ55" s="410"/>
      <c r="DK55" s="411"/>
      <c r="DL55" s="372"/>
      <c r="DM55" s="410"/>
      <c r="DN55" s="411"/>
      <c r="DO55" s="372"/>
      <c r="DP55" s="410"/>
      <c r="DQ55" s="411"/>
      <c r="DR55" s="372"/>
      <c r="DS55" s="410"/>
      <c r="DT55" s="411"/>
      <c r="DU55" s="372"/>
      <c r="DV55" s="410"/>
      <c r="DW55" s="411"/>
      <c r="DX55" s="372"/>
      <c r="DY55" s="410"/>
      <c r="DZ55" s="411"/>
      <c r="EA55" s="372"/>
      <c r="EB55" s="410"/>
      <c r="EC55" s="411"/>
      <c r="ED55" s="372"/>
      <c r="EE55" s="410"/>
      <c r="EF55" s="411"/>
      <c r="EG55" s="372"/>
      <c r="EH55" s="410"/>
      <c r="EI55" s="411"/>
      <c r="EJ55" s="372"/>
      <c r="EK55" s="410"/>
      <c r="EL55" s="411"/>
      <c r="EM55" s="372"/>
      <c r="EN55" s="410"/>
      <c r="EO55" s="411"/>
      <c r="EP55" s="372"/>
      <c r="EQ55" s="410"/>
      <c r="ER55" s="411"/>
      <c r="ES55" s="372"/>
      <c r="ET55" s="410"/>
      <c r="EU55" s="411"/>
      <c r="EV55" s="372"/>
      <c r="EW55" s="410"/>
      <c r="EX55" s="411"/>
    </row>
    <row r="56" spans="1:256" ht="12.75" customHeight="1" x14ac:dyDescent="0.2">
      <c r="A56" s="294"/>
      <c r="B56" s="120" t="s">
        <v>33</v>
      </c>
      <c r="C56" s="217"/>
      <c r="D56" s="82"/>
      <c r="E56" s="376"/>
      <c r="F56" s="410"/>
      <c r="G56" s="411"/>
      <c r="H56" s="376"/>
      <c r="I56" s="410"/>
      <c r="J56" s="411"/>
      <c r="K56" s="376"/>
      <c r="L56" s="410"/>
      <c r="M56" s="411"/>
      <c r="N56" s="376"/>
      <c r="O56" s="410"/>
      <c r="P56" s="411"/>
      <c r="Q56" s="376"/>
      <c r="R56" s="410"/>
      <c r="S56" s="411"/>
      <c r="T56" s="410"/>
      <c r="U56" s="410"/>
      <c r="V56" s="411"/>
      <c r="W56" s="372"/>
      <c r="X56" s="410"/>
      <c r="Y56" s="411"/>
      <c r="Z56" s="372"/>
      <c r="AA56" s="410"/>
      <c r="AB56" s="411"/>
      <c r="AC56" s="372"/>
      <c r="AD56" s="410"/>
      <c r="AE56" s="411"/>
      <c r="AF56" s="372"/>
      <c r="AG56" s="410"/>
      <c r="AH56" s="411"/>
      <c r="AI56" s="372"/>
      <c r="AJ56" s="410"/>
      <c r="AK56" s="411"/>
      <c r="AL56" s="372"/>
      <c r="AM56" s="410"/>
      <c r="AN56" s="411"/>
      <c r="AO56" s="372"/>
      <c r="AP56" s="410"/>
      <c r="AQ56" s="411"/>
      <c r="AR56" s="372"/>
      <c r="AS56" s="410"/>
      <c r="AT56" s="411"/>
      <c r="AU56" s="372"/>
      <c r="AV56" s="410"/>
      <c r="AW56" s="411"/>
      <c r="AX56" s="372"/>
      <c r="AY56" s="410"/>
      <c r="AZ56" s="411"/>
      <c r="BA56" s="372"/>
      <c r="BB56" s="410"/>
      <c r="BC56" s="411"/>
      <c r="BD56" s="372"/>
      <c r="BE56" s="410"/>
      <c r="BF56" s="411"/>
      <c r="BG56" s="372"/>
      <c r="BH56" s="410"/>
      <c r="BI56" s="411"/>
      <c r="BJ56" s="372"/>
      <c r="BK56" s="410"/>
      <c r="BL56" s="411"/>
      <c r="BM56" s="372"/>
      <c r="BN56" s="410"/>
      <c r="BO56" s="411"/>
      <c r="BP56" s="372"/>
      <c r="BQ56" s="410"/>
      <c r="BR56" s="411"/>
      <c r="BS56" s="372"/>
      <c r="BT56" s="410"/>
      <c r="BU56" s="411"/>
      <c r="BV56" s="372"/>
      <c r="BW56" s="410"/>
      <c r="BX56" s="411"/>
      <c r="BY56" s="372"/>
      <c r="BZ56" s="410"/>
      <c r="CA56" s="411"/>
      <c r="CB56" s="372"/>
      <c r="CC56" s="410"/>
      <c r="CD56" s="411"/>
      <c r="CE56" s="372"/>
      <c r="CF56" s="410"/>
      <c r="CG56" s="411"/>
      <c r="CH56" s="372"/>
      <c r="CI56" s="410"/>
      <c r="CJ56" s="411"/>
      <c r="CK56" s="372"/>
      <c r="CL56" s="410"/>
      <c r="CM56" s="411"/>
      <c r="CN56" s="372"/>
      <c r="CO56" s="410"/>
      <c r="CP56" s="411"/>
      <c r="CQ56" s="372"/>
      <c r="CR56" s="410"/>
      <c r="CS56" s="411"/>
      <c r="CT56" s="372"/>
      <c r="CU56" s="410"/>
      <c r="CV56" s="411"/>
      <c r="CW56" s="372"/>
      <c r="CX56" s="410"/>
      <c r="CY56" s="411"/>
      <c r="CZ56" s="372"/>
      <c r="DA56" s="410"/>
      <c r="DB56" s="411"/>
      <c r="DC56" s="372"/>
      <c r="DD56" s="410"/>
      <c r="DE56" s="411"/>
      <c r="DF56" s="372"/>
      <c r="DG56" s="410"/>
      <c r="DH56" s="411"/>
      <c r="DI56" s="372"/>
      <c r="DJ56" s="410"/>
      <c r="DK56" s="411"/>
      <c r="DL56" s="372"/>
      <c r="DM56" s="410"/>
      <c r="DN56" s="411"/>
      <c r="DO56" s="372"/>
      <c r="DP56" s="410"/>
      <c r="DQ56" s="411"/>
      <c r="DR56" s="372"/>
      <c r="DS56" s="410"/>
      <c r="DT56" s="411"/>
      <c r="DU56" s="372"/>
      <c r="DV56" s="410"/>
      <c r="DW56" s="411"/>
      <c r="DX56" s="372"/>
      <c r="DY56" s="410"/>
      <c r="DZ56" s="411"/>
      <c r="EA56" s="372"/>
      <c r="EB56" s="410"/>
      <c r="EC56" s="411"/>
      <c r="ED56" s="372"/>
      <c r="EE56" s="410"/>
      <c r="EF56" s="411"/>
      <c r="EG56" s="372"/>
      <c r="EH56" s="410"/>
      <c r="EI56" s="411"/>
      <c r="EJ56" s="372"/>
      <c r="EK56" s="410"/>
      <c r="EL56" s="411"/>
      <c r="EM56" s="372"/>
      <c r="EN56" s="410"/>
      <c r="EO56" s="411"/>
      <c r="EP56" s="372"/>
      <c r="EQ56" s="410"/>
      <c r="ER56" s="411"/>
      <c r="ES56" s="372"/>
      <c r="ET56" s="410"/>
      <c r="EU56" s="411"/>
      <c r="EV56" s="372"/>
      <c r="EW56" s="410"/>
      <c r="EX56" s="411"/>
    </row>
    <row r="57" spans="1:256" x14ac:dyDescent="0.2">
      <c r="A57" s="294"/>
      <c r="B57" s="32"/>
      <c r="C57" s="222" t="s">
        <v>34</v>
      </c>
      <c r="D57" s="82"/>
      <c r="E57" s="376"/>
      <c r="F57" s="410"/>
      <c r="G57" s="411"/>
      <c r="H57" s="376"/>
      <c r="I57" s="410"/>
      <c r="J57" s="411"/>
      <c r="K57" s="376"/>
      <c r="L57" s="410"/>
      <c r="M57" s="411"/>
      <c r="N57" s="376"/>
      <c r="O57" s="410"/>
      <c r="P57" s="411"/>
      <c r="Q57" s="376"/>
      <c r="R57" s="410"/>
      <c r="S57" s="411"/>
      <c r="T57" s="410"/>
      <c r="U57" s="410"/>
      <c r="V57" s="411"/>
      <c r="W57" s="372"/>
      <c r="X57" s="410"/>
      <c r="Y57" s="411"/>
      <c r="Z57" s="372"/>
      <c r="AA57" s="410"/>
      <c r="AB57" s="411"/>
      <c r="AC57" s="372"/>
      <c r="AD57" s="410"/>
      <c r="AE57" s="411"/>
      <c r="AF57" s="372"/>
      <c r="AG57" s="410"/>
      <c r="AH57" s="411"/>
      <c r="AI57" s="372"/>
      <c r="AJ57" s="410"/>
      <c r="AK57" s="411"/>
      <c r="AL57" s="372"/>
      <c r="AM57" s="410"/>
      <c r="AN57" s="411"/>
      <c r="AO57" s="372"/>
      <c r="AP57" s="410"/>
      <c r="AQ57" s="411"/>
      <c r="AR57" s="372"/>
      <c r="AS57" s="410"/>
      <c r="AT57" s="411"/>
      <c r="AU57" s="372"/>
      <c r="AV57" s="410"/>
      <c r="AW57" s="411"/>
      <c r="AX57" s="372"/>
      <c r="AY57" s="410"/>
      <c r="AZ57" s="411"/>
      <c r="BA57" s="372"/>
      <c r="BB57" s="410"/>
      <c r="BC57" s="411"/>
      <c r="BD57" s="372"/>
      <c r="BE57" s="410"/>
      <c r="BF57" s="411"/>
      <c r="BG57" s="372"/>
      <c r="BH57" s="410"/>
      <c r="BI57" s="411"/>
      <c r="BJ57" s="372"/>
      <c r="BK57" s="410"/>
      <c r="BL57" s="411"/>
      <c r="BM57" s="372"/>
      <c r="BN57" s="410"/>
      <c r="BO57" s="411"/>
      <c r="BP57" s="372"/>
      <c r="BQ57" s="410"/>
      <c r="BR57" s="411"/>
      <c r="BS57" s="372"/>
      <c r="BT57" s="410"/>
      <c r="BU57" s="411"/>
      <c r="BV57" s="372"/>
      <c r="BW57" s="410"/>
      <c r="BX57" s="411"/>
      <c r="BY57" s="372"/>
      <c r="BZ57" s="410"/>
      <c r="CA57" s="411"/>
      <c r="CB57" s="372"/>
      <c r="CC57" s="410"/>
      <c r="CD57" s="411"/>
      <c r="CE57" s="372"/>
      <c r="CF57" s="410"/>
      <c r="CG57" s="411"/>
      <c r="CH57" s="372"/>
      <c r="CI57" s="410"/>
      <c r="CJ57" s="411"/>
      <c r="CK57" s="372"/>
      <c r="CL57" s="410"/>
      <c r="CM57" s="411"/>
      <c r="CN57" s="372"/>
      <c r="CO57" s="410"/>
      <c r="CP57" s="411"/>
      <c r="CQ57" s="372"/>
      <c r="CR57" s="410"/>
      <c r="CS57" s="411"/>
      <c r="CT57" s="372"/>
      <c r="CU57" s="410"/>
      <c r="CV57" s="411"/>
      <c r="CW57" s="372"/>
      <c r="CX57" s="410"/>
      <c r="CY57" s="411"/>
      <c r="CZ57" s="372"/>
      <c r="DA57" s="410"/>
      <c r="DB57" s="411"/>
      <c r="DC57" s="372"/>
      <c r="DD57" s="410"/>
      <c r="DE57" s="411"/>
      <c r="DF57" s="372"/>
      <c r="DG57" s="410"/>
      <c r="DH57" s="411"/>
      <c r="DI57" s="372"/>
      <c r="DJ57" s="410"/>
      <c r="DK57" s="411"/>
      <c r="DL57" s="372"/>
      <c r="DM57" s="410"/>
      <c r="DN57" s="411"/>
      <c r="DO57" s="372"/>
      <c r="DP57" s="410"/>
      <c r="DQ57" s="411"/>
      <c r="DR57" s="372"/>
      <c r="DS57" s="410"/>
      <c r="DT57" s="411"/>
      <c r="DU57" s="372"/>
      <c r="DV57" s="410"/>
      <c r="DW57" s="411"/>
      <c r="DX57" s="372"/>
      <c r="DY57" s="410"/>
      <c r="DZ57" s="411"/>
      <c r="EA57" s="372"/>
      <c r="EB57" s="410"/>
      <c r="EC57" s="411"/>
      <c r="ED57" s="372"/>
      <c r="EE57" s="410"/>
      <c r="EF57" s="411"/>
      <c r="EG57" s="372"/>
      <c r="EH57" s="410"/>
      <c r="EI57" s="411"/>
      <c r="EJ57" s="372"/>
      <c r="EK57" s="410"/>
      <c r="EL57" s="411"/>
      <c r="EM57" s="372"/>
      <c r="EN57" s="410"/>
      <c r="EO57" s="411"/>
      <c r="EP57" s="372"/>
      <c r="EQ57" s="410"/>
      <c r="ER57" s="411"/>
      <c r="ES57" s="372"/>
      <c r="ET57" s="410"/>
      <c r="EU57" s="411"/>
      <c r="EV57" s="372"/>
      <c r="EW57" s="410"/>
      <c r="EX57" s="411"/>
    </row>
    <row r="58" spans="1:256" s="3" customFormat="1" ht="13.5" thickBot="1" x14ac:dyDescent="0.25">
      <c r="A58" s="294"/>
      <c r="B58" s="32"/>
      <c r="C58" s="172" t="s">
        <v>45</v>
      </c>
      <c r="D58" s="82"/>
      <c r="E58" s="376"/>
      <c r="F58" s="410"/>
      <c r="G58" s="411"/>
      <c r="H58" s="376"/>
      <c r="I58" s="410"/>
      <c r="J58" s="411"/>
      <c r="K58" s="376"/>
      <c r="L58" s="410"/>
      <c r="M58" s="411"/>
      <c r="N58" s="376"/>
      <c r="O58" s="410"/>
      <c r="P58" s="411"/>
      <c r="Q58" s="376"/>
      <c r="R58" s="410"/>
      <c r="S58" s="411"/>
      <c r="T58" s="410"/>
      <c r="U58" s="410"/>
      <c r="V58" s="411"/>
      <c r="W58" s="414"/>
      <c r="X58" s="412"/>
      <c r="Y58" s="413"/>
      <c r="Z58" s="414"/>
      <c r="AA58" s="412"/>
      <c r="AB58" s="413"/>
      <c r="AC58" s="414"/>
      <c r="AD58" s="412"/>
      <c r="AE58" s="413"/>
      <c r="AF58" s="414"/>
      <c r="AG58" s="412"/>
      <c r="AH58" s="413"/>
      <c r="AI58" s="414"/>
      <c r="AJ58" s="412"/>
      <c r="AK58" s="413"/>
      <c r="AL58" s="414"/>
      <c r="AM58" s="412"/>
      <c r="AN58" s="413"/>
      <c r="AO58" s="414"/>
      <c r="AP58" s="412"/>
      <c r="AQ58" s="413"/>
      <c r="AR58" s="414"/>
      <c r="AS58" s="412"/>
      <c r="AT58" s="413"/>
      <c r="AU58" s="414"/>
      <c r="AV58" s="412"/>
      <c r="AW58" s="413"/>
      <c r="AX58" s="414"/>
      <c r="AY58" s="412"/>
      <c r="AZ58" s="413"/>
      <c r="BA58" s="414"/>
      <c r="BB58" s="412"/>
      <c r="BC58" s="413"/>
      <c r="BD58" s="414"/>
      <c r="BE58" s="412"/>
      <c r="BF58" s="413"/>
      <c r="BG58" s="414"/>
      <c r="BH58" s="412"/>
      <c r="BI58" s="413"/>
      <c r="BJ58" s="414"/>
      <c r="BK58" s="412"/>
      <c r="BL58" s="413"/>
      <c r="BM58" s="414"/>
      <c r="BN58" s="412"/>
      <c r="BO58" s="413"/>
      <c r="BP58" s="414"/>
      <c r="BQ58" s="412"/>
      <c r="BR58" s="413"/>
      <c r="BS58" s="414"/>
      <c r="BT58" s="412"/>
      <c r="BU58" s="413"/>
      <c r="BV58" s="414"/>
      <c r="BW58" s="412"/>
      <c r="BX58" s="413"/>
      <c r="BY58" s="414"/>
      <c r="BZ58" s="412"/>
      <c r="CA58" s="413"/>
      <c r="CB58" s="414"/>
      <c r="CC58" s="412"/>
      <c r="CD58" s="413"/>
      <c r="CE58" s="414"/>
      <c r="CF58" s="412"/>
      <c r="CG58" s="413"/>
      <c r="CH58" s="414"/>
      <c r="CI58" s="412"/>
      <c r="CJ58" s="413"/>
      <c r="CK58" s="414"/>
      <c r="CL58" s="412"/>
      <c r="CM58" s="413"/>
      <c r="CN58" s="414"/>
      <c r="CO58" s="412"/>
      <c r="CP58" s="413"/>
      <c r="CQ58" s="414"/>
      <c r="CR58" s="412"/>
      <c r="CS58" s="413"/>
      <c r="CT58" s="414"/>
      <c r="CU58" s="412"/>
      <c r="CV58" s="413"/>
      <c r="CW58" s="414"/>
      <c r="CX58" s="412"/>
      <c r="CY58" s="413"/>
      <c r="CZ58" s="414"/>
      <c r="DA58" s="412"/>
      <c r="DB58" s="413"/>
      <c r="DC58" s="414"/>
      <c r="DD58" s="412"/>
      <c r="DE58" s="413"/>
      <c r="DF58" s="414"/>
      <c r="DG58" s="412"/>
      <c r="DH58" s="413"/>
      <c r="DI58" s="414"/>
      <c r="DJ58" s="412"/>
      <c r="DK58" s="413"/>
      <c r="DL58" s="414"/>
      <c r="DM58" s="412"/>
      <c r="DN58" s="413"/>
      <c r="DO58" s="414"/>
      <c r="DP58" s="412"/>
      <c r="DQ58" s="413"/>
      <c r="DR58" s="414"/>
      <c r="DS58" s="412"/>
      <c r="DT58" s="413"/>
      <c r="DU58" s="414"/>
      <c r="DV58" s="412"/>
      <c r="DW58" s="413"/>
      <c r="DX58" s="414"/>
      <c r="DY58" s="412"/>
      <c r="DZ58" s="413"/>
      <c r="EA58" s="414"/>
      <c r="EB58" s="412"/>
      <c r="EC58" s="413"/>
      <c r="ED58" s="414"/>
      <c r="EE58" s="412"/>
      <c r="EF58" s="413"/>
      <c r="EG58" s="414"/>
      <c r="EH58" s="412"/>
      <c r="EI58" s="413"/>
      <c r="EJ58" s="414"/>
      <c r="EK58" s="412"/>
      <c r="EL58" s="413"/>
      <c r="EM58" s="414"/>
      <c r="EN58" s="412"/>
      <c r="EO58" s="413"/>
      <c r="EP58" s="414"/>
      <c r="EQ58" s="412"/>
      <c r="ER58" s="413"/>
      <c r="ES58" s="414"/>
      <c r="ET58" s="412"/>
      <c r="EU58" s="413"/>
      <c r="EV58" s="414"/>
      <c r="EW58" s="412"/>
      <c r="EX58" s="413"/>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row>
    <row r="59" spans="1:256" s="2" customFormat="1" x14ac:dyDescent="0.2">
      <c r="A59" s="503" t="s">
        <v>35</v>
      </c>
      <c r="B59" s="504"/>
      <c r="C59" s="505"/>
      <c r="D59" s="499"/>
      <c r="E59" s="423"/>
      <c r="F59" s="424"/>
      <c r="G59" s="425"/>
      <c r="H59" s="423"/>
      <c r="I59" s="424"/>
      <c r="J59" s="425"/>
      <c r="K59" s="423"/>
      <c r="L59" s="424"/>
      <c r="M59" s="425"/>
      <c r="N59" s="423"/>
      <c r="O59" s="424"/>
      <c r="P59" s="425"/>
      <c r="Q59" s="423"/>
      <c r="R59" s="424"/>
      <c r="S59" s="425"/>
      <c r="T59" s="502"/>
      <c r="U59" s="424"/>
      <c r="V59" s="425"/>
      <c r="W59" s="502"/>
      <c r="X59" s="424"/>
      <c r="Y59" s="425"/>
      <c r="Z59" s="502"/>
      <c r="AA59" s="424"/>
      <c r="AB59" s="425"/>
      <c r="AC59" s="502"/>
      <c r="AD59" s="424"/>
      <c r="AE59" s="425"/>
      <c r="AF59" s="502"/>
      <c r="AG59" s="424"/>
      <c r="AH59" s="425"/>
      <c r="AI59" s="502"/>
      <c r="AJ59" s="424"/>
      <c r="AK59" s="425"/>
      <c r="AL59" s="502"/>
      <c r="AM59" s="424"/>
      <c r="AN59" s="425"/>
      <c r="AO59" s="502"/>
      <c r="AP59" s="424"/>
      <c r="AQ59" s="425"/>
      <c r="AR59" s="502"/>
      <c r="AS59" s="424"/>
      <c r="AT59" s="425"/>
      <c r="AU59" s="502"/>
      <c r="AV59" s="424"/>
      <c r="AW59" s="425"/>
      <c r="AX59" s="502"/>
      <c r="AY59" s="424"/>
      <c r="AZ59" s="425"/>
      <c r="BA59" s="502"/>
      <c r="BB59" s="424"/>
      <c r="BC59" s="425"/>
      <c r="BD59" s="502"/>
      <c r="BE59" s="424"/>
      <c r="BF59" s="425"/>
      <c r="BG59" s="502"/>
      <c r="BH59" s="424"/>
      <c r="BI59" s="425"/>
      <c r="BJ59" s="502"/>
      <c r="BK59" s="424"/>
      <c r="BL59" s="425"/>
      <c r="BM59" s="502"/>
      <c r="BN59" s="424"/>
      <c r="BO59" s="425"/>
      <c r="BP59" s="502"/>
      <c r="BQ59" s="424"/>
      <c r="BR59" s="425"/>
      <c r="BS59" s="502"/>
      <c r="BT59" s="424"/>
      <c r="BU59" s="425"/>
      <c r="BV59" s="502"/>
      <c r="BW59" s="424"/>
      <c r="BX59" s="425"/>
      <c r="BY59" s="502"/>
      <c r="BZ59" s="424"/>
      <c r="CA59" s="425"/>
      <c r="CB59" s="502"/>
      <c r="CC59" s="424"/>
      <c r="CD59" s="425"/>
      <c r="CE59" s="502"/>
      <c r="CF59" s="424"/>
      <c r="CG59" s="425"/>
      <c r="CH59" s="502"/>
      <c r="CI59" s="424"/>
      <c r="CJ59" s="425"/>
      <c r="CK59" s="502"/>
      <c r="CL59" s="424"/>
      <c r="CM59" s="425"/>
      <c r="CN59" s="502"/>
      <c r="CO59" s="424"/>
      <c r="CP59" s="425"/>
      <c r="CQ59" s="502"/>
      <c r="CR59" s="424"/>
      <c r="CS59" s="425"/>
      <c r="CT59" s="502"/>
      <c r="CU59" s="424"/>
      <c r="CV59" s="425"/>
      <c r="CW59" s="502"/>
      <c r="CX59" s="424"/>
      <c r="CY59" s="425"/>
      <c r="CZ59" s="502"/>
      <c r="DA59" s="424"/>
      <c r="DB59" s="425"/>
      <c r="DC59" s="502"/>
      <c r="DD59" s="424"/>
      <c r="DE59" s="425"/>
      <c r="DF59" s="502"/>
      <c r="DG59" s="424"/>
      <c r="DH59" s="425"/>
      <c r="DI59" s="502"/>
      <c r="DJ59" s="424"/>
      <c r="DK59" s="425"/>
      <c r="DL59" s="502"/>
      <c r="DM59" s="424"/>
      <c r="DN59" s="425"/>
      <c r="DO59" s="502"/>
      <c r="DP59" s="424"/>
      <c r="DQ59" s="425"/>
      <c r="DR59" s="502"/>
      <c r="DS59" s="424"/>
      <c r="DT59" s="425"/>
      <c r="DU59" s="502"/>
      <c r="DV59" s="424"/>
      <c r="DW59" s="425"/>
      <c r="DX59" s="502"/>
      <c r="DY59" s="424"/>
      <c r="DZ59" s="425"/>
      <c r="EA59" s="502"/>
      <c r="EB59" s="424"/>
      <c r="EC59" s="425"/>
      <c r="ED59" s="502"/>
      <c r="EE59" s="424"/>
      <c r="EF59" s="425"/>
      <c r="EG59" s="502"/>
      <c r="EH59" s="424"/>
      <c r="EI59" s="425"/>
      <c r="EJ59" s="502"/>
      <c r="EK59" s="424"/>
      <c r="EL59" s="425"/>
      <c r="EM59" s="502"/>
      <c r="EN59" s="424"/>
      <c r="EO59" s="425"/>
      <c r="EP59" s="502"/>
      <c r="EQ59" s="424"/>
      <c r="ER59" s="425"/>
      <c r="ES59" s="502"/>
      <c r="ET59" s="424"/>
      <c r="EU59" s="425"/>
      <c r="EV59" s="502"/>
      <c r="EW59" s="424"/>
      <c r="EX59" s="425"/>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row>
    <row r="60" spans="1:256" x14ac:dyDescent="0.2">
      <c r="A60" s="294"/>
      <c r="B60" s="20" t="s">
        <v>36</v>
      </c>
      <c r="C60" s="144"/>
      <c r="D60" s="362"/>
      <c r="E60" s="376"/>
      <c r="F60" s="410"/>
      <c r="G60" s="411"/>
      <c r="H60" s="376"/>
      <c r="I60" s="410"/>
      <c r="J60" s="411"/>
      <c r="K60" s="376"/>
      <c r="L60" s="410"/>
      <c r="M60" s="411"/>
      <c r="N60" s="376"/>
      <c r="O60" s="410"/>
      <c r="P60" s="411"/>
      <c r="Q60" s="376"/>
      <c r="R60" s="410"/>
      <c r="S60" s="411"/>
      <c r="T60" s="372"/>
      <c r="U60" s="410"/>
      <c r="V60" s="411"/>
      <c r="W60" s="372"/>
      <c r="X60" s="410"/>
      <c r="Y60" s="411"/>
      <c r="Z60" s="372"/>
      <c r="AA60" s="410"/>
      <c r="AB60" s="411"/>
      <c r="AC60" s="372"/>
      <c r="AD60" s="410"/>
      <c r="AE60" s="411"/>
      <c r="AF60" s="372"/>
      <c r="AG60" s="410"/>
      <c r="AH60" s="411"/>
      <c r="AI60" s="372"/>
      <c r="AJ60" s="410"/>
      <c r="AK60" s="411"/>
      <c r="AL60" s="372"/>
      <c r="AM60" s="410"/>
      <c r="AN60" s="411"/>
      <c r="AO60" s="372"/>
      <c r="AP60" s="410"/>
      <c r="AQ60" s="411"/>
      <c r="AR60" s="372"/>
      <c r="AS60" s="410"/>
      <c r="AT60" s="411"/>
      <c r="AU60" s="372"/>
      <c r="AV60" s="410"/>
      <c r="AW60" s="411"/>
      <c r="AX60" s="372"/>
      <c r="AY60" s="410"/>
      <c r="AZ60" s="411"/>
      <c r="BA60" s="372"/>
      <c r="BB60" s="410"/>
      <c r="BC60" s="411"/>
      <c r="BD60" s="372"/>
      <c r="BE60" s="410"/>
      <c r="BF60" s="411"/>
      <c r="BG60" s="372"/>
      <c r="BH60" s="410"/>
      <c r="BI60" s="411"/>
      <c r="BJ60" s="372"/>
      <c r="BK60" s="410"/>
      <c r="BL60" s="411"/>
      <c r="BM60" s="372"/>
      <c r="BN60" s="410"/>
      <c r="BO60" s="411"/>
      <c r="BP60" s="372"/>
      <c r="BQ60" s="410"/>
      <c r="BR60" s="411"/>
      <c r="BS60" s="372"/>
      <c r="BT60" s="410"/>
      <c r="BU60" s="411"/>
      <c r="BV60" s="372"/>
      <c r="BW60" s="410"/>
      <c r="BX60" s="411"/>
      <c r="BY60" s="372"/>
      <c r="BZ60" s="410"/>
      <c r="CA60" s="411"/>
      <c r="CB60" s="372"/>
      <c r="CC60" s="410"/>
      <c r="CD60" s="411"/>
      <c r="CE60" s="372"/>
      <c r="CF60" s="410"/>
      <c r="CG60" s="411"/>
      <c r="CH60" s="372"/>
      <c r="CI60" s="410"/>
      <c r="CJ60" s="411"/>
      <c r="CK60" s="372"/>
      <c r="CL60" s="410"/>
      <c r="CM60" s="411"/>
      <c r="CN60" s="372"/>
      <c r="CO60" s="410"/>
      <c r="CP60" s="411"/>
      <c r="CQ60" s="372"/>
      <c r="CR60" s="410"/>
      <c r="CS60" s="411"/>
      <c r="CT60" s="372"/>
      <c r="CU60" s="410"/>
      <c r="CV60" s="411"/>
      <c r="CW60" s="372"/>
      <c r="CX60" s="410"/>
      <c r="CY60" s="411"/>
      <c r="CZ60" s="372"/>
      <c r="DA60" s="410"/>
      <c r="DB60" s="411"/>
      <c r="DC60" s="372"/>
      <c r="DD60" s="410"/>
      <c r="DE60" s="411"/>
      <c r="DF60" s="372"/>
      <c r="DG60" s="410"/>
      <c r="DH60" s="411"/>
      <c r="DI60" s="372"/>
      <c r="DJ60" s="410"/>
      <c r="DK60" s="411"/>
      <c r="DL60" s="372"/>
      <c r="DM60" s="410"/>
      <c r="DN60" s="411"/>
      <c r="DO60" s="372"/>
      <c r="DP60" s="410"/>
      <c r="DQ60" s="411"/>
      <c r="DR60" s="372"/>
      <c r="DS60" s="410"/>
      <c r="DT60" s="411"/>
      <c r="DU60" s="372"/>
      <c r="DV60" s="410"/>
      <c r="DW60" s="411"/>
      <c r="DX60" s="372"/>
      <c r="DY60" s="410"/>
      <c r="DZ60" s="411"/>
      <c r="EA60" s="372"/>
      <c r="EB60" s="410"/>
      <c r="EC60" s="411"/>
      <c r="ED60" s="372"/>
      <c r="EE60" s="410"/>
      <c r="EF60" s="411"/>
      <c r="EG60" s="372"/>
      <c r="EH60" s="410"/>
      <c r="EI60" s="411"/>
      <c r="EJ60" s="372"/>
      <c r="EK60" s="410"/>
      <c r="EL60" s="411"/>
      <c r="EM60" s="372"/>
      <c r="EN60" s="410"/>
      <c r="EO60" s="411"/>
      <c r="EP60" s="372"/>
      <c r="EQ60" s="410"/>
      <c r="ER60" s="411"/>
      <c r="ES60" s="372"/>
      <c r="ET60" s="410"/>
      <c r="EU60" s="411"/>
      <c r="EV60" s="372"/>
      <c r="EW60" s="410"/>
      <c r="EX60" s="411"/>
    </row>
    <row r="61" spans="1:256" x14ac:dyDescent="0.2">
      <c r="A61" s="294"/>
      <c r="B61" s="112"/>
      <c r="C61" s="102" t="s">
        <v>127</v>
      </c>
      <c r="D61" s="362"/>
      <c r="E61" s="381"/>
      <c r="F61" s="410"/>
      <c r="G61" s="411"/>
      <c r="H61" s="381"/>
      <c r="I61" s="410"/>
      <c r="J61" s="411"/>
      <c r="K61" s="381"/>
      <c r="L61" s="410"/>
      <c r="M61" s="411"/>
      <c r="N61" s="381"/>
      <c r="O61" s="410"/>
      <c r="P61" s="411"/>
      <c r="Q61" s="381"/>
      <c r="R61" s="410"/>
      <c r="S61" s="411"/>
      <c r="T61" s="372"/>
      <c r="U61" s="410"/>
      <c r="V61" s="411"/>
      <c r="W61" s="372"/>
      <c r="X61" s="410"/>
      <c r="Y61" s="411"/>
      <c r="Z61" s="372"/>
      <c r="AA61" s="410"/>
      <c r="AB61" s="411"/>
      <c r="AC61" s="372"/>
      <c r="AD61" s="410"/>
      <c r="AE61" s="411"/>
      <c r="AF61" s="372"/>
      <c r="AG61" s="410"/>
      <c r="AH61" s="411"/>
      <c r="AI61" s="372"/>
      <c r="AJ61" s="410"/>
      <c r="AK61" s="411"/>
      <c r="AL61" s="372"/>
      <c r="AM61" s="410"/>
      <c r="AN61" s="411"/>
      <c r="AO61" s="372"/>
      <c r="AP61" s="410"/>
      <c r="AQ61" s="411"/>
      <c r="AR61" s="372"/>
      <c r="AS61" s="410"/>
      <c r="AT61" s="411"/>
      <c r="AU61" s="372"/>
      <c r="AV61" s="410"/>
      <c r="AW61" s="411"/>
      <c r="AX61" s="372"/>
      <c r="AY61" s="410"/>
      <c r="AZ61" s="411"/>
      <c r="BA61" s="372"/>
      <c r="BB61" s="410"/>
      <c r="BC61" s="411"/>
      <c r="BD61" s="372"/>
      <c r="BE61" s="410"/>
      <c r="BF61" s="411"/>
      <c r="BG61" s="372"/>
      <c r="BH61" s="410"/>
      <c r="BI61" s="411"/>
      <c r="BJ61" s="372"/>
      <c r="BK61" s="410"/>
      <c r="BL61" s="411"/>
      <c r="BM61" s="372"/>
      <c r="BN61" s="410"/>
      <c r="BO61" s="411"/>
      <c r="BP61" s="372"/>
      <c r="BQ61" s="410"/>
      <c r="BR61" s="411"/>
      <c r="BS61" s="372"/>
      <c r="BT61" s="410"/>
      <c r="BU61" s="411"/>
      <c r="BV61" s="372"/>
      <c r="BW61" s="410"/>
      <c r="BX61" s="411"/>
      <c r="BY61" s="372"/>
      <c r="BZ61" s="410"/>
      <c r="CA61" s="411"/>
      <c r="CB61" s="372"/>
      <c r="CC61" s="410"/>
      <c r="CD61" s="411"/>
      <c r="CE61" s="372"/>
      <c r="CF61" s="410"/>
      <c r="CG61" s="411"/>
      <c r="CH61" s="372"/>
      <c r="CI61" s="410"/>
      <c r="CJ61" s="411"/>
      <c r="CK61" s="372"/>
      <c r="CL61" s="410"/>
      <c r="CM61" s="411"/>
      <c r="CN61" s="372"/>
      <c r="CO61" s="410"/>
      <c r="CP61" s="411"/>
      <c r="CQ61" s="372"/>
      <c r="CR61" s="410"/>
      <c r="CS61" s="411"/>
      <c r="CT61" s="372"/>
      <c r="CU61" s="410"/>
      <c r="CV61" s="411"/>
      <c r="CW61" s="372"/>
      <c r="CX61" s="410"/>
      <c r="CY61" s="411"/>
      <c r="CZ61" s="372"/>
      <c r="DA61" s="410"/>
      <c r="DB61" s="411"/>
      <c r="DC61" s="372"/>
      <c r="DD61" s="410"/>
      <c r="DE61" s="411"/>
      <c r="DF61" s="372"/>
      <c r="DG61" s="410"/>
      <c r="DH61" s="411"/>
      <c r="DI61" s="372"/>
      <c r="DJ61" s="410"/>
      <c r="DK61" s="411"/>
      <c r="DL61" s="372"/>
      <c r="DM61" s="410"/>
      <c r="DN61" s="411"/>
      <c r="DO61" s="372"/>
      <c r="DP61" s="410"/>
      <c r="DQ61" s="411"/>
      <c r="DR61" s="372"/>
      <c r="DS61" s="410"/>
      <c r="DT61" s="411"/>
      <c r="DU61" s="372"/>
      <c r="DV61" s="410"/>
      <c r="DW61" s="411"/>
      <c r="DX61" s="372"/>
      <c r="DY61" s="410"/>
      <c r="DZ61" s="411"/>
      <c r="EA61" s="372"/>
      <c r="EB61" s="410"/>
      <c r="EC61" s="411"/>
      <c r="ED61" s="372"/>
      <c r="EE61" s="410"/>
      <c r="EF61" s="411"/>
      <c r="EG61" s="372"/>
      <c r="EH61" s="410"/>
      <c r="EI61" s="411"/>
      <c r="EJ61" s="372"/>
      <c r="EK61" s="410"/>
      <c r="EL61" s="411"/>
      <c r="EM61" s="372"/>
      <c r="EN61" s="410"/>
      <c r="EO61" s="411"/>
      <c r="EP61" s="372"/>
      <c r="EQ61" s="410"/>
      <c r="ER61" s="411"/>
      <c r="ES61" s="372"/>
      <c r="ET61" s="410"/>
      <c r="EU61" s="411"/>
      <c r="EV61" s="372"/>
      <c r="EW61" s="410"/>
      <c r="EX61" s="411"/>
    </row>
    <row r="62" spans="1:256" x14ac:dyDescent="0.2">
      <c r="A62" s="107"/>
      <c r="B62" s="112"/>
      <c r="C62" s="102" t="s">
        <v>128</v>
      </c>
      <c r="D62" s="362"/>
      <c r="E62" s="381"/>
      <c r="F62" s="410"/>
      <c r="G62" s="411"/>
      <c r="H62" s="381"/>
      <c r="I62" s="410"/>
      <c r="J62" s="411"/>
      <c r="K62" s="381"/>
      <c r="L62" s="410"/>
      <c r="M62" s="411"/>
      <c r="N62" s="381"/>
      <c r="O62" s="410"/>
      <c r="P62" s="411"/>
      <c r="Q62" s="381"/>
      <c r="R62" s="410"/>
      <c r="S62" s="411"/>
      <c r="T62" s="372"/>
      <c r="U62" s="410"/>
      <c r="V62" s="411"/>
      <c r="W62" s="372"/>
      <c r="X62" s="410"/>
      <c r="Y62" s="411"/>
      <c r="Z62" s="372"/>
      <c r="AA62" s="410"/>
      <c r="AB62" s="411"/>
      <c r="AC62" s="372"/>
      <c r="AD62" s="410"/>
      <c r="AE62" s="411"/>
      <c r="AF62" s="372"/>
      <c r="AG62" s="410"/>
      <c r="AH62" s="411"/>
      <c r="AI62" s="372"/>
      <c r="AJ62" s="410"/>
      <c r="AK62" s="411"/>
      <c r="AL62" s="372"/>
      <c r="AM62" s="410"/>
      <c r="AN62" s="411"/>
      <c r="AO62" s="372"/>
      <c r="AP62" s="410"/>
      <c r="AQ62" s="411"/>
      <c r="AR62" s="372"/>
      <c r="AS62" s="410"/>
      <c r="AT62" s="411"/>
      <c r="AU62" s="372"/>
      <c r="AV62" s="410"/>
      <c r="AW62" s="411"/>
      <c r="AX62" s="372"/>
      <c r="AY62" s="410"/>
      <c r="AZ62" s="411"/>
      <c r="BA62" s="372"/>
      <c r="BB62" s="410"/>
      <c r="BC62" s="411"/>
      <c r="BD62" s="372"/>
      <c r="BE62" s="410"/>
      <c r="BF62" s="411"/>
      <c r="BG62" s="372"/>
      <c r="BH62" s="410"/>
      <c r="BI62" s="411"/>
      <c r="BJ62" s="372"/>
      <c r="BK62" s="410"/>
      <c r="BL62" s="411"/>
      <c r="BM62" s="372"/>
      <c r="BN62" s="410"/>
      <c r="BO62" s="411"/>
      <c r="BP62" s="372"/>
      <c r="BQ62" s="410"/>
      <c r="BR62" s="411"/>
      <c r="BS62" s="372"/>
      <c r="BT62" s="410"/>
      <c r="BU62" s="411"/>
      <c r="BV62" s="372"/>
      <c r="BW62" s="410"/>
      <c r="BX62" s="411"/>
      <c r="BY62" s="372"/>
      <c r="BZ62" s="410"/>
      <c r="CA62" s="411"/>
      <c r="CB62" s="372"/>
      <c r="CC62" s="410"/>
      <c r="CD62" s="411"/>
      <c r="CE62" s="372"/>
      <c r="CF62" s="410"/>
      <c r="CG62" s="411"/>
      <c r="CH62" s="372"/>
      <c r="CI62" s="410"/>
      <c r="CJ62" s="411"/>
      <c r="CK62" s="372"/>
      <c r="CL62" s="410"/>
      <c r="CM62" s="411"/>
      <c r="CN62" s="372"/>
      <c r="CO62" s="410"/>
      <c r="CP62" s="411"/>
      <c r="CQ62" s="372"/>
      <c r="CR62" s="410"/>
      <c r="CS62" s="411"/>
      <c r="CT62" s="372"/>
      <c r="CU62" s="410"/>
      <c r="CV62" s="411"/>
      <c r="CW62" s="372"/>
      <c r="CX62" s="410"/>
      <c r="CY62" s="411"/>
      <c r="CZ62" s="372"/>
      <c r="DA62" s="410"/>
      <c r="DB62" s="411"/>
      <c r="DC62" s="372"/>
      <c r="DD62" s="410"/>
      <c r="DE62" s="411"/>
      <c r="DF62" s="372"/>
      <c r="DG62" s="410"/>
      <c r="DH62" s="411"/>
      <c r="DI62" s="372"/>
      <c r="DJ62" s="410"/>
      <c r="DK62" s="411"/>
      <c r="DL62" s="372"/>
      <c r="DM62" s="410"/>
      <c r="DN62" s="411"/>
      <c r="DO62" s="372"/>
      <c r="DP62" s="410"/>
      <c r="DQ62" s="411"/>
      <c r="DR62" s="372"/>
      <c r="DS62" s="410"/>
      <c r="DT62" s="411"/>
      <c r="DU62" s="372"/>
      <c r="DV62" s="410"/>
      <c r="DW62" s="411"/>
      <c r="DX62" s="372"/>
      <c r="DY62" s="410"/>
      <c r="DZ62" s="411"/>
      <c r="EA62" s="372"/>
      <c r="EB62" s="410"/>
      <c r="EC62" s="411"/>
      <c r="ED62" s="372"/>
      <c r="EE62" s="410"/>
      <c r="EF62" s="411"/>
      <c r="EG62" s="372"/>
      <c r="EH62" s="410"/>
      <c r="EI62" s="411"/>
      <c r="EJ62" s="372"/>
      <c r="EK62" s="410"/>
      <c r="EL62" s="411"/>
      <c r="EM62" s="372"/>
      <c r="EN62" s="410"/>
      <c r="EO62" s="411"/>
      <c r="EP62" s="372"/>
      <c r="EQ62" s="410"/>
      <c r="ER62" s="411"/>
      <c r="ES62" s="372"/>
      <c r="ET62" s="410"/>
      <c r="EU62" s="411"/>
      <c r="EV62" s="372"/>
      <c r="EW62" s="410"/>
      <c r="EX62" s="411"/>
    </row>
    <row r="63" spans="1:256" x14ac:dyDescent="0.2">
      <c r="A63" s="294"/>
      <c r="B63" s="20" t="s">
        <v>129</v>
      </c>
      <c r="C63" s="144"/>
      <c r="D63" s="362"/>
      <c r="E63" s="381"/>
      <c r="F63" s="410"/>
      <c r="G63" s="411"/>
      <c r="H63" s="381"/>
      <c r="I63" s="410"/>
      <c r="J63" s="411"/>
      <c r="K63" s="381"/>
      <c r="L63" s="410"/>
      <c r="M63" s="411"/>
      <c r="N63" s="381"/>
      <c r="O63" s="410"/>
      <c r="P63" s="411"/>
      <c r="Q63" s="381"/>
      <c r="R63" s="410"/>
      <c r="S63" s="411"/>
      <c r="T63" s="372"/>
      <c r="U63" s="410"/>
      <c r="V63" s="411"/>
      <c r="W63" s="372"/>
      <c r="X63" s="410"/>
      <c r="Y63" s="411"/>
      <c r="Z63" s="372"/>
      <c r="AA63" s="410"/>
      <c r="AB63" s="411"/>
      <c r="AC63" s="372"/>
      <c r="AD63" s="410"/>
      <c r="AE63" s="411"/>
      <c r="AF63" s="372"/>
      <c r="AG63" s="410"/>
      <c r="AH63" s="411"/>
      <c r="AI63" s="372"/>
      <c r="AJ63" s="410"/>
      <c r="AK63" s="411"/>
      <c r="AL63" s="372"/>
      <c r="AM63" s="410"/>
      <c r="AN63" s="411"/>
      <c r="AO63" s="372"/>
      <c r="AP63" s="410"/>
      <c r="AQ63" s="411"/>
      <c r="AR63" s="372"/>
      <c r="AS63" s="410"/>
      <c r="AT63" s="411"/>
      <c r="AU63" s="372"/>
      <c r="AV63" s="410"/>
      <c r="AW63" s="411"/>
      <c r="AX63" s="372"/>
      <c r="AY63" s="410"/>
      <c r="AZ63" s="411"/>
      <c r="BA63" s="372"/>
      <c r="BB63" s="410"/>
      <c r="BC63" s="411"/>
      <c r="BD63" s="372"/>
      <c r="BE63" s="410"/>
      <c r="BF63" s="411"/>
      <c r="BG63" s="372"/>
      <c r="BH63" s="410"/>
      <c r="BI63" s="411"/>
      <c r="BJ63" s="372"/>
      <c r="BK63" s="410"/>
      <c r="BL63" s="411"/>
      <c r="BM63" s="372"/>
      <c r="BN63" s="410"/>
      <c r="BO63" s="411"/>
      <c r="BP63" s="372"/>
      <c r="BQ63" s="410"/>
      <c r="BR63" s="411"/>
      <c r="BS63" s="372"/>
      <c r="BT63" s="410"/>
      <c r="BU63" s="411"/>
      <c r="BV63" s="372"/>
      <c r="BW63" s="410"/>
      <c r="BX63" s="411"/>
      <c r="BY63" s="372"/>
      <c r="BZ63" s="410"/>
      <c r="CA63" s="411"/>
      <c r="CB63" s="372"/>
      <c r="CC63" s="410"/>
      <c r="CD63" s="411"/>
      <c r="CE63" s="372"/>
      <c r="CF63" s="410"/>
      <c r="CG63" s="411"/>
      <c r="CH63" s="372"/>
      <c r="CI63" s="410"/>
      <c r="CJ63" s="411"/>
      <c r="CK63" s="372"/>
      <c r="CL63" s="410"/>
      <c r="CM63" s="411"/>
      <c r="CN63" s="372"/>
      <c r="CO63" s="410"/>
      <c r="CP63" s="411"/>
      <c r="CQ63" s="372"/>
      <c r="CR63" s="410"/>
      <c r="CS63" s="411"/>
      <c r="CT63" s="372"/>
      <c r="CU63" s="410"/>
      <c r="CV63" s="411"/>
      <c r="CW63" s="372"/>
      <c r="CX63" s="410"/>
      <c r="CY63" s="411"/>
      <c r="CZ63" s="372"/>
      <c r="DA63" s="410"/>
      <c r="DB63" s="411"/>
      <c r="DC63" s="372"/>
      <c r="DD63" s="410"/>
      <c r="DE63" s="411"/>
      <c r="DF63" s="372"/>
      <c r="DG63" s="410"/>
      <c r="DH63" s="411"/>
      <c r="DI63" s="372"/>
      <c r="DJ63" s="410"/>
      <c r="DK63" s="411"/>
      <c r="DL63" s="372"/>
      <c r="DM63" s="410"/>
      <c r="DN63" s="411"/>
      <c r="DO63" s="372"/>
      <c r="DP63" s="410"/>
      <c r="DQ63" s="411"/>
      <c r="DR63" s="372"/>
      <c r="DS63" s="410"/>
      <c r="DT63" s="411"/>
      <c r="DU63" s="372"/>
      <c r="DV63" s="410"/>
      <c r="DW63" s="411"/>
      <c r="DX63" s="372"/>
      <c r="DY63" s="410"/>
      <c r="DZ63" s="411"/>
      <c r="EA63" s="372"/>
      <c r="EB63" s="410"/>
      <c r="EC63" s="411"/>
      <c r="ED63" s="372"/>
      <c r="EE63" s="410"/>
      <c r="EF63" s="411"/>
      <c r="EG63" s="372"/>
      <c r="EH63" s="410"/>
      <c r="EI63" s="411"/>
      <c r="EJ63" s="372"/>
      <c r="EK63" s="410"/>
      <c r="EL63" s="411"/>
      <c r="EM63" s="372"/>
      <c r="EN63" s="410"/>
      <c r="EO63" s="411"/>
      <c r="EP63" s="372"/>
      <c r="EQ63" s="410"/>
      <c r="ER63" s="411"/>
      <c r="ES63" s="372"/>
      <c r="ET63" s="410"/>
      <c r="EU63" s="411"/>
      <c r="EV63" s="372"/>
      <c r="EW63" s="410"/>
      <c r="EX63" s="411"/>
    </row>
    <row r="64" spans="1:256" s="2" customFormat="1" ht="12.75" customHeight="1" thickBot="1" x14ac:dyDescent="0.25">
      <c r="A64" s="399"/>
      <c r="B64" s="26" t="s">
        <v>130</v>
      </c>
      <c r="C64" s="147"/>
      <c r="D64" s="363"/>
      <c r="E64" s="380"/>
      <c r="F64" s="412"/>
      <c r="G64" s="413"/>
      <c r="H64" s="380"/>
      <c r="I64" s="412"/>
      <c r="J64" s="413"/>
      <c r="K64" s="380"/>
      <c r="L64" s="412"/>
      <c r="M64" s="413"/>
      <c r="N64" s="380"/>
      <c r="O64" s="412"/>
      <c r="P64" s="413"/>
      <c r="Q64" s="380"/>
      <c r="R64" s="412"/>
      <c r="S64" s="413"/>
      <c r="T64" s="414"/>
      <c r="U64" s="412"/>
      <c r="V64" s="413"/>
      <c r="W64" s="414"/>
      <c r="X64" s="412"/>
      <c r="Y64" s="413"/>
      <c r="Z64" s="414"/>
      <c r="AA64" s="412"/>
      <c r="AB64" s="413"/>
      <c r="AC64" s="414"/>
      <c r="AD64" s="412"/>
      <c r="AE64" s="413"/>
      <c r="AF64" s="414"/>
      <c r="AG64" s="412"/>
      <c r="AH64" s="413"/>
      <c r="AI64" s="414"/>
      <c r="AJ64" s="412"/>
      <c r="AK64" s="413"/>
      <c r="AL64" s="414"/>
      <c r="AM64" s="412"/>
      <c r="AN64" s="413"/>
      <c r="AO64" s="414"/>
      <c r="AP64" s="412"/>
      <c r="AQ64" s="413"/>
      <c r="AR64" s="414"/>
      <c r="AS64" s="412"/>
      <c r="AT64" s="413"/>
      <c r="AU64" s="414"/>
      <c r="AV64" s="412"/>
      <c r="AW64" s="413"/>
      <c r="AX64" s="414"/>
      <c r="AY64" s="412"/>
      <c r="AZ64" s="413"/>
      <c r="BA64" s="414"/>
      <c r="BB64" s="412"/>
      <c r="BC64" s="413"/>
      <c r="BD64" s="414"/>
      <c r="BE64" s="412"/>
      <c r="BF64" s="413"/>
      <c r="BG64" s="414"/>
      <c r="BH64" s="412"/>
      <c r="BI64" s="413"/>
      <c r="BJ64" s="414"/>
      <c r="BK64" s="412"/>
      <c r="BL64" s="413"/>
      <c r="BM64" s="414"/>
      <c r="BN64" s="412"/>
      <c r="BO64" s="413"/>
      <c r="BP64" s="414"/>
      <c r="BQ64" s="412"/>
      <c r="BR64" s="413"/>
      <c r="BS64" s="414"/>
      <c r="BT64" s="412"/>
      <c r="BU64" s="413"/>
      <c r="BV64" s="414"/>
      <c r="BW64" s="412"/>
      <c r="BX64" s="413"/>
      <c r="BY64" s="414"/>
      <c r="BZ64" s="412"/>
      <c r="CA64" s="413"/>
      <c r="CB64" s="414"/>
      <c r="CC64" s="412"/>
      <c r="CD64" s="413"/>
      <c r="CE64" s="414"/>
      <c r="CF64" s="412"/>
      <c r="CG64" s="413"/>
      <c r="CH64" s="414"/>
      <c r="CI64" s="412"/>
      <c r="CJ64" s="413"/>
      <c r="CK64" s="414"/>
      <c r="CL64" s="412"/>
      <c r="CM64" s="413"/>
      <c r="CN64" s="414"/>
      <c r="CO64" s="412"/>
      <c r="CP64" s="413"/>
      <c r="CQ64" s="414"/>
      <c r="CR64" s="412"/>
      <c r="CS64" s="413"/>
      <c r="CT64" s="414"/>
      <c r="CU64" s="412"/>
      <c r="CV64" s="413"/>
      <c r="CW64" s="414"/>
      <c r="CX64" s="412"/>
      <c r="CY64" s="413"/>
      <c r="CZ64" s="414"/>
      <c r="DA64" s="412"/>
      <c r="DB64" s="413"/>
      <c r="DC64" s="414"/>
      <c r="DD64" s="412"/>
      <c r="DE64" s="413"/>
      <c r="DF64" s="414"/>
      <c r="DG64" s="412"/>
      <c r="DH64" s="413"/>
      <c r="DI64" s="414"/>
      <c r="DJ64" s="412"/>
      <c r="DK64" s="413"/>
      <c r="DL64" s="414"/>
      <c r="DM64" s="412"/>
      <c r="DN64" s="413"/>
      <c r="DO64" s="414"/>
      <c r="DP64" s="412"/>
      <c r="DQ64" s="413"/>
      <c r="DR64" s="414"/>
      <c r="DS64" s="412"/>
      <c r="DT64" s="413"/>
      <c r="DU64" s="414"/>
      <c r="DV64" s="412"/>
      <c r="DW64" s="413"/>
      <c r="DX64" s="414"/>
      <c r="DY64" s="412"/>
      <c r="DZ64" s="413"/>
      <c r="EA64" s="414"/>
      <c r="EB64" s="412"/>
      <c r="EC64" s="413"/>
      <c r="ED64" s="414"/>
      <c r="EE64" s="412"/>
      <c r="EF64" s="413"/>
      <c r="EG64" s="414"/>
      <c r="EH64" s="412"/>
      <c r="EI64" s="413"/>
      <c r="EJ64" s="414"/>
      <c r="EK64" s="412"/>
      <c r="EL64" s="413"/>
      <c r="EM64" s="414"/>
      <c r="EN64" s="412"/>
      <c r="EO64" s="413"/>
      <c r="EP64" s="414"/>
      <c r="EQ64" s="412"/>
      <c r="ER64" s="413"/>
      <c r="ES64" s="414"/>
      <c r="ET64" s="412"/>
      <c r="EU64" s="413"/>
      <c r="EV64" s="414"/>
      <c r="EW64" s="412"/>
      <c r="EX64" s="413"/>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row>
    <row r="65" spans="1:256" x14ac:dyDescent="0.2">
      <c r="A65" s="503" t="s">
        <v>133</v>
      </c>
      <c r="B65" s="504"/>
      <c r="C65" s="505"/>
      <c r="D65" s="499"/>
      <c r="E65" s="423"/>
      <c r="F65" s="424"/>
      <c r="G65" s="425"/>
      <c r="H65" s="423"/>
      <c r="I65" s="424"/>
      <c r="J65" s="425"/>
      <c r="K65" s="423"/>
      <c r="L65" s="424"/>
      <c r="M65" s="425"/>
      <c r="N65" s="423"/>
      <c r="O65" s="424"/>
      <c r="P65" s="425"/>
      <c r="Q65" s="423"/>
      <c r="R65" s="424"/>
      <c r="S65" s="425"/>
      <c r="T65" s="502"/>
      <c r="U65" s="424"/>
      <c r="V65" s="425"/>
      <c r="W65" s="502"/>
      <c r="X65" s="424"/>
      <c r="Y65" s="425"/>
      <c r="Z65" s="502"/>
      <c r="AA65" s="424"/>
      <c r="AB65" s="425"/>
      <c r="AC65" s="502"/>
      <c r="AD65" s="424"/>
      <c r="AE65" s="425"/>
      <c r="AF65" s="502"/>
      <c r="AG65" s="424"/>
      <c r="AH65" s="425"/>
      <c r="AI65" s="502"/>
      <c r="AJ65" s="424"/>
      <c r="AK65" s="425"/>
      <c r="AL65" s="502"/>
      <c r="AM65" s="424"/>
      <c r="AN65" s="425"/>
      <c r="AO65" s="502"/>
      <c r="AP65" s="424"/>
      <c r="AQ65" s="425"/>
      <c r="AR65" s="502"/>
      <c r="AS65" s="424"/>
      <c r="AT65" s="425"/>
      <c r="AU65" s="502"/>
      <c r="AV65" s="424"/>
      <c r="AW65" s="425"/>
      <c r="AX65" s="502"/>
      <c r="AY65" s="424"/>
      <c r="AZ65" s="425"/>
      <c r="BA65" s="502"/>
      <c r="BB65" s="424"/>
      <c r="BC65" s="425"/>
      <c r="BD65" s="502"/>
      <c r="BE65" s="424"/>
      <c r="BF65" s="425"/>
      <c r="BG65" s="502"/>
      <c r="BH65" s="424"/>
      <c r="BI65" s="425"/>
      <c r="BJ65" s="502"/>
      <c r="BK65" s="424"/>
      <c r="BL65" s="425"/>
      <c r="BM65" s="502"/>
      <c r="BN65" s="424"/>
      <c r="BO65" s="425"/>
      <c r="BP65" s="502"/>
      <c r="BQ65" s="424"/>
      <c r="BR65" s="425"/>
      <c r="BS65" s="502"/>
      <c r="BT65" s="424"/>
      <c r="BU65" s="425"/>
      <c r="BV65" s="502"/>
      <c r="BW65" s="424"/>
      <c r="BX65" s="425"/>
      <c r="BY65" s="502"/>
      <c r="BZ65" s="424"/>
      <c r="CA65" s="425"/>
      <c r="CB65" s="502"/>
      <c r="CC65" s="424"/>
      <c r="CD65" s="425"/>
      <c r="CE65" s="502"/>
      <c r="CF65" s="424"/>
      <c r="CG65" s="425"/>
      <c r="CH65" s="502"/>
      <c r="CI65" s="424"/>
      <c r="CJ65" s="425"/>
      <c r="CK65" s="502"/>
      <c r="CL65" s="424"/>
      <c r="CM65" s="425"/>
      <c r="CN65" s="502"/>
      <c r="CO65" s="424"/>
      <c r="CP65" s="425"/>
      <c r="CQ65" s="502"/>
      <c r="CR65" s="424"/>
      <c r="CS65" s="425"/>
      <c r="CT65" s="502"/>
      <c r="CU65" s="424"/>
      <c r="CV65" s="425"/>
      <c r="CW65" s="502"/>
      <c r="CX65" s="424"/>
      <c r="CY65" s="425"/>
      <c r="CZ65" s="502"/>
      <c r="DA65" s="424"/>
      <c r="DB65" s="425"/>
      <c r="DC65" s="502"/>
      <c r="DD65" s="424"/>
      <c r="DE65" s="425"/>
      <c r="DF65" s="502"/>
      <c r="DG65" s="424"/>
      <c r="DH65" s="425"/>
      <c r="DI65" s="502"/>
      <c r="DJ65" s="424"/>
      <c r="DK65" s="425"/>
      <c r="DL65" s="502"/>
      <c r="DM65" s="424"/>
      <c r="DN65" s="425"/>
      <c r="DO65" s="502"/>
      <c r="DP65" s="424"/>
      <c r="DQ65" s="425"/>
      <c r="DR65" s="502"/>
      <c r="DS65" s="424"/>
      <c r="DT65" s="425"/>
      <c r="DU65" s="502"/>
      <c r="DV65" s="424"/>
      <c r="DW65" s="425"/>
      <c r="DX65" s="502"/>
      <c r="DY65" s="424"/>
      <c r="DZ65" s="425"/>
      <c r="EA65" s="502"/>
      <c r="EB65" s="424"/>
      <c r="EC65" s="425"/>
      <c r="ED65" s="502"/>
      <c r="EE65" s="424"/>
      <c r="EF65" s="425"/>
      <c r="EG65" s="502"/>
      <c r="EH65" s="424"/>
      <c r="EI65" s="425"/>
      <c r="EJ65" s="502"/>
      <c r="EK65" s="424"/>
      <c r="EL65" s="425"/>
      <c r="EM65" s="502"/>
      <c r="EN65" s="424"/>
      <c r="EO65" s="425"/>
      <c r="EP65" s="502"/>
      <c r="EQ65" s="424"/>
      <c r="ER65" s="425"/>
      <c r="ES65" s="502"/>
      <c r="ET65" s="424"/>
      <c r="EU65" s="425"/>
      <c r="EV65" s="502"/>
      <c r="EW65" s="424"/>
      <c r="EX65" s="425"/>
    </row>
    <row r="66" spans="1:256" x14ac:dyDescent="0.2">
      <c r="A66" s="294"/>
      <c r="B66" s="20" t="s">
        <v>131</v>
      </c>
      <c r="C66" s="144"/>
      <c r="D66" s="362"/>
      <c r="E66" s="376"/>
      <c r="F66" s="410"/>
      <c r="G66" s="411"/>
      <c r="H66" s="376"/>
      <c r="I66" s="410"/>
      <c r="J66" s="411"/>
      <c r="K66" s="376"/>
      <c r="L66" s="410"/>
      <c r="M66" s="411"/>
      <c r="N66" s="376"/>
      <c r="O66" s="410"/>
      <c r="P66" s="411"/>
      <c r="Q66" s="376"/>
      <c r="R66" s="410"/>
      <c r="S66" s="411"/>
      <c r="T66" s="372"/>
      <c r="U66" s="410"/>
      <c r="V66" s="411"/>
      <c r="W66" s="372"/>
      <c r="X66" s="410"/>
      <c r="Y66" s="411"/>
      <c r="Z66" s="372"/>
      <c r="AA66" s="410"/>
      <c r="AB66" s="411"/>
      <c r="AC66" s="372"/>
      <c r="AD66" s="410"/>
      <c r="AE66" s="411"/>
      <c r="AF66" s="372"/>
      <c r="AG66" s="410"/>
      <c r="AH66" s="411"/>
      <c r="AI66" s="372"/>
      <c r="AJ66" s="410"/>
      <c r="AK66" s="411"/>
      <c r="AL66" s="372"/>
      <c r="AM66" s="410"/>
      <c r="AN66" s="411"/>
      <c r="AO66" s="372"/>
      <c r="AP66" s="410"/>
      <c r="AQ66" s="411"/>
      <c r="AR66" s="372"/>
      <c r="AS66" s="410"/>
      <c r="AT66" s="411"/>
      <c r="AU66" s="372"/>
      <c r="AV66" s="410"/>
      <c r="AW66" s="411"/>
      <c r="AX66" s="372"/>
      <c r="AY66" s="410"/>
      <c r="AZ66" s="411"/>
      <c r="BA66" s="372"/>
      <c r="BB66" s="410"/>
      <c r="BC66" s="411"/>
      <c r="BD66" s="372"/>
      <c r="BE66" s="410"/>
      <c r="BF66" s="411"/>
      <c r="BG66" s="372"/>
      <c r="BH66" s="410"/>
      <c r="BI66" s="411"/>
      <c r="BJ66" s="372"/>
      <c r="BK66" s="410"/>
      <c r="BL66" s="411"/>
      <c r="BM66" s="372"/>
      <c r="BN66" s="410"/>
      <c r="BO66" s="411"/>
      <c r="BP66" s="372"/>
      <c r="BQ66" s="410"/>
      <c r="BR66" s="411"/>
      <c r="BS66" s="372"/>
      <c r="BT66" s="410"/>
      <c r="BU66" s="411"/>
      <c r="BV66" s="372"/>
      <c r="BW66" s="410"/>
      <c r="BX66" s="411"/>
      <c r="BY66" s="372"/>
      <c r="BZ66" s="410"/>
      <c r="CA66" s="411"/>
      <c r="CB66" s="372"/>
      <c r="CC66" s="410"/>
      <c r="CD66" s="411"/>
      <c r="CE66" s="372"/>
      <c r="CF66" s="410"/>
      <c r="CG66" s="411"/>
      <c r="CH66" s="372"/>
      <c r="CI66" s="410"/>
      <c r="CJ66" s="411"/>
      <c r="CK66" s="372"/>
      <c r="CL66" s="410"/>
      <c r="CM66" s="411"/>
      <c r="CN66" s="372"/>
      <c r="CO66" s="410"/>
      <c r="CP66" s="411"/>
      <c r="CQ66" s="372"/>
      <c r="CR66" s="410"/>
      <c r="CS66" s="411"/>
      <c r="CT66" s="372"/>
      <c r="CU66" s="410"/>
      <c r="CV66" s="411"/>
      <c r="CW66" s="372"/>
      <c r="CX66" s="410"/>
      <c r="CY66" s="411"/>
      <c r="CZ66" s="372"/>
      <c r="DA66" s="410"/>
      <c r="DB66" s="411"/>
      <c r="DC66" s="372"/>
      <c r="DD66" s="410"/>
      <c r="DE66" s="411"/>
      <c r="DF66" s="372"/>
      <c r="DG66" s="410"/>
      <c r="DH66" s="411"/>
      <c r="DI66" s="372"/>
      <c r="DJ66" s="410"/>
      <c r="DK66" s="411"/>
      <c r="DL66" s="372"/>
      <c r="DM66" s="410"/>
      <c r="DN66" s="411"/>
      <c r="DO66" s="372"/>
      <c r="DP66" s="410"/>
      <c r="DQ66" s="411"/>
      <c r="DR66" s="372"/>
      <c r="DS66" s="410"/>
      <c r="DT66" s="411"/>
      <c r="DU66" s="372"/>
      <c r="DV66" s="410"/>
      <c r="DW66" s="411"/>
      <c r="DX66" s="372"/>
      <c r="DY66" s="410"/>
      <c r="DZ66" s="411"/>
      <c r="EA66" s="372"/>
      <c r="EB66" s="410"/>
      <c r="EC66" s="411"/>
      <c r="ED66" s="372"/>
      <c r="EE66" s="410"/>
      <c r="EF66" s="411"/>
      <c r="EG66" s="372"/>
      <c r="EH66" s="410"/>
      <c r="EI66" s="411"/>
      <c r="EJ66" s="372"/>
      <c r="EK66" s="410"/>
      <c r="EL66" s="411"/>
      <c r="EM66" s="372"/>
      <c r="EN66" s="410"/>
      <c r="EO66" s="411"/>
      <c r="EP66" s="372"/>
      <c r="EQ66" s="410"/>
      <c r="ER66" s="411"/>
      <c r="ES66" s="372"/>
      <c r="ET66" s="410"/>
      <c r="EU66" s="411"/>
      <c r="EV66" s="372"/>
      <c r="EW66" s="410"/>
      <c r="EX66" s="411"/>
    </row>
    <row r="67" spans="1:256" s="2" customFormat="1" ht="12.75" customHeight="1" thickBot="1" x14ac:dyDescent="0.25">
      <c r="A67" s="399"/>
      <c r="B67" s="26" t="s">
        <v>132</v>
      </c>
      <c r="C67" s="147"/>
      <c r="D67" s="363"/>
      <c r="E67" s="383"/>
      <c r="F67" s="412"/>
      <c r="G67" s="413"/>
      <c r="H67" s="383"/>
      <c r="I67" s="412"/>
      <c r="J67" s="413"/>
      <c r="K67" s="383"/>
      <c r="L67" s="412"/>
      <c r="M67" s="413"/>
      <c r="N67" s="383"/>
      <c r="O67" s="412"/>
      <c r="P67" s="413"/>
      <c r="Q67" s="383"/>
      <c r="R67" s="412"/>
      <c r="S67" s="413"/>
      <c r="T67" s="414"/>
      <c r="U67" s="412"/>
      <c r="V67" s="413"/>
      <c r="W67" s="414"/>
      <c r="X67" s="412"/>
      <c r="Y67" s="413"/>
      <c r="Z67" s="414"/>
      <c r="AA67" s="412"/>
      <c r="AB67" s="413"/>
      <c r="AC67" s="414"/>
      <c r="AD67" s="412"/>
      <c r="AE67" s="413"/>
      <c r="AF67" s="414"/>
      <c r="AG67" s="412"/>
      <c r="AH67" s="413"/>
      <c r="AI67" s="414"/>
      <c r="AJ67" s="412"/>
      <c r="AK67" s="413"/>
      <c r="AL67" s="414"/>
      <c r="AM67" s="412"/>
      <c r="AN67" s="413"/>
      <c r="AO67" s="414"/>
      <c r="AP67" s="412"/>
      <c r="AQ67" s="413"/>
      <c r="AR67" s="414"/>
      <c r="AS67" s="412"/>
      <c r="AT67" s="413"/>
      <c r="AU67" s="414"/>
      <c r="AV67" s="412"/>
      <c r="AW67" s="413"/>
      <c r="AX67" s="414"/>
      <c r="AY67" s="412"/>
      <c r="AZ67" s="413"/>
      <c r="BA67" s="414"/>
      <c r="BB67" s="412"/>
      <c r="BC67" s="413"/>
      <c r="BD67" s="414"/>
      <c r="BE67" s="412"/>
      <c r="BF67" s="413"/>
      <c r="BG67" s="414"/>
      <c r="BH67" s="412"/>
      <c r="BI67" s="413"/>
      <c r="BJ67" s="414"/>
      <c r="BK67" s="412"/>
      <c r="BL67" s="413"/>
      <c r="BM67" s="414"/>
      <c r="BN67" s="412"/>
      <c r="BO67" s="413"/>
      <c r="BP67" s="414"/>
      <c r="BQ67" s="412"/>
      <c r="BR67" s="413"/>
      <c r="BS67" s="414"/>
      <c r="BT67" s="412"/>
      <c r="BU67" s="413"/>
      <c r="BV67" s="414"/>
      <c r="BW67" s="412"/>
      <c r="BX67" s="413"/>
      <c r="BY67" s="414"/>
      <c r="BZ67" s="412"/>
      <c r="CA67" s="413"/>
      <c r="CB67" s="414"/>
      <c r="CC67" s="412"/>
      <c r="CD67" s="413"/>
      <c r="CE67" s="414"/>
      <c r="CF67" s="412"/>
      <c r="CG67" s="413"/>
      <c r="CH67" s="414"/>
      <c r="CI67" s="412"/>
      <c r="CJ67" s="413"/>
      <c r="CK67" s="414"/>
      <c r="CL67" s="412"/>
      <c r="CM67" s="413"/>
      <c r="CN67" s="414"/>
      <c r="CO67" s="412"/>
      <c r="CP67" s="413"/>
      <c r="CQ67" s="414"/>
      <c r="CR67" s="412"/>
      <c r="CS67" s="413"/>
      <c r="CT67" s="414"/>
      <c r="CU67" s="412"/>
      <c r="CV67" s="413"/>
      <c r="CW67" s="414"/>
      <c r="CX67" s="412"/>
      <c r="CY67" s="413"/>
      <c r="CZ67" s="414"/>
      <c r="DA67" s="412"/>
      <c r="DB67" s="413"/>
      <c r="DC67" s="414"/>
      <c r="DD67" s="412"/>
      <c r="DE67" s="413"/>
      <c r="DF67" s="414"/>
      <c r="DG67" s="412"/>
      <c r="DH67" s="413"/>
      <c r="DI67" s="414"/>
      <c r="DJ67" s="412"/>
      <c r="DK67" s="413"/>
      <c r="DL67" s="414"/>
      <c r="DM67" s="412"/>
      <c r="DN67" s="413"/>
      <c r="DO67" s="414"/>
      <c r="DP67" s="412"/>
      <c r="DQ67" s="413"/>
      <c r="DR67" s="414"/>
      <c r="DS67" s="412"/>
      <c r="DT67" s="413"/>
      <c r="DU67" s="414"/>
      <c r="DV67" s="412"/>
      <c r="DW67" s="413"/>
      <c r="DX67" s="414"/>
      <c r="DY67" s="412"/>
      <c r="DZ67" s="413"/>
      <c r="EA67" s="414"/>
      <c r="EB67" s="412"/>
      <c r="EC67" s="413"/>
      <c r="ED67" s="414"/>
      <c r="EE67" s="412"/>
      <c r="EF67" s="413"/>
      <c r="EG67" s="414"/>
      <c r="EH67" s="412"/>
      <c r="EI67" s="413"/>
      <c r="EJ67" s="414"/>
      <c r="EK67" s="412"/>
      <c r="EL67" s="413"/>
      <c r="EM67" s="414"/>
      <c r="EN67" s="412"/>
      <c r="EO67" s="413"/>
      <c r="EP67" s="414"/>
      <c r="EQ67" s="412"/>
      <c r="ER67" s="413"/>
      <c r="ES67" s="414"/>
      <c r="ET67" s="412"/>
      <c r="EU67" s="413"/>
      <c r="EV67" s="414"/>
      <c r="EW67" s="412"/>
      <c r="EX67" s="413"/>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row>
    <row r="68" spans="1:256" ht="12.75" customHeight="1" x14ac:dyDescent="0.2">
      <c r="A68" s="401" t="s">
        <v>37</v>
      </c>
      <c r="B68" s="160"/>
      <c r="C68" s="160"/>
      <c r="D68" s="499"/>
      <c r="E68" s="423"/>
      <c r="F68" s="424"/>
      <c r="G68" s="425"/>
      <c r="H68" s="423"/>
      <c r="I68" s="424"/>
      <c r="J68" s="425"/>
      <c r="K68" s="423"/>
      <c r="L68" s="424"/>
      <c r="M68" s="425"/>
      <c r="N68" s="423"/>
      <c r="O68" s="424"/>
      <c r="P68" s="425"/>
      <c r="Q68" s="423"/>
      <c r="R68" s="424"/>
      <c r="S68" s="425"/>
      <c r="T68" s="502"/>
      <c r="U68" s="424"/>
      <c r="V68" s="425"/>
      <c r="W68" s="502"/>
      <c r="X68" s="424"/>
      <c r="Y68" s="425"/>
      <c r="Z68" s="502"/>
      <c r="AA68" s="424"/>
      <c r="AB68" s="425"/>
      <c r="AC68" s="502"/>
      <c r="AD68" s="424"/>
      <c r="AE68" s="425"/>
      <c r="AF68" s="502"/>
      <c r="AG68" s="424"/>
      <c r="AH68" s="425"/>
      <c r="AI68" s="502"/>
      <c r="AJ68" s="424"/>
      <c r="AK68" s="425"/>
      <c r="AL68" s="502"/>
      <c r="AM68" s="424"/>
      <c r="AN68" s="425"/>
      <c r="AO68" s="502"/>
      <c r="AP68" s="424"/>
      <c r="AQ68" s="425"/>
      <c r="AR68" s="502"/>
      <c r="AS68" s="424"/>
      <c r="AT68" s="425"/>
      <c r="AU68" s="502"/>
      <c r="AV68" s="424"/>
      <c r="AW68" s="425"/>
      <c r="AX68" s="502"/>
      <c r="AY68" s="424"/>
      <c r="AZ68" s="425"/>
      <c r="BA68" s="502"/>
      <c r="BB68" s="424"/>
      <c r="BC68" s="425"/>
      <c r="BD68" s="502"/>
      <c r="BE68" s="424"/>
      <c r="BF68" s="425"/>
      <c r="BG68" s="502"/>
      <c r="BH68" s="424"/>
      <c r="BI68" s="425"/>
      <c r="BJ68" s="502"/>
      <c r="BK68" s="424"/>
      <c r="BL68" s="425"/>
      <c r="BM68" s="502"/>
      <c r="BN68" s="424"/>
      <c r="BO68" s="425"/>
      <c r="BP68" s="502"/>
      <c r="BQ68" s="424"/>
      <c r="BR68" s="425"/>
      <c r="BS68" s="502"/>
      <c r="BT68" s="424"/>
      <c r="BU68" s="425"/>
      <c r="BV68" s="502"/>
      <c r="BW68" s="424"/>
      <c r="BX68" s="425"/>
      <c r="BY68" s="502"/>
      <c r="BZ68" s="424"/>
      <c r="CA68" s="425"/>
      <c r="CB68" s="502"/>
      <c r="CC68" s="424"/>
      <c r="CD68" s="425"/>
      <c r="CE68" s="502"/>
      <c r="CF68" s="424"/>
      <c r="CG68" s="425"/>
      <c r="CH68" s="502"/>
      <c r="CI68" s="424"/>
      <c r="CJ68" s="425"/>
      <c r="CK68" s="502"/>
      <c r="CL68" s="424"/>
      <c r="CM68" s="425"/>
      <c r="CN68" s="502"/>
      <c r="CO68" s="424"/>
      <c r="CP68" s="425"/>
      <c r="CQ68" s="502"/>
      <c r="CR68" s="424"/>
      <c r="CS68" s="425"/>
      <c r="CT68" s="502"/>
      <c r="CU68" s="424"/>
      <c r="CV68" s="425"/>
      <c r="CW68" s="502"/>
      <c r="CX68" s="424"/>
      <c r="CY68" s="425"/>
      <c r="CZ68" s="502"/>
      <c r="DA68" s="424"/>
      <c r="DB68" s="425"/>
      <c r="DC68" s="502"/>
      <c r="DD68" s="424"/>
      <c r="DE68" s="425"/>
      <c r="DF68" s="502"/>
      <c r="DG68" s="424"/>
      <c r="DH68" s="425"/>
      <c r="DI68" s="502"/>
      <c r="DJ68" s="424"/>
      <c r="DK68" s="425"/>
      <c r="DL68" s="502"/>
      <c r="DM68" s="424"/>
      <c r="DN68" s="425"/>
      <c r="DO68" s="502"/>
      <c r="DP68" s="424"/>
      <c r="DQ68" s="425"/>
      <c r="DR68" s="502"/>
      <c r="DS68" s="424"/>
      <c r="DT68" s="425"/>
      <c r="DU68" s="502"/>
      <c r="DV68" s="424"/>
      <c r="DW68" s="425"/>
      <c r="DX68" s="502"/>
      <c r="DY68" s="424"/>
      <c r="DZ68" s="425"/>
      <c r="EA68" s="502"/>
      <c r="EB68" s="424"/>
      <c r="EC68" s="425"/>
      <c r="ED68" s="502"/>
      <c r="EE68" s="424"/>
      <c r="EF68" s="425"/>
      <c r="EG68" s="502"/>
      <c r="EH68" s="424"/>
      <c r="EI68" s="425"/>
      <c r="EJ68" s="502"/>
      <c r="EK68" s="424"/>
      <c r="EL68" s="425"/>
      <c r="EM68" s="502"/>
      <c r="EN68" s="424"/>
      <c r="EO68" s="425"/>
      <c r="EP68" s="502"/>
      <c r="EQ68" s="424"/>
      <c r="ER68" s="425"/>
      <c r="ES68" s="502"/>
      <c r="ET68" s="424"/>
      <c r="EU68" s="425"/>
      <c r="EV68" s="502"/>
      <c r="EW68" s="424"/>
      <c r="EX68" s="425"/>
    </row>
    <row r="69" spans="1:256" x14ac:dyDescent="0.2">
      <c r="A69" s="294"/>
      <c r="B69" s="120" t="s">
        <v>38</v>
      </c>
      <c r="C69" s="217"/>
      <c r="D69" s="362"/>
      <c r="E69" s="376"/>
      <c r="F69" s="410"/>
      <c r="G69" s="411"/>
      <c r="H69" s="376"/>
      <c r="I69" s="410"/>
      <c r="J69" s="411"/>
      <c r="K69" s="376"/>
      <c r="L69" s="410"/>
      <c r="M69" s="411"/>
      <c r="N69" s="376"/>
      <c r="O69" s="410"/>
      <c r="P69" s="411"/>
      <c r="Q69" s="376"/>
      <c r="R69" s="410"/>
      <c r="S69" s="411"/>
      <c r="T69" s="372"/>
      <c r="U69" s="410"/>
      <c r="V69" s="411"/>
      <c r="W69" s="372"/>
      <c r="X69" s="410"/>
      <c r="Y69" s="411"/>
      <c r="Z69" s="372"/>
      <c r="AA69" s="410"/>
      <c r="AB69" s="411"/>
      <c r="AC69" s="372"/>
      <c r="AD69" s="410"/>
      <c r="AE69" s="411"/>
      <c r="AF69" s="372"/>
      <c r="AG69" s="410"/>
      <c r="AH69" s="411"/>
      <c r="AI69" s="372"/>
      <c r="AJ69" s="410"/>
      <c r="AK69" s="411"/>
      <c r="AL69" s="372"/>
      <c r="AM69" s="410"/>
      <c r="AN69" s="411"/>
      <c r="AO69" s="372"/>
      <c r="AP69" s="410"/>
      <c r="AQ69" s="411"/>
      <c r="AR69" s="372"/>
      <c r="AS69" s="410"/>
      <c r="AT69" s="411"/>
      <c r="AU69" s="372"/>
      <c r="AV69" s="410"/>
      <c r="AW69" s="411"/>
      <c r="AX69" s="372"/>
      <c r="AY69" s="410"/>
      <c r="AZ69" s="411"/>
      <c r="BA69" s="372"/>
      <c r="BB69" s="410"/>
      <c r="BC69" s="411"/>
      <c r="BD69" s="372"/>
      <c r="BE69" s="410"/>
      <c r="BF69" s="411"/>
      <c r="BG69" s="372"/>
      <c r="BH69" s="410"/>
      <c r="BI69" s="411"/>
      <c r="BJ69" s="372"/>
      <c r="BK69" s="410"/>
      <c r="BL69" s="411"/>
      <c r="BM69" s="372"/>
      <c r="BN69" s="410"/>
      <c r="BO69" s="411"/>
      <c r="BP69" s="372"/>
      <c r="BQ69" s="410"/>
      <c r="BR69" s="411"/>
      <c r="BS69" s="372"/>
      <c r="BT69" s="410"/>
      <c r="BU69" s="411"/>
      <c r="BV69" s="372"/>
      <c r="BW69" s="410"/>
      <c r="BX69" s="411"/>
      <c r="BY69" s="372"/>
      <c r="BZ69" s="410"/>
      <c r="CA69" s="411"/>
      <c r="CB69" s="372"/>
      <c r="CC69" s="410"/>
      <c r="CD69" s="411"/>
      <c r="CE69" s="372"/>
      <c r="CF69" s="410"/>
      <c r="CG69" s="411"/>
      <c r="CH69" s="372"/>
      <c r="CI69" s="410"/>
      <c r="CJ69" s="411"/>
      <c r="CK69" s="372"/>
      <c r="CL69" s="410"/>
      <c r="CM69" s="411"/>
      <c r="CN69" s="372"/>
      <c r="CO69" s="410"/>
      <c r="CP69" s="411"/>
      <c r="CQ69" s="372"/>
      <c r="CR69" s="410"/>
      <c r="CS69" s="411"/>
      <c r="CT69" s="372"/>
      <c r="CU69" s="410"/>
      <c r="CV69" s="411"/>
      <c r="CW69" s="372"/>
      <c r="CX69" s="410"/>
      <c r="CY69" s="411"/>
      <c r="CZ69" s="372"/>
      <c r="DA69" s="410"/>
      <c r="DB69" s="411"/>
      <c r="DC69" s="372"/>
      <c r="DD69" s="410"/>
      <c r="DE69" s="411"/>
      <c r="DF69" s="372"/>
      <c r="DG69" s="410"/>
      <c r="DH69" s="411"/>
      <c r="DI69" s="372"/>
      <c r="DJ69" s="410"/>
      <c r="DK69" s="411"/>
      <c r="DL69" s="372"/>
      <c r="DM69" s="410"/>
      <c r="DN69" s="411"/>
      <c r="DO69" s="372"/>
      <c r="DP69" s="410"/>
      <c r="DQ69" s="411"/>
      <c r="DR69" s="372"/>
      <c r="DS69" s="410"/>
      <c r="DT69" s="411"/>
      <c r="DU69" s="372"/>
      <c r="DV69" s="410"/>
      <c r="DW69" s="411"/>
      <c r="DX69" s="372"/>
      <c r="DY69" s="410"/>
      <c r="DZ69" s="411"/>
      <c r="EA69" s="372"/>
      <c r="EB69" s="410"/>
      <c r="EC69" s="411"/>
      <c r="ED69" s="372"/>
      <c r="EE69" s="410"/>
      <c r="EF69" s="411"/>
      <c r="EG69" s="372"/>
      <c r="EH69" s="410"/>
      <c r="EI69" s="411"/>
      <c r="EJ69" s="372"/>
      <c r="EK69" s="410"/>
      <c r="EL69" s="411"/>
      <c r="EM69" s="372"/>
      <c r="EN69" s="410"/>
      <c r="EO69" s="411"/>
      <c r="EP69" s="372"/>
      <c r="EQ69" s="410"/>
      <c r="ER69" s="411"/>
      <c r="ES69" s="372"/>
      <c r="ET69" s="410"/>
      <c r="EU69" s="411"/>
      <c r="EV69" s="372"/>
      <c r="EW69" s="410"/>
      <c r="EX69" s="411"/>
    </row>
    <row r="70" spans="1:256" x14ac:dyDescent="0.2">
      <c r="A70" s="294"/>
      <c r="B70" s="32"/>
      <c r="C70" s="222" t="s">
        <v>39</v>
      </c>
      <c r="D70" s="362"/>
      <c r="E70" s="376"/>
      <c r="F70" s="410"/>
      <c r="G70" s="411"/>
      <c r="H70" s="376"/>
      <c r="I70" s="410"/>
      <c r="J70" s="411"/>
      <c r="K70" s="376"/>
      <c r="L70" s="410"/>
      <c r="M70" s="411"/>
      <c r="N70" s="376"/>
      <c r="O70" s="410"/>
      <c r="P70" s="411"/>
      <c r="Q70" s="376"/>
      <c r="R70" s="410"/>
      <c r="S70" s="411"/>
      <c r="T70" s="372"/>
      <c r="U70" s="410"/>
      <c r="V70" s="411"/>
      <c r="W70" s="372"/>
      <c r="X70" s="410"/>
      <c r="Y70" s="411"/>
      <c r="Z70" s="372"/>
      <c r="AA70" s="410"/>
      <c r="AB70" s="411"/>
      <c r="AC70" s="372"/>
      <c r="AD70" s="410"/>
      <c r="AE70" s="411"/>
      <c r="AF70" s="372"/>
      <c r="AG70" s="410"/>
      <c r="AH70" s="411"/>
      <c r="AI70" s="372"/>
      <c r="AJ70" s="410"/>
      <c r="AK70" s="411"/>
      <c r="AL70" s="372"/>
      <c r="AM70" s="410"/>
      <c r="AN70" s="411"/>
      <c r="AO70" s="372"/>
      <c r="AP70" s="410"/>
      <c r="AQ70" s="411"/>
      <c r="AR70" s="372"/>
      <c r="AS70" s="410"/>
      <c r="AT70" s="411"/>
      <c r="AU70" s="372"/>
      <c r="AV70" s="410"/>
      <c r="AW70" s="411"/>
      <c r="AX70" s="372"/>
      <c r="AY70" s="410"/>
      <c r="AZ70" s="411"/>
      <c r="BA70" s="372"/>
      <c r="BB70" s="410"/>
      <c r="BC70" s="411"/>
      <c r="BD70" s="372"/>
      <c r="BE70" s="410"/>
      <c r="BF70" s="411"/>
      <c r="BG70" s="372"/>
      <c r="BH70" s="410"/>
      <c r="BI70" s="411"/>
      <c r="BJ70" s="372"/>
      <c r="BK70" s="410"/>
      <c r="BL70" s="411"/>
      <c r="BM70" s="372"/>
      <c r="BN70" s="410"/>
      <c r="BO70" s="411"/>
      <c r="BP70" s="372"/>
      <c r="BQ70" s="410"/>
      <c r="BR70" s="411"/>
      <c r="BS70" s="372"/>
      <c r="BT70" s="410"/>
      <c r="BU70" s="411"/>
      <c r="BV70" s="372"/>
      <c r="BW70" s="410"/>
      <c r="BX70" s="411"/>
      <c r="BY70" s="372"/>
      <c r="BZ70" s="410"/>
      <c r="CA70" s="411"/>
      <c r="CB70" s="372"/>
      <c r="CC70" s="410"/>
      <c r="CD70" s="411"/>
      <c r="CE70" s="372"/>
      <c r="CF70" s="410"/>
      <c r="CG70" s="411"/>
      <c r="CH70" s="372"/>
      <c r="CI70" s="410"/>
      <c r="CJ70" s="411"/>
      <c r="CK70" s="372"/>
      <c r="CL70" s="410"/>
      <c r="CM70" s="411"/>
      <c r="CN70" s="372"/>
      <c r="CO70" s="410"/>
      <c r="CP70" s="411"/>
      <c r="CQ70" s="372"/>
      <c r="CR70" s="410"/>
      <c r="CS70" s="411"/>
      <c r="CT70" s="372"/>
      <c r="CU70" s="410"/>
      <c r="CV70" s="411"/>
      <c r="CW70" s="372"/>
      <c r="CX70" s="410"/>
      <c r="CY70" s="411"/>
      <c r="CZ70" s="372"/>
      <c r="DA70" s="410"/>
      <c r="DB70" s="411"/>
      <c r="DC70" s="372"/>
      <c r="DD70" s="410"/>
      <c r="DE70" s="411"/>
      <c r="DF70" s="372"/>
      <c r="DG70" s="410"/>
      <c r="DH70" s="411"/>
      <c r="DI70" s="372"/>
      <c r="DJ70" s="410"/>
      <c r="DK70" s="411"/>
      <c r="DL70" s="372"/>
      <c r="DM70" s="410"/>
      <c r="DN70" s="411"/>
      <c r="DO70" s="372"/>
      <c r="DP70" s="410"/>
      <c r="DQ70" s="411"/>
      <c r="DR70" s="372"/>
      <c r="DS70" s="410"/>
      <c r="DT70" s="411"/>
      <c r="DU70" s="372"/>
      <c r="DV70" s="410"/>
      <c r="DW70" s="411"/>
      <c r="DX70" s="372"/>
      <c r="DY70" s="410"/>
      <c r="DZ70" s="411"/>
      <c r="EA70" s="372"/>
      <c r="EB70" s="410"/>
      <c r="EC70" s="411"/>
      <c r="ED70" s="372"/>
      <c r="EE70" s="410"/>
      <c r="EF70" s="411"/>
      <c r="EG70" s="372"/>
      <c r="EH70" s="410"/>
      <c r="EI70" s="411"/>
      <c r="EJ70" s="372"/>
      <c r="EK70" s="410"/>
      <c r="EL70" s="411"/>
      <c r="EM70" s="372"/>
      <c r="EN70" s="410"/>
      <c r="EO70" s="411"/>
      <c r="EP70" s="372"/>
      <c r="EQ70" s="410"/>
      <c r="ER70" s="411"/>
      <c r="ES70" s="372"/>
      <c r="ET70" s="410"/>
      <c r="EU70" s="411"/>
      <c r="EV70" s="372"/>
      <c r="EW70" s="410"/>
      <c r="EX70" s="411"/>
    </row>
    <row r="71" spans="1:256" x14ac:dyDescent="0.2">
      <c r="A71" s="294"/>
      <c r="B71" s="32"/>
      <c r="C71" s="172" t="s">
        <v>40</v>
      </c>
      <c r="D71" s="362"/>
      <c r="E71" s="376"/>
      <c r="F71" s="410"/>
      <c r="G71" s="411"/>
      <c r="H71" s="376"/>
      <c r="I71" s="410"/>
      <c r="J71" s="411"/>
      <c r="K71" s="376"/>
      <c r="L71" s="410"/>
      <c r="M71" s="411"/>
      <c r="N71" s="376"/>
      <c r="O71" s="410"/>
      <c r="P71" s="411"/>
      <c r="Q71" s="376"/>
      <c r="R71" s="410"/>
      <c r="S71" s="411"/>
      <c r="T71" s="372"/>
      <c r="U71" s="410"/>
      <c r="V71" s="411"/>
      <c r="W71" s="372"/>
      <c r="X71" s="410"/>
      <c r="Y71" s="411"/>
      <c r="Z71" s="372"/>
      <c r="AA71" s="410"/>
      <c r="AB71" s="411"/>
      <c r="AC71" s="372"/>
      <c r="AD71" s="410"/>
      <c r="AE71" s="411"/>
      <c r="AF71" s="372"/>
      <c r="AG71" s="410"/>
      <c r="AH71" s="411"/>
      <c r="AI71" s="372"/>
      <c r="AJ71" s="410"/>
      <c r="AK71" s="411"/>
      <c r="AL71" s="372"/>
      <c r="AM71" s="410"/>
      <c r="AN71" s="411"/>
      <c r="AO71" s="372"/>
      <c r="AP71" s="410"/>
      <c r="AQ71" s="411"/>
      <c r="AR71" s="372"/>
      <c r="AS71" s="410"/>
      <c r="AT71" s="411"/>
      <c r="AU71" s="372"/>
      <c r="AV71" s="410"/>
      <c r="AW71" s="411"/>
      <c r="AX71" s="372"/>
      <c r="AY71" s="410"/>
      <c r="AZ71" s="411"/>
      <c r="BA71" s="372"/>
      <c r="BB71" s="410"/>
      <c r="BC71" s="411"/>
      <c r="BD71" s="372"/>
      <c r="BE71" s="410"/>
      <c r="BF71" s="411"/>
      <c r="BG71" s="372"/>
      <c r="BH71" s="410"/>
      <c r="BI71" s="411"/>
      <c r="BJ71" s="372"/>
      <c r="BK71" s="410"/>
      <c r="BL71" s="411"/>
      <c r="BM71" s="372"/>
      <c r="BN71" s="410"/>
      <c r="BO71" s="411"/>
      <c r="BP71" s="372"/>
      <c r="BQ71" s="410"/>
      <c r="BR71" s="411"/>
      <c r="BS71" s="372"/>
      <c r="BT71" s="410"/>
      <c r="BU71" s="411"/>
      <c r="BV71" s="372"/>
      <c r="BW71" s="410"/>
      <c r="BX71" s="411"/>
      <c r="BY71" s="372"/>
      <c r="BZ71" s="410"/>
      <c r="CA71" s="411"/>
      <c r="CB71" s="372"/>
      <c r="CC71" s="410"/>
      <c r="CD71" s="411"/>
      <c r="CE71" s="372"/>
      <c r="CF71" s="410"/>
      <c r="CG71" s="411"/>
      <c r="CH71" s="372"/>
      <c r="CI71" s="410"/>
      <c r="CJ71" s="411"/>
      <c r="CK71" s="372"/>
      <c r="CL71" s="410"/>
      <c r="CM71" s="411"/>
      <c r="CN71" s="372"/>
      <c r="CO71" s="410"/>
      <c r="CP71" s="411"/>
      <c r="CQ71" s="372"/>
      <c r="CR71" s="410"/>
      <c r="CS71" s="411"/>
      <c r="CT71" s="372"/>
      <c r="CU71" s="410"/>
      <c r="CV71" s="411"/>
      <c r="CW71" s="372"/>
      <c r="CX71" s="410"/>
      <c r="CY71" s="411"/>
      <c r="CZ71" s="372"/>
      <c r="DA71" s="410"/>
      <c r="DB71" s="411"/>
      <c r="DC71" s="372"/>
      <c r="DD71" s="410"/>
      <c r="DE71" s="411"/>
      <c r="DF71" s="372"/>
      <c r="DG71" s="410"/>
      <c r="DH71" s="411"/>
      <c r="DI71" s="372"/>
      <c r="DJ71" s="410"/>
      <c r="DK71" s="411"/>
      <c r="DL71" s="372"/>
      <c r="DM71" s="410"/>
      <c r="DN71" s="411"/>
      <c r="DO71" s="372"/>
      <c r="DP71" s="410"/>
      <c r="DQ71" s="411"/>
      <c r="DR71" s="372"/>
      <c r="DS71" s="410"/>
      <c r="DT71" s="411"/>
      <c r="DU71" s="372"/>
      <c r="DV71" s="410"/>
      <c r="DW71" s="411"/>
      <c r="DX71" s="372"/>
      <c r="DY71" s="410"/>
      <c r="DZ71" s="411"/>
      <c r="EA71" s="372"/>
      <c r="EB71" s="410"/>
      <c r="EC71" s="411"/>
      <c r="ED71" s="372"/>
      <c r="EE71" s="410"/>
      <c r="EF71" s="411"/>
      <c r="EG71" s="372"/>
      <c r="EH71" s="410"/>
      <c r="EI71" s="411"/>
      <c r="EJ71" s="372"/>
      <c r="EK71" s="410"/>
      <c r="EL71" s="411"/>
      <c r="EM71" s="372"/>
      <c r="EN71" s="410"/>
      <c r="EO71" s="411"/>
      <c r="EP71" s="372"/>
      <c r="EQ71" s="410"/>
      <c r="ER71" s="411"/>
      <c r="ES71" s="372"/>
      <c r="ET71" s="410"/>
      <c r="EU71" s="411"/>
      <c r="EV71" s="372"/>
      <c r="EW71" s="410"/>
      <c r="EX71" s="411"/>
    </row>
    <row r="72" spans="1:256" ht="12.75" customHeight="1" x14ac:dyDescent="0.2">
      <c r="A72" s="294"/>
      <c r="B72" s="20" t="s">
        <v>58</v>
      </c>
      <c r="C72" s="220"/>
      <c r="D72" s="362"/>
      <c r="E72" s="376"/>
      <c r="F72" s="410"/>
      <c r="G72" s="411"/>
      <c r="H72" s="376"/>
      <c r="I72" s="410"/>
      <c r="J72" s="411"/>
      <c r="K72" s="376"/>
      <c r="L72" s="410"/>
      <c r="M72" s="411"/>
      <c r="N72" s="376"/>
      <c r="O72" s="410"/>
      <c r="P72" s="411"/>
      <c r="Q72" s="376"/>
      <c r="R72" s="410"/>
      <c r="S72" s="411"/>
      <c r="T72" s="372"/>
      <c r="U72" s="410"/>
      <c r="V72" s="411"/>
      <c r="W72" s="372"/>
      <c r="X72" s="410"/>
      <c r="Y72" s="411"/>
      <c r="Z72" s="372"/>
      <c r="AA72" s="410"/>
      <c r="AB72" s="411"/>
      <c r="AC72" s="372"/>
      <c r="AD72" s="410"/>
      <c r="AE72" s="411"/>
      <c r="AF72" s="372"/>
      <c r="AG72" s="410"/>
      <c r="AH72" s="411"/>
      <c r="AI72" s="372"/>
      <c r="AJ72" s="410"/>
      <c r="AK72" s="411"/>
      <c r="AL72" s="372"/>
      <c r="AM72" s="410"/>
      <c r="AN72" s="411"/>
      <c r="AO72" s="372"/>
      <c r="AP72" s="410"/>
      <c r="AQ72" s="411"/>
      <c r="AR72" s="372"/>
      <c r="AS72" s="410"/>
      <c r="AT72" s="411"/>
      <c r="AU72" s="372"/>
      <c r="AV72" s="410"/>
      <c r="AW72" s="411"/>
      <c r="AX72" s="372"/>
      <c r="AY72" s="410"/>
      <c r="AZ72" s="411"/>
      <c r="BA72" s="372"/>
      <c r="BB72" s="410"/>
      <c r="BC72" s="411"/>
      <c r="BD72" s="372"/>
      <c r="BE72" s="410"/>
      <c r="BF72" s="411"/>
      <c r="BG72" s="372"/>
      <c r="BH72" s="410"/>
      <c r="BI72" s="411"/>
      <c r="BJ72" s="372"/>
      <c r="BK72" s="410"/>
      <c r="BL72" s="411"/>
      <c r="BM72" s="372"/>
      <c r="BN72" s="410"/>
      <c r="BO72" s="411"/>
      <c r="BP72" s="372"/>
      <c r="BQ72" s="410"/>
      <c r="BR72" s="411"/>
      <c r="BS72" s="372"/>
      <c r="BT72" s="410"/>
      <c r="BU72" s="411"/>
      <c r="BV72" s="372"/>
      <c r="BW72" s="410"/>
      <c r="BX72" s="411"/>
      <c r="BY72" s="372"/>
      <c r="BZ72" s="410"/>
      <c r="CA72" s="411"/>
      <c r="CB72" s="372"/>
      <c r="CC72" s="410"/>
      <c r="CD72" s="411"/>
      <c r="CE72" s="372"/>
      <c r="CF72" s="410"/>
      <c r="CG72" s="411"/>
      <c r="CH72" s="372"/>
      <c r="CI72" s="410"/>
      <c r="CJ72" s="411"/>
      <c r="CK72" s="372"/>
      <c r="CL72" s="410"/>
      <c r="CM72" s="411"/>
      <c r="CN72" s="372"/>
      <c r="CO72" s="410"/>
      <c r="CP72" s="411"/>
      <c r="CQ72" s="372"/>
      <c r="CR72" s="410"/>
      <c r="CS72" s="411"/>
      <c r="CT72" s="372"/>
      <c r="CU72" s="410"/>
      <c r="CV72" s="411"/>
      <c r="CW72" s="372"/>
      <c r="CX72" s="410"/>
      <c r="CY72" s="411"/>
      <c r="CZ72" s="372"/>
      <c r="DA72" s="410"/>
      <c r="DB72" s="411"/>
      <c r="DC72" s="372"/>
      <c r="DD72" s="410"/>
      <c r="DE72" s="411"/>
      <c r="DF72" s="372"/>
      <c r="DG72" s="410"/>
      <c r="DH72" s="411"/>
      <c r="DI72" s="372"/>
      <c r="DJ72" s="410"/>
      <c r="DK72" s="411"/>
      <c r="DL72" s="372"/>
      <c r="DM72" s="410"/>
      <c r="DN72" s="411"/>
      <c r="DO72" s="372"/>
      <c r="DP72" s="410"/>
      <c r="DQ72" s="411"/>
      <c r="DR72" s="372"/>
      <c r="DS72" s="410"/>
      <c r="DT72" s="411"/>
      <c r="DU72" s="372"/>
      <c r="DV72" s="410"/>
      <c r="DW72" s="411"/>
      <c r="DX72" s="372"/>
      <c r="DY72" s="410"/>
      <c r="DZ72" s="411"/>
      <c r="EA72" s="372"/>
      <c r="EB72" s="410"/>
      <c r="EC72" s="411"/>
      <c r="ED72" s="372"/>
      <c r="EE72" s="410"/>
      <c r="EF72" s="411"/>
      <c r="EG72" s="372"/>
      <c r="EH72" s="410"/>
      <c r="EI72" s="411"/>
      <c r="EJ72" s="372"/>
      <c r="EK72" s="410"/>
      <c r="EL72" s="411"/>
      <c r="EM72" s="372"/>
      <c r="EN72" s="410"/>
      <c r="EO72" s="411"/>
      <c r="EP72" s="372"/>
      <c r="EQ72" s="410"/>
      <c r="ER72" s="411"/>
      <c r="ES72" s="372"/>
      <c r="ET72" s="410"/>
      <c r="EU72" s="411"/>
      <c r="EV72" s="372"/>
      <c r="EW72" s="410"/>
      <c r="EX72" s="411"/>
    </row>
    <row r="73" spans="1:256" x14ac:dyDescent="0.2">
      <c r="A73" s="294"/>
      <c r="B73" s="120" t="s">
        <v>122</v>
      </c>
      <c r="C73" s="217"/>
      <c r="D73" s="362"/>
      <c r="E73" s="381"/>
      <c r="F73" s="410"/>
      <c r="G73" s="411"/>
      <c r="H73" s="381"/>
      <c r="I73" s="410"/>
      <c r="J73" s="411"/>
      <c r="K73" s="381"/>
      <c r="L73" s="410"/>
      <c r="M73" s="411"/>
      <c r="N73" s="381"/>
      <c r="O73" s="410"/>
      <c r="P73" s="411"/>
      <c r="Q73" s="381"/>
      <c r="R73" s="410"/>
      <c r="S73" s="411"/>
      <c r="T73" s="372"/>
      <c r="U73" s="410"/>
      <c r="V73" s="411"/>
      <c r="W73" s="372"/>
      <c r="X73" s="410"/>
      <c r="Y73" s="411"/>
      <c r="Z73" s="372"/>
      <c r="AA73" s="410"/>
      <c r="AB73" s="411"/>
      <c r="AC73" s="372"/>
      <c r="AD73" s="410"/>
      <c r="AE73" s="411"/>
      <c r="AF73" s="372"/>
      <c r="AG73" s="410"/>
      <c r="AH73" s="411"/>
      <c r="AI73" s="372"/>
      <c r="AJ73" s="410"/>
      <c r="AK73" s="411"/>
      <c r="AL73" s="372"/>
      <c r="AM73" s="410"/>
      <c r="AN73" s="411"/>
      <c r="AO73" s="372"/>
      <c r="AP73" s="410"/>
      <c r="AQ73" s="411"/>
      <c r="AR73" s="372"/>
      <c r="AS73" s="410"/>
      <c r="AT73" s="411"/>
      <c r="AU73" s="372"/>
      <c r="AV73" s="410"/>
      <c r="AW73" s="411"/>
      <c r="AX73" s="372"/>
      <c r="AY73" s="410"/>
      <c r="AZ73" s="411"/>
      <c r="BA73" s="372"/>
      <c r="BB73" s="410"/>
      <c r="BC73" s="411"/>
      <c r="BD73" s="372"/>
      <c r="BE73" s="410"/>
      <c r="BF73" s="411"/>
      <c r="BG73" s="372"/>
      <c r="BH73" s="410"/>
      <c r="BI73" s="411"/>
      <c r="BJ73" s="372"/>
      <c r="BK73" s="410"/>
      <c r="BL73" s="411"/>
      <c r="BM73" s="372"/>
      <c r="BN73" s="410"/>
      <c r="BO73" s="411"/>
      <c r="BP73" s="372"/>
      <c r="BQ73" s="410"/>
      <c r="BR73" s="411"/>
      <c r="BS73" s="372"/>
      <c r="BT73" s="410"/>
      <c r="BU73" s="411"/>
      <c r="BV73" s="372"/>
      <c r="BW73" s="410"/>
      <c r="BX73" s="411"/>
      <c r="BY73" s="372"/>
      <c r="BZ73" s="410"/>
      <c r="CA73" s="411"/>
      <c r="CB73" s="372"/>
      <c r="CC73" s="410"/>
      <c r="CD73" s="411"/>
      <c r="CE73" s="372"/>
      <c r="CF73" s="410"/>
      <c r="CG73" s="411"/>
      <c r="CH73" s="372"/>
      <c r="CI73" s="410"/>
      <c r="CJ73" s="411"/>
      <c r="CK73" s="372"/>
      <c r="CL73" s="410"/>
      <c r="CM73" s="411"/>
      <c r="CN73" s="372"/>
      <c r="CO73" s="410"/>
      <c r="CP73" s="411"/>
      <c r="CQ73" s="372"/>
      <c r="CR73" s="410"/>
      <c r="CS73" s="411"/>
      <c r="CT73" s="372"/>
      <c r="CU73" s="410"/>
      <c r="CV73" s="411"/>
      <c r="CW73" s="372"/>
      <c r="CX73" s="410"/>
      <c r="CY73" s="411"/>
      <c r="CZ73" s="372"/>
      <c r="DA73" s="410"/>
      <c r="DB73" s="411"/>
      <c r="DC73" s="372"/>
      <c r="DD73" s="410"/>
      <c r="DE73" s="411"/>
      <c r="DF73" s="372"/>
      <c r="DG73" s="410"/>
      <c r="DH73" s="411"/>
      <c r="DI73" s="372"/>
      <c r="DJ73" s="410"/>
      <c r="DK73" s="411"/>
      <c r="DL73" s="372"/>
      <c r="DM73" s="410"/>
      <c r="DN73" s="411"/>
      <c r="DO73" s="372"/>
      <c r="DP73" s="410"/>
      <c r="DQ73" s="411"/>
      <c r="DR73" s="372"/>
      <c r="DS73" s="410"/>
      <c r="DT73" s="411"/>
      <c r="DU73" s="372"/>
      <c r="DV73" s="410"/>
      <c r="DW73" s="411"/>
      <c r="DX73" s="372"/>
      <c r="DY73" s="410"/>
      <c r="DZ73" s="411"/>
      <c r="EA73" s="372"/>
      <c r="EB73" s="410"/>
      <c r="EC73" s="411"/>
      <c r="ED73" s="372"/>
      <c r="EE73" s="410"/>
      <c r="EF73" s="411"/>
      <c r="EG73" s="372"/>
      <c r="EH73" s="410"/>
      <c r="EI73" s="411"/>
      <c r="EJ73" s="372"/>
      <c r="EK73" s="410"/>
      <c r="EL73" s="411"/>
      <c r="EM73" s="372"/>
      <c r="EN73" s="410"/>
      <c r="EO73" s="411"/>
      <c r="EP73" s="372"/>
      <c r="EQ73" s="410"/>
      <c r="ER73" s="411"/>
      <c r="ES73" s="372"/>
      <c r="ET73" s="410"/>
      <c r="EU73" s="411"/>
      <c r="EV73" s="372"/>
      <c r="EW73" s="410"/>
      <c r="EX73" s="411"/>
    </row>
    <row r="74" spans="1:256" x14ac:dyDescent="0.2">
      <c r="A74" s="294"/>
      <c r="B74" s="32"/>
      <c r="C74" s="222" t="s">
        <v>123</v>
      </c>
      <c r="D74" s="362"/>
      <c r="E74" s="376"/>
      <c r="F74" s="410"/>
      <c r="G74" s="411"/>
      <c r="H74" s="376"/>
      <c r="I74" s="410"/>
      <c r="J74" s="411"/>
      <c r="K74" s="376"/>
      <c r="L74" s="410"/>
      <c r="M74" s="411"/>
      <c r="N74" s="376"/>
      <c r="O74" s="410"/>
      <c r="P74" s="411"/>
      <c r="Q74" s="376"/>
      <c r="R74" s="410"/>
      <c r="S74" s="411"/>
      <c r="T74" s="372"/>
      <c r="U74" s="410"/>
      <c r="V74" s="411"/>
      <c r="W74" s="372"/>
      <c r="X74" s="410"/>
      <c r="Y74" s="411"/>
      <c r="Z74" s="372"/>
      <c r="AA74" s="410"/>
      <c r="AB74" s="411"/>
      <c r="AC74" s="372"/>
      <c r="AD74" s="410"/>
      <c r="AE74" s="411"/>
      <c r="AF74" s="372"/>
      <c r="AG74" s="410"/>
      <c r="AH74" s="411"/>
      <c r="AI74" s="372"/>
      <c r="AJ74" s="410"/>
      <c r="AK74" s="411"/>
      <c r="AL74" s="372"/>
      <c r="AM74" s="410"/>
      <c r="AN74" s="411"/>
      <c r="AO74" s="372"/>
      <c r="AP74" s="410"/>
      <c r="AQ74" s="411"/>
      <c r="AR74" s="372"/>
      <c r="AS74" s="410"/>
      <c r="AT74" s="411"/>
      <c r="AU74" s="372"/>
      <c r="AV74" s="410"/>
      <c r="AW74" s="411"/>
      <c r="AX74" s="372"/>
      <c r="AY74" s="410"/>
      <c r="AZ74" s="411"/>
      <c r="BA74" s="372"/>
      <c r="BB74" s="410"/>
      <c r="BC74" s="411"/>
      <c r="BD74" s="372"/>
      <c r="BE74" s="410"/>
      <c r="BF74" s="411"/>
      <c r="BG74" s="372"/>
      <c r="BH74" s="410"/>
      <c r="BI74" s="411"/>
      <c r="BJ74" s="372"/>
      <c r="BK74" s="410"/>
      <c r="BL74" s="411"/>
      <c r="BM74" s="372"/>
      <c r="BN74" s="410"/>
      <c r="BO74" s="411"/>
      <c r="BP74" s="372"/>
      <c r="BQ74" s="410"/>
      <c r="BR74" s="411"/>
      <c r="BS74" s="372"/>
      <c r="BT74" s="410"/>
      <c r="BU74" s="411"/>
      <c r="BV74" s="372"/>
      <c r="BW74" s="410"/>
      <c r="BX74" s="411"/>
      <c r="BY74" s="372"/>
      <c r="BZ74" s="410"/>
      <c r="CA74" s="411"/>
      <c r="CB74" s="372"/>
      <c r="CC74" s="410"/>
      <c r="CD74" s="411"/>
      <c r="CE74" s="372"/>
      <c r="CF74" s="410"/>
      <c r="CG74" s="411"/>
      <c r="CH74" s="372"/>
      <c r="CI74" s="410"/>
      <c r="CJ74" s="411"/>
      <c r="CK74" s="372"/>
      <c r="CL74" s="410"/>
      <c r="CM74" s="411"/>
      <c r="CN74" s="372"/>
      <c r="CO74" s="410"/>
      <c r="CP74" s="411"/>
      <c r="CQ74" s="372"/>
      <c r="CR74" s="410"/>
      <c r="CS74" s="411"/>
      <c r="CT74" s="372"/>
      <c r="CU74" s="410"/>
      <c r="CV74" s="411"/>
      <c r="CW74" s="372"/>
      <c r="CX74" s="410"/>
      <c r="CY74" s="411"/>
      <c r="CZ74" s="372"/>
      <c r="DA74" s="410"/>
      <c r="DB74" s="411"/>
      <c r="DC74" s="372"/>
      <c r="DD74" s="410"/>
      <c r="DE74" s="411"/>
      <c r="DF74" s="372"/>
      <c r="DG74" s="410"/>
      <c r="DH74" s="411"/>
      <c r="DI74" s="372"/>
      <c r="DJ74" s="410"/>
      <c r="DK74" s="411"/>
      <c r="DL74" s="372"/>
      <c r="DM74" s="410"/>
      <c r="DN74" s="411"/>
      <c r="DO74" s="372"/>
      <c r="DP74" s="410"/>
      <c r="DQ74" s="411"/>
      <c r="DR74" s="372"/>
      <c r="DS74" s="410"/>
      <c r="DT74" s="411"/>
      <c r="DU74" s="372"/>
      <c r="DV74" s="410"/>
      <c r="DW74" s="411"/>
      <c r="DX74" s="372"/>
      <c r="DY74" s="410"/>
      <c r="DZ74" s="411"/>
      <c r="EA74" s="372"/>
      <c r="EB74" s="410"/>
      <c r="EC74" s="411"/>
      <c r="ED74" s="372"/>
      <c r="EE74" s="410"/>
      <c r="EF74" s="411"/>
      <c r="EG74" s="372"/>
      <c r="EH74" s="410"/>
      <c r="EI74" s="411"/>
      <c r="EJ74" s="372"/>
      <c r="EK74" s="410"/>
      <c r="EL74" s="411"/>
      <c r="EM74" s="372"/>
      <c r="EN74" s="410"/>
      <c r="EO74" s="411"/>
      <c r="EP74" s="372"/>
      <c r="EQ74" s="410"/>
      <c r="ER74" s="411"/>
      <c r="ES74" s="372"/>
      <c r="ET74" s="410"/>
      <c r="EU74" s="411"/>
      <c r="EV74" s="372"/>
      <c r="EW74" s="410"/>
      <c r="EX74" s="411"/>
    </row>
    <row r="75" spans="1:256" s="3" customFormat="1" ht="13.5" thickBot="1" x14ac:dyDescent="0.25">
      <c r="A75" s="294"/>
      <c r="B75" s="32"/>
      <c r="C75" s="24" t="s">
        <v>124</v>
      </c>
      <c r="D75" s="362"/>
      <c r="E75" s="376"/>
      <c r="F75" s="410"/>
      <c r="G75" s="411"/>
      <c r="H75" s="376"/>
      <c r="I75" s="410"/>
      <c r="J75" s="411"/>
      <c r="K75" s="376"/>
      <c r="L75" s="410"/>
      <c r="M75" s="411"/>
      <c r="N75" s="376"/>
      <c r="O75" s="410"/>
      <c r="P75" s="411"/>
      <c r="Q75" s="376"/>
      <c r="R75" s="410"/>
      <c r="S75" s="411"/>
      <c r="T75" s="372"/>
      <c r="U75" s="410"/>
      <c r="V75" s="411"/>
      <c r="W75" s="372"/>
      <c r="X75" s="410"/>
      <c r="Y75" s="411"/>
      <c r="Z75" s="372"/>
      <c r="AA75" s="410"/>
      <c r="AB75" s="411"/>
      <c r="AC75" s="372"/>
      <c r="AD75" s="410"/>
      <c r="AE75" s="411"/>
      <c r="AF75" s="372"/>
      <c r="AG75" s="410"/>
      <c r="AH75" s="411"/>
      <c r="AI75" s="372"/>
      <c r="AJ75" s="410"/>
      <c r="AK75" s="411"/>
      <c r="AL75" s="372"/>
      <c r="AM75" s="410"/>
      <c r="AN75" s="411"/>
      <c r="AO75" s="372"/>
      <c r="AP75" s="410"/>
      <c r="AQ75" s="411"/>
      <c r="AR75" s="372"/>
      <c r="AS75" s="410"/>
      <c r="AT75" s="411"/>
      <c r="AU75" s="372"/>
      <c r="AV75" s="410"/>
      <c r="AW75" s="411"/>
      <c r="AX75" s="372"/>
      <c r="AY75" s="410"/>
      <c r="AZ75" s="411"/>
      <c r="BA75" s="372"/>
      <c r="BB75" s="410"/>
      <c r="BC75" s="411"/>
      <c r="BD75" s="372"/>
      <c r="BE75" s="410"/>
      <c r="BF75" s="411"/>
      <c r="BG75" s="372"/>
      <c r="BH75" s="410"/>
      <c r="BI75" s="411"/>
      <c r="BJ75" s="372"/>
      <c r="BK75" s="410"/>
      <c r="BL75" s="411"/>
      <c r="BM75" s="372"/>
      <c r="BN75" s="410"/>
      <c r="BO75" s="411"/>
      <c r="BP75" s="372"/>
      <c r="BQ75" s="410"/>
      <c r="BR75" s="411"/>
      <c r="BS75" s="372"/>
      <c r="BT75" s="410"/>
      <c r="BU75" s="411"/>
      <c r="BV75" s="372"/>
      <c r="BW75" s="410"/>
      <c r="BX75" s="411"/>
      <c r="BY75" s="372"/>
      <c r="BZ75" s="410"/>
      <c r="CA75" s="411"/>
      <c r="CB75" s="372"/>
      <c r="CC75" s="410"/>
      <c r="CD75" s="411"/>
      <c r="CE75" s="372"/>
      <c r="CF75" s="410"/>
      <c r="CG75" s="411"/>
      <c r="CH75" s="372"/>
      <c r="CI75" s="410"/>
      <c r="CJ75" s="411"/>
      <c r="CK75" s="372"/>
      <c r="CL75" s="410"/>
      <c r="CM75" s="411"/>
      <c r="CN75" s="372"/>
      <c r="CO75" s="410"/>
      <c r="CP75" s="411"/>
      <c r="CQ75" s="372"/>
      <c r="CR75" s="410"/>
      <c r="CS75" s="411"/>
      <c r="CT75" s="372"/>
      <c r="CU75" s="410"/>
      <c r="CV75" s="411"/>
      <c r="CW75" s="372"/>
      <c r="CX75" s="410"/>
      <c r="CY75" s="411"/>
      <c r="CZ75" s="372"/>
      <c r="DA75" s="410"/>
      <c r="DB75" s="411"/>
      <c r="DC75" s="372"/>
      <c r="DD75" s="410"/>
      <c r="DE75" s="411"/>
      <c r="DF75" s="372"/>
      <c r="DG75" s="410"/>
      <c r="DH75" s="411"/>
      <c r="DI75" s="372"/>
      <c r="DJ75" s="410"/>
      <c r="DK75" s="411"/>
      <c r="DL75" s="372"/>
      <c r="DM75" s="410"/>
      <c r="DN75" s="411"/>
      <c r="DO75" s="372"/>
      <c r="DP75" s="410"/>
      <c r="DQ75" s="411"/>
      <c r="DR75" s="372"/>
      <c r="DS75" s="410"/>
      <c r="DT75" s="411"/>
      <c r="DU75" s="372"/>
      <c r="DV75" s="410"/>
      <c r="DW75" s="411"/>
      <c r="DX75" s="372"/>
      <c r="DY75" s="410"/>
      <c r="DZ75" s="411"/>
      <c r="EA75" s="372"/>
      <c r="EB75" s="410"/>
      <c r="EC75" s="411"/>
      <c r="ED75" s="372"/>
      <c r="EE75" s="410"/>
      <c r="EF75" s="411"/>
      <c r="EG75" s="372"/>
      <c r="EH75" s="410"/>
      <c r="EI75" s="411"/>
      <c r="EJ75" s="372"/>
      <c r="EK75" s="410"/>
      <c r="EL75" s="411"/>
      <c r="EM75" s="372"/>
      <c r="EN75" s="410"/>
      <c r="EO75" s="411"/>
      <c r="EP75" s="372"/>
      <c r="EQ75" s="410"/>
      <c r="ER75" s="411"/>
      <c r="ES75" s="372"/>
      <c r="ET75" s="410"/>
      <c r="EU75" s="411"/>
      <c r="EV75" s="372"/>
      <c r="EW75" s="410"/>
      <c r="EX75" s="411"/>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row>
    <row r="76" spans="1:256" s="2" customFormat="1" ht="14.25" thickTop="1" thickBot="1" x14ac:dyDescent="0.25">
      <c r="A76" s="399"/>
      <c r="B76" s="127"/>
      <c r="C76" s="103" t="s">
        <v>125</v>
      </c>
      <c r="D76" s="392"/>
      <c r="E76" s="384"/>
      <c r="F76" s="374"/>
      <c r="G76" s="375"/>
      <c r="H76" s="384"/>
      <c r="I76" s="374"/>
      <c r="J76" s="375"/>
      <c r="K76" s="384"/>
      <c r="L76" s="374"/>
      <c r="M76" s="375"/>
      <c r="N76" s="384"/>
      <c r="O76" s="374"/>
      <c r="P76" s="375"/>
      <c r="Q76" s="384"/>
      <c r="R76" s="374"/>
      <c r="S76" s="375"/>
      <c r="T76" s="373"/>
      <c r="U76" s="374"/>
      <c r="V76" s="375"/>
      <c r="W76" s="373"/>
      <c r="X76" s="374"/>
      <c r="Y76" s="375"/>
      <c r="Z76" s="373"/>
      <c r="AA76" s="374"/>
      <c r="AB76" s="375"/>
      <c r="AC76" s="373"/>
      <c r="AD76" s="374"/>
      <c r="AE76" s="375"/>
      <c r="AF76" s="373"/>
      <c r="AG76" s="374"/>
      <c r="AH76" s="375"/>
      <c r="AI76" s="373"/>
      <c r="AJ76" s="374"/>
      <c r="AK76" s="375"/>
      <c r="AL76" s="373"/>
      <c r="AM76" s="374"/>
      <c r="AN76" s="375"/>
      <c r="AO76" s="373"/>
      <c r="AP76" s="374"/>
      <c r="AQ76" s="375"/>
      <c r="AR76" s="373"/>
      <c r="AS76" s="374"/>
      <c r="AT76" s="375"/>
      <c r="AU76" s="373"/>
      <c r="AV76" s="374"/>
      <c r="AW76" s="375"/>
      <c r="AX76" s="373"/>
      <c r="AY76" s="374"/>
      <c r="AZ76" s="375"/>
      <c r="BA76" s="373"/>
      <c r="BB76" s="374"/>
      <c r="BC76" s="375"/>
      <c r="BD76" s="373"/>
      <c r="BE76" s="374"/>
      <c r="BF76" s="375"/>
      <c r="BG76" s="373"/>
      <c r="BH76" s="374"/>
      <c r="BI76" s="375"/>
      <c r="BJ76" s="373"/>
      <c r="BK76" s="374"/>
      <c r="BL76" s="375"/>
      <c r="BM76" s="373"/>
      <c r="BN76" s="374"/>
      <c r="BO76" s="375"/>
      <c r="BP76" s="373"/>
      <c r="BQ76" s="374"/>
      <c r="BR76" s="375"/>
      <c r="BS76" s="373"/>
      <c r="BT76" s="374"/>
      <c r="BU76" s="375"/>
      <c r="BV76" s="373"/>
      <c r="BW76" s="374"/>
      <c r="BX76" s="375"/>
      <c r="BY76" s="373"/>
      <c r="BZ76" s="374"/>
      <c r="CA76" s="375"/>
      <c r="CB76" s="373"/>
      <c r="CC76" s="374"/>
      <c r="CD76" s="375"/>
      <c r="CE76" s="373"/>
      <c r="CF76" s="374"/>
      <c r="CG76" s="375"/>
      <c r="CH76" s="373"/>
      <c r="CI76" s="374"/>
      <c r="CJ76" s="375"/>
      <c r="CK76" s="373"/>
      <c r="CL76" s="374"/>
      <c r="CM76" s="375"/>
      <c r="CN76" s="373"/>
      <c r="CO76" s="374"/>
      <c r="CP76" s="375"/>
      <c r="CQ76" s="373"/>
      <c r="CR76" s="374"/>
      <c r="CS76" s="375"/>
      <c r="CT76" s="373"/>
      <c r="CU76" s="374"/>
      <c r="CV76" s="375"/>
      <c r="CW76" s="373"/>
      <c r="CX76" s="374"/>
      <c r="CY76" s="375"/>
      <c r="CZ76" s="373"/>
      <c r="DA76" s="374"/>
      <c r="DB76" s="375"/>
      <c r="DC76" s="373"/>
      <c r="DD76" s="374"/>
      <c r="DE76" s="375"/>
      <c r="DF76" s="373"/>
      <c r="DG76" s="374"/>
      <c r="DH76" s="375"/>
      <c r="DI76" s="373"/>
      <c r="DJ76" s="374"/>
      <c r="DK76" s="375"/>
      <c r="DL76" s="373"/>
      <c r="DM76" s="374"/>
      <c r="DN76" s="375"/>
      <c r="DO76" s="373"/>
      <c r="DP76" s="374"/>
      <c r="DQ76" s="375"/>
      <c r="DR76" s="373"/>
      <c r="DS76" s="374"/>
      <c r="DT76" s="375"/>
      <c r="DU76" s="373"/>
      <c r="DV76" s="374"/>
      <c r="DW76" s="375"/>
      <c r="DX76" s="373"/>
      <c r="DY76" s="374"/>
      <c r="DZ76" s="375"/>
      <c r="EA76" s="373"/>
      <c r="EB76" s="374"/>
      <c r="EC76" s="375"/>
      <c r="ED76" s="373"/>
      <c r="EE76" s="374"/>
      <c r="EF76" s="375"/>
      <c r="EG76" s="373"/>
      <c r="EH76" s="374"/>
      <c r="EI76" s="375"/>
      <c r="EJ76" s="373"/>
      <c r="EK76" s="374"/>
      <c r="EL76" s="375"/>
      <c r="EM76" s="373"/>
      <c r="EN76" s="374"/>
      <c r="EO76" s="375"/>
      <c r="EP76" s="373"/>
      <c r="EQ76" s="374"/>
      <c r="ER76" s="375"/>
      <c r="ES76" s="373"/>
      <c r="ET76" s="374"/>
      <c r="EU76" s="375"/>
      <c r="EV76" s="373"/>
      <c r="EW76" s="374"/>
      <c r="EX76" s="375"/>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row>
    <row r="77" spans="1:256" x14ac:dyDescent="0.2">
      <c r="A77" s="432" t="s">
        <v>47</v>
      </c>
      <c r="B77" s="151"/>
      <c r="C77" s="151"/>
      <c r="D77" s="415"/>
      <c r="E77" s="427">
        <f>SUM(E16:E76)</f>
        <v>0</v>
      </c>
      <c r="F77" s="428">
        <f t="shared" ref="F77:G77" si="0">SUM(F16:F76)</f>
        <v>0</v>
      </c>
      <c r="G77" s="427">
        <f t="shared" si="0"/>
        <v>0</v>
      </c>
      <c r="H77" s="427">
        <f>SUM(H16:H76)</f>
        <v>0</v>
      </c>
      <c r="I77" s="428">
        <f t="shared" ref="I77:BT77" si="1">SUM(I16:I76)</f>
        <v>0</v>
      </c>
      <c r="J77" s="427">
        <f t="shared" si="1"/>
        <v>0</v>
      </c>
      <c r="K77" s="427">
        <f t="shared" si="1"/>
        <v>0</v>
      </c>
      <c r="L77" s="428">
        <f t="shared" si="1"/>
        <v>0</v>
      </c>
      <c r="M77" s="427">
        <f t="shared" si="1"/>
        <v>0</v>
      </c>
      <c r="N77" s="427">
        <f t="shared" si="1"/>
        <v>0</v>
      </c>
      <c r="O77" s="428">
        <f t="shared" si="1"/>
        <v>0</v>
      </c>
      <c r="P77" s="427">
        <f t="shared" si="1"/>
        <v>0</v>
      </c>
      <c r="Q77" s="427">
        <f t="shared" si="1"/>
        <v>0</v>
      </c>
      <c r="R77" s="428">
        <f t="shared" si="1"/>
        <v>0</v>
      </c>
      <c r="S77" s="427">
        <f t="shared" si="1"/>
        <v>0</v>
      </c>
      <c r="T77" s="427">
        <f t="shared" si="1"/>
        <v>0</v>
      </c>
      <c r="U77" s="428">
        <f t="shared" si="1"/>
        <v>0</v>
      </c>
      <c r="V77" s="427">
        <f t="shared" si="1"/>
        <v>0</v>
      </c>
      <c r="W77" s="427">
        <f t="shared" si="1"/>
        <v>0</v>
      </c>
      <c r="X77" s="428">
        <f t="shared" si="1"/>
        <v>0</v>
      </c>
      <c r="Y77" s="427">
        <f t="shared" si="1"/>
        <v>0</v>
      </c>
      <c r="Z77" s="427">
        <f t="shared" si="1"/>
        <v>0</v>
      </c>
      <c r="AA77" s="428">
        <f t="shared" si="1"/>
        <v>0</v>
      </c>
      <c r="AB77" s="427">
        <f t="shared" si="1"/>
        <v>0</v>
      </c>
      <c r="AC77" s="427">
        <f t="shared" si="1"/>
        <v>0</v>
      </c>
      <c r="AD77" s="428">
        <f t="shared" si="1"/>
        <v>0</v>
      </c>
      <c r="AE77" s="427">
        <f t="shared" si="1"/>
        <v>0</v>
      </c>
      <c r="AF77" s="427">
        <f t="shared" si="1"/>
        <v>0</v>
      </c>
      <c r="AG77" s="428">
        <f t="shared" si="1"/>
        <v>0</v>
      </c>
      <c r="AH77" s="427">
        <f t="shared" si="1"/>
        <v>0</v>
      </c>
      <c r="AI77" s="427">
        <f t="shared" si="1"/>
        <v>0</v>
      </c>
      <c r="AJ77" s="428">
        <f t="shared" si="1"/>
        <v>0</v>
      </c>
      <c r="AK77" s="427">
        <f t="shared" si="1"/>
        <v>0</v>
      </c>
      <c r="AL77" s="427">
        <f t="shared" si="1"/>
        <v>0</v>
      </c>
      <c r="AM77" s="428">
        <f t="shared" si="1"/>
        <v>0</v>
      </c>
      <c r="AN77" s="427">
        <f t="shared" si="1"/>
        <v>0</v>
      </c>
      <c r="AO77" s="427">
        <f t="shared" si="1"/>
        <v>0</v>
      </c>
      <c r="AP77" s="428">
        <f t="shared" si="1"/>
        <v>0</v>
      </c>
      <c r="AQ77" s="427">
        <f t="shared" si="1"/>
        <v>0</v>
      </c>
      <c r="AR77" s="427">
        <f t="shared" si="1"/>
        <v>0</v>
      </c>
      <c r="AS77" s="428">
        <f t="shared" si="1"/>
        <v>0</v>
      </c>
      <c r="AT77" s="427">
        <f t="shared" si="1"/>
        <v>0</v>
      </c>
      <c r="AU77" s="427">
        <f t="shared" si="1"/>
        <v>0</v>
      </c>
      <c r="AV77" s="428">
        <f t="shared" si="1"/>
        <v>0</v>
      </c>
      <c r="AW77" s="427">
        <f t="shared" si="1"/>
        <v>0</v>
      </c>
      <c r="AX77" s="427">
        <f t="shared" si="1"/>
        <v>0</v>
      </c>
      <c r="AY77" s="428">
        <f t="shared" si="1"/>
        <v>0</v>
      </c>
      <c r="AZ77" s="427">
        <f t="shared" si="1"/>
        <v>0</v>
      </c>
      <c r="BA77" s="427">
        <f t="shared" si="1"/>
        <v>0</v>
      </c>
      <c r="BB77" s="428">
        <f t="shared" si="1"/>
        <v>0</v>
      </c>
      <c r="BC77" s="427">
        <f t="shared" si="1"/>
        <v>0</v>
      </c>
      <c r="BD77" s="427">
        <f t="shared" si="1"/>
        <v>0</v>
      </c>
      <c r="BE77" s="428">
        <f t="shared" si="1"/>
        <v>0</v>
      </c>
      <c r="BF77" s="427">
        <f t="shared" si="1"/>
        <v>0</v>
      </c>
      <c r="BG77" s="427">
        <f t="shared" si="1"/>
        <v>0</v>
      </c>
      <c r="BH77" s="428">
        <f t="shared" si="1"/>
        <v>0</v>
      </c>
      <c r="BI77" s="427">
        <f t="shared" si="1"/>
        <v>0</v>
      </c>
      <c r="BJ77" s="427">
        <f t="shared" si="1"/>
        <v>0</v>
      </c>
      <c r="BK77" s="428">
        <f t="shared" si="1"/>
        <v>0</v>
      </c>
      <c r="BL77" s="427">
        <f t="shared" si="1"/>
        <v>0</v>
      </c>
      <c r="BM77" s="427">
        <f t="shared" si="1"/>
        <v>0</v>
      </c>
      <c r="BN77" s="428">
        <f t="shared" si="1"/>
        <v>0</v>
      </c>
      <c r="BO77" s="427">
        <f t="shared" si="1"/>
        <v>0</v>
      </c>
      <c r="BP77" s="427">
        <f t="shared" si="1"/>
        <v>0</v>
      </c>
      <c r="BQ77" s="428">
        <f t="shared" si="1"/>
        <v>0</v>
      </c>
      <c r="BR77" s="427">
        <f t="shared" si="1"/>
        <v>0</v>
      </c>
      <c r="BS77" s="427">
        <f t="shared" si="1"/>
        <v>0</v>
      </c>
      <c r="BT77" s="428">
        <f t="shared" si="1"/>
        <v>0</v>
      </c>
      <c r="BU77" s="427">
        <f t="shared" ref="BU77:EF77" si="2">SUM(BU16:BU76)</f>
        <v>0</v>
      </c>
      <c r="BV77" s="427">
        <f t="shared" si="2"/>
        <v>0</v>
      </c>
      <c r="BW77" s="428">
        <f t="shared" si="2"/>
        <v>0</v>
      </c>
      <c r="BX77" s="427">
        <f t="shared" si="2"/>
        <v>0</v>
      </c>
      <c r="BY77" s="427">
        <f t="shared" si="2"/>
        <v>0</v>
      </c>
      <c r="BZ77" s="428">
        <f t="shared" si="2"/>
        <v>0</v>
      </c>
      <c r="CA77" s="427">
        <f t="shared" si="2"/>
        <v>0</v>
      </c>
      <c r="CB77" s="427">
        <f t="shared" si="2"/>
        <v>0</v>
      </c>
      <c r="CC77" s="428">
        <f t="shared" si="2"/>
        <v>0</v>
      </c>
      <c r="CD77" s="427">
        <f t="shared" si="2"/>
        <v>0</v>
      </c>
      <c r="CE77" s="427">
        <f t="shared" si="2"/>
        <v>0</v>
      </c>
      <c r="CF77" s="428">
        <f t="shared" si="2"/>
        <v>0</v>
      </c>
      <c r="CG77" s="427">
        <f t="shared" si="2"/>
        <v>0</v>
      </c>
      <c r="CH77" s="427">
        <f t="shared" si="2"/>
        <v>0</v>
      </c>
      <c r="CI77" s="428">
        <f t="shared" si="2"/>
        <v>0</v>
      </c>
      <c r="CJ77" s="427">
        <f t="shared" si="2"/>
        <v>0</v>
      </c>
      <c r="CK77" s="427">
        <f t="shared" si="2"/>
        <v>0</v>
      </c>
      <c r="CL77" s="428">
        <f t="shared" si="2"/>
        <v>0</v>
      </c>
      <c r="CM77" s="427">
        <f t="shared" si="2"/>
        <v>0</v>
      </c>
      <c r="CN77" s="427">
        <f t="shared" si="2"/>
        <v>0</v>
      </c>
      <c r="CO77" s="428">
        <f t="shared" si="2"/>
        <v>0</v>
      </c>
      <c r="CP77" s="427">
        <f t="shared" si="2"/>
        <v>0</v>
      </c>
      <c r="CQ77" s="427">
        <f t="shared" si="2"/>
        <v>0</v>
      </c>
      <c r="CR77" s="428">
        <f t="shared" si="2"/>
        <v>0</v>
      </c>
      <c r="CS77" s="427">
        <f t="shared" si="2"/>
        <v>0</v>
      </c>
      <c r="CT77" s="427">
        <f t="shared" si="2"/>
        <v>0</v>
      </c>
      <c r="CU77" s="428">
        <f t="shared" si="2"/>
        <v>0</v>
      </c>
      <c r="CV77" s="427">
        <f t="shared" si="2"/>
        <v>0</v>
      </c>
      <c r="CW77" s="427">
        <f t="shared" si="2"/>
        <v>0</v>
      </c>
      <c r="CX77" s="428">
        <f t="shared" si="2"/>
        <v>0</v>
      </c>
      <c r="CY77" s="427">
        <f t="shared" si="2"/>
        <v>0</v>
      </c>
      <c r="CZ77" s="427">
        <f t="shared" si="2"/>
        <v>0</v>
      </c>
      <c r="DA77" s="428">
        <f t="shared" si="2"/>
        <v>0</v>
      </c>
      <c r="DB77" s="427">
        <f t="shared" si="2"/>
        <v>0</v>
      </c>
      <c r="DC77" s="427">
        <f t="shared" si="2"/>
        <v>0</v>
      </c>
      <c r="DD77" s="428">
        <f t="shared" si="2"/>
        <v>0</v>
      </c>
      <c r="DE77" s="427">
        <f t="shared" si="2"/>
        <v>0</v>
      </c>
      <c r="DF77" s="427">
        <f t="shared" si="2"/>
        <v>0</v>
      </c>
      <c r="DG77" s="428">
        <f t="shared" si="2"/>
        <v>0</v>
      </c>
      <c r="DH77" s="427">
        <f t="shared" si="2"/>
        <v>0</v>
      </c>
      <c r="DI77" s="427">
        <f t="shared" si="2"/>
        <v>0</v>
      </c>
      <c r="DJ77" s="428">
        <f t="shared" si="2"/>
        <v>0</v>
      </c>
      <c r="DK77" s="427">
        <f t="shared" si="2"/>
        <v>0</v>
      </c>
      <c r="DL77" s="427">
        <f t="shared" si="2"/>
        <v>0</v>
      </c>
      <c r="DM77" s="428">
        <f t="shared" si="2"/>
        <v>0</v>
      </c>
      <c r="DN77" s="427">
        <f t="shared" si="2"/>
        <v>0</v>
      </c>
      <c r="DO77" s="427">
        <f t="shared" si="2"/>
        <v>0</v>
      </c>
      <c r="DP77" s="428">
        <f t="shared" si="2"/>
        <v>0</v>
      </c>
      <c r="DQ77" s="427">
        <f t="shared" si="2"/>
        <v>0</v>
      </c>
      <c r="DR77" s="427">
        <f t="shared" si="2"/>
        <v>0</v>
      </c>
      <c r="DS77" s="428">
        <f t="shared" si="2"/>
        <v>0</v>
      </c>
      <c r="DT77" s="427">
        <f t="shared" si="2"/>
        <v>0</v>
      </c>
      <c r="DU77" s="427">
        <f t="shared" si="2"/>
        <v>0</v>
      </c>
      <c r="DV77" s="428">
        <f t="shared" si="2"/>
        <v>0</v>
      </c>
      <c r="DW77" s="427">
        <f t="shared" si="2"/>
        <v>0</v>
      </c>
      <c r="DX77" s="427">
        <f t="shared" si="2"/>
        <v>0</v>
      </c>
      <c r="DY77" s="428">
        <f t="shared" si="2"/>
        <v>0</v>
      </c>
      <c r="DZ77" s="427">
        <f t="shared" si="2"/>
        <v>0</v>
      </c>
      <c r="EA77" s="427">
        <f t="shared" si="2"/>
        <v>0</v>
      </c>
      <c r="EB77" s="428">
        <f t="shared" si="2"/>
        <v>0</v>
      </c>
      <c r="EC77" s="427">
        <f t="shared" si="2"/>
        <v>0</v>
      </c>
      <c r="ED77" s="427">
        <f t="shared" si="2"/>
        <v>0</v>
      </c>
      <c r="EE77" s="428">
        <f t="shared" si="2"/>
        <v>0</v>
      </c>
      <c r="EF77" s="427">
        <f t="shared" si="2"/>
        <v>0</v>
      </c>
      <c r="EG77" s="427">
        <f t="shared" ref="EG77:EI77" si="3">SUM(EG16:EG76)</f>
        <v>0</v>
      </c>
      <c r="EH77" s="428">
        <f t="shared" si="3"/>
        <v>0</v>
      </c>
      <c r="EI77" s="427">
        <f t="shared" si="3"/>
        <v>0</v>
      </c>
      <c r="EJ77" s="427">
        <f t="shared" ref="EJ77" si="4">SUM(EJ16:EJ76)</f>
        <v>0</v>
      </c>
      <c r="EK77" s="428">
        <f t="shared" ref="EK77:EX77" si="5">SUM(EK16:EK76)</f>
        <v>0</v>
      </c>
      <c r="EL77" s="427">
        <f t="shared" si="5"/>
        <v>0</v>
      </c>
      <c r="EM77" s="427">
        <f t="shared" si="5"/>
        <v>0</v>
      </c>
      <c r="EN77" s="428">
        <f t="shared" si="5"/>
        <v>0</v>
      </c>
      <c r="EO77" s="427">
        <f t="shared" si="5"/>
        <v>0</v>
      </c>
      <c r="EP77" s="427">
        <f t="shared" si="5"/>
        <v>0</v>
      </c>
      <c r="EQ77" s="428">
        <f t="shared" si="5"/>
        <v>0</v>
      </c>
      <c r="ER77" s="427">
        <f t="shared" si="5"/>
        <v>0</v>
      </c>
      <c r="ES77" s="427">
        <f t="shared" si="5"/>
        <v>0</v>
      </c>
      <c r="ET77" s="428">
        <f t="shared" si="5"/>
        <v>0</v>
      </c>
      <c r="EU77" s="427">
        <f t="shared" si="5"/>
        <v>0</v>
      </c>
      <c r="EV77" s="427">
        <f t="shared" si="5"/>
        <v>0</v>
      </c>
      <c r="EW77" s="428">
        <f t="shared" si="5"/>
        <v>0</v>
      </c>
      <c r="EX77" s="429">
        <f t="shared" si="5"/>
        <v>0</v>
      </c>
    </row>
    <row r="78" spans="1:256" x14ac:dyDescent="0.2">
      <c r="A78" s="406" t="s">
        <v>144</v>
      </c>
      <c r="B78" s="150"/>
      <c r="C78" s="150"/>
      <c r="D78" s="419"/>
      <c r="E78" s="565">
        <f>SUM(E77:F77)</f>
        <v>0</v>
      </c>
      <c r="F78" s="566"/>
      <c r="G78" s="430"/>
      <c r="H78" s="565">
        <f>SUM(H77:I77)</f>
        <v>0</v>
      </c>
      <c r="I78" s="566"/>
      <c r="J78" s="430"/>
      <c r="K78" s="565">
        <f t="shared" ref="K78" si="6">SUM(K77:L77)</f>
        <v>0</v>
      </c>
      <c r="L78" s="566"/>
      <c r="M78" s="430"/>
      <c r="N78" s="565">
        <f t="shared" ref="N78" si="7">SUM(N77:O77)</f>
        <v>0</v>
      </c>
      <c r="O78" s="566"/>
      <c r="P78" s="430"/>
      <c r="Q78" s="565">
        <f t="shared" ref="Q78" si="8">SUM(Q77:R77)</f>
        <v>0</v>
      </c>
      <c r="R78" s="566"/>
      <c r="S78" s="430"/>
      <c r="T78" s="565">
        <f t="shared" ref="T78" si="9">SUM(T77:U77)</f>
        <v>0</v>
      </c>
      <c r="U78" s="566"/>
      <c r="V78" s="430"/>
      <c r="W78" s="565">
        <f t="shared" ref="W78" si="10">SUM(W77:X77)</f>
        <v>0</v>
      </c>
      <c r="X78" s="566"/>
      <c r="Y78" s="430"/>
      <c r="Z78" s="565">
        <f t="shared" ref="Z78" si="11">SUM(Z77:AA77)</f>
        <v>0</v>
      </c>
      <c r="AA78" s="566"/>
      <c r="AB78" s="430"/>
      <c r="AC78" s="565">
        <f t="shared" ref="AC78" si="12">SUM(AC77:AD77)</f>
        <v>0</v>
      </c>
      <c r="AD78" s="566"/>
      <c r="AE78" s="430"/>
      <c r="AF78" s="565">
        <f t="shared" ref="AF78" si="13">SUM(AF77:AG77)</f>
        <v>0</v>
      </c>
      <c r="AG78" s="566"/>
      <c r="AH78" s="430"/>
      <c r="AI78" s="565">
        <f t="shared" ref="AI78" si="14">SUM(AI77:AJ77)</f>
        <v>0</v>
      </c>
      <c r="AJ78" s="566"/>
      <c r="AK78" s="430"/>
      <c r="AL78" s="565">
        <f t="shared" ref="AL78" si="15">SUM(AL77:AM77)</f>
        <v>0</v>
      </c>
      <c r="AM78" s="566"/>
      <c r="AN78" s="430"/>
      <c r="AO78" s="565">
        <f t="shared" ref="AO78" si="16">SUM(AO77:AP77)</f>
        <v>0</v>
      </c>
      <c r="AP78" s="566"/>
      <c r="AQ78" s="430"/>
      <c r="AR78" s="565">
        <f t="shared" ref="AR78" si="17">SUM(AR77:AS77)</f>
        <v>0</v>
      </c>
      <c r="AS78" s="566"/>
      <c r="AT78" s="430"/>
      <c r="AU78" s="565">
        <f t="shared" ref="AU78" si="18">SUM(AU77:AV77)</f>
        <v>0</v>
      </c>
      <c r="AV78" s="566"/>
      <c r="AW78" s="430"/>
      <c r="AX78" s="565">
        <f t="shared" ref="AX78" si="19">SUM(AX77:AY77)</f>
        <v>0</v>
      </c>
      <c r="AY78" s="566"/>
      <c r="AZ78" s="430"/>
      <c r="BA78" s="565">
        <f t="shared" ref="BA78" si="20">SUM(BA77:BB77)</f>
        <v>0</v>
      </c>
      <c r="BB78" s="566"/>
      <c r="BC78" s="430"/>
      <c r="BD78" s="565">
        <f t="shared" ref="BD78" si="21">SUM(BD77:BE77)</f>
        <v>0</v>
      </c>
      <c r="BE78" s="566"/>
      <c r="BF78" s="430"/>
      <c r="BG78" s="565">
        <f t="shared" ref="BG78" si="22">SUM(BG77:BH77)</f>
        <v>0</v>
      </c>
      <c r="BH78" s="566"/>
      <c r="BI78" s="430"/>
      <c r="BJ78" s="565">
        <f t="shared" ref="BJ78" si="23">SUM(BJ77:BK77)</f>
        <v>0</v>
      </c>
      <c r="BK78" s="566"/>
      <c r="BL78" s="430"/>
      <c r="BM78" s="565">
        <f t="shared" ref="BM78" si="24">SUM(BM77:BN77)</f>
        <v>0</v>
      </c>
      <c r="BN78" s="566"/>
      <c r="BO78" s="430"/>
      <c r="BP78" s="565">
        <f t="shared" ref="BP78" si="25">SUM(BP77:BQ77)</f>
        <v>0</v>
      </c>
      <c r="BQ78" s="566"/>
      <c r="BR78" s="430"/>
      <c r="BS78" s="565">
        <f t="shared" ref="BS78" si="26">SUM(BS77:BT77)</f>
        <v>0</v>
      </c>
      <c r="BT78" s="566"/>
      <c r="BU78" s="430"/>
      <c r="BV78" s="565">
        <f t="shared" ref="BV78" si="27">SUM(BV77:BW77)</f>
        <v>0</v>
      </c>
      <c r="BW78" s="566"/>
      <c r="BX78" s="430"/>
      <c r="BY78" s="565">
        <f t="shared" ref="BY78" si="28">SUM(BY77:BZ77)</f>
        <v>0</v>
      </c>
      <c r="BZ78" s="566"/>
      <c r="CA78" s="430"/>
      <c r="CB78" s="565">
        <f t="shared" ref="CB78" si="29">SUM(CB77:CC77)</f>
        <v>0</v>
      </c>
      <c r="CC78" s="566"/>
      <c r="CD78" s="430"/>
      <c r="CE78" s="565">
        <f t="shared" ref="CE78" si="30">SUM(CE77:CF77)</f>
        <v>0</v>
      </c>
      <c r="CF78" s="566"/>
      <c r="CG78" s="430"/>
      <c r="CH78" s="565">
        <f t="shared" ref="CH78" si="31">SUM(CH77:CI77)</f>
        <v>0</v>
      </c>
      <c r="CI78" s="566"/>
      <c r="CJ78" s="430"/>
      <c r="CK78" s="565">
        <f t="shared" ref="CK78" si="32">SUM(CK77:CL77)</f>
        <v>0</v>
      </c>
      <c r="CL78" s="566"/>
      <c r="CM78" s="430"/>
      <c r="CN78" s="565">
        <f t="shared" ref="CN78" si="33">SUM(CN77:CO77)</f>
        <v>0</v>
      </c>
      <c r="CO78" s="566"/>
      <c r="CP78" s="430"/>
      <c r="CQ78" s="565">
        <f t="shared" ref="CQ78" si="34">SUM(CQ77:CR77)</f>
        <v>0</v>
      </c>
      <c r="CR78" s="566"/>
      <c r="CS78" s="430"/>
      <c r="CT78" s="565">
        <f t="shared" ref="CT78" si="35">SUM(CT77:CU77)</f>
        <v>0</v>
      </c>
      <c r="CU78" s="566"/>
      <c r="CV78" s="430"/>
      <c r="CW78" s="565">
        <f t="shared" ref="CW78" si="36">SUM(CW77:CX77)</f>
        <v>0</v>
      </c>
      <c r="CX78" s="566"/>
      <c r="CY78" s="430"/>
      <c r="CZ78" s="565">
        <f t="shared" ref="CZ78" si="37">SUM(CZ77:DA77)</f>
        <v>0</v>
      </c>
      <c r="DA78" s="566"/>
      <c r="DB78" s="430"/>
      <c r="DC78" s="565">
        <f t="shared" ref="DC78" si="38">SUM(DC77:DD77)</f>
        <v>0</v>
      </c>
      <c r="DD78" s="566"/>
      <c r="DE78" s="430"/>
      <c r="DF78" s="565">
        <f t="shared" ref="DF78" si="39">SUM(DF77:DG77)</f>
        <v>0</v>
      </c>
      <c r="DG78" s="566"/>
      <c r="DH78" s="430"/>
      <c r="DI78" s="565">
        <f t="shared" ref="DI78" si="40">SUM(DI77:DJ77)</f>
        <v>0</v>
      </c>
      <c r="DJ78" s="566"/>
      <c r="DK78" s="430"/>
      <c r="DL78" s="565">
        <f t="shared" ref="DL78" si="41">SUM(DL77:DM77)</f>
        <v>0</v>
      </c>
      <c r="DM78" s="566"/>
      <c r="DN78" s="430"/>
      <c r="DO78" s="565">
        <f t="shared" ref="DO78" si="42">SUM(DO77:DP77)</f>
        <v>0</v>
      </c>
      <c r="DP78" s="566"/>
      <c r="DQ78" s="430"/>
      <c r="DR78" s="565">
        <f t="shared" ref="DR78" si="43">SUM(DR77:DS77)</f>
        <v>0</v>
      </c>
      <c r="DS78" s="566"/>
      <c r="DT78" s="430"/>
      <c r="DU78" s="565">
        <f t="shared" ref="DU78" si="44">SUM(DU77:DV77)</f>
        <v>0</v>
      </c>
      <c r="DV78" s="566"/>
      <c r="DW78" s="430"/>
      <c r="DX78" s="565">
        <f t="shared" ref="DX78" si="45">SUM(DX77:DY77)</f>
        <v>0</v>
      </c>
      <c r="DY78" s="566"/>
      <c r="DZ78" s="430"/>
      <c r="EA78" s="565">
        <f t="shared" ref="EA78" si="46">SUM(EA77:EB77)</f>
        <v>0</v>
      </c>
      <c r="EB78" s="566"/>
      <c r="EC78" s="430"/>
      <c r="ED78" s="565">
        <f t="shared" ref="ED78" si="47">SUM(ED77:EE77)</f>
        <v>0</v>
      </c>
      <c r="EE78" s="566"/>
      <c r="EF78" s="430"/>
      <c r="EG78" s="565">
        <f t="shared" ref="EG78" si="48">SUM(EG77:EH77)</f>
        <v>0</v>
      </c>
      <c r="EH78" s="566"/>
      <c r="EI78" s="430"/>
      <c r="EJ78" s="565">
        <f t="shared" ref="EJ78" si="49">SUM(EJ77:EK77)</f>
        <v>0</v>
      </c>
      <c r="EK78" s="566"/>
      <c r="EL78" s="430"/>
      <c r="EM78" s="565">
        <f t="shared" ref="EM78" si="50">SUM(EM77:EN77)</f>
        <v>0</v>
      </c>
      <c r="EN78" s="566"/>
      <c r="EO78" s="430"/>
      <c r="EP78" s="565">
        <f t="shared" ref="EP78" si="51">SUM(EP77:EQ77)</f>
        <v>0</v>
      </c>
      <c r="EQ78" s="566"/>
      <c r="ER78" s="430"/>
      <c r="ES78" s="565">
        <f t="shared" ref="ES78" si="52">SUM(ES77:ET77)</f>
        <v>0</v>
      </c>
      <c r="ET78" s="566"/>
      <c r="EU78" s="430"/>
      <c r="EV78" s="565">
        <f t="shared" ref="EV78" si="53">SUM(EV77:EW77)</f>
        <v>0</v>
      </c>
      <c r="EW78" s="566"/>
      <c r="EX78" s="431"/>
    </row>
    <row r="79" spans="1:256" x14ac:dyDescent="0.2">
      <c r="A79" s="294"/>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409"/>
    </row>
    <row r="80" spans="1:256" x14ac:dyDescent="0.2">
      <c r="A80" s="294" t="s">
        <v>134</v>
      </c>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409"/>
    </row>
    <row r="81" spans="1:154" ht="13.5" thickBot="1" x14ac:dyDescent="0.25">
      <c r="A81" s="399"/>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420"/>
    </row>
  </sheetData>
  <mergeCells count="451">
    <mergeCell ref="CH14:CJ14"/>
    <mergeCell ref="CK14:CM14"/>
    <mergeCell ref="ES14:EU14"/>
    <mergeCell ref="EV14:EX14"/>
    <mergeCell ref="CN14:CP14"/>
    <mergeCell ref="CQ14:CS14"/>
    <mergeCell ref="CT14:CV14"/>
    <mergeCell ref="CW14:CY14"/>
    <mergeCell ref="CZ14:DB14"/>
    <mergeCell ref="DC14:DE14"/>
    <mergeCell ref="DF14:DH14"/>
    <mergeCell ref="DI14:DK14"/>
    <mergeCell ref="DL14:DN14"/>
    <mergeCell ref="DO14:DQ14"/>
    <mergeCell ref="DR14:DT14"/>
    <mergeCell ref="DU14:DW14"/>
    <mergeCell ref="DX14:DZ14"/>
    <mergeCell ref="EA14:EC14"/>
    <mergeCell ref="ED14:EF14"/>
    <mergeCell ref="EG14:EI14"/>
    <mergeCell ref="EJ14:EL14"/>
    <mergeCell ref="EM14:EO14"/>
    <mergeCell ref="EP14:ER14"/>
    <mergeCell ref="BY12:CA12"/>
    <mergeCell ref="CB12:CD12"/>
    <mergeCell ref="CE12:CG12"/>
    <mergeCell ref="AL14:AN14"/>
    <mergeCell ref="AO14:AQ14"/>
    <mergeCell ref="AR14:AT14"/>
    <mergeCell ref="AU14:AW14"/>
    <mergeCell ref="AX14:AZ14"/>
    <mergeCell ref="BA14:BC14"/>
    <mergeCell ref="BD14:BF14"/>
    <mergeCell ref="BG14:BI14"/>
    <mergeCell ref="BJ14:BL14"/>
    <mergeCell ref="BM14:BO14"/>
    <mergeCell ref="BP14:BR14"/>
    <mergeCell ref="BS14:BU14"/>
    <mergeCell ref="BV14:BX14"/>
    <mergeCell ref="BY14:CA14"/>
    <mergeCell ref="CB14:CD14"/>
    <mergeCell ref="CE14:CG14"/>
    <mergeCell ref="E12:G12"/>
    <mergeCell ref="H12:J12"/>
    <mergeCell ref="K12:M12"/>
    <mergeCell ref="N12:P12"/>
    <mergeCell ref="Q12:S12"/>
    <mergeCell ref="T12:V12"/>
    <mergeCell ref="W12:Y12"/>
    <mergeCell ref="Z12:AB12"/>
    <mergeCell ref="AC12:AE12"/>
    <mergeCell ref="A3:C14"/>
    <mergeCell ref="E14:G14"/>
    <mergeCell ref="H14:J14"/>
    <mergeCell ref="K14:M14"/>
    <mergeCell ref="N14:P14"/>
    <mergeCell ref="Q14:S14"/>
    <mergeCell ref="T14:V14"/>
    <mergeCell ref="W14:Y14"/>
    <mergeCell ref="Z14:AB14"/>
    <mergeCell ref="E6:G6"/>
    <mergeCell ref="H6:J6"/>
    <mergeCell ref="K6:M6"/>
    <mergeCell ref="N6:P6"/>
    <mergeCell ref="Q6:S6"/>
    <mergeCell ref="T6:V6"/>
    <mergeCell ref="E5:G5"/>
    <mergeCell ref="H5:J5"/>
    <mergeCell ref="K5:M5"/>
    <mergeCell ref="N5:P5"/>
    <mergeCell ref="Q5:S5"/>
    <mergeCell ref="T5:V5"/>
    <mergeCell ref="W5:Y5"/>
    <mergeCell ref="Z5:AB5"/>
    <mergeCell ref="E4:G4"/>
    <mergeCell ref="AC14:AE14"/>
    <mergeCell ref="AF14:AH14"/>
    <mergeCell ref="AI14:AK14"/>
    <mergeCell ref="CH12:CJ12"/>
    <mergeCell ref="CK12:CM12"/>
    <mergeCell ref="CN12:CP12"/>
    <mergeCell ref="CQ12:CS12"/>
    <mergeCell ref="CT12:CV12"/>
    <mergeCell ref="CW12:CY12"/>
    <mergeCell ref="AF12:AH12"/>
    <mergeCell ref="AI12:AK12"/>
    <mergeCell ref="AL12:AN12"/>
    <mergeCell ref="AO12:AQ12"/>
    <mergeCell ref="AR12:AT12"/>
    <mergeCell ref="AU12:AW12"/>
    <mergeCell ref="AX12:AZ12"/>
    <mergeCell ref="BA12:BC12"/>
    <mergeCell ref="BD12:BF12"/>
    <mergeCell ref="BG12:BI12"/>
    <mergeCell ref="BJ12:BL12"/>
    <mergeCell ref="BM12:BO12"/>
    <mergeCell ref="BP12:BR12"/>
    <mergeCell ref="BS12:BU12"/>
    <mergeCell ref="BV12:BX12"/>
    <mergeCell ref="EA12:EC12"/>
    <mergeCell ref="ED12:EF12"/>
    <mergeCell ref="EG12:EI12"/>
    <mergeCell ref="EJ12:EL12"/>
    <mergeCell ref="EM12:EO12"/>
    <mergeCell ref="EP12:ER12"/>
    <mergeCell ref="ES12:EU12"/>
    <mergeCell ref="EV12:EX12"/>
    <mergeCell ref="CT10:CU10"/>
    <mergeCell ref="CZ12:DB12"/>
    <mergeCell ref="DC12:DE12"/>
    <mergeCell ref="DF12:DH12"/>
    <mergeCell ref="DI12:DK12"/>
    <mergeCell ref="DL12:DN12"/>
    <mergeCell ref="DO12:DQ12"/>
    <mergeCell ref="DR12:DT12"/>
    <mergeCell ref="DU12:DW12"/>
    <mergeCell ref="DX12:DZ12"/>
    <mergeCell ref="ES10:ET10"/>
    <mergeCell ref="EV10:EW10"/>
    <mergeCell ref="EA10:EB10"/>
    <mergeCell ref="ED10:EE10"/>
    <mergeCell ref="EG10:EH10"/>
    <mergeCell ref="EJ10:EK10"/>
    <mergeCell ref="EM10:EN10"/>
    <mergeCell ref="EP10:EQ10"/>
    <mergeCell ref="DI10:DJ10"/>
    <mergeCell ref="DL10:DM10"/>
    <mergeCell ref="DO10:DP10"/>
    <mergeCell ref="DR10:DS10"/>
    <mergeCell ref="DU10:DV10"/>
    <mergeCell ref="DX10:DY10"/>
    <mergeCell ref="E10:F10"/>
    <mergeCell ref="H10:I10"/>
    <mergeCell ref="K10:L10"/>
    <mergeCell ref="N10:O10"/>
    <mergeCell ref="Q10:R10"/>
    <mergeCell ref="T10:U10"/>
    <mergeCell ref="BG10:BH10"/>
    <mergeCell ref="BJ10:BK10"/>
    <mergeCell ref="BM10:BN10"/>
    <mergeCell ref="AO10:AP10"/>
    <mergeCell ref="AR10:AS10"/>
    <mergeCell ref="AU10:AV10"/>
    <mergeCell ref="AX10:AY10"/>
    <mergeCell ref="BA10:BB10"/>
    <mergeCell ref="BD10:BE10"/>
    <mergeCell ref="CW10:CX10"/>
    <mergeCell ref="CZ10:DA10"/>
    <mergeCell ref="DC10:DD10"/>
    <mergeCell ref="DF10:DG10"/>
    <mergeCell ref="BY10:BZ10"/>
    <mergeCell ref="CB10:CC10"/>
    <mergeCell ref="CE10:CF10"/>
    <mergeCell ref="CH10:CI10"/>
    <mergeCell ref="CK10:CL10"/>
    <mergeCell ref="CN10:CO10"/>
    <mergeCell ref="CQ10:CR10"/>
    <mergeCell ref="W10:X10"/>
    <mergeCell ref="Z10:AA10"/>
    <mergeCell ref="AC10:AD10"/>
    <mergeCell ref="AF10:AG10"/>
    <mergeCell ref="AI10:AJ10"/>
    <mergeCell ref="AL10:AM10"/>
    <mergeCell ref="BP10:BQ10"/>
    <mergeCell ref="BS10:BT10"/>
    <mergeCell ref="BV10:BW10"/>
    <mergeCell ref="CQ8:CS8"/>
    <mergeCell ref="CT8:CV8"/>
    <mergeCell ref="BM8:BO8"/>
    <mergeCell ref="BP8:BR8"/>
    <mergeCell ref="BS8:BU8"/>
    <mergeCell ref="BV8:BX8"/>
    <mergeCell ref="BY8:CA8"/>
    <mergeCell ref="CB8:CD8"/>
    <mergeCell ref="AU8:AW8"/>
    <mergeCell ref="AX8:AZ8"/>
    <mergeCell ref="AX6:AZ6"/>
    <mergeCell ref="BA6:BC6"/>
    <mergeCell ref="BD6:BF6"/>
    <mergeCell ref="CN6:CP6"/>
    <mergeCell ref="AL8:AN8"/>
    <mergeCell ref="AO8:AQ8"/>
    <mergeCell ref="AR8:AT8"/>
    <mergeCell ref="CE8:CG8"/>
    <mergeCell ref="CH8:CJ8"/>
    <mergeCell ref="CK8:CM8"/>
    <mergeCell ref="CN8:CP8"/>
    <mergeCell ref="ES6:EU6"/>
    <mergeCell ref="EV6:EX6"/>
    <mergeCell ref="ED6:EF6"/>
    <mergeCell ref="EG6:EI6"/>
    <mergeCell ref="EJ6:EL6"/>
    <mergeCell ref="EM6:EO6"/>
    <mergeCell ref="EP6:ER6"/>
    <mergeCell ref="DF8:DH8"/>
    <mergeCell ref="DI8:DK8"/>
    <mergeCell ref="DL8:DN8"/>
    <mergeCell ref="EP8:ER8"/>
    <mergeCell ref="ES8:EU8"/>
    <mergeCell ref="EV8:EX8"/>
    <mergeCell ref="DO8:DQ8"/>
    <mergeCell ref="DR8:DT8"/>
    <mergeCell ref="DU8:DW8"/>
    <mergeCell ref="DX8:DZ8"/>
    <mergeCell ref="EA8:EC8"/>
    <mergeCell ref="ED8:EF8"/>
    <mergeCell ref="EG8:EI8"/>
    <mergeCell ref="EJ8:EL8"/>
    <mergeCell ref="EM8:EO8"/>
    <mergeCell ref="E8:G8"/>
    <mergeCell ref="H8:J8"/>
    <mergeCell ref="K8:M8"/>
    <mergeCell ref="N8:P8"/>
    <mergeCell ref="Q8:S8"/>
    <mergeCell ref="T8:V8"/>
    <mergeCell ref="W8:Y8"/>
    <mergeCell ref="Z8:AB8"/>
    <mergeCell ref="EA6:EC6"/>
    <mergeCell ref="DI6:DK6"/>
    <mergeCell ref="DL6:DN6"/>
    <mergeCell ref="DO6:DQ6"/>
    <mergeCell ref="DR6:DT6"/>
    <mergeCell ref="DU6:DW6"/>
    <mergeCell ref="DX6:DZ6"/>
    <mergeCell ref="CQ6:CS6"/>
    <mergeCell ref="CT6:CV6"/>
    <mergeCell ref="BA8:BC8"/>
    <mergeCell ref="BD8:BF8"/>
    <mergeCell ref="BG8:BI8"/>
    <mergeCell ref="BJ8:BL8"/>
    <mergeCell ref="CW8:CY8"/>
    <mergeCell ref="CZ8:DB8"/>
    <mergeCell ref="DC8:DE8"/>
    <mergeCell ref="DF5:DH5"/>
    <mergeCell ref="DI5:DK5"/>
    <mergeCell ref="DL5:DN5"/>
    <mergeCell ref="W6:Y6"/>
    <mergeCell ref="Z6:AB6"/>
    <mergeCell ref="AC6:AE6"/>
    <mergeCell ref="AF6:AH6"/>
    <mergeCell ref="AI6:AK6"/>
    <mergeCell ref="AL6:AN6"/>
    <mergeCell ref="BP6:BR6"/>
    <mergeCell ref="BS6:BU6"/>
    <mergeCell ref="BV6:BX6"/>
    <mergeCell ref="CW6:CY6"/>
    <mergeCell ref="CZ6:DB6"/>
    <mergeCell ref="DC6:DE6"/>
    <mergeCell ref="DF6:DH6"/>
    <mergeCell ref="BY6:CA6"/>
    <mergeCell ref="CB6:CD6"/>
    <mergeCell ref="CE6:CG6"/>
    <mergeCell ref="CH6:CJ6"/>
    <mergeCell ref="CK6:CM6"/>
    <mergeCell ref="BG6:BI6"/>
    <mergeCell ref="BJ6:BL6"/>
    <mergeCell ref="BM6:BO6"/>
    <mergeCell ref="BM5:BO5"/>
    <mergeCell ref="BP5:BR5"/>
    <mergeCell ref="BS5:BU5"/>
    <mergeCell ref="BV5:BX5"/>
    <mergeCell ref="BY5:CA5"/>
    <mergeCell ref="CB5:CD5"/>
    <mergeCell ref="CW5:CY5"/>
    <mergeCell ref="CZ5:DB5"/>
    <mergeCell ref="DC5:DE5"/>
    <mergeCell ref="EP5:ER5"/>
    <mergeCell ref="ES5:EU5"/>
    <mergeCell ref="EV5:EX5"/>
    <mergeCell ref="DO5:DQ5"/>
    <mergeCell ref="DR5:DT5"/>
    <mergeCell ref="DU5:DW5"/>
    <mergeCell ref="DX5:DZ5"/>
    <mergeCell ref="EA5:EC5"/>
    <mergeCell ref="ED5:EF5"/>
    <mergeCell ref="EG5:EI5"/>
    <mergeCell ref="EJ5:EL5"/>
    <mergeCell ref="EM5:EO5"/>
    <mergeCell ref="AX5:AZ5"/>
    <mergeCell ref="BA5:BC5"/>
    <mergeCell ref="BD5:BF5"/>
    <mergeCell ref="BG5:BI5"/>
    <mergeCell ref="BJ5:BL5"/>
    <mergeCell ref="AC5:AE5"/>
    <mergeCell ref="DF4:DH4"/>
    <mergeCell ref="BY4:CA4"/>
    <mergeCell ref="CB4:CD4"/>
    <mergeCell ref="CE4:CG4"/>
    <mergeCell ref="CH4:CJ4"/>
    <mergeCell ref="CK4:CM4"/>
    <mergeCell ref="CN4:CP4"/>
    <mergeCell ref="AX4:AZ4"/>
    <mergeCell ref="BA4:BC4"/>
    <mergeCell ref="BD4:BF4"/>
    <mergeCell ref="CQ4:CS4"/>
    <mergeCell ref="CT4:CV4"/>
    <mergeCell ref="CE5:CG5"/>
    <mergeCell ref="CH5:CJ5"/>
    <mergeCell ref="CK5:CM5"/>
    <mergeCell ref="CN5:CP5"/>
    <mergeCell ref="CQ5:CS5"/>
    <mergeCell ref="CT5:CV5"/>
    <mergeCell ref="ES4:EU4"/>
    <mergeCell ref="EV4:EX4"/>
    <mergeCell ref="ED4:EF4"/>
    <mergeCell ref="EG4:EI4"/>
    <mergeCell ref="EJ4:EL4"/>
    <mergeCell ref="EM4:EO4"/>
    <mergeCell ref="EP4:ER4"/>
    <mergeCell ref="BP4:BR4"/>
    <mergeCell ref="BS4:BU4"/>
    <mergeCell ref="BV4:BX4"/>
    <mergeCell ref="CW4:CY4"/>
    <mergeCell ref="CZ4:DB4"/>
    <mergeCell ref="DC4:DE4"/>
    <mergeCell ref="EA4:EC4"/>
    <mergeCell ref="DI4:DK4"/>
    <mergeCell ref="DL4:DN4"/>
    <mergeCell ref="DO4:DQ4"/>
    <mergeCell ref="DR4:DT4"/>
    <mergeCell ref="DU4:DW4"/>
    <mergeCell ref="DX4:DZ4"/>
    <mergeCell ref="H4:J4"/>
    <mergeCell ref="K4:M4"/>
    <mergeCell ref="N4:P4"/>
    <mergeCell ref="Q4:S4"/>
    <mergeCell ref="T4:V4"/>
    <mergeCell ref="BG4:BI4"/>
    <mergeCell ref="BJ4:BL4"/>
    <mergeCell ref="BM4:BO4"/>
    <mergeCell ref="AO4:AQ4"/>
    <mergeCell ref="AR4:AT4"/>
    <mergeCell ref="AU4:AW4"/>
    <mergeCell ref="E9:F9"/>
    <mergeCell ref="H9:I9"/>
    <mergeCell ref="K9:L9"/>
    <mergeCell ref="N9:O9"/>
    <mergeCell ref="Q9:R9"/>
    <mergeCell ref="T9:U9"/>
    <mergeCell ref="W9:X9"/>
    <mergeCell ref="Z9:AA9"/>
    <mergeCell ref="AC9:AD9"/>
    <mergeCell ref="AF9:AG9"/>
    <mergeCell ref="AI9:AJ9"/>
    <mergeCell ref="AL9:AM9"/>
    <mergeCell ref="AO9:AP9"/>
    <mergeCell ref="AR9:AS9"/>
    <mergeCell ref="AU9:AV9"/>
    <mergeCell ref="W4:Y4"/>
    <mergeCell ref="Z4:AB4"/>
    <mergeCell ref="AC4:AE4"/>
    <mergeCell ref="AF4:AH4"/>
    <mergeCell ref="AI4:AK4"/>
    <mergeCell ref="AL4:AN4"/>
    <mergeCell ref="AF5:AH5"/>
    <mergeCell ref="AI5:AK5"/>
    <mergeCell ref="AL5:AN5"/>
    <mergeCell ref="AO5:AQ5"/>
    <mergeCell ref="AR5:AT5"/>
    <mergeCell ref="AU5:AW5"/>
    <mergeCell ref="AO6:AQ6"/>
    <mergeCell ref="AR6:AT6"/>
    <mergeCell ref="AU6:AW6"/>
    <mergeCell ref="AC8:AE8"/>
    <mergeCell ref="AF8:AH8"/>
    <mergeCell ref="AI8:AK8"/>
    <mergeCell ref="AX9:AY9"/>
    <mergeCell ref="BA9:BB9"/>
    <mergeCell ref="BD9:BE9"/>
    <mergeCell ref="BG9:BH9"/>
    <mergeCell ref="BJ9:BK9"/>
    <mergeCell ref="BM9:BN9"/>
    <mergeCell ref="BP9:BQ9"/>
    <mergeCell ref="BS9:BT9"/>
    <mergeCell ref="BV9:BW9"/>
    <mergeCell ref="BY9:BZ9"/>
    <mergeCell ref="CB9:CC9"/>
    <mergeCell ref="CE9:CF9"/>
    <mergeCell ref="CH9:CI9"/>
    <mergeCell ref="CK9:CL9"/>
    <mergeCell ref="CN9:CO9"/>
    <mergeCell ref="CQ9:CR9"/>
    <mergeCell ref="CT9:CU9"/>
    <mergeCell ref="CW9:CX9"/>
    <mergeCell ref="CZ9:DA9"/>
    <mergeCell ref="DC9:DD9"/>
    <mergeCell ref="DF9:DG9"/>
    <mergeCell ref="DI9:DJ9"/>
    <mergeCell ref="DL9:DM9"/>
    <mergeCell ref="DO9:DP9"/>
    <mergeCell ref="DR9:DS9"/>
    <mergeCell ref="DU9:DV9"/>
    <mergeCell ref="DX9:DY9"/>
    <mergeCell ref="EA9:EB9"/>
    <mergeCell ref="ED9:EE9"/>
    <mergeCell ref="EG9:EH9"/>
    <mergeCell ref="EJ9:EK9"/>
    <mergeCell ref="EM9:EN9"/>
    <mergeCell ref="EP9:EQ9"/>
    <mergeCell ref="ES9:ET9"/>
    <mergeCell ref="EV9:EW9"/>
    <mergeCell ref="E78:F78"/>
    <mergeCell ref="H78:I78"/>
    <mergeCell ref="K78:L78"/>
    <mergeCell ref="N78:O78"/>
    <mergeCell ref="Q78:R78"/>
    <mergeCell ref="T78:U78"/>
    <mergeCell ref="W78:X78"/>
    <mergeCell ref="Z78:AA78"/>
    <mergeCell ref="AC78:AD78"/>
    <mergeCell ref="AF78:AG78"/>
    <mergeCell ref="AI78:AJ78"/>
    <mergeCell ref="AL78:AM78"/>
    <mergeCell ref="AO78:AP78"/>
    <mergeCell ref="AR78:AS78"/>
    <mergeCell ref="AU78:AV78"/>
    <mergeCell ref="AX78:AY78"/>
    <mergeCell ref="BA78:BB78"/>
    <mergeCell ref="BD78:BE78"/>
    <mergeCell ref="BG78:BH78"/>
    <mergeCell ref="BJ78:BK78"/>
    <mergeCell ref="BM78:BN78"/>
    <mergeCell ref="BP78:BQ78"/>
    <mergeCell ref="BS78:BT78"/>
    <mergeCell ref="BV78:BW78"/>
    <mergeCell ref="BY78:BZ78"/>
    <mergeCell ref="CB78:CC78"/>
    <mergeCell ref="CE78:CF78"/>
    <mergeCell ref="CH78:CI78"/>
    <mergeCell ref="CK78:CL78"/>
    <mergeCell ref="CN78:CO78"/>
    <mergeCell ref="CQ78:CR78"/>
    <mergeCell ref="CT78:CU78"/>
    <mergeCell ref="CW78:CX78"/>
    <mergeCell ref="CZ78:DA78"/>
    <mergeCell ref="DC78:DD78"/>
    <mergeCell ref="DF78:DG78"/>
    <mergeCell ref="DI78:DJ78"/>
    <mergeCell ref="EM78:EN78"/>
    <mergeCell ref="EP78:EQ78"/>
    <mergeCell ref="ES78:ET78"/>
    <mergeCell ref="EV78:EW78"/>
    <mergeCell ref="DL78:DM78"/>
    <mergeCell ref="DO78:DP78"/>
    <mergeCell ref="DR78:DS78"/>
    <mergeCell ref="DU78:DV78"/>
    <mergeCell ref="DX78:DY78"/>
    <mergeCell ref="EA78:EB78"/>
    <mergeCell ref="ED78:EE78"/>
    <mergeCell ref="EG78:EH78"/>
    <mergeCell ref="EJ78:EK7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1"/>
  <sheetViews>
    <sheetView topLeftCell="A40" zoomScaleNormal="100" workbookViewId="0">
      <pane xSplit="3" topLeftCell="AS1" activePane="topRight" state="frozen"/>
      <selection pane="topRight" activeCell="AW82" sqref="AW82"/>
    </sheetView>
  </sheetViews>
  <sheetFormatPr defaultColWidth="9.140625" defaultRowHeight="12.75" x14ac:dyDescent="0.2"/>
  <cols>
    <col min="1" max="2" width="7.7109375" style="94" customWidth="1"/>
    <col min="3" max="3" width="41.140625" style="94" bestFit="1" customWidth="1"/>
    <col min="4" max="4" width="9.85546875" style="94" bestFit="1" customWidth="1"/>
    <col min="5" max="6" width="12.7109375" style="94" customWidth="1"/>
    <col min="7" max="7" width="20.85546875" style="94" customWidth="1"/>
    <col min="8" max="9" width="12.7109375" style="94" customWidth="1"/>
    <col min="10" max="10" width="20.85546875" style="94" customWidth="1"/>
    <col min="11" max="12" width="12.7109375" style="94" customWidth="1"/>
    <col min="13" max="13" width="20.85546875" style="94" customWidth="1"/>
    <col min="14" max="15" width="12.7109375" style="94" customWidth="1"/>
    <col min="16" max="16" width="20.85546875" style="94" customWidth="1"/>
    <col min="17" max="18" width="12.7109375" style="94" customWidth="1"/>
    <col min="19" max="19" width="20.85546875" style="94" customWidth="1"/>
    <col min="20" max="21" width="12.7109375" style="94" customWidth="1"/>
    <col min="22" max="22" width="20.85546875" style="94" customWidth="1"/>
    <col min="23" max="24" width="12.7109375" style="94" customWidth="1"/>
    <col min="25" max="25" width="20.85546875" style="94" customWidth="1"/>
    <col min="26" max="27" width="12.7109375" style="94" customWidth="1"/>
    <col min="28" max="28" width="20.85546875" style="94" customWidth="1"/>
    <col min="29" max="30" width="12.7109375" style="94" customWidth="1"/>
    <col min="31" max="31" width="20.85546875" style="94" customWidth="1"/>
    <col min="32" max="33" width="12.7109375" style="94" customWidth="1"/>
    <col min="34" max="34" width="20.85546875" style="94" customWidth="1"/>
    <col min="35" max="36" width="12.7109375" style="94" customWidth="1"/>
    <col min="37" max="37" width="20.85546875" style="94" customWidth="1"/>
    <col min="38" max="39" width="12.7109375" style="94" customWidth="1"/>
    <col min="40" max="40" width="20.85546875" style="94" customWidth="1"/>
    <col min="41" max="42" width="12.7109375" style="94" customWidth="1"/>
    <col min="43" max="43" width="20.85546875" style="94" customWidth="1"/>
    <col min="44" max="45" width="12.7109375" style="94" customWidth="1"/>
    <col min="46" max="46" width="20.85546875" style="94" customWidth="1"/>
    <col min="47" max="48" width="12.7109375" style="94" customWidth="1"/>
    <col min="49" max="49" width="20.85546875" style="94" customWidth="1"/>
    <col min="50" max="51" width="12.7109375" style="94" customWidth="1"/>
    <col min="52" max="52" width="20.85546875" style="94" customWidth="1"/>
    <col min="53" max="54" width="12.7109375" style="94" customWidth="1"/>
    <col min="55" max="55" width="20.85546875" style="94" customWidth="1"/>
    <col min="56" max="57" width="12.7109375" style="94" customWidth="1"/>
    <col min="58" max="58" width="20.85546875" style="94" customWidth="1"/>
    <col min="59" max="60" width="12.7109375" style="94" customWidth="1"/>
    <col min="61" max="61" width="20.85546875" style="94" customWidth="1"/>
    <col min="62" max="63" width="12.7109375" style="94" customWidth="1"/>
    <col min="64" max="64" width="20.85546875" style="94" customWidth="1"/>
    <col min="65" max="66" width="12.7109375" style="94" customWidth="1"/>
    <col min="67" max="67" width="20.85546875" style="94" customWidth="1"/>
    <col min="68" max="69" width="12.7109375" style="94" customWidth="1"/>
    <col min="70" max="70" width="20.85546875" style="94" customWidth="1"/>
    <col min="71" max="72" width="12.7109375" style="94" customWidth="1"/>
    <col min="73" max="73" width="20.85546875" style="94" customWidth="1"/>
    <col min="74" max="75" width="12.7109375" style="94" customWidth="1"/>
    <col min="76" max="76" width="20.85546875" style="94" customWidth="1"/>
    <col min="77" max="78" width="12.7109375" style="94" customWidth="1"/>
    <col min="79" max="79" width="20.85546875" style="94" customWidth="1"/>
    <col min="80" max="81" width="12.7109375" style="94" customWidth="1"/>
    <col min="82" max="82" width="20.85546875" style="94" customWidth="1"/>
    <col min="83" max="84" width="12.7109375" style="94" customWidth="1"/>
    <col min="85" max="85" width="20.85546875" style="94" customWidth="1"/>
    <col min="86" max="87" width="12.7109375" style="94" customWidth="1"/>
    <col min="88" max="88" width="20.85546875" style="94" customWidth="1"/>
    <col min="89" max="90" width="12.7109375" style="94" customWidth="1"/>
    <col min="91" max="91" width="20.85546875" style="94" customWidth="1"/>
    <col min="92" max="93" width="12.7109375" style="94" customWidth="1"/>
    <col min="94" max="94" width="20.85546875" style="94" customWidth="1"/>
    <col min="95" max="96" width="12.7109375" style="94" customWidth="1"/>
    <col min="97" max="97" width="20.85546875" style="94" customWidth="1"/>
    <col min="98" max="99" width="12.7109375" style="94" customWidth="1"/>
    <col min="100" max="100" width="20.85546875" style="94" customWidth="1"/>
    <col min="101" max="102" width="12.7109375" style="94" customWidth="1"/>
    <col min="103" max="103" width="20.85546875" style="94" customWidth="1"/>
    <col min="104" max="105" width="12.7109375" style="94" customWidth="1"/>
    <col min="106" max="106" width="20.85546875" style="94" customWidth="1"/>
    <col min="107" max="108" width="12.7109375" style="94" customWidth="1"/>
    <col min="109" max="109" width="20.85546875" style="94" customWidth="1"/>
    <col min="110" max="111" width="12.7109375" style="94" customWidth="1"/>
    <col min="112" max="112" width="20.85546875" style="94" customWidth="1"/>
    <col min="113" max="114" width="12.7109375" style="94" customWidth="1"/>
    <col min="115" max="115" width="20.85546875" style="94" customWidth="1"/>
    <col min="116" max="117" width="12.7109375" style="94" customWidth="1"/>
    <col min="118" max="118" width="20.85546875" style="94" customWidth="1"/>
    <col min="119" max="120" width="12.7109375" style="94" customWidth="1"/>
    <col min="121" max="121" width="20.85546875" style="94" customWidth="1"/>
    <col min="122" max="123" width="12.7109375" style="94" customWidth="1"/>
    <col min="124" max="124" width="20.85546875" style="94" customWidth="1"/>
    <col min="125" max="126" width="12.7109375" style="94" customWidth="1"/>
    <col min="127" max="127" width="20.85546875" style="94" customWidth="1"/>
    <col min="128" max="129" width="12.7109375" style="94" customWidth="1"/>
    <col min="130" max="130" width="20.85546875" style="94" customWidth="1"/>
    <col min="131" max="132" width="12.7109375" style="94" customWidth="1"/>
    <col min="133" max="133" width="20.85546875" style="94" customWidth="1"/>
    <col min="134" max="135" width="12.7109375" style="94" customWidth="1"/>
    <col min="136" max="136" width="20.85546875" style="94" customWidth="1"/>
    <col min="137" max="138" width="12.7109375" style="94" customWidth="1"/>
    <col min="139" max="139" width="20.85546875" style="94" customWidth="1"/>
    <col min="140" max="141" width="12.7109375" style="94" customWidth="1"/>
    <col min="142" max="142" width="20.85546875" style="94" customWidth="1"/>
    <col min="143" max="144" width="12.7109375" style="94" customWidth="1"/>
    <col min="145" max="145" width="20.85546875" style="94" customWidth="1"/>
    <col min="146" max="147" width="12.7109375" style="94" customWidth="1"/>
    <col min="148" max="148" width="20.85546875" style="94" customWidth="1"/>
    <col min="149" max="150" width="12.7109375" style="94" customWidth="1"/>
    <col min="151" max="151" width="20.85546875" style="94" customWidth="1"/>
    <col min="152" max="153" width="12.7109375" style="94" customWidth="1"/>
    <col min="154" max="154" width="20.85546875" style="94" customWidth="1"/>
    <col min="155" max="16384" width="9.140625" style="94"/>
  </cols>
  <sheetData>
    <row r="1" spans="1:154" x14ac:dyDescent="0.2">
      <c r="A1" s="95"/>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O1" s="95"/>
      <c r="CP1" s="95"/>
      <c r="CQ1" s="95"/>
      <c r="CR1" s="95"/>
      <c r="CS1" s="95"/>
      <c r="CT1" s="95"/>
      <c r="CU1" s="95"/>
      <c r="CV1" s="95"/>
      <c r="CW1" s="95"/>
      <c r="CX1" s="95"/>
      <c r="CY1" s="95"/>
      <c r="CZ1" s="95"/>
      <c r="DA1" s="95"/>
      <c r="DB1" s="95"/>
      <c r="DC1" s="95"/>
      <c r="DD1" s="95"/>
      <c r="DE1" s="95"/>
      <c r="DF1" s="95"/>
      <c r="DG1" s="95"/>
      <c r="DH1" s="95"/>
      <c r="DI1" s="95"/>
      <c r="DJ1" s="95"/>
      <c r="DK1" s="95"/>
      <c r="DL1" s="95"/>
      <c r="DM1" s="95"/>
      <c r="DN1" s="95"/>
      <c r="DO1" s="95"/>
      <c r="DP1" s="95"/>
      <c r="DQ1" s="95"/>
      <c r="DR1" s="95"/>
      <c r="DS1" s="95"/>
      <c r="DT1" s="95"/>
      <c r="DU1" s="95"/>
      <c r="DV1" s="95"/>
      <c r="DW1" s="95"/>
      <c r="DX1" s="95"/>
      <c r="DY1" s="95"/>
      <c r="DZ1" s="95"/>
      <c r="EA1" s="95"/>
      <c r="EB1" s="95"/>
      <c r="EC1" s="95"/>
      <c r="ED1" s="95"/>
      <c r="EE1" s="95"/>
      <c r="EF1" s="95"/>
      <c r="EG1" s="95"/>
      <c r="EH1" s="95"/>
      <c r="EI1" s="95"/>
      <c r="EJ1" s="95"/>
      <c r="EK1" s="95"/>
      <c r="EL1" s="95"/>
      <c r="EM1" s="95"/>
      <c r="EN1" s="95"/>
      <c r="EO1" s="95"/>
      <c r="EP1" s="95"/>
      <c r="EQ1" s="95"/>
      <c r="ER1" s="95"/>
      <c r="ES1" s="95"/>
      <c r="ET1" s="95"/>
      <c r="EU1" s="95"/>
      <c r="EV1" s="95"/>
      <c r="EW1" s="95"/>
      <c r="EX1" s="95"/>
    </row>
    <row r="2" spans="1:154" ht="13.5" customHeight="1" thickBot="1" x14ac:dyDescent="0.25">
      <c r="A2" s="177"/>
      <c r="B2" s="226"/>
      <c r="C2" s="226"/>
      <c r="D2" s="95"/>
      <c r="E2" s="130"/>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95"/>
      <c r="EX2" s="95"/>
    </row>
    <row r="3" spans="1:154" ht="12.75" customHeight="1" x14ac:dyDescent="0.2">
      <c r="A3" s="554" t="s">
        <v>152</v>
      </c>
      <c r="B3" s="555"/>
      <c r="C3" s="556"/>
      <c r="D3" s="418"/>
      <c r="E3" s="35" t="s">
        <v>81</v>
      </c>
      <c r="F3" s="36"/>
      <c r="G3" s="37"/>
      <c r="H3" s="35" t="s">
        <v>81</v>
      </c>
      <c r="I3" s="36"/>
      <c r="J3" s="37"/>
      <c r="K3" s="35" t="s">
        <v>81</v>
      </c>
      <c r="L3" s="36"/>
      <c r="M3" s="37"/>
      <c r="N3" s="35" t="s">
        <v>81</v>
      </c>
      <c r="O3" s="36"/>
      <c r="P3" s="37"/>
      <c r="Q3" s="35" t="s">
        <v>81</v>
      </c>
      <c r="R3" s="36"/>
      <c r="S3" s="37"/>
      <c r="T3" s="35" t="s">
        <v>81</v>
      </c>
      <c r="U3" s="36"/>
      <c r="V3" s="37"/>
      <c r="W3" s="35" t="s">
        <v>81</v>
      </c>
      <c r="X3" s="36"/>
      <c r="Y3" s="37"/>
      <c r="Z3" s="35" t="s">
        <v>81</v>
      </c>
      <c r="AA3" s="36"/>
      <c r="AB3" s="37"/>
      <c r="AC3" s="35" t="s">
        <v>81</v>
      </c>
      <c r="AD3" s="36"/>
      <c r="AE3" s="37"/>
      <c r="AF3" s="35" t="s">
        <v>81</v>
      </c>
      <c r="AG3" s="36"/>
      <c r="AH3" s="37"/>
      <c r="AI3" s="35" t="s">
        <v>81</v>
      </c>
      <c r="AJ3" s="36"/>
      <c r="AK3" s="37"/>
      <c r="AL3" s="35" t="s">
        <v>81</v>
      </c>
      <c r="AM3" s="36"/>
      <c r="AN3" s="37"/>
      <c r="AO3" s="35" t="s">
        <v>81</v>
      </c>
      <c r="AP3" s="36"/>
      <c r="AQ3" s="37"/>
      <c r="AR3" s="35" t="s">
        <v>81</v>
      </c>
      <c r="AS3" s="36"/>
      <c r="AT3" s="37"/>
      <c r="AU3" s="35" t="s">
        <v>81</v>
      </c>
      <c r="AV3" s="36"/>
      <c r="AW3" s="37"/>
      <c r="AX3" s="35" t="s">
        <v>81</v>
      </c>
      <c r="AY3" s="36"/>
      <c r="AZ3" s="37"/>
      <c r="BA3" s="35" t="s">
        <v>81</v>
      </c>
      <c r="BB3" s="36"/>
      <c r="BC3" s="37"/>
      <c r="BD3" s="35" t="s">
        <v>81</v>
      </c>
      <c r="BE3" s="36"/>
      <c r="BF3" s="37"/>
      <c r="BG3" s="35" t="s">
        <v>81</v>
      </c>
      <c r="BH3" s="36"/>
      <c r="BI3" s="37"/>
      <c r="BJ3" s="35" t="s">
        <v>81</v>
      </c>
      <c r="BK3" s="36"/>
      <c r="BL3" s="37"/>
      <c r="BM3" s="35" t="s">
        <v>81</v>
      </c>
      <c r="BN3" s="36"/>
      <c r="BO3" s="37"/>
      <c r="BP3" s="35" t="s">
        <v>81</v>
      </c>
      <c r="BQ3" s="36"/>
      <c r="BR3" s="37"/>
      <c r="BS3" s="35" t="s">
        <v>81</v>
      </c>
      <c r="BT3" s="36"/>
      <c r="BU3" s="37"/>
      <c r="BV3" s="35" t="s">
        <v>81</v>
      </c>
      <c r="BW3" s="36"/>
      <c r="BX3" s="37"/>
      <c r="BY3" s="35" t="s">
        <v>81</v>
      </c>
      <c r="BZ3" s="36"/>
      <c r="CA3" s="37"/>
      <c r="CB3" s="35" t="s">
        <v>81</v>
      </c>
      <c r="CC3" s="36"/>
      <c r="CD3" s="37"/>
      <c r="CE3" s="35" t="s">
        <v>81</v>
      </c>
      <c r="CF3" s="36"/>
      <c r="CG3" s="37"/>
      <c r="CH3" s="35" t="s">
        <v>81</v>
      </c>
      <c r="CI3" s="36"/>
      <c r="CJ3" s="37"/>
      <c r="CK3" s="35" t="s">
        <v>81</v>
      </c>
      <c r="CL3" s="36"/>
      <c r="CM3" s="37"/>
      <c r="CN3" s="35" t="s">
        <v>81</v>
      </c>
      <c r="CO3" s="36"/>
      <c r="CP3" s="37"/>
      <c r="CQ3" s="35" t="s">
        <v>81</v>
      </c>
      <c r="CR3" s="36"/>
      <c r="CS3" s="37"/>
      <c r="CT3" s="35" t="s">
        <v>81</v>
      </c>
      <c r="CU3" s="36"/>
      <c r="CV3" s="37"/>
      <c r="CW3" s="35" t="s">
        <v>81</v>
      </c>
      <c r="CX3" s="36"/>
      <c r="CY3" s="37"/>
      <c r="CZ3" s="35" t="s">
        <v>81</v>
      </c>
      <c r="DA3" s="36"/>
      <c r="DB3" s="37"/>
      <c r="DC3" s="35" t="s">
        <v>81</v>
      </c>
      <c r="DD3" s="36"/>
      <c r="DE3" s="37"/>
      <c r="DF3" s="35" t="s">
        <v>81</v>
      </c>
      <c r="DG3" s="36"/>
      <c r="DH3" s="37"/>
      <c r="DI3" s="35" t="s">
        <v>81</v>
      </c>
      <c r="DJ3" s="36"/>
      <c r="DK3" s="37"/>
      <c r="DL3" s="35" t="s">
        <v>81</v>
      </c>
      <c r="DM3" s="36"/>
      <c r="DN3" s="37"/>
      <c r="DO3" s="35" t="s">
        <v>81</v>
      </c>
      <c r="DP3" s="36"/>
      <c r="DQ3" s="37"/>
      <c r="DR3" s="35" t="s">
        <v>81</v>
      </c>
      <c r="DS3" s="36"/>
      <c r="DT3" s="37"/>
      <c r="DU3" s="35" t="s">
        <v>81</v>
      </c>
      <c r="DV3" s="36"/>
      <c r="DW3" s="37"/>
      <c r="DX3" s="35" t="s">
        <v>81</v>
      </c>
      <c r="DY3" s="36"/>
      <c r="DZ3" s="37"/>
      <c r="EA3" s="35" t="s">
        <v>81</v>
      </c>
      <c r="EB3" s="36"/>
      <c r="EC3" s="37"/>
      <c r="ED3" s="35" t="s">
        <v>81</v>
      </c>
      <c r="EE3" s="36"/>
      <c r="EF3" s="37"/>
      <c r="EG3" s="35" t="s">
        <v>81</v>
      </c>
      <c r="EH3" s="36"/>
      <c r="EI3" s="37"/>
      <c r="EJ3" s="35" t="s">
        <v>81</v>
      </c>
      <c r="EK3" s="36"/>
      <c r="EL3" s="37"/>
      <c r="EM3" s="35" t="s">
        <v>81</v>
      </c>
      <c r="EN3" s="36"/>
      <c r="EO3" s="37"/>
      <c r="EP3" s="35" t="s">
        <v>81</v>
      </c>
      <c r="EQ3" s="36"/>
      <c r="ER3" s="37"/>
      <c r="ES3" s="35" t="s">
        <v>81</v>
      </c>
      <c r="ET3" s="36"/>
      <c r="EU3" s="37"/>
      <c r="EV3" s="35" t="s">
        <v>81</v>
      </c>
      <c r="EW3" s="36"/>
      <c r="EX3" s="37"/>
    </row>
    <row r="4" spans="1:154" x14ac:dyDescent="0.2">
      <c r="A4" s="557"/>
      <c r="B4" s="558"/>
      <c r="C4" s="559"/>
      <c r="D4" s="112"/>
      <c r="E4" s="542"/>
      <c r="F4" s="543"/>
      <c r="G4" s="544"/>
      <c r="H4" s="542"/>
      <c r="I4" s="543"/>
      <c r="J4" s="544"/>
      <c r="K4" s="542"/>
      <c r="L4" s="543"/>
      <c r="M4" s="544"/>
      <c r="N4" s="542"/>
      <c r="O4" s="543"/>
      <c r="P4" s="544"/>
      <c r="Q4" s="542"/>
      <c r="R4" s="543"/>
      <c r="S4" s="544"/>
      <c r="T4" s="542"/>
      <c r="U4" s="543"/>
      <c r="V4" s="544"/>
      <c r="W4" s="542"/>
      <c r="X4" s="543"/>
      <c r="Y4" s="544"/>
      <c r="Z4" s="542"/>
      <c r="AA4" s="543"/>
      <c r="AB4" s="544"/>
      <c r="AC4" s="542"/>
      <c r="AD4" s="543"/>
      <c r="AE4" s="544"/>
      <c r="AF4" s="542"/>
      <c r="AG4" s="543"/>
      <c r="AH4" s="544"/>
      <c r="AI4" s="542"/>
      <c r="AJ4" s="543"/>
      <c r="AK4" s="544"/>
      <c r="AL4" s="542"/>
      <c r="AM4" s="543"/>
      <c r="AN4" s="544"/>
      <c r="AO4" s="542"/>
      <c r="AP4" s="543"/>
      <c r="AQ4" s="544"/>
      <c r="AR4" s="542"/>
      <c r="AS4" s="543"/>
      <c r="AT4" s="544"/>
      <c r="AU4" s="542"/>
      <c r="AV4" s="543"/>
      <c r="AW4" s="544"/>
      <c r="AX4" s="542"/>
      <c r="AY4" s="543"/>
      <c r="AZ4" s="544"/>
      <c r="BA4" s="542"/>
      <c r="BB4" s="543"/>
      <c r="BC4" s="544"/>
      <c r="BD4" s="542"/>
      <c r="BE4" s="543"/>
      <c r="BF4" s="544"/>
      <c r="BG4" s="542"/>
      <c r="BH4" s="543"/>
      <c r="BI4" s="544"/>
      <c r="BJ4" s="542"/>
      <c r="BK4" s="543"/>
      <c r="BL4" s="544"/>
      <c r="BM4" s="542"/>
      <c r="BN4" s="543"/>
      <c r="BO4" s="544"/>
      <c r="BP4" s="542"/>
      <c r="BQ4" s="543"/>
      <c r="BR4" s="544"/>
      <c r="BS4" s="542"/>
      <c r="BT4" s="543"/>
      <c r="BU4" s="544"/>
      <c r="BV4" s="542"/>
      <c r="BW4" s="543"/>
      <c r="BX4" s="544"/>
      <c r="BY4" s="542"/>
      <c r="BZ4" s="543"/>
      <c r="CA4" s="544"/>
      <c r="CB4" s="542"/>
      <c r="CC4" s="543"/>
      <c r="CD4" s="544"/>
      <c r="CE4" s="542"/>
      <c r="CF4" s="543"/>
      <c r="CG4" s="544"/>
      <c r="CH4" s="542"/>
      <c r="CI4" s="543"/>
      <c r="CJ4" s="544"/>
      <c r="CK4" s="542"/>
      <c r="CL4" s="543"/>
      <c r="CM4" s="544"/>
      <c r="CN4" s="542"/>
      <c r="CO4" s="543"/>
      <c r="CP4" s="544"/>
      <c r="CQ4" s="542"/>
      <c r="CR4" s="543"/>
      <c r="CS4" s="544"/>
      <c r="CT4" s="542"/>
      <c r="CU4" s="543"/>
      <c r="CV4" s="544"/>
      <c r="CW4" s="542"/>
      <c r="CX4" s="543"/>
      <c r="CY4" s="544"/>
      <c r="CZ4" s="542"/>
      <c r="DA4" s="543"/>
      <c r="DB4" s="544"/>
      <c r="DC4" s="542"/>
      <c r="DD4" s="543"/>
      <c r="DE4" s="544"/>
      <c r="DF4" s="542"/>
      <c r="DG4" s="543"/>
      <c r="DH4" s="544"/>
      <c r="DI4" s="542"/>
      <c r="DJ4" s="543"/>
      <c r="DK4" s="544"/>
      <c r="DL4" s="542"/>
      <c r="DM4" s="543"/>
      <c r="DN4" s="544"/>
      <c r="DO4" s="542"/>
      <c r="DP4" s="543"/>
      <c r="DQ4" s="544"/>
      <c r="DR4" s="542"/>
      <c r="DS4" s="543"/>
      <c r="DT4" s="544"/>
      <c r="DU4" s="542"/>
      <c r="DV4" s="543"/>
      <c r="DW4" s="544"/>
      <c r="DX4" s="542"/>
      <c r="DY4" s="543"/>
      <c r="DZ4" s="544"/>
      <c r="EA4" s="542"/>
      <c r="EB4" s="543"/>
      <c r="EC4" s="544"/>
      <c r="ED4" s="542"/>
      <c r="EE4" s="543"/>
      <c r="EF4" s="544"/>
      <c r="EG4" s="542"/>
      <c r="EH4" s="543"/>
      <c r="EI4" s="544"/>
      <c r="EJ4" s="542"/>
      <c r="EK4" s="543"/>
      <c r="EL4" s="544"/>
      <c r="EM4" s="542"/>
      <c r="EN4" s="543"/>
      <c r="EO4" s="544"/>
      <c r="EP4" s="542"/>
      <c r="EQ4" s="543"/>
      <c r="ER4" s="544"/>
      <c r="ES4" s="542"/>
      <c r="ET4" s="543"/>
      <c r="EU4" s="544"/>
      <c r="EV4" s="542"/>
      <c r="EW4" s="543"/>
      <c r="EX4" s="544"/>
    </row>
    <row r="5" spans="1:154" x14ac:dyDescent="0.2">
      <c r="A5" s="557"/>
      <c r="B5" s="558"/>
      <c r="C5" s="559"/>
      <c r="D5" s="112"/>
      <c r="E5" s="545" t="s">
        <v>84</v>
      </c>
      <c r="F5" s="546"/>
      <c r="G5" s="547"/>
      <c r="H5" s="545" t="s">
        <v>84</v>
      </c>
      <c r="I5" s="546"/>
      <c r="J5" s="547"/>
      <c r="K5" s="545" t="s">
        <v>84</v>
      </c>
      <c r="L5" s="546"/>
      <c r="M5" s="547"/>
      <c r="N5" s="545" t="s">
        <v>84</v>
      </c>
      <c r="O5" s="546"/>
      <c r="P5" s="547"/>
      <c r="Q5" s="545" t="s">
        <v>84</v>
      </c>
      <c r="R5" s="546"/>
      <c r="S5" s="547"/>
      <c r="T5" s="545" t="s">
        <v>84</v>
      </c>
      <c r="U5" s="546"/>
      <c r="V5" s="547"/>
      <c r="W5" s="545" t="s">
        <v>84</v>
      </c>
      <c r="X5" s="546"/>
      <c r="Y5" s="547"/>
      <c r="Z5" s="545" t="s">
        <v>84</v>
      </c>
      <c r="AA5" s="546"/>
      <c r="AB5" s="547"/>
      <c r="AC5" s="545" t="s">
        <v>84</v>
      </c>
      <c r="AD5" s="546"/>
      <c r="AE5" s="547"/>
      <c r="AF5" s="545" t="s">
        <v>84</v>
      </c>
      <c r="AG5" s="546"/>
      <c r="AH5" s="547"/>
      <c r="AI5" s="545" t="s">
        <v>84</v>
      </c>
      <c r="AJ5" s="546"/>
      <c r="AK5" s="547"/>
      <c r="AL5" s="545" t="s">
        <v>84</v>
      </c>
      <c r="AM5" s="546"/>
      <c r="AN5" s="547"/>
      <c r="AO5" s="545" t="s">
        <v>84</v>
      </c>
      <c r="AP5" s="546"/>
      <c r="AQ5" s="547"/>
      <c r="AR5" s="545" t="s">
        <v>84</v>
      </c>
      <c r="AS5" s="546"/>
      <c r="AT5" s="547"/>
      <c r="AU5" s="545" t="s">
        <v>84</v>
      </c>
      <c r="AV5" s="546"/>
      <c r="AW5" s="547"/>
      <c r="AX5" s="545" t="s">
        <v>84</v>
      </c>
      <c r="AY5" s="546"/>
      <c r="AZ5" s="547"/>
      <c r="BA5" s="545" t="s">
        <v>84</v>
      </c>
      <c r="BB5" s="546"/>
      <c r="BC5" s="547"/>
      <c r="BD5" s="545" t="s">
        <v>84</v>
      </c>
      <c r="BE5" s="546"/>
      <c r="BF5" s="547"/>
      <c r="BG5" s="545" t="s">
        <v>84</v>
      </c>
      <c r="BH5" s="546"/>
      <c r="BI5" s="547"/>
      <c r="BJ5" s="545" t="s">
        <v>84</v>
      </c>
      <c r="BK5" s="546"/>
      <c r="BL5" s="547"/>
      <c r="BM5" s="545" t="s">
        <v>84</v>
      </c>
      <c r="BN5" s="546"/>
      <c r="BO5" s="547"/>
      <c r="BP5" s="545" t="s">
        <v>84</v>
      </c>
      <c r="BQ5" s="546"/>
      <c r="BR5" s="547"/>
      <c r="BS5" s="545" t="s">
        <v>84</v>
      </c>
      <c r="BT5" s="546"/>
      <c r="BU5" s="547"/>
      <c r="BV5" s="545" t="s">
        <v>84</v>
      </c>
      <c r="BW5" s="546"/>
      <c r="BX5" s="547"/>
      <c r="BY5" s="545" t="s">
        <v>84</v>
      </c>
      <c r="BZ5" s="546"/>
      <c r="CA5" s="547"/>
      <c r="CB5" s="545" t="s">
        <v>84</v>
      </c>
      <c r="CC5" s="546"/>
      <c r="CD5" s="547"/>
      <c r="CE5" s="545" t="s">
        <v>84</v>
      </c>
      <c r="CF5" s="546"/>
      <c r="CG5" s="547"/>
      <c r="CH5" s="545" t="s">
        <v>84</v>
      </c>
      <c r="CI5" s="546"/>
      <c r="CJ5" s="547"/>
      <c r="CK5" s="545" t="s">
        <v>84</v>
      </c>
      <c r="CL5" s="546"/>
      <c r="CM5" s="547"/>
      <c r="CN5" s="545" t="s">
        <v>84</v>
      </c>
      <c r="CO5" s="546"/>
      <c r="CP5" s="547"/>
      <c r="CQ5" s="545" t="s">
        <v>84</v>
      </c>
      <c r="CR5" s="546"/>
      <c r="CS5" s="547"/>
      <c r="CT5" s="545" t="s">
        <v>84</v>
      </c>
      <c r="CU5" s="546"/>
      <c r="CV5" s="547"/>
      <c r="CW5" s="545" t="s">
        <v>84</v>
      </c>
      <c r="CX5" s="546"/>
      <c r="CY5" s="547"/>
      <c r="CZ5" s="545" t="s">
        <v>84</v>
      </c>
      <c r="DA5" s="546"/>
      <c r="DB5" s="547"/>
      <c r="DC5" s="545" t="s">
        <v>84</v>
      </c>
      <c r="DD5" s="546"/>
      <c r="DE5" s="547"/>
      <c r="DF5" s="545" t="s">
        <v>84</v>
      </c>
      <c r="DG5" s="546"/>
      <c r="DH5" s="547"/>
      <c r="DI5" s="545" t="s">
        <v>84</v>
      </c>
      <c r="DJ5" s="546"/>
      <c r="DK5" s="547"/>
      <c r="DL5" s="545" t="s">
        <v>84</v>
      </c>
      <c r="DM5" s="546"/>
      <c r="DN5" s="547"/>
      <c r="DO5" s="545" t="s">
        <v>84</v>
      </c>
      <c r="DP5" s="546"/>
      <c r="DQ5" s="547"/>
      <c r="DR5" s="545" t="s">
        <v>84</v>
      </c>
      <c r="DS5" s="546"/>
      <c r="DT5" s="547"/>
      <c r="DU5" s="545" t="s">
        <v>84</v>
      </c>
      <c r="DV5" s="546"/>
      <c r="DW5" s="547"/>
      <c r="DX5" s="545" t="s">
        <v>84</v>
      </c>
      <c r="DY5" s="546"/>
      <c r="DZ5" s="547"/>
      <c r="EA5" s="545" t="s">
        <v>84</v>
      </c>
      <c r="EB5" s="546"/>
      <c r="EC5" s="547"/>
      <c r="ED5" s="545" t="s">
        <v>84</v>
      </c>
      <c r="EE5" s="546"/>
      <c r="EF5" s="547"/>
      <c r="EG5" s="545" t="s">
        <v>84</v>
      </c>
      <c r="EH5" s="546"/>
      <c r="EI5" s="547"/>
      <c r="EJ5" s="545" t="s">
        <v>84</v>
      </c>
      <c r="EK5" s="546"/>
      <c r="EL5" s="547"/>
      <c r="EM5" s="545" t="s">
        <v>84</v>
      </c>
      <c r="EN5" s="546"/>
      <c r="EO5" s="547"/>
      <c r="EP5" s="545" t="s">
        <v>84</v>
      </c>
      <c r="EQ5" s="546"/>
      <c r="ER5" s="547"/>
      <c r="ES5" s="545" t="s">
        <v>84</v>
      </c>
      <c r="ET5" s="546"/>
      <c r="EU5" s="547"/>
      <c r="EV5" s="545" t="s">
        <v>84</v>
      </c>
      <c r="EW5" s="546"/>
      <c r="EX5" s="547"/>
    </row>
    <row r="6" spans="1:154" x14ac:dyDescent="0.2">
      <c r="A6" s="557"/>
      <c r="B6" s="558"/>
      <c r="C6" s="559"/>
      <c r="D6" s="112"/>
      <c r="E6" s="542"/>
      <c r="F6" s="543"/>
      <c r="G6" s="544"/>
      <c r="H6" s="542"/>
      <c r="I6" s="543"/>
      <c r="J6" s="544"/>
      <c r="K6" s="542"/>
      <c r="L6" s="543"/>
      <c r="M6" s="544"/>
      <c r="N6" s="542"/>
      <c r="O6" s="543"/>
      <c r="P6" s="544"/>
      <c r="Q6" s="542"/>
      <c r="R6" s="543"/>
      <c r="S6" s="544"/>
      <c r="T6" s="542"/>
      <c r="U6" s="543"/>
      <c r="V6" s="544"/>
      <c r="W6" s="542"/>
      <c r="X6" s="543"/>
      <c r="Y6" s="544"/>
      <c r="Z6" s="542"/>
      <c r="AA6" s="543"/>
      <c r="AB6" s="544"/>
      <c r="AC6" s="542"/>
      <c r="AD6" s="543"/>
      <c r="AE6" s="544"/>
      <c r="AF6" s="542"/>
      <c r="AG6" s="543"/>
      <c r="AH6" s="544"/>
      <c r="AI6" s="542"/>
      <c r="AJ6" s="543"/>
      <c r="AK6" s="544"/>
      <c r="AL6" s="542"/>
      <c r="AM6" s="543"/>
      <c r="AN6" s="544"/>
      <c r="AO6" s="542"/>
      <c r="AP6" s="543"/>
      <c r="AQ6" s="544"/>
      <c r="AR6" s="542"/>
      <c r="AS6" s="543"/>
      <c r="AT6" s="544"/>
      <c r="AU6" s="542"/>
      <c r="AV6" s="543"/>
      <c r="AW6" s="544"/>
      <c r="AX6" s="542"/>
      <c r="AY6" s="543"/>
      <c r="AZ6" s="544"/>
      <c r="BA6" s="542"/>
      <c r="BB6" s="543"/>
      <c r="BC6" s="544"/>
      <c r="BD6" s="542"/>
      <c r="BE6" s="543"/>
      <c r="BF6" s="544"/>
      <c r="BG6" s="542"/>
      <c r="BH6" s="543"/>
      <c r="BI6" s="544"/>
      <c r="BJ6" s="542"/>
      <c r="BK6" s="543"/>
      <c r="BL6" s="544"/>
      <c r="BM6" s="542"/>
      <c r="BN6" s="543"/>
      <c r="BO6" s="544"/>
      <c r="BP6" s="542"/>
      <c r="BQ6" s="543"/>
      <c r="BR6" s="544"/>
      <c r="BS6" s="542"/>
      <c r="BT6" s="543"/>
      <c r="BU6" s="544"/>
      <c r="BV6" s="542"/>
      <c r="BW6" s="543"/>
      <c r="BX6" s="544"/>
      <c r="BY6" s="542"/>
      <c r="BZ6" s="543"/>
      <c r="CA6" s="544"/>
      <c r="CB6" s="542"/>
      <c r="CC6" s="543"/>
      <c r="CD6" s="544"/>
      <c r="CE6" s="542"/>
      <c r="CF6" s="543"/>
      <c r="CG6" s="544"/>
      <c r="CH6" s="542"/>
      <c r="CI6" s="543"/>
      <c r="CJ6" s="544"/>
      <c r="CK6" s="542"/>
      <c r="CL6" s="543"/>
      <c r="CM6" s="544"/>
      <c r="CN6" s="542"/>
      <c r="CO6" s="543"/>
      <c r="CP6" s="544"/>
      <c r="CQ6" s="542"/>
      <c r="CR6" s="543"/>
      <c r="CS6" s="544"/>
      <c r="CT6" s="542"/>
      <c r="CU6" s="543"/>
      <c r="CV6" s="544"/>
      <c r="CW6" s="542"/>
      <c r="CX6" s="543"/>
      <c r="CY6" s="544"/>
      <c r="CZ6" s="542"/>
      <c r="DA6" s="543"/>
      <c r="DB6" s="544"/>
      <c r="DC6" s="542"/>
      <c r="DD6" s="543"/>
      <c r="DE6" s="544"/>
      <c r="DF6" s="542"/>
      <c r="DG6" s="543"/>
      <c r="DH6" s="544"/>
      <c r="DI6" s="542"/>
      <c r="DJ6" s="543"/>
      <c r="DK6" s="544"/>
      <c r="DL6" s="542"/>
      <c r="DM6" s="543"/>
      <c r="DN6" s="544"/>
      <c r="DO6" s="542"/>
      <c r="DP6" s="543"/>
      <c r="DQ6" s="544"/>
      <c r="DR6" s="542"/>
      <c r="DS6" s="543"/>
      <c r="DT6" s="544"/>
      <c r="DU6" s="542"/>
      <c r="DV6" s="543"/>
      <c r="DW6" s="544"/>
      <c r="DX6" s="542"/>
      <c r="DY6" s="543"/>
      <c r="DZ6" s="544"/>
      <c r="EA6" s="542"/>
      <c r="EB6" s="543"/>
      <c r="EC6" s="544"/>
      <c r="ED6" s="542"/>
      <c r="EE6" s="543"/>
      <c r="EF6" s="544"/>
      <c r="EG6" s="542"/>
      <c r="EH6" s="543"/>
      <c r="EI6" s="544"/>
      <c r="EJ6" s="542"/>
      <c r="EK6" s="543"/>
      <c r="EL6" s="544"/>
      <c r="EM6" s="542"/>
      <c r="EN6" s="543"/>
      <c r="EO6" s="544"/>
      <c r="EP6" s="542"/>
      <c r="EQ6" s="543"/>
      <c r="ER6" s="544"/>
      <c r="ES6" s="542"/>
      <c r="ET6" s="543"/>
      <c r="EU6" s="544"/>
      <c r="EV6" s="542"/>
      <c r="EW6" s="543"/>
      <c r="EX6" s="544"/>
    </row>
    <row r="7" spans="1:154" x14ac:dyDescent="0.2">
      <c r="A7" s="557"/>
      <c r="B7" s="558"/>
      <c r="C7" s="559"/>
      <c r="D7" s="112"/>
      <c r="E7" s="38" t="s">
        <v>82</v>
      </c>
      <c r="F7" s="29"/>
      <c r="G7" s="39"/>
      <c r="H7" s="38" t="s">
        <v>82</v>
      </c>
      <c r="I7" s="29"/>
      <c r="J7" s="39"/>
      <c r="K7" s="38" t="s">
        <v>82</v>
      </c>
      <c r="L7" s="29"/>
      <c r="M7" s="39"/>
      <c r="N7" s="38" t="s">
        <v>82</v>
      </c>
      <c r="O7" s="29"/>
      <c r="P7" s="39"/>
      <c r="Q7" s="38" t="s">
        <v>82</v>
      </c>
      <c r="R7" s="29"/>
      <c r="S7" s="39"/>
      <c r="T7" s="38" t="s">
        <v>82</v>
      </c>
      <c r="U7" s="29"/>
      <c r="V7" s="39"/>
      <c r="W7" s="38" t="s">
        <v>82</v>
      </c>
      <c r="X7" s="29"/>
      <c r="Y7" s="39"/>
      <c r="Z7" s="38" t="s">
        <v>82</v>
      </c>
      <c r="AA7" s="29"/>
      <c r="AB7" s="39"/>
      <c r="AC7" s="38" t="s">
        <v>82</v>
      </c>
      <c r="AD7" s="29"/>
      <c r="AE7" s="39"/>
      <c r="AF7" s="38" t="s">
        <v>82</v>
      </c>
      <c r="AG7" s="29"/>
      <c r="AH7" s="39"/>
      <c r="AI7" s="38" t="s">
        <v>82</v>
      </c>
      <c r="AJ7" s="29"/>
      <c r="AK7" s="39"/>
      <c r="AL7" s="38" t="s">
        <v>82</v>
      </c>
      <c r="AM7" s="29"/>
      <c r="AN7" s="39"/>
      <c r="AO7" s="38" t="s">
        <v>82</v>
      </c>
      <c r="AP7" s="29"/>
      <c r="AQ7" s="39"/>
      <c r="AR7" s="38" t="s">
        <v>82</v>
      </c>
      <c r="AS7" s="29"/>
      <c r="AT7" s="39"/>
      <c r="AU7" s="38" t="s">
        <v>82</v>
      </c>
      <c r="AV7" s="29"/>
      <c r="AW7" s="39"/>
      <c r="AX7" s="38" t="s">
        <v>82</v>
      </c>
      <c r="AY7" s="29"/>
      <c r="AZ7" s="39"/>
      <c r="BA7" s="38" t="s">
        <v>82</v>
      </c>
      <c r="BB7" s="29"/>
      <c r="BC7" s="39"/>
      <c r="BD7" s="38" t="s">
        <v>82</v>
      </c>
      <c r="BE7" s="29"/>
      <c r="BF7" s="39"/>
      <c r="BG7" s="38" t="s">
        <v>82</v>
      </c>
      <c r="BH7" s="29"/>
      <c r="BI7" s="39"/>
      <c r="BJ7" s="38" t="s">
        <v>82</v>
      </c>
      <c r="BK7" s="29"/>
      <c r="BL7" s="39"/>
      <c r="BM7" s="38" t="s">
        <v>82</v>
      </c>
      <c r="BN7" s="29"/>
      <c r="BO7" s="39"/>
      <c r="BP7" s="38" t="s">
        <v>82</v>
      </c>
      <c r="BQ7" s="29"/>
      <c r="BR7" s="39"/>
      <c r="BS7" s="38" t="s">
        <v>82</v>
      </c>
      <c r="BT7" s="29"/>
      <c r="BU7" s="39"/>
      <c r="BV7" s="38" t="s">
        <v>82</v>
      </c>
      <c r="BW7" s="29"/>
      <c r="BX7" s="39"/>
      <c r="BY7" s="38" t="s">
        <v>82</v>
      </c>
      <c r="BZ7" s="29"/>
      <c r="CA7" s="39"/>
      <c r="CB7" s="38" t="s">
        <v>82</v>
      </c>
      <c r="CC7" s="29"/>
      <c r="CD7" s="39"/>
      <c r="CE7" s="38" t="s">
        <v>82</v>
      </c>
      <c r="CF7" s="29"/>
      <c r="CG7" s="39"/>
      <c r="CH7" s="38" t="s">
        <v>82</v>
      </c>
      <c r="CI7" s="29"/>
      <c r="CJ7" s="39"/>
      <c r="CK7" s="38" t="s">
        <v>82</v>
      </c>
      <c r="CL7" s="29"/>
      <c r="CM7" s="39"/>
      <c r="CN7" s="38" t="s">
        <v>82</v>
      </c>
      <c r="CO7" s="29"/>
      <c r="CP7" s="39"/>
      <c r="CQ7" s="38" t="s">
        <v>82</v>
      </c>
      <c r="CR7" s="29"/>
      <c r="CS7" s="39"/>
      <c r="CT7" s="38" t="s">
        <v>82</v>
      </c>
      <c r="CU7" s="29"/>
      <c r="CV7" s="39"/>
      <c r="CW7" s="38" t="s">
        <v>82</v>
      </c>
      <c r="CX7" s="29"/>
      <c r="CY7" s="39"/>
      <c r="CZ7" s="38" t="s">
        <v>82</v>
      </c>
      <c r="DA7" s="29"/>
      <c r="DB7" s="39"/>
      <c r="DC7" s="38" t="s">
        <v>82</v>
      </c>
      <c r="DD7" s="29"/>
      <c r="DE7" s="39"/>
      <c r="DF7" s="38" t="s">
        <v>82</v>
      </c>
      <c r="DG7" s="29"/>
      <c r="DH7" s="39"/>
      <c r="DI7" s="38" t="s">
        <v>82</v>
      </c>
      <c r="DJ7" s="29"/>
      <c r="DK7" s="39"/>
      <c r="DL7" s="38" t="s">
        <v>82</v>
      </c>
      <c r="DM7" s="29"/>
      <c r="DN7" s="39"/>
      <c r="DO7" s="38" t="s">
        <v>82</v>
      </c>
      <c r="DP7" s="29"/>
      <c r="DQ7" s="39"/>
      <c r="DR7" s="38" t="s">
        <v>82</v>
      </c>
      <c r="DS7" s="29"/>
      <c r="DT7" s="39"/>
      <c r="DU7" s="38" t="s">
        <v>82</v>
      </c>
      <c r="DV7" s="29"/>
      <c r="DW7" s="39"/>
      <c r="DX7" s="38" t="s">
        <v>82</v>
      </c>
      <c r="DY7" s="29"/>
      <c r="DZ7" s="39"/>
      <c r="EA7" s="38" t="s">
        <v>82</v>
      </c>
      <c r="EB7" s="29"/>
      <c r="EC7" s="39"/>
      <c r="ED7" s="38" t="s">
        <v>82</v>
      </c>
      <c r="EE7" s="29"/>
      <c r="EF7" s="39"/>
      <c r="EG7" s="38" t="s">
        <v>82</v>
      </c>
      <c r="EH7" s="29"/>
      <c r="EI7" s="39"/>
      <c r="EJ7" s="38" t="s">
        <v>82</v>
      </c>
      <c r="EK7" s="29"/>
      <c r="EL7" s="39"/>
      <c r="EM7" s="38" t="s">
        <v>82</v>
      </c>
      <c r="EN7" s="29"/>
      <c r="EO7" s="39"/>
      <c r="EP7" s="38" t="s">
        <v>82</v>
      </c>
      <c r="EQ7" s="29"/>
      <c r="ER7" s="39"/>
      <c r="ES7" s="38" t="s">
        <v>82</v>
      </c>
      <c r="ET7" s="29"/>
      <c r="EU7" s="39"/>
      <c r="EV7" s="38" t="s">
        <v>82</v>
      </c>
      <c r="EW7" s="29"/>
      <c r="EX7" s="39"/>
    </row>
    <row r="8" spans="1:154" x14ac:dyDescent="0.2">
      <c r="A8" s="557"/>
      <c r="B8" s="558"/>
      <c r="C8" s="559"/>
      <c r="D8" s="112"/>
      <c r="E8" s="542"/>
      <c r="F8" s="543"/>
      <c r="G8" s="544"/>
      <c r="H8" s="542"/>
      <c r="I8" s="543"/>
      <c r="J8" s="544"/>
      <c r="K8" s="542"/>
      <c r="L8" s="543"/>
      <c r="M8" s="544"/>
      <c r="N8" s="542"/>
      <c r="O8" s="543"/>
      <c r="P8" s="544"/>
      <c r="Q8" s="542"/>
      <c r="R8" s="543"/>
      <c r="S8" s="544"/>
      <c r="T8" s="542"/>
      <c r="U8" s="543"/>
      <c r="V8" s="544"/>
      <c r="W8" s="542"/>
      <c r="X8" s="543"/>
      <c r="Y8" s="544"/>
      <c r="Z8" s="542"/>
      <c r="AA8" s="543"/>
      <c r="AB8" s="544"/>
      <c r="AC8" s="542"/>
      <c r="AD8" s="543"/>
      <c r="AE8" s="544"/>
      <c r="AF8" s="542"/>
      <c r="AG8" s="543"/>
      <c r="AH8" s="544"/>
      <c r="AI8" s="542"/>
      <c r="AJ8" s="543"/>
      <c r="AK8" s="544"/>
      <c r="AL8" s="542"/>
      <c r="AM8" s="543"/>
      <c r="AN8" s="544"/>
      <c r="AO8" s="542"/>
      <c r="AP8" s="543"/>
      <c r="AQ8" s="544"/>
      <c r="AR8" s="542"/>
      <c r="AS8" s="543"/>
      <c r="AT8" s="544"/>
      <c r="AU8" s="542"/>
      <c r="AV8" s="543"/>
      <c r="AW8" s="544"/>
      <c r="AX8" s="542"/>
      <c r="AY8" s="543"/>
      <c r="AZ8" s="544"/>
      <c r="BA8" s="542"/>
      <c r="BB8" s="543"/>
      <c r="BC8" s="544"/>
      <c r="BD8" s="542"/>
      <c r="BE8" s="543"/>
      <c r="BF8" s="544"/>
      <c r="BG8" s="542"/>
      <c r="BH8" s="543"/>
      <c r="BI8" s="544"/>
      <c r="BJ8" s="542"/>
      <c r="BK8" s="543"/>
      <c r="BL8" s="544"/>
      <c r="BM8" s="542"/>
      <c r="BN8" s="543"/>
      <c r="BO8" s="544"/>
      <c r="BP8" s="542"/>
      <c r="BQ8" s="543"/>
      <c r="BR8" s="544"/>
      <c r="BS8" s="542"/>
      <c r="BT8" s="543"/>
      <c r="BU8" s="544"/>
      <c r="BV8" s="542"/>
      <c r="BW8" s="543"/>
      <c r="BX8" s="544"/>
      <c r="BY8" s="542"/>
      <c r="BZ8" s="543"/>
      <c r="CA8" s="544"/>
      <c r="CB8" s="542"/>
      <c r="CC8" s="543"/>
      <c r="CD8" s="544"/>
      <c r="CE8" s="542"/>
      <c r="CF8" s="543"/>
      <c r="CG8" s="544"/>
      <c r="CH8" s="542"/>
      <c r="CI8" s="543"/>
      <c r="CJ8" s="544"/>
      <c r="CK8" s="542"/>
      <c r="CL8" s="543"/>
      <c r="CM8" s="544"/>
      <c r="CN8" s="542"/>
      <c r="CO8" s="543"/>
      <c r="CP8" s="544"/>
      <c r="CQ8" s="542"/>
      <c r="CR8" s="543"/>
      <c r="CS8" s="544"/>
      <c r="CT8" s="542"/>
      <c r="CU8" s="543"/>
      <c r="CV8" s="544"/>
      <c r="CW8" s="542"/>
      <c r="CX8" s="543"/>
      <c r="CY8" s="544"/>
      <c r="CZ8" s="542"/>
      <c r="DA8" s="543"/>
      <c r="DB8" s="544"/>
      <c r="DC8" s="542"/>
      <c r="DD8" s="543"/>
      <c r="DE8" s="544"/>
      <c r="DF8" s="542"/>
      <c r="DG8" s="543"/>
      <c r="DH8" s="544"/>
      <c r="DI8" s="542"/>
      <c r="DJ8" s="543"/>
      <c r="DK8" s="544"/>
      <c r="DL8" s="542"/>
      <c r="DM8" s="543"/>
      <c r="DN8" s="544"/>
      <c r="DO8" s="542"/>
      <c r="DP8" s="543"/>
      <c r="DQ8" s="544"/>
      <c r="DR8" s="542"/>
      <c r="DS8" s="543"/>
      <c r="DT8" s="544"/>
      <c r="DU8" s="542"/>
      <c r="DV8" s="543"/>
      <c r="DW8" s="544"/>
      <c r="DX8" s="542"/>
      <c r="DY8" s="543"/>
      <c r="DZ8" s="544"/>
      <c r="EA8" s="542"/>
      <c r="EB8" s="543"/>
      <c r="EC8" s="544"/>
      <c r="ED8" s="542"/>
      <c r="EE8" s="543"/>
      <c r="EF8" s="544"/>
      <c r="EG8" s="542"/>
      <c r="EH8" s="543"/>
      <c r="EI8" s="544"/>
      <c r="EJ8" s="542"/>
      <c r="EK8" s="543"/>
      <c r="EL8" s="544"/>
      <c r="EM8" s="542"/>
      <c r="EN8" s="543"/>
      <c r="EO8" s="544"/>
      <c r="EP8" s="542"/>
      <c r="EQ8" s="543"/>
      <c r="ER8" s="544"/>
      <c r="ES8" s="542"/>
      <c r="ET8" s="543"/>
      <c r="EU8" s="544"/>
      <c r="EV8" s="542"/>
      <c r="EW8" s="543"/>
      <c r="EX8" s="544"/>
    </row>
    <row r="9" spans="1:154" ht="12.75" customHeight="1" x14ac:dyDescent="0.2">
      <c r="A9" s="557"/>
      <c r="B9" s="558"/>
      <c r="C9" s="559"/>
      <c r="D9" s="112"/>
      <c r="E9" s="540" t="s">
        <v>79</v>
      </c>
      <c r="F9" s="541"/>
      <c r="G9" s="40" t="s">
        <v>80</v>
      </c>
      <c r="H9" s="540" t="s">
        <v>79</v>
      </c>
      <c r="I9" s="541"/>
      <c r="J9" s="40" t="s">
        <v>80</v>
      </c>
      <c r="K9" s="540" t="s">
        <v>79</v>
      </c>
      <c r="L9" s="541"/>
      <c r="M9" s="40" t="s">
        <v>80</v>
      </c>
      <c r="N9" s="540" t="s">
        <v>79</v>
      </c>
      <c r="O9" s="541"/>
      <c r="P9" s="40" t="s">
        <v>80</v>
      </c>
      <c r="Q9" s="540" t="s">
        <v>79</v>
      </c>
      <c r="R9" s="541"/>
      <c r="S9" s="40" t="s">
        <v>80</v>
      </c>
      <c r="T9" s="540" t="s">
        <v>79</v>
      </c>
      <c r="U9" s="541"/>
      <c r="V9" s="40" t="s">
        <v>80</v>
      </c>
      <c r="W9" s="540" t="s">
        <v>79</v>
      </c>
      <c r="X9" s="541"/>
      <c r="Y9" s="40" t="s">
        <v>80</v>
      </c>
      <c r="Z9" s="540" t="s">
        <v>79</v>
      </c>
      <c r="AA9" s="541"/>
      <c r="AB9" s="40" t="s">
        <v>80</v>
      </c>
      <c r="AC9" s="540" t="s">
        <v>79</v>
      </c>
      <c r="AD9" s="541"/>
      <c r="AE9" s="40" t="s">
        <v>80</v>
      </c>
      <c r="AF9" s="540" t="s">
        <v>79</v>
      </c>
      <c r="AG9" s="541"/>
      <c r="AH9" s="40" t="s">
        <v>80</v>
      </c>
      <c r="AI9" s="540" t="s">
        <v>79</v>
      </c>
      <c r="AJ9" s="541"/>
      <c r="AK9" s="40" t="s">
        <v>80</v>
      </c>
      <c r="AL9" s="540" t="s">
        <v>79</v>
      </c>
      <c r="AM9" s="541"/>
      <c r="AN9" s="40" t="s">
        <v>80</v>
      </c>
      <c r="AO9" s="540" t="s">
        <v>79</v>
      </c>
      <c r="AP9" s="541"/>
      <c r="AQ9" s="40" t="s">
        <v>80</v>
      </c>
      <c r="AR9" s="540" t="s">
        <v>79</v>
      </c>
      <c r="AS9" s="541"/>
      <c r="AT9" s="40" t="s">
        <v>80</v>
      </c>
      <c r="AU9" s="540" t="s">
        <v>79</v>
      </c>
      <c r="AV9" s="541"/>
      <c r="AW9" s="40" t="s">
        <v>80</v>
      </c>
      <c r="AX9" s="540" t="s">
        <v>79</v>
      </c>
      <c r="AY9" s="541"/>
      <c r="AZ9" s="40" t="s">
        <v>80</v>
      </c>
      <c r="BA9" s="540" t="s">
        <v>79</v>
      </c>
      <c r="BB9" s="541"/>
      <c r="BC9" s="40" t="s">
        <v>80</v>
      </c>
      <c r="BD9" s="540" t="s">
        <v>79</v>
      </c>
      <c r="BE9" s="541"/>
      <c r="BF9" s="40" t="s">
        <v>80</v>
      </c>
      <c r="BG9" s="540" t="s">
        <v>79</v>
      </c>
      <c r="BH9" s="541"/>
      <c r="BI9" s="40" t="s">
        <v>80</v>
      </c>
      <c r="BJ9" s="540" t="s">
        <v>79</v>
      </c>
      <c r="BK9" s="541"/>
      <c r="BL9" s="40" t="s">
        <v>80</v>
      </c>
      <c r="BM9" s="540" t="s">
        <v>79</v>
      </c>
      <c r="BN9" s="541"/>
      <c r="BO9" s="40" t="s">
        <v>80</v>
      </c>
      <c r="BP9" s="540" t="s">
        <v>79</v>
      </c>
      <c r="BQ9" s="541"/>
      <c r="BR9" s="40" t="s">
        <v>80</v>
      </c>
      <c r="BS9" s="540" t="s">
        <v>79</v>
      </c>
      <c r="BT9" s="541"/>
      <c r="BU9" s="40" t="s">
        <v>80</v>
      </c>
      <c r="BV9" s="540" t="s">
        <v>79</v>
      </c>
      <c r="BW9" s="541"/>
      <c r="BX9" s="40" t="s">
        <v>80</v>
      </c>
      <c r="BY9" s="540" t="s">
        <v>79</v>
      </c>
      <c r="BZ9" s="541"/>
      <c r="CA9" s="40" t="s">
        <v>80</v>
      </c>
      <c r="CB9" s="540" t="s">
        <v>79</v>
      </c>
      <c r="CC9" s="541"/>
      <c r="CD9" s="40" t="s">
        <v>80</v>
      </c>
      <c r="CE9" s="540" t="s">
        <v>79</v>
      </c>
      <c r="CF9" s="541"/>
      <c r="CG9" s="40" t="s">
        <v>80</v>
      </c>
      <c r="CH9" s="540" t="s">
        <v>79</v>
      </c>
      <c r="CI9" s="541"/>
      <c r="CJ9" s="40" t="s">
        <v>80</v>
      </c>
      <c r="CK9" s="540" t="s">
        <v>79</v>
      </c>
      <c r="CL9" s="541"/>
      <c r="CM9" s="40" t="s">
        <v>80</v>
      </c>
      <c r="CN9" s="540" t="s">
        <v>79</v>
      </c>
      <c r="CO9" s="541"/>
      <c r="CP9" s="40" t="s">
        <v>80</v>
      </c>
      <c r="CQ9" s="540" t="s">
        <v>79</v>
      </c>
      <c r="CR9" s="541"/>
      <c r="CS9" s="40" t="s">
        <v>80</v>
      </c>
      <c r="CT9" s="540" t="s">
        <v>79</v>
      </c>
      <c r="CU9" s="541"/>
      <c r="CV9" s="40" t="s">
        <v>80</v>
      </c>
      <c r="CW9" s="540" t="s">
        <v>79</v>
      </c>
      <c r="CX9" s="541"/>
      <c r="CY9" s="40" t="s">
        <v>80</v>
      </c>
      <c r="CZ9" s="540" t="s">
        <v>79</v>
      </c>
      <c r="DA9" s="541"/>
      <c r="DB9" s="40" t="s">
        <v>80</v>
      </c>
      <c r="DC9" s="540" t="s">
        <v>79</v>
      </c>
      <c r="DD9" s="541"/>
      <c r="DE9" s="40" t="s">
        <v>80</v>
      </c>
      <c r="DF9" s="540" t="s">
        <v>79</v>
      </c>
      <c r="DG9" s="541"/>
      <c r="DH9" s="40" t="s">
        <v>80</v>
      </c>
      <c r="DI9" s="540" t="s">
        <v>79</v>
      </c>
      <c r="DJ9" s="541"/>
      <c r="DK9" s="40" t="s">
        <v>80</v>
      </c>
      <c r="DL9" s="540" t="s">
        <v>79</v>
      </c>
      <c r="DM9" s="541"/>
      <c r="DN9" s="40" t="s">
        <v>80</v>
      </c>
      <c r="DO9" s="540" t="s">
        <v>79</v>
      </c>
      <c r="DP9" s="541"/>
      <c r="DQ9" s="40" t="s">
        <v>80</v>
      </c>
      <c r="DR9" s="540" t="s">
        <v>79</v>
      </c>
      <c r="DS9" s="541"/>
      <c r="DT9" s="40" t="s">
        <v>80</v>
      </c>
      <c r="DU9" s="540" t="s">
        <v>79</v>
      </c>
      <c r="DV9" s="541"/>
      <c r="DW9" s="40" t="s">
        <v>80</v>
      </c>
      <c r="DX9" s="540" t="s">
        <v>79</v>
      </c>
      <c r="DY9" s="541"/>
      <c r="DZ9" s="40" t="s">
        <v>80</v>
      </c>
      <c r="EA9" s="540" t="s">
        <v>79</v>
      </c>
      <c r="EB9" s="541"/>
      <c r="EC9" s="40" t="s">
        <v>80</v>
      </c>
      <c r="ED9" s="540" t="s">
        <v>79</v>
      </c>
      <c r="EE9" s="541"/>
      <c r="EF9" s="40" t="s">
        <v>80</v>
      </c>
      <c r="EG9" s="540" t="s">
        <v>79</v>
      </c>
      <c r="EH9" s="541"/>
      <c r="EI9" s="40" t="s">
        <v>80</v>
      </c>
      <c r="EJ9" s="540" t="s">
        <v>79</v>
      </c>
      <c r="EK9" s="541"/>
      <c r="EL9" s="40" t="s">
        <v>80</v>
      </c>
      <c r="EM9" s="540" t="s">
        <v>79</v>
      </c>
      <c r="EN9" s="541"/>
      <c r="EO9" s="40" t="s">
        <v>80</v>
      </c>
      <c r="EP9" s="540" t="s">
        <v>79</v>
      </c>
      <c r="EQ9" s="541"/>
      <c r="ER9" s="40" t="s">
        <v>80</v>
      </c>
      <c r="ES9" s="540" t="s">
        <v>79</v>
      </c>
      <c r="ET9" s="541"/>
      <c r="EU9" s="40" t="s">
        <v>80</v>
      </c>
      <c r="EV9" s="540" t="s">
        <v>79</v>
      </c>
      <c r="EW9" s="541"/>
      <c r="EX9" s="40" t="s">
        <v>80</v>
      </c>
    </row>
    <row r="10" spans="1:154" x14ac:dyDescent="0.2">
      <c r="A10" s="557"/>
      <c r="B10" s="558"/>
      <c r="C10" s="559"/>
      <c r="D10" s="112"/>
      <c r="E10" s="548"/>
      <c r="F10" s="530"/>
      <c r="G10" s="41"/>
      <c r="H10" s="548"/>
      <c r="I10" s="530"/>
      <c r="J10" s="41"/>
      <c r="K10" s="548"/>
      <c r="L10" s="530"/>
      <c r="M10" s="41"/>
      <c r="N10" s="548"/>
      <c r="O10" s="530"/>
      <c r="P10" s="41"/>
      <c r="Q10" s="548"/>
      <c r="R10" s="530"/>
      <c r="S10" s="41"/>
      <c r="T10" s="548"/>
      <c r="U10" s="530"/>
      <c r="V10" s="41"/>
      <c r="W10" s="548"/>
      <c r="X10" s="530"/>
      <c r="Y10" s="41"/>
      <c r="Z10" s="548"/>
      <c r="AA10" s="530"/>
      <c r="AB10" s="41"/>
      <c r="AC10" s="548"/>
      <c r="AD10" s="530"/>
      <c r="AE10" s="41"/>
      <c r="AF10" s="548"/>
      <c r="AG10" s="530"/>
      <c r="AH10" s="41"/>
      <c r="AI10" s="548"/>
      <c r="AJ10" s="530"/>
      <c r="AK10" s="41"/>
      <c r="AL10" s="548"/>
      <c r="AM10" s="530"/>
      <c r="AN10" s="41"/>
      <c r="AO10" s="548"/>
      <c r="AP10" s="530"/>
      <c r="AQ10" s="41"/>
      <c r="AR10" s="548"/>
      <c r="AS10" s="530"/>
      <c r="AT10" s="41"/>
      <c r="AU10" s="548"/>
      <c r="AV10" s="530"/>
      <c r="AW10" s="41"/>
      <c r="AX10" s="548"/>
      <c r="AY10" s="530"/>
      <c r="AZ10" s="41"/>
      <c r="BA10" s="548"/>
      <c r="BB10" s="530"/>
      <c r="BC10" s="41"/>
      <c r="BD10" s="548"/>
      <c r="BE10" s="530"/>
      <c r="BF10" s="41"/>
      <c r="BG10" s="548"/>
      <c r="BH10" s="530"/>
      <c r="BI10" s="41"/>
      <c r="BJ10" s="548"/>
      <c r="BK10" s="530"/>
      <c r="BL10" s="41"/>
      <c r="BM10" s="548"/>
      <c r="BN10" s="530"/>
      <c r="BO10" s="41"/>
      <c r="BP10" s="548"/>
      <c r="BQ10" s="530"/>
      <c r="BR10" s="41"/>
      <c r="BS10" s="548"/>
      <c r="BT10" s="530"/>
      <c r="BU10" s="41"/>
      <c r="BV10" s="548"/>
      <c r="BW10" s="530"/>
      <c r="BX10" s="41"/>
      <c r="BY10" s="548"/>
      <c r="BZ10" s="530"/>
      <c r="CA10" s="41"/>
      <c r="CB10" s="548"/>
      <c r="CC10" s="530"/>
      <c r="CD10" s="41"/>
      <c r="CE10" s="548"/>
      <c r="CF10" s="530"/>
      <c r="CG10" s="41"/>
      <c r="CH10" s="548"/>
      <c r="CI10" s="530"/>
      <c r="CJ10" s="41"/>
      <c r="CK10" s="548"/>
      <c r="CL10" s="530"/>
      <c r="CM10" s="41"/>
      <c r="CN10" s="548"/>
      <c r="CO10" s="530"/>
      <c r="CP10" s="41"/>
      <c r="CQ10" s="548"/>
      <c r="CR10" s="530"/>
      <c r="CS10" s="41"/>
      <c r="CT10" s="548"/>
      <c r="CU10" s="530"/>
      <c r="CV10" s="41"/>
      <c r="CW10" s="548"/>
      <c r="CX10" s="530"/>
      <c r="CY10" s="41"/>
      <c r="CZ10" s="548"/>
      <c r="DA10" s="530"/>
      <c r="DB10" s="41"/>
      <c r="DC10" s="548"/>
      <c r="DD10" s="530"/>
      <c r="DE10" s="41"/>
      <c r="DF10" s="548"/>
      <c r="DG10" s="530"/>
      <c r="DH10" s="41"/>
      <c r="DI10" s="548"/>
      <c r="DJ10" s="530"/>
      <c r="DK10" s="41"/>
      <c r="DL10" s="548"/>
      <c r="DM10" s="530"/>
      <c r="DN10" s="41"/>
      <c r="DO10" s="548"/>
      <c r="DP10" s="530"/>
      <c r="DQ10" s="41"/>
      <c r="DR10" s="548"/>
      <c r="DS10" s="530"/>
      <c r="DT10" s="41"/>
      <c r="DU10" s="548"/>
      <c r="DV10" s="530"/>
      <c r="DW10" s="41"/>
      <c r="DX10" s="548"/>
      <c r="DY10" s="530"/>
      <c r="DZ10" s="41"/>
      <c r="EA10" s="548"/>
      <c r="EB10" s="530"/>
      <c r="EC10" s="41"/>
      <c r="ED10" s="548"/>
      <c r="EE10" s="530"/>
      <c r="EF10" s="41"/>
      <c r="EG10" s="548"/>
      <c r="EH10" s="530"/>
      <c r="EI10" s="41"/>
      <c r="EJ10" s="548"/>
      <c r="EK10" s="530"/>
      <c r="EL10" s="41"/>
      <c r="EM10" s="548"/>
      <c r="EN10" s="530"/>
      <c r="EO10" s="41"/>
      <c r="EP10" s="548"/>
      <c r="EQ10" s="530"/>
      <c r="ER10" s="41"/>
      <c r="ES10" s="548"/>
      <c r="ET10" s="530"/>
      <c r="EU10" s="41"/>
      <c r="EV10" s="548"/>
      <c r="EW10" s="530"/>
      <c r="EX10" s="41"/>
    </row>
    <row r="11" spans="1:154" x14ac:dyDescent="0.2">
      <c r="A11" s="557"/>
      <c r="B11" s="558"/>
      <c r="C11" s="559"/>
      <c r="D11" s="112"/>
      <c r="E11" s="455" t="s">
        <v>143</v>
      </c>
      <c r="F11" s="474"/>
      <c r="G11" s="39"/>
      <c r="H11" s="455" t="s">
        <v>143</v>
      </c>
      <c r="I11" s="474"/>
      <c r="J11" s="39"/>
      <c r="K11" s="455" t="s">
        <v>143</v>
      </c>
      <c r="L11" s="474"/>
      <c r="M11" s="39"/>
      <c r="N11" s="455" t="s">
        <v>143</v>
      </c>
      <c r="O11" s="474"/>
      <c r="P11" s="39"/>
      <c r="Q11" s="455" t="s">
        <v>143</v>
      </c>
      <c r="R11" s="474"/>
      <c r="S11" s="39"/>
      <c r="T11" s="455" t="s">
        <v>143</v>
      </c>
      <c r="U11" s="474"/>
      <c r="V11" s="39"/>
      <c r="W11" s="455" t="s">
        <v>143</v>
      </c>
      <c r="X11" s="474"/>
      <c r="Y11" s="39"/>
      <c r="Z11" s="455" t="s">
        <v>143</v>
      </c>
      <c r="AA11" s="474"/>
      <c r="AB11" s="39"/>
      <c r="AC11" s="455" t="s">
        <v>143</v>
      </c>
      <c r="AD11" s="474"/>
      <c r="AE11" s="39"/>
      <c r="AF11" s="455" t="s">
        <v>143</v>
      </c>
      <c r="AG11" s="474"/>
      <c r="AH11" s="39"/>
      <c r="AI11" s="455" t="s">
        <v>143</v>
      </c>
      <c r="AJ11" s="474"/>
      <c r="AK11" s="39"/>
      <c r="AL11" s="455" t="s">
        <v>143</v>
      </c>
      <c r="AM11" s="474"/>
      <c r="AN11" s="39"/>
      <c r="AO11" s="455" t="s">
        <v>143</v>
      </c>
      <c r="AP11" s="474"/>
      <c r="AQ11" s="39"/>
      <c r="AR11" s="455" t="s">
        <v>143</v>
      </c>
      <c r="AS11" s="474"/>
      <c r="AT11" s="39"/>
      <c r="AU11" s="455" t="s">
        <v>143</v>
      </c>
      <c r="AV11" s="474"/>
      <c r="AW11" s="39"/>
      <c r="AX11" s="455" t="s">
        <v>143</v>
      </c>
      <c r="AY11" s="474"/>
      <c r="AZ11" s="39"/>
      <c r="BA11" s="455" t="s">
        <v>143</v>
      </c>
      <c r="BB11" s="474"/>
      <c r="BC11" s="39"/>
      <c r="BD11" s="455" t="s">
        <v>143</v>
      </c>
      <c r="BE11" s="474"/>
      <c r="BF11" s="39"/>
      <c r="BG11" s="455" t="s">
        <v>143</v>
      </c>
      <c r="BH11" s="474"/>
      <c r="BI11" s="39"/>
      <c r="BJ11" s="455" t="s">
        <v>143</v>
      </c>
      <c r="BK11" s="474"/>
      <c r="BL11" s="39"/>
      <c r="BM11" s="455" t="s">
        <v>143</v>
      </c>
      <c r="BN11" s="474"/>
      <c r="BO11" s="39"/>
      <c r="BP11" s="455" t="s">
        <v>143</v>
      </c>
      <c r="BQ11" s="474"/>
      <c r="BR11" s="39"/>
      <c r="BS11" s="455" t="s">
        <v>143</v>
      </c>
      <c r="BT11" s="474"/>
      <c r="BU11" s="39"/>
      <c r="BV11" s="455" t="s">
        <v>143</v>
      </c>
      <c r="BW11" s="474"/>
      <c r="BX11" s="39"/>
      <c r="BY11" s="455" t="s">
        <v>143</v>
      </c>
      <c r="BZ11" s="474"/>
      <c r="CA11" s="39"/>
      <c r="CB11" s="455" t="s">
        <v>143</v>
      </c>
      <c r="CC11" s="474"/>
      <c r="CD11" s="39"/>
      <c r="CE11" s="455" t="s">
        <v>143</v>
      </c>
      <c r="CF11" s="474"/>
      <c r="CG11" s="39"/>
      <c r="CH11" s="455" t="s">
        <v>143</v>
      </c>
      <c r="CI11" s="474"/>
      <c r="CJ11" s="39"/>
      <c r="CK11" s="455" t="s">
        <v>143</v>
      </c>
      <c r="CL11" s="474"/>
      <c r="CM11" s="39"/>
      <c r="CN11" s="455" t="s">
        <v>143</v>
      </c>
      <c r="CO11" s="474"/>
      <c r="CP11" s="39"/>
      <c r="CQ11" s="455" t="s">
        <v>143</v>
      </c>
      <c r="CR11" s="474"/>
      <c r="CS11" s="39"/>
      <c r="CT11" s="455" t="s">
        <v>143</v>
      </c>
      <c r="CU11" s="474"/>
      <c r="CV11" s="39"/>
      <c r="CW11" s="455" t="s">
        <v>143</v>
      </c>
      <c r="CX11" s="474"/>
      <c r="CY11" s="39"/>
      <c r="CZ11" s="455" t="s">
        <v>143</v>
      </c>
      <c r="DA11" s="474"/>
      <c r="DB11" s="39"/>
      <c r="DC11" s="455" t="s">
        <v>143</v>
      </c>
      <c r="DD11" s="474"/>
      <c r="DE11" s="39"/>
      <c r="DF11" s="455" t="s">
        <v>143</v>
      </c>
      <c r="DG11" s="474"/>
      <c r="DH11" s="39"/>
      <c r="DI11" s="455" t="s">
        <v>143</v>
      </c>
      <c r="DJ11" s="474"/>
      <c r="DK11" s="39"/>
      <c r="DL11" s="455" t="s">
        <v>143</v>
      </c>
      <c r="DM11" s="474"/>
      <c r="DN11" s="39"/>
      <c r="DO11" s="455" t="s">
        <v>143</v>
      </c>
      <c r="DP11" s="474"/>
      <c r="DQ11" s="39"/>
      <c r="DR11" s="455" t="s">
        <v>143</v>
      </c>
      <c r="DS11" s="474"/>
      <c r="DT11" s="39"/>
      <c r="DU11" s="455" t="s">
        <v>143</v>
      </c>
      <c r="DV11" s="474"/>
      <c r="DW11" s="39"/>
      <c r="DX11" s="455" t="s">
        <v>143</v>
      </c>
      <c r="DY11" s="474"/>
      <c r="DZ11" s="39"/>
      <c r="EA11" s="455" t="s">
        <v>143</v>
      </c>
      <c r="EB11" s="474"/>
      <c r="EC11" s="39"/>
      <c r="ED11" s="455" t="s">
        <v>143</v>
      </c>
      <c r="EE11" s="474"/>
      <c r="EF11" s="39"/>
      <c r="EG11" s="455" t="s">
        <v>143</v>
      </c>
      <c r="EH11" s="474"/>
      <c r="EI11" s="39"/>
      <c r="EJ11" s="455" t="s">
        <v>143</v>
      </c>
      <c r="EK11" s="474"/>
      <c r="EL11" s="39"/>
      <c r="EM11" s="455" t="s">
        <v>143</v>
      </c>
      <c r="EN11" s="474"/>
      <c r="EO11" s="39"/>
      <c r="EP11" s="455" t="s">
        <v>143</v>
      </c>
      <c r="EQ11" s="474"/>
      <c r="ER11" s="39"/>
      <c r="ES11" s="455" t="s">
        <v>143</v>
      </c>
      <c r="ET11" s="474"/>
      <c r="EU11" s="39"/>
      <c r="EV11" s="455" t="s">
        <v>143</v>
      </c>
      <c r="EW11" s="474"/>
      <c r="EX11" s="39"/>
    </row>
    <row r="12" spans="1:154" x14ac:dyDescent="0.2">
      <c r="A12" s="557"/>
      <c r="B12" s="558"/>
      <c r="C12" s="559"/>
      <c r="D12" s="112"/>
      <c r="E12" s="552"/>
      <c r="F12" s="553"/>
      <c r="G12" s="544"/>
      <c r="H12" s="552"/>
      <c r="I12" s="553"/>
      <c r="J12" s="544"/>
      <c r="K12" s="552"/>
      <c r="L12" s="553"/>
      <c r="M12" s="544"/>
      <c r="N12" s="552"/>
      <c r="O12" s="553"/>
      <c r="P12" s="544"/>
      <c r="Q12" s="552"/>
      <c r="R12" s="553"/>
      <c r="S12" s="544"/>
      <c r="T12" s="552"/>
      <c r="U12" s="553"/>
      <c r="V12" s="544"/>
      <c r="W12" s="552"/>
      <c r="X12" s="553"/>
      <c r="Y12" s="544"/>
      <c r="Z12" s="552"/>
      <c r="AA12" s="553"/>
      <c r="AB12" s="544"/>
      <c r="AC12" s="552"/>
      <c r="AD12" s="553"/>
      <c r="AE12" s="544"/>
      <c r="AF12" s="552"/>
      <c r="AG12" s="553"/>
      <c r="AH12" s="544"/>
      <c r="AI12" s="552"/>
      <c r="AJ12" s="553"/>
      <c r="AK12" s="544"/>
      <c r="AL12" s="552"/>
      <c r="AM12" s="553"/>
      <c r="AN12" s="544"/>
      <c r="AO12" s="552"/>
      <c r="AP12" s="553"/>
      <c r="AQ12" s="544"/>
      <c r="AR12" s="552"/>
      <c r="AS12" s="553"/>
      <c r="AT12" s="544"/>
      <c r="AU12" s="552"/>
      <c r="AV12" s="553"/>
      <c r="AW12" s="544"/>
      <c r="AX12" s="552"/>
      <c r="AY12" s="553"/>
      <c r="AZ12" s="544"/>
      <c r="BA12" s="552"/>
      <c r="BB12" s="553"/>
      <c r="BC12" s="544"/>
      <c r="BD12" s="552"/>
      <c r="BE12" s="553"/>
      <c r="BF12" s="544"/>
      <c r="BG12" s="552"/>
      <c r="BH12" s="553"/>
      <c r="BI12" s="544"/>
      <c r="BJ12" s="552"/>
      <c r="BK12" s="553"/>
      <c r="BL12" s="544"/>
      <c r="BM12" s="552"/>
      <c r="BN12" s="553"/>
      <c r="BO12" s="544"/>
      <c r="BP12" s="552"/>
      <c r="BQ12" s="553"/>
      <c r="BR12" s="544"/>
      <c r="BS12" s="552"/>
      <c r="BT12" s="553"/>
      <c r="BU12" s="544"/>
      <c r="BV12" s="552"/>
      <c r="BW12" s="553"/>
      <c r="BX12" s="544"/>
      <c r="BY12" s="552"/>
      <c r="BZ12" s="553"/>
      <c r="CA12" s="544"/>
      <c r="CB12" s="552"/>
      <c r="CC12" s="553"/>
      <c r="CD12" s="544"/>
      <c r="CE12" s="552"/>
      <c r="CF12" s="553"/>
      <c r="CG12" s="544"/>
      <c r="CH12" s="552"/>
      <c r="CI12" s="553"/>
      <c r="CJ12" s="544"/>
      <c r="CK12" s="552"/>
      <c r="CL12" s="553"/>
      <c r="CM12" s="544"/>
      <c r="CN12" s="552"/>
      <c r="CO12" s="553"/>
      <c r="CP12" s="544"/>
      <c r="CQ12" s="552"/>
      <c r="CR12" s="553"/>
      <c r="CS12" s="544"/>
      <c r="CT12" s="552"/>
      <c r="CU12" s="553"/>
      <c r="CV12" s="544"/>
      <c r="CW12" s="552"/>
      <c r="CX12" s="553"/>
      <c r="CY12" s="544"/>
      <c r="CZ12" s="552"/>
      <c r="DA12" s="553"/>
      <c r="DB12" s="544"/>
      <c r="DC12" s="552"/>
      <c r="DD12" s="553"/>
      <c r="DE12" s="544"/>
      <c r="DF12" s="552"/>
      <c r="DG12" s="553"/>
      <c r="DH12" s="544"/>
      <c r="DI12" s="552"/>
      <c r="DJ12" s="553"/>
      <c r="DK12" s="544"/>
      <c r="DL12" s="552"/>
      <c r="DM12" s="553"/>
      <c r="DN12" s="544"/>
      <c r="DO12" s="552"/>
      <c r="DP12" s="553"/>
      <c r="DQ12" s="544"/>
      <c r="DR12" s="552"/>
      <c r="DS12" s="553"/>
      <c r="DT12" s="544"/>
      <c r="DU12" s="552"/>
      <c r="DV12" s="553"/>
      <c r="DW12" s="544"/>
      <c r="DX12" s="552"/>
      <c r="DY12" s="553"/>
      <c r="DZ12" s="544"/>
      <c r="EA12" s="552"/>
      <c r="EB12" s="553"/>
      <c r="EC12" s="544"/>
      <c r="ED12" s="552"/>
      <c r="EE12" s="553"/>
      <c r="EF12" s="544"/>
      <c r="EG12" s="552"/>
      <c r="EH12" s="553"/>
      <c r="EI12" s="544"/>
      <c r="EJ12" s="552"/>
      <c r="EK12" s="553"/>
      <c r="EL12" s="544"/>
      <c r="EM12" s="552"/>
      <c r="EN12" s="553"/>
      <c r="EO12" s="544"/>
      <c r="EP12" s="552"/>
      <c r="EQ12" s="553"/>
      <c r="ER12" s="544"/>
      <c r="ES12" s="552"/>
      <c r="ET12" s="553"/>
      <c r="EU12" s="544"/>
      <c r="EV12" s="552"/>
      <c r="EW12" s="553"/>
      <c r="EX12" s="544"/>
    </row>
    <row r="13" spans="1:154" x14ac:dyDescent="0.2">
      <c r="A13" s="557"/>
      <c r="B13" s="558"/>
      <c r="C13" s="559"/>
      <c r="D13" s="328"/>
      <c r="E13" s="481" t="s">
        <v>142</v>
      </c>
      <c r="F13" s="468"/>
      <c r="G13" s="482"/>
      <c r="H13" s="481" t="s">
        <v>142</v>
      </c>
      <c r="I13" s="468"/>
      <c r="J13" s="482"/>
      <c r="K13" s="481" t="s">
        <v>142</v>
      </c>
      <c r="L13" s="468"/>
      <c r="M13" s="482"/>
      <c r="N13" s="481" t="s">
        <v>142</v>
      </c>
      <c r="O13" s="468"/>
      <c r="P13" s="482"/>
      <c r="Q13" s="481" t="s">
        <v>142</v>
      </c>
      <c r="R13" s="468"/>
      <c r="S13" s="482"/>
      <c r="T13" s="481" t="s">
        <v>142</v>
      </c>
      <c r="U13" s="468"/>
      <c r="V13" s="482"/>
      <c r="W13" s="481" t="s">
        <v>142</v>
      </c>
      <c r="X13" s="468"/>
      <c r="Y13" s="482"/>
      <c r="Z13" s="481" t="s">
        <v>142</v>
      </c>
      <c r="AA13" s="468"/>
      <c r="AB13" s="482"/>
      <c r="AC13" s="481" t="s">
        <v>142</v>
      </c>
      <c r="AD13" s="468"/>
      <c r="AE13" s="482"/>
      <c r="AF13" s="481" t="s">
        <v>142</v>
      </c>
      <c r="AG13" s="468"/>
      <c r="AH13" s="482"/>
      <c r="AI13" s="481" t="s">
        <v>142</v>
      </c>
      <c r="AJ13" s="468"/>
      <c r="AK13" s="482"/>
      <c r="AL13" s="481" t="s">
        <v>142</v>
      </c>
      <c r="AM13" s="468"/>
      <c r="AN13" s="482"/>
      <c r="AO13" s="481" t="s">
        <v>142</v>
      </c>
      <c r="AP13" s="468"/>
      <c r="AQ13" s="482"/>
      <c r="AR13" s="481" t="s">
        <v>142</v>
      </c>
      <c r="AS13" s="468"/>
      <c r="AT13" s="482"/>
      <c r="AU13" s="481" t="s">
        <v>142</v>
      </c>
      <c r="AV13" s="468"/>
      <c r="AW13" s="482"/>
      <c r="AX13" s="481" t="s">
        <v>142</v>
      </c>
      <c r="AY13" s="468"/>
      <c r="AZ13" s="482"/>
      <c r="BA13" s="481" t="s">
        <v>142</v>
      </c>
      <c r="BB13" s="468"/>
      <c r="BC13" s="482"/>
      <c r="BD13" s="481" t="s">
        <v>142</v>
      </c>
      <c r="BE13" s="468"/>
      <c r="BF13" s="482"/>
      <c r="BG13" s="481" t="s">
        <v>142</v>
      </c>
      <c r="BH13" s="468"/>
      <c r="BI13" s="482"/>
      <c r="BJ13" s="481" t="s">
        <v>142</v>
      </c>
      <c r="BK13" s="468"/>
      <c r="BL13" s="482"/>
      <c r="BM13" s="481" t="s">
        <v>142</v>
      </c>
      <c r="BN13" s="468"/>
      <c r="BO13" s="482"/>
      <c r="BP13" s="481" t="s">
        <v>142</v>
      </c>
      <c r="BQ13" s="468"/>
      <c r="BR13" s="482"/>
      <c r="BS13" s="481" t="s">
        <v>142</v>
      </c>
      <c r="BT13" s="468"/>
      <c r="BU13" s="482"/>
      <c r="BV13" s="481" t="s">
        <v>142</v>
      </c>
      <c r="BW13" s="468"/>
      <c r="BX13" s="482"/>
      <c r="BY13" s="481" t="s">
        <v>142</v>
      </c>
      <c r="BZ13" s="468"/>
      <c r="CA13" s="482"/>
      <c r="CB13" s="481" t="s">
        <v>142</v>
      </c>
      <c r="CC13" s="468"/>
      <c r="CD13" s="482"/>
      <c r="CE13" s="481" t="s">
        <v>142</v>
      </c>
      <c r="CF13" s="468"/>
      <c r="CG13" s="482"/>
      <c r="CH13" s="481" t="s">
        <v>142</v>
      </c>
      <c r="CI13" s="468"/>
      <c r="CJ13" s="482"/>
      <c r="CK13" s="481" t="s">
        <v>142</v>
      </c>
      <c r="CL13" s="468"/>
      <c r="CM13" s="482"/>
      <c r="CN13" s="481" t="s">
        <v>142</v>
      </c>
      <c r="CO13" s="468"/>
      <c r="CP13" s="482"/>
      <c r="CQ13" s="481" t="s">
        <v>142</v>
      </c>
      <c r="CR13" s="468"/>
      <c r="CS13" s="482"/>
      <c r="CT13" s="481" t="s">
        <v>142</v>
      </c>
      <c r="CU13" s="468"/>
      <c r="CV13" s="482"/>
      <c r="CW13" s="481" t="s">
        <v>142</v>
      </c>
      <c r="CX13" s="468"/>
      <c r="CY13" s="482"/>
      <c r="CZ13" s="481" t="s">
        <v>142</v>
      </c>
      <c r="DA13" s="468"/>
      <c r="DB13" s="482"/>
      <c r="DC13" s="481" t="s">
        <v>142</v>
      </c>
      <c r="DD13" s="468"/>
      <c r="DE13" s="482"/>
      <c r="DF13" s="481" t="s">
        <v>142</v>
      </c>
      <c r="DG13" s="468"/>
      <c r="DH13" s="482"/>
      <c r="DI13" s="481" t="s">
        <v>142</v>
      </c>
      <c r="DJ13" s="468"/>
      <c r="DK13" s="482"/>
      <c r="DL13" s="481" t="s">
        <v>142</v>
      </c>
      <c r="DM13" s="468"/>
      <c r="DN13" s="482"/>
      <c r="DO13" s="481" t="s">
        <v>142</v>
      </c>
      <c r="DP13" s="468"/>
      <c r="DQ13" s="482"/>
      <c r="DR13" s="481" t="s">
        <v>142</v>
      </c>
      <c r="DS13" s="468"/>
      <c r="DT13" s="482"/>
      <c r="DU13" s="481" t="s">
        <v>142</v>
      </c>
      <c r="DV13" s="468"/>
      <c r="DW13" s="482"/>
      <c r="DX13" s="481" t="s">
        <v>142</v>
      </c>
      <c r="DY13" s="468"/>
      <c r="DZ13" s="482"/>
      <c r="EA13" s="481" t="s">
        <v>142</v>
      </c>
      <c r="EB13" s="468"/>
      <c r="EC13" s="482"/>
      <c r="ED13" s="481" t="s">
        <v>142</v>
      </c>
      <c r="EE13" s="468"/>
      <c r="EF13" s="482"/>
      <c r="EG13" s="481" t="s">
        <v>142</v>
      </c>
      <c r="EH13" s="468"/>
      <c r="EI13" s="482"/>
      <c r="EJ13" s="481" t="s">
        <v>142</v>
      </c>
      <c r="EK13" s="468"/>
      <c r="EL13" s="482"/>
      <c r="EM13" s="481" t="s">
        <v>142</v>
      </c>
      <c r="EN13" s="468"/>
      <c r="EO13" s="482"/>
      <c r="EP13" s="481" t="s">
        <v>142</v>
      </c>
      <c r="EQ13" s="468"/>
      <c r="ER13" s="482"/>
      <c r="ES13" s="481" t="s">
        <v>142</v>
      </c>
      <c r="ET13" s="468"/>
      <c r="EU13" s="482"/>
      <c r="EV13" s="481" t="s">
        <v>142</v>
      </c>
      <c r="EW13" s="468"/>
      <c r="EX13" s="482"/>
    </row>
    <row r="14" spans="1:154" ht="13.5" thickBot="1" x14ac:dyDescent="0.25">
      <c r="A14" s="560"/>
      <c r="B14" s="561"/>
      <c r="C14" s="562"/>
      <c r="D14" s="328"/>
      <c r="E14" s="549"/>
      <c r="F14" s="550"/>
      <c r="G14" s="551"/>
      <c r="H14" s="549"/>
      <c r="I14" s="550"/>
      <c r="J14" s="551"/>
      <c r="K14" s="549"/>
      <c r="L14" s="550"/>
      <c r="M14" s="551"/>
      <c r="N14" s="549"/>
      <c r="O14" s="550"/>
      <c r="P14" s="551"/>
      <c r="Q14" s="549"/>
      <c r="R14" s="550"/>
      <c r="S14" s="551"/>
      <c r="T14" s="549"/>
      <c r="U14" s="550"/>
      <c r="V14" s="551"/>
      <c r="W14" s="549"/>
      <c r="X14" s="550"/>
      <c r="Y14" s="551"/>
      <c r="Z14" s="549"/>
      <c r="AA14" s="550"/>
      <c r="AB14" s="551"/>
      <c r="AC14" s="549"/>
      <c r="AD14" s="550"/>
      <c r="AE14" s="551"/>
      <c r="AF14" s="549"/>
      <c r="AG14" s="550"/>
      <c r="AH14" s="551"/>
      <c r="AI14" s="549"/>
      <c r="AJ14" s="550"/>
      <c r="AK14" s="551"/>
      <c r="AL14" s="549"/>
      <c r="AM14" s="550"/>
      <c r="AN14" s="551"/>
      <c r="AO14" s="549"/>
      <c r="AP14" s="550"/>
      <c r="AQ14" s="551"/>
      <c r="AR14" s="549"/>
      <c r="AS14" s="550"/>
      <c r="AT14" s="551"/>
      <c r="AU14" s="549"/>
      <c r="AV14" s="550"/>
      <c r="AW14" s="551"/>
      <c r="AX14" s="549"/>
      <c r="AY14" s="550"/>
      <c r="AZ14" s="551"/>
      <c r="BA14" s="549"/>
      <c r="BB14" s="550"/>
      <c r="BC14" s="551"/>
      <c r="BD14" s="549"/>
      <c r="BE14" s="550"/>
      <c r="BF14" s="551"/>
      <c r="BG14" s="549"/>
      <c r="BH14" s="550"/>
      <c r="BI14" s="551"/>
      <c r="BJ14" s="549"/>
      <c r="BK14" s="550"/>
      <c r="BL14" s="551"/>
      <c r="BM14" s="549"/>
      <c r="BN14" s="550"/>
      <c r="BO14" s="551"/>
      <c r="BP14" s="549"/>
      <c r="BQ14" s="550"/>
      <c r="BR14" s="551"/>
      <c r="BS14" s="549"/>
      <c r="BT14" s="550"/>
      <c r="BU14" s="551"/>
      <c r="BV14" s="549"/>
      <c r="BW14" s="550"/>
      <c r="BX14" s="551"/>
      <c r="BY14" s="549"/>
      <c r="BZ14" s="550"/>
      <c r="CA14" s="551"/>
      <c r="CB14" s="549"/>
      <c r="CC14" s="550"/>
      <c r="CD14" s="551"/>
      <c r="CE14" s="549"/>
      <c r="CF14" s="550"/>
      <c r="CG14" s="551"/>
      <c r="CH14" s="549"/>
      <c r="CI14" s="550"/>
      <c r="CJ14" s="551"/>
      <c r="CK14" s="549"/>
      <c r="CL14" s="550"/>
      <c r="CM14" s="551"/>
      <c r="CN14" s="549"/>
      <c r="CO14" s="550"/>
      <c r="CP14" s="551"/>
      <c r="CQ14" s="549"/>
      <c r="CR14" s="550"/>
      <c r="CS14" s="551"/>
      <c r="CT14" s="549"/>
      <c r="CU14" s="550"/>
      <c r="CV14" s="551"/>
      <c r="CW14" s="549"/>
      <c r="CX14" s="550"/>
      <c r="CY14" s="551"/>
      <c r="CZ14" s="549"/>
      <c r="DA14" s="550"/>
      <c r="DB14" s="551"/>
      <c r="DC14" s="549"/>
      <c r="DD14" s="550"/>
      <c r="DE14" s="551"/>
      <c r="DF14" s="549"/>
      <c r="DG14" s="550"/>
      <c r="DH14" s="551"/>
      <c r="DI14" s="549"/>
      <c r="DJ14" s="550"/>
      <c r="DK14" s="551"/>
      <c r="DL14" s="549"/>
      <c r="DM14" s="550"/>
      <c r="DN14" s="551"/>
      <c r="DO14" s="549"/>
      <c r="DP14" s="550"/>
      <c r="DQ14" s="551"/>
      <c r="DR14" s="549"/>
      <c r="DS14" s="550"/>
      <c r="DT14" s="551"/>
      <c r="DU14" s="549"/>
      <c r="DV14" s="550"/>
      <c r="DW14" s="551"/>
      <c r="DX14" s="549"/>
      <c r="DY14" s="550"/>
      <c r="DZ14" s="551"/>
      <c r="EA14" s="549"/>
      <c r="EB14" s="550"/>
      <c r="EC14" s="551"/>
      <c r="ED14" s="549"/>
      <c r="EE14" s="550"/>
      <c r="EF14" s="551"/>
      <c r="EG14" s="549"/>
      <c r="EH14" s="550"/>
      <c r="EI14" s="551"/>
      <c r="EJ14" s="549"/>
      <c r="EK14" s="550"/>
      <c r="EL14" s="551"/>
      <c r="EM14" s="549"/>
      <c r="EN14" s="550"/>
      <c r="EO14" s="551"/>
      <c r="EP14" s="549"/>
      <c r="EQ14" s="550"/>
      <c r="ER14" s="551"/>
      <c r="ES14" s="549"/>
      <c r="ET14" s="550"/>
      <c r="EU14" s="551"/>
      <c r="EV14" s="549"/>
      <c r="EW14" s="550"/>
      <c r="EX14" s="551"/>
    </row>
    <row r="15" spans="1:154" ht="25.5" x14ac:dyDescent="0.2">
      <c r="A15" s="283" t="s">
        <v>119</v>
      </c>
      <c r="B15" s="284" t="s">
        <v>120</v>
      </c>
      <c r="C15" s="364" t="s">
        <v>121</v>
      </c>
      <c r="D15" s="365" t="s">
        <v>135</v>
      </c>
      <c r="E15" s="478" t="str">
        <f>"Näyte " &amp;E12&amp; " käsin lajiteltu (kg)"</f>
        <v>Näyte  käsin lajiteltu (kg)</v>
      </c>
      <c r="F15" s="479" t="str">
        <f>"Näyte " &amp;E12&amp; " hienoaines (kg)"</f>
        <v>Näyte  hienoaines (kg)</v>
      </c>
      <c r="G15" s="476" t="str">
        <f>"Näytekasa " &amp;E8&amp;
" suuret  kappaleet (kg)"</f>
        <v>Näytekasa  suuret  kappaleet (kg)</v>
      </c>
      <c r="H15" s="478" t="str">
        <f>"Näyte " &amp;H12&amp; " käsin lajiteltu (kg)"</f>
        <v>Näyte  käsin lajiteltu (kg)</v>
      </c>
      <c r="I15" s="479" t="str">
        <f>"Näyte " &amp;H12&amp; " hienoaines (kg)"</f>
        <v>Näyte  hienoaines (kg)</v>
      </c>
      <c r="J15" s="476" t="str">
        <f>"Näytekasa " &amp;H8&amp;
" suuret  kappaleet (kg)"</f>
        <v>Näytekasa  suuret  kappaleet (kg)</v>
      </c>
      <c r="K15" s="478" t="str">
        <f>"Näyte " &amp;K12&amp; " käsin lajiteltu (kg)"</f>
        <v>Näyte  käsin lajiteltu (kg)</v>
      </c>
      <c r="L15" s="479" t="str">
        <f>"Näyte " &amp;K12&amp; " hienoaines (kg)"</f>
        <v>Näyte  hienoaines (kg)</v>
      </c>
      <c r="M15" s="476" t="str">
        <f>"Näytekasa " &amp;K8&amp;
" suuret  kappaleet (kg)"</f>
        <v>Näytekasa  suuret  kappaleet (kg)</v>
      </c>
      <c r="N15" s="478" t="str">
        <f>"Näyte " &amp;N12&amp; " käsin lajiteltu (kg)"</f>
        <v>Näyte  käsin lajiteltu (kg)</v>
      </c>
      <c r="O15" s="479" t="str">
        <f>"Näyte " &amp;N12&amp; " hienoaines (kg)"</f>
        <v>Näyte  hienoaines (kg)</v>
      </c>
      <c r="P15" s="476" t="str">
        <f>"Näytekasa " &amp;N8&amp;
" suuret  kappaleet (kg)"</f>
        <v>Näytekasa  suuret  kappaleet (kg)</v>
      </c>
      <c r="Q15" s="478" t="str">
        <f>"Näyte " &amp;Q12&amp; " käsin lajiteltu (kg)"</f>
        <v>Näyte  käsin lajiteltu (kg)</v>
      </c>
      <c r="R15" s="479" t="str">
        <f>"Näyte " &amp;Q12&amp; " hienoaines (kg)"</f>
        <v>Näyte  hienoaines (kg)</v>
      </c>
      <c r="S15" s="476" t="str">
        <f>"Näytekasa " &amp;Q8&amp;
" suuret  kappaleet (kg)"</f>
        <v>Näytekasa  suuret  kappaleet (kg)</v>
      </c>
      <c r="T15" s="478" t="str">
        <f>"Näyte " &amp;T12&amp; " käsin lajiteltu (kg)"</f>
        <v>Näyte  käsin lajiteltu (kg)</v>
      </c>
      <c r="U15" s="479" t="str">
        <f>"Näyte " &amp;T12&amp; " hienoaines (kg)"</f>
        <v>Näyte  hienoaines (kg)</v>
      </c>
      <c r="V15" s="476" t="str">
        <f>"Näytekasa " &amp;T8&amp;
" suuret  kappaleet (kg)"</f>
        <v>Näytekasa  suuret  kappaleet (kg)</v>
      </c>
      <c r="W15" s="478" t="str">
        <f>"Näyte " &amp;W12&amp; " käsin lajiteltu (kg)"</f>
        <v>Näyte  käsin lajiteltu (kg)</v>
      </c>
      <c r="X15" s="479" t="str">
        <f>"Näyte " &amp;W12&amp; " hienoaines (kg)"</f>
        <v>Näyte  hienoaines (kg)</v>
      </c>
      <c r="Y15" s="476" t="str">
        <f>"Näytekasa " &amp;W8&amp;
" suuret  kappaleet (kg)"</f>
        <v>Näytekasa  suuret  kappaleet (kg)</v>
      </c>
      <c r="Z15" s="478" t="str">
        <f>"Näyte " &amp;Z12&amp; " käsin lajiteltu (kg)"</f>
        <v>Näyte  käsin lajiteltu (kg)</v>
      </c>
      <c r="AA15" s="479" t="str">
        <f>"Näyte " &amp;Z12&amp; " hienoaines (kg)"</f>
        <v>Näyte  hienoaines (kg)</v>
      </c>
      <c r="AB15" s="476" t="str">
        <f>"Näytekasa " &amp;Z8&amp;
" suuret  kappaleet (kg)"</f>
        <v>Näytekasa  suuret  kappaleet (kg)</v>
      </c>
      <c r="AC15" s="478" t="str">
        <f>"Näyte " &amp;AC12&amp; " käsin lajiteltu (kg)"</f>
        <v>Näyte  käsin lajiteltu (kg)</v>
      </c>
      <c r="AD15" s="479" t="str">
        <f>"Näyte " &amp;AC12&amp; " hienoaines (kg)"</f>
        <v>Näyte  hienoaines (kg)</v>
      </c>
      <c r="AE15" s="476" t="str">
        <f>"Näytekasa " &amp;AC8&amp;
" suuret  kappaleet (kg)"</f>
        <v>Näytekasa  suuret  kappaleet (kg)</v>
      </c>
      <c r="AF15" s="478" t="str">
        <f>"Näyte " &amp;AF12&amp; " käsin lajiteltu (kg)"</f>
        <v>Näyte  käsin lajiteltu (kg)</v>
      </c>
      <c r="AG15" s="479" t="str">
        <f>"Näyte " &amp;AF12&amp; " hienoaines (kg)"</f>
        <v>Näyte  hienoaines (kg)</v>
      </c>
      <c r="AH15" s="476" t="str">
        <f>"Näytekasa " &amp;AF8&amp;
" suuret  kappaleet (kg)"</f>
        <v>Näytekasa  suuret  kappaleet (kg)</v>
      </c>
      <c r="AI15" s="478" t="str">
        <f>"Näyte " &amp;AI12&amp; " käsin lajiteltu (kg)"</f>
        <v>Näyte  käsin lajiteltu (kg)</v>
      </c>
      <c r="AJ15" s="479" t="str">
        <f>"Näyte " &amp;AI12&amp; " hienoaines (kg)"</f>
        <v>Näyte  hienoaines (kg)</v>
      </c>
      <c r="AK15" s="476" t="str">
        <f>"Näytekasa " &amp;AI8&amp;
" suuret  kappaleet (kg)"</f>
        <v>Näytekasa  suuret  kappaleet (kg)</v>
      </c>
      <c r="AL15" s="478" t="str">
        <f>"Näyte " &amp;AL12&amp; " käsin lajiteltu (kg)"</f>
        <v>Näyte  käsin lajiteltu (kg)</v>
      </c>
      <c r="AM15" s="479" t="str">
        <f>"Näyte " &amp;AL12&amp; " hienoaines (kg)"</f>
        <v>Näyte  hienoaines (kg)</v>
      </c>
      <c r="AN15" s="476" t="str">
        <f>"Näytekasa " &amp;AL8&amp;
" suuret  kappaleet (kg)"</f>
        <v>Näytekasa  suuret  kappaleet (kg)</v>
      </c>
      <c r="AO15" s="478" t="str">
        <f>"Näyte " &amp;AO12&amp; " käsin lajiteltu (kg)"</f>
        <v>Näyte  käsin lajiteltu (kg)</v>
      </c>
      <c r="AP15" s="479" t="str">
        <f>"Näyte " &amp;AO12&amp; " hienoaines (kg)"</f>
        <v>Näyte  hienoaines (kg)</v>
      </c>
      <c r="AQ15" s="476" t="str">
        <f>"Näytekasa " &amp;AO8&amp;
" suuret  kappaleet (kg)"</f>
        <v>Näytekasa  suuret  kappaleet (kg)</v>
      </c>
      <c r="AR15" s="478" t="str">
        <f>"Näyte " &amp;AR12&amp; " käsin lajiteltu (kg)"</f>
        <v>Näyte  käsin lajiteltu (kg)</v>
      </c>
      <c r="AS15" s="479" t="str">
        <f>"Näyte " &amp;AR12&amp; " hienoaines (kg)"</f>
        <v>Näyte  hienoaines (kg)</v>
      </c>
      <c r="AT15" s="476" t="str">
        <f>"Näytekasa " &amp;AR8&amp;
" suuret  kappaleet (kg)"</f>
        <v>Näytekasa  suuret  kappaleet (kg)</v>
      </c>
      <c r="AU15" s="478" t="str">
        <f>"Näyte " &amp;AU12&amp; " käsin lajiteltu (kg)"</f>
        <v>Näyte  käsin lajiteltu (kg)</v>
      </c>
      <c r="AV15" s="479" t="str">
        <f>"Näyte " &amp;AU12&amp; " hienoaines (kg)"</f>
        <v>Näyte  hienoaines (kg)</v>
      </c>
      <c r="AW15" s="476" t="str">
        <f>"Näytekasa " &amp;AU8&amp;
" suuret  kappaleet (kg)"</f>
        <v>Näytekasa  suuret  kappaleet (kg)</v>
      </c>
      <c r="AX15" s="478" t="str">
        <f>"Näyte " &amp;AX12&amp; " käsin lajiteltu (kg)"</f>
        <v>Näyte  käsin lajiteltu (kg)</v>
      </c>
      <c r="AY15" s="479" t="str">
        <f>"Näyte " &amp;AX12&amp; " hienoaines (kg)"</f>
        <v>Näyte  hienoaines (kg)</v>
      </c>
      <c r="AZ15" s="476" t="str">
        <f>"Näytekasa " &amp;AX8&amp;
" suuret  kappaleet (kg)"</f>
        <v>Näytekasa  suuret  kappaleet (kg)</v>
      </c>
      <c r="BA15" s="478" t="str">
        <f>"Näyte " &amp;BA12&amp; " käsin lajiteltu (kg)"</f>
        <v>Näyte  käsin lajiteltu (kg)</v>
      </c>
      <c r="BB15" s="479" t="str">
        <f>"Näyte " &amp;BA12&amp; " hienoaines (kg)"</f>
        <v>Näyte  hienoaines (kg)</v>
      </c>
      <c r="BC15" s="476" t="str">
        <f>"Näytekasa " &amp;BA8&amp;
" suuret  kappaleet (kg)"</f>
        <v>Näytekasa  suuret  kappaleet (kg)</v>
      </c>
      <c r="BD15" s="478" t="str">
        <f>"Näyte " &amp;BD12&amp; " käsin lajiteltu (kg)"</f>
        <v>Näyte  käsin lajiteltu (kg)</v>
      </c>
      <c r="BE15" s="479" t="str">
        <f>"Näyte " &amp;BD12&amp; " hienoaines (kg)"</f>
        <v>Näyte  hienoaines (kg)</v>
      </c>
      <c r="BF15" s="476" t="str">
        <f>"Näytekasa " &amp;BD8&amp;
" suuret  kappaleet (kg)"</f>
        <v>Näytekasa  suuret  kappaleet (kg)</v>
      </c>
      <c r="BG15" s="478" t="str">
        <f>"Näyte " &amp;BG12&amp; " käsin lajiteltu (kg)"</f>
        <v>Näyte  käsin lajiteltu (kg)</v>
      </c>
      <c r="BH15" s="479" t="str">
        <f>"Näyte " &amp;BG12&amp; " hienoaines (kg)"</f>
        <v>Näyte  hienoaines (kg)</v>
      </c>
      <c r="BI15" s="476" t="str">
        <f>"Näytekasa " &amp;BG8&amp;
" suuret  kappaleet (kg)"</f>
        <v>Näytekasa  suuret  kappaleet (kg)</v>
      </c>
      <c r="BJ15" s="478" t="str">
        <f>"Näyte " &amp;BJ12&amp; " käsin lajiteltu (kg)"</f>
        <v>Näyte  käsin lajiteltu (kg)</v>
      </c>
      <c r="BK15" s="479" t="str">
        <f>"Näyte " &amp;BJ12&amp; " hienoaines (kg)"</f>
        <v>Näyte  hienoaines (kg)</v>
      </c>
      <c r="BL15" s="476" t="str">
        <f>"Näytekasa " &amp;BJ8&amp;
" suuret  kappaleet (kg)"</f>
        <v>Näytekasa  suuret  kappaleet (kg)</v>
      </c>
      <c r="BM15" s="478" t="str">
        <f>"Näyte " &amp;BM12&amp; " käsin lajiteltu (kg)"</f>
        <v>Näyte  käsin lajiteltu (kg)</v>
      </c>
      <c r="BN15" s="479" t="str">
        <f>"Näyte " &amp;BM12&amp; " hienoaines (kg)"</f>
        <v>Näyte  hienoaines (kg)</v>
      </c>
      <c r="BO15" s="476" t="str">
        <f>"Näytekasa " &amp;BM8&amp;
" suuret  kappaleet (kg)"</f>
        <v>Näytekasa  suuret  kappaleet (kg)</v>
      </c>
      <c r="BP15" s="478" t="str">
        <f>"Näyte " &amp;BP12&amp; " käsin lajiteltu (kg)"</f>
        <v>Näyte  käsin lajiteltu (kg)</v>
      </c>
      <c r="BQ15" s="479" t="str">
        <f>"Näyte " &amp;BP12&amp; " hienoaines (kg)"</f>
        <v>Näyte  hienoaines (kg)</v>
      </c>
      <c r="BR15" s="476" t="str">
        <f>"Näytekasa " &amp;BP8&amp;
" suuret  kappaleet (kg)"</f>
        <v>Näytekasa  suuret  kappaleet (kg)</v>
      </c>
      <c r="BS15" s="478" t="str">
        <f>"Näyte " &amp;BS12&amp; " käsin lajiteltu (kg)"</f>
        <v>Näyte  käsin lajiteltu (kg)</v>
      </c>
      <c r="BT15" s="479" t="str">
        <f>"Näyte " &amp;BS12&amp; " hienoaines (kg)"</f>
        <v>Näyte  hienoaines (kg)</v>
      </c>
      <c r="BU15" s="476" t="str">
        <f>"Näytekasa " &amp;BS8&amp;
" suuret  kappaleet (kg)"</f>
        <v>Näytekasa  suuret  kappaleet (kg)</v>
      </c>
      <c r="BV15" s="478" t="str">
        <f>"Näyte " &amp;BV12&amp; " käsin lajiteltu (kg)"</f>
        <v>Näyte  käsin lajiteltu (kg)</v>
      </c>
      <c r="BW15" s="479" t="str">
        <f>"Näyte " &amp;BV12&amp; " hienoaines (kg)"</f>
        <v>Näyte  hienoaines (kg)</v>
      </c>
      <c r="BX15" s="476" t="str">
        <f>"Näytekasa " &amp;BV8&amp;
" suuret  kappaleet (kg)"</f>
        <v>Näytekasa  suuret  kappaleet (kg)</v>
      </c>
      <c r="BY15" s="478" t="str">
        <f>"Näyte " &amp;BY12&amp; " käsin lajiteltu (kg)"</f>
        <v>Näyte  käsin lajiteltu (kg)</v>
      </c>
      <c r="BZ15" s="479" t="str">
        <f>"Näyte " &amp;BY12&amp; " hienoaines (kg)"</f>
        <v>Näyte  hienoaines (kg)</v>
      </c>
      <c r="CA15" s="476" t="str">
        <f>"Näytekasa " &amp;BY8&amp;
" suuret  kappaleet (kg)"</f>
        <v>Näytekasa  suuret  kappaleet (kg)</v>
      </c>
      <c r="CB15" s="478" t="str">
        <f>"Näyte " &amp;CB12&amp; " käsin lajiteltu (kg)"</f>
        <v>Näyte  käsin lajiteltu (kg)</v>
      </c>
      <c r="CC15" s="479" t="str">
        <f>"Näyte " &amp;CB12&amp; " hienoaines (kg)"</f>
        <v>Näyte  hienoaines (kg)</v>
      </c>
      <c r="CD15" s="476" t="str">
        <f>"Näytekasa " &amp;CB8&amp;
" suuret  kappaleet (kg)"</f>
        <v>Näytekasa  suuret  kappaleet (kg)</v>
      </c>
      <c r="CE15" s="478" t="str">
        <f>"Näyte " &amp;CE12&amp; " käsin lajiteltu (kg)"</f>
        <v>Näyte  käsin lajiteltu (kg)</v>
      </c>
      <c r="CF15" s="479" t="str">
        <f>"Näyte " &amp;CE12&amp; " hienoaines (kg)"</f>
        <v>Näyte  hienoaines (kg)</v>
      </c>
      <c r="CG15" s="476" t="str">
        <f>"Näytekasa " &amp;CE8&amp;
" suuret  kappaleet (kg)"</f>
        <v>Näytekasa  suuret  kappaleet (kg)</v>
      </c>
      <c r="CH15" s="478" t="str">
        <f>"Näyte " &amp;CH12&amp; " käsin lajiteltu (kg)"</f>
        <v>Näyte  käsin lajiteltu (kg)</v>
      </c>
      <c r="CI15" s="479" t="str">
        <f>"Näyte " &amp;CH12&amp; " hienoaines (kg)"</f>
        <v>Näyte  hienoaines (kg)</v>
      </c>
      <c r="CJ15" s="476" t="str">
        <f>"Näytekasa " &amp;CH8&amp;
" suuret  kappaleet (kg)"</f>
        <v>Näytekasa  suuret  kappaleet (kg)</v>
      </c>
      <c r="CK15" s="478" t="str">
        <f>"Näyte " &amp;CK12&amp; " käsin lajiteltu (kg)"</f>
        <v>Näyte  käsin lajiteltu (kg)</v>
      </c>
      <c r="CL15" s="479" t="str">
        <f>"Näyte " &amp;CK12&amp; " hienoaines (kg)"</f>
        <v>Näyte  hienoaines (kg)</v>
      </c>
      <c r="CM15" s="476" t="str">
        <f>"Näytekasa " &amp;CK8&amp;
" suuret  kappaleet (kg)"</f>
        <v>Näytekasa  suuret  kappaleet (kg)</v>
      </c>
      <c r="CN15" s="478" t="str">
        <f>"Näyte " &amp;CN12&amp; " käsin lajiteltu (kg)"</f>
        <v>Näyte  käsin lajiteltu (kg)</v>
      </c>
      <c r="CO15" s="479" t="str">
        <f>"Näyte " &amp;CN12&amp; " hienoaines (kg)"</f>
        <v>Näyte  hienoaines (kg)</v>
      </c>
      <c r="CP15" s="476" t="str">
        <f>"Näytekasa " &amp;CN8&amp;
" suuret  kappaleet (kg)"</f>
        <v>Näytekasa  suuret  kappaleet (kg)</v>
      </c>
      <c r="CQ15" s="478" t="str">
        <f>"Näyte " &amp;CQ12&amp; " käsin lajiteltu (kg)"</f>
        <v>Näyte  käsin lajiteltu (kg)</v>
      </c>
      <c r="CR15" s="479" t="str">
        <f>"Näyte " &amp;CQ12&amp; " hienoaines (kg)"</f>
        <v>Näyte  hienoaines (kg)</v>
      </c>
      <c r="CS15" s="476" t="str">
        <f>"Näytekasa " &amp;CQ8&amp;
" suuret  kappaleet (kg)"</f>
        <v>Näytekasa  suuret  kappaleet (kg)</v>
      </c>
      <c r="CT15" s="478" t="str">
        <f>"Näyte " &amp;CT12&amp; " käsin lajiteltu (kg)"</f>
        <v>Näyte  käsin lajiteltu (kg)</v>
      </c>
      <c r="CU15" s="479" t="str">
        <f>"Näyte " &amp;CT12&amp; " hienoaines (kg)"</f>
        <v>Näyte  hienoaines (kg)</v>
      </c>
      <c r="CV15" s="476" t="str">
        <f>"Näytekasa " &amp;CT8&amp;
" suuret  kappaleet (kg)"</f>
        <v>Näytekasa  suuret  kappaleet (kg)</v>
      </c>
      <c r="CW15" s="478" t="str">
        <f>"Näyte " &amp;CW12&amp; " käsin lajiteltu (kg)"</f>
        <v>Näyte  käsin lajiteltu (kg)</v>
      </c>
      <c r="CX15" s="479" t="str">
        <f>"Näyte " &amp;CW12&amp; " hienoaines (kg)"</f>
        <v>Näyte  hienoaines (kg)</v>
      </c>
      <c r="CY15" s="476" t="str">
        <f>"Näytekasa " &amp;CW8&amp;
" suuret  kappaleet (kg)"</f>
        <v>Näytekasa  suuret  kappaleet (kg)</v>
      </c>
      <c r="CZ15" s="478" t="str">
        <f>"Näyte " &amp;CZ12&amp; " käsin lajiteltu (kg)"</f>
        <v>Näyte  käsin lajiteltu (kg)</v>
      </c>
      <c r="DA15" s="479" t="str">
        <f>"Näyte " &amp;CZ12&amp; " hienoaines (kg)"</f>
        <v>Näyte  hienoaines (kg)</v>
      </c>
      <c r="DB15" s="476" t="str">
        <f>"Näytekasa " &amp;CZ8&amp;
" suuret  kappaleet (kg)"</f>
        <v>Näytekasa  suuret  kappaleet (kg)</v>
      </c>
      <c r="DC15" s="478" t="str">
        <f>"Näyte " &amp;DC12&amp; " käsin lajiteltu (kg)"</f>
        <v>Näyte  käsin lajiteltu (kg)</v>
      </c>
      <c r="DD15" s="479" t="str">
        <f>"Näyte " &amp;DC12&amp; " hienoaines (kg)"</f>
        <v>Näyte  hienoaines (kg)</v>
      </c>
      <c r="DE15" s="476" t="str">
        <f>"Näytekasa " &amp;DC8&amp;
" suuret  kappaleet (kg)"</f>
        <v>Näytekasa  suuret  kappaleet (kg)</v>
      </c>
      <c r="DF15" s="478" t="str">
        <f>"Näyte " &amp;DF12&amp; " käsin lajiteltu (kg)"</f>
        <v>Näyte  käsin lajiteltu (kg)</v>
      </c>
      <c r="DG15" s="479" t="str">
        <f>"Näyte " &amp;DF12&amp; " hienoaines (kg)"</f>
        <v>Näyte  hienoaines (kg)</v>
      </c>
      <c r="DH15" s="476" t="str">
        <f>"Näytekasa " &amp;DF8&amp;
" suuret  kappaleet (kg)"</f>
        <v>Näytekasa  suuret  kappaleet (kg)</v>
      </c>
      <c r="DI15" s="478" t="str">
        <f>"Näyte " &amp;DI12&amp; " käsin lajiteltu (kg)"</f>
        <v>Näyte  käsin lajiteltu (kg)</v>
      </c>
      <c r="DJ15" s="479" t="str">
        <f>"Näyte " &amp;DI12&amp; " hienoaines (kg)"</f>
        <v>Näyte  hienoaines (kg)</v>
      </c>
      <c r="DK15" s="476" t="str">
        <f>"Näytekasa " &amp;DI8&amp;
" suuret  kappaleet (kg)"</f>
        <v>Näytekasa  suuret  kappaleet (kg)</v>
      </c>
      <c r="DL15" s="478" t="str">
        <f>"Näyte " &amp;DL12&amp; " käsin lajiteltu (kg)"</f>
        <v>Näyte  käsin lajiteltu (kg)</v>
      </c>
      <c r="DM15" s="479" t="str">
        <f>"Näyte " &amp;DL12&amp; " hienoaines (kg)"</f>
        <v>Näyte  hienoaines (kg)</v>
      </c>
      <c r="DN15" s="476" t="str">
        <f>"Näytekasa " &amp;DL8&amp;
" suuret  kappaleet (kg)"</f>
        <v>Näytekasa  suuret  kappaleet (kg)</v>
      </c>
      <c r="DO15" s="478" t="str">
        <f>"Näyte " &amp;DO12&amp; " käsin lajiteltu (kg)"</f>
        <v>Näyte  käsin lajiteltu (kg)</v>
      </c>
      <c r="DP15" s="479" t="str">
        <f>"Näyte " &amp;DO12&amp; " hienoaines (kg)"</f>
        <v>Näyte  hienoaines (kg)</v>
      </c>
      <c r="DQ15" s="476" t="str">
        <f>"Näytekasa " &amp;DO8&amp;
" suuret  kappaleet (kg)"</f>
        <v>Näytekasa  suuret  kappaleet (kg)</v>
      </c>
      <c r="DR15" s="478" t="str">
        <f>"Näyte " &amp;DR12&amp; " käsin lajiteltu (kg)"</f>
        <v>Näyte  käsin lajiteltu (kg)</v>
      </c>
      <c r="DS15" s="479" t="str">
        <f>"Näyte " &amp;DR12&amp; " hienoaines (kg)"</f>
        <v>Näyte  hienoaines (kg)</v>
      </c>
      <c r="DT15" s="476" t="str">
        <f>"Näytekasa " &amp;DR8&amp;
" suuret  kappaleet (kg)"</f>
        <v>Näytekasa  suuret  kappaleet (kg)</v>
      </c>
      <c r="DU15" s="478" t="str">
        <f>"Näyte " &amp;DU12&amp; " käsin lajiteltu (kg)"</f>
        <v>Näyte  käsin lajiteltu (kg)</v>
      </c>
      <c r="DV15" s="479" t="str">
        <f>"Näyte " &amp;DU12&amp; " hienoaines (kg)"</f>
        <v>Näyte  hienoaines (kg)</v>
      </c>
      <c r="DW15" s="476" t="str">
        <f>"Näytekasa " &amp;DU8&amp;
" suuret  kappaleet (kg)"</f>
        <v>Näytekasa  suuret  kappaleet (kg)</v>
      </c>
      <c r="DX15" s="478" t="str">
        <f>"Näyte " &amp;DX12&amp; " käsin lajiteltu (kg)"</f>
        <v>Näyte  käsin lajiteltu (kg)</v>
      </c>
      <c r="DY15" s="479" t="str">
        <f>"Näyte " &amp;DX12&amp; " hienoaines (kg)"</f>
        <v>Näyte  hienoaines (kg)</v>
      </c>
      <c r="DZ15" s="476" t="str">
        <f>"Näytekasa " &amp;DX8&amp;
" suuret  kappaleet (kg)"</f>
        <v>Näytekasa  suuret  kappaleet (kg)</v>
      </c>
      <c r="EA15" s="478" t="str">
        <f>"Näyte " &amp;EA12&amp; " käsin lajiteltu (kg)"</f>
        <v>Näyte  käsin lajiteltu (kg)</v>
      </c>
      <c r="EB15" s="479" t="str">
        <f>"Näyte " &amp;EA12&amp; " hienoaines (kg)"</f>
        <v>Näyte  hienoaines (kg)</v>
      </c>
      <c r="EC15" s="476" t="str">
        <f>"Näytekasa " &amp;EA8&amp;
" suuret  kappaleet (kg)"</f>
        <v>Näytekasa  suuret  kappaleet (kg)</v>
      </c>
      <c r="ED15" s="478" t="str">
        <f>"Näyte " &amp;ED12&amp; " käsin lajiteltu (kg)"</f>
        <v>Näyte  käsin lajiteltu (kg)</v>
      </c>
      <c r="EE15" s="479" t="str">
        <f>"Näyte " &amp;ED12&amp; " hienoaines (kg)"</f>
        <v>Näyte  hienoaines (kg)</v>
      </c>
      <c r="EF15" s="476" t="str">
        <f>"Näytekasa " &amp;ED8&amp;
" suuret  kappaleet (kg)"</f>
        <v>Näytekasa  suuret  kappaleet (kg)</v>
      </c>
      <c r="EG15" s="478" t="str">
        <f>"Näyte " &amp;EG12&amp; " käsin lajiteltu (kg)"</f>
        <v>Näyte  käsin lajiteltu (kg)</v>
      </c>
      <c r="EH15" s="479" t="str">
        <f>"Näyte " &amp;EG12&amp; " hienoaines (kg)"</f>
        <v>Näyte  hienoaines (kg)</v>
      </c>
      <c r="EI15" s="476" t="str">
        <f>"Näytekasa " &amp;EG8&amp;
" suuret  kappaleet (kg)"</f>
        <v>Näytekasa  suuret  kappaleet (kg)</v>
      </c>
      <c r="EJ15" s="478" t="str">
        <f>"Näyte " &amp;EJ12&amp; " käsin lajiteltu (kg)"</f>
        <v>Näyte  käsin lajiteltu (kg)</v>
      </c>
      <c r="EK15" s="479" t="str">
        <f>"Näyte " &amp;EJ12&amp; " hienoaines (kg)"</f>
        <v>Näyte  hienoaines (kg)</v>
      </c>
      <c r="EL15" s="476" t="str">
        <f>"Näytekasa " &amp;EJ8&amp;
" suuret  kappaleet (kg)"</f>
        <v>Näytekasa  suuret  kappaleet (kg)</v>
      </c>
      <c r="EM15" s="478" t="str">
        <f>"Näyte " &amp;EM12&amp; " käsin lajiteltu (kg)"</f>
        <v>Näyte  käsin lajiteltu (kg)</v>
      </c>
      <c r="EN15" s="479" t="str">
        <f>"Näyte " &amp;EM12&amp; " hienoaines (kg)"</f>
        <v>Näyte  hienoaines (kg)</v>
      </c>
      <c r="EO15" s="476" t="str">
        <f>"Näytekasa " &amp;EM8&amp;
" suuret  kappaleet (kg)"</f>
        <v>Näytekasa  suuret  kappaleet (kg)</v>
      </c>
      <c r="EP15" s="478" t="str">
        <f>"Näyte " &amp;EP12&amp; " käsin lajiteltu (kg)"</f>
        <v>Näyte  käsin lajiteltu (kg)</v>
      </c>
      <c r="EQ15" s="479" t="str">
        <f>"Näyte " &amp;EP12&amp; " hienoaines (kg)"</f>
        <v>Näyte  hienoaines (kg)</v>
      </c>
      <c r="ER15" s="476" t="str">
        <f>"Näytekasa " &amp;EP8&amp;
" suuret  kappaleet (kg)"</f>
        <v>Näytekasa  suuret  kappaleet (kg)</v>
      </c>
      <c r="ES15" s="478" t="str">
        <f>"Näyte " &amp;ES12&amp; " käsin lajiteltu (kg)"</f>
        <v>Näyte  käsin lajiteltu (kg)</v>
      </c>
      <c r="ET15" s="479" t="str">
        <f>"Näyte " &amp;ES12&amp; " hienoaines (kg)"</f>
        <v>Näyte  hienoaines (kg)</v>
      </c>
      <c r="EU15" s="476" t="str">
        <f>"Näytekasa " &amp;ES8&amp;
" suuret  kappaleet (kg)"</f>
        <v>Näytekasa  suuret  kappaleet (kg)</v>
      </c>
      <c r="EV15" s="478" t="str">
        <f>"Näyte " &amp;EV12&amp; " käsin lajiteltu (kg)"</f>
        <v>Näyte  käsin lajiteltu (kg)</v>
      </c>
      <c r="EW15" s="479" t="str">
        <f>"Näyte " &amp;EV12&amp; " hienoaines (kg)"</f>
        <v>Näyte  hienoaines (kg)</v>
      </c>
      <c r="EX15" s="476" t="str">
        <f>"Näytekasa " &amp;EV8&amp;
" suuret  kappaleet (kg)"</f>
        <v>Näytekasa  suuret  kappaleet (kg)</v>
      </c>
    </row>
    <row r="16" spans="1:154" x14ac:dyDescent="0.2">
      <c r="A16" s="293" t="s">
        <v>53</v>
      </c>
      <c r="B16" s="170"/>
      <c r="C16" s="171"/>
      <c r="D16" s="82"/>
      <c r="E16" s="372"/>
      <c r="F16" s="410"/>
      <c r="G16" s="411"/>
      <c r="H16" s="372"/>
      <c r="I16" s="410"/>
      <c r="J16" s="411"/>
      <c r="K16" s="372"/>
      <c r="L16" s="410"/>
      <c r="M16" s="411"/>
      <c r="N16" s="372"/>
      <c r="O16" s="410"/>
      <c r="P16" s="411"/>
      <c r="Q16" s="372"/>
      <c r="R16" s="410"/>
      <c r="S16" s="411"/>
      <c r="T16" s="372"/>
      <c r="U16" s="410"/>
      <c r="V16" s="411"/>
      <c r="W16" s="372"/>
      <c r="X16" s="410"/>
      <c r="Y16" s="411"/>
      <c r="Z16" s="372"/>
      <c r="AA16" s="410"/>
      <c r="AB16" s="411"/>
      <c r="AC16" s="372"/>
      <c r="AD16" s="410"/>
      <c r="AE16" s="411"/>
      <c r="AF16" s="372"/>
      <c r="AG16" s="410"/>
      <c r="AH16" s="411"/>
      <c r="AI16" s="372"/>
      <c r="AJ16" s="410"/>
      <c r="AK16" s="411"/>
      <c r="AL16" s="372"/>
      <c r="AM16" s="410"/>
      <c r="AN16" s="411"/>
      <c r="AO16" s="372"/>
      <c r="AP16" s="410"/>
      <c r="AQ16" s="411"/>
      <c r="AR16" s="372"/>
      <c r="AS16" s="410"/>
      <c r="AT16" s="411"/>
      <c r="AU16" s="410"/>
      <c r="AV16" s="410"/>
      <c r="AW16" s="411"/>
      <c r="AX16" s="372"/>
      <c r="AY16" s="410"/>
      <c r="AZ16" s="411"/>
      <c r="BA16" s="372"/>
      <c r="BB16" s="410"/>
      <c r="BC16" s="411"/>
      <c r="BD16" s="372"/>
      <c r="BE16" s="410"/>
      <c r="BF16" s="411"/>
      <c r="BG16" s="372"/>
      <c r="BH16" s="410"/>
      <c r="BI16" s="411"/>
      <c r="BJ16" s="372"/>
      <c r="BK16" s="410"/>
      <c r="BL16" s="411"/>
      <c r="BM16" s="372"/>
      <c r="BN16" s="410"/>
      <c r="BO16" s="411"/>
      <c r="BP16" s="372"/>
      <c r="BQ16" s="410"/>
      <c r="BR16" s="411"/>
      <c r="BS16" s="372"/>
      <c r="BT16" s="410"/>
      <c r="BU16" s="411"/>
      <c r="BV16" s="372"/>
      <c r="BW16" s="410"/>
      <c r="BX16" s="411"/>
      <c r="BY16" s="372"/>
      <c r="BZ16" s="410"/>
      <c r="CA16" s="411"/>
      <c r="CB16" s="372"/>
      <c r="CC16" s="410"/>
      <c r="CD16" s="411"/>
      <c r="CE16" s="372"/>
      <c r="CF16" s="410"/>
      <c r="CG16" s="411"/>
      <c r="CH16" s="372"/>
      <c r="CI16" s="410"/>
      <c r="CJ16" s="411"/>
      <c r="CK16" s="372"/>
      <c r="CL16" s="410"/>
      <c r="CM16" s="411"/>
      <c r="CN16" s="372"/>
      <c r="CO16" s="410"/>
      <c r="CP16" s="411"/>
      <c r="CQ16" s="372"/>
      <c r="CR16" s="410"/>
      <c r="CS16" s="411"/>
      <c r="CT16" s="372"/>
      <c r="CU16" s="410"/>
      <c r="CV16" s="411"/>
      <c r="CW16" s="372"/>
      <c r="CX16" s="410"/>
      <c r="CY16" s="411"/>
      <c r="CZ16" s="372"/>
      <c r="DA16" s="410"/>
      <c r="DB16" s="411"/>
      <c r="DC16" s="372"/>
      <c r="DD16" s="410"/>
      <c r="DE16" s="411"/>
      <c r="DF16" s="372"/>
      <c r="DG16" s="410"/>
      <c r="DH16" s="411"/>
      <c r="DI16" s="372"/>
      <c r="DJ16" s="410"/>
      <c r="DK16" s="411"/>
      <c r="DL16" s="372"/>
      <c r="DM16" s="410"/>
      <c r="DN16" s="411"/>
      <c r="DO16" s="372"/>
      <c r="DP16" s="410"/>
      <c r="DQ16" s="411"/>
      <c r="DR16" s="372"/>
      <c r="DS16" s="410"/>
      <c r="DT16" s="411"/>
      <c r="DU16" s="372"/>
      <c r="DV16" s="410"/>
      <c r="DW16" s="411"/>
      <c r="DX16" s="372"/>
      <c r="DY16" s="410"/>
      <c r="DZ16" s="411"/>
      <c r="EA16" s="372"/>
      <c r="EB16" s="410"/>
      <c r="EC16" s="411"/>
      <c r="ED16" s="372"/>
      <c r="EE16" s="410"/>
      <c r="EF16" s="411"/>
      <c r="EG16" s="372"/>
      <c r="EH16" s="410"/>
      <c r="EI16" s="411"/>
      <c r="EJ16" s="372"/>
      <c r="EK16" s="410"/>
      <c r="EL16" s="411"/>
      <c r="EM16" s="372"/>
      <c r="EN16" s="410"/>
      <c r="EO16" s="411"/>
      <c r="EP16" s="372"/>
      <c r="EQ16" s="410"/>
      <c r="ER16" s="411"/>
      <c r="ES16" s="372"/>
      <c r="ET16" s="410"/>
      <c r="EU16" s="411"/>
      <c r="EV16" s="372"/>
      <c r="EW16" s="410"/>
      <c r="EX16" s="411"/>
    </row>
    <row r="17" spans="1:256" ht="12.75" customHeight="1" x14ac:dyDescent="0.2">
      <c r="A17" s="294"/>
      <c r="B17" s="111" t="s">
        <v>9</v>
      </c>
      <c r="C17" s="131"/>
      <c r="D17" s="82"/>
      <c r="E17" s="376"/>
      <c r="F17" s="410"/>
      <c r="G17" s="411"/>
      <c r="H17" s="376"/>
      <c r="I17" s="410"/>
      <c r="J17" s="411"/>
      <c r="K17" s="376"/>
      <c r="L17" s="410"/>
      <c r="M17" s="411"/>
      <c r="N17" s="376"/>
      <c r="O17" s="410"/>
      <c r="P17" s="411"/>
      <c r="Q17" s="376"/>
      <c r="R17" s="410"/>
      <c r="S17" s="411"/>
      <c r="T17" s="376"/>
      <c r="U17" s="410"/>
      <c r="V17" s="411"/>
      <c r="W17" s="376"/>
      <c r="X17" s="410"/>
      <c r="Y17" s="411"/>
      <c r="Z17" s="376"/>
      <c r="AA17" s="410"/>
      <c r="AB17" s="411"/>
      <c r="AC17" s="376"/>
      <c r="AD17" s="410"/>
      <c r="AE17" s="411"/>
      <c r="AF17" s="376"/>
      <c r="AG17" s="410"/>
      <c r="AH17" s="411"/>
      <c r="AI17" s="376"/>
      <c r="AJ17" s="410"/>
      <c r="AK17" s="411"/>
      <c r="AL17" s="376"/>
      <c r="AM17" s="410"/>
      <c r="AN17" s="411"/>
      <c r="AO17" s="376"/>
      <c r="AP17" s="410"/>
      <c r="AQ17" s="411"/>
      <c r="AR17" s="376"/>
      <c r="AS17" s="410"/>
      <c r="AT17" s="411"/>
      <c r="AU17" s="410"/>
      <c r="AV17" s="410"/>
      <c r="AW17" s="411"/>
      <c r="AX17" s="372"/>
      <c r="AY17" s="410"/>
      <c r="AZ17" s="411"/>
      <c r="BA17" s="372"/>
      <c r="BB17" s="410"/>
      <c r="BC17" s="411"/>
      <c r="BD17" s="372"/>
      <c r="BE17" s="410"/>
      <c r="BF17" s="411"/>
      <c r="BG17" s="372"/>
      <c r="BH17" s="410"/>
      <c r="BI17" s="411"/>
      <c r="BJ17" s="372"/>
      <c r="BK17" s="410"/>
      <c r="BL17" s="411"/>
      <c r="BM17" s="372"/>
      <c r="BN17" s="410"/>
      <c r="BO17" s="411"/>
      <c r="BP17" s="372"/>
      <c r="BQ17" s="410"/>
      <c r="BR17" s="411"/>
      <c r="BS17" s="372"/>
      <c r="BT17" s="410"/>
      <c r="BU17" s="411"/>
      <c r="BV17" s="372"/>
      <c r="BW17" s="410"/>
      <c r="BX17" s="411"/>
      <c r="BY17" s="372"/>
      <c r="BZ17" s="410"/>
      <c r="CA17" s="411"/>
      <c r="CB17" s="372"/>
      <c r="CC17" s="410"/>
      <c r="CD17" s="411"/>
      <c r="CE17" s="372"/>
      <c r="CF17" s="410"/>
      <c r="CG17" s="411"/>
      <c r="CH17" s="372"/>
      <c r="CI17" s="410"/>
      <c r="CJ17" s="411"/>
      <c r="CK17" s="372"/>
      <c r="CL17" s="410"/>
      <c r="CM17" s="411"/>
      <c r="CN17" s="372"/>
      <c r="CO17" s="410"/>
      <c r="CP17" s="411"/>
      <c r="CQ17" s="372"/>
      <c r="CR17" s="410"/>
      <c r="CS17" s="411"/>
      <c r="CT17" s="372"/>
      <c r="CU17" s="410"/>
      <c r="CV17" s="411"/>
      <c r="CW17" s="372"/>
      <c r="CX17" s="410"/>
      <c r="CY17" s="411"/>
      <c r="CZ17" s="372"/>
      <c r="DA17" s="410"/>
      <c r="DB17" s="411"/>
      <c r="DC17" s="372"/>
      <c r="DD17" s="410"/>
      <c r="DE17" s="411"/>
      <c r="DF17" s="372"/>
      <c r="DG17" s="410"/>
      <c r="DH17" s="411"/>
      <c r="DI17" s="372"/>
      <c r="DJ17" s="410"/>
      <c r="DK17" s="411"/>
      <c r="DL17" s="372"/>
      <c r="DM17" s="410"/>
      <c r="DN17" s="411"/>
      <c r="DO17" s="372"/>
      <c r="DP17" s="410"/>
      <c r="DQ17" s="411"/>
      <c r="DR17" s="372"/>
      <c r="DS17" s="410"/>
      <c r="DT17" s="411"/>
      <c r="DU17" s="372"/>
      <c r="DV17" s="410"/>
      <c r="DW17" s="411"/>
      <c r="DX17" s="372"/>
      <c r="DY17" s="410"/>
      <c r="DZ17" s="411"/>
      <c r="EA17" s="372"/>
      <c r="EB17" s="410"/>
      <c r="EC17" s="411"/>
      <c r="ED17" s="372"/>
      <c r="EE17" s="410"/>
      <c r="EF17" s="411"/>
      <c r="EG17" s="372"/>
      <c r="EH17" s="410"/>
      <c r="EI17" s="411"/>
      <c r="EJ17" s="372"/>
      <c r="EK17" s="410"/>
      <c r="EL17" s="411"/>
      <c r="EM17" s="372"/>
      <c r="EN17" s="410"/>
      <c r="EO17" s="411"/>
      <c r="EP17" s="372"/>
      <c r="EQ17" s="410"/>
      <c r="ER17" s="411"/>
      <c r="ES17" s="372"/>
      <c r="ET17" s="410"/>
      <c r="EU17" s="411"/>
      <c r="EV17" s="372"/>
      <c r="EW17" s="410"/>
      <c r="EX17" s="411"/>
    </row>
    <row r="18" spans="1:256" ht="12.75" customHeight="1" x14ac:dyDescent="0.2">
      <c r="A18" s="294"/>
      <c r="B18" s="111" t="s">
        <v>10</v>
      </c>
      <c r="C18" s="131"/>
      <c r="D18" s="82"/>
      <c r="E18" s="376"/>
      <c r="F18" s="410"/>
      <c r="G18" s="368"/>
      <c r="H18" s="376"/>
      <c r="I18" s="410"/>
      <c r="J18" s="368"/>
      <c r="K18" s="376"/>
      <c r="L18" s="410"/>
      <c r="M18" s="368"/>
      <c r="N18" s="376"/>
      <c r="O18" s="410"/>
      <c r="P18" s="368"/>
      <c r="Q18" s="376"/>
      <c r="R18" s="410"/>
      <c r="S18" s="411"/>
      <c r="T18" s="376"/>
      <c r="U18" s="410"/>
      <c r="V18" s="368"/>
      <c r="W18" s="376"/>
      <c r="X18" s="410"/>
      <c r="Y18" s="411"/>
      <c r="Z18" s="376"/>
      <c r="AA18" s="410"/>
      <c r="AB18" s="411"/>
      <c r="AC18" s="376"/>
      <c r="AD18" s="410"/>
      <c r="AE18" s="411"/>
      <c r="AF18" s="376"/>
      <c r="AG18" s="410"/>
      <c r="AH18" s="411"/>
      <c r="AI18" s="376"/>
      <c r="AJ18" s="410"/>
      <c r="AK18" s="411"/>
      <c r="AL18" s="376"/>
      <c r="AM18" s="410"/>
      <c r="AN18" s="411"/>
      <c r="AO18" s="376"/>
      <c r="AP18" s="410"/>
      <c r="AQ18" s="411"/>
      <c r="AR18" s="376"/>
      <c r="AS18" s="410"/>
      <c r="AT18" s="411"/>
      <c r="AU18" s="410"/>
      <c r="AV18" s="410"/>
      <c r="AW18" s="411"/>
      <c r="AX18" s="372"/>
      <c r="AY18" s="410"/>
      <c r="AZ18" s="411"/>
      <c r="BA18" s="372"/>
      <c r="BB18" s="410"/>
      <c r="BC18" s="411"/>
      <c r="BD18" s="372"/>
      <c r="BE18" s="410"/>
      <c r="BF18" s="411"/>
      <c r="BG18" s="372"/>
      <c r="BH18" s="410"/>
      <c r="BI18" s="411"/>
      <c r="BJ18" s="372"/>
      <c r="BK18" s="410"/>
      <c r="BL18" s="411"/>
      <c r="BM18" s="372"/>
      <c r="BN18" s="410"/>
      <c r="BO18" s="411"/>
      <c r="BP18" s="372"/>
      <c r="BQ18" s="410"/>
      <c r="BR18" s="411"/>
      <c r="BS18" s="372"/>
      <c r="BT18" s="410"/>
      <c r="BU18" s="411"/>
      <c r="BV18" s="372"/>
      <c r="BW18" s="410"/>
      <c r="BX18" s="411"/>
      <c r="BY18" s="372"/>
      <c r="BZ18" s="410"/>
      <c r="CA18" s="411"/>
      <c r="CB18" s="372"/>
      <c r="CC18" s="410"/>
      <c r="CD18" s="411"/>
      <c r="CE18" s="372"/>
      <c r="CF18" s="410"/>
      <c r="CG18" s="411"/>
      <c r="CH18" s="372"/>
      <c r="CI18" s="410"/>
      <c r="CJ18" s="411"/>
      <c r="CK18" s="372"/>
      <c r="CL18" s="410"/>
      <c r="CM18" s="411"/>
      <c r="CN18" s="372"/>
      <c r="CO18" s="410"/>
      <c r="CP18" s="411"/>
      <c r="CQ18" s="372"/>
      <c r="CR18" s="410"/>
      <c r="CS18" s="411"/>
      <c r="CT18" s="372"/>
      <c r="CU18" s="410"/>
      <c r="CV18" s="411"/>
      <c r="CW18" s="372"/>
      <c r="CX18" s="410"/>
      <c r="CY18" s="411"/>
      <c r="CZ18" s="372"/>
      <c r="DA18" s="410"/>
      <c r="DB18" s="411"/>
      <c r="DC18" s="372"/>
      <c r="DD18" s="410"/>
      <c r="DE18" s="411"/>
      <c r="DF18" s="372"/>
      <c r="DG18" s="410"/>
      <c r="DH18" s="411"/>
      <c r="DI18" s="372"/>
      <c r="DJ18" s="410"/>
      <c r="DK18" s="411"/>
      <c r="DL18" s="372"/>
      <c r="DM18" s="410"/>
      <c r="DN18" s="411"/>
      <c r="DO18" s="372"/>
      <c r="DP18" s="410"/>
      <c r="DQ18" s="411"/>
      <c r="DR18" s="372"/>
      <c r="DS18" s="410"/>
      <c r="DT18" s="411"/>
      <c r="DU18" s="372"/>
      <c r="DV18" s="410"/>
      <c r="DW18" s="411"/>
      <c r="DX18" s="372"/>
      <c r="DY18" s="410"/>
      <c r="DZ18" s="411"/>
      <c r="EA18" s="372"/>
      <c r="EB18" s="410"/>
      <c r="EC18" s="411"/>
      <c r="ED18" s="372"/>
      <c r="EE18" s="410"/>
      <c r="EF18" s="411"/>
      <c r="EG18" s="372"/>
      <c r="EH18" s="410"/>
      <c r="EI18" s="411"/>
      <c r="EJ18" s="372"/>
      <c r="EK18" s="410"/>
      <c r="EL18" s="411"/>
      <c r="EM18" s="372"/>
      <c r="EN18" s="410"/>
      <c r="EO18" s="411"/>
      <c r="EP18" s="372"/>
      <c r="EQ18" s="410"/>
      <c r="ER18" s="411"/>
      <c r="ES18" s="372"/>
      <c r="ET18" s="410"/>
      <c r="EU18" s="411"/>
      <c r="EV18" s="372"/>
      <c r="EW18" s="410"/>
      <c r="EX18" s="411"/>
    </row>
    <row r="19" spans="1:256" x14ac:dyDescent="0.2">
      <c r="A19" s="294"/>
      <c r="B19" s="110"/>
      <c r="C19" s="132" t="s">
        <v>11</v>
      </c>
      <c r="D19" s="82"/>
      <c r="E19" s="376"/>
      <c r="F19" s="410"/>
      <c r="G19" s="368"/>
      <c r="H19" s="376"/>
      <c r="I19" s="410"/>
      <c r="J19" s="411"/>
      <c r="K19" s="376"/>
      <c r="L19" s="410"/>
      <c r="M19" s="368"/>
      <c r="N19" s="376"/>
      <c r="O19" s="410"/>
      <c r="P19" s="368"/>
      <c r="Q19" s="376"/>
      <c r="R19" s="410"/>
      <c r="S19" s="411"/>
      <c r="T19" s="376"/>
      <c r="U19" s="410"/>
      <c r="V19" s="368"/>
      <c r="W19" s="376"/>
      <c r="X19" s="410"/>
      <c r="Y19" s="411"/>
      <c r="Z19" s="376"/>
      <c r="AA19" s="410"/>
      <c r="AB19" s="411"/>
      <c r="AC19" s="376"/>
      <c r="AD19" s="410"/>
      <c r="AE19" s="411"/>
      <c r="AF19" s="376"/>
      <c r="AG19" s="410"/>
      <c r="AH19" s="411"/>
      <c r="AI19" s="376"/>
      <c r="AJ19" s="410"/>
      <c r="AK19" s="411"/>
      <c r="AL19" s="376"/>
      <c r="AM19" s="410"/>
      <c r="AN19" s="411"/>
      <c r="AO19" s="376"/>
      <c r="AP19" s="410"/>
      <c r="AQ19" s="411"/>
      <c r="AR19" s="376"/>
      <c r="AS19" s="410"/>
      <c r="AT19" s="411"/>
      <c r="AU19" s="410"/>
      <c r="AV19" s="410"/>
      <c r="AW19" s="411"/>
      <c r="AX19" s="372"/>
      <c r="AY19" s="410"/>
      <c r="AZ19" s="411"/>
      <c r="BA19" s="372"/>
      <c r="BB19" s="410"/>
      <c r="BC19" s="411"/>
      <c r="BD19" s="372"/>
      <c r="BE19" s="410"/>
      <c r="BF19" s="411"/>
      <c r="BG19" s="372"/>
      <c r="BH19" s="410"/>
      <c r="BI19" s="411"/>
      <c r="BJ19" s="372"/>
      <c r="BK19" s="410"/>
      <c r="BL19" s="411"/>
      <c r="BM19" s="372"/>
      <c r="BN19" s="410"/>
      <c r="BO19" s="411"/>
      <c r="BP19" s="372"/>
      <c r="BQ19" s="410"/>
      <c r="BR19" s="411"/>
      <c r="BS19" s="372"/>
      <c r="BT19" s="410"/>
      <c r="BU19" s="411"/>
      <c r="BV19" s="372"/>
      <c r="BW19" s="410"/>
      <c r="BX19" s="411"/>
      <c r="BY19" s="372"/>
      <c r="BZ19" s="410"/>
      <c r="CA19" s="411"/>
      <c r="CB19" s="372"/>
      <c r="CC19" s="410"/>
      <c r="CD19" s="411"/>
      <c r="CE19" s="372"/>
      <c r="CF19" s="410"/>
      <c r="CG19" s="411"/>
      <c r="CH19" s="372"/>
      <c r="CI19" s="410"/>
      <c r="CJ19" s="411"/>
      <c r="CK19" s="372"/>
      <c r="CL19" s="410"/>
      <c r="CM19" s="411"/>
      <c r="CN19" s="372"/>
      <c r="CO19" s="410"/>
      <c r="CP19" s="411"/>
      <c r="CQ19" s="372"/>
      <c r="CR19" s="410"/>
      <c r="CS19" s="411"/>
      <c r="CT19" s="372"/>
      <c r="CU19" s="410"/>
      <c r="CV19" s="411"/>
      <c r="CW19" s="372"/>
      <c r="CX19" s="410"/>
      <c r="CY19" s="411"/>
      <c r="CZ19" s="372"/>
      <c r="DA19" s="410"/>
      <c r="DB19" s="411"/>
      <c r="DC19" s="372"/>
      <c r="DD19" s="410"/>
      <c r="DE19" s="411"/>
      <c r="DF19" s="372"/>
      <c r="DG19" s="410"/>
      <c r="DH19" s="411"/>
      <c r="DI19" s="372"/>
      <c r="DJ19" s="410"/>
      <c r="DK19" s="411"/>
      <c r="DL19" s="372"/>
      <c r="DM19" s="410"/>
      <c r="DN19" s="411"/>
      <c r="DO19" s="372"/>
      <c r="DP19" s="410"/>
      <c r="DQ19" s="411"/>
      <c r="DR19" s="372"/>
      <c r="DS19" s="410"/>
      <c r="DT19" s="411"/>
      <c r="DU19" s="372"/>
      <c r="DV19" s="410"/>
      <c r="DW19" s="411"/>
      <c r="DX19" s="372"/>
      <c r="DY19" s="410"/>
      <c r="DZ19" s="411"/>
      <c r="EA19" s="372"/>
      <c r="EB19" s="410"/>
      <c r="EC19" s="411"/>
      <c r="ED19" s="372"/>
      <c r="EE19" s="410"/>
      <c r="EF19" s="411"/>
      <c r="EG19" s="372"/>
      <c r="EH19" s="410"/>
      <c r="EI19" s="411"/>
      <c r="EJ19" s="372"/>
      <c r="EK19" s="410"/>
      <c r="EL19" s="411"/>
      <c r="EM19" s="372"/>
      <c r="EN19" s="410"/>
      <c r="EO19" s="411"/>
      <c r="EP19" s="372"/>
      <c r="EQ19" s="410"/>
      <c r="ER19" s="411"/>
      <c r="ES19" s="372"/>
      <c r="ET19" s="410"/>
      <c r="EU19" s="411"/>
      <c r="EV19" s="372"/>
      <c r="EW19" s="410"/>
      <c r="EX19" s="411"/>
    </row>
    <row r="20" spans="1:256" x14ac:dyDescent="0.2">
      <c r="A20" s="294"/>
      <c r="B20" s="110"/>
      <c r="C20" s="132" t="s">
        <v>12</v>
      </c>
      <c r="D20" s="82"/>
      <c r="E20" s="376"/>
      <c r="F20" s="410"/>
      <c r="G20" s="368"/>
      <c r="H20" s="376"/>
      <c r="I20" s="410"/>
      <c r="J20" s="411"/>
      <c r="K20" s="376"/>
      <c r="L20" s="410"/>
      <c r="M20" s="368"/>
      <c r="N20" s="376"/>
      <c r="O20" s="410"/>
      <c r="P20" s="368"/>
      <c r="Q20" s="376"/>
      <c r="R20" s="410"/>
      <c r="S20" s="411"/>
      <c r="T20" s="376"/>
      <c r="U20" s="410"/>
      <c r="V20" s="368"/>
      <c r="W20" s="376"/>
      <c r="X20" s="410"/>
      <c r="Y20" s="411"/>
      <c r="Z20" s="376"/>
      <c r="AA20" s="410"/>
      <c r="AB20" s="411"/>
      <c r="AC20" s="376"/>
      <c r="AD20" s="410"/>
      <c r="AE20" s="411"/>
      <c r="AF20" s="376"/>
      <c r="AG20" s="410"/>
      <c r="AH20" s="411"/>
      <c r="AI20" s="376"/>
      <c r="AJ20" s="410"/>
      <c r="AK20" s="411"/>
      <c r="AL20" s="376"/>
      <c r="AM20" s="410"/>
      <c r="AN20" s="411"/>
      <c r="AO20" s="376"/>
      <c r="AP20" s="410"/>
      <c r="AQ20" s="411"/>
      <c r="AR20" s="376"/>
      <c r="AS20" s="410"/>
      <c r="AT20" s="411"/>
      <c r="AU20" s="410"/>
      <c r="AV20" s="410"/>
      <c r="AW20" s="411"/>
      <c r="AX20" s="372"/>
      <c r="AY20" s="410"/>
      <c r="AZ20" s="411"/>
      <c r="BA20" s="372"/>
      <c r="BB20" s="410"/>
      <c r="BC20" s="411"/>
      <c r="BD20" s="372"/>
      <c r="BE20" s="410"/>
      <c r="BF20" s="411"/>
      <c r="BG20" s="372"/>
      <c r="BH20" s="410"/>
      <c r="BI20" s="411"/>
      <c r="BJ20" s="372"/>
      <c r="BK20" s="410"/>
      <c r="BL20" s="411"/>
      <c r="BM20" s="372"/>
      <c r="BN20" s="410"/>
      <c r="BO20" s="411"/>
      <c r="BP20" s="372"/>
      <c r="BQ20" s="410"/>
      <c r="BR20" s="411"/>
      <c r="BS20" s="372"/>
      <c r="BT20" s="410"/>
      <c r="BU20" s="411"/>
      <c r="BV20" s="372"/>
      <c r="BW20" s="410"/>
      <c r="BX20" s="411"/>
      <c r="BY20" s="372"/>
      <c r="BZ20" s="410"/>
      <c r="CA20" s="411"/>
      <c r="CB20" s="372"/>
      <c r="CC20" s="410"/>
      <c r="CD20" s="411"/>
      <c r="CE20" s="372"/>
      <c r="CF20" s="410"/>
      <c r="CG20" s="411"/>
      <c r="CH20" s="372"/>
      <c r="CI20" s="410"/>
      <c r="CJ20" s="411"/>
      <c r="CK20" s="372"/>
      <c r="CL20" s="410"/>
      <c r="CM20" s="411"/>
      <c r="CN20" s="372"/>
      <c r="CO20" s="410"/>
      <c r="CP20" s="411"/>
      <c r="CQ20" s="372"/>
      <c r="CR20" s="410"/>
      <c r="CS20" s="411"/>
      <c r="CT20" s="372"/>
      <c r="CU20" s="410"/>
      <c r="CV20" s="411"/>
      <c r="CW20" s="372"/>
      <c r="CX20" s="410"/>
      <c r="CY20" s="411"/>
      <c r="CZ20" s="372"/>
      <c r="DA20" s="410"/>
      <c r="DB20" s="411"/>
      <c r="DC20" s="372"/>
      <c r="DD20" s="410"/>
      <c r="DE20" s="411"/>
      <c r="DF20" s="372"/>
      <c r="DG20" s="410"/>
      <c r="DH20" s="411"/>
      <c r="DI20" s="372"/>
      <c r="DJ20" s="410"/>
      <c r="DK20" s="411"/>
      <c r="DL20" s="372"/>
      <c r="DM20" s="410"/>
      <c r="DN20" s="411"/>
      <c r="DO20" s="372"/>
      <c r="DP20" s="410"/>
      <c r="DQ20" s="411"/>
      <c r="DR20" s="372"/>
      <c r="DS20" s="410"/>
      <c r="DT20" s="411"/>
      <c r="DU20" s="372"/>
      <c r="DV20" s="410"/>
      <c r="DW20" s="411"/>
      <c r="DX20" s="372"/>
      <c r="DY20" s="410"/>
      <c r="DZ20" s="411"/>
      <c r="EA20" s="372"/>
      <c r="EB20" s="410"/>
      <c r="EC20" s="411"/>
      <c r="ED20" s="372"/>
      <c r="EE20" s="410"/>
      <c r="EF20" s="411"/>
      <c r="EG20" s="372"/>
      <c r="EH20" s="410"/>
      <c r="EI20" s="411"/>
      <c r="EJ20" s="372"/>
      <c r="EK20" s="410"/>
      <c r="EL20" s="411"/>
      <c r="EM20" s="372"/>
      <c r="EN20" s="410"/>
      <c r="EO20" s="411"/>
      <c r="EP20" s="372"/>
      <c r="EQ20" s="410"/>
      <c r="ER20" s="411"/>
      <c r="ES20" s="372"/>
      <c r="ET20" s="410"/>
      <c r="EU20" s="411"/>
      <c r="EV20" s="372"/>
      <c r="EW20" s="410"/>
      <c r="EX20" s="411"/>
    </row>
    <row r="21" spans="1:256" s="3" customFormat="1" ht="13.5" customHeight="1" thickBot="1" x14ac:dyDescent="0.25">
      <c r="A21" s="399"/>
      <c r="B21" s="114" t="s">
        <v>46</v>
      </c>
      <c r="C21" s="133"/>
      <c r="D21" s="363"/>
      <c r="E21" s="377"/>
      <c r="F21" s="412"/>
      <c r="G21" s="370"/>
      <c r="H21" s="377"/>
      <c r="I21" s="412"/>
      <c r="J21" s="413"/>
      <c r="K21" s="377"/>
      <c r="L21" s="378"/>
      <c r="M21" s="370"/>
      <c r="N21" s="377"/>
      <c r="O21" s="412"/>
      <c r="P21" s="370"/>
      <c r="Q21" s="377"/>
      <c r="R21" s="412"/>
      <c r="S21" s="413"/>
      <c r="T21" s="377"/>
      <c r="U21" s="378"/>
      <c r="V21" s="370"/>
      <c r="W21" s="377"/>
      <c r="X21" s="412"/>
      <c r="Y21" s="413"/>
      <c r="Z21" s="377"/>
      <c r="AA21" s="412"/>
      <c r="AB21" s="413"/>
      <c r="AC21" s="377"/>
      <c r="AD21" s="378"/>
      <c r="AE21" s="413"/>
      <c r="AF21" s="377"/>
      <c r="AG21" s="412"/>
      <c r="AH21" s="413"/>
      <c r="AI21" s="377"/>
      <c r="AJ21" s="412"/>
      <c r="AK21" s="413"/>
      <c r="AL21" s="377"/>
      <c r="AM21" s="378"/>
      <c r="AN21" s="413"/>
      <c r="AO21" s="377"/>
      <c r="AP21" s="412"/>
      <c r="AQ21" s="413"/>
      <c r="AR21" s="377"/>
      <c r="AS21" s="412"/>
      <c r="AT21" s="413"/>
      <c r="AU21" s="412"/>
      <c r="AV21" s="412"/>
      <c r="AW21" s="413"/>
      <c r="AX21" s="414"/>
      <c r="AY21" s="412"/>
      <c r="AZ21" s="413"/>
      <c r="BA21" s="414"/>
      <c r="BB21" s="412"/>
      <c r="BC21" s="413"/>
      <c r="BD21" s="414"/>
      <c r="BE21" s="412"/>
      <c r="BF21" s="413"/>
      <c r="BG21" s="414"/>
      <c r="BH21" s="412"/>
      <c r="BI21" s="413"/>
      <c r="BJ21" s="414"/>
      <c r="BK21" s="412"/>
      <c r="BL21" s="413"/>
      <c r="BM21" s="414"/>
      <c r="BN21" s="412"/>
      <c r="BO21" s="413"/>
      <c r="BP21" s="414"/>
      <c r="BQ21" s="412"/>
      <c r="BR21" s="413"/>
      <c r="BS21" s="414"/>
      <c r="BT21" s="412"/>
      <c r="BU21" s="413"/>
      <c r="BV21" s="414"/>
      <c r="BW21" s="412"/>
      <c r="BX21" s="413"/>
      <c r="BY21" s="414"/>
      <c r="BZ21" s="412"/>
      <c r="CA21" s="413"/>
      <c r="CB21" s="414"/>
      <c r="CC21" s="412"/>
      <c r="CD21" s="413"/>
      <c r="CE21" s="414"/>
      <c r="CF21" s="412"/>
      <c r="CG21" s="413"/>
      <c r="CH21" s="414"/>
      <c r="CI21" s="412"/>
      <c r="CJ21" s="413"/>
      <c r="CK21" s="414"/>
      <c r="CL21" s="412"/>
      <c r="CM21" s="413"/>
      <c r="CN21" s="414"/>
      <c r="CO21" s="412"/>
      <c r="CP21" s="413"/>
      <c r="CQ21" s="414"/>
      <c r="CR21" s="412"/>
      <c r="CS21" s="413"/>
      <c r="CT21" s="414"/>
      <c r="CU21" s="412"/>
      <c r="CV21" s="413"/>
      <c r="CW21" s="414"/>
      <c r="CX21" s="412"/>
      <c r="CY21" s="413"/>
      <c r="CZ21" s="414"/>
      <c r="DA21" s="412"/>
      <c r="DB21" s="413"/>
      <c r="DC21" s="414"/>
      <c r="DD21" s="412"/>
      <c r="DE21" s="413"/>
      <c r="DF21" s="414"/>
      <c r="DG21" s="412"/>
      <c r="DH21" s="413"/>
      <c r="DI21" s="414"/>
      <c r="DJ21" s="412"/>
      <c r="DK21" s="413"/>
      <c r="DL21" s="414"/>
      <c r="DM21" s="412"/>
      <c r="DN21" s="413"/>
      <c r="DO21" s="414"/>
      <c r="DP21" s="412"/>
      <c r="DQ21" s="413"/>
      <c r="DR21" s="414"/>
      <c r="DS21" s="412"/>
      <c r="DT21" s="413"/>
      <c r="DU21" s="414"/>
      <c r="DV21" s="412"/>
      <c r="DW21" s="413"/>
      <c r="DX21" s="414"/>
      <c r="DY21" s="412"/>
      <c r="DZ21" s="413"/>
      <c r="EA21" s="414"/>
      <c r="EB21" s="412"/>
      <c r="EC21" s="413"/>
      <c r="ED21" s="414"/>
      <c r="EE21" s="412"/>
      <c r="EF21" s="413"/>
      <c r="EG21" s="414"/>
      <c r="EH21" s="412"/>
      <c r="EI21" s="413"/>
      <c r="EJ21" s="414"/>
      <c r="EK21" s="412"/>
      <c r="EL21" s="413"/>
      <c r="EM21" s="414"/>
      <c r="EN21" s="412"/>
      <c r="EO21" s="413"/>
      <c r="EP21" s="414"/>
      <c r="EQ21" s="412"/>
      <c r="ER21" s="413"/>
      <c r="ES21" s="414"/>
      <c r="ET21" s="412"/>
      <c r="EU21" s="413"/>
      <c r="EV21" s="414"/>
      <c r="EW21" s="412"/>
      <c r="EX21" s="413"/>
      <c r="EY21" s="94"/>
      <c r="EZ21" s="94"/>
      <c r="FA21" s="94"/>
      <c r="FB21" s="94"/>
      <c r="FC21" s="94"/>
      <c r="FD21" s="94"/>
      <c r="FE21" s="94"/>
      <c r="FF21" s="94"/>
      <c r="FG21" s="94"/>
      <c r="FH21" s="94"/>
      <c r="FI21" s="94"/>
      <c r="FJ21" s="94"/>
      <c r="FK21" s="94"/>
      <c r="FL21" s="94"/>
      <c r="FM21" s="94"/>
      <c r="FN21" s="94"/>
      <c r="FO21" s="94"/>
      <c r="FP21" s="94"/>
      <c r="FQ21" s="94"/>
      <c r="FR21" s="94"/>
      <c r="FS21" s="94"/>
      <c r="FT21" s="94"/>
      <c r="FU21" s="94"/>
      <c r="FV21" s="94"/>
      <c r="FW21" s="94"/>
      <c r="FX21" s="94"/>
      <c r="FY21" s="94"/>
      <c r="FZ21" s="94"/>
      <c r="GA21" s="94"/>
      <c r="GB21" s="94"/>
      <c r="GC21" s="94"/>
      <c r="GD21" s="94"/>
      <c r="GE21" s="94"/>
      <c r="GF21" s="94"/>
      <c r="GG21" s="94"/>
      <c r="GH21" s="94"/>
      <c r="GI21" s="94"/>
      <c r="GJ21" s="94"/>
      <c r="GK21" s="94"/>
      <c r="GL21" s="94"/>
      <c r="GM21" s="94"/>
      <c r="GN21" s="94"/>
      <c r="GO21" s="94"/>
      <c r="GP21" s="94"/>
      <c r="GQ21" s="94"/>
      <c r="GR21" s="94"/>
      <c r="GS21" s="94"/>
      <c r="GT21" s="94"/>
      <c r="GU21" s="94"/>
      <c r="GV21" s="94"/>
      <c r="GW21" s="94"/>
      <c r="GX21" s="94"/>
      <c r="GY21" s="94"/>
      <c r="GZ21" s="94"/>
      <c r="HA21" s="94"/>
      <c r="HB21" s="94"/>
      <c r="HC21" s="94"/>
      <c r="HD21" s="94"/>
      <c r="HE21" s="94"/>
      <c r="HF21" s="94"/>
      <c r="HG21" s="94"/>
      <c r="HH21" s="94"/>
      <c r="HI21" s="94"/>
      <c r="HJ21" s="94"/>
      <c r="HK21" s="94"/>
      <c r="HL21" s="94"/>
      <c r="HM21" s="94"/>
      <c r="HN21" s="94"/>
      <c r="HO21" s="94"/>
      <c r="HP21" s="94"/>
      <c r="HQ21" s="94"/>
      <c r="HR21" s="94"/>
      <c r="HS21" s="94"/>
      <c r="HT21" s="94"/>
      <c r="HU21" s="94"/>
      <c r="HV21" s="94"/>
      <c r="HW21" s="94"/>
      <c r="HX21" s="94"/>
      <c r="HY21" s="94"/>
      <c r="HZ21" s="94"/>
      <c r="IA21" s="94"/>
      <c r="IB21" s="94"/>
      <c r="IC21" s="94"/>
      <c r="ID21" s="94"/>
      <c r="IE21" s="94"/>
      <c r="IF21" s="94"/>
      <c r="IG21" s="94"/>
      <c r="IH21" s="94"/>
      <c r="II21" s="94"/>
      <c r="IJ21" s="94"/>
      <c r="IK21" s="94"/>
      <c r="IL21" s="94"/>
      <c r="IM21" s="94"/>
      <c r="IN21" s="94"/>
      <c r="IO21" s="94"/>
      <c r="IP21" s="94"/>
      <c r="IQ21" s="94"/>
      <c r="IR21" s="94"/>
      <c r="IS21" s="94"/>
      <c r="IT21" s="94"/>
      <c r="IU21" s="94"/>
      <c r="IV21" s="94"/>
    </row>
    <row r="22" spans="1:256" s="5" customFormat="1" x14ac:dyDescent="0.2">
      <c r="A22" s="400" t="s">
        <v>13</v>
      </c>
      <c r="B22" s="167"/>
      <c r="C22" s="168"/>
      <c r="D22" s="82"/>
      <c r="E22" s="376"/>
      <c r="F22" s="410"/>
      <c r="G22" s="368"/>
      <c r="H22" s="376"/>
      <c r="I22" s="410"/>
      <c r="J22" s="411"/>
      <c r="K22" s="376"/>
      <c r="L22" s="379"/>
      <c r="M22" s="368"/>
      <c r="N22" s="376"/>
      <c r="O22" s="410"/>
      <c r="P22" s="368"/>
      <c r="Q22" s="376"/>
      <c r="R22" s="410"/>
      <c r="S22" s="411"/>
      <c r="T22" s="376"/>
      <c r="U22" s="379"/>
      <c r="V22" s="368"/>
      <c r="W22" s="376"/>
      <c r="X22" s="410"/>
      <c r="Y22" s="411"/>
      <c r="Z22" s="376"/>
      <c r="AA22" s="410"/>
      <c r="AB22" s="411"/>
      <c r="AC22" s="376"/>
      <c r="AD22" s="379"/>
      <c r="AE22" s="411"/>
      <c r="AF22" s="376"/>
      <c r="AG22" s="410"/>
      <c r="AH22" s="411"/>
      <c r="AI22" s="376"/>
      <c r="AJ22" s="410"/>
      <c r="AK22" s="411"/>
      <c r="AL22" s="376"/>
      <c r="AM22" s="379"/>
      <c r="AN22" s="411"/>
      <c r="AO22" s="376"/>
      <c r="AP22" s="410"/>
      <c r="AQ22" s="411"/>
      <c r="AR22" s="376"/>
      <c r="AS22" s="410"/>
      <c r="AT22" s="411"/>
      <c r="AU22" s="410"/>
      <c r="AV22" s="410"/>
      <c r="AW22" s="411"/>
      <c r="AX22" s="372"/>
      <c r="AY22" s="410"/>
      <c r="AZ22" s="411"/>
      <c r="BA22" s="372"/>
      <c r="BB22" s="410"/>
      <c r="BC22" s="411"/>
      <c r="BD22" s="372"/>
      <c r="BE22" s="410"/>
      <c r="BF22" s="411"/>
      <c r="BG22" s="372"/>
      <c r="BH22" s="410"/>
      <c r="BI22" s="411"/>
      <c r="BJ22" s="372"/>
      <c r="BK22" s="410"/>
      <c r="BL22" s="411"/>
      <c r="BM22" s="372"/>
      <c r="BN22" s="410"/>
      <c r="BO22" s="411"/>
      <c r="BP22" s="372"/>
      <c r="BQ22" s="410"/>
      <c r="BR22" s="411"/>
      <c r="BS22" s="372"/>
      <c r="BT22" s="410"/>
      <c r="BU22" s="411"/>
      <c r="BV22" s="372"/>
      <c r="BW22" s="410"/>
      <c r="BX22" s="411"/>
      <c r="BY22" s="372"/>
      <c r="BZ22" s="410"/>
      <c r="CA22" s="411"/>
      <c r="CB22" s="372"/>
      <c r="CC22" s="410"/>
      <c r="CD22" s="411"/>
      <c r="CE22" s="372"/>
      <c r="CF22" s="410"/>
      <c r="CG22" s="411"/>
      <c r="CH22" s="372"/>
      <c r="CI22" s="410"/>
      <c r="CJ22" s="411"/>
      <c r="CK22" s="372"/>
      <c r="CL22" s="410"/>
      <c r="CM22" s="411"/>
      <c r="CN22" s="372"/>
      <c r="CO22" s="410"/>
      <c r="CP22" s="411"/>
      <c r="CQ22" s="372"/>
      <c r="CR22" s="410"/>
      <c r="CS22" s="411"/>
      <c r="CT22" s="372"/>
      <c r="CU22" s="410"/>
      <c r="CV22" s="411"/>
      <c r="CW22" s="372"/>
      <c r="CX22" s="410"/>
      <c r="CY22" s="411"/>
      <c r="CZ22" s="372"/>
      <c r="DA22" s="410"/>
      <c r="DB22" s="411"/>
      <c r="DC22" s="372"/>
      <c r="DD22" s="410"/>
      <c r="DE22" s="411"/>
      <c r="DF22" s="372"/>
      <c r="DG22" s="410"/>
      <c r="DH22" s="411"/>
      <c r="DI22" s="372"/>
      <c r="DJ22" s="410"/>
      <c r="DK22" s="411"/>
      <c r="DL22" s="372"/>
      <c r="DM22" s="410"/>
      <c r="DN22" s="411"/>
      <c r="DO22" s="372"/>
      <c r="DP22" s="410"/>
      <c r="DQ22" s="411"/>
      <c r="DR22" s="372"/>
      <c r="DS22" s="410"/>
      <c r="DT22" s="411"/>
      <c r="DU22" s="372"/>
      <c r="DV22" s="410"/>
      <c r="DW22" s="411"/>
      <c r="DX22" s="372"/>
      <c r="DY22" s="410"/>
      <c r="DZ22" s="411"/>
      <c r="EA22" s="372"/>
      <c r="EB22" s="410"/>
      <c r="EC22" s="411"/>
      <c r="ED22" s="372"/>
      <c r="EE22" s="410"/>
      <c r="EF22" s="411"/>
      <c r="EG22" s="372"/>
      <c r="EH22" s="410"/>
      <c r="EI22" s="411"/>
      <c r="EJ22" s="372"/>
      <c r="EK22" s="410"/>
      <c r="EL22" s="411"/>
      <c r="EM22" s="372"/>
      <c r="EN22" s="410"/>
      <c r="EO22" s="411"/>
      <c r="EP22" s="372"/>
      <c r="EQ22" s="410"/>
      <c r="ER22" s="411"/>
      <c r="ES22" s="372"/>
      <c r="ET22" s="410"/>
      <c r="EU22" s="411"/>
      <c r="EV22" s="372"/>
      <c r="EW22" s="410"/>
      <c r="EX22" s="411"/>
      <c r="EY22" s="94"/>
      <c r="EZ22" s="94"/>
      <c r="FA22" s="94"/>
      <c r="FB22" s="94"/>
      <c r="FC22" s="94"/>
      <c r="FD22" s="94"/>
      <c r="FE22" s="94"/>
      <c r="FF22" s="94"/>
      <c r="FG22" s="94"/>
      <c r="FH22" s="94"/>
      <c r="FI22" s="94"/>
      <c r="FJ22" s="94"/>
      <c r="FK22" s="94"/>
      <c r="FL22" s="94"/>
      <c r="FM22" s="94"/>
      <c r="FN22" s="94"/>
      <c r="FO22" s="94"/>
      <c r="FP22" s="94"/>
      <c r="FQ22" s="94"/>
      <c r="FR22" s="94"/>
      <c r="FS22" s="94"/>
      <c r="FT22" s="94"/>
      <c r="FU22" s="94"/>
      <c r="FV22" s="94"/>
      <c r="FW22" s="94"/>
      <c r="FX22" s="94"/>
      <c r="FY22" s="94"/>
      <c r="FZ22" s="94"/>
      <c r="GA22" s="94"/>
      <c r="GB22" s="94"/>
      <c r="GC22" s="94"/>
      <c r="GD22" s="94"/>
      <c r="GE22" s="94"/>
      <c r="GF22" s="94"/>
      <c r="GG22" s="94"/>
      <c r="GH22" s="94"/>
      <c r="GI22" s="94"/>
      <c r="GJ22" s="94"/>
      <c r="GK22" s="94"/>
      <c r="GL22" s="94"/>
      <c r="GM22" s="94"/>
      <c r="GN22" s="94"/>
      <c r="GO22" s="94"/>
      <c r="GP22" s="94"/>
      <c r="GQ22" s="94"/>
      <c r="GR22" s="94"/>
      <c r="GS22" s="94"/>
      <c r="GT22" s="94"/>
      <c r="GU22" s="94"/>
      <c r="GV22" s="94"/>
      <c r="GW22" s="94"/>
      <c r="GX22" s="94"/>
      <c r="GY22" s="94"/>
      <c r="GZ22" s="94"/>
      <c r="HA22" s="94"/>
      <c r="HB22" s="94"/>
      <c r="HC22" s="94"/>
      <c r="HD22" s="94"/>
      <c r="HE22" s="94"/>
      <c r="HF22" s="94"/>
      <c r="HG22" s="94"/>
      <c r="HH22" s="94"/>
      <c r="HI22" s="94"/>
      <c r="HJ22" s="94"/>
      <c r="HK22" s="94"/>
      <c r="HL22" s="94"/>
      <c r="HM22" s="94"/>
      <c r="HN22" s="94"/>
      <c r="HO22" s="94"/>
      <c r="HP22" s="94"/>
      <c r="HQ22" s="94"/>
      <c r="HR22" s="94"/>
      <c r="HS22" s="94"/>
      <c r="HT22" s="94"/>
      <c r="HU22" s="94"/>
      <c r="HV22" s="94"/>
      <c r="HW22" s="94"/>
      <c r="HX22" s="94"/>
      <c r="HY22" s="94"/>
      <c r="HZ22" s="94"/>
      <c r="IA22" s="94"/>
      <c r="IB22" s="94"/>
      <c r="IC22" s="94"/>
      <c r="ID22" s="94"/>
      <c r="IE22" s="94"/>
      <c r="IF22" s="94"/>
      <c r="IG22" s="94"/>
      <c r="IH22" s="94"/>
      <c r="II22" s="94"/>
      <c r="IJ22" s="94"/>
      <c r="IK22" s="94"/>
      <c r="IL22" s="94"/>
      <c r="IM22" s="94"/>
      <c r="IN22" s="94"/>
      <c r="IO22" s="94"/>
      <c r="IP22" s="94"/>
      <c r="IQ22" s="94"/>
      <c r="IR22" s="94"/>
      <c r="IS22" s="94"/>
      <c r="IT22" s="94"/>
      <c r="IU22" s="94"/>
      <c r="IV22" s="94"/>
    </row>
    <row r="23" spans="1:256" ht="12.75" customHeight="1" x14ac:dyDescent="0.2">
      <c r="A23" s="294"/>
      <c r="B23" s="115" t="s">
        <v>14</v>
      </c>
      <c r="C23" s="134"/>
      <c r="D23" s="82"/>
      <c r="E23" s="376"/>
      <c r="F23" s="410"/>
      <c r="G23" s="368"/>
      <c r="H23" s="376"/>
      <c r="I23" s="410"/>
      <c r="J23" s="411"/>
      <c r="K23" s="376"/>
      <c r="L23" s="410"/>
      <c r="M23" s="368"/>
      <c r="N23" s="376"/>
      <c r="O23" s="410"/>
      <c r="P23" s="368"/>
      <c r="Q23" s="376"/>
      <c r="R23" s="410"/>
      <c r="S23" s="411"/>
      <c r="T23" s="376"/>
      <c r="U23" s="410"/>
      <c r="V23" s="368"/>
      <c r="W23" s="376"/>
      <c r="X23" s="410"/>
      <c r="Y23" s="411"/>
      <c r="Z23" s="376"/>
      <c r="AA23" s="410"/>
      <c r="AB23" s="411"/>
      <c r="AC23" s="376"/>
      <c r="AD23" s="410"/>
      <c r="AE23" s="411"/>
      <c r="AF23" s="376"/>
      <c r="AG23" s="410"/>
      <c r="AH23" s="411"/>
      <c r="AI23" s="376"/>
      <c r="AJ23" s="410"/>
      <c r="AK23" s="411"/>
      <c r="AL23" s="376"/>
      <c r="AM23" s="410"/>
      <c r="AN23" s="411"/>
      <c r="AO23" s="376"/>
      <c r="AP23" s="410"/>
      <c r="AQ23" s="411"/>
      <c r="AR23" s="376"/>
      <c r="AS23" s="410"/>
      <c r="AT23" s="411"/>
      <c r="AU23" s="410"/>
      <c r="AV23" s="410"/>
      <c r="AW23" s="411"/>
      <c r="AX23" s="372"/>
      <c r="AY23" s="410"/>
      <c r="AZ23" s="411"/>
      <c r="BA23" s="372"/>
      <c r="BB23" s="410"/>
      <c r="BC23" s="411"/>
      <c r="BD23" s="372"/>
      <c r="BE23" s="410"/>
      <c r="BF23" s="411"/>
      <c r="BG23" s="372"/>
      <c r="BH23" s="410"/>
      <c r="BI23" s="411"/>
      <c r="BJ23" s="372"/>
      <c r="BK23" s="410"/>
      <c r="BL23" s="411"/>
      <c r="BM23" s="372"/>
      <c r="BN23" s="410"/>
      <c r="BO23" s="411"/>
      <c r="BP23" s="372"/>
      <c r="BQ23" s="410"/>
      <c r="BR23" s="411"/>
      <c r="BS23" s="372"/>
      <c r="BT23" s="410"/>
      <c r="BU23" s="411"/>
      <c r="BV23" s="372"/>
      <c r="BW23" s="410"/>
      <c r="BX23" s="411"/>
      <c r="BY23" s="372"/>
      <c r="BZ23" s="410"/>
      <c r="CA23" s="411"/>
      <c r="CB23" s="372"/>
      <c r="CC23" s="410"/>
      <c r="CD23" s="411"/>
      <c r="CE23" s="372"/>
      <c r="CF23" s="410"/>
      <c r="CG23" s="411"/>
      <c r="CH23" s="372"/>
      <c r="CI23" s="410"/>
      <c r="CJ23" s="411"/>
      <c r="CK23" s="372"/>
      <c r="CL23" s="410"/>
      <c r="CM23" s="411"/>
      <c r="CN23" s="372"/>
      <c r="CO23" s="410"/>
      <c r="CP23" s="411"/>
      <c r="CQ23" s="372"/>
      <c r="CR23" s="410"/>
      <c r="CS23" s="411"/>
      <c r="CT23" s="372"/>
      <c r="CU23" s="410"/>
      <c r="CV23" s="411"/>
      <c r="CW23" s="372"/>
      <c r="CX23" s="410"/>
      <c r="CY23" s="411"/>
      <c r="CZ23" s="372"/>
      <c r="DA23" s="410"/>
      <c r="DB23" s="411"/>
      <c r="DC23" s="372"/>
      <c r="DD23" s="410"/>
      <c r="DE23" s="411"/>
      <c r="DF23" s="372"/>
      <c r="DG23" s="410"/>
      <c r="DH23" s="411"/>
      <c r="DI23" s="372"/>
      <c r="DJ23" s="410"/>
      <c r="DK23" s="411"/>
      <c r="DL23" s="372"/>
      <c r="DM23" s="410"/>
      <c r="DN23" s="411"/>
      <c r="DO23" s="372"/>
      <c r="DP23" s="410"/>
      <c r="DQ23" s="411"/>
      <c r="DR23" s="372"/>
      <c r="DS23" s="410"/>
      <c r="DT23" s="411"/>
      <c r="DU23" s="372"/>
      <c r="DV23" s="410"/>
      <c r="DW23" s="411"/>
      <c r="DX23" s="372"/>
      <c r="DY23" s="410"/>
      <c r="DZ23" s="411"/>
      <c r="EA23" s="372"/>
      <c r="EB23" s="410"/>
      <c r="EC23" s="411"/>
      <c r="ED23" s="372"/>
      <c r="EE23" s="410"/>
      <c r="EF23" s="411"/>
      <c r="EG23" s="372"/>
      <c r="EH23" s="410"/>
      <c r="EI23" s="411"/>
      <c r="EJ23" s="372"/>
      <c r="EK23" s="410"/>
      <c r="EL23" s="411"/>
      <c r="EM23" s="372"/>
      <c r="EN23" s="410"/>
      <c r="EO23" s="411"/>
      <c r="EP23" s="372"/>
      <c r="EQ23" s="410"/>
      <c r="ER23" s="411"/>
      <c r="ES23" s="372"/>
      <c r="ET23" s="410"/>
      <c r="EU23" s="411"/>
      <c r="EV23" s="372"/>
      <c r="EW23" s="410"/>
      <c r="EX23" s="411"/>
    </row>
    <row r="24" spans="1:256" ht="12.75" customHeight="1" x14ac:dyDescent="0.2">
      <c r="A24" s="294"/>
      <c r="B24" s="116" t="s">
        <v>54</v>
      </c>
      <c r="C24" s="135"/>
      <c r="D24" s="82"/>
      <c r="E24" s="376"/>
      <c r="F24" s="410"/>
      <c r="G24" s="368"/>
      <c r="H24" s="376"/>
      <c r="I24" s="410"/>
      <c r="J24" s="411"/>
      <c r="K24" s="376"/>
      <c r="L24" s="410"/>
      <c r="M24" s="368"/>
      <c r="N24" s="376"/>
      <c r="O24" s="410"/>
      <c r="P24" s="368"/>
      <c r="Q24" s="376"/>
      <c r="R24" s="410"/>
      <c r="S24" s="411"/>
      <c r="T24" s="376"/>
      <c r="U24" s="410"/>
      <c r="V24" s="368"/>
      <c r="W24" s="376"/>
      <c r="X24" s="410"/>
      <c r="Y24" s="411"/>
      <c r="Z24" s="376"/>
      <c r="AA24" s="410"/>
      <c r="AB24" s="411"/>
      <c r="AC24" s="376"/>
      <c r="AD24" s="410"/>
      <c r="AE24" s="411"/>
      <c r="AF24" s="376"/>
      <c r="AG24" s="410"/>
      <c r="AH24" s="411"/>
      <c r="AI24" s="376"/>
      <c r="AJ24" s="410"/>
      <c r="AK24" s="411"/>
      <c r="AL24" s="376"/>
      <c r="AM24" s="410"/>
      <c r="AN24" s="411"/>
      <c r="AO24" s="376"/>
      <c r="AP24" s="410"/>
      <c r="AQ24" s="411"/>
      <c r="AR24" s="376"/>
      <c r="AS24" s="410"/>
      <c r="AT24" s="411"/>
      <c r="AU24" s="410"/>
      <c r="AV24" s="410"/>
      <c r="AW24" s="411"/>
      <c r="AX24" s="372"/>
      <c r="AY24" s="410"/>
      <c r="AZ24" s="411"/>
      <c r="BA24" s="372"/>
      <c r="BB24" s="410"/>
      <c r="BC24" s="411"/>
      <c r="BD24" s="372"/>
      <c r="BE24" s="410"/>
      <c r="BF24" s="411"/>
      <c r="BG24" s="372"/>
      <c r="BH24" s="410"/>
      <c r="BI24" s="411"/>
      <c r="BJ24" s="372"/>
      <c r="BK24" s="410"/>
      <c r="BL24" s="411"/>
      <c r="BM24" s="372"/>
      <c r="BN24" s="410"/>
      <c r="BO24" s="411"/>
      <c r="BP24" s="372"/>
      <c r="BQ24" s="410"/>
      <c r="BR24" s="411"/>
      <c r="BS24" s="372"/>
      <c r="BT24" s="410"/>
      <c r="BU24" s="411"/>
      <c r="BV24" s="372"/>
      <c r="BW24" s="410"/>
      <c r="BX24" s="411"/>
      <c r="BY24" s="372"/>
      <c r="BZ24" s="410"/>
      <c r="CA24" s="411"/>
      <c r="CB24" s="372"/>
      <c r="CC24" s="410"/>
      <c r="CD24" s="411"/>
      <c r="CE24" s="372"/>
      <c r="CF24" s="410"/>
      <c r="CG24" s="411"/>
      <c r="CH24" s="372"/>
      <c r="CI24" s="410"/>
      <c r="CJ24" s="411"/>
      <c r="CK24" s="372"/>
      <c r="CL24" s="410"/>
      <c r="CM24" s="411"/>
      <c r="CN24" s="372"/>
      <c r="CO24" s="410"/>
      <c r="CP24" s="411"/>
      <c r="CQ24" s="372"/>
      <c r="CR24" s="410"/>
      <c r="CS24" s="411"/>
      <c r="CT24" s="372"/>
      <c r="CU24" s="410"/>
      <c r="CV24" s="411"/>
      <c r="CW24" s="372"/>
      <c r="CX24" s="410"/>
      <c r="CY24" s="411"/>
      <c r="CZ24" s="372"/>
      <c r="DA24" s="410"/>
      <c r="DB24" s="411"/>
      <c r="DC24" s="372"/>
      <c r="DD24" s="410"/>
      <c r="DE24" s="411"/>
      <c r="DF24" s="372"/>
      <c r="DG24" s="410"/>
      <c r="DH24" s="411"/>
      <c r="DI24" s="372"/>
      <c r="DJ24" s="410"/>
      <c r="DK24" s="411"/>
      <c r="DL24" s="372"/>
      <c r="DM24" s="410"/>
      <c r="DN24" s="411"/>
      <c r="DO24" s="372"/>
      <c r="DP24" s="410"/>
      <c r="DQ24" s="411"/>
      <c r="DR24" s="372"/>
      <c r="DS24" s="410"/>
      <c r="DT24" s="411"/>
      <c r="DU24" s="372"/>
      <c r="DV24" s="410"/>
      <c r="DW24" s="411"/>
      <c r="DX24" s="372"/>
      <c r="DY24" s="410"/>
      <c r="DZ24" s="411"/>
      <c r="EA24" s="372"/>
      <c r="EB24" s="410"/>
      <c r="EC24" s="411"/>
      <c r="ED24" s="372"/>
      <c r="EE24" s="410"/>
      <c r="EF24" s="411"/>
      <c r="EG24" s="372"/>
      <c r="EH24" s="410"/>
      <c r="EI24" s="411"/>
      <c r="EJ24" s="372"/>
      <c r="EK24" s="410"/>
      <c r="EL24" s="411"/>
      <c r="EM24" s="372"/>
      <c r="EN24" s="410"/>
      <c r="EO24" s="411"/>
      <c r="EP24" s="372"/>
      <c r="EQ24" s="410"/>
      <c r="ER24" s="411"/>
      <c r="ES24" s="372"/>
      <c r="ET24" s="410"/>
      <c r="EU24" s="411"/>
      <c r="EV24" s="372"/>
      <c r="EW24" s="410"/>
      <c r="EX24" s="411"/>
    </row>
    <row r="25" spans="1:256" x14ac:dyDescent="0.2">
      <c r="A25" s="294"/>
      <c r="B25" s="117"/>
      <c r="C25" s="136" t="s">
        <v>41</v>
      </c>
      <c r="D25" s="82"/>
      <c r="E25" s="376"/>
      <c r="F25" s="410"/>
      <c r="G25" s="368"/>
      <c r="H25" s="376"/>
      <c r="I25" s="410"/>
      <c r="J25" s="411"/>
      <c r="K25" s="376"/>
      <c r="L25" s="410"/>
      <c r="M25" s="368"/>
      <c r="N25" s="376"/>
      <c r="O25" s="410"/>
      <c r="P25" s="368"/>
      <c r="Q25" s="376"/>
      <c r="R25" s="410"/>
      <c r="S25" s="411"/>
      <c r="T25" s="376"/>
      <c r="U25" s="410"/>
      <c r="V25" s="368"/>
      <c r="W25" s="376"/>
      <c r="X25" s="410"/>
      <c r="Y25" s="411"/>
      <c r="Z25" s="376"/>
      <c r="AA25" s="410"/>
      <c r="AB25" s="411"/>
      <c r="AC25" s="376"/>
      <c r="AD25" s="410"/>
      <c r="AE25" s="411"/>
      <c r="AF25" s="376"/>
      <c r="AG25" s="410"/>
      <c r="AH25" s="411"/>
      <c r="AI25" s="376"/>
      <c r="AJ25" s="410"/>
      <c r="AK25" s="411"/>
      <c r="AL25" s="376"/>
      <c r="AM25" s="410"/>
      <c r="AN25" s="411"/>
      <c r="AO25" s="376"/>
      <c r="AP25" s="410"/>
      <c r="AQ25" s="411"/>
      <c r="AR25" s="376"/>
      <c r="AS25" s="410"/>
      <c r="AT25" s="411"/>
      <c r="AU25" s="410"/>
      <c r="AV25" s="410"/>
      <c r="AW25" s="411"/>
      <c r="AX25" s="372"/>
      <c r="AY25" s="410"/>
      <c r="AZ25" s="411"/>
      <c r="BA25" s="372"/>
      <c r="BB25" s="410"/>
      <c r="BC25" s="411"/>
      <c r="BD25" s="372"/>
      <c r="BE25" s="410"/>
      <c r="BF25" s="411"/>
      <c r="BG25" s="372"/>
      <c r="BH25" s="410"/>
      <c r="BI25" s="411"/>
      <c r="BJ25" s="372"/>
      <c r="BK25" s="410"/>
      <c r="BL25" s="411"/>
      <c r="BM25" s="372"/>
      <c r="BN25" s="410"/>
      <c r="BO25" s="411"/>
      <c r="BP25" s="372"/>
      <c r="BQ25" s="410"/>
      <c r="BR25" s="411"/>
      <c r="BS25" s="372"/>
      <c r="BT25" s="410"/>
      <c r="BU25" s="411"/>
      <c r="BV25" s="372"/>
      <c r="BW25" s="410"/>
      <c r="BX25" s="411"/>
      <c r="BY25" s="372"/>
      <c r="BZ25" s="410"/>
      <c r="CA25" s="411"/>
      <c r="CB25" s="372"/>
      <c r="CC25" s="410"/>
      <c r="CD25" s="411"/>
      <c r="CE25" s="372"/>
      <c r="CF25" s="410"/>
      <c r="CG25" s="411"/>
      <c r="CH25" s="372"/>
      <c r="CI25" s="410"/>
      <c r="CJ25" s="411"/>
      <c r="CK25" s="372"/>
      <c r="CL25" s="410"/>
      <c r="CM25" s="411"/>
      <c r="CN25" s="372"/>
      <c r="CO25" s="410"/>
      <c r="CP25" s="411"/>
      <c r="CQ25" s="372"/>
      <c r="CR25" s="410"/>
      <c r="CS25" s="411"/>
      <c r="CT25" s="372"/>
      <c r="CU25" s="410"/>
      <c r="CV25" s="411"/>
      <c r="CW25" s="372"/>
      <c r="CX25" s="410"/>
      <c r="CY25" s="411"/>
      <c r="CZ25" s="372"/>
      <c r="DA25" s="410"/>
      <c r="DB25" s="411"/>
      <c r="DC25" s="372"/>
      <c r="DD25" s="410"/>
      <c r="DE25" s="411"/>
      <c r="DF25" s="372"/>
      <c r="DG25" s="410"/>
      <c r="DH25" s="411"/>
      <c r="DI25" s="372"/>
      <c r="DJ25" s="410"/>
      <c r="DK25" s="411"/>
      <c r="DL25" s="372"/>
      <c r="DM25" s="410"/>
      <c r="DN25" s="411"/>
      <c r="DO25" s="372"/>
      <c r="DP25" s="410"/>
      <c r="DQ25" s="411"/>
      <c r="DR25" s="372"/>
      <c r="DS25" s="410"/>
      <c r="DT25" s="411"/>
      <c r="DU25" s="372"/>
      <c r="DV25" s="410"/>
      <c r="DW25" s="411"/>
      <c r="DX25" s="372"/>
      <c r="DY25" s="410"/>
      <c r="DZ25" s="411"/>
      <c r="EA25" s="372"/>
      <c r="EB25" s="410"/>
      <c r="EC25" s="411"/>
      <c r="ED25" s="372"/>
      <c r="EE25" s="410"/>
      <c r="EF25" s="411"/>
      <c r="EG25" s="372"/>
      <c r="EH25" s="410"/>
      <c r="EI25" s="411"/>
      <c r="EJ25" s="372"/>
      <c r="EK25" s="410"/>
      <c r="EL25" s="411"/>
      <c r="EM25" s="372"/>
      <c r="EN25" s="410"/>
      <c r="EO25" s="411"/>
      <c r="EP25" s="372"/>
      <c r="EQ25" s="410"/>
      <c r="ER25" s="411"/>
      <c r="ES25" s="372"/>
      <c r="ET25" s="410"/>
      <c r="EU25" s="411"/>
      <c r="EV25" s="372"/>
      <c r="EW25" s="410"/>
      <c r="EX25" s="411"/>
    </row>
    <row r="26" spans="1:256" s="3" customFormat="1" ht="13.5" thickBot="1" x14ac:dyDescent="0.25">
      <c r="A26" s="399"/>
      <c r="B26" s="118"/>
      <c r="C26" s="137" t="s">
        <v>55</v>
      </c>
      <c r="D26" s="363"/>
      <c r="E26" s="380"/>
      <c r="F26" s="412"/>
      <c r="G26" s="370"/>
      <c r="H26" s="380"/>
      <c r="I26" s="412"/>
      <c r="J26" s="413"/>
      <c r="K26" s="380"/>
      <c r="L26" s="412"/>
      <c r="M26" s="370"/>
      <c r="N26" s="380"/>
      <c r="O26" s="412"/>
      <c r="P26" s="370"/>
      <c r="Q26" s="380"/>
      <c r="R26" s="412"/>
      <c r="S26" s="413"/>
      <c r="T26" s="380"/>
      <c r="U26" s="412"/>
      <c r="V26" s="370"/>
      <c r="W26" s="380"/>
      <c r="X26" s="412"/>
      <c r="Y26" s="413"/>
      <c r="Z26" s="380"/>
      <c r="AA26" s="412"/>
      <c r="AB26" s="413"/>
      <c r="AC26" s="380"/>
      <c r="AD26" s="412"/>
      <c r="AE26" s="413"/>
      <c r="AF26" s="380"/>
      <c r="AG26" s="412"/>
      <c r="AH26" s="413"/>
      <c r="AI26" s="380"/>
      <c r="AJ26" s="412"/>
      <c r="AK26" s="413"/>
      <c r="AL26" s="380"/>
      <c r="AM26" s="412"/>
      <c r="AN26" s="413"/>
      <c r="AO26" s="380"/>
      <c r="AP26" s="412"/>
      <c r="AQ26" s="413"/>
      <c r="AR26" s="380"/>
      <c r="AS26" s="412"/>
      <c r="AT26" s="413"/>
      <c r="AU26" s="412"/>
      <c r="AV26" s="412"/>
      <c r="AW26" s="413"/>
      <c r="AX26" s="414"/>
      <c r="AY26" s="412"/>
      <c r="AZ26" s="413"/>
      <c r="BA26" s="414"/>
      <c r="BB26" s="412"/>
      <c r="BC26" s="413"/>
      <c r="BD26" s="414"/>
      <c r="BE26" s="412"/>
      <c r="BF26" s="413"/>
      <c r="BG26" s="414"/>
      <c r="BH26" s="412"/>
      <c r="BI26" s="413"/>
      <c r="BJ26" s="414"/>
      <c r="BK26" s="412"/>
      <c r="BL26" s="413"/>
      <c r="BM26" s="414"/>
      <c r="BN26" s="412"/>
      <c r="BO26" s="413"/>
      <c r="BP26" s="414"/>
      <c r="BQ26" s="412"/>
      <c r="BR26" s="413"/>
      <c r="BS26" s="414"/>
      <c r="BT26" s="412"/>
      <c r="BU26" s="413"/>
      <c r="BV26" s="414"/>
      <c r="BW26" s="412"/>
      <c r="BX26" s="413"/>
      <c r="BY26" s="414"/>
      <c r="BZ26" s="412"/>
      <c r="CA26" s="413"/>
      <c r="CB26" s="414"/>
      <c r="CC26" s="412"/>
      <c r="CD26" s="413"/>
      <c r="CE26" s="414"/>
      <c r="CF26" s="412"/>
      <c r="CG26" s="413"/>
      <c r="CH26" s="414"/>
      <c r="CI26" s="412"/>
      <c r="CJ26" s="413"/>
      <c r="CK26" s="414"/>
      <c r="CL26" s="412"/>
      <c r="CM26" s="413"/>
      <c r="CN26" s="414"/>
      <c r="CO26" s="412"/>
      <c r="CP26" s="413"/>
      <c r="CQ26" s="414"/>
      <c r="CR26" s="412"/>
      <c r="CS26" s="413"/>
      <c r="CT26" s="414"/>
      <c r="CU26" s="412"/>
      <c r="CV26" s="413"/>
      <c r="CW26" s="414"/>
      <c r="CX26" s="412"/>
      <c r="CY26" s="413"/>
      <c r="CZ26" s="414"/>
      <c r="DA26" s="412"/>
      <c r="DB26" s="413"/>
      <c r="DC26" s="414"/>
      <c r="DD26" s="412"/>
      <c r="DE26" s="413"/>
      <c r="DF26" s="414"/>
      <c r="DG26" s="412"/>
      <c r="DH26" s="413"/>
      <c r="DI26" s="414"/>
      <c r="DJ26" s="412"/>
      <c r="DK26" s="413"/>
      <c r="DL26" s="414"/>
      <c r="DM26" s="412"/>
      <c r="DN26" s="413"/>
      <c r="DO26" s="414"/>
      <c r="DP26" s="412"/>
      <c r="DQ26" s="413"/>
      <c r="DR26" s="414"/>
      <c r="DS26" s="412"/>
      <c r="DT26" s="413"/>
      <c r="DU26" s="414"/>
      <c r="DV26" s="412"/>
      <c r="DW26" s="413"/>
      <c r="DX26" s="414"/>
      <c r="DY26" s="412"/>
      <c r="DZ26" s="413"/>
      <c r="EA26" s="414"/>
      <c r="EB26" s="412"/>
      <c r="EC26" s="413"/>
      <c r="ED26" s="414"/>
      <c r="EE26" s="412"/>
      <c r="EF26" s="413"/>
      <c r="EG26" s="414"/>
      <c r="EH26" s="412"/>
      <c r="EI26" s="413"/>
      <c r="EJ26" s="414"/>
      <c r="EK26" s="412"/>
      <c r="EL26" s="413"/>
      <c r="EM26" s="414"/>
      <c r="EN26" s="412"/>
      <c r="EO26" s="413"/>
      <c r="EP26" s="414"/>
      <c r="EQ26" s="412"/>
      <c r="ER26" s="413"/>
      <c r="ES26" s="414"/>
      <c r="ET26" s="412"/>
      <c r="EU26" s="413"/>
      <c r="EV26" s="414"/>
      <c r="EW26" s="412"/>
      <c r="EX26" s="413"/>
      <c r="EY26" s="94"/>
      <c r="EZ26" s="94"/>
      <c r="FA26" s="94"/>
      <c r="FB26" s="94"/>
      <c r="FC26" s="94"/>
      <c r="FD26" s="94"/>
      <c r="FE26" s="94"/>
      <c r="FF26" s="94"/>
      <c r="FG26" s="94"/>
      <c r="FH26" s="94"/>
      <c r="FI26" s="94"/>
      <c r="FJ26" s="94"/>
      <c r="FK26" s="94"/>
      <c r="FL26" s="94"/>
      <c r="FM26" s="94"/>
      <c r="FN26" s="94"/>
      <c r="FO26" s="94"/>
      <c r="FP26" s="94"/>
      <c r="FQ26" s="94"/>
      <c r="FR26" s="94"/>
      <c r="FS26" s="94"/>
      <c r="FT26" s="94"/>
      <c r="FU26" s="94"/>
      <c r="FV26" s="94"/>
      <c r="FW26" s="94"/>
      <c r="FX26" s="94"/>
      <c r="FY26" s="94"/>
      <c r="FZ26" s="94"/>
      <c r="GA26" s="94"/>
      <c r="GB26" s="94"/>
      <c r="GC26" s="94"/>
      <c r="GD26" s="94"/>
      <c r="GE26" s="94"/>
      <c r="GF26" s="94"/>
      <c r="GG26" s="94"/>
      <c r="GH26" s="94"/>
      <c r="GI26" s="94"/>
      <c r="GJ26" s="94"/>
      <c r="GK26" s="94"/>
      <c r="GL26" s="94"/>
      <c r="GM26" s="94"/>
      <c r="GN26" s="94"/>
      <c r="GO26" s="94"/>
      <c r="GP26" s="94"/>
      <c r="GQ26" s="94"/>
      <c r="GR26" s="94"/>
      <c r="GS26" s="94"/>
      <c r="GT26" s="94"/>
      <c r="GU26" s="94"/>
      <c r="GV26" s="94"/>
      <c r="GW26" s="94"/>
      <c r="GX26" s="94"/>
      <c r="GY26" s="94"/>
      <c r="GZ26" s="94"/>
      <c r="HA26" s="94"/>
      <c r="HB26" s="94"/>
      <c r="HC26" s="94"/>
      <c r="HD26" s="94"/>
      <c r="HE26" s="94"/>
      <c r="HF26" s="94"/>
      <c r="HG26" s="94"/>
      <c r="HH26" s="94"/>
      <c r="HI26" s="94"/>
      <c r="HJ26" s="94"/>
      <c r="HK26" s="94"/>
      <c r="HL26" s="94"/>
      <c r="HM26" s="94"/>
      <c r="HN26" s="94"/>
      <c r="HO26" s="94"/>
      <c r="HP26" s="94"/>
      <c r="HQ26" s="94"/>
      <c r="HR26" s="94"/>
      <c r="HS26" s="94"/>
      <c r="HT26" s="94"/>
      <c r="HU26" s="94"/>
      <c r="HV26" s="94"/>
      <c r="HW26" s="94"/>
      <c r="HX26" s="94"/>
      <c r="HY26" s="94"/>
      <c r="HZ26" s="94"/>
      <c r="IA26" s="94"/>
      <c r="IB26" s="94"/>
      <c r="IC26" s="94"/>
      <c r="ID26" s="94"/>
      <c r="IE26" s="94"/>
      <c r="IF26" s="94"/>
      <c r="IG26" s="94"/>
      <c r="IH26" s="94"/>
      <c r="II26" s="94"/>
      <c r="IJ26" s="94"/>
      <c r="IK26" s="94"/>
      <c r="IL26" s="94"/>
      <c r="IM26" s="94"/>
      <c r="IN26" s="94"/>
      <c r="IO26" s="94"/>
      <c r="IP26" s="94"/>
      <c r="IQ26" s="94"/>
      <c r="IR26" s="94"/>
      <c r="IS26" s="94"/>
      <c r="IT26" s="94"/>
      <c r="IU26" s="94"/>
      <c r="IV26" s="94"/>
    </row>
    <row r="27" spans="1:256" s="2" customFormat="1" x14ac:dyDescent="0.2">
      <c r="A27" s="401" t="s">
        <v>15</v>
      </c>
      <c r="B27" s="160"/>
      <c r="C27" s="161"/>
      <c r="D27" s="82"/>
      <c r="E27" s="381"/>
      <c r="F27" s="410"/>
      <c r="G27" s="368"/>
      <c r="H27" s="381"/>
      <c r="I27" s="410"/>
      <c r="J27" s="411"/>
      <c r="K27" s="381"/>
      <c r="L27" s="410"/>
      <c r="M27" s="368"/>
      <c r="N27" s="381"/>
      <c r="O27" s="410"/>
      <c r="P27" s="368"/>
      <c r="Q27" s="381"/>
      <c r="R27" s="410"/>
      <c r="S27" s="411"/>
      <c r="T27" s="381"/>
      <c r="U27" s="410"/>
      <c r="V27" s="368"/>
      <c r="W27" s="381"/>
      <c r="X27" s="410"/>
      <c r="Y27" s="411"/>
      <c r="Z27" s="381"/>
      <c r="AA27" s="410"/>
      <c r="AB27" s="411"/>
      <c r="AC27" s="381"/>
      <c r="AD27" s="410"/>
      <c r="AE27" s="411"/>
      <c r="AF27" s="381"/>
      <c r="AG27" s="410"/>
      <c r="AH27" s="411"/>
      <c r="AI27" s="381"/>
      <c r="AJ27" s="410"/>
      <c r="AK27" s="411"/>
      <c r="AL27" s="381"/>
      <c r="AM27" s="410"/>
      <c r="AN27" s="411"/>
      <c r="AO27" s="381"/>
      <c r="AP27" s="410"/>
      <c r="AQ27" s="411"/>
      <c r="AR27" s="381"/>
      <c r="AS27" s="410"/>
      <c r="AT27" s="411"/>
      <c r="AU27" s="410"/>
      <c r="AV27" s="410"/>
      <c r="AW27" s="411"/>
      <c r="AX27" s="372"/>
      <c r="AY27" s="410"/>
      <c r="AZ27" s="411"/>
      <c r="BA27" s="372"/>
      <c r="BB27" s="410"/>
      <c r="BC27" s="411"/>
      <c r="BD27" s="372"/>
      <c r="BE27" s="410"/>
      <c r="BF27" s="411"/>
      <c r="BG27" s="372"/>
      <c r="BH27" s="410"/>
      <c r="BI27" s="411"/>
      <c r="BJ27" s="372"/>
      <c r="BK27" s="410"/>
      <c r="BL27" s="411"/>
      <c r="BM27" s="372"/>
      <c r="BN27" s="410"/>
      <c r="BO27" s="411"/>
      <c r="BP27" s="372"/>
      <c r="BQ27" s="410"/>
      <c r="BR27" s="411"/>
      <c r="BS27" s="372"/>
      <c r="BT27" s="410"/>
      <c r="BU27" s="411"/>
      <c r="BV27" s="372"/>
      <c r="BW27" s="410"/>
      <c r="BX27" s="411"/>
      <c r="BY27" s="372"/>
      <c r="BZ27" s="410"/>
      <c r="CA27" s="411"/>
      <c r="CB27" s="372"/>
      <c r="CC27" s="410"/>
      <c r="CD27" s="411"/>
      <c r="CE27" s="372"/>
      <c r="CF27" s="410"/>
      <c r="CG27" s="411"/>
      <c r="CH27" s="372"/>
      <c r="CI27" s="410"/>
      <c r="CJ27" s="411"/>
      <c r="CK27" s="372"/>
      <c r="CL27" s="410"/>
      <c r="CM27" s="411"/>
      <c r="CN27" s="372"/>
      <c r="CO27" s="410"/>
      <c r="CP27" s="411"/>
      <c r="CQ27" s="372"/>
      <c r="CR27" s="410"/>
      <c r="CS27" s="411"/>
      <c r="CT27" s="372"/>
      <c r="CU27" s="410"/>
      <c r="CV27" s="411"/>
      <c r="CW27" s="372"/>
      <c r="CX27" s="410"/>
      <c r="CY27" s="411"/>
      <c r="CZ27" s="372"/>
      <c r="DA27" s="410"/>
      <c r="DB27" s="411"/>
      <c r="DC27" s="372"/>
      <c r="DD27" s="410"/>
      <c r="DE27" s="411"/>
      <c r="DF27" s="372"/>
      <c r="DG27" s="410"/>
      <c r="DH27" s="411"/>
      <c r="DI27" s="372"/>
      <c r="DJ27" s="410"/>
      <c r="DK27" s="411"/>
      <c r="DL27" s="372"/>
      <c r="DM27" s="410"/>
      <c r="DN27" s="411"/>
      <c r="DO27" s="372"/>
      <c r="DP27" s="410"/>
      <c r="DQ27" s="411"/>
      <c r="DR27" s="372"/>
      <c r="DS27" s="410"/>
      <c r="DT27" s="411"/>
      <c r="DU27" s="372"/>
      <c r="DV27" s="410"/>
      <c r="DW27" s="411"/>
      <c r="DX27" s="372"/>
      <c r="DY27" s="410"/>
      <c r="DZ27" s="411"/>
      <c r="EA27" s="372"/>
      <c r="EB27" s="410"/>
      <c r="EC27" s="411"/>
      <c r="ED27" s="372"/>
      <c r="EE27" s="410"/>
      <c r="EF27" s="411"/>
      <c r="EG27" s="372"/>
      <c r="EH27" s="410"/>
      <c r="EI27" s="411"/>
      <c r="EJ27" s="372"/>
      <c r="EK27" s="410"/>
      <c r="EL27" s="411"/>
      <c r="EM27" s="372"/>
      <c r="EN27" s="410"/>
      <c r="EO27" s="411"/>
      <c r="EP27" s="372"/>
      <c r="EQ27" s="410"/>
      <c r="ER27" s="411"/>
      <c r="ES27" s="372"/>
      <c r="ET27" s="410"/>
      <c r="EU27" s="411"/>
      <c r="EV27" s="372"/>
      <c r="EW27" s="410"/>
      <c r="EX27" s="411"/>
      <c r="EY27" s="94"/>
      <c r="EZ27" s="94"/>
      <c r="FA27" s="94"/>
      <c r="FB27" s="94"/>
      <c r="FC27" s="94"/>
      <c r="FD27" s="94"/>
      <c r="FE27" s="94"/>
      <c r="FF27" s="94"/>
      <c r="FG27" s="94"/>
      <c r="FH27" s="94"/>
      <c r="FI27" s="94"/>
      <c r="FJ27" s="94"/>
      <c r="FK27" s="94"/>
      <c r="FL27" s="94"/>
      <c r="FM27" s="94"/>
      <c r="FN27" s="94"/>
      <c r="FO27" s="94"/>
      <c r="FP27" s="94"/>
      <c r="FQ27" s="94"/>
      <c r="FR27" s="94"/>
      <c r="FS27" s="94"/>
      <c r="FT27" s="94"/>
      <c r="FU27" s="94"/>
      <c r="FV27" s="94"/>
      <c r="FW27" s="94"/>
      <c r="FX27" s="94"/>
      <c r="FY27" s="94"/>
      <c r="FZ27" s="94"/>
      <c r="GA27" s="94"/>
      <c r="GB27" s="94"/>
      <c r="GC27" s="94"/>
      <c r="GD27" s="94"/>
      <c r="GE27" s="94"/>
      <c r="GF27" s="94"/>
      <c r="GG27" s="94"/>
      <c r="GH27" s="94"/>
      <c r="GI27" s="94"/>
      <c r="GJ27" s="94"/>
      <c r="GK27" s="94"/>
      <c r="GL27" s="94"/>
      <c r="GM27" s="94"/>
      <c r="GN27" s="94"/>
      <c r="GO27" s="94"/>
      <c r="GP27" s="94"/>
      <c r="GQ27" s="94"/>
      <c r="GR27" s="94"/>
      <c r="GS27" s="94"/>
      <c r="GT27" s="94"/>
      <c r="GU27" s="94"/>
      <c r="GV27" s="94"/>
      <c r="GW27" s="94"/>
      <c r="GX27" s="94"/>
      <c r="GY27" s="94"/>
      <c r="GZ27" s="94"/>
      <c r="HA27" s="94"/>
      <c r="HB27" s="94"/>
      <c r="HC27" s="94"/>
      <c r="HD27" s="94"/>
      <c r="HE27" s="94"/>
      <c r="HF27" s="94"/>
      <c r="HG27" s="94"/>
      <c r="HH27" s="94"/>
      <c r="HI27" s="94"/>
      <c r="HJ27" s="94"/>
      <c r="HK27" s="94"/>
      <c r="HL27" s="94"/>
      <c r="HM27" s="94"/>
      <c r="HN27" s="94"/>
      <c r="HO27" s="94"/>
      <c r="HP27" s="94"/>
      <c r="HQ27" s="94"/>
      <c r="HR27" s="94"/>
      <c r="HS27" s="94"/>
      <c r="HT27" s="94"/>
      <c r="HU27" s="94"/>
      <c r="HV27" s="94"/>
      <c r="HW27" s="94"/>
      <c r="HX27" s="94"/>
      <c r="HY27" s="94"/>
      <c r="HZ27" s="94"/>
      <c r="IA27" s="94"/>
      <c r="IB27" s="94"/>
      <c r="IC27" s="94"/>
      <c r="ID27" s="94"/>
      <c r="IE27" s="94"/>
      <c r="IF27" s="94"/>
      <c r="IG27" s="94"/>
      <c r="IH27" s="94"/>
      <c r="II27" s="94"/>
      <c r="IJ27" s="94"/>
      <c r="IK27" s="94"/>
      <c r="IL27" s="94"/>
      <c r="IM27" s="94"/>
      <c r="IN27" s="94"/>
      <c r="IO27" s="94"/>
      <c r="IP27" s="94"/>
      <c r="IQ27" s="94"/>
      <c r="IR27" s="94"/>
      <c r="IS27" s="94"/>
      <c r="IT27" s="94"/>
      <c r="IU27" s="94"/>
      <c r="IV27" s="94"/>
    </row>
    <row r="28" spans="1:256" ht="12.75" customHeight="1" x14ac:dyDescent="0.2">
      <c r="A28" s="294"/>
      <c r="B28" s="119" t="s">
        <v>48</v>
      </c>
      <c r="C28" s="138"/>
      <c r="D28" s="82"/>
      <c r="E28" s="381"/>
      <c r="F28" s="410"/>
      <c r="G28" s="368"/>
      <c r="H28" s="381"/>
      <c r="I28" s="410"/>
      <c r="J28" s="411"/>
      <c r="K28" s="381"/>
      <c r="L28" s="410"/>
      <c r="M28" s="368"/>
      <c r="N28" s="381"/>
      <c r="O28" s="410"/>
      <c r="P28" s="368"/>
      <c r="Q28" s="381"/>
      <c r="R28" s="410"/>
      <c r="S28" s="411"/>
      <c r="T28" s="381"/>
      <c r="U28" s="410"/>
      <c r="V28" s="368"/>
      <c r="W28" s="381"/>
      <c r="X28" s="410"/>
      <c r="Y28" s="411"/>
      <c r="Z28" s="381"/>
      <c r="AA28" s="410"/>
      <c r="AB28" s="411"/>
      <c r="AC28" s="381"/>
      <c r="AD28" s="410"/>
      <c r="AE28" s="411"/>
      <c r="AF28" s="381"/>
      <c r="AG28" s="410"/>
      <c r="AH28" s="411"/>
      <c r="AI28" s="381"/>
      <c r="AJ28" s="410"/>
      <c r="AK28" s="411"/>
      <c r="AL28" s="381"/>
      <c r="AM28" s="410"/>
      <c r="AN28" s="411"/>
      <c r="AO28" s="381"/>
      <c r="AP28" s="410"/>
      <c r="AQ28" s="411"/>
      <c r="AR28" s="381"/>
      <c r="AS28" s="410"/>
      <c r="AT28" s="411"/>
      <c r="AU28" s="410"/>
      <c r="AV28" s="410"/>
      <c r="AW28" s="411"/>
      <c r="AX28" s="372"/>
      <c r="AY28" s="410"/>
      <c r="AZ28" s="411"/>
      <c r="BA28" s="372"/>
      <c r="BB28" s="410"/>
      <c r="BC28" s="411"/>
      <c r="BD28" s="372"/>
      <c r="BE28" s="410"/>
      <c r="BF28" s="411"/>
      <c r="BG28" s="372"/>
      <c r="BH28" s="410"/>
      <c r="BI28" s="411"/>
      <c r="BJ28" s="372"/>
      <c r="BK28" s="410"/>
      <c r="BL28" s="411"/>
      <c r="BM28" s="372"/>
      <c r="BN28" s="410"/>
      <c r="BO28" s="411"/>
      <c r="BP28" s="372"/>
      <c r="BQ28" s="410"/>
      <c r="BR28" s="411"/>
      <c r="BS28" s="372"/>
      <c r="BT28" s="410"/>
      <c r="BU28" s="411"/>
      <c r="BV28" s="372"/>
      <c r="BW28" s="410"/>
      <c r="BX28" s="411"/>
      <c r="BY28" s="372"/>
      <c r="BZ28" s="410"/>
      <c r="CA28" s="411"/>
      <c r="CB28" s="372"/>
      <c r="CC28" s="410"/>
      <c r="CD28" s="411"/>
      <c r="CE28" s="372"/>
      <c r="CF28" s="410"/>
      <c r="CG28" s="411"/>
      <c r="CH28" s="372"/>
      <c r="CI28" s="410"/>
      <c r="CJ28" s="411"/>
      <c r="CK28" s="372"/>
      <c r="CL28" s="410"/>
      <c r="CM28" s="411"/>
      <c r="CN28" s="372"/>
      <c r="CO28" s="410"/>
      <c r="CP28" s="411"/>
      <c r="CQ28" s="372"/>
      <c r="CR28" s="410"/>
      <c r="CS28" s="411"/>
      <c r="CT28" s="372"/>
      <c r="CU28" s="410"/>
      <c r="CV28" s="411"/>
      <c r="CW28" s="372"/>
      <c r="CX28" s="410"/>
      <c r="CY28" s="411"/>
      <c r="CZ28" s="372"/>
      <c r="DA28" s="410"/>
      <c r="DB28" s="411"/>
      <c r="DC28" s="372"/>
      <c r="DD28" s="410"/>
      <c r="DE28" s="411"/>
      <c r="DF28" s="372"/>
      <c r="DG28" s="410"/>
      <c r="DH28" s="411"/>
      <c r="DI28" s="372"/>
      <c r="DJ28" s="410"/>
      <c r="DK28" s="411"/>
      <c r="DL28" s="372"/>
      <c r="DM28" s="410"/>
      <c r="DN28" s="411"/>
      <c r="DO28" s="372"/>
      <c r="DP28" s="410"/>
      <c r="DQ28" s="411"/>
      <c r="DR28" s="372"/>
      <c r="DS28" s="410"/>
      <c r="DT28" s="411"/>
      <c r="DU28" s="372"/>
      <c r="DV28" s="410"/>
      <c r="DW28" s="411"/>
      <c r="DX28" s="372"/>
      <c r="DY28" s="410"/>
      <c r="DZ28" s="411"/>
      <c r="EA28" s="372"/>
      <c r="EB28" s="410"/>
      <c r="EC28" s="411"/>
      <c r="ED28" s="372"/>
      <c r="EE28" s="410"/>
      <c r="EF28" s="411"/>
      <c r="EG28" s="372"/>
      <c r="EH28" s="410"/>
      <c r="EI28" s="411"/>
      <c r="EJ28" s="372"/>
      <c r="EK28" s="410"/>
      <c r="EL28" s="411"/>
      <c r="EM28" s="372"/>
      <c r="EN28" s="410"/>
      <c r="EO28" s="411"/>
      <c r="EP28" s="372"/>
      <c r="EQ28" s="410"/>
      <c r="ER28" s="411"/>
      <c r="ES28" s="372"/>
      <c r="ET28" s="410"/>
      <c r="EU28" s="411"/>
      <c r="EV28" s="372"/>
      <c r="EW28" s="410"/>
      <c r="EX28" s="411"/>
    </row>
    <row r="29" spans="1:256" x14ac:dyDescent="0.2">
      <c r="A29" s="294"/>
      <c r="B29" s="124"/>
      <c r="C29" s="139" t="s">
        <v>16</v>
      </c>
      <c r="D29" s="82"/>
      <c r="E29" s="376"/>
      <c r="F29" s="410"/>
      <c r="G29" s="368"/>
      <c r="H29" s="376"/>
      <c r="I29" s="410"/>
      <c r="J29" s="411"/>
      <c r="K29" s="376"/>
      <c r="L29" s="410"/>
      <c r="M29" s="368"/>
      <c r="N29" s="376"/>
      <c r="O29" s="410"/>
      <c r="P29" s="368"/>
      <c r="Q29" s="376"/>
      <c r="R29" s="410"/>
      <c r="S29" s="411"/>
      <c r="T29" s="376"/>
      <c r="U29" s="410"/>
      <c r="V29" s="368"/>
      <c r="W29" s="376"/>
      <c r="X29" s="410"/>
      <c r="Y29" s="411"/>
      <c r="Z29" s="376"/>
      <c r="AA29" s="410"/>
      <c r="AB29" s="411"/>
      <c r="AC29" s="376"/>
      <c r="AD29" s="410"/>
      <c r="AE29" s="411"/>
      <c r="AF29" s="376"/>
      <c r="AG29" s="410"/>
      <c r="AH29" s="411"/>
      <c r="AI29" s="376"/>
      <c r="AJ29" s="410"/>
      <c r="AK29" s="411"/>
      <c r="AL29" s="376"/>
      <c r="AM29" s="410"/>
      <c r="AN29" s="411"/>
      <c r="AO29" s="376"/>
      <c r="AP29" s="410"/>
      <c r="AQ29" s="411"/>
      <c r="AR29" s="376"/>
      <c r="AS29" s="410"/>
      <c r="AT29" s="411"/>
      <c r="AU29" s="410"/>
      <c r="AV29" s="410"/>
      <c r="AW29" s="411"/>
      <c r="AX29" s="372"/>
      <c r="AY29" s="410"/>
      <c r="AZ29" s="411"/>
      <c r="BA29" s="372"/>
      <c r="BB29" s="410"/>
      <c r="BC29" s="411"/>
      <c r="BD29" s="372"/>
      <c r="BE29" s="410"/>
      <c r="BF29" s="411"/>
      <c r="BG29" s="372"/>
      <c r="BH29" s="410"/>
      <c r="BI29" s="411"/>
      <c r="BJ29" s="372"/>
      <c r="BK29" s="410"/>
      <c r="BL29" s="411"/>
      <c r="BM29" s="372"/>
      <c r="BN29" s="410"/>
      <c r="BO29" s="411"/>
      <c r="BP29" s="372"/>
      <c r="BQ29" s="410"/>
      <c r="BR29" s="411"/>
      <c r="BS29" s="372"/>
      <c r="BT29" s="410"/>
      <c r="BU29" s="411"/>
      <c r="BV29" s="372"/>
      <c r="BW29" s="410"/>
      <c r="BX29" s="411"/>
      <c r="BY29" s="372"/>
      <c r="BZ29" s="410"/>
      <c r="CA29" s="411"/>
      <c r="CB29" s="372"/>
      <c r="CC29" s="410"/>
      <c r="CD29" s="411"/>
      <c r="CE29" s="372"/>
      <c r="CF29" s="410"/>
      <c r="CG29" s="411"/>
      <c r="CH29" s="372"/>
      <c r="CI29" s="410"/>
      <c r="CJ29" s="411"/>
      <c r="CK29" s="372"/>
      <c r="CL29" s="410"/>
      <c r="CM29" s="411"/>
      <c r="CN29" s="372"/>
      <c r="CO29" s="410"/>
      <c r="CP29" s="411"/>
      <c r="CQ29" s="372"/>
      <c r="CR29" s="410"/>
      <c r="CS29" s="411"/>
      <c r="CT29" s="372"/>
      <c r="CU29" s="410"/>
      <c r="CV29" s="411"/>
      <c r="CW29" s="372"/>
      <c r="CX29" s="410"/>
      <c r="CY29" s="411"/>
      <c r="CZ29" s="372"/>
      <c r="DA29" s="410"/>
      <c r="DB29" s="411"/>
      <c r="DC29" s="372"/>
      <c r="DD29" s="410"/>
      <c r="DE29" s="411"/>
      <c r="DF29" s="372"/>
      <c r="DG29" s="410"/>
      <c r="DH29" s="411"/>
      <c r="DI29" s="372"/>
      <c r="DJ29" s="410"/>
      <c r="DK29" s="411"/>
      <c r="DL29" s="372"/>
      <c r="DM29" s="410"/>
      <c r="DN29" s="411"/>
      <c r="DO29" s="372"/>
      <c r="DP29" s="410"/>
      <c r="DQ29" s="411"/>
      <c r="DR29" s="372"/>
      <c r="DS29" s="410"/>
      <c r="DT29" s="411"/>
      <c r="DU29" s="372"/>
      <c r="DV29" s="410"/>
      <c r="DW29" s="411"/>
      <c r="DX29" s="372"/>
      <c r="DY29" s="410"/>
      <c r="DZ29" s="411"/>
      <c r="EA29" s="372"/>
      <c r="EB29" s="410"/>
      <c r="EC29" s="411"/>
      <c r="ED29" s="372"/>
      <c r="EE29" s="410"/>
      <c r="EF29" s="411"/>
      <c r="EG29" s="372"/>
      <c r="EH29" s="410"/>
      <c r="EI29" s="411"/>
      <c r="EJ29" s="372"/>
      <c r="EK29" s="410"/>
      <c r="EL29" s="411"/>
      <c r="EM29" s="372"/>
      <c r="EN29" s="410"/>
      <c r="EO29" s="411"/>
      <c r="EP29" s="372"/>
      <c r="EQ29" s="410"/>
      <c r="ER29" s="411"/>
      <c r="ES29" s="372"/>
      <c r="ET29" s="410"/>
      <c r="EU29" s="411"/>
      <c r="EV29" s="372"/>
      <c r="EW29" s="410"/>
      <c r="EX29" s="411"/>
    </row>
    <row r="30" spans="1:256" x14ac:dyDescent="0.2">
      <c r="A30" s="294"/>
      <c r="B30" s="31"/>
      <c r="C30" s="140" t="s">
        <v>17</v>
      </c>
      <c r="D30" s="82"/>
      <c r="E30" s="381"/>
      <c r="F30" s="410"/>
      <c r="G30" s="368"/>
      <c r="H30" s="381"/>
      <c r="I30" s="410"/>
      <c r="J30" s="411"/>
      <c r="K30" s="381"/>
      <c r="L30" s="410"/>
      <c r="M30" s="368"/>
      <c r="N30" s="381"/>
      <c r="O30" s="410"/>
      <c r="P30" s="368"/>
      <c r="Q30" s="381"/>
      <c r="R30" s="410"/>
      <c r="S30" s="411"/>
      <c r="T30" s="381"/>
      <c r="U30" s="410"/>
      <c r="V30" s="368"/>
      <c r="W30" s="381"/>
      <c r="X30" s="410"/>
      <c r="Y30" s="411"/>
      <c r="Z30" s="381"/>
      <c r="AA30" s="410"/>
      <c r="AB30" s="411"/>
      <c r="AC30" s="381"/>
      <c r="AD30" s="410"/>
      <c r="AE30" s="411"/>
      <c r="AF30" s="381"/>
      <c r="AG30" s="410"/>
      <c r="AH30" s="411"/>
      <c r="AI30" s="381"/>
      <c r="AJ30" s="410"/>
      <c r="AK30" s="411"/>
      <c r="AL30" s="381"/>
      <c r="AM30" s="410"/>
      <c r="AN30" s="411"/>
      <c r="AO30" s="381"/>
      <c r="AP30" s="410"/>
      <c r="AQ30" s="411"/>
      <c r="AR30" s="381"/>
      <c r="AS30" s="410"/>
      <c r="AT30" s="411"/>
      <c r="AU30" s="410"/>
      <c r="AV30" s="410"/>
      <c r="AW30" s="411"/>
      <c r="AX30" s="372"/>
      <c r="AY30" s="410"/>
      <c r="AZ30" s="411"/>
      <c r="BA30" s="372"/>
      <c r="BB30" s="410"/>
      <c r="BC30" s="411"/>
      <c r="BD30" s="372"/>
      <c r="BE30" s="410"/>
      <c r="BF30" s="411"/>
      <c r="BG30" s="372"/>
      <c r="BH30" s="410"/>
      <c r="BI30" s="411"/>
      <c r="BJ30" s="372"/>
      <c r="BK30" s="410"/>
      <c r="BL30" s="411"/>
      <c r="BM30" s="372"/>
      <c r="BN30" s="410"/>
      <c r="BO30" s="411"/>
      <c r="BP30" s="372"/>
      <c r="BQ30" s="410"/>
      <c r="BR30" s="411"/>
      <c r="BS30" s="372"/>
      <c r="BT30" s="410"/>
      <c r="BU30" s="411"/>
      <c r="BV30" s="372"/>
      <c r="BW30" s="410"/>
      <c r="BX30" s="411"/>
      <c r="BY30" s="372"/>
      <c r="BZ30" s="410"/>
      <c r="CA30" s="411"/>
      <c r="CB30" s="372"/>
      <c r="CC30" s="410"/>
      <c r="CD30" s="411"/>
      <c r="CE30" s="372"/>
      <c r="CF30" s="410"/>
      <c r="CG30" s="411"/>
      <c r="CH30" s="372"/>
      <c r="CI30" s="410"/>
      <c r="CJ30" s="411"/>
      <c r="CK30" s="372"/>
      <c r="CL30" s="410"/>
      <c r="CM30" s="411"/>
      <c r="CN30" s="372"/>
      <c r="CO30" s="410"/>
      <c r="CP30" s="411"/>
      <c r="CQ30" s="372"/>
      <c r="CR30" s="410"/>
      <c r="CS30" s="411"/>
      <c r="CT30" s="372"/>
      <c r="CU30" s="410"/>
      <c r="CV30" s="411"/>
      <c r="CW30" s="372"/>
      <c r="CX30" s="410"/>
      <c r="CY30" s="411"/>
      <c r="CZ30" s="372"/>
      <c r="DA30" s="410"/>
      <c r="DB30" s="411"/>
      <c r="DC30" s="372"/>
      <c r="DD30" s="410"/>
      <c r="DE30" s="411"/>
      <c r="DF30" s="372"/>
      <c r="DG30" s="410"/>
      <c r="DH30" s="411"/>
      <c r="DI30" s="372"/>
      <c r="DJ30" s="410"/>
      <c r="DK30" s="411"/>
      <c r="DL30" s="372"/>
      <c r="DM30" s="410"/>
      <c r="DN30" s="411"/>
      <c r="DO30" s="372"/>
      <c r="DP30" s="410"/>
      <c r="DQ30" s="411"/>
      <c r="DR30" s="372"/>
      <c r="DS30" s="410"/>
      <c r="DT30" s="411"/>
      <c r="DU30" s="372"/>
      <c r="DV30" s="410"/>
      <c r="DW30" s="411"/>
      <c r="DX30" s="372"/>
      <c r="DY30" s="410"/>
      <c r="DZ30" s="411"/>
      <c r="EA30" s="372"/>
      <c r="EB30" s="410"/>
      <c r="EC30" s="411"/>
      <c r="ED30" s="372"/>
      <c r="EE30" s="410"/>
      <c r="EF30" s="411"/>
      <c r="EG30" s="372"/>
      <c r="EH30" s="410"/>
      <c r="EI30" s="411"/>
      <c r="EJ30" s="372"/>
      <c r="EK30" s="410"/>
      <c r="EL30" s="411"/>
      <c r="EM30" s="372"/>
      <c r="EN30" s="410"/>
      <c r="EO30" s="411"/>
      <c r="EP30" s="372"/>
      <c r="EQ30" s="410"/>
      <c r="ER30" s="411"/>
      <c r="ES30" s="372"/>
      <c r="ET30" s="410"/>
      <c r="EU30" s="411"/>
      <c r="EV30" s="372"/>
      <c r="EW30" s="410"/>
      <c r="EX30" s="411"/>
    </row>
    <row r="31" spans="1:256" ht="12.75" customHeight="1" x14ac:dyDescent="0.2">
      <c r="A31" s="294"/>
      <c r="B31" s="120" t="s">
        <v>49</v>
      </c>
      <c r="C31" s="141"/>
      <c r="D31" s="82"/>
      <c r="E31" s="381"/>
      <c r="F31" s="410"/>
      <c r="G31" s="368"/>
      <c r="H31" s="381"/>
      <c r="I31" s="410"/>
      <c r="J31" s="411"/>
      <c r="K31" s="381"/>
      <c r="L31" s="410"/>
      <c r="M31" s="368"/>
      <c r="N31" s="381"/>
      <c r="O31" s="410"/>
      <c r="P31" s="368"/>
      <c r="Q31" s="381"/>
      <c r="R31" s="410"/>
      <c r="S31" s="411"/>
      <c r="T31" s="381"/>
      <c r="U31" s="410"/>
      <c r="V31" s="368"/>
      <c r="W31" s="381"/>
      <c r="X31" s="410"/>
      <c r="Y31" s="411"/>
      <c r="Z31" s="381"/>
      <c r="AA31" s="410"/>
      <c r="AB31" s="411"/>
      <c r="AC31" s="381"/>
      <c r="AD31" s="410"/>
      <c r="AE31" s="411"/>
      <c r="AF31" s="381"/>
      <c r="AG31" s="410"/>
      <c r="AH31" s="411"/>
      <c r="AI31" s="381"/>
      <c r="AJ31" s="410"/>
      <c r="AK31" s="411"/>
      <c r="AL31" s="381"/>
      <c r="AM31" s="410"/>
      <c r="AN31" s="411"/>
      <c r="AO31" s="381"/>
      <c r="AP31" s="410"/>
      <c r="AQ31" s="411"/>
      <c r="AR31" s="381"/>
      <c r="AS31" s="410"/>
      <c r="AT31" s="411"/>
      <c r="AU31" s="410"/>
      <c r="AV31" s="410"/>
      <c r="AW31" s="411"/>
      <c r="AX31" s="372"/>
      <c r="AY31" s="410"/>
      <c r="AZ31" s="411"/>
      <c r="BA31" s="372"/>
      <c r="BB31" s="410"/>
      <c r="BC31" s="411"/>
      <c r="BD31" s="372"/>
      <c r="BE31" s="410"/>
      <c r="BF31" s="411"/>
      <c r="BG31" s="372"/>
      <c r="BH31" s="410"/>
      <c r="BI31" s="411"/>
      <c r="BJ31" s="372"/>
      <c r="BK31" s="410"/>
      <c r="BL31" s="411"/>
      <c r="BM31" s="372"/>
      <c r="BN31" s="410"/>
      <c r="BO31" s="411"/>
      <c r="BP31" s="372"/>
      <c r="BQ31" s="410"/>
      <c r="BR31" s="411"/>
      <c r="BS31" s="372"/>
      <c r="BT31" s="410"/>
      <c r="BU31" s="411"/>
      <c r="BV31" s="372"/>
      <c r="BW31" s="410"/>
      <c r="BX31" s="411"/>
      <c r="BY31" s="372"/>
      <c r="BZ31" s="410"/>
      <c r="CA31" s="411"/>
      <c r="CB31" s="372"/>
      <c r="CC31" s="410"/>
      <c r="CD31" s="411"/>
      <c r="CE31" s="372"/>
      <c r="CF31" s="410"/>
      <c r="CG31" s="411"/>
      <c r="CH31" s="372"/>
      <c r="CI31" s="410"/>
      <c r="CJ31" s="411"/>
      <c r="CK31" s="372"/>
      <c r="CL31" s="410"/>
      <c r="CM31" s="411"/>
      <c r="CN31" s="372"/>
      <c r="CO31" s="410"/>
      <c r="CP31" s="411"/>
      <c r="CQ31" s="372"/>
      <c r="CR31" s="410"/>
      <c r="CS31" s="411"/>
      <c r="CT31" s="372"/>
      <c r="CU31" s="410"/>
      <c r="CV31" s="411"/>
      <c r="CW31" s="372"/>
      <c r="CX31" s="410"/>
      <c r="CY31" s="411"/>
      <c r="CZ31" s="372"/>
      <c r="DA31" s="410"/>
      <c r="DB31" s="411"/>
      <c r="DC31" s="372"/>
      <c r="DD31" s="410"/>
      <c r="DE31" s="411"/>
      <c r="DF31" s="372"/>
      <c r="DG31" s="410"/>
      <c r="DH31" s="411"/>
      <c r="DI31" s="372"/>
      <c r="DJ31" s="410"/>
      <c r="DK31" s="411"/>
      <c r="DL31" s="372"/>
      <c r="DM31" s="410"/>
      <c r="DN31" s="411"/>
      <c r="DO31" s="372"/>
      <c r="DP31" s="410"/>
      <c r="DQ31" s="411"/>
      <c r="DR31" s="372"/>
      <c r="DS31" s="410"/>
      <c r="DT31" s="411"/>
      <c r="DU31" s="372"/>
      <c r="DV31" s="410"/>
      <c r="DW31" s="411"/>
      <c r="DX31" s="372"/>
      <c r="DY31" s="410"/>
      <c r="DZ31" s="411"/>
      <c r="EA31" s="372"/>
      <c r="EB31" s="410"/>
      <c r="EC31" s="411"/>
      <c r="ED31" s="372"/>
      <c r="EE31" s="410"/>
      <c r="EF31" s="411"/>
      <c r="EG31" s="372"/>
      <c r="EH31" s="410"/>
      <c r="EI31" s="411"/>
      <c r="EJ31" s="372"/>
      <c r="EK31" s="410"/>
      <c r="EL31" s="411"/>
      <c r="EM31" s="372"/>
      <c r="EN31" s="410"/>
      <c r="EO31" s="411"/>
      <c r="EP31" s="372"/>
      <c r="EQ31" s="410"/>
      <c r="ER31" s="411"/>
      <c r="ES31" s="372"/>
      <c r="ET31" s="410"/>
      <c r="EU31" s="411"/>
      <c r="EV31" s="372"/>
      <c r="EW31" s="410"/>
      <c r="EX31" s="411"/>
    </row>
    <row r="32" spans="1:256" s="3" customFormat="1" ht="13.5" customHeight="1" thickBot="1" x14ac:dyDescent="0.25">
      <c r="A32" s="399"/>
      <c r="B32" s="121" t="s">
        <v>50</v>
      </c>
      <c r="C32" s="142"/>
      <c r="D32" s="363"/>
      <c r="E32" s="377"/>
      <c r="F32" s="412"/>
      <c r="G32" s="370"/>
      <c r="H32" s="377"/>
      <c r="I32" s="412"/>
      <c r="J32" s="413"/>
      <c r="K32" s="377"/>
      <c r="L32" s="412"/>
      <c r="M32" s="370"/>
      <c r="N32" s="377"/>
      <c r="O32" s="412"/>
      <c r="P32" s="370"/>
      <c r="Q32" s="377"/>
      <c r="R32" s="412"/>
      <c r="S32" s="413"/>
      <c r="T32" s="377"/>
      <c r="U32" s="412"/>
      <c r="V32" s="370"/>
      <c r="W32" s="377"/>
      <c r="X32" s="412"/>
      <c r="Y32" s="413"/>
      <c r="Z32" s="377"/>
      <c r="AA32" s="412"/>
      <c r="AB32" s="413"/>
      <c r="AC32" s="377"/>
      <c r="AD32" s="412"/>
      <c r="AE32" s="413"/>
      <c r="AF32" s="377"/>
      <c r="AG32" s="412"/>
      <c r="AH32" s="413"/>
      <c r="AI32" s="377"/>
      <c r="AJ32" s="412"/>
      <c r="AK32" s="413"/>
      <c r="AL32" s="377"/>
      <c r="AM32" s="412"/>
      <c r="AN32" s="413"/>
      <c r="AO32" s="377"/>
      <c r="AP32" s="412"/>
      <c r="AQ32" s="413"/>
      <c r="AR32" s="377"/>
      <c r="AS32" s="412"/>
      <c r="AT32" s="413"/>
      <c r="AU32" s="412"/>
      <c r="AV32" s="412"/>
      <c r="AW32" s="413"/>
      <c r="AX32" s="414"/>
      <c r="AY32" s="412"/>
      <c r="AZ32" s="413"/>
      <c r="BA32" s="414"/>
      <c r="BB32" s="412"/>
      <c r="BC32" s="413"/>
      <c r="BD32" s="414"/>
      <c r="BE32" s="412"/>
      <c r="BF32" s="413"/>
      <c r="BG32" s="414"/>
      <c r="BH32" s="412"/>
      <c r="BI32" s="413"/>
      <c r="BJ32" s="414"/>
      <c r="BK32" s="412"/>
      <c r="BL32" s="413"/>
      <c r="BM32" s="414"/>
      <c r="BN32" s="412"/>
      <c r="BO32" s="413"/>
      <c r="BP32" s="414"/>
      <c r="BQ32" s="412"/>
      <c r="BR32" s="413"/>
      <c r="BS32" s="414"/>
      <c r="BT32" s="412"/>
      <c r="BU32" s="413"/>
      <c r="BV32" s="414"/>
      <c r="BW32" s="412"/>
      <c r="BX32" s="413"/>
      <c r="BY32" s="414"/>
      <c r="BZ32" s="412"/>
      <c r="CA32" s="413"/>
      <c r="CB32" s="414"/>
      <c r="CC32" s="412"/>
      <c r="CD32" s="413"/>
      <c r="CE32" s="414"/>
      <c r="CF32" s="412"/>
      <c r="CG32" s="413"/>
      <c r="CH32" s="414"/>
      <c r="CI32" s="412"/>
      <c r="CJ32" s="413"/>
      <c r="CK32" s="414"/>
      <c r="CL32" s="412"/>
      <c r="CM32" s="413"/>
      <c r="CN32" s="414"/>
      <c r="CO32" s="412"/>
      <c r="CP32" s="413"/>
      <c r="CQ32" s="414"/>
      <c r="CR32" s="412"/>
      <c r="CS32" s="413"/>
      <c r="CT32" s="414"/>
      <c r="CU32" s="412"/>
      <c r="CV32" s="413"/>
      <c r="CW32" s="414"/>
      <c r="CX32" s="412"/>
      <c r="CY32" s="413"/>
      <c r="CZ32" s="414"/>
      <c r="DA32" s="412"/>
      <c r="DB32" s="413"/>
      <c r="DC32" s="414"/>
      <c r="DD32" s="412"/>
      <c r="DE32" s="413"/>
      <c r="DF32" s="414"/>
      <c r="DG32" s="412"/>
      <c r="DH32" s="413"/>
      <c r="DI32" s="414"/>
      <c r="DJ32" s="412"/>
      <c r="DK32" s="413"/>
      <c r="DL32" s="414"/>
      <c r="DM32" s="412"/>
      <c r="DN32" s="413"/>
      <c r="DO32" s="414"/>
      <c r="DP32" s="412"/>
      <c r="DQ32" s="413"/>
      <c r="DR32" s="414"/>
      <c r="DS32" s="412"/>
      <c r="DT32" s="413"/>
      <c r="DU32" s="414"/>
      <c r="DV32" s="412"/>
      <c r="DW32" s="413"/>
      <c r="DX32" s="414"/>
      <c r="DY32" s="412"/>
      <c r="DZ32" s="413"/>
      <c r="EA32" s="414"/>
      <c r="EB32" s="412"/>
      <c r="EC32" s="413"/>
      <c r="ED32" s="414"/>
      <c r="EE32" s="412"/>
      <c r="EF32" s="413"/>
      <c r="EG32" s="414"/>
      <c r="EH32" s="412"/>
      <c r="EI32" s="413"/>
      <c r="EJ32" s="414"/>
      <c r="EK32" s="412"/>
      <c r="EL32" s="413"/>
      <c r="EM32" s="414"/>
      <c r="EN32" s="412"/>
      <c r="EO32" s="413"/>
      <c r="EP32" s="414"/>
      <c r="EQ32" s="412"/>
      <c r="ER32" s="413"/>
      <c r="ES32" s="414"/>
      <c r="ET32" s="412"/>
      <c r="EU32" s="413"/>
      <c r="EV32" s="414"/>
      <c r="EW32" s="412"/>
      <c r="EX32" s="413"/>
      <c r="EY32" s="94"/>
      <c r="EZ32" s="94"/>
      <c r="FA32" s="94"/>
      <c r="FB32" s="94"/>
      <c r="FC32" s="94"/>
      <c r="FD32" s="94"/>
      <c r="FE32" s="94"/>
      <c r="FF32" s="94"/>
      <c r="FG32" s="94"/>
      <c r="FH32" s="94"/>
      <c r="FI32" s="94"/>
      <c r="FJ32" s="94"/>
      <c r="FK32" s="94"/>
      <c r="FL32" s="94"/>
      <c r="FM32" s="94"/>
      <c r="FN32" s="94"/>
      <c r="FO32" s="94"/>
      <c r="FP32" s="94"/>
      <c r="FQ32" s="94"/>
      <c r="FR32" s="94"/>
      <c r="FS32" s="94"/>
      <c r="FT32" s="94"/>
      <c r="FU32" s="94"/>
      <c r="FV32" s="94"/>
      <c r="FW32" s="94"/>
      <c r="FX32" s="94"/>
      <c r="FY32" s="94"/>
      <c r="FZ32" s="94"/>
      <c r="GA32" s="94"/>
      <c r="GB32" s="94"/>
      <c r="GC32" s="94"/>
      <c r="GD32" s="94"/>
      <c r="GE32" s="94"/>
      <c r="GF32" s="94"/>
      <c r="GG32" s="94"/>
      <c r="GH32" s="94"/>
      <c r="GI32" s="94"/>
      <c r="GJ32" s="94"/>
      <c r="GK32" s="94"/>
      <c r="GL32" s="94"/>
      <c r="GM32" s="94"/>
      <c r="GN32" s="94"/>
      <c r="GO32" s="94"/>
      <c r="GP32" s="94"/>
      <c r="GQ32" s="94"/>
      <c r="GR32" s="94"/>
      <c r="GS32" s="94"/>
      <c r="GT32" s="94"/>
      <c r="GU32" s="94"/>
      <c r="GV32" s="94"/>
      <c r="GW32" s="94"/>
      <c r="GX32" s="94"/>
      <c r="GY32" s="94"/>
      <c r="GZ32" s="94"/>
      <c r="HA32" s="94"/>
      <c r="HB32" s="94"/>
      <c r="HC32" s="94"/>
      <c r="HD32" s="94"/>
      <c r="HE32" s="94"/>
      <c r="HF32" s="94"/>
      <c r="HG32" s="94"/>
      <c r="HH32" s="94"/>
      <c r="HI32" s="94"/>
      <c r="HJ32" s="94"/>
      <c r="HK32" s="94"/>
      <c r="HL32" s="94"/>
      <c r="HM32" s="94"/>
      <c r="HN32" s="94"/>
      <c r="HO32" s="94"/>
      <c r="HP32" s="94"/>
      <c r="HQ32" s="94"/>
      <c r="HR32" s="94"/>
      <c r="HS32" s="94"/>
      <c r="HT32" s="94"/>
      <c r="HU32" s="94"/>
      <c r="HV32" s="94"/>
      <c r="HW32" s="94"/>
      <c r="HX32" s="94"/>
      <c r="HY32" s="94"/>
      <c r="HZ32" s="94"/>
      <c r="IA32" s="94"/>
      <c r="IB32" s="94"/>
      <c r="IC32" s="94"/>
      <c r="ID32" s="94"/>
      <c r="IE32" s="94"/>
      <c r="IF32" s="94"/>
      <c r="IG32" s="94"/>
      <c r="IH32" s="94"/>
      <c r="II32" s="94"/>
      <c r="IJ32" s="94"/>
      <c r="IK32" s="94"/>
      <c r="IL32" s="94"/>
      <c r="IM32" s="94"/>
      <c r="IN32" s="94"/>
      <c r="IO32" s="94"/>
      <c r="IP32" s="94"/>
      <c r="IQ32" s="94"/>
      <c r="IR32" s="94"/>
      <c r="IS32" s="94"/>
      <c r="IT32" s="94"/>
      <c r="IU32" s="94"/>
      <c r="IV32" s="94"/>
    </row>
    <row r="33" spans="1:256" s="2" customFormat="1" x14ac:dyDescent="0.2">
      <c r="A33" s="402" t="s">
        <v>18</v>
      </c>
      <c r="B33" s="160"/>
      <c r="C33" s="161"/>
      <c r="D33" s="82"/>
      <c r="E33" s="382"/>
      <c r="F33" s="410"/>
      <c r="G33" s="368"/>
      <c r="H33" s="382"/>
      <c r="I33" s="410"/>
      <c r="J33" s="411"/>
      <c r="K33" s="382"/>
      <c r="L33" s="410"/>
      <c r="M33" s="368"/>
      <c r="N33" s="382"/>
      <c r="O33" s="410"/>
      <c r="P33" s="368"/>
      <c r="Q33" s="382"/>
      <c r="R33" s="410"/>
      <c r="S33" s="411"/>
      <c r="T33" s="382"/>
      <c r="U33" s="410"/>
      <c r="V33" s="368"/>
      <c r="W33" s="382"/>
      <c r="X33" s="410"/>
      <c r="Y33" s="411"/>
      <c r="Z33" s="382"/>
      <c r="AA33" s="410"/>
      <c r="AB33" s="411"/>
      <c r="AC33" s="382"/>
      <c r="AD33" s="410"/>
      <c r="AE33" s="411"/>
      <c r="AF33" s="382"/>
      <c r="AG33" s="410"/>
      <c r="AH33" s="411"/>
      <c r="AI33" s="382"/>
      <c r="AJ33" s="410"/>
      <c r="AK33" s="411"/>
      <c r="AL33" s="382"/>
      <c r="AM33" s="410"/>
      <c r="AN33" s="411"/>
      <c r="AO33" s="382"/>
      <c r="AP33" s="410"/>
      <c r="AQ33" s="411"/>
      <c r="AR33" s="382"/>
      <c r="AS33" s="410"/>
      <c r="AT33" s="411"/>
      <c r="AU33" s="410"/>
      <c r="AV33" s="410"/>
      <c r="AW33" s="411"/>
      <c r="AX33" s="372"/>
      <c r="AY33" s="410"/>
      <c r="AZ33" s="411"/>
      <c r="BA33" s="372"/>
      <c r="BB33" s="410"/>
      <c r="BC33" s="411"/>
      <c r="BD33" s="372"/>
      <c r="BE33" s="410"/>
      <c r="BF33" s="411"/>
      <c r="BG33" s="372"/>
      <c r="BH33" s="410"/>
      <c r="BI33" s="411"/>
      <c r="BJ33" s="372"/>
      <c r="BK33" s="410"/>
      <c r="BL33" s="411"/>
      <c r="BM33" s="372"/>
      <c r="BN33" s="410"/>
      <c r="BO33" s="411"/>
      <c r="BP33" s="372"/>
      <c r="BQ33" s="410"/>
      <c r="BR33" s="411"/>
      <c r="BS33" s="372"/>
      <c r="BT33" s="410"/>
      <c r="BU33" s="411"/>
      <c r="BV33" s="372"/>
      <c r="BW33" s="410"/>
      <c r="BX33" s="411"/>
      <c r="BY33" s="372"/>
      <c r="BZ33" s="410"/>
      <c r="CA33" s="411"/>
      <c r="CB33" s="372"/>
      <c r="CC33" s="410"/>
      <c r="CD33" s="411"/>
      <c r="CE33" s="372"/>
      <c r="CF33" s="410"/>
      <c r="CG33" s="411"/>
      <c r="CH33" s="372"/>
      <c r="CI33" s="410"/>
      <c r="CJ33" s="411"/>
      <c r="CK33" s="372"/>
      <c r="CL33" s="410"/>
      <c r="CM33" s="411"/>
      <c r="CN33" s="372"/>
      <c r="CO33" s="410"/>
      <c r="CP33" s="411"/>
      <c r="CQ33" s="372"/>
      <c r="CR33" s="410"/>
      <c r="CS33" s="411"/>
      <c r="CT33" s="372"/>
      <c r="CU33" s="410"/>
      <c r="CV33" s="411"/>
      <c r="CW33" s="372"/>
      <c r="CX33" s="410"/>
      <c r="CY33" s="411"/>
      <c r="CZ33" s="372"/>
      <c r="DA33" s="410"/>
      <c r="DB33" s="411"/>
      <c r="DC33" s="372"/>
      <c r="DD33" s="410"/>
      <c r="DE33" s="411"/>
      <c r="DF33" s="372"/>
      <c r="DG33" s="410"/>
      <c r="DH33" s="411"/>
      <c r="DI33" s="372"/>
      <c r="DJ33" s="410"/>
      <c r="DK33" s="411"/>
      <c r="DL33" s="372"/>
      <c r="DM33" s="410"/>
      <c r="DN33" s="411"/>
      <c r="DO33" s="372"/>
      <c r="DP33" s="410"/>
      <c r="DQ33" s="411"/>
      <c r="DR33" s="372"/>
      <c r="DS33" s="410"/>
      <c r="DT33" s="411"/>
      <c r="DU33" s="372"/>
      <c r="DV33" s="410"/>
      <c r="DW33" s="411"/>
      <c r="DX33" s="372"/>
      <c r="DY33" s="410"/>
      <c r="DZ33" s="411"/>
      <c r="EA33" s="372"/>
      <c r="EB33" s="410"/>
      <c r="EC33" s="411"/>
      <c r="ED33" s="372"/>
      <c r="EE33" s="410"/>
      <c r="EF33" s="411"/>
      <c r="EG33" s="372"/>
      <c r="EH33" s="410"/>
      <c r="EI33" s="411"/>
      <c r="EJ33" s="372"/>
      <c r="EK33" s="410"/>
      <c r="EL33" s="411"/>
      <c r="EM33" s="372"/>
      <c r="EN33" s="410"/>
      <c r="EO33" s="411"/>
      <c r="EP33" s="372"/>
      <c r="EQ33" s="410"/>
      <c r="ER33" s="411"/>
      <c r="ES33" s="372"/>
      <c r="ET33" s="410"/>
      <c r="EU33" s="411"/>
      <c r="EV33" s="372"/>
      <c r="EW33" s="410"/>
      <c r="EX33" s="411"/>
      <c r="EY33" s="94"/>
      <c r="EZ33" s="94"/>
      <c r="FA33" s="94"/>
      <c r="FB33" s="94"/>
      <c r="FC33" s="94"/>
      <c r="FD33" s="94"/>
      <c r="FE33" s="94"/>
      <c r="FF33" s="94"/>
      <c r="FG33" s="94"/>
      <c r="FH33" s="94"/>
      <c r="FI33" s="94"/>
      <c r="FJ33" s="94"/>
      <c r="FK33" s="94"/>
      <c r="FL33" s="94"/>
      <c r="FM33" s="94"/>
      <c r="FN33" s="94"/>
      <c r="FO33" s="94"/>
      <c r="FP33" s="94"/>
      <c r="FQ33" s="94"/>
      <c r="FR33" s="94"/>
      <c r="FS33" s="94"/>
      <c r="FT33" s="94"/>
      <c r="FU33" s="94"/>
      <c r="FV33" s="94"/>
      <c r="FW33" s="94"/>
      <c r="FX33" s="94"/>
      <c r="FY33" s="94"/>
      <c r="FZ33" s="94"/>
      <c r="GA33" s="94"/>
      <c r="GB33" s="94"/>
      <c r="GC33" s="94"/>
      <c r="GD33" s="94"/>
      <c r="GE33" s="94"/>
      <c r="GF33" s="94"/>
      <c r="GG33" s="94"/>
      <c r="GH33" s="94"/>
      <c r="GI33" s="94"/>
      <c r="GJ33" s="94"/>
      <c r="GK33" s="94"/>
      <c r="GL33" s="94"/>
      <c r="GM33" s="94"/>
      <c r="GN33" s="94"/>
      <c r="GO33" s="94"/>
      <c r="GP33" s="94"/>
      <c r="GQ33" s="94"/>
      <c r="GR33" s="94"/>
      <c r="GS33" s="94"/>
      <c r="GT33" s="94"/>
      <c r="GU33" s="94"/>
      <c r="GV33" s="94"/>
      <c r="GW33" s="94"/>
      <c r="GX33" s="94"/>
      <c r="GY33" s="94"/>
      <c r="GZ33" s="94"/>
      <c r="HA33" s="94"/>
      <c r="HB33" s="94"/>
      <c r="HC33" s="94"/>
      <c r="HD33" s="94"/>
      <c r="HE33" s="94"/>
      <c r="HF33" s="94"/>
      <c r="HG33" s="94"/>
      <c r="HH33" s="94"/>
      <c r="HI33" s="94"/>
      <c r="HJ33" s="94"/>
      <c r="HK33" s="94"/>
      <c r="HL33" s="94"/>
      <c r="HM33" s="94"/>
      <c r="HN33" s="94"/>
      <c r="HO33" s="94"/>
      <c r="HP33" s="94"/>
      <c r="HQ33" s="94"/>
      <c r="HR33" s="94"/>
      <c r="HS33" s="94"/>
      <c r="HT33" s="94"/>
      <c r="HU33" s="94"/>
      <c r="HV33" s="94"/>
      <c r="HW33" s="94"/>
      <c r="HX33" s="94"/>
      <c r="HY33" s="94"/>
      <c r="HZ33" s="94"/>
      <c r="IA33" s="94"/>
      <c r="IB33" s="94"/>
      <c r="IC33" s="94"/>
      <c r="ID33" s="94"/>
      <c r="IE33" s="94"/>
      <c r="IF33" s="94"/>
      <c r="IG33" s="94"/>
      <c r="IH33" s="94"/>
      <c r="II33" s="94"/>
      <c r="IJ33" s="94"/>
      <c r="IK33" s="94"/>
      <c r="IL33" s="94"/>
      <c r="IM33" s="94"/>
      <c r="IN33" s="94"/>
      <c r="IO33" s="94"/>
      <c r="IP33" s="94"/>
      <c r="IQ33" s="94"/>
      <c r="IR33" s="94"/>
      <c r="IS33" s="94"/>
      <c r="IT33" s="94"/>
      <c r="IU33" s="94"/>
      <c r="IV33" s="94"/>
    </row>
    <row r="34" spans="1:256" ht="12.75" customHeight="1" x14ac:dyDescent="0.2">
      <c r="A34" s="294"/>
      <c r="B34" s="122" t="s">
        <v>19</v>
      </c>
      <c r="C34" s="143"/>
      <c r="D34" s="82"/>
      <c r="E34" s="382"/>
      <c r="F34" s="410"/>
      <c r="G34" s="368"/>
      <c r="H34" s="382"/>
      <c r="I34" s="410"/>
      <c r="J34" s="411"/>
      <c r="K34" s="382"/>
      <c r="L34" s="410"/>
      <c r="M34" s="368"/>
      <c r="N34" s="382"/>
      <c r="O34" s="410"/>
      <c r="P34" s="368"/>
      <c r="Q34" s="382"/>
      <c r="R34" s="410"/>
      <c r="S34" s="411"/>
      <c r="T34" s="382"/>
      <c r="U34" s="410"/>
      <c r="V34" s="368"/>
      <c r="W34" s="382"/>
      <c r="X34" s="410"/>
      <c r="Y34" s="411"/>
      <c r="Z34" s="382"/>
      <c r="AA34" s="410"/>
      <c r="AB34" s="411"/>
      <c r="AC34" s="382"/>
      <c r="AD34" s="410"/>
      <c r="AE34" s="411"/>
      <c r="AF34" s="382"/>
      <c r="AG34" s="410"/>
      <c r="AH34" s="411"/>
      <c r="AI34" s="382"/>
      <c r="AJ34" s="410"/>
      <c r="AK34" s="411"/>
      <c r="AL34" s="382"/>
      <c r="AM34" s="410"/>
      <c r="AN34" s="411"/>
      <c r="AO34" s="382"/>
      <c r="AP34" s="410"/>
      <c r="AQ34" s="411"/>
      <c r="AR34" s="382"/>
      <c r="AS34" s="410"/>
      <c r="AT34" s="411"/>
      <c r="AU34" s="410"/>
      <c r="AV34" s="410"/>
      <c r="AW34" s="411"/>
      <c r="AX34" s="372"/>
      <c r="AY34" s="410"/>
      <c r="AZ34" s="411"/>
      <c r="BA34" s="372"/>
      <c r="BB34" s="410"/>
      <c r="BC34" s="411"/>
      <c r="BD34" s="372"/>
      <c r="BE34" s="410"/>
      <c r="BF34" s="411"/>
      <c r="BG34" s="372"/>
      <c r="BH34" s="410"/>
      <c r="BI34" s="411"/>
      <c r="BJ34" s="372"/>
      <c r="BK34" s="410"/>
      <c r="BL34" s="411"/>
      <c r="BM34" s="372"/>
      <c r="BN34" s="410"/>
      <c r="BO34" s="411"/>
      <c r="BP34" s="372"/>
      <c r="BQ34" s="410"/>
      <c r="BR34" s="411"/>
      <c r="BS34" s="372"/>
      <c r="BT34" s="410"/>
      <c r="BU34" s="411"/>
      <c r="BV34" s="372"/>
      <c r="BW34" s="410"/>
      <c r="BX34" s="411"/>
      <c r="BY34" s="372"/>
      <c r="BZ34" s="410"/>
      <c r="CA34" s="411"/>
      <c r="CB34" s="372"/>
      <c r="CC34" s="410"/>
      <c r="CD34" s="411"/>
      <c r="CE34" s="372"/>
      <c r="CF34" s="410"/>
      <c r="CG34" s="411"/>
      <c r="CH34" s="372"/>
      <c r="CI34" s="410"/>
      <c r="CJ34" s="411"/>
      <c r="CK34" s="372"/>
      <c r="CL34" s="410"/>
      <c r="CM34" s="411"/>
      <c r="CN34" s="372"/>
      <c r="CO34" s="410"/>
      <c r="CP34" s="411"/>
      <c r="CQ34" s="372"/>
      <c r="CR34" s="410"/>
      <c r="CS34" s="411"/>
      <c r="CT34" s="372"/>
      <c r="CU34" s="410"/>
      <c r="CV34" s="411"/>
      <c r="CW34" s="372"/>
      <c r="CX34" s="410"/>
      <c r="CY34" s="411"/>
      <c r="CZ34" s="372"/>
      <c r="DA34" s="410"/>
      <c r="DB34" s="411"/>
      <c r="DC34" s="372"/>
      <c r="DD34" s="410"/>
      <c r="DE34" s="411"/>
      <c r="DF34" s="372"/>
      <c r="DG34" s="410"/>
      <c r="DH34" s="411"/>
      <c r="DI34" s="372"/>
      <c r="DJ34" s="410"/>
      <c r="DK34" s="411"/>
      <c r="DL34" s="372"/>
      <c r="DM34" s="410"/>
      <c r="DN34" s="411"/>
      <c r="DO34" s="372"/>
      <c r="DP34" s="410"/>
      <c r="DQ34" s="411"/>
      <c r="DR34" s="372"/>
      <c r="DS34" s="410"/>
      <c r="DT34" s="411"/>
      <c r="DU34" s="372"/>
      <c r="DV34" s="410"/>
      <c r="DW34" s="411"/>
      <c r="DX34" s="372"/>
      <c r="DY34" s="410"/>
      <c r="DZ34" s="411"/>
      <c r="EA34" s="372"/>
      <c r="EB34" s="410"/>
      <c r="EC34" s="411"/>
      <c r="ED34" s="372"/>
      <c r="EE34" s="410"/>
      <c r="EF34" s="411"/>
      <c r="EG34" s="372"/>
      <c r="EH34" s="410"/>
      <c r="EI34" s="411"/>
      <c r="EJ34" s="372"/>
      <c r="EK34" s="410"/>
      <c r="EL34" s="411"/>
      <c r="EM34" s="372"/>
      <c r="EN34" s="410"/>
      <c r="EO34" s="411"/>
      <c r="EP34" s="372"/>
      <c r="EQ34" s="410"/>
      <c r="ER34" s="411"/>
      <c r="ES34" s="372"/>
      <c r="ET34" s="410"/>
      <c r="EU34" s="411"/>
      <c r="EV34" s="372"/>
      <c r="EW34" s="410"/>
      <c r="EX34" s="411"/>
    </row>
    <row r="35" spans="1:256" x14ac:dyDescent="0.2">
      <c r="A35" s="294"/>
      <c r="B35" s="20" t="s">
        <v>126</v>
      </c>
      <c r="C35" s="144"/>
      <c r="D35" s="82"/>
      <c r="E35" s="376"/>
      <c r="F35" s="410"/>
      <c r="G35" s="368"/>
      <c r="H35" s="376"/>
      <c r="I35" s="410"/>
      <c r="J35" s="411"/>
      <c r="K35" s="376"/>
      <c r="L35" s="410"/>
      <c r="M35" s="368"/>
      <c r="N35" s="376"/>
      <c r="O35" s="410"/>
      <c r="P35" s="368"/>
      <c r="Q35" s="376"/>
      <c r="R35" s="410"/>
      <c r="S35" s="411"/>
      <c r="T35" s="376"/>
      <c r="U35" s="410"/>
      <c r="V35" s="368"/>
      <c r="W35" s="376"/>
      <c r="X35" s="410"/>
      <c r="Y35" s="411"/>
      <c r="Z35" s="376"/>
      <c r="AA35" s="410"/>
      <c r="AB35" s="411"/>
      <c r="AC35" s="376"/>
      <c r="AD35" s="410"/>
      <c r="AE35" s="411"/>
      <c r="AF35" s="376"/>
      <c r="AG35" s="410"/>
      <c r="AH35" s="411"/>
      <c r="AI35" s="376"/>
      <c r="AJ35" s="410"/>
      <c r="AK35" s="411"/>
      <c r="AL35" s="376"/>
      <c r="AM35" s="410"/>
      <c r="AN35" s="411"/>
      <c r="AO35" s="376"/>
      <c r="AP35" s="410"/>
      <c r="AQ35" s="411"/>
      <c r="AR35" s="376"/>
      <c r="AS35" s="410"/>
      <c r="AT35" s="411"/>
      <c r="AU35" s="410"/>
      <c r="AV35" s="410"/>
      <c r="AW35" s="411"/>
      <c r="AX35" s="372"/>
      <c r="AY35" s="410"/>
      <c r="AZ35" s="411"/>
      <c r="BA35" s="372"/>
      <c r="BB35" s="410"/>
      <c r="BC35" s="411"/>
      <c r="BD35" s="372"/>
      <c r="BE35" s="410"/>
      <c r="BF35" s="411"/>
      <c r="BG35" s="372"/>
      <c r="BH35" s="410"/>
      <c r="BI35" s="411"/>
      <c r="BJ35" s="372"/>
      <c r="BK35" s="410"/>
      <c r="BL35" s="411"/>
      <c r="BM35" s="372"/>
      <c r="BN35" s="410"/>
      <c r="BO35" s="411"/>
      <c r="BP35" s="372"/>
      <c r="BQ35" s="410"/>
      <c r="BR35" s="411"/>
      <c r="BS35" s="372"/>
      <c r="BT35" s="410"/>
      <c r="BU35" s="411"/>
      <c r="BV35" s="372"/>
      <c r="BW35" s="410"/>
      <c r="BX35" s="411"/>
      <c r="BY35" s="372"/>
      <c r="BZ35" s="410"/>
      <c r="CA35" s="411"/>
      <c r="CB35" s="372"/>
      <c r="CC35" s="410"/>
      <c r="CD35" s="411"/>
      <c r="CE35" s="372"/>
      <c r="CF35" s="410"/>
      <c r="CG35" s="411"/>
      <c r="CH35" s="372"/>
      <c r="CI35" s="410"/>
      <c r="CJ35" s="411"/>
      <c r="CK35" s="372"/>
      <c r="CL35" s="410"/>
      <c r="CM35" s="411"/>
      <c r="CN35" s="372"/>
      <c r="CO35" s="410"/>
      <c r="CP35" s="411"/>
      <c r="CQ35" s="372"/>
      <c r="CR35" s="410"/>
      <c r="CS35" s="411"/>
      <c r="CT35" s="372"/>
      <c r="CU35" s="410"/>
      <c r="CV35" s="411"/>
      <c r="CW35" s="372"/>
      <c r="CX35" s="410"/>
      <c r="CY35" s="411"/>
      <c r="CZ35" s="372"/>
      <c r="DA35" s="410"/>
      <c r="DB35" s="411"/>
      <c r="DC35" s="372"/>
      <c r="DD35" s="410"/>
      <c r="DE35" s="411"/>
      <c r="DF35" s="372"/>
      <c r="DG35" s="410"/>
      <c r="DH35" s="411"/>
      <c r="DI35" s="372"/>
      <c r="DJ35" s="410"/>
      <c r="DK35" s="411"/>
      <c r="DL35" s="372"/>
      <c r="DM35" s="410"/>
      <c r="DN35" s="411"/>
      <c r="DO35" s="372"/>
      <c r="DP35" s="410"/>
      <c r="DQ35" s="411"/>
      <c r="DR35" s="372"/>
      <c r="DS35" s="410"/>
      <c r="DT35" s="411"/>
      <c r="DU35" s="372"/>
      <c r="DV35" s="410"/>
      <c r="DW35" s="411"/>
      <c r="DX35" s="372"/>
      <c r="DY35" s="410"/>
      <c r="DZ35" s="411"/>
      <c r="EA35" s="372"/>
      <c r="EB35" s="410"/>
      <c r="EC35" s="411"/>
      <c r="ED35" s="372"/>
      <c r="EE35" s="410"/>
      <c r="EF35" s="411"/>
      <c r="EG35" s="372"/>
      <c r="EH35" s="410"/>
      <c r="EI35" s="411"/>
      <c r="EJ35" s="372"/>
      <c r="EK35" s="410"/>
      <c r="EL35" s="411"/>
      <c r="EM35" s="372"/>
      <c r="EN35" s="410"/>
      <c r="EO35" s="411"/>
      <c r="EP35" s="372"/>
      <c r="EQ35" s="410"/>
      <c r="ER35" s="411"/>
      <c r="ES35" s="372"/>
      <c r="ET35" s="410"/>
      <c r="EU35" s="411"/>
      <c r="EV35" s="372"/>
      <c r="EW35" s="410"/>
      <c r="EX35" s="411"/>
    </row>
    <row r="36" spans="1:256" ht="12.75" customHeight="1" x14ac:dyDescent="0.2">
      <c r="A36" s="294"/>
      <c r="B36" s="120" t="s">
        <v>69</v>
      </c>
      <c r="C36" s="141"/>
      <c r="D36" s="82"/>
      <c r="E36" s="376"/>
      <c r="F36" s="410"/>
      <c r="G36" s="368"/>
      <c r="H36" s="376"/>
      <c r="I36" s="410"/>
      <c r="J36" s="411"/>
      <c r="K36" s="376"/>
      <c r="L36" s="410"/>
      <c r="M36" s="368"/>
      <c r="N36" s="376"/>
      <c r="O36" s="410"/>
      <c r="P36" s="368"/>
      <c r="Q36" s="376"/>
      <c r="R36" s="410"/>
      <c r="S36" s="411"/>
      <c r="T36" s="376"/>
      <c r="U36" s="410"/>
      <c r="V36" s="368"/>
      <c r="W36" s="376"/>
      <c r="X36" s="410"/>
      <c r="Y36" s="411"/>
      <c r="Z36" s="376"/>
      <c r="AA36" s="410"/>
      <c r="AB36" s="411"/>
      <c r="AC36" s="376"/>
      <c r="AD36" s="410"/>
      <c r="AE36" s="411"/>
      <c r="AF36" s="376"/>
      <c r="AG36" s="410"/>
      <c r="AH36" s="411"/>
      <c r="AI36" s="376"/>
      <c r="AJ36" s="410"/>
      <c r="AK36" s="411"/>
      <c r="AL36" s="376"/>
      <c r="AM36" s="410"/>
      <c r="AN36" s="411"/>
      <c r="AO36" s="376"/>
      <c r="AP36" s="410"/>
      <c r="AQ36" s="411"/>
      <c r="AR36" s="376"/>
      <c r="AS36" s="410"/>
      <c r="AT36" s="411"/>
      <c r="AU36" s="410"/>
      <c r="AV36" s="410"/>
      <c r="AW36" s="411"/>
      <c r="AX36" s="372"/>
      <c r="AY36" s="410"/>
      <c r="AZ36" s="411"/>
      <c r="BA36" s="372"/>
      <c r="BB36" s="410"/>
      <c r="BC36" s="411"/>
      <c r="BD36" s="372"/>
      <c r="BE36" s="410"/>
      <c r="BF36" s="411"/>
      <c r="BG36" s="372"/>
      <c r="BH36" s="410"/>
      <c r="BI36" s="411"/>
      <c r="BJ36" s="372"/>
      <c r="BK36" s="410"/>
      <c r="BL36" s="411"/>
      <c r="BM36" s="372"/>
      <c r="BN36" s="410"/>
      <c r="BO36" s="411"/>
      <c r="BP36" s="372"/>
      <c r="BQ36" s="410"/>
      <c r="BR36" s="411"/>
      <c r="BS36" s="372"/>
      <c r="BT36" s="410"/>
      <c r="BU36" s="411"/>
      <c r="BV36" s="372"/>
      <c r="BW36" s="410"/>
      <c r="BX36" s="411"/>
      <c r="BY36" s="372"/>
      <c r="BZ36" s="410"/>
      <c r="CA36" s="411"/>
      <c r="CB36" s="372"/>
      <c r="CC36" s="410"/>
      <c r="CD36" s="411"/>
      <c r="CE36" s="372"/>
      <c r="CF36" s="410"/>
      <c r="CG36" s="411"/>
      <c r="CH36" s="372"/>
      <c r="CI36" s="410"/>
      <c r="CJ36" s="411"/>
      <c r="CK36" s="372"/>
      <c r="CL36" s="410"/>
      <c r="CM36" s="411"/>
      <c r="CN36" s="372"/>
      <c r="CO36" s="410"/>
      <c r="CP36" s="411"/>
      <c r="CQ36" s="372"/>
      <c r="CR36" s="410"/>
      <c r="CS36" s="411"/>
      <c r="CT36" s="372"/>
      <c r="CU36" s="410"/>
      <c r="CV36" s="411"/>
      <c r="CW36" s="372"/>
      <c r="CX36" s="410"/>
      <c r="CY36" s="411"/>
      <c r="CZ36" s="372"/>
      <c r="DA36" s="410"/>
      <c r="DB36" s="411"/>
      <c r="DC36" s="372"/>
      <c r="DD36" s="410"/>
      <c r="DE36" s="411"/>
      <c r="DF36" s="372"/>
      <c r="DG36" s="410"/>
      <c r="DH36" s="411"/>
      <c r="DI36" s="372"/>
      <c r="DJ36" s="410"/>
      <c r="DK36" s="411"/>
      <c r="DL36" s="372"/>
      <c r="DM36" s="410"/>
      <c r="DN36" s="411"/>
      <c r="DO36" s="372"/>
      <c r="DP36" s="410"/>
      <c r="DQ36" s="411"/>
      <c r="DR36" s="372"/>
      <c r="DS36" s="410"/>
      <c r="DT36" s="411"/>
      <c r="DU36" s="372"/>
      <c r="DV36" s="410"/>
      <c r="DW36" s="411"/>
      <c r="DX36" s="372"/>
      <c r="DY36" s="410"/>
      <c r="DZ36" s="411"/>
      <c r="EA36" s="372"/>
      <c r="EB36" s="410"/>
      <c r="EC36" s="411"/>
      <c r="ED36" s="372"/>
      <c r="EE36" s="410"/>
      <c r="EF36" s="411"/>
      <c r="EG36" s="372"/>
      <c r="EH36" s="410"/>
      <c r="EI36" s="411"/>
      <c r="EJ36" s="372"/>
      <c r="EK36" s="410"/>
      <c r="EL36" s="411"/>
      <c r="EM36" s="372"/>
      <c r="EN36" s="410"/>
      <c r="EO36" s="411"/>
      <c r="EP36" s="372"/>
      <c r="EQ36" s="410"/>
      <c r="ER36" s="411"/>
      <c r="ES36" s="372"/>
      <c r="ET36" s="410"/>
      <c r="EU36" s="411"/>
      <c r="EV36" s="372"/>
      <c r="EW36" s="410"/>
      <c r="EX36" s="411"/>
    </row>
    <row r="37" spans="1:256" x14ac:dyDescent="0.2">
      <c r="A37" s="294"/>
      <c r="B37" s="125"/>
      <c r="C37" s="145" t="s">
        <v>70</v>
      </c>
      <c r="D37" s="82"/>
      <c r="E37" s="372"/>
      <c r="F37" s="410"/>
      <c r="G37" s="368"/>
      <c r="H37" s="372"/>
      <c r="I37" s="410"/>
      <c r="J37" s="411"/>
      <c r="K37" s="372"/>
      <c r="L37" s="410"/>
      <c r="M37" s="368"/>
      <c r="N37" s="372"/>
      <c r="O37" s="410"/>
      <c r="P37" s="368"/>
      <c r="Q37" s="372"/>
      <c r="R37" s="410"/>
      <c r="S37" s="411"/>
      <c r="T37" s="372"/>
      <c r="U37" s="410"/>
      <c r="V37" s="368"/>
      <c r="W37" s="372"/>
      <c r="X37" s="410"/>
      <c r="Y37" s="411"/>
      <c r="Z37" s="372"/>
      <c r="AA37" s="410"/>
      <c r="AB37" s="411"/>
      <c r="AC37" s="372"/>
      <c r="AD37" s="410"/>
      <c r="AE37" s="411"/>
      <c r="AF37" s="372"/>
      <c r="AG37" s="410"/>
      <c r="AH37" s="411"/>
      <c r="AI37" s="372"/>
      <c r="AJ37" s="410"/>
      <c r="AK37" s="411"/>
      <c r="AL37" s="372"/>
      <c r="AM37" s="410"/>
      <c r="AN37" s="411"/>
      <c r="AO37" s="372"/>
      <c r="AP37" s="410"/>
      <c r="AQ37" s="411"/>
      <c r="AR37" s="372"/>
      <c r="AS37" s="410"/>
      <c r="AT37" s="411"/>
      <c r="AU37" s="410"/>
      <c r="AV37" s="410"/>
      <c r="AW37" s="411"/>
      <c r="AX37" s="372"/>
      <c r="AY37" s="410"/>
      <c r="AZ37" s="411"/>
      <c r="BA37" s="372"/>
      <c r="BB37" s="410"/>
      <c r="BC37" s="411"/>
      <c r="BD37" s="372"/>
      <c r="BE37" s="410"/>
      <c r="BF37" s="411"/>
      <c r="BG37" s="372"/>
      <c r="BH37" s="410"/>
      <c r="BI37" s="411"/>
      <c r="BJ37" s="372"/>
      <c r="BK37" s="410"/>
      <c r="BL37" s="411"/>
      <c r="BM37" s="372"/>
      <c r="BN37" s="410"/>
      <c r="BO37" s="411"/>
      <c r="BP37" s="372"/>
      <c r="BQ37" s="410"/>
      <c r="BR37" s="411"/>
      <c r="BS37" s="372"/>
      <c r="BT37" s="410"/>
      <c r="BU37" s="411"/>
      <c r="BV37" s="372"/>
      <c r="BW37" s="410"/>
      <c r="BX37" s="411"/>
      <c r="BY37" s="372"/>
      <c r="BZ37" s="410"/>
      <c r="CA37" s="411"/>
      <c r="CB37" s="372"/>
      <c r="CC37" s="410"/>
      <c r="CD37" s="411"/>
      <c r="CE37" s="372"/>
      <c r="CF37" s="410"/>
      <c r="CG37" s="411"/>
      <c r="CH37" s="372"/>
      <c r="CI37" s="410"/>
      <c r="CJ37" s="411"/>
      <c r="CK37" s="372"/>
      <c r="CL37" s="410"/>
      <c r="CM37" s="411"/>
      <c r="CN37" s="372"/>
      <c r="CO37" s="410"/>
      <c r="CP37" s="411"/>
      <c r="CQ37" s="372"/>
      <c r="CR37" s="410"/>
      <c r="CS37" s="411"/>
      <c r="CT37" s="372"/>
      <c r="CU37" s="410"/>
      <c r="CV37" s="411"/>
      <c r="CW37" s="372"/>
      <c r="CX37" s="410"/>
      <c r="CY37" s="411"/>
      <c r="CZ37" s="372"/>
      <c r="DA37" s="410"/>
      <c r="DB37" s="411"/>
      <c r="DC37" s="372"/>
      <c r="DD37" s="410"/>
      <c r="DE37" s="411"/>
      <c r="DF37" s="372"/>
      <c r="DG37" s="410"/>
      <c r="DH37" s="411"/>
      <c r="DI37" s="372"/>
      <c r="DJ37" s="410"/>
      <c r="DK37" s="411"/>
      <c r="DL37" s="372"/>
      <c r="DM37" s="410"/>
      <c r="DN37" s="411"/>
      <c r="DO37" s="372"/>
      <c r="DP37" s="410"/>
      <c r="DQ37" s="411"/>
      <c r="DR37" s="372"/>
      <c r="DS37" s="410"/>
      <c r="DT37" s="411"/>
      <c r="DU37" s="372"/>
      <c r="DV37" s="410"/>
      <c r="DW37" s="411"/>
      <c r="DX37" s="372"/>
      <c r="DY37" s="410"/>
      <c r="DZ37" s="411"/>
      <c r="EA37" s="372"/>
      <c r="EB37" s="410"/>
      <c r="EC37" s="411"/>
      <c r="ED37" s="372"/>
      <c r="EE37" s="410"/>
      <c r="EF37" s="411"/>
      <c r="EG37" s="372"/>
      <c r="EH37" s="410"/>
      <c r="EI37" s="411"/>
      <c r="EJ37" s="372"/>
      <c r="EK37" s="410"/>
      <c r="EL37" s="411"/>
      <c r="EM37" s="372"/>
      <c r="EN37" s="410"/>
      <c r="EO37" s="411"/>
      <c r="EP37" s="372"/>
      <c r="EQ37" s="410"/>
      <c r="ER37" s="411"/>
      <c r="ES37" s="372"/>
      <c r="ET37" s="410"/>
      <c r="EU37" s="411"/>
      <c r="EV37" s="372"/>
      <c r="EW37" s="410"/>
      <c r="EX37" s="411"/>
    </row>
    <row r="38" spans="1:256" ht="13.5" thickBot="1" x14ac:dyDescent="0.25">
      <c r="A38" s="399"/>
      <c r="B38" s="126"/>
      <c r="C38" s="101" t="s">
        <v>71</v>
      </c>
      <c r="D38" s="363"/>
      <c r="E38" s="383"/>
      <c r="F38" s="412"/>
      <c r="G38" s="370"/>
      <c r="H38" s="383"/>
      <c r="I38" s="412"/>
      <c r="J38" s="413"/>
      <c r="K38" s="383"/>
      <c r="L38" s="412"/>
      <c r="M38" s="370"/>
      <c r="N38" s="383"/>
      <c r="O38" s="412"/>
      <c r="P38" s="370"/>
      <c r="Q38" s="383"/>
      <c r="R38" s="412"/>
      <c r="S38" s="413"/>
      <c r="T38" s="383"/>
      <c r="U38" s="412"/>
      <c r="V38" s="370"/>
      <c r="W38" s="383"/>
      <c r="X38" s="412"/>
      <c r="Y38" s="413"/>
      <c r="Z38" s="383"/>
      <c r="AA38" s="412"/>
      <c r="AB38" s="413"/>
      <c r="AC38" s="383"/>
      <c r="AD38" s="412"/>
      <c r="AE38" s="413"/>
      <c r="AF38" s="383"/>
      <c r="AG38" s="412"/>
      <c r="AH38" s="413"/>
      <c r="AI38" s="383"/>
      <c r="AJ38" s="412"/>
      <c r="AK38" s="413"/>
      <c r="AL38" s="383"/>
      <c r="AM38" s="412"/>
      <c r="AN38" s="413"/>
      <c r="AO38" s="383"/>
      <c r="AP38" s="412"/>
      <c r="AQ38" s="413"/>
      <c r="AR38" s="383"/>
      <c r="AS38" s="412"/>
      <c r="AT38" s="413"/>
      <c r="AU38" s="412"/>
      <c r="AV38" s="412"/>
      <c r="AW38" s="413"/>
      <c r="AX38" s="414"/>
      <c r="AY38" s="412"/>
      <c r="AZ38" s="413"/>
      <c r="BA38" s="414"/>
      <c r="BB38" s="412"/>
      <c r="BC38" s="413"/>
      <c r="BD38" s="414"/>
      <c r="BE38" s="412"/>
      <c r="BF38" s="413"/>
      <c r="BG38" s="414"/>
      <c r="BH38" s="412"/>
      <c r="BI38" s="413"/>
      <c r="BJ38" s="414"/>
      <c r="BK38" s="412"/>
      <c r="BL38" s="413"/>
      <c r="BM38" s="414"/>
      <c r="BN38" s="412"/>
      <c r="BO38" s="413"/>
      <c r="BP38" s="414"/>
      <c r="BQ38" s="412"/>
      <c r="BR38" s="413"/>
      <c r="BS38" s="414"/>
      <c r="BT38" s="412"/>
      <c r="BU38" s="413"/>
      <c r="BV38" s="414"/>
      <c r="BW38" s="412"/>
      <c r="BX38" s="413"/>
      <c r="BY38" s="414"/>
      <c r="BZ38" s="412"/>
      <c r="CA38" s="413"/>
      <c r="CB38" s="414"/>
      <c r="CC38" s="412"/>
      <c r="CD38" s="413"/>
      <c r="CE38" s="414"/>
      <c r="CF38" s="412"/>
      <c r="CG38" s="413"/>
      <c r="CH38" s="414"/>
      <c r="CI38" s="412"/>
      <c r="CJ38" s="413"/>
      <c r="CK38" s="414"/>
      <c r="CL38" s="412"/>
      <c r="CM38" s="413"/>
      <c r="CN38" s="414"/>
      <c r="CO38" s="412"/>
      <c r="CP38" s="413"/>
      <c r="CQ38" s="414"/>
      <c r="CR38" s="412"/>
      <c r="CS38" s="413"/>
      <c r="CT38" s="414"/>
      <c r="CU38" s="412"/>
      <c r="CV38" s="413"/>
      <c r="CW38" s="414"/>
      <c r="CX38" s="412"/>
      <c r="CY38" s="413"/>
      <c r="CZ38" s="414"/>
      <c r="DA38" s="412"/>
      <c r="DB38" s="413"/>
      <c r="DC38" s="414"/>
      <c r="DD38" s="412"/>
      <c r="DE38" s="413"/>
      <c r="DF38" s="414"/>
      <c r="DG38" s="412"/>
      <c r="DH38" s="413"/>
      <c r="DI38" s="414"/>
      <c r="DJ38" s="412"/>
      <c r="DK38" s="413"/>
      <c r="DL38" s="414"/>
      <c r="DM38" s="412"/>
      <c r="DN38" s="413"/>
      <c r="DO38" s="414"/>
      <c r="DP38" s="412"/>
      <c r="DQ38" s="413"/>
      <c r="DR38" s="414"/>
      <c r="DS38" s="412"/>
      <c r="DT38" s="413"/>
      <c r="DU38" s="414"/>
      <c r="DV38" s="412"/>
      <c r="DW38" s="413"/>
      <c r="DX38" s="414"/>
      <c r="DY38" s="412"/>
      <c r="DZ38" s="413"/>
      <c r="EA38" s="414"/>
      <c r="EB38" s="412"/>
      <c r="EC38" s="413"/>
      <c r="ED38" s="414"/>
      <c r="EE38" s="412"/>
      <c r="EF38" s="413"/>
      <c r="EG38" s="414"/>
      <c r="EH38" s="412"/>
      <c r="EI38" s="413"/>
      <c r="EJ38" s="414"/>
      <c r="EK38" s="412"/>
      <c r="EL38" s="413"/>
      <c r="EM38" s="414"/>
      <c r="EN38" s="412"/>
      <c r="EO38" s="413"/>
      <c r="EP38" s="414"/>
      <c r="EQ38" s="412"/>
      <c r="ER38" s="413"/>
      <c r="ES38" s="414"/>
      <c r="ET38" s="412"/>
      <c r="EU38" s="413"/>
      <c r="EV38" s="414"/>
      <c r="EW38" s="412"/>
      <c r="EX38" s="413"/>
    </row>
    <row r="39" spans="1:256" s="2" customFormat="1" x14ac:dyDescent="0.2">
      <c r="A39" s="403" t="s">
        <v>43</v>
      </c>
      <c r="B39" s="164"/>
      <c r="C39" s="165"/>
      <c r="D39" s="82"/>
      <c r="E39" s="376"/>
      <c r="F39" s="410"/>
      <c r="G39" s="368"/>
      <c r="H39" s="376"/>
      <c r="I39" s="410"/>
      <c r="J39" s="411"/>
      <c r="K39" s="376"/>
      <c r="L39" s="410"/>
      <c r="M39" s="368"/>
      <c r="N39" s="376"/>
      <c r="O39" s="410"/>
      <c r="P39" s="368"/>
      <c r="Q39" s="376"/>
      <c r="R39" s="410"/>
      <c r="S39" s="411"/>
      <c r="T39" s="376"/>
      <c r="U39" s="410"/>
      <c r="V39" s="368"/>
      <c r="W39" s="376"/>
      <c r="X39" s="410"/>
      <c r="Y39" s="411"/>
      <c r="Z39" s="376"/>
      <c r="AA39" s="410"/>
      <c r="AB39" s="411"/>
      <c r="AC39" s="376"/>
      <c r="AD39" s="410"/>
      <c r="AE39" s="411"/>
      <c r="AF39" s="376"/>
      <c r="AG39" s="410"/>
      <c r="AH39" s="411"/>
      <c r="AI39" s="376"/>
      <c r="AJ39" s="410"/>
      <c r="AK39" s="411"/>
      <c r="AL39" s="376"/>
      <c r="AM39" s="410"/>
      <c r="AN39" s="411"/>
      <c r="AO39" s="376"/>
      <c r="AP39" s="410"/>
      <c r="AQ39" s="411"/>
      <c r="AR39" s="376"/>
      <c r="AS39" s="410"/>
      <c r="AT39" s="411"/>
      <c r="AU39" s="410"/>
      <c r="AV39" s="410"/>
      <c r="AW39" s="411"/>
      <c r="AX39" s="372"/>
      <c r="AY39" s="410"/>
      <c r="AZ39" s="411"/>
      <c r="BA39" s="372"/>
      <c r="BB39" s="410"/>
      <c r="BC39" s="411"/>
      <c r="BD39" s="372"/>
      <c r="BE39" s="410"/>
      <c r="BF39" s="411"/>
      <c r="BG39" s="372"/>
      <c r="BH39" s="410"/>
      <c r="BI39" s="411"/>
      <c r="BJ39" s="372"/>
      <c r="BK39" s="410"/>
      <c r="BL39" s="411"/>
      <c r="BM39" s="372"/>
      <c r="BN39" s="410"/>
      <c r="BO39" s="411"/>
      <c r="BP39" s="372"/>
      <c r="BQ39" s="410"/>
      <c r="BR39" s="411"/>
      <c r="BS39" s="372"/>
      <c r="BT39" s="410"/>
      <c r="BU39" s="411"/>
      <c r="BV39" s="372"/>
      <c r="BW39" s="410"/>
      <c r="BX39" s="411"/>
      <c r="BY39" s="372"/>
      <c r="BZ39" s="410"/>
      <c r="CA39" s="411"/>
      <c r="CB39" s="372"/>
      <c r="CC39" s="410"/>
      <c r="CD39" s="411"/>
      <c r="CE39" s="372"/>
      <c r="CF39" s="410"/>
      <c r="CG39" s="411"/>
      <c r="CH39" s="372"/>
      <c r="CI39" s="410"/>
      <c r="CJ39" s="411"/>
      <c r="CK39" s="372"/>
      <c r="CL39" s="410"/>
      <c r="CM39" s="411"/>
      <c r="CN39" s="372"/>
      <c r="CO39" s="410"/>
      <c r="CP39" s="411"/>
      <c r="CQ39" s="372"/>
      <c r="CR39" s="410"/>
      <c r="CS39" s="411"/>
      <c r="CT39" s="372"/>
      <c r="CU39" s="410"/>
      <c r="CV39" s="411"/>
      <c r="CW39" s="372"/>
      <c r="CX39" s="410"/>
      <c r="CY39" s="411"/>
      <c r="CZ39" s="372"/>
      <c r="DA39" s="410"/>
      <c r="DB39" s="411"/>
      <c r="DC39" s="372"/>
      <c r="DD39" s="410"/>
      <c r="DE39" s="411"/>
      <c r="DF39" s="372"/>
      <c r="DG39" s="410"/>
      <c r="DH39" s="411"/>
      <c r="DI39" s="372"/>
      <c r="DJ39" s="410"/>
      <c r="DK39" s="411"/>
      <c r="DL39" s="372"/>
      <c r="DM39" s="410"/>
      <c r="DN39" s="411"/>
      <c r="DO39" s="372"/>
      <c r="DP39" s="410"/>
      <c r="DQ39" s="411"/>
      <c r="DR39" s="372"/>
      <c r="DS39" s="410"/>
      <c r="DT39" s="411"/>
      <c r="DU39" s="372"/>
      <c r="DV39" s="410"/>
      <c r="DW39" s="411"/>
      <c r="DX39" s="372"/>
      <c r="DY39" s="410"/>
      <c r="DZ39" s="411"/>
      <c r="EA39" s="372"/>
      <c r="EB39" s="410"/>
      <c r="EC39" s="411"/>
      <c r="ED39" s="372"/>
      <c r="EE39" s="410"/>
      <c r="EF39" s="411"/>
      <c r="EG39" s="372"/>
      <c r="EH39" s="410"/>
      <c r="EI39" s="411"/>
      <c r="EJ39" s="372"/>
      <c r="EK39" s="410"/>
      <c r="EL39" s="411"/>
      <c r="EM39" s="372"/>
      <c r="EN39" s="410"/>
      <c r="EO39" s="411"/>
      <c r="EP39" s="372"/>
      <c r="EQ39" s="410"/>
      <c r="ER39" s="411"/>
      <c r="ES39" s="372"/>
      <c r="ET39" s="410"/>
      <c r="EU39" s="411"/>
      <c r="EV39" s="372"/>
      <c r="EW39" s="410"/>
      <c r="EX39" s="411"/>
      <c r="EY39" s="94"/>
      <c r="EZ39" s="94"/>
      <c r="FA39" s="94"/>
      <c r="FB39" s="94"/>
      <c r="FC39" s="94"/>
      <c r="FD39" s="94"/>
      <c r="FE39" s="94"/>
      <c r="FF39" s="94"/>
      <c r="FG39" s="94"/>
      <c r="FH39" s="94"/>
      <c r="FI39" s="94"/>
      <c r="FJ39" s="94"/>
      <c r="FK39" s="94"/>
      <c r="FL39" s="94"/>
      <c r="FM39" s="94"/>
      <c r="FN39" s="94"/>
      <c r="FO39" s="94"/>
      <c r="FP39" s="94"/>
      <c r="FQ39" s="94"/>
      <c r="FR39" s="94"/>
      <c r="FS39" s="94"/>
      <c r="FT39" s="94"/>
      <c r="FU39" s="94"/>
      <c r="FV39" s="94"/>
      <c r="FW39" s="94"/>
      <c r="FX39" s="94"/>
      <c r="FY39" s="94"/>
      <c r="FZ39" s="94"/>
      <c r="GA39" s="94"/>
      <c r="GB39" s="94"/>
      <c r="GC39" s="94"/>
      <c r="GD39" s="94"/>
      <c r="GE39" s="94"/>
      <c r="GF39" s="94"/>
      <c r="GG39" s="94"/>
      <c r="GH39" s="94"/>
      <c r="GI39" s="94"/>
      <c r="GJ39" s="94"/>
      <c r="GK39" s="94"/>
      <c r="GL39" s="94"/>
      <c r="GM39" s="94"/>
      <c r="GN39" s="94"/>
      <c r="GO39" s="94"/>
      <c r="GP39" s="94"/>
      <c r="GQ39" s="94"/>
      <c r="GR39" s="94"/>
      <c r="GS39" s="94"/>
      <c r="GT39" s="94"/>
      <c r="GU39" s="94"/>
      <c r="GV39" s="94"/>
      <c r="GW39" s="94"/>
      <c r="GX39" s="94"/>
      <c r="GY39" s="94"/>
      <c r="GZ39" s="94"/>
      <c r="HA39" s="94"/>
      <c r="HB39" s="94"/>
      <c r="HC39" s="94"/>
      <c r="HD39" s="94"/>
      <c r="HE39" s="94"/>
      <c r="HF39" s="94"/>
      <c r="HG39" s="94"/>
      <c r="HH39" s="94"/>
      <c r="HI39" s="94"/>
      <c r="HJ39" s="94"/>
      <c r="HK39" s="94"/>
      <c r="HL39" s="94"/>
      <c r="HM39" s="94"/>
      <c r="HN39" s="94"/>
      <c r="HO39" s="94"/>
      <c r="HP39" s="94"/>
      <c r="HQ39" s="94"/>
      <c r="HR39" s="94"/>
      <c r="HS39" s="94"/>
      <c r="HT39" s="94"/>
      <c r="HU39" s="94"/>
      <c r="HV39" s="94"/>
      <c r="HW39" s="94"/>
      <c r="HX39" s="94"/>
      <c r="HY39" s="94"/>
      <c r="HZ39" s="94"/>
      <c r="IA39" s="94"/>
      <c r="IB39" s="94"/>
      <c r="IC39" s="94"/>
      <c r="ID39" s="94"/>
      <c r="IE39" s="94"/>
      <c r="IF39" s="94"/>
      <c r="IG39" s="94"/>
      <c r="IH39" s="94"/>
      <c r="II39" s="94"/>
      <c r="IJ39" s="94"/>
      <c r="IK39" s="94"/>
      <c r="IL39" s="94"/>
      <c r="IM39" s="94"/>
      <c r="IN39" s="94"/>
      <c r="IO39" s="94"/>
      <c r="IP39" s="94"/>
      <c r="IQ39" s="94"/>
      <c r="IR39" s="94"/>
      <c r="IS39" s="94"/>
      <c r="IT39" s="94"/>
      <c r="IU39" s="94"/>
      <c r="IV39" s="94"/>
    </row>
    <row r="40" spans="1:256" ht="12.75" customHeight="1" x14ac:dyDescent="0.2">
      <c r="A40" s="294"/>
      <c r="B40" s="119" t="s">
        <v>20</v>
      </c>
      <c r="C40" s="138"/>
      <c r="D40" s="82"/>
      <c r="E40" s="376"/>
      <c r="F40" s="410"/>
      <c r="G40" s="368"/>
      <c r="H40" s="376"/>
      <c r="I40" s="410"/>
      <c r="J40" s="411"/>
      <c r="K40" s="376"/>
      <c r="L40" s="410"/>
      <c r="M40" s="368"/>
      <c r="N40" s="376"/>
      <c r="O40" s="410"/>
      <c r="P40" s="368"/>
      <c r="Q40" s="376"/>
      <c r="R40" s="410"/>
      <c r="S40" s="411"/>
      <c r="T40" s="376"/>
      <c r="U40" s="410"/>
      <c r="V40" s="368"/>
      <c r="W40" s="376"/>
      <c r="X40" s="410"/>
      <c r="Y40" s="411"/>
      <c r="Z40" s="376"/>
      <c r="AA40" s="410"/>
      <c r="AB40" s="411"/>
      <c r="AC40" s="376"/>
      <c r="AD40" s="410"/>
      <c r="AE40" s="411"/>
      <c r="AF40" s="376"/>
      <c r="AG40" s="410"/>
      <c r="AH40" s="411"/>
      <c r="AI40" s="376"/>
      <c r="AJ40" s="410"/>
      <c r="AK40" s="411"/>
      <c r="AL40" s="376"/>
      <c r="AM40" s="410"/>
      <c r="AN40" s="411"/>
      <c r="AO40" s="376"/>
      <c r="AP40" s="410"/>
      <c r="AQ40" s="411"/>
      <c r="AR40" s="376"/>
      <c r="AS40" s="410"/>
      <c r="AT40" s="411"/>
      <c r="AU40" s="410"/>
      <c r="AV40" s="410"/>
      <c r="AW40" s="411"/>
      <c r="AX40" s="372"/>
      <c r="AY40" s="410"/>
      <c r="AZ40" s="411"/>
      <c r="BA40" s="372"/>
      <c r="BB40" s="410"/>
      <c r="BC40" s="411"/>
      <c r="BD40" s="372"/>
      <c r="BE40" s="410"/>
      <c r="BF40" s="411"/>
      <c r="BG40" s="372"/>
      <c r="BH40" s="410"/>
      <c r="BI40" s="411"/>
      <c r="BJ40" s="372"/>
      <c r="BK40" s="410"/>
      <c r="BL40" s="411"/>
      <c r="BM40" s="372"/>
      <c r="BN40" s="410"/>
      <c r="BO40" s="411"/>
      <c r="BP40" s="372"/>
      <c r="BQ40" s="410"/>
      <c r="BR40" s="411"/>
      <c r="BS40" s="372"/>
      <c r="BT40" s="410"/>
      <c r="BU40" s="411"/>
      <c r="BV40" s="372"/>
      <c r="BW40" s="410"/>
      <c r="BX40" s="411"/>
      <c r="BY40" s="372"/>
      <c r="BZ40" s="410"/>
      <c r="CA40" s="411"/>
      <c r="CB40" s="372"/>
      <c r="CC40" s="410"/>
      <c r="CD40" s="411"/>
      <c r="CE40" s="372"/>
      <c r="CF40" s="410"/>
      <c r="CG40" s="411"/>
      <c r="CH40" s="372"/>
      <c r="CI40" s="410"/>
      <c r="CJ40" s="411"/>
      <c r="CK40" s="372"/>
      <c r="CL40" s="410"/>
      <c r="CM40" s="411"/>
      <c r="CN40" s="372"/>
      <c r="CO40" s="410"/>
      <c r="CP40" s="411"/>
      <c r="CQ40" s="372"/>
      <c r="CR40" s="410"/>
      <c r="CS40" s="411"/>
      <c r="CT40" s="372"/>
      <c r="CU40" s="410"/>
      <c r="CV40" s="411"/>
      <c r="CW40" s="372"/>
      <c r="CX40" s="410"/>
      <c r="CY40" s="411"/>
      <c r="CZ40" s="372"/>
      <c r="DA40" s="410"/>
      <c r="DB40" s="411"/>
      <c r="DC40" s="372"/>
      <c r="DD40" s="410"/>
      <c r="DE40" s="411"/>
      <c r="DF40" s="372"/>
      <c r="DG40" s="410"/>
      <c r="DH40" s="411"/>
      <c r="DI40" s="372"/>
      <c r="DJ40" s="410"/>
      <c r="DK40" s="411"/>
      <c r="DL40" s="372"/>
      <c r="DM40" s="410"/>
      <c r="DN40" s="411"/>
      <c r="DO40" s="372"/>
      <c r="DP40" s="410"/>
      <c r="DQ40" s="411"/>
      <c r="DR40" s="372"/>
      <c r="DS40" s="410"/>
      <c r="DT40" s="411"/>
      <c r="DU40" s="372"/>
      <c r="DV40" s="410"/>
      <c r="DW40" s="411"/>
      <c r="DX40" s="372"/>
      <c r="DY40" s="410"/>
      <c r="DZ40" s="411"/>
      <c r="EA40" s="372"/>
      <c r="EB40" s="410"/>
      <c r="EC40" s="411"/>
      <c r="ED40" s="372"/>
      <c r="EE40" s="410"/>
      <c r="EF40" s="411"/>
      <c r="EG40" s="372"/>
      <c r="EH40" s="410"/>
      <c r="EI40" s="411"/>
      <c r="EJ40" s="372"/>
      <c r="EK40" s="410"/>
      <c r="EL40" s="411"/>
      <c r="EM40" s="372"/>
      <c r="EN40" s="410"/>
      <c r="EO40" s="411"/>
      <c r="EP40" s="372"/>
      <c r="EQ40" s="410"/>
      <c r="ER40" s="411"/>
      <c r="ES40" s="372"/>
      <c r="ET40" s="410"/>
      <c r="EU40" s="411"/>
      <c r="EV40" s="372"/>
      <c r="EW40" s="410"/>
      <c r="EX40" s="411"/>
    </row>
    <row r="41" spans="1:256" x14ac:dyDescent="0.2">
      <c r="A41" s="294"/>
      <c r="B41" s="32"/>
      <c r="C41" s="146" t="s">
        <v>21</v>
      </c>
      <c r="D41" s="82"/>
      <c r="E41" s="376"/>
      <c r="F41" s="410"/>
      <c r="G41" s="368"/>
      <c r="H41" s="376"/>
      <c r="I41" s="410"/>
      <c r="J41" s="411"/>
      <c r="K41" s="376"/>
      <c r="L41" s="410"/>
      <c r="M41" s="368"/>
      <c r="N41" s="376"/>
      <c r="O41" s="410"/>
      <c r="P41" s="368"/>
      <c r="Q41" s="376"/>
      <c r="R41" s="410"/>
      <c r="S41" s="411"/>
      <c r="T41" s="376"/>
      <c r="U41" s="410"/>
      <c r="V41" s="368"/>
      <c r="W41" s="376"/>
      <c r="X41" s="410"/>
      <c r="Y41" s="411"/>
      <c r="Z41" s="376"/>
      <c r="AA41" s="410"/>
      <c r="AB41" s="411"/>
      <c r="AC41" s="376"/>
      <c r="AD41" s="410"/>
      <c r="AE41" s="411"/>
      <c r="AF41" s="376"/>
      <c r="AG41" s="410"/>
      <c r="AH41" s="411"/>
      <c r="AI41" s="376"/>
      <c r="AJ41" s="410"/>
      <c r="AK41" s="411"/>
      <c r="AL41" s="376"/>
      <c r="AM41" s="410"/>
      <c r="AN41" s="411"/>
      <c r="AO41" s="376"/>
      <c r="AP41" s="410"/>
      <c r="AQ41" s="411"/>
      <c r="AR41" s="376"/>
      <c r="AS41" s="410"/>
      <c r="AT41" s="411"/>
      <c r="AU41" s="410"/>
      <c r="AV41" s="410"/>
      <c r="AW41" s="411"/>
      <c r="AX41" s="372"/>
      <c r="AY41" s="410"/>
      <c r="AZ41" s="411"/>
      <c r="BA41" s="372"/>
      <c r="BB41" s="410"/>
      <c r="BC41" s="411"/>
      <c r="BD41" s="372"/>
      <c r="BE41" s="410"/>
      <c r="BF41" s="411"/>
      <c r="BG41" s="372"/>
      <c r="BH41" s="410"/>
      <c r="BI41" s="411"/>
      <c r="BJ41" s="372"/>
      <c r="BK41" s="410"/>
      <c r="BL41" s="411"/>
      <c r="BM41" s="372"/>
      <c r="BN41" s="410"/>
      <c r="BO41" s="411"/>
      <c r="BP41" s="372"/>
      <c r="BQ41" s="410"/>
      <c r="BR41" s="411"/>
      <c r="BS41" s="372"/>
      <c r="BT41" s="410"/>
      <c r="BU41" s="411"/>
      <c r="BV41" s="372"/>
      <c r="BW41" s="410"/>
      <c r="BX41" s="411"/>
      <c r="BY41" s="372"/>
      <c r="BZ41" s="410"/>
      <c r="CA41" s="411"/>
      <c r="CB41" s="372"/>
      <c r="CC41" s="410"/>
      <c r="CD41" s="411"/>
      <c r="CE41" s="372"/>
      <c r="CF41" s="410"/>
      <c r="CG41" s="411"/>
      <c r="CH41" s="372"/>
      <c r="CI41" s="410"/>
      <c r="CJ41" s="411"/>
      <c r="CK41" s="372"/>
      <c r="CL41" s="410"/>
      <c r="CM41" s="411"/>
      <c r="CN41" s="372"/>
      <c r="CO41" s="410"/>
      <c r="CP41" s="411"/>
      <c r="CQ41" s="372"/>
      <c r="CR41" s="410"/>
      <c r="CS41" s="411"/>
      <c r="CT41" s="372"/>
      <c r="CU41" s="410"/>
      <c r="CV41" s="411"/>
      <c r="CW41" s="372"/>
      <c r="CX41" s="410"/>
      <c r="CY41" s="411"/>
      <c r="CZ41" s="372"/>
      <c r="DA41" s="410"/>
      <c r="DB41" s="411"/>
      <c r="DC41" s="372"/>
      <c r="DD41" s="410"/>
      <c r="DE41" s="411"/>
      <c r="DF41" s="372"/>
      <c r="DG41" s="410"/>
      <c r="DH41" s="411"/>
      <c r="DI41" s="372"/>
      <c r="DJ41" s="410"/>
      <c r="DK41" s="411"/>
      <c r="DL41" s="372"/>
      <c r="DM41" s="410"/>
      <c r="DN41" s="411"/>
      <c r="DO41" s="372"/>
      <c r="DP41" s="410"/>
      <c r="DQ41" s="411"/>
      <c r="DR41" s="372"/>
      <c r="DS41" s="410"/>
      <c r="DT41" s="411"/>
      <c r="DU41" s="372"/>
      <c r="DV41" s="410"/>
      <c r="DW41" s="411"/>
      <c r="DX41" s="372"/>
      <c r="DY41" s="410"/>
      <c r="DZ41" s="411"/>
      <c r="EA41" s="372"/>
      <c r="EB41" s="410"/>
      <c r="EC41" s="411"/>
      <c r="ED41" s="372"/>
      <c r="EE41" s="410"/>
      <c r="EF41" s="411"/>
      <c r="EG41" s="372"/>
      <c r="EH41" s="410"/>
      <c r="EI41" s="411"/>
      <c r="EJ41" s="372"/>
      <c r="EK41" s="410"/>
      <c r="EL41" s="411"/>
      <c r="EM41" s="372"/>
      <c r="EN41" s="410"/>
      <c r="EO41" s="411"/>
      <c r="EP41" s="372"/>
      <c r="EQ41" s="410"/>
      <c r="ER41" s="411"/>
      <c r="ES41" s="372"/>
      <c r="ET41" s="410"/>
      <c r="EU41" s="411"/>
      <c r="EV41" s="372"/>
      <c r="EW41" s="410"/>
      <c r="EX41" s="411"/>
    </row>
    <row r="42" spans="1:256" x14ac:dyDescent="0.2">
      <c r="A42" s="294"/>
      <c r="B42" s="32"/>
      <c r="C42" s="102" t="s">
        <v>22</v>
      </c>
      <c r="D42" s="82"/>
      <c r="E42" s="376"/>
      <c r="F42" s="410"/>
      <c r="G42" s="368"/>
      <c r="H42" s="376"/>
      <c r="I42" s="410"/>
      <c r="J42" s="411"/>
      <c r="K42" s="376"/>
      <c r="L42" s="410"/>
      <c r="M42" s="368"/>
      <c r="N42" s="376"/>
      <c r="O42" s="410"/>
      <c r="P42" s="368"/>
      <c r="Q42" s="376"/>
      <c r="R42" s="410"/>
      <c r="S42" s="411"/>
      <c r="T42" s="376"/>
      <c r="U42" s="410"/>
      <c r="V42" s="368"/>
      <c r="W42" s="376"/>
      <c r="X42" s="410"/>
      <c r="Y42" s="411"/>
      <c r="Z42" s="376"/>
      <c r="AA42" s="410"/>
      <c r="AB42" s="411"/>
      <c r="AC42" s="376"/>
      <c r="AD42" s="410"/>
      <c r="AE42" s="411"/>
      <c r="AF42" s="376"/>
      <c r="AG42" s="410"/>
      <c r="AH42" s="411"/>
      <c r="AI42" s="376"/>
      <c r="AJ42" s="410"/>
      <c r="AK42" s="411"/>
      <c r="AL42" s="376"/>
      <c r="AM42" s="410"/>
      <c r="AN42" s="411"/>
      <c r="AO42" s="376"/>
      <c r="AP42" s="410"/>
      <c r="AQ42" s="411"/>
      <c r="AR42" s="376"/>
      <c r="AS42" s="410"/>
      <c r="AT42" s="411"/>
      <c r="AU42" s="410"/>
      <c r="AV42" s="410"/>
      <c r="AW42" s="411"/>
      <c r="AX42" s="372"/>
      <c r="AY42" s="410"/>
      <c r="AZ42" s="411"/>
      <c r="BA42" s="372"/>
      <c r="BB42" s="410"/>
      <c r="BC42" s="411"/>
      <c r="BD42" s="372"/>
      <c r="BE42" s="410"/>
      <c r="BF42" s="411"/>
      <c r="BG42" s="372"/>
      <c r="BH42" s="410"/>
      <c r="BI42" s="411"/>
      <c r="BJ42" s="372"/>
      <c r="BK42" s="410"/>
      <c r="BL42" s="411"/>
      <c r="BM42" s="372"/>
      <c r="BN42" s="410"/>
      <c r="BO42" s="411"/>
      <c r="BP42" s="372"/>
      <c r="BQ42" s="410"/>
      <c r="BR42" s="411"/>
      <c r="BS42" s="372"/>
      <c r="BT42" s="410"/>
      <c r="BU42" s="411"/>
      <c r="BV42" s="372"/>
      <c r="BW42" s="410"/>
      <c r="BX42" s="411"/>
      <c r="BY42" s="372"/>
      <c r="BZ42" s="410"/>
      <c r="CA42" s="411"/>
      <c r="CB42" s="372"/>
      <c r="CC42" s="410"/>
      <c r="CD42" s="411"/>
      <c r="CE42" s="372"/>
      <c r="CF42" s="410"/>
      <c r="CG42" s="411"/>
      <c r="CH42" s="372"/>
      <c r="CI42" s="410"/>
      <c r="CJ42" s="411"/>
      <c r="CK42" s="372"/>
      <c r="CL42" s="410"/>
      <c r="CM42" s="411"/>
      <c r="CN42" s="372"/>
      <c r="CO42" s="410"/>
      <c r="CP42" s="411"/>
      <c r="CQ42" s="372"/>
      <c r="CR42" s="410"/>
      <c r="CS42" s="411"/>
      <c r="CT42" s="372"/>
      <c r="CU42" s="410"/>
      <c r="CV42" s="411"/>
      <c r="CW42" s="372"/>
      <c r="CX42" s="410"/>
      <c r="CY42" s="411"/>
      <c r="CZ42" s="372"/>
      <c r="DA42" s="410"/>
      <c r="DB42" s="411"/>
      <c r="DC42" s="372"/>
      <c r="DD42" s="410"/>
      <c r="DE42" s="411"/>
      <c r="DF42" s="372"/>
      <c r="DG42" s="410"/>
      <c r="DH42" s="411"/>
      <c r="DI42" s="372"/>
      <c r="DJ42" s="410"/>
      <c r="DK42" s="411"/>
      <c r="DL42" s="372"/>
      <c r="DM42" s="410"/>
      <c r="DN42" s="411"/>
      <c r="DO42" s="372"/>
      <c r="DP42" s="410"/>
      <c r="DQ42" s="411"/>
      <c r="DR42" s="372"/>
      <c r="DS42" s="410"/>
      <c r="DT42" s="411"/>
      <c r="DU42" s="372"/>
      <c r="DV42" s="410"/>
      <c r="DW42" s="411"/>
      <c r="DX42" s="372"/>
      <c r="DY42" s="410"/>
      <c r="DZ42" s="411"/>
      <c r="EA42" s="372"/>
      <c r="EB42" s="410"/>
      <c r="EC42" s="411"/>
      <c r="ED42" s="372"/>
      <c r="EE42" s="410"/>
      <c r="EF42" s="411"/>
      <c r="EG42" s="372"/>
      <c r="EH42" s="410"/>
      <c r="EI42" s="411"/>
      <c r="EJ42" s="372"/>
      <c r="EK42" s="410"/>
      <c r="EL42" s="411"/>
      <c r="EM42" s="372"/>
      <c r="EN42" s="410"/>
      <c r="EO42" s="411"/>
      <c r="EP42" s="372"/>
      <c r="EQ42" s="410"/>
      <c r="ER42" s="411"/>
      <c r="ES42" s="372"/>
      <c r="ET42" s="410"/>
      <c r="EU42" s="411"/>
      <c r="EV42" s="372"/>
      <c r="EW42" s="410"/>
      <c r="EX42" s="411"/>
    </row>
    <row r="43" spans="1:256" ht="12.75" customHeight="1" x14ac:dyDescent="0.2">
      <c r="A43" s="294"/>
      <c r="B43" s="120" t="s">
        <v>51</v>
      </c>
      <c r="C43" s="141"/>
      <c r="D43" s="82"/>
      <c r="E43" s="376"/>
      <c r="F43" s="410"/>
      <c r="G43" s="368"/>
      <c r="H43" s="376"/>
      <c r="I43" s="410"/>
      <c r="J43" s="411"/>
      <c r="K43" s="376"/>
      <c r="L43" s="410"/>
      <c r="M43" s="368"/>
      <c r="N43" s="376"/>
      <c r="O43" s="410"/>
      <c r="P43" s="368"/>
      <c r="Q43" s="376"/>
      <c r="R43" s="410"/>
      <c r="S43" s="411"/>
      <c r="T43" s="376"/>
      <c r="U43" s="410"/>
      <c r="V43" s="368"/>
      <c r="W43" s="376"/>
      <c r="X43" s="410"/>
      <c r="Y43" s="411"/>
      <c r="Z43" s="376"/>
      <c r="AA43" s="410"/>
      <c r="AB43" s="411"/>
      <c r="AC43" s="376"/>
      <c r="AD43" s="410"/>
      <c r="AE43" s="411"/>
      <c r="AF43" s="376"/>
      <c r="AG43" s="410"/>
      <c r="AH43" s="411"/>
      <c r="AI43" s="376"/>
      <c r="AJ43" s="410"/>
      <c r="AK43" s="411"/>
      <c r="AL43" s="376"/>
      <c r="AM43" s="410"/>
      <c r="AN43" s="411"/>
      <c r="AO43" s="376"/>
      <c r="AP43" s="410"/>
      <c r="AQ43" s="411"/>
      <c r="AR43" s="376"/>
      <c r="AS43" s="410"/>
      <c r="AT43" s="411"/>
      <c r="AU43" s="410"/>
      <c r="AV43" s="410"/>
      <c r="AW43" s="411"/>
      <c r="AX43" s="372"/>
      <c r="AY43" s="410"/>
      <c r="AZ43" s="411"/>
      <c r="BA43" s="372"/>
      <c r="BB43" s="410"/>
      <c r="BC43" s="411"/>
      <c r="BD43" s="372"/>
      <c r="BE43" s="410"/>
      <c r="BF43" s="411"/>
      <c r="BG43" s="372"/>
      <c r="BH43" s="410"/>
      <c r="BI43" s="411"/>
      <c r="BJ43" s="372"/>
      <c r="BK43" s="410"/>
      <c r="BL43" s="411"/>
      <c r="BM43" s="372"/>
      <c r="BN43" s="410"/>
      <c r="BO43" s="411"/>
      <c r="BP43" s="372"/>
      <c r="BQ43" s="410"/>
      <c r="BR43" s="411"/>
      <c r="BS43" s="372"/>
      <c r="BT43" s="410"/>
      <c r="BU43" s="411"/>
      <c r="BV43" s="372"/>
      <c r="BW43" s="410"/>
      <c r="BX43" s="411"/>
      <c r="BY43" s="372"/>
      <c r="BZ43" s="410"/>
      <c r="CA43" s="411"/>
      <c r="CB43" s="372"/>
      <c r="CC43" s="410"/>
      <c r="CD43" s="411"/>
      <c r="CE43" s="372"/>
      <c r="CF43" s="410"/>
      <c r="CG43" s="411"/>
      <c r="CH43" s="372"/>
      <c r="CI43" s="410"/>
      <c r="CJ43" s="411"/>
      <c r="CK43" s="372"/>
      <c r="CL43" s="410"/>
      <c r="CM43" s="411"/>
      <c r="CN43" s="372"/>
      <c r="CO43" s="410"/>
      <c r="CP43" s="411"/>
      <c r="CQ43" s="372"/>
      <c r="CR43" s="410"/>
      <c r="CS43" s="411"/>
      <c r="CT43" s="372"/>
      <c r="CU43" s="410"/>
      <c r="CV43" s="411"/>
      <c r="CW43" s="372"/>
      <c r="CX43" s="410"/>
      <c r="CY43" s="411"/>
      <c r="CZ43" s="372"/>
      <c r="DA43" s="410"/>
      <c r="DB43" s="411"/>
      <c r="DC43" s="372"/>
      <c r="DD43" s="410"/>
      <c r="DE43" s="411"/>
      <c r="DF43" s="372"/>
      <c r="DG43" s="410"/>
      <c r="DH43" s="411"/>
      <c r="DI43" s="372"/>
      <c r="DJ43" s="410"/>
      <c r="DK43" s="411"/>
      <c r="DL43" s="372"/>
      <c r="DM43" s="410"/>
      <c r="DN43" s="411"/>
      <c r="DO43" s="372"/>
      <c r="DP43" s="410"/>
      <c r="DQ43" s="411"/>
      <c r="DR43" s="372"/>
      <c r="DS43" s="410"/>
      <c r="DT43" s="411"/>
      <c r="DU43" s="372"/>
      <c r="DV43" s="410"/>
      <c r="DW43" s="411"/>
      <c r="DX43" s="372"/>
      <c r="DY43" s="410"/>
      <c r="DZ43" s="411"/>
      <c r="EA43" s="372"/>
      <c r="EB43" s="410"/>
      <c r="EC43" s="411"/>
      <c r="ED43" s="372"/>
      <c r="EE43" s="410"/>
      <c r="EF43" s="411"/>
      <c r="EG43" s="372"/>
      <c r="EH43" s="410"/>
      <c r="EI43" s="411"/>
      <c r="EJ43" s="372"/>
      <c r="EK43" s="410"/>
      <c r="EL43" s="411"/>
      <c r="EM43" s="372"/>
      <c r="EN43" s="410"/>
      <c r="EO43" s="411"/>
      <c r="EP43" s="372"/>
      <c r="EQ43" s="410"/>
      <c r="ER43" s="411"/>
      <c r="ES43" s="372"/>
      <c r="ET43" s="410"/>
      <c r="EU43" s="411"/>
      <c r="EV43" s="372"/>
      <c r="EW43" s="410"/>
      <c r="EX43" s="411"/>
    </row>
    <row r="44" spans="1:256" x14ac:dyDescent="0.2">
      <c r="A44" s="294"/>
      <c r="B44" s="32"/>
      <c r="C44" s="102" t="s">
        <v>23</v>
      </c>
      <c r="D44" s="82"/>
      <c r="E44" s="376"/>
      <c r="F44" s="410"/>
      <c r="G44" s="368"/>
      <c r="H44" s="376"/>
      <c r="I44" s="410"/>
      <c r="J44" s="411"/>
      <c r="K44" s="376"/>
      <c r="L44" s="410"/>
      <c r="M44" s="368"/>
      <c r="N44" s="376"/>
      <c r="O44" s="410"/>
      <c r="P44" s="368"/>
      <c r="Q44" s="376"/>
      <c r="R44" s="410"/>
      <c r="S44" s="411"/>
      <c r="T44" s="376"/>
      <c r="U44" s="410"/>
      <c r="V44" s="368"/>
      <c r="W44" s="376"/>
      <c r="X44" s="410"/>
      <c r="Y44" s="411"/>
      <c r="Z44" s="376"/>
      <c r="AA44" s="410"/>
      <c r="AB44" s="411"/>
      <c r="AC44" s="376"/>
      <c r="AD44" s="410"/>
      <c r="AE44" s="411"/>
      <c r="AF44" s="376"/>
      <c r="AG44" s="410"/>
      <c r="AH44" s="411"/>
      <c r="AI44" s="376"/>
      <c r="AJ44" s="410"/>
      <c r="AK44" s="411"/>
      <c r="AL44" s="376"/>
      <c r="AM44" s="410"/>
      <c r="AN44" s="411"/>
      <c r="AO44" s="376"/>
      <c r="AP44" s="410"/>
      <c r="AQ44" s="411"/>
      <c r="AR44" s="376"/>
      <c r="AS44" s="410"/>
      <c r="AT44" s="411"/>
      <c r="AU44" s="410"/>
      <c r="AV44" s="410"/>
      <c r="AW44" s="411"/>
      <c r="AX44" s="372"/>
      <c r="AY44" s="410"/>
      <c r="AZ44" s="411"/>
      <c r="BA44" s="372"/>
      <c r="BB44" s="410"/>
      <c r="BC44" s="411"/>
      <c r="BD44" s="372"/>
      <c r="BE44" s="410"/>
      <c r="BF44" s="411"/>
      <c r="BG44" s="372"/>
      <c r="BH44" s="410"/>
      <c r="BI44" s="411"/>
      <c r="BJ44" s="372"/>
      <c r="BK44" s="410"/>
      <c r="BL44" s="411"/>
      <c r="BM44" s="372"/>
      <c r="BN44" s="410"/>
      <c r="BO44" s="411"/>
      <c r="BP44" s="372"/>
      <c r="BQ44" s="410"/>
      <c r="BR44" s="411"/>
      <c r="BS44" s="372"/>
      <c r="BT44" s="410"/>
      <c r="BU44" s="411"/>
      <c r="BV44" s="372"/>
      <c r="BW44" s="410"/>
      <c r="BX44" s="411"/>
      <c r="BY44" s="372"/>
      <c r="BZ44" s="410"/>
      <c r="CA44" s="411"/>
      <c r="CB44" s="372"/>
      <c r="CC44" s="410"/>
      <c r="CD44" s="411"/>
      <c r="CE44" s="372"/>
      <c r="CF44" s="410"/>
      <c r="CG44" s="411"/>
      <c r="CH44" s="372"/>
      <c r="CI44" s="410"/>
      <c r="CJ44" s="411"/>
      <c r="CK44" s="372"/>
      <c r="CL44" s="410"/>
      <c r="CM44" s="411"/>
      <c r="CN44" s="372"/>
      <c r="CO44" s="410"/>
      <c r="CP44" s="411"/>
      <c r="CQ44" s="372"/>
      <c r="CR44" s="410"/>
      <c r="CS44" s="411"/>
      <c r="CT44" s="372"/>
      <c r="CU44" s="410"/>
      <c r="CV44" s="411"/>
      <c r="CW44" s="372"/>
      <c r="CX44" s="410"/>
      <c r="CY44" s="411"/>
      <c r="CZ44" s="372"/>
      <c r="DA44" s="410"/>
      <c r="DB44" s="411"/>
      <c r="DC44" s="372"/>
      <c r="DD44" s="410"/>
      <c r="DE44" s="411"/>
      <c r="DF44" s="372"/>
      <c r="DG44" s="410"/>
      <c r="DH44" s="411"/>
      <c r="DI44" s="372"/>
      <c r="DJ44" s="410"/>
      <c r="DK44" s="411"/>
      <c r="DL44" s="372"/>
      <c r="DM44" s="410"/>
      <c r="DN44" s="411"/>
      <c r="DO44" s="372"/>
      <c r="DP44" s="410"/>
      <c r="DQ44" s="411"/>
      <c r="DR44" s="372"/>
      <c r="DS44" s="410"/>
      <c r="DT44" s="411"/>
      <c r="DU44" s="372"/>
      <c r="DV44" s="410"/>
      <c r="DW44" s="411"/>
      <c r="DX44" s="372"/>
      <c r="DY44" s="410"/>
      <c r="DZ44" s="411"/>
      <c r="EA44" s="372"/>
      <c r="EB44" s="410"/>
      <c r="EC44" s="411"/>
      <c r="ED44" s="372"/>
      <c r="EE44" s="410"/>
      <c r="EF44" s="411"/>
      <c r="EG44" s="372"/>
      <c r="EH44" s="410"/>
      <c r="EI44" s="411"/>
      <c r="EJ44" s="372"/>
      <c r="EK44" s="410"/>
      <c r="EL44" s="411"/>
      <c r="EM44" s="372"/>
      <c r="EN44" s="410"/>
      <c r="EO44" s="411"/>
      <c r="EP44" s="372"/>
      <c r="EQ44" s="410"/>
      <c r="ER44" s="411"/>
      <c r="ES44" s="372"/>
      <c r="ET44" s="410"/>
      <c r="EU44" s="411"/>
      <c r="EV44" s="372"/>
      <c r="EW44" s="410"/>
      <c r="EX44" s="411"/>
    </row>
    <row r="45" spans="1:256" s="3" customFormat="1" ht="13.5" thickBot="1" x14ac:dyDescent="0.25">
      <c r="A45" s="399"/>
      <c r="B45" s="127"/>
      <c r="C45" s="103" t="s">
        <v>24</v>
      </c>
      <c r="D45" s="363"/>
      <c r="E45" s="383"/>
      <c r="F45" s="412"/>
      <c r="G45" s="370"/>
      <c r="H45" s="383"/>
      <c r="I45" s="412"/>
      <c r="J45" s="413"/>
      <c r="K45" s="383"/>
      <c r="L45" s="412"/>
      <c r="M45" s="370"/>
      <c r="N45" s="383"/>
      <c r="O45" s="412"/>
      <c r="P45" s="370"/>
      <c r="Q45" s="383"/>
      <c r="R45" s="412"/>
      <c r="S45" s="413"/>
      <c r="T45" s="383"/>
      <c r="U45" s="412"/>
      <c r="V45" s="370"/>
      <c r="W45" s="383"/>
      <c r="X45" s="412"/>
      <c r="Y45" s="413"/>
      <c r="Z45" s="383"/>
      <c r="AA45" s="412"/>
      <c r="AB45" s="413"/>
      <c r="AC45" s="383"/>
      <c r="AD45" s="412"/>
      <c r="AE45" s="413"/>
      <c r="AF45" s="383"/>
      <c r="AG45" s="412"/>
      <c r="AH45" s="413"/>
      <c r="AI45" s="383"/>
      <c r="AJ45" s="412"/>
      <c r="AK45" s="413"/>
      <c r="AL45" s="383"/>
      <c r="AM45" s="412"/>
      <c r="AN45" s="413"/>
      <c r="AO45" s="383"/>
      <c r="AP45" s="412"/>
      <c r="AQ45" s="413"/>
      <c r="AR45" s="383"/>
      <c r="AS45" s="412"/>
      <c r="AT45" s="413"/>
      <c r="AU45" s="412"/>
      <c r="AV45" s="412"/>
      <c r="AW45" s="413"/>
      <c r="AX45" s="414"/>
      <c r="AY45" s="412"/>
      <c r="AZ45" s="413"/>
      <c r="BA45" s="414"/>
      <c r="BB45" s="412"/>
      <c r="BC45" s="413"/>
      <c r="BD45" s="414"/>
      <c r="BE45" s="412"/>
      <c r="BF45" s="413"/>
      <c r="BG45" s="414"/>
      <c r="BH45" s="412"/>
      <c r="BI45" s="413"/>
      <c r="BJ45" s="414"/>
      <c r="BK45" s="412"/>
      <c r="BL45" s="413"/>
      <c r="BM45" s="414"/>
      <c r="BN45" s="412"/>
      <c r="BO45" s="413"/>
      <c r="BP45" s="414"/>
      <c r="BQ45" s="412"/>
      <c r="BR45" s="413"/>
      <c r="BS45" s="414"/>
      <c r="BT45" s="412"/>
      <c r="BU45" s="413"/>
      <c r="BV45" s="414"/>
      <c r="BW45" s="412"/>
      <c r="BX45" s="413"/>
      <c r="BY45" s="414"/>
      <c r="BZ45" s="412"/>
      <c r="CA45" s="413"/>
      <c r="CB45" s="414"/>
      <c r="CC45" s="412"/>
      <c r="CD45" s="413"/>
      <c r="CE45" s="414"/>
      <c r="CF45" s="412"/>
      <c r="CG45" s="413"/>
      <c r="CH45" s="414"/>
      <c r="CI45" s="412"/>
      <c r="CJ45" s="413"/>
      <c r="CK45" s="414"/>
      <c r="CL45" s="412"/>
      <c r="CM45" s="413"/>
      <c r="CN45" s="414"/>
      <c r="CO45" s="412"/>
      <c r="CP45" s="413"/>
      <c r="CQ45" s="414"/>
      <c r="CR45" s="412"/>
      <c r="CS45" s="413"/>
      <c r="CT45" s="414"/>
      <c r="CU45" s="412"/>
      <c r="CV45" s="413"/>
      <c r="CW45" s="414"/>
      <c r="CX45" s="412"/>
      <c r="CY45" s="413"/>
      <c r="CZ45" s="414"/>
      <c r="DA45" s="412"/>
      <c r="DB45" s="413"/>
      <c r="DC45" s="414"/>
      <c r="DD45" s="412"/>
      <c r="DE45" s="413"/>
      <c r="DF45" s="414"/>
      <c r="DG45" s="412"/>
      <c r="DH45" s="413"/>
      <c r="DI45" s="414"/>
      <c r="DJ45" s="412"/>
      <c r="DK45" s="413"/>
      <c r="DL45" s="414"/>
      <c r="DM45" s="412"/>
      <c r="DN45" s="413"/>
      <c r="DO45" s="414"/>
      <c r="DP45" s="412"/>
      <c r="DQ45" s="413"/>
      <c r="DR45" s="414"/>
      <c r="DS45" s="412"/>
      <c r="DT45" s="413"/>
      <c r="DU45" s="414"/>
      <c r="DV45" s="412"/>
      <c r="DW45" s="413"/>
      <c r="DX45" s="414"/>
      <c r="DY45" s="412"/>
      <c r="DZ45" s="413"/>
      <c r="EA45" s="414"/>
      <c r="EB45" s="412"/>
      <c r="EC45" s="413"/>
      <c r="ED45" s="414"/>
      <c r="EE45" s="412"/>
      <c r="EF45" s="413"/>
      <c r="EG45" s="414"/>
      <c r="EH45" s="412"/>
      <c r="EI45" s="413"/>
      <c r="EJ45" s="414"/>
      <c r="EK45" s="412"/>
      <c r="EL45" s="413"/>
      <c r="EM45" s="414"/>
      <c r="EN45" s="412"/>
      <c r="EO45" s="413"/>
      <c r="EP45" s="414"/>
      <c r="EQ45" s="412"/>
      <c r="ER45" s="413"/>
      <c r="ES45" s="414"/>
      <c r="ET45" s="412"/>
      <c r="EU45" s="413"/>
      <c r="EV45" s="414"/>
      <c r="EW45" s="412"/>
      <c r="EX45" s="413"/>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row>
    <row r="46" spans="1:256" s="2" customFormat="1" x14ac:dyDescent="0.2">
      <c r="A46" s="402" t="s">
        <v>25</v>
      </c>
      <c r="B46" s="160"/>
      <c r="C46" s="161"/>
      <c r="D46" s="82"/>
      <c r="E46" s="376"/>
      <c r="F46" s="410"/>
      <c r="G46" s="368"/>
      <c r="H46" s="376"/>
      <c r="I46" s="410"/>
      <c r="J46" s="411"/>
      <c r="K46" s="376"/>
      <c r="L46" s="410"/>
      <c r="M46" s="368"/>
      <c r="N46" s="376"/>
      <c r="O46" s="410"/>
      <c r="P46" s="368"/>
      <c r="Q46" s="376"/>
      <c r="R46" s="410"/>
      <c r="S46" s="411"/>
      <c r="T46" s="376"/>
      <c r="U46" s="410"/>
      <c r="V46" s="368"/>
      <c r="W46" s="376"/>
      <c r="X46" s="410"/>
      <c r="Y46" s="411"/>
      <c r="Z46" s="376"/>
      <c r="AA46" s="410"/>
      <c r="AB46" s="411"/>
      <c r="AC46" s="376"/>
      <c r="AD46" s="410"/>
      <c r="AE46" s="411"/>
      <c r="AF46" s="376"/>
      <c r="AG46" s="410"/>
      <c r="AH46" s="411"/>
      <c r="AI46" s="376"/>
      <c r="AJ46" s="410"/>
      <c r="AK46" s="411"/>
      <c r="AL46" s="376"/>
      <c r="AM46" s="410"/>
      <c r="AN46" s="411"/>
      <c r="AO46" s="376"/>
      <c r="AP46" s="410"/>
      <c r="AQ46" s="411"/>
      <c r="AR46" s="376"/>
      <c r="AS46" s="410"/>
      <c r="AT46" s="411"/>
      <c r="AU46" s="410"/>
      <c r="AV46" s="410"/>
      <c r="AW46" s="411"/>
      <c r="AX46" s="372"/>
      <c r="AY46" s="410"/>
      <c r="AZ46" s="411"/>
      <c r="BA46" s="372"/>
      <c r="BB46" s="410"/>
      <c r="BC46" s="411"/>
      <c r="BD46" s="372"/>
      <c r="BE46" s="410"/>
      <c r="BF46" s="411"/>
      <c r="BG46" s="372"/>
      <c r="BH46" s="410"/>
      <c r="BI46" s="411"/>
      <c r="BJ46" s="372"/>
      <c r="BK46" s="410"/>
      <c r="BL46" s="411"/>
      <c r="BM46" s="372"/>
      <c r="BN46" s="410"/>
      <c r="BO46" s="411"/>
      <c r="BP46" s="372"/>
      <c r="BQ46" s="410"/>
      <c r="BR46" s="411"/>
      <c r="BS46" s="372"/>
      <c r="BT46" s="410"/>
      <c r="BU46" s="411"/>
      <c r="BV46" s="372"/>
      <c r="BW46" s="410"/>
      <c r="BX46" s="411"/>
      <c r="BY46" s="372"/>
      <c r="BZ46" s="410"/>
      <c r="CA46" s="411"/>
      <c r="CB46" s="372"/>
      <c r="CC46" s="410"/>
      <c r="CD46" s="411"/>
      <c r="CE46" s="372"/>
      <c r="CF46" s="410"/>
      <c r="CG46" s="411"/>
      <c r="CH46" s="372"/>
      <c r="CI46" s="410"/>
      <c r="CJ46" s="411"/>
      <c r="CK46" s="372"/>
      <c r="CL46" s="410"/>
      <c r="CM46" s="411"/>
      <c r="CN46" s="372"/>
      <c r="CO46" s="410"/>
      <c r="CP46" s="411"/>
      <c r="CQ46" s="372"/>
      <c r="CR46" s="410"/>
      <c r="CS46" s="411"/>
      <c r="CT46" s="372"/>
      <c r="CU46" s="410"/>
      <c r="CV46" s="411"/>
      <c r="CW46" s="372"/>
      <c r="CX46" s="410"/>
      <c r="CY46" s="411"/>
      <c r="CZ46" s="372"/>
      <c r="DA46" s="410"/>
      <c r="DB46" s="411"/>
      <c r="DC46" s="372"/>
      <c r="DD46" s="410"/>
      <c r="DE46" s="411"/>
      <c r="DF46" s="372"/>
      <c r="DG46" s="410"/>
      <c r="DH46" s="411"/>
      <c r="DI46" s="372"/>
      <c r="DJ46" s="410"/>
      <c r="DK46" s="411"/>
      <c r="DL46" s="372"/>
      <c r="DM46" s="410"/>
      <c r="DN46" s="411"/>
      <c r="DO46" s="372"/>
      <c r="DP46" s="410"/>
      <c r="DQ46" s="411"/>
      <c r="DR46" s="372"/>
      <c r="DS46" s="410"/>
      <c r="DT46" s="411"/>
      <c r="DU46" s="372"/>
      <c r="DV46" s="410"/>
      <c r="DW46" s="411"/>
      <c r="DX46" s="372"/>
      <c r="DY46" s="410"/>
      <c r="DZ46" s="411"/>
      <c r="EA46" s="372"/>
      <c r="EB46" s="410"/>
      <c r="EC46" s="411"/>
      <c r="ED46" s="372"/>
      <c r="EE46" s="410"/>
      <c r="EF46" s="411"/>
      <c r="EG46" s="372"/>
      <c r="EH46" s="410"/>
      <c r="EI46" s="411"/>
      <c r="EJ46" s="372"/>
      <c r="EK46" s="410"/>
      <c r="EL46" s="411"/>
      <c r="EM46" s="372"/>
      <c r="EN46" s="410"/>
      <c r="EO46" s="411"/>
      <c r="EP46" s="372"/>
      <c r="EQ46" s="410"/>
      <c r="ER46" s="411"/>
      <c r="ES46" s="372"/>
      <c r="ET46" s="410"/>
      <c r="EU46" s="411"/>
      <c r="EV46" s="372"/>
      <c r="EW46" s="410"/>
      <c r="EX46" s="411"/>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row>
    <row r="47" spans="1:256" x14ac:dyDescent="0.2">
      <c r="A47" s="294"/>
      <c r="B47" s="20" t="s">
        <v>26</v>
      </c>
      <c r="C47" s="144"/>
      <c r="D47" s="82"/>
      <c r="E47" s="382"/>
      <c r="F47" s="410"/>
      <c r="G47" s="368"/>
      <c r="H47" s="382"/>
      <c r="I47" s="410"/>
      <c r="J47" s="411"/>
      <c r="K47" s="382"/>
      <c r="L47" s="410"/>
      <c r="M47" s="368"/>
      <c r="N47" s="382"/>
      <c r="O47" s="410"/>
      <c r="P47" s="368"/>
      <c r="Q47" s="382"/>
      <c r="R47" s="410"/>
      <c r="S47" s="411"/>
      <c r="T47" s="382"/>
      <c r="U47" s="410"/>
      <c r="V47" s="368"/>
      <c r="W47" s="382"/>
      <c r="X47" s="410"/>
      <c r="Y47" s="411"/>
      <c r="Z47" s="382"/>
      <c r="AA47" s="410"/>
      <c r="AB47" s="411"/>
      <c r="AC47" s="382"/>
      <c r="AD47" s="410"/>
      <c r="AE47" s="411"/>
      <c r="AF47" s="382"/>
      <c r="AG47" s="410"/>
      <c r="AH47" s="411"/>
      <c r="AI47" s="382"/>
      <c r="AJ47" s="410"/>
      <c r="AK47" s="411"/>
      <c r="AL47" s="382"/>
      <c r="AM47" s="410"/>
      <c r="AN47" s="411"/>
      <c r="AO47" s="382"/>
      <c r="AP47" s="410"/>
      <c r="AQ47" s="411"/>
      <c r="AR47" s="382"/>
      <c r="AS47" s="410"/>
      <c r="AT47" s="411"/>
      <c r="AU47" s="410"/>
      <c r="AV47" s="410"/>
      <c r="AW47" s="411"/>
      <c r="AX47" s="372"/>
      <c r="AY47" s="410"/>
      <c r="AZ47" s="411"/>
      <c r="BA47" s="372"/>
      <c r="BB47" s="410"/>
      <c r="BC47" s="411"/>
      <c r="BD47" s="372"/>
      <c r="BE47" s="410"/>
      <c r="BF47" s="411"/>
      <c r="BG47" s="372"/>
      <c r="BH47" s="410"/>
      <c r="BI47" s="411"/>
      <c r="BJ47" s="372"/>
      <c r="BK47" s="410"/>
      <c r="BL47" s="411"/>
      <c r="BM47" s="372"/>
      <c r="BN47" s="410"/>
      <c r="BO47" s="411"/>
      <c r="BP47" s="372"/>
      <c r="BQ47" s="410"/>
      <c r="BR47" s="411"/>
      <c r="BS47" s="372"/>
      <c r="BT47" s="410"/>
      <c r="BU47" s="411"/>
      <c r="BV47" s="372"/>
      <c r="BW47" s="410"/>
      <c r="BX47" s="411"/>
      <c r="BY47" s="372"/>
      <c r="BZ47" s="410"/>
      <c r="CA47" s="411"/>
      <c r="CB47" s="372"/>
      <c r="CC47" s="410"/>
      <c r="CD47" s="411"/>
      <c r="CE47" s="372"/>
      <c r="CF47" s="410"/>
      <c r="CG47" s="411"/>
      <c r="CH47" s="372"/>
      <c r="CI47" s="410"/>
      <c r="CJ47" s="411"/>
      <c r="CK47" s="372"/>
      <c r="CL47" s="410"/>
      <c r="CM47" s="411"/>
      <c r="CN47" s="372"/>
      <c r="CO47" s="410"/>
      <c r="CP47" s="411"/>
      <c r="CQ47" s="372"/>
      <c r="CR47" s="410"/>
      <c r="CS47" s="411"/>
      <c r="CT47" s="372"/>
      <c r="CU47" s="410"/>
      <c r="CV47" s="411"/>
      <c r="CW47" s="372"/>
      <c r="CX47" s="410"/>
      <c r="CY47" s="411"/>
      <c r="CZ47" s="372"/>
      <c r="DA47" s="410"/>
      <c r="DB47" s="411"/>
      <c r="DC47" s="372"/>
      <c r="DD47" s="410"/>
      <c r="DE47" s="411"/>
      <c r="DF47" s="372"/>
      <c r="DG47" s="410"/>
      <c r="DH47" s="411"/>
      <c r="DI47" s="372"/>
      <c r="DJ47" s="410"/>
      <c r="DK47" s="411"/>
      <c r="DL47" s="372"/>
      <c r="DM47" s="410"/>
      <c r="DN47" s="411"/>
      <c r="DO47" s="372"/>
      <c r="DP47" s="410"/>
      <c r="DQ47" s="411"/>
      <c r="DR47" s="372"/>
      <c r="DS47" s="410"/>
      <c r="DT47" s="411"/>
      <c r="DU47" s="372"/>
      <c r="DV47" s="410"/>
      <c r="DW47" s="411"/>
      <c r="DX47" s="372"/>
      <c r="DY47" s="410"/>
      <c r="DZ47" s="411"/>
      <c r="EA47" s="372"/>
      <c r="EB47" s="410"/>
      <c r="EC47" s="411"/>
      <c r="ED47" s="372"/>
      <c r="EE47" s="410"/>
      <c r="EF47" s="411"/>
      <c r="EG47" s="372"/>
      <c r="EH47" s="410"/>
      <c r="EI47" s="411"/>
      <c r="EJ47" s="372"/>
      <c r="EK47" s="410"/>
      <c r="EL47" s="411"/>
      <c r="EM47" s="372"/>
      <c r="EN47" s="410"/>
      <c r="EO47" s="411"/>
      <c r="EP47" s="372"/>
      <c r="EQ47" s="410"/>
      <c r="ER47" s="411"/>
      <c r="ES47" s="372"/>
      <c r="ET47" s="410"/>
      <c r="EU47" s="411"/>
      <c r="EV47" s="372"/>
      <c r="EW47" s="410"/>
      <c r="EX47" s="411"/>
    </row>
    <row r="48" spans="1:256" s="3" customFormat="1" ht="13.5" thickBot="1" x14ac:dyDescent="0.25">
      <c r="A48" s="399"/>
      <c r="B48" s="26" t="s">
        <v>27</v>
      </c>
      <c r="C48" s="147"/>
      <c r="D48" s="363"/>
      <c r="E48" s="383"/>
      <c r="F48" s="412"/>
      <c r="G48" s="370"/>
      <c r="H48" s="383"/>
      <c r="I48" s="412"/>
      <c r="J48" s="413"/>
      <c r="K48" s="383"/>
      <c r="L48" s="412"/>
      <c r="M48" s="370"/>
      <c r="N48" s="383"/>
      <c r="O48" s="412"/>
      <c r="P48" s="370"/>
      <c r="Q48" s="383"/>
      <c r="R48" s="412"/>
      <c r="S48" s="413"/>
      <c r="T48" s="383"/>
      <c r="U48" s="412"/>
      <c r="V48" s="370"/>
      <c r="W48" s="383"/>
      <c r="X48" s="412"/>
      <c r="Y48" s="413"/>
      <c r="Z48" s="383"/>
      <c r="AA48" s="412"/>
      <c r="AB48" s="413"/>
      <c r="AC48" s="383"/>
      <c r="AD48" s="412"/>
      <c r="AE48" s="413"/>
      <c r="AF48" s="383"/>
      <c r="AG48" s="412"/>
      <c r="AH48" s="413"/>
      <c r="AI48" s="383"/>
      <c r="AJ48" s="412"/>
      <c r="AK48" s="413"/>
      <c r="AL48" s="383"/>
      <c r="AM48" s="412"/>
      <c r="AN48" s="413"/>
      <c r="AO48" s="383"/>
      <c r="AP48" s="412"/>
      <c r="AQ48" s="413"/>
      <c r="AR48" s="383"/>
      <c r="AS48" s="412"/>
      <c r="AT48" s="413"/>
      <c r="AU48" s="412"/>
      <c r="AV48" s="412"/>
      <c r="AW48" s="413"/>
      <c r="AX48" s="414"/>
      <c r="AY48" s="412"/>
      <c r="AZ48" s="413"/>
      <c r="BA48" s="414"/>
      <c r="BB48" s="412"/>
      <c r="BC48" s="413"/>
      <c r="BD48" s="414"/>
      <c r="BE48" s="412"/>
      <c r="BF48" s="413"/>
      <c r="BG48" s="414"/>
      <c r="BH48" s="412"/>
      <c r="BI48" s="413"/>
      <c r="BJ48" s="414"/>
      <c r="BK48" s="412"/>
      <c r="BL48" s="413"/>
      <c r="BM48" s="414"/>
      <c r="BN48" s="412"/>
      <c r="BO48" s="413"/>
      <c r="BP48" s="414"/>
      <c r="BQ48" s="412"/>
      <c r="BR48" s="413"/>
      <c r="BS48" s="414"/>
      <c r="BT48" s="412"/>
      <c r="BU48" s="413"/>
      <c r="BV48" s="414"/>
      <c r="BW48" s="412"/>
      <c r="BX48" s="413"/>
      <c r="BY48" s="414"/>
      <c r="BZ48" s="412"/>
      <c r="CA48" s="413"/>
      <c r="CB48" s="414"/>
      <c r="CC48" s="412"/>
      <c r="CD48" s="413"/>
      <c r="CE48" s="414"/>
      <c r="CF48" s="412"/>
      <c r="CG48" s="413"/>
      <c r="CH48" s="414"/>
      <c r="CI48" s="412"/>
      <c r="CJ48" s="413"/>
      <c r="CK48" s="414"/>
      <c r="CL48" s="412"/>
      <c r="CM48" s="413"/>
      <c r="CN48" s="414"/>
      <c r="CO48" s="412"/>
      <c r="CP48" s="413"/>
      <c r="CQ48" s="414"/>
      <c r="CR48" s="412"/>
      <c r="CS48" s="413"/>
      <c r="CT48" s="414"/>
      <c r="CU48" s="412"/>
      <c r="CV48" s="413"/>
      <c r="CW48" s="414"/>
      <c r="CX48" s="412"/>
      <c r="CY48" s="413"/>
      <c r="CZ48" s="414"/>
      <c r="DA48" s="412"/>
      <c r="DB48" s="413"/>
      <c r="DC48" s="414"/>
      <c r="DD48" s="412"/>
      <c r="DE48" s="413"/>
      <c r="DF48" s="414"/>
      <c r="DG48" s="412"/>
      <c r="DH48" s="413"/>
      <c r="DI48" s="414"/>
      <c r="DJ48" s="412"/>
      <c r="DK48" s="413"/>
      <c r="DL48" s="414"/>
      <c r="DM48" s="412"/>
      <c r="DN48" s="413"/>
      <c r="DO48" s="414"/>
      <c r="DP48" s="412"/>
      <c r="DQ48" s="413"/>
      <c r="DR48" s="414"/>
      <c r="DS48" s="412"/>
      <c r="DT48" s="413"/>
      <c r="DU48" s="414"/>
      <c r="DV48" s="412"/>
      <c r="DW48" s="413"/>
      <c r="DX48" s="414"/>
      <c r="DY48" s="412"/>
      <c r="DZ48" s="413"/>
      <c r="EA48" s="414"/>
      <c r="EB48" s="412"/>
      <c r="EC48" s="413"/>
      <c r="ED48" s="414"/>
      <c r="EE48" s="412"/>
      <c r="EF48" s="413"/>
      <c r="EG48" s="414"/>
      <c r="EH48" s="412"/>
      <c r="EI48" s="413"/>
      <c r="EJ48" s="414"/>
      <c r="EK48" s="412"/>
      <c r="EL48" s="413"/>
      <c r="EM48" s="414"/>
      <c r="EN48" s="412"/>
      <c r="EO48" s="413"/>
      <c r="EP48" s="414"/>
      <c r="EQ48" s="412"/>
      <c r="ER48" s="413"/>
      <c r="ES48" s="414"/>
      <c r="ET48" s="412"/>
      <c r="EU48" s="413"/>
      <c r="EV48" s="414"/>
      <c r="EW48" s="412"/>
      <c r="EX48" s="413"/>
      <c r="EY48" s="94"/>
      <c r="EZ48" s="94"/>
      <c r="FA48" s="94"/>
      <c r="FB48" s="94"/>
      <c r="FC48" s="94"/>
      <c r="FD48" s="94"/>
      <c r="FE48" s="94"/>
      <c r="FF48" s="94"/>
      <c r="FG48" s="94"/>
      <c r="FH48" s="94"/>
      <c r="FI48" s="94"/>
      <c r="FJ48" s="94"/>
      <c r="FK48" s="94"/>
      <c r="FL48" s="94"/>
      <c r="FM48" s="94"/>
      <c r="FN48" s="94"/>
      <c r="FO48" s="94"/>
      <c r="FP48" s="94"/>
      <c r="FQ48" s="94"/>
      <c r="FR48" s="94"/>
      <c r="FS48" s="94"/>
      <c r="FT48" s="94"/>
      <c r="FU48" s="94"/>
      <c r="FV48" s="94"/>
      <c r="FW48" s="94"/>
      <c r="FX48" s="94"/>
      <c r="FY48" s="94"/>
      <c r="FZ48" s="94"/>
      <c r="GA48" s="94"/>
      <c r="GB48" s="94"/>
      <c r="GC48" s="94"/>
      <c r="GD48" s="94"/>
      <c r="GE48" s="94"/>
      <c r="GF48" s="94"/>
      <c r="GG48" s="94"/>
      <c r="GH48" s="94"/>
      <c r="GI48" s="94"/>
      <c r="GJ48" s="94"/>
      <c r="GK48" s="94"/>
      <c r="GL48" s="94"/>
      <c r="GM48" s="94"/>
      <c r="GN48" s="94"/>
      <c r="GO48" s="94"/>
      <c r="GP48" s="94"/>
      <c r="GQ48" s="94"/>
      <c r="GR48" s="94"/>
      <c r="GS48" s="94"/>
      <c r="GT48" s="94"/>
      <c r="GU48" s="94"/>
      <c r="GV48" s="94"/>
      <c r="GW48" s="94"/>
      <c r="GX48" s="94"/>
      <c r="GY48" s="94"/>
      <c r="GZ48" s="94"/>
      <c r="HA48" s="94"/>
      <c r="HB48" s="94"/>
      <c r="HC48" s="94"/>
      <c r="HD48" s="94"/>
      <c r="HE48" s="94"/>
      <c r="HF48" s="94"/>
      <c r="HG48" s="94"/>
      <c r="HH48" s="94"/>
      <c r="HI48" s="94"/>
      <c r="HJ48" s="94"/>
      <c r="HK48" s="94"/>
      <c r="HL48" s="94"/>
      <c r="HM48" s="94"/>
      <c r="HN48" s="94"/>
      <c r="HO48" s="94"/>
      <c r="HP48" s="94"/>
      <c r="HQ48" s="94"/>
      <c r="HR48" s="94"/>
      <c r="HS48" s="94"/>
      <c r="HT48" s="94"/>
      <c r="HU48" s="94"/>
      <c r="HV48" s="94"/>
      <c r="HW48" s="94"/>
      <c r="HX48" s="94"/>
      <c r="HY48" s="94"/>
      <c r="HZ48" s="94"/>
      <c r="IA48" s="94"/>
      <c r="IB48" s="94"/>
      <c r="IC48" s="94"/>
      <c r="ID48" s="94"/>
      <c r="IE48" s="94"/>
      <c r="IF48" s="94"/>
      <c r="IG48" s="94"/>
      <c r="IH48" s="94"/>
      <c r="II48" s="94"/>
      <c r="IJ48" s="94"/>
      <c r="IK48" s="94"/>
      <c r="IL48" s="94"/>
      <c r="IM48" s="94"/>
      <c r="IN48" s="94"/>
      <c r="IO48" s="94"/>
      <c r="IP48" s="94"/>
      <c r="IQ48" s="94"/>
      <c r="IR48" s="94"/>
      <c r="IS48" s="94"/>
      <c r="IT48" s="94"/>
      <c r="IU48" s="94"/>
      <c r="IV48" s="94"/>
    </row>
    <row r="49" spans="1:256" s="2" customFormat="1" x14ac:dyDescent="0.2">
      <c r="A49" s="401" t="s">
        <v>28</v>
      </c>
      <c r="B49" s="160"/>
      <c r="C49" s="161"/>
      <c r="D49" s="82"/>
      <c r="E49" s="376"/>
      <c r="F49" s="410"/>
      <c r="G49" s="368"/>
      <c r="H49" s="376"/>
      <c r="I49" s="410"/>
      <c r="J49" s="411"/>
      <c r="K49" s="376"/>
      <c r="L49" s="410"/>
      <c r="M49" s="368"/>
      <c r="N49" s="376"/>
      <c r="O49" s="410"/>
      <c r="P49" s="368"/>
      <c r="Q49" s="376"/>
      <c r="R49" s="410"/>
      <c r="S49" s="411"/>
      <c r="T49" s="376"/>
      <c r="U49" s="410"/>
      <c r="V49" s="368"/>
      <c r="W49" s="376"/>
      <c r="X49" s="410"/>
      <c r="Y49" s="411"/>
      <c r="Z49" s="376"/>
      <c r="AA49" s="410"/>
      <c r="AB49" s="411"/>
      <c r="AC49" s="376"/>
      <c r="AD49" s="410"/>
      <c r="AE49" s="411"/>
      <c r="AF49" s="376"/>
      <c r="AG49" s="410"/>
      <c r="AH49" s="411"/>
      <c r="AI49" s="376"/>
      <c r="AJ49" s="410"/>
      <c r="AK49" s="411"/>
      <c r="AL49" s="376"/>
      <c r="AM49" s="410"/>
      <c r="AN49" s="411"/>
      <c r="AO49" s="376"/>
      <c r="AP49" s="410"/>
      <c r="AQ49" s="411"/>
      <c r="AR49" s="376"/>
      <c r="AS49" s="410"/>
      <c r="AT49" s="411"/>
      <c r="AU49" s="410"/>
      <c r="AV49" s="410"/>
      <c r="AW49" s="411"/>
      <c r="AX49" s="372"/>
      <c r="AY49" s="410"/>
      <c r="AZ49" s="411"/>
      <c r="BA49" s="372"/>
      <c r="BB49" s="410"/>
      <c r="BC49" s="411"/>
      <c r="BD49" s="372"/>
      <c r="BE49" s="410"/>
      <c r="BF49" s="411"/>
      <c r="BG49" s="372"/>
      <c r="BH49" s="410"/>
      <c r="BI49" s="411"/>
      <c r="BJ49" s="372"/>
      <c r="BK49" s="410"/>
      <c r="BL49" s="411"/>
      <c r="BM49" s="372"/>
      <c r="BN49" s="410"/>
      <c r="BO49" s="411"/>
      <c r="BP49" s="372"/>
      <c r="BQ49" s="410"/>
      <c r="BR49" s="411"/>
      <c r="BS49" s="372"/>
      <c r="BT49" s="410"/>
      <c r="BU49" s="411"/>
      <c r="BV49" s="372"/>
      <c r="BW49" s="410"/>
      <c r="BX49" s="411"/>
      <c r="BY49" s="372"/>
      <c r="BZ49" s="410"/>
      <c r="CA49" s="411"/>
      <c r="CB49" s="372"/>
      <c r="CC49" s="410"/>
      <c r="CD49" s="411"/>
      <c r="CE49" s="372"/>
      <c r="CF49" s="410"/>
      <c r="CG49" s="411"/>
      <c r="CH49" s="372"/>
      <c r="CI49" s="410"/>
      <c r="CJ49" s="411"/>
      <c r="CK49" s="372"/>
      <c r="CL49" s="410"/>
      <c r="CM49" s="411"/>
      <c r="CN49" s="372"/>
      <c r="CO49" s="410"/>
      <c r="CP49" s="411"/>
      <c r="CQ49" s="372"/>
      <c r="CR49" s="410"/>
      <c r="CS49" s="411"/>
      <c r="CT49" s="372"/>
      <c r="CU49" s="410"/>
      <c r="CV49" s="411"/>
      <c r="CW49" s="372"/>
      <c r="CX49" s="410"/>
      <c r="CY49" s="411"/>
      <c r="CZ49" s="372"/>
      <c r="DA49" s="410"/>
      <c r="DB49" s="411"/>
      <c r="DC49" s="372"/>
      <c r="DD49" s="410"/>
      <c r="DE49" s="411"/>
      <c r="DF49" s="372"/>
      <c r="DG49" s="410"/>
      <c r="DH49" s="411"/>
      <c r="DI49" s="372"/>
      <c r="DJ49" s="410"/>
      <c r="DK49" s="411"/>
      <c r="DL49" s="372"/>
      <c r="DM49" s="410"/>
      <c r="DN49" s="411"/>
      <c r="DO49" s="372"/>
      <c r="DP49" s="410"/>
      <c r="DQ49" s="411"/>
      <c r="DR49" s="372"/>
      <c r="DS49" s="410"/>
      <c r="DT49" s="411"/>
      <c r="DU49" s="372"/>
      <c r="DV49" s="410"/>
      <c r="DW49" s="411"/>
      <c r="DX49" s="372"/>
      <c r="DY49" s="410"/>
      <c r="DZ49" s="411"/>
      <c r="EA49" s="372"/>
      <c r="EB49" s="410"/>
      <c r="EC49" s="411"/>
      <c r="ED49" s="372"/>
      <c r="EE49" s="410"/>
      <c r="EF49" s="411"/>
      <c r="EG49" s="372"/>
      <c r="EH49" s="410"/>
      <c r="EI49" s="411"/>
      <c r="EJ49" s="372"/>
      <c r="EK49" s="410"/>
      <c r="EL49" s="411"/>
      <c r="EM49" s="372"/>
      <c r="EN49" s="410"/>
      <c r="EO49" s="411"/>
      <c r="EP49" s="372"/>
      <c r="EQ49" s="410"/>
      <c r="ER49" s="411"/>
      <c r="ES49" s="372"/>
      <c r="ET49" s="410"/>
      <c r="EU49" s="411"/>
      <c r="EV49" s="372"/>
      <c r="EW49" s="410"/>
      <c r="EX49" s="411"/>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row>
    <row r="50" spans="1:256" x14ac:dyDescent="0.2">
      <c r="A50" s="294"/>
      <c r="B50" s="20" t="s">
        <v>29</v>
      </c>
      <c r="C50" s="144"/>
      <c r="D50" s="82"/>
      <c r="E50" s="381"/>
      <c r="F50" s="410"/>
      <c r="G50" s="368"/>
      <c r="H50" s="381"/>
      <c r="I50" s="410"/>
      <c r="J50" s="411"/>
      <c r="K50" s="381"/>
      <c r="L50" s="410"/>
      <c r="M50" s="368"/>
      <c r="N50" s="381"/>
      <c r="O50" s="410"/>
      <c r="P50" s="368"/>
      <c r="Q50" s="381"/>
      <c r="R50" s="410"/>
      <c r="S50" s="411"/>
      <c r="T50" s="381"/>
      <c r="U50" s="410"/>
      <c r="V50" s="368"/>
      <c r="W50" s="381"/>
      <c r="X50" s="410"/>
      <c r="Y50" s="411"/>
      <c r="Z50" s="381"/>
      <c r="AA50" s="410"/>
      <c r="AB50" s="411"/>
      <c r="AC50" s="381"/>
      <c r="AD50" s="410"/>
      <c r="AE50" s="411"/>
      <c r="AF50" s="381"/>
      <c r="AG50" s="410"/>
      <c r="AH50" s="411"/>
      <c r="AI50" s="381"/>
      <c r="AJ50" s="410"/>
      <c r="AK50" s="411"/>
      <c r="AL50" s="381"/>
      <c r="AM50" s="410"/>
      <c r="AN50" s="411"/>
      <c r="AO50" s="381"/>
      <c r="AP50" s="410"/>
      <c r="AQ50" s="411"/>
      <c r="AR50" s="381"/>
      <c r="AS50" s="410"/>
      <c r="AT50" s="411"/>
      <c r="AU50" s="410"/>
      <c r="AV50" s="410"/>
      <c r="AW50" s="411"/>
      <c r="AX50" s="372"/>
      <c r="AY50" s="410"/>
      <c r="AZ50" s="411"/>
      <c r="BA50" s="372"/>
      <c r="BB50" s="410"/>
      <c r="BC50" s="411"/>
      <c r="BD50" s="372"/>
      <c r="BE50" s="410"/>
      <c r="BF50" s="411"/>
      <c r="BG50" s="372"/>
      <c r="BH50" s="410"/>
      <c r="BI50" s="411"/>
      <c r="BJ50" s="372"/>
      <c r="BK50" s="410"/>
      <c r="BL50" s="411"/>
      <c r="BM50" s="372"/>
      <c r="BN50" s="410"/>
      <c r="BO50" s="411"/>
      <c r="BP50" s="372"/>
      <c r="BQ50" s="410"/>
      <c r="BR50" s="411"/>
      <c r="BS50" s="372"/>
      <c r="BT50" s="410"/>
      <c r="BU50" s="411"/>
      <c r="BV50" s="372"/>
      <c r="BW50" s="410"/>
      <c r="BX50" s="411"/>
      <c r="BY50" s="372"/>
      <c r="BZ50" s="410"/>
      <c r="CA50" s="411"/>
      <c r="CB50" s="372"/>
      <c r="CC50" s="410"/>
      <c r="CD50" s="411"/>
      <c r="CE50" s="372"/>
      <c r="CF50" s="410"/>
      <c r="CG50" s="411"/>
      <c r="CH50" s="372"/>
      <c r="CI50" s="410"/>
      <c r="CJ50" s="411"/>
      <c r="CK50" s="372"/>
      <c r="CL50" s="410"/>
      <c r="CM50" s="411"/>
      <c r="CN50" s="372"/>
      <c r="CO50" s="410"/>
      <c r="CP50" s="411"/>
      <c r="CQ50" s="372"/>
      <c r="CR50" s="410"/>
      <c r="CS50" s="411"/>
      <c r="CT50" s="372"/>
      <c r="CU50" s="410"/>
      <c r="CV50" s="411"/>
      <c r="CW50" s="372"/>
      <c r="CX50" s="410"/>
      <c r="CY50" s="411"/>
      <c r="CZ50" s="372"/>
      <c r="DA50" s="410"/>
      <c r="DB50" s="411"/>
      <c r="DC50" s="372"/>
      <c r="DD50" s="410"/>
      <c r="DE50" s="411"/>
      <c r="DF50" s="372"/>
      <c r="DG50" s="410"/>
      <c r="DH50" s="411"/>
      <c r="DI50" s="372"/>
      <c r="DJ50" s="410"/>
      <c r="DK50" s="411"/>
      <c r="DL50" s="372"/>
      <c r="DM50" s="410"/>
      <c r="DN50" s="411"/>
      <c r="DO50" s="372"/>
      <c r="DP50" s="410"/>
      <c r="DQ50" s="411"/>
      <c r="DR50" s="372"/>
      <c r="DS50" s="410"/>
      <c r="DT50" s="411"/>
      <c r="DU50" s="372"/>
      <c r="DV50" s="410"/>
      <c r="DW50" s="411"/>
      <c r="DX50" s="372"/>
      <c r="DY50" s="410"/>
      <c r="DZ50" s="411"/>
      <c r="EA50" s="372"/>
      <c r="EB50" s="410"/>
      <c r="EC50" s="411"/>
      <c r="ED50" s="372"/>
      <c r="EE50" s="410"/>
      <c r="EF50" s="411"/>
      <c r="EG50" s="372"/>
      <c r="EH50" s="410"/>
      <c r="EI50" s="411"/>
      <c r="EJ50" s="372"/>
      <c r="EK50" s="410"/>
      <c r="EL50" s="411"/>
      <c r="EM50" s="372"/>
      <c r="EN50" s="410"/>
      <c r="EO50" s="411"/>
      <c r="EP50" s="372"/>
      <c r="EQ50" s="410"/>
      <c r="ER50" s="411"/>
      <c r="ES50" s="372"/>
      <c r="ET50" s="410"/>
      <c r="EU50" s="411"/>
      <c r="EV50" s="372"/>
      <c r="EW50" s="410"/>
      <c r="EX50" s="411"/>
    </row>
    <row r="51" spans="1:256" x14ac:dyDescent="0.2">
      <c r="A51" s="294"/>
      <c r="B51" s="32"/>
      <c r="C51" s="146" t="s">
        <v>30</v>
      </c>
      <c r="D51" s="82"/>
      <c r="E51" s="376"/>
      <c r="F51" s="410"/>
      <c r="G51" s="368"/>
      <c r="H51" s="376"/>
      <c r="I51" s="410"/>
      <c r="J51" s="411"/>
      <c r="K51" s="376"/>
      <c r="L51" s="410"/>
      <c r="M51" s="368"/>
      <c r="N51" s="376"/>
      <c r="O51" s="410"/>
      <c r="P51" s="368"/>
      <c r="Q51" s="376"/>
      <c r="R51" s="410"/>
      <c r="S51" s="411"/>
      <c r="T51" s="376"/>
      <c r="U51" s="410"/>
      <c r="V51" s="368"/>
      <c r="W51" s="376"/>
      <c r="X51" s="410"/>
      <c r="Y51" s="411"/>
      <c r="Z51" s="376"/>
      <c r="AA51" s="410"/>
      <c r="AB51" s="411"/>
      <c r="AC51" s="376"/>
      <c r="AD51" s="410"/>
      <c r="AE51" s="411"/>
      <c r="AF51" s="376"/>
      <c r="AG51" s="410"/>
      <c r="AH51" s="411"/>
      <c r="AI51" s="376"/>
      <c r="AJ51" s="410"/>
      <c r="AK51" s="411"/>
      <c r="AL51" s="376"/>
      <c r="AM51" s="410"/>
      <c r="AN51" s="411"/>
      <c r="AO51" s="376"/>
      <c r="AP51" s="410"/>
      <c r="AQ51" s="411"/>
      <c r="AR51" s="376"/>
      <c r="AS51" s="410"/>
      <c r="AT51" s="411"/>
      <c r="AU51" s="410"/>
      <c r="AV51" s="410"/>
      <c r="AW51" s="411"/>
      <c r="AX51" s="372"/>
      <c r="AY51" s="410"/>
      <c r="AZ51" s="411"/>
      <c r="BA51" s="372"/>
      <c r="BB51" s="410"/>
      <c r="BC51" s="411"/>
      <c r="BD51" s="372"/>
      <c r="BE51" s="410"/>
      <c r="BF51" s="411"/>
      <c r="BG51" s="372"/>
      <c r="BH51" s="410"/>
      <c r="BI51" s="411"/>
      <c r="BJ51" s="372"/>
      <c r="BK51" s="410"/>
      <c r="BL51" s="411"/>
      <c r="BM51" s="372"/>
      <c r="BN51" s="410"/>
      <c r="BO51" s="411"/>
      <c r="BP51" s="372"/>
      <c r="BQ51" s="410"/>
      <c r="BR51" s="411"/>
      <c r="BS51" s="372"/>
      <c r="BT51" s="410"/>
      <c r="BU51" s="411"/>
      <c r="BV51" s="372"/>
      <c r="BW51" s="410"/>
      <c r="BX51" s="411"/>
      <c r="BY51" s="372"/>
      <c r="BZ51" s="410"/>
      <c r="CA51" s="411"/>
      <c r="CB51" s="372"/>
      <c r="CC51" s="410"/>
      <c r="CD51" s="411"/>
      <c r="CE51" s="372"/>
      <c r="CF51" s="410"/>
      <c r="CG51" s="411"/>
      <c r="CH51" s="372"/>
      <c r="CI51" s="410"/>
      <c r="CJ51" s="411"/>
      <c r="CK51" s="372"/>
      <c r="CL51" s="410"/>
      <c r="CM51" s="411"/>
      <c r="CN51" s="372"/>
      <c r="CO51" s="410"/>
      <c r="CP51" s="411"/>
      <c r="CQ51" s="372"/>
      <c r="CR51" s="410"/>
      <c r="CS51" s="411"/>
      <c r="CT51" s="372"/>
      <c r="CU51" s="410"/>
      <c r="CV51" s="411"/>
      <c r="CW51" s="372"/>
      <c r="CX51" s="410"/>
      <c r="CY51" s="411"/>
      <c r="CZ51" s="372"/>
      <c r="DA51" s="410"/>
      <c r="DB51" s="411"/>
      <c r="DC51" s="372"/>
      <c r="DD51" s="410"/>
      <c r="DE51" s="411"/>
      <c r="DF51" s="372"/>
      <c r="DG51" s="410"/>
      <c r="DH51" s="411"/>
      <c r="DI51" s="372"/>
      <c r="DJ51" s="410"/>
      <c r="DK51" s="411"/>
      <c r="DL51" s="372"/>
      <c r="DM51" s="410"/>
      <c r="DN51" s="411"/>
      <c r="DO51" s="372"/>
      <c r="DP51" s="410"/>
      <c r="DQ51" s="411"/>
      <c r="DR51" s="372"/>
      <c r="DS51" s="410"/>
      <c r="DT51" s="411"/>
      <c r="DU51" s="372"/>
      <c r="DV51" s="410"/>
      <c r="DW51" s="411"/>
      <c r="DX51" s="372"/>
      <c r="DY51" s="410"/>
      <c r="DZ51" s="411"/>
      <c r="EA51" s="372"/>
      <c r="EB51" s="410"/>
      <c r="EC51" s="411"/>
      <c r="ED51" s="372"/>
      <c r="EE51" s="410"/>
      <c r="EF51" s="411"/>
      <c r="EG51" s="372"/>
      <c r="EH51" s="410"/>
      <c r="EI51" s="411"/>
      <c r="EJ51" s="372"/>
      <c r="EK51" s="410"/>
      <c r="EL51" s="411"/>
      <c r="EM51" s="372"/>
      <c r="EN51" s="410"/>
      <c r="EO51" s="411"/>
      <c r="EP51" s="372"/>
      <c r="EQ51" s="410"/>
      <c r="ER51" s="411"/>
      <c r="ES51" s="372"/>
      <c r="ET51" s="410"/>
      <c r="EU51" s="411"/>
      <c r="EV51" s="372"/>
      <c r="EW51" s="410"/>
      <c r="EX51" s="411"/>
    </row>
    <row r="52" spans="1:256" x14ac:dyDescent="0.2">
      <c r="A52" s="294"/>
      <c r="B52" s="32"/>
      <c r="C52" s="148" t="s">
        <v>31</v>
      </c>
      <c r="D52" s="82"/>
      <c r="E52" s="376"/>
      <c r="F52" s="410"/>
      <c r="G52" s="368"/>
      <c r="H52" s="376"/>
      <c r="I52" s="410"/>
      <c r="J52" s="411"/>
      <c r="K52" s="376"/>
      <c r="L52" s="410"/>
      <c r="M52" s="368"/>
      <c r="N52" s="376"/>
      <c r="O52" s="410"/>
      <c r="P52" s="368"/>
      <c r="Q52" s="376"/>
      <c r="R52" s="410"/>
      <c r="S52" s="411"/>
      <c r="T52" s="376"/>
      <c r="U52" s="410"/>
      <c r="V52" s="368"/>
      <c r="W52" s="376"/>
      <c r="X52" s="410"/>
      <c r="Y52" s="411"/>
      <c r="Z52" s="376"/>
      <c r="AA52" s="410"/>
      <c r="AB52" s="411"/>
      <c r="AC52" s="376"/>
      <c r="AD52" s="410"/>
      <c r="AE52" s="411"/>
      <c r="AF52" s="376"/>
      <c r="AG52" s="410"/>
      <c r="AH52" s="411"/>
      <c r="AI52" s="376"/>
      <c r="AJ52" s="410"/>
      <c r="AK52" s="411"/>
      <c r="AL52" s="376"/>
      <c r="AM52" s="410"/>
      <c r="AN52" s="411"/>
      <c r="AO52" s="376"/>
      <c r="AP52" s="410"/>
      <c r="AQ52" s="411"/>
      <c r="AR52" s="376"/>
      <c r="AS52" s="410"/>
      <c r="AT52" s="411"/>
      <c r="AU52" s="410"/>
      <c r="AV52" s="410"/>
      <c r="AW52" s="411"/>
      <c r="AX52" s="372"/>
      <c r="AY52" s="410"/>
      <c r="AZ52" s="411"/>
      <c r="BA52" s="372"/>
      <c r="BB52" s="410"/>
      <c r="BC52" s="411"/>
      <c r="BD52" s="372"/>
      <c r="BE52" s="410"/>
      <c r="BF52" s="411"/>
      <c r="BG52" s="372"/>
      <c r="BH52" s="410"/>
      <c r="BI52" s="411"/>
      <c r="BJ52" s="372"/>
      <c r="BK52" s="410"/>
      <c r="BL52" s="411"/>
      <c r="BM52" s="372"/>
      <c r="BN52" s="410"/>
      <c r="BO52" s="411"/>
      <c r="BP52" s="372"/>
      <c r="BQ52" s="410"/>
      <c r="BR52" s="411"/>
      <c r="BS52" s="372"/>
      <c r="BT52" s="410"/>
      <c r="BU52" s="411"/>
      <c r="BV52" s="372"/>
      <c r="BW52" s="410"/>
      <c r="BX52" s="411"/>
      <c r="BY52" s="372"/>
      <c r="BZ52" s="410"/>
      <c r="CA52" s="411"/>
      <c r="CB52" s="372"/>
      <c r="CC52" s="410"/>
      <c r="CD52" s="411"/>
      <c r="CE52" s="372"/>
      <c r="CF52" s="410"/>
      <c r="CG52" s="411"/>
      <c r="CH52" s="372"/>
      <c r="CI52" s="410"/>
      <c r="CJ52" s="411"/>
      <c r="CK52" s="372"/>
      <c r="CL52" s="410"/>
      <c r="CM52" s="411"/>
      <c r="CN52" s="372"/>
      <c r="CO52" s="410"/>
      <c r="CP52" s="411"/>
      <c r="CQ52" s="372"/>
      <c r="CR52" s="410"/>
      <c r="CS52" s="411"/>
      <c r="CT52" s="372"/>
      <c r="CU52" s="410"/>
      <c r="CV52" s="411"/>
      <c r="CW52" s="372"/>
      <c r="CX52" s="410"/>
      <c r="CY52" s="411"/>
      <c r="CZ52" s="372"/>
      <c r="DA52" s="410"/>
      <c r="DB52" s="411"/>
      <c r="DC52" s="372"/>
      <c r="DD52" s="410"/>
      <c r="DE52" s="411"/>
      <c r="DF52" s="372"/>
      <c r="DG52" s="410"/>
      <c r="DH52" s="411"/>
      <c r="DI52" s="372"/>
      <c r="DJ52" s="410"/>
      <c r="DK52" s="411"/>
      <c r="DL52" s="372"/>
      <c r="DM52" s="410"/>
      <c r="DN52" s="411"/>
      <c r="DO52" s="372"/>
      <c r="DP52" s="410"/>
      <c r="DQ52" s="411"/>
      <c r="DR52" s="372"/>
      <c r="DS52" s="410"/>
      <c r="DT52" s="411"/>
      <c r="DU52" s="372"/>
      <c r="DV52" s="410"/>
      <c r="DW52" s="411"/>
      <c r="DX52" s="372"/>
      <c r="DY52" s="410"/>
      <c r="DZ52" s="411"/>
      <c r="EA52" s="372"/>
      <c r="EB52" s="410"/>
      <c r="EC52" s="411"/>
      <c r="ED52" s="372"/>
      <c r="EE52" s="410"/>
      <c r="EF52" s="411"/>
      <c r="EG52" s="372"/>
      <c r="EH52" s="410"/>
      <c r="EI52" s="411"/>
      <c r="EJ52" s="372"/>
      <c r="EK52" s="410"/>
      <c r="EL52" s="411"/>
      <c r="EM52" s="372"/>
      <c r="EN52" s="410"/>
      <c r="EO52" s="411"/>
      <c r="EP52" s="372"/>
      <c r="EQ52" s="410"/>
      <c r="ER52" s="411"/>
      <c r="ES52" s="372"/>
      <c r="ET52" s="410"/>
      <c r="EU52" s="411"/>
      <c r="EV52" s="372"/>
      <c r="EW52" s="410"/>
      <c r="EX52" s="411"/>
    </row>
    <row r="53" spans="1:256" s="3" customFormat="1" ht="13.5" customHeight="1" thickBot="1" x14ac:dyDescent="0.25">
      <c r="A53" s="399"/>
      <c r="B53" s="121" t="s">
        <v>32</v>
      </c>
      <c r="C53" s="142"/>
      <c r="D53" s="363"/>
      <c r="E53" s="383"/>
      <c r="F53" s="412"/>
      <c r="G53" s="370"/>
      <c r="H53" s="383"/>
      <c r="I53" s="412"/>
      <c r="J53" s="413"/>
      <c r="K53" s="383"/>
      <c r="L53" s="412"/>
      <c r="M53" s="370"/>
      <c r="N53" s="383"/>
      <c r="O53" s="412"/>
      <c r="P53" s="370"/>
      <c r="Q53" s="383"/>
      <c r="R53" s="412"/>
      <c r="S53" s="413"/>
      <c r="T53" s="383"/>
      <c r="U53" s="412"/>
      <c r="V53" s="370"/>
      <c r="W53" s="383"/>
      <c r="X53" s="412"/>
      <c r="Y53" s="413"/>
      <c r="Z53" s="383"/>
      <c r="AA53" s="412"/>
      <c r="AB53" s="413"/>
      <c r="AC53" s="383"/>
      <c r="AD53" s="412"/>
      <c r="AE53" s="413"/>
      <c r="AF53" s="383"/>
      <c r="AG53" s="412"/>
      <c r="AH53" s="413"/>
      <c r="AI53" s="383"/>
      <c r="AJ53" s="412"/>
      <c r="AK53" s="413"/>
      <c r="AL53" s="383"/>
      <c r="AM53" s="412"/>
      <c r="AN53" s="413"/>
      <c r="AO53" s="383"/>
      <c r="AP53" s="412"/>
      <c r="AQ53" s="413"/>
      <c r="AR53" s="383"/>
      <c r="AS53" s="412"/>
      <c r="AT53" s="413"/>
      <c r="AU53" s="412"/>
      <c r="AV53" s="412"/>
      <c r="AW53" s="413"/>
      <c r="AX53" s="414"/>
      <c r="AY53" s="412"/>
      <c r="AZ53" s="413"/>
      <c r="BA53" s="414"/>
      <c r="BB53" s="412"/>
      <c r="BC53" s="413"/>
      <c r="BD53" s="414"/>
      <c r="BE53" s="412"/>
      <c r="BF53" s="413"/>
      <c r="BG53" s="414"/>
      <c r="BH53" s="412"/>
      <c r="BI53" s="413"/>
      <c r="BJ53" s="414"/>
      <c r="BK53" s="412"/>
      <c r="BL53" s="413"/>
      <c r="BM53" s="414"/>
      <c r="BN53" s="412"/>
      <c r="BO53" s="413"/>
      <c r="BP53" s="414"/>
      <c r="BQ53" s="412"/>
      <c r="BR53" s="413"/>
      <c r="BS53" s="414"/>
      <c r="BT53" s="412"/>
      <c r="BU53" s="413"/>
      <c r="BV53" s="414"/>
      <c r="BW53" s="412"/>
      <c r="BX53" s="413"/>
      <c r="BY53" s="414"/>
      <c r="BZ53" s="412"/>
      <c r="CA53" s="413"/>
      <c r="CB53" s="414"/>
      <c r="CC53" s="412"/>
      <c r="CD53" s="413"/>
      <c r="CE53" s="414"/>
      <c r="CF53" s="412"/>
      <c r="CG53" s="413"/>
      <c r="CH53" s="414"/>
      <c r="CI53" s="412"/>
      <c r="CJ53" s="413"/>
      <c r="CK53" s="414"/>
      <c r="CL53" s="412"/>
      <c r="CM53" s="413"/>
      <c r="CN53" s="414"/>
      <c r="CO53" s="412"/>
      <c r="CP53" s="413"/>
      <c r="CQ53" s="414"/>
      <c r="CR53" s="412"/>
      <c r="CS53" s="413"/>
      <c r="CT53" s="414"/>
      <c r="CU53" s="412"/>
      <c r="CV53" s="413"/>
      <c r="CW53" s="414"/>
      <c r="CX53" s="412"/>
      <c r="CY53" s="413"/>
      <c r="CZ53" s="414"/>
      <c r="DA53" s="412"/>
      <c r="DB53" s="413"/>
      <c r="DC53" s="414"/>
      <c r="DD53" s="412"/>
      <c r="DE53" s="413"/>
      <c r="DF53" s="414"/>
      <c r="DG53" s="412"/>
      <c r="DH53" s="413"/>
      <c r="DI53" s="414"/>
      <c r="DJ53" s="412"/>
      <c r="DK53" s="413"/>
      <c r="DL53" s="414"/>
      <c r="DM53" s="412"/>
      <c r="DN53" s="413"/>
      <c r="DO53" s="414"/>
      <c r="DP53" s="412"/>
      <c r="DQ53" s="413"/>
      <c r="DR53" s="414"/>
      <c r="DS53" s="412"/>
      <c r="DT53" s="413"/>
      <c r="DU53" s="414"/>
      <c r="DV53" s="412"/>
      <c r="DW53" s="413"/>
      <c r="DX53" s="414"/>
      <c r="DY53" s="412"/>
      <c r="DZ53" s="413"/>
      <c r="EA53" s="414"/>
      <c r="EB53" s="412"/>
      <c r="EC53" s="413"/>
      <c r="ED53" s="414"/>
      <c r="EE53" s="412"/>
      <c r="EF53" s="413"/>
      <c r="EG53" s="414"/>
      <c r="EH53" s="412"/>
      <c r="EI53" s="413"/>
      <c r="EJ53" s="414"/>
      <c r="EK53" s="412"/>
      <c r="EL53" s="413"/>
      <c r="EM53" s="414"/>
      <c r="EN53" s="412"/>
      <c r="EO53" s="413"/>
      <c r="EP53" s="414"/>
      <c r="EQ53" s="412"/>
      <c r="ER53" s="413"/>
      <c r="ES53" s="414"/>
      <c r="ET53" s="412"/>
      <c r="EU53" s="413"/>
      <c r="EV53" s="414"/>
      <c r="EW53" s="412"/>
      <c r="EX53" s="413"/>
      <c r="EY53" s="94"/>
      <c r="EZ53" s="94"/>
      <c r="FA53" s="94"/>
      <c r="FB53" s="94"/>
      <c r="FC53" s="94"/>
      <c r="FD53" s="94"/>
      <c r="FE53" s="94"/>
      <c r="FF53" s="94"/>
      <c r="FG53" s="94"/>
      <c r="FH53" s="94"/>
      <c r="FI53" s="94"/>
      <c r="FJ53" s="94"/>
      <c r="FK53" s="94"/>
      <c r="FL53" s="94"/>
      <c r="FM53" s="94"/>
      <c r="FN53" s="94"/>
      <c r="FO53" s="94"/>
      <c r="FP53" s="94"/>
      <c r="FQ53" s="94"/>
      <c r="FR53" s="94"/>
      <c r="FS53" s="94"/>
      <c r="FT53" s="94"/>
      <c r="FU53" s="94"/>
      <c r="FV53" s="94"/>
      <c r="FW53" s="94"/>
      <c r="FX53" s="94"/>
      <c r="FY53" s="94"/>
      <c r="FZ53" s="94"/>
      <c r="GA53" s="94"/>
      <c r="GB53" s="94"/>
      <c r="GC53" s="94"/>
      <c r="GD53" s="94"/>
      <c r="GE53" s="94"/>
      <c r="GF53" s="94"/>
      <c r="GG53" s="94"/>
      <c r="GH53" s="94"/>
      <c r="GI53" s="94"/>
      <c r="GJ53" s="94"/>
      <c r="GK53" s="94"/>
      <c r="GL53" s="94"/>
      <c r="GM53" s="94"/>
      <c r="GN53" s="94"/>
      <c r="GO53" s="94"/>
      <c r="GP53" s="94"/>
      <c r="GQ53" s="94"/>
      <c r="GR53" s="94"/>
      <c r="GS53" s="94"/>
      <c r="GT53" s="94"/>
      <c r="GU53" s="94"/>
      <c r="GV53" s="94"/>
      <c r="GW53" s="94"/>
      <c r="GX53" s="94"/>
      <c r="GY53" s="94"/>
      <c r="GZ53" s="94"/>
      <c r="HA53" s="94"/>
      <c r="HB53" s="94"/>
      <c r="HC53" s="94"/>
      <c r="HD53" s="94"/>
      <c r="HE53" s="94"/>
      <c r="HF53" s="94"/>
      <c r="HG53" s="94"/>
      <c r="HH53" s="94"/>
      <c r="HI53" s="94"/>
      <c r="HJ53" s="94"/>
      <c r="HK53" s="94"/>
      <c r="HL53" s="94"/>
      <c r="HM53" s="94"/>
      <c r="HN53" s="94"/>
      <c r="HO53" s="94"/>
      <c r="HP53" s="94"/>
      <c r="HQ53" s="94"/>
      <c r="HR53" s="94"/>
      <c r="HS53" s="94"/>
      <c r="HT53" s="94"/>
      <c r="HU53" s="94"/>
      <c r="HV53" s="94"/>
      <c r="HW53" s="94"/>
      <c r="HX53" s="94"/>
      <c r="HY53" s="94"/>
      <c r="HZ53" s="94"/>
      <c r="IA53" s="94"/>
      <c r="IB53" s="94"/>
      <c r="IC53" s="94"/>
      <c r="ID53" s="94"/>
      <c r="IE53" s="94"/>
      <c r="IF53" s="94"/>
      <c r="IG53" s="94"/>
      <c r="IH53" s="94"/>
      <c r="II53" s="94"/>
      <c r="IJ53" s="94"/>
      <c r="IK53" s="94"/>
      <c r="IL53" s="94"/>
      <c r="IM53" s="94"/>
      <c r="IN53" s="94"/>
      <c r="IO53" s="94"/>
      <c r="IP53" s="94"/>
      <c r="IQ53" s="94"/>
      <c r="IR53" s="94"/>
      <c r="IS53" s="94"/>
      <c r="IT53" s="94"/>
      <c r="IU53" s="94"/>
      <c r="IV53" s="94"/>
    </row>
    <row r="54" spans="1:256" s="2" customFormat="1" x14ac:dyDescent="0.2">
      <c r="A54" s="401" t="s">
        <v>56</v>
      </c>
      <c r="B54" s="160"/>
      <c r="C54" s="161"/>
      <c r="D54" s="82"/>
      <c r="E54" s="376"/>
      <c r="F54" s="410"/>
      <c r="G54" s="368"/>
      <c r="H54" s="376"/>
      <c r="I54" s="410"/>
      <c r="J54" s="411"/>
      <c r="K54" s="376"/>
      <c r="L54" s="410"/>
      <c r="M54" s="368"/>
      <c r="N54" s="376"/>
      <c r="O54" s="410"/>
      <c r="P54" s="368"/>
      <c r="Q54" s="376"/>
      <c r="R54" s="410"/>
      <c r="S54" s="411"/>
      <c r="T54" s="376"/>
      <c r="U54" s="410"/>
      <c r="V54" s="368"/>
      <c r="W54" s="376"/>
      <c r="X54" s="410"/>
      <c r="Y54" s="411"/>
      <c r="Z54" s="376"/>
      <c r="AA54" s="410"/>
      <c r="AB54" s="411"/>
      <c r="AC54" s="376"/>
      <c r="AD54" s="410"/>
      <c r="AE54" s="411"/>
      <c r="AF54" s="376"/>
      <c r="AG54" s="410"/>
      <c r="AH54" s="411"/>
      <c r="AI54" s="376"/>
      <c r="AJ54" s="410"/>
      <c r="AK54" s="411"/>
      <c r="AL54" s="376"/>
      <c r="AM54" s="410"/>
      <c r="AN54" s="411"/>
      <c r="AO54" s="376"/>
      <c r="AP54" s="410"/>
      <c r="AQ54" s="411"/>
      <c r="AR54" s="376"/>
      <c r="AS54" s="410"/>
      <c r="AT54" s="411"/>
      <c r="AU54" s="410"/>
      <c r="AV54" s="410"/>
      <c r="AW54" s="411"/>
      <c r="AX54" s="372"/>
      <c r="AY54" s="410"/>
      <c r="AZ54" s="411"/>
      <c r="BA54" s="372"/>
      <c r="BB54" s="410"/>
      <c r="BC54" s="411"/>
      <c r="BD54" s="372"/>
      <c r="BE54" s="410"/>
      <c r="BF54" s="411"/>
      <c r="BG54" s="372"/>
      <c r="BH54" s="410"/>
      <c r="BI54" s="411"/>
      <c r="BJ54" s="372"/>
      <c r="BK54" s="410"/>
      <c r="BL54" s="411"/>
      <c r="BM54" s="372"/>
      <c r="BN54" s="410"/>
      <c r="BO54" s="411"/>
      <c r="BP54" s="372"/>
      <c r="BQ54" s="410"/>
      <c r="BR54" s="411"/>
      <c r="BS54" s="372"/>
      <c r="BT54" s="410"/>
      <c r="BU54" s="411"/>
      <c r="BV54" s="372"/>
      <c r="BW54" s="410"/>
      <c r="BX54" s="411"/>
      <c r="BY54" s="372"/>
      <c r="BZ54" s="410"/>
      <c r="CA54" s="411"/>
      <c r="CB54" s="372"/>
      <c r="CC54" s="410"/>
      <c r="CD54" s="411"/>
      <c r="CE54" s="372"/>
      <c r="CF54" s="410"/>
      <c r="CG54" s="411"/>
      <c r="CH54" s="372"/>
      <c r="CI54" s="410"/>
      <c r="CJ54" s="411"/>
      <c r="CK54" s="372"/>
      <c r="CL54" s="410"/>
      <c r="CM54" s="411"/>
      <c r="CN54" s="372"/>
      <c r="CO54" s="410"/>
      <c r="CP54" s="411"/>
      <c r="CQ54" s="372"/>
      <c r="CR54" s="410"/>
      <c r="CS54" s="411"/>
      <c r="CT54" s="372"/>
      <c r="CU54" s="410"/>
      <c r="CV54" s="411"/>
      <c r="CW54" s="372"/>
      <c r="CX54" s="410"/>
      <c r="CY54" s="411"/>
      <c r="CZ54" s="372"/>
      <c r="DA54" s="410"/>
      <c r="DB54" s="411"/>
      <c r="DC54" s="372"/>
      <c r="DD54" s="410"/>
      <c r="DE54" s="411"/>
      <c r="DF54" s="372"/>
      <c r="DG54" s="410"/>
      <c r="DH54" s="411"/>
      <c r="DI54" s="372"/>
      <c r="DJ54" s="410"/>
      <c r="DK54" s="411"/>
      <c r="DL54" s="372"/>
      <c r="DM54" s="410"/>
      <c r="DN54" s="411"/>
      <c r="DO54" s="372"/>
      <c r="DP54" s="410"/>
      <c r="DQ54" s="411"/>
      <c r="DR54" s="372"/>
      <c r="DS54" s="410"/>
      <c r="DT54" s="411"/>
      <c r="DU54" s="372"/>
      <c r="DV54" s="410"/>
      <c r="DW54" s="411"/>
      <c r="DX54" s="372"/>
      <c r="DY54" s="410"/>
      <c r="DZ54" s="411"/>
      <c r="EA54" s="372"/>
      <c r="EB54" s="410"/>
      <c r="EC54" s="411"/>
      <c r="ED54" s="372"/>
      <c r="EE54" s="410"/>
      <c r="EF54" s="411"/>
      <c r="EG54" s="372"/>
      <c r="EH54" s="410"/>
      <c r="EI54" s="411"/>
      <c r="EJ54" s="372"/>
      <c r="EK54" s="410"/>
      <c r="EL54" s="411"/>
      <c r="EM54" s="372"/>
      <c r="EN54" s="410"/>
      <c r="EO54" s="411"/>
      <c r="EP54" s="372"/>
      <c r="EQ54" s="410"/>
      <c r="ER54" s="411"/>
      <c r="ES54" s="372"/>
      <c r="ET54" s="410"/>
      <c r="EU54" s="411"/>
      <c r="EV54" s="372"/>
      <c r="EW54" s="410"/>
      <c r="EX54" s="411"/>
      <c r="EY54" s="94"/>
      <c r="EZ54" s="94"/>
      <c r="FA54" s="94"/>
      <c r="FB54" s="94"/>
      <c r="FC54" s="94"/>
      <c r="FD54" s="94"/>
      <c r="FE54" s="94"/>
      <c r="FF54" s="94"/>
      <c r="FG54" s="94"/>
      <c r="FH54" s="94"/>
      <c r="FI54" s="94"/>
      <c r="FJ54" s="94"/>
      <c r="FK54" s="94"/>
      <c r="FL54" s="94"/>
      <c r="FM54" s="94"/>
      <c r="FN54" s="94"/>
      <c r="FO54" s="94"/>
      <c r="FP54" s="94"/>
      <c r="FQ54" s="94"/>
      <c r="FR54" s="94"/>
      <c r="FS54" s="94"/>
      <c r="FT54" s="94"/>
      <c r="FU54" s="94"/>
      <c r="FV54" s="94"/>
      <c r="FW54" s="94"/>
      <c r="FX54" s="94"/>
      <c r="FY54" s="94"/>
      <c r="FZ54" s="94"/>
      <c r="GA54" s="94"/>
      <c r="GB54" s="94"/>
      <c r="GC54" s="94"/>
      <c r="GD54" s="94"/>
      <c r="GE54" s="94"/>
      <c r="GF54" s="94"/>
      <c r="GG54" s="94"/>
      <c r="GH54" s="94"/>
      <c r="GI54" s="94"/>
      <c r="GJ54" s="94"/>
      <c r="GK54" s="94"/>
      <c r="GL54" s="94"/>
      <c r="GM54" s="94"/>
      <c r="GN54" s="94"/>
      <c r="GO54" s="94"/>
      <c r="GP54" s="94"/>
      <c r="GQ54" s="94"/>
      <c r="GR54" s="94"/>
      <c r="GS54" s="94"/>
      <c r="GT54" s="94"/>
      <c r="GU54" s="94"/>
      <c r="GV54" s="94"/>
      <c r="GW54" s="94"/>
      <c r="GX54" s="94"/>
      <c r="GY54" s="94"/>
      <c r="GZ54" s="94"/>
      <c r="HA54" s="94"/>
      <c r="HB54" s="94"/>
      <c r="HC54" s="94"/>
      <c r="HD54" s="94"/>
      <c r="HE54" s="94"/>
      <c r="HF54" s="94"/>
      <c r="HG54" s="94"/>
      <c r="HH54" s="94"/>
      <c r="HI54" s="94"/>
      <c r="HJ54" s="94"/>
      <c r="HK54" s="94"/>
      <c r="HL54" s="94"/>
      <c r="HM54" s="94"/>
      <c r="HN54" s="94"/>
      <c r="HO54" s="94"/>
      <c r="HP54" s="94"/>
      <c r="HQ54" s="94"/>
      <c r="HR54" s="94"/>
      <c r="HS54" s="94"/>
      <c r="HT54" s="94"/>
      <c r="HU54" s="94"/>
      <c r="HV54" s="94"/>
      <c r="HW54" s="94"/>
      <c r="HX54" s="94"/>
      <c r="HY54" s="94"/>
      <c r="HZ54" s="94"/>
      <c r="IA54" s="94"/>
      <c r="IB54" s="94"/>
      <c r="IC54" s="94"/>
      <c r="ID54" s="94"/>
      <c r="IE54" s="94"/>
      <c r="IF54" s="94"/>
      <c r="IG54" s="94"/>
      <c r="IH54" s="94"/>
      <c r="II54" s="94"/>
      <c r="IJ54" s="94"/>
      <c r="IK54" s="94"/>
      <c r="IL54" s="94"/>
      <c r="IM54" s="94"/>
      <c r="IN54" s="94"/>
      <c r="IO54" s="94"/>
      <c r="IP54" s="94"/>
      <c r="IQ54" s="94"/>
      <c r="IR54" s="94"/>
      <c r="IS54" s="94"/>
      <c r="IT54" s="94"/>
      <c r="IU54" s="94"/>
      <c r="IV54" s="94"/>
    </row>
    <row r="55" spans="1:256" ht="12.75" customHeight="1" x14ac:dyDescent="0.2">
      <c r="A55" s="294"/>
      <c r="B55" s="119" t="s">
        <v>57</v>
      </c>
      <c r="C55" s="138"/>
      <c r="D55" s="82"/>
      <c r="E55" s="376"/>
      <c r="F55" s="410"/>
      <c r="G55" s="368"/>
      <c r="H55" s="376"/>
      <c r="I55" s="410"/>
      <c r="J55" s="411"/>
      <c r="K55" s="376"/>
      <c r="L55" s="410"/>
      <c r="M55" s="368"/>
      <c r="N55" s="376"/>
      <c r="O55" s="410"/>
      <c r="P55" s="368"/>
      <c r="Q55" s="376"/>
      <c r="R55" s="410"/>
      <c r="S55" s="411"/>
      <c r="T55" s="376"/>
      <c r="U55" s="410"/>
      <c r="V55" s="368"/>
      <c r="W55" s="376"/>
      <c r="X55" s="410"/>
      <c r="Y55" s="411"/>
      <c r="Z55" s="376"/>
      <c r="AA55" s="410"/>
      <c r="AB55" s="411"/>
      <c r="AC55" s="376"/>
      <c r="AD55" s="410"/>
      <c r="AE55" s="411"/>
      <c r="AF55" s="376"/>
      <c r="AG55" s="410"/>
      <c r="AH55" s="411"/>
      <c r="AI55" s="376"/>
      <c r="AJ55" s="410"/>
      <c r="AK55" s="411"/>
      <c r="AL55" s="376"/>
      <c r="AM55" s="410"/>
      <c r="AN55" s="411"/>
      <c r="AO55" s="376"/>
      <c r="AP55" s="410"/>
      <c r="AQ55" s="411"/>
      <c r="AR55" s="376"/>
      <c r="AS55" s="410"/>
      <c r="AT55" s="411"/>
      <c r="AU55" s="410"/>
      <c r="AV55" s="410"/>
      <c r="AW55" s="411"/>
      <c r="AX55" s="372"/>
      <c r="AY55" s="410"/>
      <c r="AZ55" s="411"/>
      <c r="BA55" s="372"/>
      <c r="BB55" s="410"/>
      <c r="BC55" s="411"/>
      <c r="BD55" s="372"/>
      <c r="BE55" s="410"/>
      <c r="BF55" s="411"/>
      <c r="BG55" s="372"/>
      <c r="BH55" s="410"/>
      <c r="BI55" s="411"/>
      <c r="BJ55" s="372"/>
      <c r="BK55" s="410"/>
      <c r="BL55" s="411"/>
      <c r="BM55" s="372"/>
      <c r="BN55" s="410"/>
      <c r="BO55" s="411"/>
      <c r="BP55" s="372"/>
      <c r="BQ55" s="410"/>
      <c r="BR55" s="411"/>
      <c r="BS55" s="372"/>
      <c r="BT55" s="410"/>
      <c r="BU55" s="411"/>
      <c r="BV55" s="372"/>
      <c r="BW55" s="410"/>
      <c r="BX55" s="411"/>
      <c r="BY55" s="372"/>
      <c r="BZ55" s="410"/>
      <c r="CA55" s="411"/>
      <c r="CB55" s="372"/>
      <c r="CC55" s="410"/>
      <c r="CD55" s="411"/>
      <c r="CE55" s="372"/>
      <c r="CF55" s="410"/>
      <c r="CG55" s="411"/>
      <c r="CH55" s="372"/>
      <c r="CI55" s="410"/>
      <c r="CJ55" s="411"/>
      <c r="CK55" s="372"/>
      <c r="CL55" s="410"/>
      <c r="CM55" s="411"/>
      <c r="CN55" s="372"/>
      <c r="CO55" s="410"/>
      <c r="CP55" s="411"/>
      <c r="CQ55" s="372"/>
      <c r="CR55" s="410"/>
      <c r="CS55" s="411"/>
      <c r="CT55" s="372"/>
      <c r="CU55" s="410"/>
      <c r="CV55" s="411"/>
      <c r="CW55" s="372"/>
      <c r="CX55" s="410"/>
      <c r="CY55" s="411"/>
      <c r="CZ55" s="372"/>
      <c r="DA55" s="410"/>
      <c r="DB55" s="411"/>
      <c r="DC55" s="372"/>
      <c r="DD55" s="410"/>
      <c r="DE55" s="411"/>
      <c r="DF55" s="372"/>
      <c r="DG55" s="410"/>
      <c r="DH55" s="411"/>
      <c r="DI55" s="372"/>
      <c r="DJ55" s="410"/>
      <c r="DK55" s="411"/>
      <c r="DL55" s="372"/>
      <c r="DM55" s="410"/>
      <c r="DN55" s="411"/>
      <c r="DO55" s="372"/>
      <c r="DP55" s="410"/>
      <c r="DQ55" s="411"/>
      <c r="DR55" s="372"/>
      <c r="DS55" s="410"/>
      <c r="DT55" s="411"/>
      <c r="DU55" s="372"/>
      <c r="DV55" s="410"/>
      <c r="DW55" s="411"/>
      <c r="DX55" s="372"/>
      <c r="DY55" s="410"/>
      <c r="DZ55" s="411"/>
      <c r="EA55" s="372"/>
      <c r="EB55" s="410"/>
      <c r="EC55" s="411"/>
      <c r="ED55" s="372"/>
      <c r="EE55" s="410"/>
      <c r="EF55" s="411"/>
      <c r="EG55" s="372"/>
      <c r="EH55" s="410"/>
      <c r="EI55" s="411"/>
      <c r="EJ55" s="372"/>
      <c r="EK55" s="410"/>
      <c r="EL55" s="411"/>
      <c r="EM55" s="372"/>
      <c r="EN55" s="410"/>
      <c r="EO55" s="411"/>
      <c r="EP55" s="372"/>
      <c r="EQ55" s="410"/>
      <c r="ER55" s="411"/>
      <c r="ES55" s="372"/>
      <c r="ET55" s="410"/>
      <c r="EU55" s="411"/>
      <c r="EV55" s="372"/>
      <c r="EW55" s="410"/>
      <c r="EX55" s="411"/>
    </row>
    <row r="56" spans="1:256" ht="12.75" customHeight="1" x14ac:dyDescent="0.2">
      <c r="A56" s="294"/>
      <c r="B56" s="120" t="s">
        <v>33</v>
      </c>
      <c r="C56" s="141"/>
      <c r="D56" s="82"/>
      <c r="E56" s="376"/>
      <c r="F56" s="410"/>
      <c r="G56" s="368"/>
      <c r="H56" s="376"/>
      <c r="I56" s="410"/>
      <c r="J56" s="411"/>
      <c r="K56" s="376"/>
      <c r="L56" s="410"/>
      <c r="M56" s="368"/>
      <c r="N56" s="376"/>
      <c r="O56" s="410"/>
      <c r="P56" s="368"/>
      <c r="Q56" s="376"/>
      <c r="R56" s="410"/>
      <c r="S56" s="411"/>
      <c r="T56" s="376"/>
      <c r="U56" s="410"/>
      <c r="V56" s="368"/>
      <c r="W56" s="376"/>
      <c r="X56" s="410"/>
      <c r="Y56" s="411"/>
      <c r="Z56" s="376"/>
      <c r="AA56" s="410"/>
      <c r="AB56" s="411"/>
      <c r="AC56" s="376"/>
      <c r="AD56" s="410"/>
      <c r="AE56" s="411"/>
      <c r="AF56" s="376"/>
      <c r="AG56" s="410"/>
      <c r="AH56" s="411"/>
      <c r="AI56" s="376"/>
      <c r="AJ56" s="410"/>
      <c r="AK56" s="411"/>
      <c r="AL56" s="376"/>
      <c r="AM56" s="410"/>
      <c r="AN56" s="411"/>
      <c r="AO56" s="376"/>
      <c r="AP56" s="410"/>
      <c r="AQ56" s="411"/>
      <c r="AR56" s="376"/>
      <c r="AS56" s="410"/>
      <c r="AT56" s="411"/>
      <c r="AU56" s="410"/>
      <c r="AV56" s="410"/>
      <c r="AW56" s="411"/>
      <c r="AX56" s="372"/>
      <c r="AY56" s="410"/>
      <c r="AZ56" s="411"/>
      <c r="BA56" s="372"/>
      <c r="BB56" s="410"/>
      <c r="BC56" s="411"/>
      <c r="BD56" s="372"/>
      <c r="BE56" s="410"/>
      <c r="BF56" s="411"/>
      <c r="BG56" s="372"/>
      <c r="BH56" s="410"/>
      <c r="BI56" s="411"/>
      <c r="BJ56" s="372"/>
      <c r="BK56" s="410"/>
      <c r="BL56" s="411"/>
      <c r="BM56" s="372"/>
      <c r="BN56" s="410"/>
      <c r="BO56" s="411"/>
      <c r="BP56" s="372"/>
      <c r="BQ56" s="410"/>
      <c r="BR56" s="411"/>
      <c r="BS56" s="372"/>
      <c r="BT56" s="410"/>
      <c r="BU56" s="411"/>
      <c r="BV56" s="372"/>
      <c r="BW56" s="410"/>
      <c r="BX56" s="411"/>
      <c r="BY56" s="372"/>
      <c r="BZ56" s="410"/>
      <c r="CA56" s="411"/>
      <c r="CB56" s="372"/>
      <c r="CC56" s="410"/>
      <c r="CD56" s="411"/>
      <c r="CE56" s="372"/>
      <c r="CF56" s="410"/>
      <c r="CG56" s="411"/>
      <c r="CH56" s="372"/>
      <c r="CI56" s="410"/>
      <c r="CJ56" s="411"/>
      <c r="CK56" s="372"/>
      <c r="CL56" s="410"/>
      <c r="CM56" s="411"/>
      <c r="CN56" s="372"/>
      <c r="CO56" s="410"/>
      <c r="CP56" s="411"/>
      <c r="CQ56" s="372"/>
      <c r="CR56" s="410"/>
      <c r="CS56" s="411"/>
      <c r="CT56" s="372"/>
      <c r="CU56" s="410"/>
      <c r="CV56" s="411"/>
      <c r="CW56" s="372"/>
      <c r="CX56" s="410"/>
      <c r="CY56" s="411"/>
      <c r="CZ56" s="372"/>
      <c r="DA56" s="410"/>
      <c r="DB56" s="411"/>
      <c r="DC56" s="372"/>
      <c r="DD56" s="410"/>
      <c r="DE56" s="411"/>
      <c r="DF56" s="372"/>
      <c r="DG56" s="410"/>
      <c r="DH56" s="411"/>
      <c r="DI56" s="372"/>
      <c r="DJ56" s="410"/>
      <c r="DK56" s="411"/>
      <c r="DL56" s="372"/>
      <c r="DM56" s="410"/>
      <c r="DN56" s="411"/>
      <c r="DO56" s="372"/>
      <c r="DP56" s="410"/>
      <c r="DQ56" s="411"/>
      <c r="DR56" s="372"/>
      <c r="DS56" s="410"/>
      <c r="DT56" s="411"/>
      <c r="DU56" s="372"/>
      <c r="DV56" s="410"/>
      <c r="DW56" s="411"/>
      <c r="DX56" s="372"/>
      <c r="DY56" s="410"/>
      <c r="DZ56" s="411"/>
      <c r="EA56" s="372"/>
      <c r="EB56" s="410"/>
      <c r="EC56" s="411"/>
      <c r="ED56" s="372"/>
      <c r="EE56" s="410"/>
      <c r="EF56" s="411"/>
      <c r="EG56" s="372"/>
      <c r="EH56" s="410"/>
      <c r="EI56" s="411"/>
      <c r="EJ56" s="372"/>
      <c r="EK56" s="410"/>
      <c r="EL56" s="411"/>
      <c r="EM56" s="372"/>
      <c r="EN56" s="410"/>
      <c r="EO56" s="411"/>
      <c r="EP56" s="372"/>
      <c r="EQ56" s="410"/>
      <c r="ER56" s="411"/>
      <c r="ES56" s="372"/>
      <c r="ET56" s="410"/>
      <c r="EU56" s="411"/>
      <c r="EV56" s="372"/>
      <c r="EW56" s="410"/>
      <c r="EX56" s="411"/>
    </row>
    <row r="57" spans="1:256" x14ac:dyDescent="0.2">
      <c r="A57" s="294"/>
      <c r="B57" s="32"/>
      <c r="C57" s="146" t="s">
        <v>34</v>
      </c>
      <c r="D57" s="82"/>
      <c r="E57" s="376"/>
      <c r="F57" s="410"/>
      <c r="G57" s="368"/>
      <c r="H57" s="376"/>
      <c r="I57" s="410"/>
      <c r="J57" s="411"/>
      <c r="K57" s="376"/>
      <c r="L57" s="410"/>
      <c r="M57" s="368"/>
      <c r="N57" s="376"/>
      <c r="O57" s="410"/>
      <c r="P57" s="368"/>
      <c r="Q57" s="376"/>
      <c r="R57" s="410"/>
      <c r="S57" s="411"/>
      <c r="T57" s="376"/>
      <c r="U57" s="410"/>
      <c r="V57" s="368"/>
      <c r="W57" s="376"/>
      <c r="X57" s="410"/>
      <c r="Y57" s="411"/>
      <c r="Z57" s="376"/>
      <c r="AA57" s="410"/>
      <c r="AB57" s="411"/>
      <c r="AC57" s="376"/>
      <c r="AD57" s="410"/>
      <c r="AE57" s="411"/>
      <c r="AF57" s="376"/>
      <c r="AG57" s="410"/>
      <c r="AH57" s="411"/>
      <c r="AI57" s="376"/>
      <c r="AJ57" s="410"/>
      <c r="AK57" s="411"/>
      <c r="AL57" s="376"/>
      <c r="AM57" s="410"/>
      <c r="AN57" s="411"/>
      <c r="AO57" s="376"/>
      <c r="AP57" s="410"/>
      <c r="AQ57" s="411"/>
      <c r="AR57" s="376"/>
      <c r="AS57" s="410"/>
      <c r="AT57" s="411"/>
      <c r="AU57" s="410"/>
      <c r="AV57" s="410"/>
      <c r="AW57" s="411"/>
      <c r="AX57" s="372"/>
      <c r="AY57" s="410"/>
      <c r="AZ57" s="411"/>
      <c r="BA57" s="372"/>
      <c r="BB57" s="410"/>
      <c r="BC57" s="411"/>
      <c r="BD57" s="372"/>
      <c r="BE57" s="410"/>
      <c r="BF57" s="411"/>
      <c r="BG57" s="372"/>
      <c r="BH57" s="410"/>
      <c r="BI57" s="411"/>
      <c r="BJ57" s="372"/>
      <c r="BK57" s="410"/>
      <c r="BL57" s="411"/>
      <c r="BM57" s="372"/>
      <c r="BN57" s="410"/>
      <c r="BO57" s="411"/>
      <c r="BP57" s="372"/>
      <c r="BQ57" s="410"/>
      <c r="BR57" s="411"/>
      <c r="BS57" s="372"/>
      <c r="BT57" s="410"/>
      <c r="BU57" s="411"/>
      <c r="BV57" s="372"/>
      <c r="BW57" s="410"/>
      <c r="BX57" s="411"/>
      <c r="BY57" s="372"/>
      <c r="BZ57" s="410"/>
      <c r="CA57" s="411"/>
      <c r="CB57" s="372"/>
      <c r="CC57" s="410"/>
      <c r="CD57" s="411"/>
      <c r="CE57" s="372"/>
      <c r="CF57" s="410"/>
      <c r="CG57" s="411"/>
      <c r="CH57" s="372"/>
      <c r="CI57" s="410"/>
      <c r="CJ57" s="411"/>
      <c r="CK57" s="372"/>
      <c r="CL57" s="410"/>
      <c r="CM57" s="411"/>
      <c r="CN57" s="372"/>
      <c r="CO57" s="410"/>
      <c r="CP57" s="411"/>
      <c r="CQ57" s="372"/>
      <c r="CR57" s="410"/>
      <c r="CS57" s="411"/>
      <c r="CT57" s="372"/>
      <c r="CU57" s="410"/>
      <c r="CV57" s="411"/>
      <c r="CW57" s="372"/>
      <c r="CX57" s="410"/>
      <c r="CY57" s="411"/>
      <c r="CZ57" s="372"/>
      <c r="DA57" s="410"/>
      <c r="DB57" s="411"/>
      <c r="DC57" s="372"/>
      <c r="DD57" s="410"/>
      <c r="DE57" s="411"/>
      <c r="DF57" s="372"/>
      <c r="DG57" s="410"/>
      <c r="DH57" s="411"/>
      <c r="DI57" s="372"/>
      <c r="DJ57" s="410"/>
      <c r="DK57" s="411"/>
      <c r="DL57" s="372"/>
      <c r="DM57" s="410"/>
      <c r="DN57" s="411"/>
      <c r="DO57" s="372"/>
      <c r="DP57" s="410"/>
      <c r="DQ57" s="411"/>
      <c r="DR57" s="372"/>
      <c r="DS57" s="410"/>
      <c r="DT57" s="411"/>
      <c r="DU57" s="372"/>
      <c r="DV57" s="410"/>
      <c r="DW57" s="411"/>
      <c r="DX57" s="372"/>
      <c r="DY57" s="410"/>
      <c r="DZ57" s="411"/>
      <c r="EA57" s="372"/>
      <c r="EB57" s="410"/>
      <c r="EC57" s="411"/>
      <c r="ED57" s="372"/>
      <c r="EE57" s="410"/>
      <c r="EF57" s="411"/>
      <c r="EG57" s="372"/>
      <c r="EH57" s="410"/>
      <c r="EI57" s="411"/>
      <c r="EJ57" s="372"/>
      <c r="EK57" s="410"/>
      <c r="EL57" s="411"/>
      <c r="EM57" s="372"/>
      <c r="EN57" s="410"/>
      <c r="EO57" s="411"/>
      <c r="EP57" s="372"/>
      <c r="EQ57" s="410"/>
      <c r="ER57" s="411"/>
      <c r="ES57" s="372"/>
      <c r="ET57" s="410"/>
      <c r="EU57" s="411"/>
      <c r="EV57" s="372"/>
      <c r="EW57" s="410"/>
      <c r="EX57" s="411"/>
    </row>
    <row r="58" spans="1:256" s="3" customFormat="1" ht="13.5" thickBot="1" x14ac:dyDescent="0.25">
      <c r="A58" s="399"/>
      <c r="B58" s="127"/>
      <c r="C58" s="103" t="s">
        <v>45</v>
      </c>
      <c r="D58" s="363"/>
      <c r="E58" s="376"/>
      <c r="F58" s="410"/>
      <c r="G58" s="368"/>
      <c r="H58" s="376"/>
      <c r="I58" s="410"/>
      <c r="J58" s="411"/>
      <c r="K58" s="376"/>
      <c r="L58" s="410"/>
      <c r="M58" s="368"/>
      <c r="N58" s="376"/>
      <c r="O58" s="410"/>
      <c r="P58" s="368"/>
      <c r="Q58" s="376"/>
      <c r="R58" s="410"/>
      <c r="S58" s="411"/>
      <c r="T58" s="376"/>
      <c r="U58" s="410"/>
      <c r="V58" s="368"/>
      <c r="W58" s="376"/>
      <c r="X58" s="410"/>
      <c r="Y58" s="411"/>
      <c r="Z58" s="376"/>
      <c r="AA58" s="410"/>
      <c r="AB58" s="411"/>
      <c r="AC58" s="376"/>
      <c r="AD58" s="410"/>
      <c r="AE58" s="411"/>
      <c r="AF58" s="376"/>
      <c r="AG58" s="410"/>
      <c r="AH58" s="411"/>
      <c r="AI58" s="376"/>
      <c r="AJ58" s="410"/>
      <c r="AK58" s="411"/>
      <c r="AL58" s="376"/>
      <c r="AM58" s="410"/>
      <c r="AN58" s="411"/>
      <c r="AO58" s="376"/>
      <c r="AP58" s="410"/>
      <c r="AQ58" s="411"/>
      <c r="AR58" s="376"/>
      <c r="AS58" s="410"/>
      <c r="AT58" s="411"/>
      <c r="AU58" s="410"/>
      <c r="AV58" s="410"/>
      <c r="AW58" s="411"/>
      <c r="AX58" s="414"/>
      <c r="AY58" s="412"/>
      <c r="AZ58" s="413"/>
      <c r="BA58" s="414"/>
      <c r="BB58" s="412"/>
      <c r="BC58" s="413"/>
      <c r="BD58" s="414"/>
      <c r="BE58" s="412"/>
      <c r="BF58" s="413"/>
      <c r="BG58" s="414"/>
      <c r="BH58" s="412"/>
      <c r="BI58" s="413"/>
      <c r="BJ58" s="414"/>
      <c r="BK58" s="412"/>
      <c r="BL58" s="413"/>
      <c r="BM58" s="414"/>
      <c r="BN58" s="412"/>
      <c r="BO58" s="413"/>
      <c r="BP58" s="414"/>
      <c r="BQ58" s="412"/>
      <c r="BR58" s="413"/>
      <c r="BS58" s="414"/>
      <c r="BT58" s="412"/>
      <c r="BU58" s="413"/>
      <c r="BV58" s="414"/>
      <c r="BW58" s="412"/>
      <c r="BX58" s="413"/>
      <c r="BY58" s="414"/>
      <c r="BZ58" s="412"/>
      <c r="CA58" s="413"/>
      <c r="CB58" s="414"/>
      <c r="CC58" s="412"/>
      <c r="CD58" s="413"/>
      <c r="CE58" s="414"/>
      <c r="CF58" s="412"/>
      <c r="CG58" s="413"/>
      <c r="CH58" s="414"/>
      <c r="CI58" s="412"/>
      <c r="CJ58" s="413"/>
      <c r="CK58" s="414"/>
      <c r="CL58" s="412"/>
      <c r="CM58" s="413"/>
      <c r="CN58" s="414"/>
      <c r="CO58" s="412"/>
      <c r="CP58" s="413"/>
      <c r="CQ58" s="414"/>
      <c r="CR58" s="412"/>
      <c r="CS58" s="413"/>
      <c r="CT58" s="414"/>
      <c r="CU58" s="412"/>
      <c r="CV58" s="413"/>
      <c r="CW58" s="414"/>
      <c r="CX58" s="412"/>
      <c r="CY58" s="413"/>
      <c r="CZ58" s="414"/>
      <c r="DA58" s="412"/>
      <c r="DB58" s="413"/>
      <c r="DC58" s="414"/>
      <c r="DD58" s="412"/>
      <c r="DE58" s="413"/>
      <c r="DF58" s="414"/>
      <c r="DG58" s="412"/>
      <c r="DH58" s="413"/>
      <c r="DI58" s="414"/>
      <c r="DJ58" s="412"/>
      <c r="DK58" s="413"/>
      <c r="DL58" s="414"/>
      <c r="DM58" s="412"/>
      <c r="DN58" s="413"/>
      <c r="DO58" s="414"/>
      <c r="DP58" s="412"/>
      <c r="DQ58" s="413"/>
      <c r="DR58" s="414"/>
      <c r="DS58" s="412"/>
      <c r="DT58" s="413"/>
      <c r="DU58" s="414"/>
      <c r="DV58" s="412"/>
      <c r="DW58" s="413"/>
      <c r="DX58" s="414"/>
      <c r="DY58" s="412"/>
      <c r="DZ58" s="413"/>
      <c r="EA58" s="414"/>
      <c r="EB58" s="412"/>
      <c r="EC58" s="413"/>
      <c r="ED58" s="414"/>
      <c r="EE58" s="412"/>
      <c r="EF58" s="413"/>
      <c r="EG58" s="414"/>
      <c r="EH58" s="412"/>
      <c r="EI58" s="413"/>
      <c r="EJ58" s="414"/>
      <c r="EK58" s="412"/>
      <c r="EL58" s="413"/>
      <c r="EM58" s="414"/>
      <c r="EN58" s="412"/>
      <c r="EO58" s="413"/>
      <c r="EP58" s="414"/>
      <c r="EQ58" s="412"/>
      <c r="ER58" s="413"/>
      <c r="ES58" s="414"/>
      <c r="ET58" s="412"/>
      <c r="EU58" s="413"/>
      <c r="EV58" s="414"/>
      <c r="EW58" s="412"/>
      <c r="EX58" s="413"/>
      <c r="EY58" s="94"/>
      <c r="EZ58" s="94"/>
      <c r="FA58" s="94"/>
      <c r="FB58" s="94"/>
      <c r="FC58" s="94"/>
      <c r="FD58" s="94"/>
      <c r="FE58" s="94"/>
      <c r="FF58" s="94"/>
      <c r="FG58" s="94"/>
      <c r="FH58" s="94"/>
      <c r="FI58" s="94"/>
      <c r="FJ58" s="94"/>
      <c r="FK58" s="94"/>
      <c r="FL58" s="94"/>
      <c r="FM58" s="94"/>
      <c r="FN58" s="94"/>
      <c r="FO58" s="94"/>
      <c r="FP58" s="94"/>
      <c r="FQ58" s="94"/>
      <c r="FR58" s="94"/>
      <c r="FS58" s="94"/>
      <c r="FT58" s="94"/>
      <c r="FU58" s="94"/>
      <c r="FV58" s="94"/>
      <c r="FW58" s="94"/>
      <c r="FX58" s="94"/>
      <c r="FY58" s="94"/>
      <c r="FZ58" s="94"/>
      <c r="GA58" s="94"/>
      <c r="GB58" s="94"/>
      <c r="GC58" s="94"/>
      <c r="GD58" s="94"/>
      <c r="GE58" s="94"/>
      <c r="GF58" s="94"/>
      <c r="GG58" s="94"/>
      <c r="GH58" s="94"/>
      <c r="GI58" s="94"/>
      <c r="GJ58" s="94"/>
      <c r="GK58" s="94"/>
      <c r="GL58" s="94"/>
      <c r="GM58" s="94"/>
      <c r="GN58" s="94"/>
      <c r="GO58" s="94"/>
      <c r="GP58" s="94"/>
      <c r="GQ58" s="94"/>
      <c r="GR58" s="94"/>
      <c r="GS58" s="94"/>
      <c r="GT58" s="94"/>
      <c r="GU58" s="94"/>
      <c r="GV58" s="94"/>
      <c r="GW58" s="94"/>
      <c r="GX58" s="94"/>
      <c r="GY58" s="94"/>
      <c r="GZ58" s="94"/>
      <c r="HA58" s="94"/>
      <c r="HB58" s="94"/>
      <c r="HC58" s="94"/>
      <c r="HD58" s="94"/>
      <c r="HE58" s="94"/>
      <c r="HF58" s="94"/>
      <c r="HG58" s="94"/>
      <c r="HH58" s="94"/>
      <c r="HI58" s="94"/>
      <c r="HJ58" s="94"/>
      <c r="HK58" s="94"/>
      <c r="HL58" s="94"/>
      <c r="HM58" s="94"/>
      <c r="HN58" s="94"/>
      <c r="HO58" s="94"/>
      <c r="HP58" s="94"/>
      <c r="HQ58" s="94"/>
      <c r="HR58" s="94"/>
      <c r="HS58" s="94"/>
      <c r="HT58" s="94"/>
      <c r="HU58" s="94"/>
      <c r="HV58" s="94"/>
      <c r="HW58" s="94"/>
      <c r="HX58" s="94"/>
      <c r="HY58" s="94"/>
      <c r="HZ58" s="94"/>
      <c r="IA58" s="94"/>
      <c r="IB58" s="94"/>
      <c r="IC58" s="94"/>
      <c r="ID58" s="94"/>
      <c r="IE58" s="94"/>
      <c r="IF58" s="94"/>
      <c r="IG58" s="94"/>
      <c r="IH58" s="94"/>
      <c r="II58" s="94"/>
      <c r="IJ58" s="94"/>
      <c r="IK58" s="94"/>
      <c r="IL58" s="94"/>
      <c r="IM58" s="94"/>
      <c r="IN58" s="94"/>
      <c r="IO58" s="94"/>
      <c r="IP58" s="94"/>
      <c r="IQ58" s="94"/>
      <c r="IR58" s="94"/>
      <c r="IS58" s="94"/>
      <c r="IT58" s="94"/>
      <c r="IU58" s="94"/>
      <c r="IV58" s="94"/>
    </row>
    <row r="59" spans="1:256" s="2" customFormat="1" x14ac:dyDescent="0.2">
      <c r="A59" s="401" t="s">
        <v>35</v>
      </c>
      <c r="B59" s="160"/>
      <c r="C59" s="161"/>
      <c r="D59" s="82"/>
      <c r="E59" s="423"/>
      <c r="F59" s="424"/>
      <c r="G59" s="501"/>
      <c r="H59" s="423"/>
      <c r="I59" s="424"/>
      <c r="J59" s="425"/>
      <c r="K59" s="423"/>
      <c r="L59" s="424"/>
      <c r="M59" s="506"/>
      <c r="N59" s="423"/>
      <c r="O59" s="424"/>
      <c r="P59" s="501"/>
      <c r="Q59" s="423"/>
      <c r="R59" s="424"/>
      <c r="S59" s="425"/>
      <c r="T59" s="423"/>
      <c r="U59" s="424"/>
      <c r="V59" s="501"/>
      <c r="W59" s="423"/>
      <c r="X59" s="424"/>
      <c r="Y59" s="425"/>
      <c r="Z59" s="423"/>
      <c r="AA59" s="424"/>
      <c r="AB59" s="424"/>
      <c r="AC59" s="423"/>
      <c r="AD59" s="424"/>
      <c r="AE59" s="425"/>
      <c r="AF59" s="423"/>
      <c r="AG59" s="424"/>
      <c r="AH59" s="424"/>
      <c r="AI59" s="423"/>
      <c r="AJ59" s="424"/>
      <c r="AK59" s="425"/>
      <c r="AL59" s="423"/>
      <c r="AM59" s="424"/>
      <c r="AN59" s="425"/>
      <c r="AO59" s="423"/>
      <c r="AP59" s="424"/>
      <c r="AQ59" s="425"/>
      <c r="AR59" s="423"/>
      <c r="AS59" s="424"/>
      <c r="AT59" s="425"/>
      <c r="AU59" s="502"/>
      <c r="AV59" s="424"/>
      <c r="AW59" s="425"/>
      <c r="AX59" s="502"/>
      <c r="AY59" s="424"/>
      <c r="AZ59" s="425"/>
      <c r="BA59" s="502"/>
      <c r="BB59" s="424"/>
      <c r="BC59" s="425"/>
      <c r="BD59" s="502"/>
      <c r="BE59" s="424"/>
      <c r="BF59" s="425"/>
      <c r="BG59" s="502"/>
      <c r="BH59" s="424"/>
      <c r="BI59" s="425"/>
      <c r="BJ59" s="502"/>
      <c r="BK59" s="424"/>
      <c r="BL59" s="425"/>
      <c r="BM59" s="502"/>
      <c r="BN59" s="424"/>
      <c r="BO59" s="425"/>
      <c r="BP59" s="502"/>
      <c r="BQ59" s="424"/>
      <c r="BR59" s="425"/>
      <c r="BS59" s="502"/>
      <c r="BT59" s="424"/>
      <c r="BU59" s="425"/>
      <c r="BV59" s="502"/>
      <c r="BW59" s="424"/>
      <c r="BX59" s="425"/>
      <c r="BY59" s="502"/>
      <c r="BZ59" s="424"/>
      <c r="CA59" s="425"/>
      <c r="CB59" s="502"/>
      <c r="CC59" s="424"/>
      <c r="CD59" s="425"/>
      <c r="CE59" s="502"/>
      <c r="CF59" s="424"/>
      <c r="CG59" s="425"/>
      <c r="CH59" s="502"/>
      <c r="CI59" s="424"/>
      <c r="CJ59" s="425"/>
      <c r="CK59" s="502"/>
      <c r="CL59" s="424"/>
      <c r="CM59" s="425"/>
      <c r="CN59" s="502"/>
      <c r="CO59" s="424"/>
      <c r="CP59" s="425"/>
      <c r="CQ59" s="502"/>
      <c r="CR59" s="424"/>
      <c r="CS59" s="425"/>
      <c r="CT59" s="502"/>
      <c r="CU59" s="424"/>
      <c r="CV59" s="425"/>
      <c r="CW59" s="502"/>
      <c r="CX59" s="424"/>
      <c r="CY59" s="425"/>
      <c r="CZ59" s="502"/>
      <c r="DA59" s="424"/>
      <c r="DB59" s="425"/>
      <c r="DC59" s="502"/>
      <c r="DD59" s="424"/>
      <c r="DE59" s="425"/>
      <c r="DF59" s="502"/>
      <c r="DG59" s="424"/>
      <c r="DH59" s="425"/>
      <c r="DI59" s="502"/>
      <c r="DJ59" s="424"/>
      <c r="DK59" s="425"/>
      <c r="DL59" s="502"/>
      <c r="DM59" s="424"/>
      <c r="DN59" s="425"/>
      <c r="DO59" s="502"/>
      <c r="DP59" s="424"/>
      <c r="DQ59" s="425"/>
      <c r="DR59" s="502"/>
      <c r="DS59" s="424"/>
      <c r="DT59" s="425"/>
      <c r="DU59" s="502"/>
      <c r="DV59" s="424"/>
      <c r="DW59" s="425"/>
      <c r="DX59" s="502"/>
      <c r="DY59" s="424"/>
      <c r="DZ59" s="425"/>
      <c r="EA59" s="502"/>
      <c r="EB59" s="424"/>
      <c r="EC59" s="425"/>
      <c r="ED59" s="502"/>
      <c r="EE59" s="424"/>
      <c r="EF59" s="425"/>
      <c r="EG59" s="502"/>
      <c r="EH59" s="424"/>
      <c r="EI59" s="425"/>
      <c r="EJ59" s="502"/>
      <c r="EK59" s="424"/>
      <c r="EL59" s="425"/>
      <c r="EM59" s="502"/>
      <c r="EN59" s="424"/>
      <c r="EO59" s="425"/>
      <c r="EP59" s="502"/>
      <c r="EQ59" s="424"/>
      <c r="ER59" s="425"/>
      <c r="ES59" s="502"/>
      <c r="ET59" s="424"/>
      <c r="EU59" s="425"/>
      <c r="EV59" s="502"/>
      <c r="EW59" s="424"/>
      <c r="EX59" s="425"/>
      <c r="EY59" s="94"/>
      <c r="EZ59" s="94"/>
      <c r="FA59" s="94"/>
      <c r="FB59" s="94"/>
      <c r="FC59" s="94"/>
      <c r="FD59" s="94"/>
      <c r="FE59" s="94"/>
      <c r="FF59" s="94"/>
      <c r="FG59" s="94"/>
      <c r="FH59" s="94"/>
      <c r="FI59" s="94"/>
      <c r="FJ59" s="94"/>
      <c r="FK59" s="94"/>
      <c r="FL59" s="94"/>
      <c r="FM59" s="94"/>
      <c r="FN59" s="94"/>
      <c r="FO59" s="94"/>
      <c r="FP59" s="94"/>
      <c r="FQ59" s="94"/>
      <c r="FR59" s="94"/>
      <c r="FS59" s="94"/>
      <c r="FT59" s="94"/>
      <c r="FU59" s="94"/>
      <c r="FV59" s="94"/>
      <c r="FW59" s="94"/>
      <c r="FX59" s="94"/>
      <c r="FY59" s="94"/>
      <c r="FZ59" s="94"/>
      <c r="GA59" s="94"/>
      <c r="GB59" s="94"/>
      <c r="GC59" s="94"/>
      <c r="GD59" s="94"/>
      <c r="GE59" s="94"/>
      <c r="GF59" s="94"/>
      <c r="GG59" s="94"/>
      <c r="GH59" s="94"/>
      <c r="GI59" s="94"/>
      <c r="GJ59" s="94"/>
      <c r="GK59" s="94"/>
      <c r="GL59" s="94"/>
      <c r="GM59" s="94"/>
      <c r="GN59" s="94"/>
      <c r="GO59" s="94"/>
      <c r="GP59" s="94"/>
      <c r="GQ59" s="94"/>
      <c r="GR59" s="94"/>
      <c r="GS59" s="94"/>
      <c r="GT59" s="94"/>
      <c r="GU59" s="94"/>
      <c r="GV59" s="94"/>
      <c r="GW59" s="94"/>
      <c r="GX59" s="94"/>
      <c r="GY59" s="94"/>
      <c r="GZ59" s="94"/>
      <c r="HA59" s="94"/>
      <c r="HB59" s="94"/>
      <c r="HC59" s="94"/>
      <c r="HD59" s="94"/>
      <c r="HE59" s="94"/>
      <c r="HF59" s="94"/>
      <c r="HG59" s="94"/>
      <c r="HH59" s="94"/>
      <c r="HI59" s="94"/>
      <c r="HJ59" s="94"/>
      <c r="HK59" s="94"/>
      <c r="HL59" s="94"/>
      <c r="HM59" s="94"/>
      <c r="HN59" s="94"/>
      <c r="HO59" s="94"/>
      <c r="HP59" s="94"/>
      <c r="HQ59" s="94"/>
      <c r="HR59" s="94"/>
      <c r="HS59" s="94"/>
      <c r="HT59" s="94"/>
      <c r="HU59" s="94"/>
      <c r="HV59" s="94"/>
      <c r="HW59" s="94"/>
      <c r="HX59" s="94"/>
      <c r="HY59" s="94"/>
      <c r="HZ59" s="94"/>
      <c r="IA59" s="94"/>
      <c r="IB59" s="94"/>
      <c r="IC59" s="94"/>
      <c r="ID59" s="94"/>
      <c r="IE59" s="94"/>
      <c r="IF59" s="94"/>
      <c r="IG59" s="94"/>
      <c r="IH59" s="94"/>
      <c r="II59" s="94"/>
      <c r="IJ59" s="94"/>
      <c r="IK59" s="94"/>
      <c r="IL59" s="94"/>
      <c r="IM59" s="94"/>
      <c r="IN59" s="94"/>
      <c r="IO59" s="94"/>
      <c r="IP59" s="94"/>
      <c r="IQ59" s="94"/>
      <c r="IR59" s="94"/>
      <c r="IS59" s="94"/>
      <c r="IT59" s="94"/>
      <c r="IU59" s="94"/>
      <c r="IV59" s="94"/>
    </row>
    <row r="60" spans="1:256" x14ac:dyDescent="0.2">
      <c r="A60" s="294"/>
      <c r="B60" s="20" t="s">
        <v>36</v>
      </c>
      <c r="C60" s="144"/>
      <c r="D60" s="82"/>
      <c r="E60" s="376"/>
      <c r="F60" s="410"/>
      <c r="G60" s="368"/>
      <c r="H60" s="376"/>
      <c r="I60" s="410"/>
      <c r="J60" s="411"/>
      <c r="K60" s="376"/>
      <c r="L60" s="410"/>
      <c r="M60" s="367"/>
      <c r="N60" s="376"/>
      <c r="O60" s="410"/>
      <c r="P60" s="368"/>
      <c r="Q60" s="376"/>
      <c r="R60" s="410"/>
      <c r="S60" s="411"/>
      <c r="T60" s="376"/>
      <c r="U60" s="410"/>
      <c r="V60" s="368"/>
      <c r="W60" s="376"/>
      <c r="X60" s="410"/>
      <c r="Y60" s="411"/>
      <c r="Z60" s="376"/>
      <c r="AA60" s="410"/>
      <c r="AB60" s="410"/>
      <c r="AC60" s="376"/>
      <c r="AD60" s="410"/>
      <c r="AE60" s="411"/>
      <c r="AF60" s="376"/>
      <c r="AG60" s="410"/>
      <c r="AH60" s="410"/>
      <c r="AI60" s="376"/>
      <c r="AJ60" s="410"/>
      <c r="AK60" s="411"/>
      <c r="AL60" s="376"/>
      <c r="AM60" s="410"/>
      <c r="AN60" s="411"/>
      <c r="AO60" s="376"/>
      <c r="AP60" s="410"/>
      <c r="AQ60" s="411"/>
      <c r="AR60" s="376"/>
      <c r="AS60" s="410"/>
      <c r="AT60" s="411"/>
      <c r="AU60" s="372"/>
      <c r="AV60" s="410"/>
      <c r="AW60" s="411"/>
      <c r="AX60" s="372"/>
      <c r="AY60" s="410"/>
      <c r="AZ60" s="411"/>
      <c r="BA60" s="372"/>
      <c r="BB60" s="410"/>
      <c r="BC60" s="411"/>
      <c r="BD60" s="372"/>
      <c r="BE60" s="410"/>
      <c r="BF60" s="411"/>
      <c r="BG60" s="372"/>
      <c r="BH60" s="410"/>
      <c r="BI60" s="411"/>
      <c r="BJ60" s="372"/>
      <c r="BK60" s="410"/>
      <c r="BL60" s="411"/>
      <c r="BM60" s="372"/>
      <c r="BN60" s="410"/>
      <c r="BO60" s="411"/>
      <c r="BP60" s="372"/>
      <c r="BQ60" s="410"/>
      <c r="BR60" s="411"/>
      <c r="BS60" s="372"/>
      <c r="BT60" s="410"/>
      <c r="BU60" s="411"/>
      <c r="BV60" s="372"/>
      <c r="BW60" s="410"/>
      <c r="BX60" s="411"/>
      <c r="BY60" s="372"/>
      <c r="BZ60" s="410"/>
      <c r="CA60" s="411"/>
      <c r="CB60" s="372"/>
      <c r="CC60" s="410"/>
      <c r="CD60" s="411"/>
      <c r="CE60" s="372"/>
      <c r="CF60" s="410"/>
      <c r="CG60" s="411"/>
      <c r="CH60" s="372"/>
      <c r="CI60" s="410"/>
      <c r="CJ60" s="411"/>
      <c r="CK60" s="372"/>
      <c r="CL60" s="410"/>
      <c r="CM60" s="411"/>
      <c r="CN60" s="372"/>
      <c r="CO60" s="410"/>
      <c r="CP60" s="411"/>
      <c r="CQ60" s="372"/>
      <c r="CR60" s="410"/>
      <c r="CS60" s="411"/>
      <c r="CT60" s="372"/>
      <c r="CU60" s="410"/>
      <c r="CV60" s="411"/>
      <c r="CW60" s="372"/>
      <c r="CX60" s="410"/>
      <c r="CY60" s="411"/>
      <c r="CZ60" s="372"/>
      <c r="DA60" s="410"/>
      <c r="DB60" s="411"/>
      <c r="DC60" s="372"/>
      <c r="DD60" s="410"/>
      <c r="DE60" s="411"/>
      <c r="DF60" s="372"/>
      <c r="DG60" s="410"/>
      <c r="DH60" s="411"/>
      <c r="DI60" s="372"/>
      <c r="DJ60" s="410"/>
      <c r="DK60" s="411"/>
      <c r="DL60" s="372"/>
      <c r="DM60" s="410"/>
      <c r="DN60" s="411"/>
      <c r="DO60" s="372"/>
      <c r="DP60" s="410"/>
      <c r="DQ60" s="411"/>
      <c r="DR60" s="372"/>
      <c r="DS60" s="410"/>
      <c r="DT60" s="411"/>
      <c r="DU60" s="372"/>
      <c r="DV60" s="410"/>
      <c r="DW60" s="411"/>
      <c r="DX60" s="372"/>
      <c r="DY60" s="410"/>
      <c r="DZ60" s="411"/>
      <c r="EA60" s="372"/>
      <c r="EB60" s="410"/>
      <c r="EC60" s="411"/>
      <c r="ED60" s="372"/>
      <c r="EE60" s="410"/>
      <c r="EF60" s="411"/>
      <c r="EG60" s="372"/>
      <c r="EH60" s="410"/>
      <c r="EI60" s="411"/>
      <c r="EJ60" s="372"/>
      <c r="EK60" s="410"/>
      <c r="EL60" s="411"/>
      <c r="EM60" s="372"/>
      <c r="EN60" s="410"/>
      <c r="EO60" s="411"/>
      <c r="EP60" s="372"/>
      <c r="EQ60" s="410"/>
      <c r="ER60" s="411"/>
      <c r="ES60" s="372"/>
      <c r="ET60" s="410"/>
      <c r="EU60" s="411"/>
      <c r="EV60" s="372"/>
      <c r="EW60" s="410"/>
      <c r="EX60" s="411"/>
    </row>
    <row r="61" spans="1:256" x14ac:dyDescent="0.2">
      <c r="A61" s="294"/>
      <c r="B61" s="112"/>
      <c r="C61" s="102" t="s">
        <v>127</v>
      </c>
      <c r="D61" s="82"/>
      <c r="E61" s="381"/>
      <c r="F61" s="410"/>
      <c r="G61" s="368"/>
      <c r="H61" s="381"/>
      <c r="I61" s="410"/>
      <c r="J61" s="411"/>
      <c r="K61" s="381"/>
      <c r="L61" s="410"/>
      <c r="M61" s="367"/>
      <c r="N61" s="381"/>
      <c r="O61" s="410"/>
      <c r="P61" s="368"/>
      <c r="Q61" s="381"/>
      <c r="R61" s="410"/>
      <c r="S61" s="411"/>
      <c r="T61" s="381"/>
      <c r="U61" s="410"/>
      <c r="V61" s="368"/>
      <c r="W61" s="381"/>
      <c r="X61" s="410"/>
      <c r="Y61" s="411"/>
      <c r="Z61" s="381"/>
      <c r="AA61" s="410"/>
      <c r="AB61" s="410"/>
      <c r="AC61" s="381"/>
      <c r="AD61" s="410"/>
      <c r="AE61" s="411"/>
      <c r="AF61" s="381"/>
      <c r="AG61" s="410"/>
      <c r="AH61" s="410"/>
      <c r="AI61" s="381"/>
      <c r="AJ61" s="410"/>
      <c r="AK61" s="411"/>
      <c r="AL61" s="381"/>
      <c r="AM61" s="410"/>
      <c r="AN61" s="411"/>
      <c r="AO61" s="381"/>
      <c r="AP61" s="410"/>
      <c r="AQ61" s="411"/>
      <c r="AR61" s="381"/>
      <c r="AS61" s="410"/>
      <c r="AT61" s="411"/>
      <c r="AU61" s="372"/>
      <c r="AV61" s="410"/>
      <c r="AW61" s="411"/>
      <c r="AX61" s="372"/>
      <c r="AY61" s="410"/>
      <c r="AZ61" s="411"/>
      <c r="BA61" s="372"/>
      <c r="BB61" s="410"/>
      <c r="BC61" s="411"/>
      <c r="BD61" s="372"/>
      <c r="BE61" s="410"/>
      <c r="BF61" s="411"/>
      <c r="BG61" s="372"/>
      <c r="BH61" s="410"/>
      <c r="BI61" s="411"/>
      <c r="BJ61" s="372"/>
      <c r="BK61" s="410"/>
      <c r="BL61" s="411"/>
      <c r="BM61" s="372"/>
      <c r="BN61" s="410"/>
      <c r="BO61" s="411"/>
      <c r="BP61" s="372"/>
      <c r="BQ61" s="410"/>
      <c r="BR61" s="411"/>
      <c r="BS61" s="372"/>
      <c r="BT61" s="410"/>
      <c r="BU61" s="411"/>
      <c r="BV61" s="372"/>
      <c r="BW61" s="410"/>
      <c r="BX61" s="411"/>
      <c r="BY61" s="372"/>
      <c r="BZ61" s="410"/>
      <c r="CA61" s="411"/>
      <c r="CB61" s="372"/>
      <c r="CC61" s="410"/>
      <c r="CD61" s="411"/>
      <c r="CE61" s="372"/>
      <c r="CF61" s="410"/>
      <c r="CG61" s="411"/>
      <c r="CH61" s="372"/>
      <c r="CI61" s="410"/>
      <c r="CJ61" s="411"/>
      <c r="CK61" s="372"/>
      <c r="CL61" s="410"/>
      <c r="CM61" s="411"/>
      <c r="CN61" s="372"/>
      <c r="CO61" s="410"/>
      <c r="CP61" s="411"/>
      <c r="CQ61" s="372"/>
      <c r="CR61" s="410"/>
      <c r="CS61" s="411"/>
      <c r="CT61" s="372"/>
      <c r="CU61" s="410"/>
      <c r="CV61" s="411"/>
      <c r="CW61" s="372"/>
      <c r="CX61" s="410"/>
      <c r="CY61" s="411"/>
      <c r="CZ61" s="372"/>
      <c r="DA61" s="410"/>
      <c r="DB61" s="411"/>
      <c r="DC61" s="372"/>
      <c r="DD61" s="410"/>
      <c r="DE61" s="411"/>
      <c r="DF61" s="372"/>
      <c r="DG61" s="410"/>
      <c r="DH61" s="411"/>
      <c r="DI61" s="372"/>
      <c r="DJ61" s="410"/>
      <c r="DK61" s="411"/>
      <c r="DL61" s="372"/>
      <c r="DM61" s="410"/>
      <c r="DN61" s="411"/>
      <c r="DO61" s="372"/>
      <c r="DP61" s="410"/>
      <c r="DQ61" s="411"/>
      <c r="DR61" s="372"/>
      <c r="DS61" s="410"/>
      <c r="DT61" s="411"/>
      <c r="DU61" s="372"/>
      <c r="DV61" s="410"/>
      <c r="DW61" s="411"/>
      <c r="DX61" s="372"/>
      <c r="DY61" s="410"/>
      <c r="DZ61" s="411"/>
      <c r="EA61" s="372"/>
      <c r="EB61" s="410"/>
      <c r="EC61" s="411"/>
      <c r="ED61" s="372"/>
      <c r="EE61" s="410"/>
      <c r="EF61" s="411"/>
      <c r="EG61" s="372"/>
      <c r="EH61" s="410"/>
      <c r="EI61" s="411"/>
      <c r="EJ61" s="372"/>
      <c r="EK61" s="410"/>
      <c r="EL61" s="411"/>
      <c r="EM61" s="372"/>
      <c r="EN61" s="410"/>
      <c r="EO61" s="411"/>
      <c r="EP61" s="372"/>
      <c r="EQ61" s="410"/>
      <c r="ER61" s="411"/>
      <c r="ES61" s="372"/>
      <c r="ET61" s="410"/>
      <c r="EU61" s="411"/>
      <c r="EV61" s="372"/>
      <c r="EW61" s="410"/>
      <c r="EX61" s="411"/>
    </row>
    <row r="62" spans="1:256" x14ac:dyDescent="0.2">
      <c r="A62" s="107"/>
      <c r="B62" s="112"/>
      <c r="C62" s="102" t="s">
        <v>128</v>
      </c>
      <c r="D62" s="82"/>
      <c r="E62" s="381"/>
      <c r="F62" s="410"/>
      <c r="G62" s="368"/>
      <c r="H62" s="381"/>
      <c r="I62" s="410"/>
      <c r="J62" s="411"/>
      <c r="K62" s="381"/>
      <c r="L62" s="410"/>
      <c r="M62" s="367"/>
      <c r="N62" s="381"/>
      <c r="O62" s="410"/>
      <c r="P62" s="368"/>
      <c r="Q62" s="381"/>
      <c r="R62" s="410"/>
      <c r="S62" s="411"/>
      <c r="T62" s="381"/>
      <c r="U62" s="410"/>
      <c r="V62" s="368"/>
      <c r="W62" s="381"/>
      <c r="X62" s="410"/>
      <c r="Y62" s="411"/>
      <c r="Z62" s="381"/>
      <c r="AA62" s="410"/>
      <c r="AB62" s="410"/>
      <c r="AC62" s="381"/>
      <c r="AD62" s="410"/>
      <c r="AE62" s="411"/>
      <c r="AF62" s="381"/>
      <c r="AG62" s="410"/>
      <c r="AH62" s="410"/>
      <c r="AI62" s="381"/>
      <c r="AJ62" s="410"/>
      <c r="AK62" s="411"/>
      <c r="AL62" s="381"/>
      <c r="AM62" s="410"/>
      <c r="AN62" s="411"/>
      <c r="AO62" s="381"/>
      <c r="AP62" s="410"/>
      <c r="AQ62" s="411"/>
      <c r="AR62" s="381"/>
      <c r="AS62" s="410"/>
      <c r="AT62" s="411"/>
      <c r="AU62" s="372"/>
      <c r="AV62" s="410"/>
      <c r="AW62" s="411"/>
      <c r="AX62" s="372"/>
      <c r="AY62" s="410"/>
      <c r="AZ62" s="411"/>
      <c r="BA62" s="372"/>
      <c r="BB62" s="410"/>
      <c r="BC62" s="411"/>
      <c r="BD62" s="372"/>
      <c r="BE62" s="410"/>
      <c r="BF62" s="411"/>
      <c r="BG62" s="372"/>
      <c r="BH62" s="410"/>
      <c r="BI62" s="411"/>
      <c r="BJ62" s="372"/>
      <c r="BK62" s="410"/>
      <c r="BL62" s="411"/>
      <c r="BM62" s="372"/>
      <c r="BN62" s="410"/>
      <c r="BO62" s="411"/>
      <c r="BP62" s="372"/>
      <c r="BQ62" s="410"/>
      <c r="BR62" s="411"/>
      <c r="BS62" s="372"/>
      <c r="BT62" s="410"/>
      <c r="BU62" s="411"/>
      <c r="BV62" s="372"/>
      <c r="BW62" s="410"/>
      <c r="BX62" s="411"/>
      <c r="BY62" s="372"/>
      <c r="BZ62" s="410"/>
      <c r="CA62" s="411"/>
      <c r="CB62" s="372"/>
      <c r="CC62" s="410"/>
      <c r="CD62" s="411"/>
      <c r="CE62" s="372"/>
      <c r="CF62" s="410"/>
      <c r="CG62" s="411"/>
      <c r="CH62" s="372"/>
      <c r="CI62" s="410"/>
      <c r="CJ62" s="411"/>
      <c r="CK62" s="372"/>
      <c r="CL62" s="410"/>
      <c r="CM62" s="411"/>
      <c r="CN62" s="372"/>
      <c r="CO62" s="410"/>
      <c r="CP62" s="411"/>
      <c r="CQ62" s="372"/>
      <c r="CR62" s="410"/>
      <c r="CS62" s="411"/>
      <c r="CT62" s="372"/>
      <c r="CU62" s="410"/>
      <c r="CV62" s="411"/>
      <c r="CW62" s="372"/>
      <c r="CX62" s="410"/>
      <c r="CY62" s="411"/>
      <c r="CZ62" s="372"/>
      <c r="DA62" s="410"/>
      <c r="DB62" s="411"/>
      <c r="DC62" s="372"/>
      <c r="DD62" s="410"/>
      <c r="DE62" s="411"/>
      <c r="DF62" s="372"/>
      <c r="DG62" s="410"/>
      <c r="DH62" s="411"/>
      <c r="DI62" s="372"/>
      <c r="DJ62" s="410"/>
      <c r="DK62" s="411"/>
      <c r="DL62" s="372"/>
      <c r="DM62" s="410"/>
      <c r="DN62" s="411"/>
      <c r="DO62" s="372"/>
      <c r="DP62" s="410"/>
      <c r="DQ62" s="411"/>
      <c r="DR62" s="372"/>
      <c r="DS62" s="410"/>
      <c r="DT62" s="411"/>
      <c r="DU62" s="372"/>
      <c r="DV62" s="410"/>
      <c r="DW62" s="411"/>
      <c r="DX62" s="372"/>
      <c r="DY62" s="410"/>
      <c r="DZ62" s="411"/>
      <c r="EA62" s="372"/>
      <c r="EB62" s="410"/>
      <c r="EC62" s="411"/>
      <c r="ED62" s="372"/>
      <c r="EE62" s="410"/>
      <c r="EF62" s="411"/>
      <c r="EG62" s="372"/>
      <c r="EH62" s="410"/>
      <c r="EI62" s="411"/>
      <c r="EJ62" s="372"/>
      <c r="EK62" s="410"/>
      <c r="EL62" s="411"/>
      <c r="EM62" s="372"/>
      <c r="EN62" s="410"/>
      <c r="EO62" s="411"/>
      <c r="EP62" s="372"/>
      <c r="EQ62" s="410"/>
      <c r="ER62" s="411"/>
      <c r="ES62" s="372"/>
      <c r="ET62" s="410"/>
      <c r="EU62" s="411"/>
      <c r="EV62" s="372"/>
      <c r="EW62" s="410"/>
      <c r="EX62" s="411"/>
    </row>
    <row r="63" spans="1:256" x14ac:dyDescent="0.2">
      <c r="A63" s="294"/>
      <c r="B63" s="20" t="s">
        <v>129</v>
      </c>
      <c r="C63" s="144"/>
      <c r="D63" s="82"/>
      <c r="E63" s="381"/>
      <c r="F63" s="410"/>
      <c r="G63" s="368"/>
      <c r="H63" s="381"/>
      <c r="I63" s="410"/>
      <c r="J63" s="411"/>
      <c r="K63" s="381"/>
      <c r="L63" s="410"/>
      <c r="M63" s="367"/>
      <c r="N63" s="381"/>
      <c r="O63" s="410"/>
      <c r="P63" s="368"/>
      <c r="Q63" s="381"/>
      <c r="R63" s="410"/>
      <c r="S63" s="411"/>
      <c r="T63" s="381"/>
      <c r="U63" s="410"/>
      <c r="V63" s="368"/>
      <c r="W63" s="381"/>
      <c r="X63" s="410"/>
      <c r="Y63" s="411"/>
      <c r="Z63" s="381"/>
      <c r="AA63" s="410"/>
      <c r="AB63" s="410"/>
      <c r="AC63" s="381"/>
      <c r="AD63" s="410"/>
      <c r="AE63" s="411"/>
      <c r="AF63" s="381"/>
      <c r="AG63" s="410"/>
      <c r="AH63" s="410"/>
      <c r="AI63" s="381"/>
      <c r="AJ63" s="410"/>
      <c r="AK63" s="411"/>
      <c r="AL63" s="381"/>
      <c r="AM63" s="410"/>
      <c r="AN63" s="411"/>
      <c r="AO63" s="381"/>
      <c r="AP63" s="410"/>
      <c r="AQ63" s="411"/>
      <c r="AR63" s="381"/>
      <c r="AS63" s="410"/>
      <c r="AT63" s="411"/>
      <c r="AU63" s="372"/>
      <c r="AV63" s="410"/>
      <c r="AW63" s="411"/>
      <c r="AX63" s="372"/>
      <c r="AY63" s="410"/>
      <c r="AZ63" s="411"/>
      <c r="BA63" s="372"/>
      <c r="BB63" s="410"/>
      <c r="BC63" s="411"/>
      <c r="BD63" s="372"/>
      <c r="BE63" s="410"/>
      <c r="BF63" s="411"/>
      <c r="BG63" s="372"/>
      <c r="BH63" s="410"/>
      <c r="BI63" s="411"/>
      <c r="BJ63" s="372"/>
      <c r="BK63" s="410"/>
      <c r="BL63" s="411"/>
      <c r="BM63" s="372"/>
      <c r="BN63" s="410"/>
      <c r="BO63" s="411"/>
      <c r="BP63" s="372"/>
      <c r="BQ63" s="410"/>
      <c r="BR63" s="411"/>
      <c r="BS63" s="372"/>
      <c r="BT63" s="410"/>
      <c r="BU63" s="411"/>
      <c r="BV63" s="372"/>
      <c r="BW63" s="410"/>
      <c r="BX63" s="411"/>
      <c r="BY63" s="372"/>
      <c r="BZ63" s="410"/>
      <c r="CA63" s="411"/>
      <c r="CB63" s="372"/>
      <c r="CC63" s="410"/>
      <c r="CD63" s="411"/>
      <c r="CE63" s="372"/>
      <c r="CF63" s="410"/>
      <c r="CG63" s="411"/>
      <c r="CH63" s="372"/>
      <c r="CI63" s="410"/>
      <c r="CJ63" s="411"/>
      <c r="CK63" s="372"/>
      <c r="CL63" s="410"/>
      <c r="CM63" s="411"/>
      <c r="CN63" s="372"/>
      <c r="CO63" s="410"/>
      <c r="CP63" s="411"/>
      <c r="CQ63" s="372"/>
      <c r="CR63" s="410"/>
      <c r="CS63" s="411"/>
      <c r="CT63" s="372"/>
      <c r="CU63" s="410"/>
      <c r="CV63" s="411"/>
      <c r="CW63" s="372"/>
      <c r="CX63" s="410"/>
      <c r="CY63" s="411"/>
      <c r="CZ63" s="372"/>
      <c r="DA63" s="410"/>
      <c r="DB63" s="411"/>
      <c r="DC63" s="372"/>
      <c r="DD63" s="410"/>
      <c r="DE63" s="411"/>
      <c r="DF63" s="372"/>
      <c r="DG63" s="410"/>
      <c r="DH63" s="411"/>
      <c r="DI63" s="372"/>
      <c r="DJ63" s="410"/>
      <c r="DK63" s="411"/>
      <c r="DL63" s="372"/>
      <c r="DM63" s="410"/>
      <c r="DN63" s="411"/>
      <c r="DO63" s="372"/>
      <c r="DP63" s="410"/>
      <c r="DQ63" s="411"/>
      <c r="DR63" s="372"/>
      <c r="DS63" s="410"/>
      <c r="DT63" s="411"/>
      <c r="DU63" s="372"/>
      <c r="DV63" s="410"/>
      <c r="DW63" s="411"/>
      <c r="DX63" s="372"/>
      <c r="DY63" s="410"/>
      <c r="DZ63" s="411"/>
      <c r="EA63" s="372"/>
      <c r="EB63" s="410"/>
      <c r="EC63" s="411"/>
      <c r="ED63" s="372"/>
      <c r="EE63" s="410"/>
      <c r="EF63" s="411"/>
      <c r="EG63" s="372"/>
      <c r="EH63" s="410"/>
      <c r="EI63" s="411"/>
      <c r="EJ63" s="372"/>
      <c r="EK63" s="410"/>
      <c r="EL63" s="411"/>
      <c r="EM63" s="372"/>
      <c r="EN63" s="410"/>
      <c r="EO63" s="411"/>
      <c r="EP63" s="372"/>
      <c r="EQ63" s="410"/>
      <c r="ER63" s="411"/>
      <c r="ES63" s="372"/>
      <c r="ET63" s="410"/>
      <c r="EU63" s="411"/>
      <c r="EV63" s="372"/>
      <c r="EW63" s="410"/>
      <c r="EX63" s="411"/>
    </row>
    <row r="64" spans="1:256" s="2" customFormat="1" ht="12.75" customHeight="1" thickBot="1" x14ac:dyDescent="0.25">
      <c r="A64" s="294"/>
      <c r="B64" s="123" t="s">
        <v>130</v>
      </c>
      <c r="C64" s="149"/>
      <c r="D64" s="363"/>
      <c r="E64" s="380"/>
      <c r="F64" s="412"/>
      <c r="G64" s="370"/>
      <c r="H64" s="380"/>
      <c r="I64" s="412"/>
      <c r="J64" s="413"/>
      <c r="K64" s="380"/>
      <c r="L64" s="412"/>
      <c r="M64" s="369"/>
      <c r="N64" s="380"/>
      <c r="O64" s="412"/>
      <c r="P64" s="370"/>
      <c r="Q64" s="380"/>
      <c r="R64" s="412"/>
      <c r="S64" s="413"/>
      <c r="T64" s="380"/>
      <c r="U64" s="412"/>
      <c r="V64" s="370"/>
      <c r="W64" s="380"/>
      <c r="X64" s="412"/>
      <c r="Y64" s="413"/>
      <c r="Z64" s="380"/>
      <c r="AA64" s="412"/>
      <c r="AB64" s="412"/>
      <c r="AC64" s="380"/>
      <c r="AD64" s="412"/>
      <c r="AE64" s="413"/>
      <c r="AF64" s="380"/>
      <c r="AG64" s="412"/>
      <c r="AH64" s="412"/>
      <c r="AI64" s="380"/>
      <c r="AJ64" s="412"/>
      <c r="AK64" s="413"/>
      <c r="AL64" s="380"/>
      <c r="AM64" s="412"/>
      <c r="AN64" s="413"/>
      <c r="AO64" s="380"/>
      <c r="AP64" s="412"/>
      <c r="AQ64" s="413"/>
      <c r="AR64" s="380"/>
      <c r="AS64" s="412"/>
      <c r="AT64" s="413"/>
      <c r="AU64" s="414"/>
      <c r="AV64" s="412"/>
      <c r="AW64" s="413"/>
      <c r="AX64" s="414"/>
      <c r="AY64" s="412"/>
      <c r="AZ64" s="413"/>
      <c r="BA64" s="414"/>
      <c r="BB64" s="412"/>
      <c r="BC64" s="413"/>
      <c r="BD64" s="414"/>
      <c r="BE64" s="412"/>
      <c r="BF64" s="413"/>
      <c r="BG64" s="414"/>
      <c r="BH64" s="412"/>
      <c r="BI64" s="413"/>
      <c r="BJ64" s="414"/>
      <c r="BK64" s="412"/>
      <c r="BL64" s="413"/>
      <c r="BM64" s="414"/>
      <c r="BN64" s="412"/>
      <c r="BO64" s="413"/>
      <c r="BP64" s="414"/>
      <c r="BQ64" s="412"/>
      <c r="BR64" s="413"/>
      <c r="BS64" s="414"/>
      <c r="BT64" s="412"/>
      <c r="BU64" s="413"/>
      <c r="BV64" s="414"/>
      <c r="BW64" s="412"/>
      <c r="BX64" s="413"/>
      <c r="BY64" s="414"/>
      <c r="BZ64" s="412"/>
      <c r="CA64" s="413"/>
      <c r="CB64" s="414"/>
      <c r="CC64" s="412"/>
      <c r="CD64" s="413"/>
      <c r="CE64" s="414"/>
      <c r="CF64" s="412"/>
      <c r="CG64" s="413"/>
      <c r="CH64" s="414"/>
      <c r="CI64" s="412"/>
      <c r="CJ64" s="413"/>
      <c r="CK64" s="414"/>
      <c r="CL64" s="412"/>
      <c r="CM64" s="413"/>
      <c r="CN64" s="414"/>
      <c r="CO64" s="412"/>
      <c r="CP64" s="413"/>
      <c r="CQ64" s="414"/>
      <c r="CR64" s="412"/>
      <c r="CS64" s="413"/>
      <c r="CT64" s="414"/>
      <c r="CU64" s="412"/>
      <c r="CV64" s="413"/>
      <c r="CW64" s="414"/>
      <c r="CX64" s="412"/>
      <c r="CY64" s="413"/>
      <c r="CZ64" s="414"/>
      <c r="DA64" s="412"/>
      <c r="DB64" s="413"/>
      <c r="DC64" s="414"/>
      <c r="DD64" s="412"/>
      <c r="DE64" s="413"/>
      <c r="DF64" s="414"/>
      <c r="DG64" s="412"/>
      <c r="DH64" s="413"/>
      <c r="DI64" s="414"/>
      <c r="DJ64" s="412"/>
      <c r="DK64" s="413"/>
      <c r="DL64" s="414"/>
      <c r="DM64" s="412"/>
      <c r="DN64" s="413"/>
      <c r="DO64" s="414"/>
      <c r="DP64" s="412"/>
      <c r="DQ64" s="413"/>
      <c r="DR64" s="414"/>
      <c r="DS64" s="412"/>
      <c r="DT64" s="413"/>
      <c r="DU64" s="414"/>
      <c r="DV64" s="412"/>
      <c r="DW64" s="413"/>
      <c r="DX64" s="414"/>
      <c r="DY64" s="412"/>
      <c r="DZ64" s="413"/>
      <c r="EA64" s="414"/>
      <c r="EB64" s="412"/>
      <c r="EC64" s="413"/>
      <c r="ED64" s="414"/>
      <c r="EE64" s="412"/>
      <c r="EF64" s="413"/>
      <c r="EG64" s="414"/>
      <c r="EH64" s="412"/>
      <c r="EI64" s="413"/>
      <c r="EJ64" s="414"/>
      <c r="EK64" s="412"/>
      <c r="EL64" s="413"/>
      <c r="EM64" s="414"/>
      <c r="EN64" s="412"/>
      <c r="EO64" s="413"/>
      <c r="EP64" s="414"/>
      <c r="EQ64" s="412"/>
      <c r="ER64" s="413"/>
      <c r="ES64" s="414"/>
      <c r="ET64" s="412"/>
      <c r="EU64" s="413"/>
      <c r="EV64" s="414"/>
      <c r="EW64" s="412"/>
      <c r="EX64" s="413"/>
      <c r="EY64" s="94"/>
      <c r="EZ64" s="94"/>
      <c r="FA64" s="94"/>
      <c r="FB64" s="94"/>
      <c r="FC64" s="94"/>
      <c r="FD64" s="94"/>
      <c r="FE64" s="94"/>
      <c r="FF64" s="94"/>
      <c r="FG64" s="94"/>
      <c r="FH64" s="94"/>
      <c r="FI64" s="94"/>
      <c r="FJ64" s="94"/>
      <c r="FK64" s="94"/>
      <c r="FL64" s="94"/>
      <c r="FM64" s="94"/>
      <c r="FN64" s="94"/>
      <c r="FO64" s="94"/>
      <c r="FP64" s="94"/>
      <c r="FQ64" s="94"/>
      <c r="FR64" s="94"/>
      <c r="FS64" s="94"/>
      <c r="FT64" s="94"/>
      <c r="FU64" s="94"/>
      <c r="FV64" s="94"/>
      <c r="FW64" s="94"/>
      <c r="FX64" s="94"/>
      <c r="FY64" s="94"/>
      <c r="FZ64" s="94"/>
      <c r="GA64" s="94"/>
      <c r="GB64" s="94"/>
      <c r="GC64" s="94"/>
      <c r="GD64" s="94"/>
      <c r="GE64" s="94"/>
      <c r="GF64" s="94"/>
      <c r="GG64" s="94"/>
      <c r="GH64" s="94"/>
      <c r="GI64" s="94"/>
      <c r="GJ64" s="94"/>
      <c r="GK64" s="94"/>
      <c r="GL64" s="94"/>
      <c r="GM64" s="94"/>
      <c r="GN64" s="94"/>
      <c r="GO64" s="94"/>
      <c r="GP64" s="94"/>
      <c r="GQ64" s="94"/>
      <c r="GR64" s="94"/>
      <c r="GS64" s="94"/>
      <c r="GT64" s="94"/>
      <c r="GU64" s="94"/>
      <c r="GV64" s="94"/>
      <c r="GW64" s="94"/>
      <c r="GX64" s="94"/>
      <c r="GY64" s="94"/>
      <c r="GZ64" s="94"/>
      <c r="HA64" s="94"/>
      <c r="HB64" s="94"/>
      <c r="HC64" s="94"/>
      <c r="HD64" s="94"/>
      <c r="HE64" s="94"/>
      <c r="HF64" s="94"/>
      <c r="HG64" s="94"/>
      <c r="HH64" s="94"/>
      <c r="HI64" s="94"/>
      <c r="HJ64" s="94"/>
      <c r="HK64" s="94"/>
      <c r="HL64" s="94"/>
      <c r="HM64" s="94"/>
      <c r="HN64" s="94"/>
      <c r="HO64" s="94"/>
      <c r="HP64" s="94"/>
      <c r="HQ64" s="94"/>
      <c r="HR64" s="94"/>
      <c r="HS64" s="94"/>
      <c r="HT64" s="94"/>
      <c r="HU64" s="94"/>
      <c r="HV64" s="94"/>
      <c r="HW64" s="94"/>
      <c r="HX64" s="94"/>
      <c r="HY64" s="94"/>
      <c r="HZ64" s="94"/>
      <c r="IA64" s="94"/>
      <c r="IB64" s="94"/>
      <c r="IC64" s="94"/>
      <c r="ID64" s="94"/>
      <c r="IE64" s="94"/>
      <c r="IF64" s="94"/>
      <c r="IG64" s="94"/>
      <c r="IH64" s="94"/>
      <c r="II64" s="94"/>
      <c r="IJ64" s="94"/>
      <c r="IK64" s="94"/>
      <c r="IL64" s="94"/>
      <c r="IM64" s="94"/>
      <c r="IN64" s="94"/>
      <c r="IO64" s="94"/>
      <c r="IP64" s="94"/>
      <c r="IQ64" s="94"/>
      <c r="IR64" s="94"/>
      <c r="IS64" s="94"/>
      <c r="IT64" s="94"/>
      <c r="IU64" s="94"/>
      <c r="IV64" s="94"/>
    </row>
    <row r="65" spans="1:256" x14ac:dyDescent="0.2">
      <c r="A65" s="303" t="s">
        <v>133</v>
      </c>
      <c r="B65" s="157"/>
      <c r="C65" s="158"/>
      <c r="D65" s="82"/>
      <c r="E65" s="423"/>
      <c r="F65" s="424"/>
      <c r="G65" s="501"/>
      <c r="H65" s="423"/>
      <c r="I65" s="424"/>
      <c r="J65" s="425"/>
      <c r="K65" s="423"/>
      <c r="L65" s="424"/>
      <c r="M65" s="506"/>
      <c r="N65" s="423"/>
      <c r="O65" s="424"/>
      <c r="P65" s="501"/>
      <c r="Q65" s="423"/>
      <c r="R65" s="424"/>
      <c r="S65" s="425"/>
      <c r="T65" s="423"/>
      <c r="U65" s="424"/>
      <c r="V65" s="501"/>
      <c r="W65" s="423"/>
      <c r="X65" s="424"/>
      <c r="Y65" s="425"/>
      <c r="Z65" s="423"/>
      <c r="AA65" s="424"/>
      <c r="AB65" s="424"/>
      <c r="AC65" s="423"/>
      <c r="AD65" s="424"/>
      <c r="AE65" s="425"/>
      <c r="AF65" s="423"/>
      <c r="AG65" s="424"/>
      <c r="AH65" s="424"/>
      <c r="AI65" s="423"/>
      <c r="AJ65" s="424"/>
      <c r="AK65" s="425"/>
      <c r="AL65" s="423"/>
      <c r="AM65" s="424"/>
      <c r="AN65" s="425"/>
      <c r="AO65" s="423"/>
      <c r="AP65" s="424"/>
      <c r="AQ65" s="425"/>
      <c r="AR65" s="423"/>
      <c r="AS65" s="424"/>
      <c r="AT65" s="425"/>
      <c r="AU65" s="502"/>
      <c r="AV65" s="424"/>
      <c r="AW65" s="425"/>
      <c r="AX65" s="502"/>
      <c r="AY65" s="424"/>
      <c r="AZ65" s="425"/>
      <c r="BA65" s="502"/>
      <c r="BB65" s="424"/>
      <c r="BC65" s="425"/>
      <c r="BD65" s="502"/>
      <c r="BE65" s="424"/>
      <c r="BF65" s="425"/>
      <c r="BG65" s="502"/>
      <c r="BH65" s="424"/>
      <c r="BI65" s="425"/>
      <c r="BJ65" s="502"/>
      <c r="BK65" s="424"/>
      <c r="BL65" s="425"/>
      <c r="BM65" s="502"/>
      <c r="BN65" s="424"/>
      <c r="BO65" s="425"/>
      <c r="BP65" s="502"/>
      <c r="BQ65" s="424"/>
      <c r="BR65" s="425"/>
      <c r="BS65" s="502"/>
      <c r="BT65" s="424"/>
      <c r="BU65" s="425"/>
      <c r="BV65" s="502"/>
      <c r="BW65" s="424"/>
      <c r="BX65" s="425"/>
      <c r="BY65" s="502"/>
      <c r="BZ65" s="424"/>
      <c r="CA65" s="425"/>
      <c r="CB65" s="502"/>
      <c r="CC65" s="424"/>
      <c r="CD65" s="425"/>
      <c r="CE65" s="502"/>
      <c r="CF65" s="424"/>
      <c r="CG65" s="425"/>
      <c r="CH65" s="502"/>
      <c r="CI65" s="424"/>
      <c r="CJ65" s="425"/>
      <c r="CK65" s="502"/>
      <c r="CL65" s="424"/>
      <c r="CM65" s="425"/>
      <c r="CN65" s="502"/>
      <c r="CO65" s="424"/>
      <c r="CP65" s="425"/>
      <c r="CQ65" s="502"/>
      <c r="CR65" s="424"/>
      <c r="CS65" s="425"/>
      <c r="CT65" s="502"/>
      <c r="CU65" s="424"/>
      <c r="CV65" s="425"/>
      <c r="CW65" s="502"/>
      <c r="CX65" s="424"/>
      <c r="CY65" s="425"/>
      <c r="CZ65" s="502"/>
      <c r="DA65" s="424"/>
      <c r="DB65" s="425"/>
      <c r="DC65" s="502"/>
      <c r="DD65" s="424"/>
      <c r="DE65" s="425"/>
      <c r="DF65" s="502"/>
      <c r="DG65" s="424"/>
      <c r="DH65" s="425"/>
      <c r="DI65" s="502"/>
      <c r="DJ65" s="424"/>
      <c r="DK65" s="425"/>
      <c r="DL65" s="502"/>
      <c r="DM65" s="424"/>
      <c r="DN65" s="425"/>
      <c r="DO65" s="502"/>
      <c r="DP65" s="424"/>
      <c r="DQ65" s="425"/>
      <c r="DR65" s="502"/>
      <c r="DS65" s="424"/>
      <c r="DT65" s="425"/>
      <c r="DU65" s="502"/>
      <c r="DV65" s="424"/>
      <c r="DW65" s="425"/>
      <c r="DX65" s="502"/>
      <c r="DY65" s="424"/>
      <c r="DZ65" s="425"/>
      <c r="EA65" s="502"/>
      <c r="EB65" s="424"/>
      <c r="EC65" s="425"/>
      <c r="ED65" s="502"/>
      <c r="EE65" s="424"/>
      <c r="EF65" s="425"/>
      <c r="EG65" s="502"/>
      <c r="EH65" s="424"/>
      <c r="EI65" s="425"/>
      <c r="EJ65" s="502"/>
      <c r="EK65" s="424"/>
      <c r="EL65" s="425"/>
      <c r="EM65" s="502"/>
      <c r="EN65" s="424"/>
      <c r="EO65" s="425"/>
      <c r="EP65" s="502"/>
      <c r="EQ65" s="424"/>
      <c r="ER65" s="425"/>
      <c r="ES65" s="502"/>
      <c r="ET65" s="424"/>
      <c r="EU65" s="425"/>
      <c r="EV65" s="502"/>
      <c r="EW65" s="424"/>
      <c r="EX65" s="425"/>
    </row>
    <row r="66" spans="1:256" x14ac:dyDescent="0.2">
      <c r="A66" s="294"/>
      <c r="B66" s="20" t="s">
        <v>131</v>
      </c>
      <c r="C66" s="144"/>
      <c r="D66" s="82"/>
      <c r="E66" s="376"/>
      <c r="F66" s="410"/>
      <c r="G66" s="368"/>
      <c r="H66" s="376"/>
      <c r="I66" s="410"/>
      <c r="J66" s="411"/>
      <c r="K66" s="376"/>
      <c r="L66" s="410"/>
      <c r="M66" s="367"/>
      <c r="N66" s="376"/>
      <c r="O66" s="410"/>
      <c r="P66" s="368"/>
      <c r="Q66" s="376"/>
      <c r="R66" s="410"/>
      <c r="S66" s="411"/>
      <c r="T66" s="376"/>
      <c r="U66" s="410"/>
      <c r="V66" s="368"/>
      <c r="W66" s="376"/>
      <c r="X66" s="410"/>
      <c r="Y66" s="411"/>
      <c r="Z66" s="376"/>
      <c r="AA66" s="410"/>
      <c r="AB66" s="410"/>
      <c r="AC66" s="376"/>
      <c r="AD66" s="410"/>
      <c r="AE66" s="411"/>
      <c r="AF66" s="376"/>
      <c r="AG66" s="410"/>
      <c r="AH66" s="410"/>
      <c r="AI66" s="376"/>
      <c r="AJ66" s="410"/>
      <c r="AK66" s="411"/>
      <c r="AL66" s="376"/>
      <c r="AM66" s="410"/>
      <c r="AN66" s="411"/>
      <c r="AO66" s="376"/>
      <c r="AP66" s="410"/>
      <c r="AQ66" s="411"/>
      <c r="AR66" s="376"/>
      <c r="AS66" s="410"/>
      <c r="AT66" s="411"/>
      <c r="AU66" s="372"/>
      <c r="AV66" s="410"/>
      <c r="AW66" s="411"/>
      <c r="AX66" s="372"/>
      <c r="AY66" s="410"/>
      <c r="AZ66" s="411"/>
      <c r="BA66" s="372"/>
      <c r="BB66" s="410"/>
      <c r="BC66" s="411"/>
      <c r="BD66" s="372"/>
      <c r="BE66" s="410"/>
      <c r="BF66" s="411"/>
      <c r="BG66" s="372"/>
      <c r="BH66" s="410"/>
      <c r="BI66" s="411"/>
      <c r="BJ66" s="372"/>
      <c r="BK66" s="410"/>
      <c r="BL66" s="411"/>
      <c r="BM66" s="372"/>
      <c r="BN66" s="410"/>
      <c r="BO66" s="411"/>
      <c r="BP66" s="372"/>
      <c r="BQ66" s="410"/>
      <c r="BR66" s="411"/>
      <c r="BS66" s="372"/>
      <c r="BT66" s="410"/>
      <c r="BU66" s="411"/>
      <c r="BV66" s="372"/>
      <c r="BW66" s="410"/>
      <c r="BX66" s="411"/>
      <c r="BY66" s="372"/>
      <c r="BZ66" s="410"/>
      <c r="CA66" s="411"/>
      <c r="CB66" s="372"/>
      <c r="CC66" s="410"/>
      <c r="CD66" s="411"/>
      <c r="CE66" s="372"/>
      <c r="CF66" s="410"/>
      <c r="CG66" s="411"/>
      <c r="CH66" s="372"/>
      <c r="CI66" s="410"/>
      <c r="CJ66" s="411"/>
      <c r="CK66" s="372"/>
      <c r="CL66" s="410"/>
      <c r="CM66" s="411"/>
      <c r="CN66" s="372"/>
      <c r="CO66" s="410"/>
      <c r="CP66" s="411"/>
      <c r="CQ66" s="372"/>
      <c r="CR66" s="410"/>
      <c r="CS66" s="411"/>
      <c r="CT66" s="372"/>
      <c r="CU66" s="410"/>
      <c r="CV66" s="411"/>
      <c r="CW66" s="372"/>
      <c r="CX66" s="410"/>
      <c r="CY66" s="411"/>
      <c r="CZ66" s="372"/>
      <c r="DA66" s="410"/>
      <c r="DB66" s="411"/>
      <c r="DC66" s="372"/>
      <c r="DD66" s="410"/>
      <c r="DE66" s="411"/>
      <c r="DF66" s="372"/>
      <c r="DG66" s="410"/>
      <c r="DH66" s="411"/>
      <c r="DI66" s="372"/>
      <c r="DJ66" s="410"/>
      <c r="DK66" s="411"/>
      <c r="DL66" s="372"/>
      <c r="DM66" s="410"/>
      <c r="DN66" s="411"/>
      <c r="DO66" s="372"/>
      <c r="DP66" s="410"/>
      <c r="DQ66" s="411"/>
      <c r="DR66" s="372"/>
      <c r="DS66" s="410"/>
      <c r="DT66" s="411"/>
      <c r="DU66" s="372"/>
      <c r="DV66" s="410"/>
      <c r="DW66" s="411"/>
      <c r="DX66" s="372"/>
      <c r="DY66" s="410"/>
      <c r="DZ66" s="411"/>
      <c r="EA66" s="372"/>
      <c r="EB66" s="410"/>
      <c r="EC66" s="411"/>
      <c r="ED66" s="372"/>
      <c r="EE66" s="410"/>
      <c r="EF66" s="411"/>
      <c r="EG66" s="372"/>
      <c r="EH66" s="410"/>
      <c r="EI66" s="411"/>
      <c r="EJ66" s="372"/>
      <c r="EK66" s="410"/>
      <c r="EL66" s="411"/>
      <c r="EM66" s="372"/>
      <c r="EN66" s="410"/>
      <c r="EO66" s="411"/>
      <c r="EP66" s="372"/>
      <c r="EQ66" s="410"/>
      <c r="ER66" s="411"/>
      <c r="ES66" s="372"/>
      <c r="ET66" s="410"/>
      <c r="EU66" s="411"/>
      <c r="EV66" s="372"/>
      <c r="EW66" s="410"/>
      <c r="EX66" s="411"/>
    </row>
    <row r="67" spans="1:256" s="2" customFormat="1" ht="12.75" customHeight="1" thickBot="1" x14ac:dyDescent="0.25">
      <c r="A67" s="294"/>
      <c r="B67" s="20" t="s">
        <v>132</v>
      </c>
      <c r="C67" s="144"/>
      <c r="D67" s="363"/>
      <c r="E67" s="383"/>
      <c r="F67" s="412"/>
      <c r="G67" s="370"/>
      <c r="H67" s="383"/>
      <c r="I67" s="412"/>
      <c r="J67" s="413"/>
      <c r="K67" s="383"/>
      <c r="L67" s="412"/>
      <c r="M67" s="369"/>
      <c r="N67" s="383"/>
      <c r="O67" s="412"/>
      <c r="P67" s="370"/>
      <c r="Q67" s="383"/>
      <c r="R67" s="412"/>
      <c r="S67" s="413"/>
      <c r="T67" s="383"/>
      <c r="U67" s="412"/>
      <c r="V67" s="370"/>
      <c r="W67" s="383"/>
      <c r="X67" s="412"/>
      <c r="Y67" s="413"/>
      <c r="Z67" s="383"/>
      <c r="AA67" s="412"/>
      <c r="AB67" s="412"/>
      <c r="AC67" s="383"/>
      <c r="AD67" s="412"/>
      <c r="AE67" s="413"/>
      <c r="AF67" s="383"/>
      <c r="AG67" s="412"/>
      <c r="AH67" s="412"/>
      <c r="AI67" s="383"/>
      <c r="AJ67" s="412"/>
      <c r="AK67" s="413"/>
      <c r="AL67" s="383"/>
      <c r="AM67" s="412"/>
      <c r="AN67" s="413"/>
      <c r="AO67" s="383"/>
      <c r="AP67" s="412"/>
      <c r="AQ67" s="413"/>
      <c r="AR67" s="383"/>
      <c r="AS67" s="412"/>
      <c r="AT67" s="413"/>
      <c r="AU67" s="414"/>
      <c r="AV67" s="412"/>
      <c r="AW67" s="413"/>
      <c r="AX67" s="414"/>
      <c r="AY67" s="412"/>
      <c r="AZ67" s="413"/>
      <c r="BA67" s="414"/>
      <c r="BB67" s="412"/>
      <c r="BC67" s="413"/>
      <c r="BD67" s="414"/>
      <c r="BE67" s="412"/>
      <c r="BF67" s="413"/>
      <c r="BG67" s="414"/>
      <c r="BH67" s="412"/>
      <c r="BI67" s="413"/>
      <c r="BJ67" s="414"/>
      <c r="BK67" s="412"/>
      <c r="BL67" s="413"/>
      <c r="BM67" s="414"/>
      <c r="BN67" s="412"/>
      <c r="BO67" s="413"/>
      <c r="BP67" s="414"/>
      <c r="BQ67" s="412"/>
      <c r="BR67" s="413"/>
      <c r="BS67" s="414"/>
      <c r="BT67" s="412"/>
      <c r="BU67" s="413"/>
      <c r="BV67" s="414"/>
      <c r="BW67" s="412"/>
      <c r="BX67" s="413"/>
      <c r="BY67" s="414"/>
      <c r="BZ67" s="412"/>
      <c r="CA67" s="413"/>
      <c r="CB67" s="414"/>
      <c r="CC67" s="412"/>
      <c r="CD67" s="413"/>
      <c r="CE67" s="414"/>
      <c r="CF67" s="412"/>
      <c r="CG67" s="413"/>
      <c r="CH67" s="414"/>
      <c r="CI67" s="412"/>
      <c r="CJ67" s="413"/>
      <c r="CK67" s="414"/>
      <c r="CL67" s="412"/>
      <c r="CM67" s="413"/>
      <c r="CN67" s="414"/>
      <c r="CO67" s="412"/>
      <c r="CP67" s="413"/>
      <c r="CQ67" s="414"/>
      <c r="CR67" s="412"/>
      <c r="CS67" s="413"/>
      <c r="CT67" s="414"/>
      <c r="CU67" s="412"/>
      <c r="CV67" s="413"/>
      <c r="CW67" s="414"/>
      <c r="CX67" s="412"/>
      <c r="CY67" s="413"/>
      <c r="CZ67" s="414"/>
      <c r="DA67" s="412"/>
      <c r="DB67" s="413"/>
      <c r="DC67" s="414"/>
      <c r="DD67" s="412"/>
      <c r="DE67" s="413"/>
      <c r="DF67" s="414"/>
      <c r="DG67" s="412"/>
      <c r="DH67" s="413"/>
      <c r="DI67" s="414"/>
      <c r="DJ67" s="412"/>
      <c r="DK67" s="413"/>
      <c r="DL67" s="414"/>
      <c r="DM67" s="412"/>
      <c r="DN67" s="413"/>
      <c r="DO67" s="414"/>
      <c r="DP67" s="412"/>
      <c r="DQ67" s="413"/>
      <c r="DR67" s="414"/>
      <c r="DS67" s="412"/>
      <c r="DT67" s="413"/>
      <c r="DU67" s="414"/>
      <c r="DV67" s="412"/>
      <c r="DW67" s="413"/>
      <c r="DX67" s="414"/>
      <c r="DY67" s="412"/>
      <c r="DZ67" s="413"/>
      <c r="EA67" s="414"/>
      <c r="EB67" s="412"/>
      <c r="EC67" s="413"/>
      <c r="ED67" s="414"/>
      <c r="EE67" s="412"/>
      <c r="EF67" s="413"/>
      <c r="EG67" s="414"/>
      <c r="EH67" s="412"/>
      <c r="EI67" s="413"/>
      <c r="EJ67" s="414"/>
      <c r="EK67" s="412"/>
      <c r="EL67" s="413"/>
      <c r="EM67" s="414"/>
      <c r="EN67" s="412"/>
      <c r="EO67" s="413"/>
      <c r="EP67" s="414"/>
      <c r="EQ67" s="412"/>
      <c r="ER67" s="413"/>
      <c r="ES67" s="414"/>
      <c r="ET67" s="412"/>
      <c r="EU67" s="413"/>
      <c r="EV67" s="414"/>
      <c r="EW67" s="412"/>
      <c r="EX67" s="413"/>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row>
    <row r="68" spans="1:256" ht="12.75" customHeight="1" x14ac:dyDescent="0.2">
      <c r="A68" s="303" t="s">
        <v>37</v>
      </c>
      <c r="B68" s="157"/>
      <c r="C68" s="158"/>
      <c r="D68" s="82"/>
      <c r="E68" s="376"/>
      <c r="F68" s="410"/>
      <c r="G68" s="368"/>
      <c r="H68" s="376"/>
      <c r="I68" s="410"/>
      <c r="J68" s="411"/>
      <c r="K68" s="376"/>
      <c r="L68" s="410"/>
      <c r="M68" s="368"/>
      <c r="N68" s="376"/>
      <c r="O68" s="410"/>
      <c r="P68" s="368"/>
      <c r="Q68" s="376"/>
      <c r="R68" s="410"/>
      <c r="S68" s="411"/>
      <c r="T68" s="376"/>
      <c r="U68" s="410"/>
      <c r="V68" s="368"/>
      <c r="W68" s="376"/>
      <c r="X68" s="410"/>
      <c r="Y68" s="411"/>
      <c r="Z68" s="376"/>
      <c r="AA68" s="410"/>
      <c r="AB68" s="411"/>
      <c r="AC68" s="376"/>
      <c r="AD68" s="410"/>
      <c r="AE68" s="411"/>
      <c r="AF68" s="376"/>
      <c r="AG68" s="410"/>
      <c r="AH68" s="411"/>
      <c r="AI68" s="376"/>
      <c r="AJ68" s="410"/>
      <c r="AK68" s="411"/>
      <c r="AL68" s="376"/>
      <c r="AM68" s="410"/>
      <c r="AN68" s="411"/>
      <c r="AO68" s="376"/>
      <c r="AP68" s="410"/>
      <c r="AQ68" s="411"/>
      <c r="AR68" s="376"/>
      <c r="AS68" s="410"/>
      <c r="AT68" s="411"/>
      <c r="AU68" s="410"/>
      <c r="AV68" s="410"/>
      <c r="AW68" s="411"/>
      <c r="AX68" s="410"/>
      <c r="AY68" s="410"/>
      <c r="AZ68" s="411"/>
      <c r="BA68" s="410"/>
      <c r="BB68" s="410"/>
      <c r="BC68" s="411"/>
      <c r="BD68" s="410"/>
      <c r="BE68" s="410"/>
      <c r="BF68" s="411"/>
      <c r="BG68" s="410"/>
      <c r="BH68" s="410"/>
      <c r="BI68" s="411"/>
      <c r="BJ68" s="410"/>
      <c r="BK68" s="410"/>
      <c r="BL68" s="411"/>
      <c r="BM68" s="410"/>
      <c r="BN68" s="410"/>
      <c r="BO68" s="411"/>
      <c r="BP68" s="410"/>
      <c r="BQ68" s="410"/>
      <c r="BR68" s="411"/>
      <c r="BS68" s="410"/>
      <c r="BT68" s="410"/>
      <c r="BU68" s="411"/>
      <c r="BV68" s="410"/>
      <c r="BW68" s="410"/>
      <c r="BX68" s="411"/>
      <c r="BY68" s="410"/>
      <c r="BZ68" s="410"/>
      <c r="CA68" s="411"/>
      <c r="CB68" s="410"/>
      <c r="CC68" s="410"/>
      <c r="CD68" s="411"/>
      <c r="CE68" s="410"/>
      <c r="CF68" s="410"/>
      <c r="CG68" s="411"/>
      <c r="CH68" s="410"/>
      <c r="CI68" s="410"/>
      <c r="CJ68" s="411"/>
      <c r="CK68" s="410"/>
      <c r="CL68" s="410"/>
      <c r="CM68" s="411"/>
      <c r="CN68" s="410"/>
      <c r="CO68" s="410"/>
      <c r="CP68" s="411"/>
      <c r="CQ68" s="410"/>
      <c r="CR68" s="410"/>
      <c r="CS68" s="411"/>
      <c r="CT68" s="410"/>
      <c r="CU68" s="410"/>
      <c r="CV68" s="411"/>
      <c r="CW68" s="410"/>
      <c r="CX68" s="410"/>
      <c r="CY68" s="411"/>
      <c r="CZ68" s="410"/>
      <c r="DA68" s="410"/>
      <c r="DB68" s="411"/>
      <c r="DC68" s="410"/>
      <c r="DD68" s="410"/>
      <c r="DE68" s="411"/>
      <c r="DF68" s="410"/>
      <c r="DG68" s="410"/>
      <c r="DH68" s="411"/>
      <c r="DI68" s="410"/>
      <c r="DJ68" s="410"/>
      <c r="DK68" s="411"/>
      <c r="DL68" s="410"/>
      <c r="DM68" s="410"/>
      <c r="DN68" s="411"/>
      <c r="DO68" s="410"/>
      <c r="DP68" s="410"/>
      <c r="DQ68" s="411"/>
      <c r="DR68" s="410"/>
      <c r="DS68" s="410"/>
      <c r="DT68" s="411"/>
      <c r="DU68" s="410"/>
      <c r="DV68" s="410"/>
      <c r="DW68" s="411"/>
      <c r="DX68" s="410"/>
      <c r="DY68" s="410"/>
      <c r="DZ68" s="411"/>
      <c r="EA68" s="410"/>
      <c r="EB68" s="410"/>
      <c r="EC68" s="411"/>
      <c r="ED68" s="410"/>
      <c r="EE68" s="410"/>
      <c r="EF68" s="411"/>
      <c r="EG68" s="410"/>
      <c r="EH68" s="410"/>
      <c r="EI68" s="411"/>
      <c r="EJ68" s="410"/>
      <c r="EK68" s="410"/>
      <c r="EL68" s="411"/>
      <c r="EM68" s="410"/>
      <c r="EN68" s="410"/>
      <c r="EO68" s="411"/>
      <c r="EP68" s="410"/>
      <c r="EQ68" s="410"/>
      <c r="ER68" s="411"/>
      <c r="ES68" s="410"/>
      <c r="ET68" s="410"/>
      <c r="EU68" s="411"/>
      <c r="EV68" s="410"/>
      <c r="EW68" s="410"/>
      <c r="EX68" s="411"/>
    </row>
    <row r="69" spans="1:256" x14ac:dyDescent="0.2">
      <c r="A69" s="294"/>
      <c r="B69" s="120" t="s">
        <v>38</v>
      </c>
      <c r="C69" s="141"/>
      <c r="D69" s="82"/>
      <c r="E69" s="376"/>
      <c r="F69" s="410"/>
      <c r="G69" s="368"/>
      <c r="H69" s="376"/>
      <c r="I69" s="410"/>
      <c r="J69" s="411"/>
      <c r="K69" s="376"/>
      <c r="L69" s="410"/>
      <c r="M69" s="368"/>
      <c r="N69" s="376"/>
      <c r="O69" s="410"/>
      <c r="P69" s="368"/>
      <c r="Q69" s="376"/>
      <c r="R69" s="410"/>
      <c r="S69" s="411"/>
      <c r="T69" s="376"/>
      <c r="U69" s="410"/>
      <c r="V69" s="368"/>
      <c r="W69" s="376"/>
      <c r="X69" s="410"/>
      <c r="Y69" s="411"/>
      <c r="Z69" s="376"/>
      <c r="AA69" s="410"/>
      <c r="AB69" s="411"/>
      <c r="AC69" s="376"/>
      <c r="AD69" s="410"/>
      <c r="AE69" s="411"/>
      <c r="AF69" s="376"/>
      <c r="AG69" s="410"/>
      <c r="AH69" s="411"/>
      <c r="AI69" s="376"/>
      <c r="AJ69" s="410"/>
      <c r="AK69" s="411"/>
      <c r="AL69" s="376"/>
      <c r="AM69" s="410"/>
      <c r="AN69" s="411"/>
      <c r="AO69" s="376"/>
      <c r="AP69" s="410"/>
      <c r="AQ69" s="411"/>
      <c r="AR69" s="376"/>
      <c r="AS69" s="410"/>
      <c r="AT69" s="411"/>
      <c r="AU69" s="410"/>
      <c r="AV69" s="410"/>
      <c r="AW69" s="411"/>
      <c r="AX69" s="410"/>
      <c r="AY69" s="410"/>
      <c r="AZ69" s="411"/>
      <c r="BA69" s="410"/>
      <c r="BB69" s="410"/>
      <c r="BC69" s="411"/>
      <c r="BD69" s="410"/>
      <c r="BE69" s="410"/>
      <c r="BF69" s="411"/>
      <c r="BG69" s="410"/>
      <c r="BH69" s="410"/>
      <c r="BI69" s="411"/>
      <c r="BJ69" s="410"/>
      <c r="BK69" s="410"/>
      <c r="BL69" s="411"/>
      <c r="BM69" s="410"/>
      <c r="BN69" s="410"/>
      <c r="BO69" s="411"/>
      <c r="BP69" s="410"/>
      <c r="BQ69" s="410"/>
      <c r="BR69" s="411"/>
      <c r="BS69" s="410"/>
      <c r="BT69" s="410"/>
      <c r="BU69" s="411"/>
      <c r="BV69" s="410"/>
      <c r="BW69" s="410"/>
      <c r="BX69" s="411"/>
      <c r="BY69" s="410"/>
      <c r="BZ69" s="410"/>
      <c r="CA69" s="411"/>
      <c r="CB69" s="410"/>
      <c r="CC69" s="410"/>
      <c r="CD69" s="411"/>
      <c r="CE69" s="410"/>
      <c r="CF69" s="410"/>
      <c r="CG69" s="411"/>
      <c r="CH69" s="410"/>
      <c r="CI69" s="410"/>
      <c r="CJ69" s="411"/>
      <c r="CK69" s="410"/>
      <c r="CL69" s="410"/>
      <c r="CM69" s="411"/>
      <c r="CN69" s="410"/>
      <c r="CO69" s="410"/>
      <c r="CP69" s="411"/>
      <c r="CQ69" s="410"/>
      <c r="CR69" s="410"/>
      <c r="CS69" s="411"/>
      <c r="CT69" s="410"/>
      <c r="CU69" s="410"/>
      <c r="CV69" s="411"/>
      <c r="CW69" s="410"/>
      <c r="CX69" s="410"/>
      <c r="CY69" s="411"/>
      <c r="CZ69" s="410"/>
      <c r="DA69" s="410"/>
      <c r="DB69" s="411"/>
      <c r="DC69" s="410"/>
      <c r="DD69" s="410"/>
      <c r="DE69" s="411"/>
      <c r="DF69" s="410"/>
      <c r="DG69" s="410"/>
      <c r="DH69" s="411"/>
      <c r="DI69" s="410"/>
      <c r="DJ69" s="410"/>
      <c r="DK69" s="411"/>
      <c r="DL69" s="410"/>
      <c r="DM69" s="410"/>
      <c r="DN69" s="411"/>
      <c r="DO69" s="410"/>
      <c r="DP69" s="410"/>
      <c r="DQ69" s="411"/>
      <c r="DR69" s="410"/>
      <c r="DS69" s="410"/>
      <c r="DT69" s="411"/>
      <c r="DU69" s="410"/>
      <c r="DV69" s="410"/>
      <c r="DW69" s="411"/>
      <c r="DX69" s="410"/>
      <c r="DY69" s="410"/>
      <c r="DZ69" s="411"/>
      <c r="EA69" s="410"/>
      <c r="EB69" s="410"/>
      <c r="EC69" s="411"/>
      <c r="ED69" s="410"/>
      <c r="EE69" s="410"/>
      <c r="EF69" s="411"/>
      <c r="EG69" s="410"/>
      <c r="EH69" s="410"/>
      <c r="EI69" s="411"/>
      <c r="EJ69" s="410"/>
      <c r="EK69" s="410"/>
      <c r="EL69" s="411"/>
      <c r="EM69" s="410"/>
      <c r="EN69" s="410"/>
      <c r="EO69" s="411"/>
      <c r="EP69" s="410"/>
      <c r="EQ69" s="410"/>
      <c r="ER69" s="411"/>
      <c r="ES69" s="410"/>
      <c r="ET69" s="410"/>
      <c r="EU69" s="411"/>
      <c r="EV69" s="410"/>
      <c r="EW69" s="410"/>
      <c r="EX69" s="411"/>
    </row>
    <row r="70" spans="1:256" x14ac:dyDescent="0.2">
      <c r="A70" s="294"/>
      <c r="B70" s="32"/>
      <c r="C70" s="146" t="s">
        <v>39</v>
      </c>
      <c r="D70" s="82"/>
      <c r="E70" s="376"/>
      <c r="F70" s="410"/>
      <c r="G70" s="368"/>
      <c r="H70" s="376"/>
      <c r="I70" s="410"/>
      <c r="J70" s="411"/>
      <c r="K70" s="376"/>
      <c r="L70" s="410"/>
      <c r="M70" s="368"/>
      <c r="N70" s="376"/>
      <c r="O70" s="410"/>
      <c r="P70" s="368"/>
      <c r="Q70" s="376"/>
      <c r="R70" s="410"/>
      <c r="S70" s="411"/>
      <c r="T70" s="376"/>
      <c r="U70" s="410"/>
      <c r="V70" s="368"/>
      <c r="W70" s="376"/>
      <c r="X70" s="410"/>
      <c r="Y70" s="411"/>
      <c r="Z70" s="376"/>
      <c r="AA70" s="410"/>
      <c r="AB70" s="411"/>
      <c r="AC70" s="376"/>
      <c r="AD70" s="410"/>
      <c r="AE70" s="411"/>
      <c r="AF70" s="376"/>
      <c r="AG70" s="410"/>
      <c r="AH70" s="411"/>
      <c r="AI70" s="376"/>
      <c r="AJ70" s="410"/>
      <c r="AK70" s="411"/>
      <c r="AL70" s="376"/>
      <c r="AM70" s="410"/>
      <c r="AN70" s="411"/>
      <c r="AO70" s="376"/>
      <c r="AP70" s="410"/>
      <c r="AQ70" s="411"/>
      <c r="AR70" s="376"/>
      <c r="AS70" s="410"/>
      <c r="AT70" s="411"/>
      <c r="AU70" s="410"/>
      <c r="AV70" s="410"/>
      <c r="AW70" s="411"/>
      <c r="AX70" s="410"/>
      <c r="AY70" s="410"/>
      <c r="AZ70" s="411"/>
      <c r="BA70" s="410"/>
      <c r="BB70" s="410"/>
      <c r="BC70" s="411"/>
      <c r="BD70" s="410"/>
      <c r="BE70" s="410"/>
      <c r="BF70" s="411"/>
      <c r="BG70" s="410"/>
      <c r="BH70" s="410"/>
      <c r="BI70" s="411"/>
      <c r="BJ70" s="410"/>
      <c r="BK70" s="410"/>
      <c r="BL70" s="411"/>
      <c r="BM70" s="410"/>
      <c r="BN70" s="410"/>
      <c r="BO70" s="411"/>
      <c r="BP70" s="410"/>
      <c r="BQ70" s="410"/>
      <c r="BR70" s="411"/>
      <c r="BS70" s="410"/>
      <c r="BT70" s="410"/>
      <c r="BU70" s="411"/>
      <c r="BV70" s="410"/>
      <c r="BW70" s="410"/>
      <c r="BX70" s="411"/>
      <c r="BY70" s="410"/>
      <c r="BZ70" s="410"/>
      <c r="CA70" s="411"/>
      <c r="CB70" s="410"/>
      <c r="CC70" s="410"/>
      <c r="CD70" s="411"/>
      <c r="CE70" s="410"/>
      <c r="CF70" s="410"/>
      <c r="CG70" s="411"/>
      <c r="CH70" s="410"/>
      <c r="CI70" s="410"/>
      <c r="CJ70" s="411"/>
      <c r="CK70" s="410"/>
      <c r="CL70" s="410"/>
      <c r="CM70" s="411"/>
      <c r="CN70" s="410"/>
      <c r="CO70" s="410"/>
      <c r="CP70" s="411"/>
      <c r="CQ70" s="410"/>
      <c r="CR70" s="410"/>
      <c r="CS70" s="411"/>
      <c r="CT70" s="410"/>
      <c r="CU70" s="410"/>
      <c r="CV70" s="411"/>
      <c r="CW70" s="410"/>
      <c r="CX70" s="410"/>
      <c r="CY70" s="411"/>
      <c r="CZ70" s="410"/>
      <c r="DA70" s="410"/>
      <c r="DB70" s="411"/>
      <c r="DC70" s="410"/>
      <c r="DD70" s="410"/>
      <c r="DE70" s="411"/>
      <c r="DF70" s="410"/>
      <c r="DG70" s="410"/>
      <c r="DH70" s="411"/>
      <c r="DI70" s="410"/>
      <c r="DJ70" s="410"/>
      <c r="DK70" s="411"/>
      <c r="DL70" s="410"/>
      <c r="DM70" s="410"/>
      <c r="DN70" s="411"/>
      <c r="DO70" s="410"/>
      <c r="DP70" s="410"/>
      <c r="DQ70" s="411"/>
      <c r="DR70" s="410"/>
      <c r="DS70" s="410"/>
      <c r="DT70" s="411"/>
      <c r="DU70" s="410"/>
      <c r="DV70" s="410"/>
      <c r="DW70" s="411"/>
      <c r="DX70" s="410"/>
      <c r="DY70" s="410"/>
      <c r="DZ70" s="411"/>
      <c r="EA70" s="410"/>
      <c r="EB70" s="410"/>
      <c r="EC70" s="411"/>
      <c r="ED70" s="410"/>
      <c r="EE70" s="410"/>
      <c r="EF70" s="411"/>
      <c r="EG70" s="410"/>
      <c r="EH70" s="410"/>
      <c r="EI70" s="411"/>
      <c r="EJ70" s="410"/>
      <c r="EK70" s="410"/>
      <c r="EL70" s="411"/>
      <c r="EM70" s="410"/>
      <c r="EN70" s="410"/>
      <c r="EO70" s="411"/>
      <c r="EP70" s="410"/>
      <c r="EQ70" s="410"/>
      <c r="ER70" s="411"/>
      <c r="ES70" s="410"/>
      <c r="ET70" s="410"/>
      <c r="EU70" s="411"/>
      <c r="EV70" s="410"/>
      <c r="EW70" s="410"/>
      <c r="EX70" s="411"/>
    </row>
    <row r="71" spans="1:256" x14ac:dyDescent="0.2">
      <c r="A71" s="294"/>
      <c r="B71" s="32"/>
      <c r="C71" s="148" t="s">
        <v>40</v>
      </c>
      <c r="D71" s="82"/>
      <c r="E71" s="376"/>
      <c r="F71" s="410"/>
      <c r="G71" s="368"/>
      <c r="H71" s="376"/>
      <c r="I71" s="410"/>
      <c r="J71" s="411"/>
      <c r="K71" s="376"/>
      <c r="L71" s="410"/>
      <c r="M71" s="368"/>
      <c r="N71" s="376"/>
      <c r="O71" s="410"/>
      <c r="P71" s="368"/>
      <c r="Q71" s="376"/>
      <c r="R71" s="410"/>
      <c r="S71" s="411"/>
      <c r="T71" s="376"/>
      <c r="U71" s="410"/>
      <c r="V71" s="368"/>
      <c r="W71" s="376"/>
      <c r="X71" s="410"/>
      <c r="Y71" s="411"/>
      <c r="Z71" s="376"/>
      <c r="AA71" s="410"/>
      <c r="AB71" s="411"/>
      <c r="AC71" s="376"/>
      <c r="AD71" s="410"/>
      <c r="AE71" s="411"/>
      <c r="AF71" s="376"/>
      <c r="AG71" s="410"/>
      <c r="AH71" s="411"/>
      <c r="AI71" s="376"/>
      <c r="AJ71" s="410"/>
      <c r="AK71" s="411"/>
      <c r="AL71" s="376"/>
      <c r="AM71" s="410"/>
      <c r="AN71" s="411"/>
      <c r="AO71" s="376"/>
      <c r="AP71" s="410"/>
      <c r="AQ71" s="411"/>
      <c r="AR71" s="376"/>
      <c r="AS71" s="410"/>
      <c r="AT71" s="411"/>
      <c r="AU71" s="410"/>
      <c r="AV71" s="410"/>
      <c r="AW71" s="411"/>
      <c r="AX71" s="410"/>
      <c r="AY71" s="410"/>
      <c r="AZ71" s="411"/>
      <c r="BA71" s="410"/>
      <c r="BB71" s="410"/>
      <c r="BC71" s="411"/>
      <c r="BD71" s="410"/>
      <c r="BE71" s="410"/>
      <c r="BF71" s="411"/>
      <c r="BG71" s="410"/>
      <c r="BH71" s="410"/>
      <c r="BI71" s="411"/>
      <c r="BJ71" s="410"/>
      <c r="BK71" s="410"/>
      <c r="BL71" s="411"/>
      <c r="BM71" s="410"/>
      <c r="BN71" s="410"/>
      <c r="BO71" s="411"/>
      <c r="BP71" s="410"/>
      <c r="BQ71" s="410"/>
      <c r="BR71" s="411"/>
      <c r="BS71" s="410"/>
      <c r="BT71" s="410"/>
      <c r="BU71" s="411"/>
      <c r="BV71" s="410"/>
      <c r="BW71" s="410"/>
      <c r="BX71" s="411"/>
      <c r="BY71" s="410"/>
      <c r="BZ71" s="410"/>
      <c r="CA71" s="411"/>
      <c r="CB71" s="410"/>
      <c r="CC71" s="410"/>
      <c r="CD71" s="411"/>
      <c r="CE71" s="410"/>
      <c r="CF71" s="410"/>
      <c r="CG71" s="411"/>
      <c r="CH71" s="410"/>
      <c r="CI71" s="410"/>
      <c r="CJ71" s="411"/>
      <c r="CK71" s="410"/>
      <c r="CL71" s="410"/>
      <c r="CM71" s="411"/>
      <c r="CN71" s="410"/>
      <c r="CO71" s="410"/>
      <c r="CP71" s="411"/>
      <c r="CQ71" s="410"/>
      <c r="CR71" s="410"/>
      <c r="CS71" s="411"/>
      <c r="CT71" s="410"/>
      <c r="CU71" s="410"/>
      <c r="CV71" s="411"/>
      <c r="CW71" s="410"/>
      <c r="CX71" s="410"/>
      <c r="CY71" s="411"/>
      <c r="CZ71" s="410"/>
      <c r="DA71" s="410"/>
      <c r="DB71" s="411"/>
      <c r="DC71" s="410"/>
      <c r="DD71" s="410"/>
      <c r="DE71" s="411"/>
      <c r="DF71" s="410"/>
      <c r="DG71" s="410"/>
      <c r="DH71" s="411"/>
      <c r="DI71" s="410"/>
      <c r="DJ71" s="410"/>
      <c r="DK71" s="411"/>
      <c r="DL71" s="410"/>
      <c r="DM71" s="410"/>
      <c r="DN71" s="411"/>
      <c r="DO71" s="410"/>
      <c r="DP71" s="410"/>
      <c r="DQ71" s="411"/>
      <c r="DR71" s="410"/>
      <c r="DS71" s="410"/>
      <c r="DT71" s="411"/>
      <c r="DU71" s="410"/>
      <c r="DV71" s="410"/>
      <c r="DW71" s="411"/>
      <c r="DX71" s="410"/>
      <c r="DY71" s="410"/>
      <c r="DZ71" s="411"/>
      <c r="EA71" s="410"/>
      <c r="EB71" s="410"/>
      <c r="EC71" s="411"/>
      <c r="ED71" s="410"/>
      <c r="EE71" s="410"/>
      <c r="EF71" s="411"/>
      <c r="EG71" s="410"/>
      <c r="EH71" s="410"/>
      <c r="EI71" s="411"/>
      <c r="EJ71" s="410"/>
      <c r="EK71" s="410"/>
      <c r="EL71" s="411"/>
      <c r="EM71" s="410"/>
      <c r="EN71" s="410"/>
      <c r="EO71" s="411"/>
      <c r="EP71" s="410"/>
      <c r="EQ71" s="410"/>
      <c r="ER71" s="411"/>
      <c r="ES71" s="410"/>
      <c r="ET71" s="410"/>
      <c r="EU71" s="411"/>
      <c r="EV71" s="410"/>
      <c r="EW71" s="410"/>
      <c r="EX71" s="411"/>
    </row>
    <row r="72" spans="1:256" ht="12.75" customHeight="1" x14ac:dyDescent="0.2">
      <c r="A72" s="294"/>
      <c r="B72" s="20" t="s">
        <v>58</v>
      </c>
      <c r="C72" s="144"/>
      <c r="D72" s="82"/>
      <c r="E72" s="376"/>
      <c r="F72" s="410"/>
      <c r="G72" s="368"/>
      <c r="H72" s="376"/>
      <c r="I72" s="410"/>
      <c r="J72" s="411"/>
      <c r="K72" s="376"/>
      <c r="L72" s="410"/>
      <c r="M72" s="368"/>
      <c r="N72" s="376"/>
      <c r="O72" s="410"/>
      <c r="P72" s="368"/>
      <c r="Q72" s="376"/>
      <c r="R72" s="410"/>
      <c r="S72" s="411"/>
      <c r="T72" s="376"/>
      <c r="U72" s="410"/>
      <c r="V72" s="368"/>
      <c r="W72" s="376"/>
      <c r="X72" s="410"/>
      <c r="Y72" s="411"/>
      <c r="Z72" s="376"/>
      <c r="AA72" s="410"/>
      <c r="AB72" s="411"/>
      <c r="AC72" s="376"/>
      <c r="AD72" s="410"/>
      <c r="AE72" s="411"/>
      <c r="AF72" s="376"/>
      <c r="AG72" s="410"/>
      <c r="AH72" s="411"/>
      <c r="AI72" s="376"/>
      <c r="AJ72" s="410"/>
      <c r="AK72" s="411"/>
      <c r="AL72" s="376"/>
      <c r="AM72" s="410"/>
      <c r="AN72" s="411"/>
      <c r="AO72" s="376"/>
      <c r="AP72" s="410"/>
      <c r="AQ72" s="411"/>
      <c r="AR72" s="376"/>
      <c r="AS72" s="410"/>
      <c r="AT72" s="411"/>
      <c r="AU72" s="410"/>
      <c r="AV72" s="410"/>
      <c r="AW72" s="411"/>
      <c r="AX72" s="410"/>
      <c r="AY72" s="410"/>
      <c r="AZ72" s="411"/>
      <c r="BA72" s="410"/>
      <c r="BB72" s="410"/>
      <c r="BC72" s="411"/>
      <c r="BD72" s="410"/>
      <c r="BE72" s="410"/>
      <c r="BF72" s="411"/>
      <c r="BG72" s="410"/>
      <c r="BH72" s="410"/>
      <c r="BI72" s="411"/>
      <c r="BJ72" s="410"/>
      <c r="BK72" s="410"/>
      <c r="BL72" s="411"/>
      <c r="BM72" s="410"/>
      <c r="BN72" s="410"/>
      <c r="BO72" s="411"/>
      <c r="BP72" s="410"/>
      <c r="BQ72" s="410"/>
      <c r="BR72" s="411"/>
      <c r="BS72" s="410"/>
      <c r="BT72" s="410"/>
      <c r="BU72" s="411"/>
      <c r="BV72" s="410"/>
      <c r="BW72" s="410"/>
      <c r="BX72" s="411"/>
      <c r="BY72" s="410"/>
      <c r="BZ72" s="410"/>
      <c r="CA72" s="411"/>
      <c r="CB72" s="410"/>
      <c r="CC72" s="410"/>
      <c r="CD72" s="411"/>
      <c r="CE72" s="410"/>
      <c r="CF72" s="410"/>
      <c r="CG72" s="411"/>
      <c r="CH72" s="410"/>
      <c r="CI72" s="410"/>
      <c r="CJ72" s="411"/>
      <c r="CK72" s="410"/>
      <c r="CL72" s="410"/>
      <c r="CM72" s="411"/>
      <c r="CN72" s="410"/>
      <c r="CO72" s="410"/>
      <c r="CP72" s="411"/>
      <c r="CQ72" s="410"/>
      <c r="CR72" s="410"/>
      <c r="CS72" s="411"/>
      <c r="CT72" s="410"/>
      <c r="CU72" s="410"/>
      <c r="CV72" s="411"/>
      <c r="CW72" s="410"/>
      <c r="CX72" s="410"/>
      <c r="CY72" s="411"/>
      <c r="CZ72" s="410"/>
      <c r="DA72" s="410"/>
      <c r="DB72" s="411"/>
      <c r="DC72" s="410"/>
      <c r="DD72" s="410"/>
      <c r="DE72" s="411"/>
      <c r="DF72" s="410"/>
      <c r="DG72" s="410"/>
      <c r="DH72" s="411"/>
      <c r="DI72" s="410"/>
      <c r="DJ72" s="410"/>
      <c r="DK72" s="411"/>
      <c r="DL72" s="410"/>
      <c r="DM72" s="410"/>
      <c r="DN72" s="411"/>
      <c r="DO72" s="410"/>
      <c r="DP72" s="410"/>
      <c r="DQ72" s="411"/>
      <c r="DR72" s="410"/>
      <c r="DS72" s="410"/>
      <c r="DT72" s="411"/>
      <c r="DU72" s="410"/>
      <c r="DV72" s="410"/>
      <c r="DW72" s="411"/>
      <c r="DX72" s="410"/>
      <c r="DY72" s="410"/>
      <c r="DZ72" s="411"/>
      <c r="EA72" s="410"/>
      <c r="EB72" s="410"/>
      <c r="EC72" s="411"/>
      <c r="ED72" s="410"/>
      <c r="EE72" s="410"/>
      <c r="EF72" s="411"/>
      <c r="EG72" s="410"/>
      <c r="EH72" s="410"/>
      <c r="EI72" s="411"/>
      <c r="EJ72" s="410"/>
      <c r="EK72" s="410"/>
      <c r="EL72" s="411"/>
      <c r="EM72" s="410"/>
      <c r="EN72" s="410"/>
      <c r="EO72" s="411"/>
      <c r="EP72" s="410"/>
      <c r="EQ72" s="410"/>
      <c r="ER72" s="411"/>
      <c r="ES72" s="410"/>
      <c r="ET72" s="410"/>
      <c r="EU72" s="411"/>
      <c r="EV72" s="410"/>
      <c r="EW72" s="410"/>
      <c r="EX72" s="411"/>
    </row>
    <row r="73" spans="1:256" x14ac:dyDescent="0.2">
      <c r="A73" s="294"/>
      <c r="B73" s="120" t="s">
        <v>122</v>
      </c>
      <c r="C73" s="141"/>
      <c r="D73" s="82"/>
      <c r="E73" s="381"/>
      <c r="F73" s="410"/>
      <c r="G73" s="368"/>
      <c r="H73" s="381"/>
      <c r="I73" s="410"/>
      <c r="J73" s="411"/>
      <c r="K73" s="381"/>
      <c r="L73" s="410"/>
      <c r="M73" s="368"/>
      <c r="N73" s="381"/>
      <c r="O73" s="410"/>
      <c r="P73" s="368"/>
      <c r="Q73" s="381"/>
      <c r="R73" s="410"/>
      <c r="S73" s="411"/>
      <c r="T73" s="381"/>
      <c r="U73" s="410"/>
      <c r="V73" s="368"/>
      <c r="W73" s="381"/>
      <c r="X73" s="410"/>
      <c r="Y73" s="411"/>
      <c r="Z73" s="381"/>
      <c r="AA73" s="410"/>
      <c r="AB73" s="411"/>
      <c r="AC73" s="381"/>
      <c r="AD73" s="410"/>
      <c r="AE73" s="411"/>
      <c r="AF73" s="381"/>
      <c r="AG73" s="410"/>
      <c r="AH73" s="411"/>
      <c r="AI73" s="381"/>
      <c r="AJ73" s="410"/>
      <c r="AK73" s="411"/>
      <c r="AL73" s="381"/>
      <c r="AM73" s="410"/>
      <c r="AN73" s="411"/>
      <c r="AO73" s="381"/>
      <c r="AP73" s="410"/>
      <c r="AQ73" s="411"/>
      <c r="AR73" s="381"/>
      <c r="AS73" s="410"/>
      <c r="AT73" s="411"/>
      <c r="AU73" s="410"/>
      <c r="AV73" s="410"/>
      <c r="AW73" s="411"/>
      <c r="AX73" s="410"/>
      <c r="AY73" s="410"/>
      <c r="AZ73" s="411"/>
      <c r="BA73" s="410"/>
      <c r="BB73" s="410"/>
      <c r="BC73" s="411"/>
      <c r="BD73" s="410"/>
      <c r="BE73" s="410"/>
      <c r="BF73" s="411"/>
      <c r="BG73" s="410"/>
      <c r="BH73" s="410"/>
      <c r="BI73" s="411"/>
      <c r="BJ73" s="410"/>
      <c r="BK73" s="410"/>
      <c r="BL73" s="411"/>
      <c r="BM73" s="410"/>
      <c r="BN73" s="410"/>
      <c r="BO73" s="411"/>
      <c r="BP73" s="410"/>
      <c r="BQ73" s="410"/>
      <c r="BR73" s="411"/>
      <c r="BS73" s="410"/>
      <c r="BT73" s="410"/>
      <c r="BU73" s="411"/>
      <c r="BV73" s="410"/>
      <c r="BW73" s="410"/>
      <c r="BX73" s="411"/>
      <c r="BY73" s="410"/>
      <c r="BZ73" s="410"/>
      <c r="CA73" s="411"/>
      <c r="CB73" s="410"/>
      <c r="CC73" s="410"/>
      <c r="CD73" s="411"/>
      <c r="CE73" s="410"/>
      <c r="CF73" s="410"/>
      <c r="CG73" s="411"/>
      <c r="CH73" s="410"/>
      <c r="CI73" s="410"/>
      <c r="CJ73" s="411"/>
      <c r="CK73" s="410"/>
      <c r="CL73" s="410"/>
      <c r="CM73" s="411"/>
      <c r="CN73" s="410"/>
      <c r="CO73" s="410"/>
      <c r="CP73" s="411"/>
      <c r="CQ73" s="410"/>
      <c r="CR73" s="410"/>
      <c r="CS73" s="411"/>
      <c r="CT73" s="410"/>
      <c r="CU73" s="410"/>
      <c r="CV73" s="411"/>
      <c r="CW73" s="410"/>
      <c r="CX73" s="410"/>
      <c r="CY73" s="411"/>
      <c r="CZ73" s="410"/>
      <c r="DA73" s="410"/>
      <c r="DB73" s="411"/>
      <c r="DC73" s="410"/>
      <c r="DD73" s="410"/>
      <c r="DE73" s="411"/>
      <c r="DF73" s="410"/>
      <c r="DG73" s="410"/>
      <c r="DH73" s="411"/>
      <c r="DI73" s="410"/>
      <c r="DJ73" s="410"/>
      <c r="DK73" s="411"/>
      <c r="DL73" s="410"/>
      <c r="DM73" s="410"/>
      <c r="DN73" s="411"/>
      <c r="DO73" s="410"/>
      <c r="DP73" s="410"/>
      <c r="DQ73" s="411"/>
      <c r="DR73" s="410"/>
      <c r="DS73" s="410"/>
      <c r="DT73" s="411"/>
      <c r="DU73" s="410"/>
      <c r="DV73" s="410"/>
      <c r="DW73" s="411"/>
      <c r="DX73" s="410"/>
      <c r="DY73" s="410"/>
      <c r="DZ73" s="411"/>
      <c r="EA73" s="410"/>
      <c r="EB73" s="410"/>
      <c r="EC73" s="411"/>
      <c r="ED73" s="410"/>
      <c r="EE73" s="410"/>
      <c r="EF73" s="411"/>
      <c r="EG73" s="410"/>
      <c r="EH73" s="410"/>
      <c r="EI73" s="411"/>
      <c r="EJ73" s="410"/>
      <c r="EK73" s="410"/>
      <c r="EL73" s="411"/>
      <c r="EM73" s="410"/>
      <c r="EN73" s="410"/>
      <c r="EO73" s="411"/>
      <c r="EP73" s="410"/>
      <c r="EQ73" s="410"/>
      <c r="ER73" s="411"/>
      <c r="ES73" s="410"/>
      <c r="ET73" s="410"/>
      <c r="EU73" s="411"/>
      <c r="EV73" s="410"/>
      <c r="EW73" s="410"/>
      <c r="EX73" s="411"/>
    </row>
    <row r="74" spans="1:256" x14ac:dyDescent="0.2">
      <c r="A74" s="294"/>
      <c r="B74" s="32"/>
      <c r="C74" s="146" t="s">
        <v>123</v>
      </c>
      <c r="D74" s="82"/>
      <c r="E74" s="376"/>
      <c r="F74" s="410"/>
      <c r="G74" s="368"/>
      <c r="H74" s="376"/>
      <c r="I74" s="410"/>
      <c r="J74" s="411"/>
      <c r="K74" s="376"/>
      <c r="L74" s="410"/>
      <c r="M74" s="368"/>
      <c r="N74" s="376"/>
      <c r="O74" s="410"/>
      <c r="P74" s="368"/>
      <c r="Q74" s="376"/>
      <c r="R74" s="410"/>
      <c r="S74" s="411"/>
      <c r="T74" s="376"/>
      <c r="U74" s="410"/>
      <c r="V74" s="368"/>
      <c r="W74" s="376"/>
      <c r="X74" s="410"/>
      <c r="Y74" s="411"/>
      <c r="Z74" s="376"/>
      <c r="AA74" s="410"/>
      <c r="AB74" s="411"/>
      <c r="AC74" s="376"/>
      <c r="AD74" s="410"/>
      <c r="AE74" s="411"/>
      <c r="AF74" s="376"/>
      <c r="AG74" s="410"/>
      <c r="AH74" s="411"/>
      <c r="AI74" s="376"/>
      <c r="AJ74" s="410"/>
      <c r="AK74" s="411"/>
      <c r="AL74" s="376"/>
      <c r="AM74" s="410"/>
      <c r="AN74" s="411"/>
      <c r="AO74" s="376"/>
      <c r="AP74" s="410"/>
      <c r="AQ74" s="411"/>
      <c r="AR74" s="376"/>
      <c r="AS74" s="410"/>
      <c r="AT74" s="411"/>
      <c r="AU74" s="410"/>
      <c r="AV74" s="410"/>
      <c r="AW74" s="411"/>
      <c r="AX74" s="410"/>
      <c r="AY74" s="410"/>
      <c r="AZ74" s="411"/>
      <c r="BA74" s="410"/>
      <c r="BB74" s="410"/>
      <c r="BC74" s="411"/>
      <c r="BD74" s="410"/>
      <c r="BE74" s="410"/>
      <c r="BF74" s="411"/>
      <c r="BG74" s="410"/>
      <c r="BH74" s="410"/>
      <c r="BI74" s="411"/>
      <c r="BJ74" s="410"/>
      <c r="BK74" s="410"/>
      <c r="BL74" s="411"/>
      <c r="BM74" s="410"/>
      <c r="BN74" s="410"/>
      <c r="BO74" s="411"/>
      <c r="BP74" s="410"/>
      <c r="BQ74" s="410"/>
      <c r="BR74" s="411"/>
      <c r="BS74" s="410"/>
      <c r="BT74" s="410"/>
      <c r="BU74" s="411"/>
      <c r="BV74" s="410"/>
      <c r="BW74" s="410"/>
      <c r="BX74" s="411"/>
      <c r="BY74" s="410"/>
      <c r="BZ74" s="410"/>
      <c r="CA74" s="411"/>
      <c r="CB74" s="410"/>
      <c r="CC74" s="410"/>
      <c r="CD74" s="411"/>
      <c r="CE74" s="410"/>
      <c r="CF74" s="410"/>
      <c r="CG74" s="411"/>
      <c r="CH74" s="410"/>
      <c r="CI74" s="410"/>
      <c r="CJ74" s="411"/>
      <c r="CK74" s="410"/>
      <c r="CL74" s="410"/>
      <c r="CM74" s="411"/>
      <c r="CN74" s="410"/>
      <c r="CO74" s="410"/>
      <c r="CP74" s="411"/>
      <c r="CQ74" s="410"/>
      <c r="CR74" s="410"/>
      <c r="CS74" s="411"/>
      <c r="CT74" s="410"/>
      <c r="CU74" s="410"/>
      <c r="CV74" s="411"/>
      <c r="CW74" s="410"/>
      <c r="CX74" s="410"/>
      <c r="CY74" s="411"/>
      <c r="CZ74" s="410"/>
      <c r="DA74" s="410"/>
      <c r="DB74" s="411"/>
      <c r="DC74" s="410"/>
      <c r="DD74" s="410"/>
      <c r="DE74" s="411"/>
      <c r="DF74" s="410"/>
      <c r="DG74" s="410"/>
      <c r="DH74" s="411"/>
      <c r="DI74" s="410"/>
      <c r="DJ74" s="410"/>
      <c r="DK74" s="411"/>
      <c r="DL74" s="410"/>
      <c r="DM74" s="410"/>
      <c r="DN74" s="411"/>
      <c r="DO74" s="410"/>
      <c r="DP74" s="410"/>
      <c r="DQ74" s="411"/>
      <c r="DR74" s="410"/>
      <c r="DS74" s="410"/>
      <c r="DT74" s="411"/>
      <c r="DU74" s="410"/>
      <c r="DV74" s="410"/>
      <c r="DW74" s="411"/>
      <c r="DX74" s="410"/>
      <c r="DY74" s="410"/>
      <c r="DZ74" s="411"/>
      <c r="EA74" s="410"/>
      <c r="EB74" s="410"/>
      <c r="EC74" s="411"/>
      <c r="ED74" s="410"/>
      <c r="EE74" s="410"/>
      <c r="EF74" s="411"/>
      <c r="EG74" s="410"/>
      <c r="EH74" s="410"/>
      <c r="EI74" s="411"/>
      <c r="EJ74" s="410"/>
      <c r="EK74" s="410"/>
      <c r="EL74" s="411"/>
      <c r="EM74" s="410"/>
      <c r="EN74" s="410"/>
      <c r="EO74" s="411"/>
      <c r="EP74" s="410"/>
      <c r="EQ74" s="410"/>
      <c r="ER74" s="411"/>
      <c r="ES74" s="410"/>
      <c r="ET74" s="410"/>
      <c r="EU74" s="411"/>
      <c r="EV74" s="410"/>
      <c r="EW74" s="410"/>
      <c r="EX74" s="411"/>
    </row>
    <row r="75" spans="1:256" s="3" customFormat="1" ht="13.5" thickBot="1" x14ac:dyDescent="0.25">
      <c r="A75" s="294"/>
      <c r="B75" s="32"/>
      <c r="C75" s="102" t="s">
        <v>124</v>
      </c>
      <c r="D75" s="82"/>
      <c r="E75" s="376"/>
      <c r="F75" s="410"/>
      <c r="G75" s="411"/>
      <c r="H75" s="376"/>
      <c r="I75" s="410"/>
      <c r="J75" s="411"/>
      <c r="K75" s="376"/>
      <c r="L75" s="410"/>
      <c r="M75" s="411"/>
      <c r="N75" s="376"/>
      <c r="O75" s="410"/>
      <c r="P75" s="411"/>
      <c r="Q75" s="376"/>
      <c r="R75" s="410"/>
      <c r="S75" s="411"/>
      <c r="T75" s="376"/>
      <c r="U75" s="410"/>
      <c r="V75" s="411"/>
      <c r="W75" s="376"/>
      <c r="X75" s="410"/>
      <c r="Y75" s="411"/>
      <c r="Z75" s="376"/>
      <c r="AA75" s="410"/>
      <c r="AB75" s="411"/>
      <c r="AC75" s="376"/>
      <c r="AD75" s="410"/>
      <c r="AE75" s="411"/>
      <c r="AF75" s="376"/>
      <c r="AG75" s="410"/>
      <c r="AH75" s="411"/>
      <c r="AI75" s="376"/>
      <c r="AJ75" s="410"/>
      <c r="AK75" s="411"/>
      <c r="AL75" s="376"/>
      <c r="AM75" s="410"/>
      <c r="AN75" s="411"/>
      <c r="AO75" s="376"/>
      <c r="AP75" s="410"/>
      <c r="AQ75" s="411"/>
      <c r="AR75" s="376"/>
      <c r="AS75" s="410"/>
      <c r="AT75" s="411"/>
      <c r="AU75" s="410"/>
      <c r="AV75" s="410"/>
      <c r="AW75" s="411"/>
      <c r="AX75" s="410"/>
      <c r="AY75" s="410"/>
      <c r="AZ75" s="411"/>
      <c r="BA75" s="410"/>
      <c r="BB75" s="410"/>
      <c r="BC75" s="411"/>
      <c r="BD75" s="410"/>
      <c r="BE75" s="410"/>
      <c r="BF75" s="411"/>
      <c r="BG75" s="410"/>
      <c r="BH75" s="410"/>
      <c r="BI75" s="411"/>
      <c r="BJ75" s="410"/>
      <c r="BK75" s="410"/>
      <c r="BL75" s="411"/>
      <c r="BM75" s="410"/>
      <c r="BN75" s="410"/>
      <c r="BO75" s="411"/>
      <c r="BP75" s="410"/>
      <c r="BQ75" s="410"/>
      <c r="BR75" s="411"/>
      <c r="BS75" s="410"/>
      <c r="BT75" s="410"/>
      <c r="BU75" s="411"/>
      <c r="BV75" s="410"/>
      <c r="BW75" s="410"/>
      <c r="BX75" s="411"/>
      <c r="BY75" s="410"/>
      <c r="BZ75" s="410"/>
      <c r="CA75" s="411"/>
      <c r="CB75" s="410"/>
      <c r="CC75" s="410"/>
      <c r="CD75" s="411"/>
      <c r="CE75" s="410"/>
      <c r="CF75" s="410"/>
      <c r="CG75" s="411"/>
      <c r="CH75" s="410"/>
      <c r="CI75" s="410"/>
      <c r="CJ75" s="411"/>
      <c r="CK75" s="410"/>
      <c r="CL75" s="410"/>
      <c r="CM75" s="411"/>
      <c r="CN75" s="410"/>
      <c r="CO75" s="410"/>
      <c r="CP75" s="411"/>
      <c r="CQ75" s="410"/>
      <c r="CR75" s="410"/>
      <c r="CS75" s="411"/>
      <c r="CT75" s="410"/>
      <c r="CU75" s="410"/>
      <c r="CV75" s="411"/>
      <c r="CW75" s="410"/>
      <c r="CX75" s="410"/>
      <c r="CY75" s="411"/>
      <c r="CZ75" s="410"/>
      <c r="DA75" s="410"/>
      <c r="DB75" s="411"/>
      <c r="DC75" s="410"/>
      <c r="DD75" s="410"/>
      <c r="DE75" s="411"/>
      <c r="DF75" s="410"/>
      <c r="DG75" s="410"/>
      <c r="DH75" s="411"/>
      <c r="DI75" s="410"/>
      <c r="DJ75" s="410"/>
      <c r="DK75" s="411"/>
      <c r="DL75" s="410"/>
      <c r="DM75" s="410"/>
      <c r="DN75" s="411"/>
      <c r="DO75" s="410"/>
      <c r="DP75" s="410"/>
      <c r="DQ75" s="411"/>
      <c r="DR75" s="410"/>
      <c r="DS75" s="410"/>
      <c r="DT75" s="411"/>
      <c r="DU75" s="410"/>
      <c r="DV75" s="410"/>
      <c r="DW75" s="411"/>
      <c r="DX75" s="410"/>
      <c r="DY75" s="410"/>
      <c r="DZ75" s="411"/>
      <c r="EA75" s="410"/>
      <c r="EB75" s="410"/>
      <c r="EC75" s="411"/>
      <c r="ED75" s="410"/>
      <c r="EE75" s="410"/>
      <c r="EF75" s="411"/>
      <c r="EG75" s="410"/>
      <c r="EH75" s="410"/>
      <c r="EI75" s="411"/>
      <c r="EJ75" s="410"/>
      <c r="EK75" s="410"/>
      <c r="EL75" s="411"/>
      <c r="EM75" s="410"/>
      <c r="EN75" s="410"/>
      <c r="EO75" s="411"/>
      <c r="EP75" s="410"/>
      <c r="EQ75" s="410"/>
      <c r="ER75" s="411"/>
      <c r="ES75" s="410"/>
      <c r="ET75" s="410"/>
      <c r="EU75" s="411"/>
      <c r="EV75" s="410"/>
      <c r="EW75" s="410"/>
      <c r="EX75" s="411"/>
      <c r="EY75" s="94"/>
      <c r="EZ75" s="94"/>
      <c r="FA75" s="94"/>
      <c r="FB75" s="94"/>
      <c r="FC75" s="94"/>
      <c r="FD75" s="94"/>
      <c r="FE75" s="94"/>
      <c r="FF75" s="94"/>
      <c r="FG75" s="94"/>
      <c r="FH75" s="94"/>
      <c r="FI75" s="94"/>
      <c r="FJ75" s="94"/>
      <c r="FK75" s="94"/>
      <c r="FL75" s="94"/>
      <c r="FM75" s="94"/>
      <c r="FN75" s="94"/>
      <c r="FO75" s="94"/>
      <c r="FP75" s="94"/>
      <c r="FQ75" s="94"/>
      <c r="FR75" s="94"/>
      <c r="FS75" s="94"/>
      <c r="FT75" s="94"/>
      <c r="FU75" s="94"/>
      <c r="FV75" s="94"/>
      <c r="FW75" s="94"/>
      <c r="FX75" s="94"/>
      <c r="FY75" s="94"/>
      <c r="FZ75" s="94"/>
      <c r="GA75" s="94"/>
      <c r="GB75" s="94"/>
      <c r="GC75" s="94"/>
      <c r="GD75" s="94"/>
      <c r="GE75" s="94"/>
      <c r="GF75" s="94"/>
      <c r="GG75" s="94"/>
      <c r="GH75" s="94"/>
      <c r="GI75" s="94"/>
      <c r="GJ75" s="94"/>
      <c r="GK75" s="94"/>
      <c r="GL75" s="94"/>
      <c r="GM75" s="94"/>
      <c r="GN75" s="94"/>
      <c r="GO75" s="94"/>
      <c r="GP75" s="94"/>
      <c r="GQ75" s="94"/>
      <c r="GR75" s="94"/>
      <c r="GS75" s="94"/>
      <c r="GT75" s="94"/>
      <c r="GU75" s="94"/>
      <c r="GV75" s="94"/>
      <c r="GW75" s="94"/>
      <c r="GX75" s="94"/>
      <c r="GY75" s="94"/>
      <c r="GZ75" s="94"/>
      <c r="HA75" s="94"/>
      <c r="HB75" s="94"/>
      <c r="HC75" s="94"/>
      <c r="HD75" s="94"/>
      <c r="HE75" s="94"/>
      <c r="HF75" s="94"/>
      <c r="HG75" s="94"/>
      <c r="HH75" s="94"/>
      <c r="HI75" s="94"/>
      <c r="HJ75" s="94"/>
      <c r="HK75" s="94"/>
      <c r="HL75" s="94"/>
      <c r="HM75" s="94"/>
      <c r="HN75" s="94"/>
      <c r="HO75" s="94"/>
      <c r="HP75" s="94"/>
      <c r="HQ75" s="94"/>
      <c r="HR75" s="94"/>
      <c r="HS75" s="94"/>
      <c r="HT75" s="94"/>
      <c r="HU75" s="94"/>
      <c r="HV75" s="94"/>
      <c r="HW75" s="94"/>
      <c r="HX75" s="94"/>
      <c r="HY75" s="94"/>
      <c r="HZ75" s="94"/>
      <c r="IA75" s="94"/>
      <c r="IB75" s="94"/>
      <c r="IC75" s="94"/>
      <c r="ID75" s="94"/>
      <c r="IE75" s="94"/>
      <c r="IF75" s="94"/>
      <c r="IG75" s="94"/>
      <c r="IH75" s="94"/>
      <c r="II75" s="94"/>
      <c r="IJ75" s="94"/>
      <c r="IK75" s="94"/>
      <c r="IL75" s="94"/>
      <c r="IM75" s="94"/>
      <c r="IN75" s="94"/>
      <c r="IO75" s="94"/>
      <c r="IP75" s="94"/>
      <c r="IQ75" s="94"/>
      <c r="IR75" s="94"/>
      <c r="IS75" s="94"/>
      <c r="IT75" s="94"/>
      <c r="IU75" s="94"/>
      <c r="IV75" s="94"/>
    </row>
    <row r="76" spans="1:256" s="2" customFormat="1" ht="14.25" thickTop="1" thickBot="1" x14ac:dyDescent="0.25">
      <c r="A76" s="399"/>
      <c r="B76" s="127"/>
      <c r="C76" s="103" t="s">
        <v>125</v>
      </c>
      <c r="D76" s="433"/>
      <c r="E76" s="384"/>
      <c r="F76" s="374"/>
      <c r="G76" s="375"/>
      <c r="H76" s="384"/>
      <c r="I76" s="374"/>
      <c r="J76" s="375"/>
      <c r="K76" s="384"/>
      <c r="L76" s="374"/>
      <c r="M76" s="375"/>
      <c r="N76" s="384"/>
      <c r="O76" s="374"/>
      <c r="P76" s="375"/>
      <c r="Q76" s="384"/>
      <c r="R76" s="374"/>
      <c r="S76" s="434"/>
      <c r="T76" s="384"/>
      <c r="U76" s="374"/>
      <c r="V76" s="375"/>
      <c r="W76" s="384"/>
      <c r="X76" s="374"/>
      <c r="Y76" s="375"/>
      <c r="Z76" s="384"/>
      <c r="AA76" s="374"/>
      <c r="AB76" s="375"/>
      <c r="AC76" s="384"/>
      <c r="AD76" s="374"/>
      <c r="AE76" s="375"/>
      <c r="AF76" s="384"/>
      <c r="AG76" s="374"/>
      <c r="AH76" s="375"/>
      <c r="AI76" s="384"/>
      <c r="AJ76" s="374"/>
      <c r="AK76" s="375"/>
      <c r="AL76" s="384"/>
      <c r="AM76" s="374"/>
      <c r="AN76" s="375"/>
      <c r="AO76" s="384"/>
      <c r="AP76" s="374"/>
      <c r="AQ76" s="375"/>
      <c r="AR76" s="384"/>
      <c r="AS76" s="374"/>
      <c r="AT76" s="375"/>
      <c r="AU76" s="374"/>
      <c r="AV76" s="374"/>
      <c r="AW76" s="375"/>
      <c r="AX76" s="374"/>
      <c r="AY76" s="374"/>
      <c r="AZ76" s="375"/>
      <c r="BA76" s="374"/>
      <c r="BB76" s="374"/>
      <c r="BC76" s="375"/>
      <c r="BD76" s="374"/>
      <c r="BE76" s="374"/>
      <c r="BF76" s="375"/>
      <c r="BG76" s="374"/>
      <c r="BH76" s="374"/>
      <c r="BI76" s="375"/>
      <c r="BJ76" s="374"/>
      <c r="BK76" s="374"/>
      <c r="BL76" s="375"/>
      <c r="BM76" s="374"/>
      <c r="BN76" s="374"/>
      <c r="BO76" s="375"/>
      <c r="BP76" s="374"/>
      <c r="BQ76" s="374"/>
      <c r="BR76" s="375"/>
      <c r="BS76" s="374"/>
      <c r="BT76" s="374"/>
      <c r="BU76" s="375"/>
      <c r="BV76" s="374"/>
      <c r="BW76" s="374"/>
      <c r="BX76" s="375"/>
      <c r="BY76" s="374"/>
      <c r="BZ76" s="374"/>
      <c r="CA76" s="375"/>
      <c r="CB76" s="374"/>
      <c r="CC76" s="374"/>
      <c r="CD76" s="375"/>
      <c r="CE76" s="374"/>
      <c r="CF76" s="374"/>
      <c r="CG76" s="375"/>
      <c r="CH76" s="374"/>
      <c r="CI76" s="374"/>
      <c r="CJ76" s="375"/>
      <c r="CK76" s="374"/>
      <c r="CL76" s="374"/>
      <c r="CM76" s="375"/>
      <c r="CN76" s="374"/>
      <c r="CO76" s="374"/>
      <c r="CP76" s="375"/>
      <c r="CQ76" s="374"/>
      <c r="CR76" s="374"/>
      <c r="CS76" s="375"/>
      <c r="CT76" s="374"/>
      <c r="CU76" s="374"/>
      <c r="CV76" s="375"/>
      <c r="CW76" s="374"/>
      <c r="CX76" s="374"/>
      <c r="CY76" s="375"/>
      <c r="CZ76" s="374"/>
      <c r="DA76" s="374"/>
      <c r="DB76" s="375"/>
      <c r="DC76" s="374"/>
      <c r="DD76" s="374"/>
      <c r="DE76" s="375"/>
      <c r="DF76" s="374"/>
      <c r="DG76" s="374"/>
      <c r="DH76" s="375"/>
      <c r="DI76" s="374"/>
      <c r="DJ76" s="374"/>
      <c r="DK76" s="375"/>
      <c r="DL76" s="374"/>
      <c r="DM76" s="374"/>
      <c r="DN76" s="375"/>
      <c r="DO76" s="374"/>
      <c r="DP76" s="374"/>
      <c r="DQ76" s="375"/>
      <c r="DR76" s="374"/>
      <c r="DS76" s="374"/>
      <c r="DT76" s="375"/>
      <c r="DU76" s="374"/>
      <c r="DV76" s="374"/>
      <c r="DW76" s="375"/>
      <c r="DX76" s="374"/>
      <c r="DY76" s="374"/>
      <c r="DZ76" s="375"/>
      <c r="EA76" s="374"/>
      <c r="EB76" s="374"/>
      <c r="EC76" s="375"/>
      <c r="ED76" s="374"/>
      <c r="EE76" s="374"/>
      <c r="EF76" s="375"/>
      <c r="EG76" s="374"/>
      <c r="EH76" s="374"/>
      <c r="EI76" s="375"/>
      <c r="EJ76" s="374"/>
      <c r="EK76" s="374"/>
      <c r="EL76" s="375"/>
      <c r="EM76" s="374"/>
      <c r="EN76" s="374"/>
      <c r="EO76" s="375"/>
      <c r="EP76" s="374"/>
      <c r="EQ76" s="374"/>
      <c r="ER76" s="375"/>
      <c r="ES76" s="374"/>
      <c r="ET76" s="374"/>
      <c r="EU76" s="375"/>
      <c r="EV76" s="374"/>
      <c r="EW76" s="374"/>
      <c r="EX76" s="375"/>
      <c r="EY76" s="94"/>
      <c r="EZ76" s="94"/>
      <c r="FA76" s="94"/>
      <c r="FB76" s="94"/>
      <c r="FC76" s="94"/>
      <c r="FD76" s="94"/>
      <c r="FE76" s="94"/>
      <c r="FF76" s="94"/>
      <c r="FG76" s="94"/>
      <c r="FH76" s="94"/>
      <c r="FI76" s="94"/>
      <c r="FJ76" s="94"/>
      <c r="FK76" s="94"/>
      <c r="FL76" s="94"/>
      <c r="FM76" s="94"/>
      <c r="FN76" s="94"/>
      <c r="FO76" s="94"/>
      <c r="FP76" s="94"/>
      <c r="FQ76" s="94"/>
      <c r="FR76" s="94"/>
      <c r="FS76" s="94"/>
      <c r="FT76" s="94"/>
      <c r="FU76" s="94"/>
      <c r="FV76" s="94"/>
      <c r="FW76" s="94"/>
      <c r="FX76" s="94"/>
      <c r="FY76" s="94"/>
      <c r="FZ76" s="94"/>
      <c r="GA76" s="94"/>
      <c r="GB76" s="94"/>
      <c r="GC76" s="94"/>
      <c r="GD76" s="94"/>
      <c r="GE76" s="94"/>
      <c r="GF76" s="94"/>
      <c r="GG76" s="94"/>
      <c r="GH76" s="94"/>
      <c r="GI76" s="94"/>
      <c r="GJ76" s="94"/>
      <c r="GK76" s="94"/>
      <c r="GL76" s="94"/>
      <c r="GM76" s="94"/>
      <c r="GN76" s="94"/>
      <c r="GO76" s="94"/>
      <c r="GP76" s="94"/>
      <c r="GQ76" s="94"/>
      <c r="GR76" s="94"/>
      <c r="GS76" s="94"/>
      <c r="GT76" s="94"/>
      <c r="GU76" s="94"/>
      <c r="GV76" s="94"/>
      <c r="GW76" s="94"/>
      <c r="GX76" s="94"/>
      <c r="GY76" s="94"/>
      <c r="GZ76" s="94"/>
      <c r="HA76" s="94"/>
      <c r="HB76" s="94"/>
      <c r="HC76" s="94"/>
      <c r="HD76" s="94"/>
      <c r="HE76" s="94"/>
      <c r="HF76" s="94"/>
      <c r="HG76" s="94"/>
      <c r="HH76" s="94"/>
      <c r="HI76" s="94"/>
      <c r="HJ76" s="94"/>
      <c r="HK76" s="94"/>
      <c r="HL76" s="94"/>
      <c r="HM76" s="94"/>
      <c r="HN76" s="94"/>
      <c r="HO76" s="94"/>
      <c r="HP76" s="94"/>
      <c r="HQ76" s="94"/>
      <c r="HR76" s="94"/>
      <c r="HS76" s="94"/>
      <c r="HT76" s="94"/>
      <c r="HU76" s="94"/>
      <c r="HV76" s="94"/>
      <c r="HW76" s="94"/>
      <c r="HX76" s="94"/>
      <c r="HY76" s="94"/>
      <c r="HZ76" s="94"/>
      <c r="IA76" s="94"/>
      <c r="IB76" s="94"/>
      <c r="IC76" s="94"/>
      <c r="ID76" s="94"/>
      <c r="IE76" s="94"/>
      <c r="IF76" s="94"/>
      <c r="IG76" s="94"/>
      <c r="IH76" s="94"/>
      <c r="II76" s="94"/>
      <c r="IJ76" s="94"/>
      <c r="IK76" s="94"/>
      <c r="IL76" s="94"/>
      <c r="IM76" s="94"/>
      <c r="IN76" s="94"/>
      <c r="IO76" s="94"/>
      <c r="IP76" s="94"/>
      <c r="IQ76" s="94"/>
      <c r="IR76" s="94"/>
      <c r="IS76" s="94"/>
      <c r="IT76" s="94"/>
      <c r="IU76" s="94"/>
      <c r="IV76" s="94"/>
    </row>
    <row r="77" spans="1:256" x14ac:dyDescent="0.2">
      <c r="A77" s="432" t="s">
        <v>47</v>
      </c>
      <c r="B77" s="151"/>
      <c r="C77" s="151"/>
      <c r="D77" s="415"/>
      <c r="E77" s="427">
        <f>SUM(E16:E76)</f>
        <v>0</v>
      </c>
      <c r="F77" s="428">
        <f t="shared" ref="F77:G77" si="0">SUM(F16:F76)</f>
        <v>0</v>
      </c>
      <c r="G77" s="427">
        <f t="shared" si="0"/>
        <v>0</v>
      </c>
      <c r="H77" s="427">
        <f>SUM(H16:H76)</f>
        <v>0</v>
      </c>
      <c r="I77" s="428">
        <f t="shared" ref="I77:BT77" si="1">SUM(I16:I76)</f>
        <v>0</v>
      </c>
      <c r="J77" s="427">
        <f t="shared" si="1"/>
        <v>0</v>
      </c>
      <c r="K77" s="427">
        <f t="shared" si="1"/>
        <v>0</v>
      </c>
      <c r="L77" s="428">
        <f t="shared" si="1"/>
        <v>0</v>
      </c>
      <c r="M77" s="427">
        <f t="shared" si="1"/>
        <v>0</v>
      </c>
      <c r="N77" s="427">
        <f t="shared" si="1"/>
        <v>0</v>
      </c>
      <c r="O77" s="428">
        <f t="shared" si="1"/>
        <v>0</v>
      </c>
      <c r="P77" s="427">
        <f t="shared" si="1"/>
        <v>0</v>
      </c>
      <c r="Q77" s="427">
        <f t="shared" si="1"/>
        <v>0</v>
      </c>
      <c r="R77" s="428">
        <f t="shared" si="1"/>
        <v>0</v>
      </c>
      <c r="S77" s="427">
        <f t="shared" si="1"/>
        <v>0</v>
      </c>
      <c r="T77" s="427">
        <f t="shared" si="1"/>
        <v>0</v>
      </c>
      <c r="U77" s="428">
        <f t="shared" si="1"/>
        <v>0</v>
      </c>
      <c r="V77" s="427">
        <f t="shared" si="1"/>
        <v>0</v>
      </c>
      <c r="W77" s="427">
        <f t="shared" si="1"/>
        <v>0</v>
      </c>
      <c r="X77" s="428">
        <f t="shared" si="1"/>
        <v>0</v>
      </c>
      <c r="Y77" s="427">
        <f t="shared" si="1"/>
        <v>0</v>
      </c>
      <c r="Z77" s="427">
        <f t="shared" si="1"/>
        <v>0</v>
      </c>
      <c r="AA77" s="428">
        <f t="shared" si="1"/>
        <v>0</v>
      </c>
      <c r="AB77" s="427">
        <f t="shared" si="1"/>
        <v>0</v>
      </c>
      <c r="AC77" s="427">
        <f t="shared" si="1"/>
        <v>0</v>
      </c>
      <c r="AD77" s="428">
        <f t="shared" si="1"/>
        <v>0</v>
      </c>
      <c r="AE77" s="427">
        <f t="shared" si="1"/>
        <v>0</v>
      </c>
      <c r="AF77" s="427">
        <f t="shared" si="1"/>
        <v>0</v>
      </c>
      <c r="AG77" s="428">
        <f t="shared" si="1"/>
        <v>0</v>
      </c>
      <c r="AH77" s="427">
        <f t="shared" si="1"/>
        <v>0</v>
      </c>
      <c r="AI77" s="427">
        <f t="shared" si="1"/>
        <v>0</v>
      </c>
      <c r="AJ77" s="428">
        <f t="shared" si="1"/>
        <v>0</v>
      </c>
      <c r="AK77" s="427">
        <f t="shared" si="1"/>
        <v>0</v>
      </c>
      <c r="AL77" s="427">
        <f t="shared" si="1"/>
        <v>0</v>
      </c>
      <c r="AM77" s="428">
        <f t="shared" si="1"/>
        <v>0</v>
      </c>
      <c r="AN77" s="427">
        <f t="shared" si="1"/>
        <v>0</v>
      </c>
      <c r="AO77" s="427">
        <f t="shared" si="1"/>
        <v>0</v>
      </c>
      <c r="AP77" s="428">
        <f t="shared" si="1"/>
        <v>0</v>
      </c>
      <c r="AQ77" s="427">
        <f t="shared" si="1"/>
        <v>0</v>
      </c>
      <c r="AR77" s="427">
        <f t="shared" si="1"/>
        <v>0</v>
      </c>
      <c r="AS77" s="428">
        <f t="shared" si="1"/>
        <v>0</v>
      </c>
      <c r="AT77" s="427">
        <f t="shared" si="1"/>
        <v>0</v>
      </c>
      <c r="AU77" s="427">
        <f t="shared" si="1"/>
        <v>0</v>
      </c>
      <c r="AV77" s="428">
        <f t="shared" si="1"/>
        <v>0</v>
      </c>
      <c r="AW77" s="427">
        <f t="shared" si="1"/>
        <v>0</v>
      </c>
      <c r="AX77" s="427">
        <f t="shared" si="1"/>
        <v>0</v>
      </c>
      <c r="AY77" s="428">
        <f t="shared" si="1"/>
        <v>0</v>
      </c>
      <c r="AZ77" s="427">
        <f t="shared" si="1"/>
        <v>0</v>
      </c>
      <c r="BA77" s="427">
        <f t="shared" si="1"/>
        <v>0</v>
      </c>
      <c r="BB77" s="428">
        <f t="shared" si="1"/>
        <v>0</v>
      </c>
      <c r="BC77" s="427">
        <f t="shared" si="1"/>
        <v>0</v>
      </c>
      <c r="BD77" s="427">
        <f t="shared" si="1"/>
        <v>0</v>
      </c>
      <c r="BE77" s="428">
        <f t="shared" si="1"/>
        <v>0</v>
      </c>
      <c r="BF77" s="427">
        <f t="shared" si="1"/>
        <v>0</v>
      </c>
      <c r="BG77" s="427">
        <f t="shared" si="1"/>
        <v>0</v>
      </c>
      <c r="BH77" s="428">
        <f t="shared" si="1"/>
        <v>0</v>
      </c>
      <c r="BI77" s="427">
        <f t="shared" si="1"/>
        <v>0</v>
      </c>
      <c r="BJ77" s="427">
        <f t="shared" si="1"/>
        <v>0</v>
      </c>
      <c r="BK77" s="428">
        <f t="shared" si="1"/>
        <v>0</v>
      </c>
      <c r="BL77" s="427">
        <f t="shared" si="1"/>
        <v>0</v>
      </c>
      <c r="BM77" s="427">
        <f t="shared" si="1"/>
        <v>0</v>
      </c>
      <c r="BN77" s="428">
        <f t="shared" si="1"/>
        <v>0</v>
      </c>
      <c r="BO77" s="427">
        <f t="shared" si="1"/>
        <v>0</v>
      </c>
      <c r="BP77" s="427">
        <f t="shared" si="1"/>
        <v>0</v>
      </c>
      <c r="BQ77" s="428">
        <f t="shared" si="1"/>
        <v>0</v>
      </c>
      <c r="BR77" s="427">
        <f t="shared" si="1"/>
        <v>0</v>
      </c>
      <c r="BS77" s="427">
        <f t="shared" si="1"/>
        <v>0</v>
      </c>
      <c r="BT77" s="428">
        <f t="shared" si="1"/>
        <v>0</v>
      </c>
      <c r="BU77" s="427">
        <f t="shared" ref="BU77:EF77" si="2">SUM(BU16:BU76)</f>
        <v>0</v>
      </c>
      <c r="BV77" s="427">
        <f t="shared" si="2"/>
        <v>0</v>
      </c>
      <c r="BW77" s="428">
        <f t="shared" si="2"/>
        <v>0</v>
      </c>
      <c r="BX77" s="427">
        <f t="shared" si="2"/>
        <v>0</v>
      </c>
      <c r="BY77" s="427">
        <f t="shared" si="2"/>
        <v>0</v>
      </c>
      <c r="BZ77" s="428">
        <f t="shared" si="2"/>
        <v>0</v>
      </c>
      <c r="CA77" s="427">
        <f t="shared" si="2"/>
        <v>0</v>
      </c>
      <c r="CB77" s="427">
        <f t="shared" si="2"/>
        <v>0</v>
      </c>
      <c r="CC77" s="428">
        <f t="shared" si="2"/>
        <v>0</v>
      </c>
      <c r="CD77" s="427">
        <f t="shared" si="2"/>
        <v>0</v>
      </c>
      <c r="CE77" s="427">
        <f t="shared" si="2"/>
        <v>0</v>
      </c>
      <c r="CF77" s="428">
        <f t="shared" si="2"/>
        <v>0</v>
      </c>
      <c r="CG77" s="427">
        <f t="shared" si="2"/>
        <v>0</v>
      </c>
      <c r="CH77" s="427">
        <f t="shared" si="2"/>
        <v>0</v>
      </c>
      <c r="CI77" s="428">
        <f t="shared" si="2"/>
        <v>0</v>
      </c>
      <c r="CJ77" s="427">
        <f t="shared" si="2"/>
        <v>0</v>
      </c>
      <c r="CK77" s="427">
        <f t="shared" si="2"/>
        <v>0</v>
      </c>
      <c r="CL77" s="428">
        <f t="shared" si="2"/>
        <v>0</v>
      </c>
      <c r="CM77" s="427">
        <f t="shared" si="2"/>
        <v>0</v>
      </c>
      <c r="CN77" s="427">
        <f t="shared" si="2"/>
        <v>0</v>
      </c>
      <c r="CO77" s="428">
        <f t="shared" si="2"/>
        <v>0</v>
      </c>
      <c r="CP77" s="427">
        <f t="shared" si="2"/>
        <v>0</v>
      </c>
      <c r="CQ77" s="427">
        <f t="shared" si="2"/>
        <v>0</v>
      </c>
      <c r="CR77" s="428">
        <f t="shared" si="2"/>
        <v>0</v>
      </c>
      <c r="CS77" s="427">
        <f t="shared" si="2"/>
        <v>0</v>
      </c>
      <c r="CT77" s="427">
        <f t="shared" si="2"/>
        <v>0</v>
      </c>
      <c r="CU77" s="428">
        <f t="shared" si="2"/>
        <v>0</v>
      </c>
      <c r="CV77" s="427">
        <f t="shared" si="2"/>
        <v>0</v>
      </c>
      <c r="CW77" s="427">
        <f t="shared" si="2"/>
        <v>0</v>
      </c>
      <c r="CX77" s="428">
        <f t="shared" si="2"/>
        <v>0</v>
      </c>
      <c r="CY77" s="427">
        <f t="shared" si="2"/>
        <v>0</v>
      </c>
      <c r="CZ77" s="427">
        <f t="shared" si="2"/>
        <v>0</v>
      </c>
      <c r="DA77" s="428">
        <f t="shared" si="2"/>
        <v>0</v>
      </c>
      <c r="DB77" s="427">
        <f t="shared" si="2"/>
        <v>0</v>
      </c>
      <c r="DC77" s="427">
        <f t="shared" si="2"/>
        <v>0</v>
      </c>
      <c r="DD77" s="428">
        <f t="shared" si="2"/>
        <v>0</v>
      </c>
      <c r="DE77" s="427">
        <f t="shared" si="2"/>
        <v>0</v>
      </c>
      <c r="DF77" s="427">
        <f t="shared" si="2"/>
        <v>0</v>
      </c>
      <c r="DG77" s="428">
        <f t="shared" si="2"/>
        <v>0</v>
      </c>
      <c r="DH77" s="427">
        <f t="shared" si="2"/>
        <v>0</v>
      </c>
      <c r="DI77" s="427">
        <f t="shared" si="2"/>
        <v>0</v>
      </c>
      <c r="DJ77" s="428">
        <f t="shared" si="2"/>
        <v>0</v>
      </c>
      <c r="DK77" s="427">
        <f t="shared" si="2"/>
        <v>0</v>
      </c>
      <c r="DL77" s="427">
        <f t="shared" si="2"/>
        <v>0</v>
      </c>
      <c r="DM77" s="428">
        <f t="shared" si="2"/>
        <v>0</v>
      </c>
      <c r="DN77" s="427">
        <f t="shared" si="2"/>
        <v>0</v>
      </c>
      <c r="DO77" s="427">
        <f t="shared" si="2"/>
        <v>0</v>
      </c>
      <c r="DP77" s="428">
        <f t="shared" si="2"/>
        <v>0</v>
      </c>
      <c r="DQ77" s="427">
        <f t="shared" si="2"/>
        <v>0</v>
      </c>
      <c r="DR77" s="427">
        <f t="shared" si="2"/>
        <v>0</v>
      </c>
      <c r="DS77" s="428">
        <f t="shared" si="2"/>
        <v>0</v>
      </c>
      <c r="DT77" s="427">
        <f t="shared" si="2"/>
        <v>0</v>
      </c>
      <c r="DU77" s="427">
        <f t="shared" si="2"/>
        <v>0</v>
      </c>
      <c r="DV77" s="428">
        <f t="shared" si="2"/>
        <v>0</v>
      </c>
      <c r="DW77" s="427">
        <f t="shared" si="2"/>
        <v>0</v>
      </c>
      <c r="DX77" s="427">
        <f t="shared" si="2"/>
        <v>0</v>
      </c>
      <c r="DY77" s="428">
        <f t="shared" si="2"/>
        <v>0</v>
      </c>
      <c r="DZ77" s="427">
        <f t="shared" si="2"/>
        <v>0</v>
      </c>
      <c r="EA77" s="427">
        <f t="shared" si="2"/>
        <v>0</v>
      </c>
      <c r="EB77" s="428">
        <f t="shared" si="2"/>
        <v>0</v>
      </c>
      <c r="EC77" s="427">
        <f t="shared" si="2"/>
        <v>0</v>
      </c>
      <c r="ED77" s="427">
        <f t="shared" si="2"/>
        <v>0</v>
      </c>
      <c r="EE77" s="428">
        <f t="shared" si="2"/>
        <v>0</v>
      </c>
      <c r="EF77" s="427">
        <f t="shared" si="2"/>
        <v>0</v>
      </c>
      <c r="EG77" s="427">
        <f t="shared" ref="EG77:EI77" si="3">SUM(EG16:EG76)</f>
        <v>0</v>
      </c>
      <c r="EH77" s="428">
        <f t="shared" si="3"/>
        <v>0</v>
      </c>
      <c r="EI77" s="427">
        <f t="shared" si="3"/>
        <v>0</v>
      </c>
      <c r="EJ77" s="427">
        <f t="shared" ref="EJ77" si="4">SUM(EJ16:EJ76)</f>
        <v>0</v>
      </c>
      <c r="EK77" s="428">
        <f t="shared" ref="EK77:EX77" si="5">SUM(EK16:EK76)</f>
        <v>0</v>
      </c>
      <c r="EL77" s="427">
        <f t="shared" si="5"/>
        <v>0</v>
      </c>
      <c r="EM77" s="427">
        <f t="shared" si="5"/>
        <v>0</v>
      </c>
      <c r="EN77" s="428">
        <f t="shared" si="5"/>
        <v>0</v>
      </c>
      <c r="EO77" s="427">
        <f t="shared" si="5"/>
        <v>0</v>
      </c>
      <c r="EP77" s="427">
        <f t="shared" si="5"/>
        <v>0</v>
      </c>
      <c r="EQ77" s="428">
        <f t="shared" si="5"/>
        <v>0</v>
      </c>
      <c r="ER77" s="427">
        <f t="shared" si="5"/>
        <v>0</v>
      </c>
      <c r="ES77" s="427">
        <f t="shared" si="5"/>
        <v>0</v>
      </c>
      <c r="ET77" s="428">
        <f t="shared" si="5"/>
        <v>0</v>
      </c>
      <c r="EU77" s="427">
        <f t="shared" si="5"/>
        <v>0</v>
      </c>
      <c r="EV77" s="427">
        <f t="shared" si="5"/>
        <v>0</v>
      </c>
      <c r="EW77" s="428">
        <f t="shared" si="5"/>
        <v>0</v>
      </c>
      <c r="EX77" s="429">
        <f t="shared" si="5"/>
        <v>0</v>
      </c>
    </row>
    <row r="78" spans="1:256" x14ac:dyDescent="0.2">
      <c r="A78" s="406" t="s">
        <v>144</v>
      </c>
      <c r="B78" s="150"/>
      <c r="C78" s="150"/>
      <c r="D78" s="419"/>
      <c r="E78" s="565">
        <f>SUM(E77:F77)</f>
        <v>0</v>
      </c>
      <c r="F78" s="566"/>
      <c r="G78" s="430"/>
      <c r="H78" s="565">
        <f>SUM(H77:I77)</f>
        <v>0</v>
      </c>
      <c r="I78" s="566"/>
      <c r="J78" s="430"/>
      <c r="K78" s="565">
        <f t="shared" ref="K78" si="6">SUM(K77:L77)</f>
        <v>0</v>
      </c>
      <c r="L78" s="566"/>
      <c r="M78" s="430"/>
      <c r="N78" s="565">
        <f t="shared" ref="N78" si="7">SUM(N77:O77)</f>
        <v>0</v>
      </c>
      <c r="O78" s="566"/>
      <c r="P78" s="430"/>
      <c r="Q78" s="565">
        <f t="shared" ref="Q78" si="8">SUM(Q77:R77)</f>
        <v>0</v>
      </c>
      <c r="R78" s="566"/>
      <c r="S78" s="430"/>
      <c r="T78" s="565">
        <f t="shared" ref="T78" si="9">SUM(T77:U77)</f>
        <v>0</v>
      </c>
      <c r="U78" s="566"/>
      <c r="V78" s="430"/>
      <c r="W78" s="565">
        <f t="shared" ref="W78" si="10">SUM(W77:X77)</f>
        <v>0</v>
      </c>
      <c r="X78" s="566"/>
      <c r="Y78" s="430"/>
      <c r="Z78" s="565">
        <f t="shared" ref="Z78" si="11">SUM(Z77:AA77)</f>
        <v>0</v>
      </c>
      <c r="AA78" s="566"/>
      <c r="AB78" s="430"/>
      <c r="AC78" s="565">
        <f t="shared" ref="AC78" si="12">SUM(AC77:AD77)</f>
        <v>0</v>
      </c>
      <c r="AD78" s="566"/>
      <c r="AE78" s="430"/>
      <c r="AF78" s="565">
        <f t="shared" ref="AF78" si="13">SUM(AF77:AG77)</f>
        <v>0</v>
      </c>
      <c r="AG78" s="566"/>
      <c r="AH78" s="430"/>
      <c r="AI78" s="565">
        <f t="shared" ref="AI78" si="14">SUM(AI77:AJ77)</f>
        <v>0</v>
      </c>
      <c r="AJ78" s="566"/>
      <c r="AK78" s="430"/>
      <c r="AL78" s="565">
        <f t="shared" ref="AL78" si="15">SUM(AL77:AM77)</f>
        <v>0</v>
      </c>
      <c r="AM78" s="566"/>
      <c r="AN78" s="430"/>
      <c r="AO78" s="565">
        <f t="shared" ref="AO78" si="16">SUM(AO77:AP77)</f>
        <v>0</v>
      </c>
      <c r="AP78" s="566"/>
      <c r="AQ78" s="430"/>
      <c r="AR78" s="565">
        <f t="shared" ref="AR78" si="17">SUM(AR77:AS77)</f>
        <v>0</v>
      </c>
      <c r="AS78" s="566"/>
      <c r="AT78" s="430"/>
      <c r="AU78" s="565">
        <f t="shared" ref="AU78" si="18">SUM(AU77:AV77)</f>
        <v>0</v>
      </c>
      <c r="AV78" s="566"/>
      <c r="AW78" s="430"/>
      <c r="AX78" s="565">
        <f t="shared" ref="AX78" si="19">SUM(AX77:AY77)</f>
        <v>0</v>
      </c>
      <c r="AY78" s="566"/>
      <c r="AZ78" s="430"/>
      <c r="BA78" s="565">
        <f t="shared" ref="BA78" si="20">SUM(BA77:BB77)</f>
        <v>0</v>
      </c>
      <c r="BB78" s="566"/>
      <c r="BC78" s="430"/>
      <c r="BD78" s="565">
        <f t="shared" ref="BD78" si="21">SUM(BD77:BE77)</f>
        <v>0</v>
      </c>
      <c r="BE78" s="566"/>
      <c r="BF78" s="430"/>
      <c r="BG78" s="565">
        <f t="shared" ref="BG78" si="22">SUM(BG77:BH77)</f>
        <v>0</v>
      </c>
      <c r="BH78" s="566"/>
      <c r="BI78" s="430"/>
      <c r="BJ78" s="565">
        <f t="shared" ref="BJ78" si="23">SUM(BJ77:BK77)</f>
        <v>0</v>
      </c>
      <c r="BK78" s="566"/>
      <c r="BL78" s="430"/>
      <c r="BM78" s="565">
        <f t="shared" ref="BM78" si="24">SUM(BM77:BN77)</f>
        <v>0</v>
      </c>
      <c r="BN78" s="566"/>
      <c r="BO78" s="430"/>
      <c r="BP78" s="565">
        <f t="shared" ref="BP78" si="25">SUM(BP77:BQ77)</f>
        <v>0</v>
      </c>
      <c r="BQ78" s="566"/>
      <c r="BR78" s="430"/>
      <c r="BS78" s="565">
        <f t="shared" ref="BS78" si="26">SUM(BS77:BT77)</f>
        <v>0</v>
      </c>
      <c r="BT78" s="566"/>
      <c r="BU78" s="430"/>
      <c r="BV78" s="565">
        <f t="shared" ref="BV78" si="27">SUM(BV77:BW77)</f>
        <v>0</v>
      </c>
      <c r="BW78" s="566"/>
      <c r="BX78" s="430"/>
      <c r="BY78" s="565">
        <f t="shared" ref="BY78" si="28">SUM(BY77:BZ77)</f>
        <v>0</v>
      </c>
      <c r="BZ78" s="566"/>
      <c r="CA78" s="430"/>
      <c r="CB78" s="565">
        <f t="shared" ref="CB78" si="29">SUM(CB77:CC77)</f>
        <v>0</v>
      </c>
      <c r="CC78" s="566"/>
      <c r="CD78" s="430"/>
      <c r="CE78" s="565">
        <f t="shared" ref="CE78" si="30">SUM(CE77:CF77)</f>
        <v>0</v>
      </c>
      <c r="CF78" s="566"/>
      <c r="CG78" s="430"/>
      <c r="CH78" s="565">
        <f t="shared" ref="CH78" si="31">SUM(CH77:CI77)</f>
        <v>0</v>
      </c>
      <c r="CI78" s="566"/>
      <c r="CJ78" s="430"/>
      <c r="CK78" s="565">
        <f t="shared" ref="CK78" si="32">SUM(CK77:CL77)</f>
        <v>0</v>
      </c>
      <c r="CL78" s="566"/>
      <c r="CM78" s="430"/>
      <c r="CN78" s="565">
        <f t="shared" ref="CN78" si="33">SUM(CN77:CO77)</f>
        <v>0</v>
      </c>
      <c r="CO78" s="566"/>
      <c r="CP78" s="430"/>
      <c r="CQ78" s="565">
        <f t="shared" ref="CQ78" si="34">SUM(CQ77:CR77)</f>
        <v>0</v>
      </c>
      <c r="CR78" s="566"/>
      <c r="CS78" s="430"/>
      <c r="CT78" s="565">
        <f t="shared" ref="CT78" si="35">SUM(CT77:CU77)</f>
        <v>0</v>
      </c>
      <c r="CU78" s="566"/>
      <c r="CV78" s="430"/>
      <c r="CW78" s="565">
        <f t="shared" ref="CW78" si="36">SUM(CW77:CX77)</f>
        <v>0</v>
      </c>
      <c r="CX78" s="566"/>
      <c r="CY78" s="430"/>
      <c r="CZ78" s="565">
        <f t="shared" ref="CZ78" si="37">SUM(CZ77:DA77)</f>
        <v>0</v>
      </c>
      <c r="DA78" s="566"/>
      <c r="DB78" s="430"/>
      <c r="DC78" s="565">
        <f t="shared" ref="DC78" si="38">SUM(DC77:DD77)</f>
        <v>0</v>
      </c>
      <c r="DD78" s="566"/>
      <c r="DE78" s="430"/>
      <c r="DF78" s="565">
        <f t="shared" ref="DF78" si="39">SUM(DF77:DG77)</f>
        <v>0</v>
      </c>
      <c r="DG78" s="566"/>
      <c r="DH78" s="430"/>
      <c r="DI78" s="565">
        <f t="shared" ref="DI78" si="40">SUM(DI77:DJ77)</f>
        <v>0</v>
      </c>
      <c r="DJ78" s="566"/>
      <c r="DK78" s="430"/>
      <c r="DL78" s="565">
        <f t="shared" ref="DL78" si="41">SUM(DL77:DM77)</f>
        <v>0</v>
      </c>
      <c r="DM78" s="566"/>
      <c r="DN78" s="430"/>
      <c r="DO78" s="565">
        <f t="shared" ref="DO78" si="42">SUM(DO77:DP77)</f>
        <v>0</v>
      </c>
      <c r="DP78" s="566"/>
      <c r="DQ78" s="430"/>
      <c r="DR78" s="565">
        <f t="shared" ref="DR78" si="43">SUM(DR77:DS77)</f>
        <v>0</v>
      </c>
      <c r="DS78" s="566"/>
      <c r="DT78" s="430"/>
      <c r="DU78" s="565">
        <f t="shared" ref="DU78" si="44">SUM(DU77:DV77)</f>
        <v>0</v>
      </c>
      <c r="DV78" s="566"/>
      <c r="DW78" s="430"/>
      <c r="DX78" s="565">
        <f t="shared" ref="DX78" si="45">SUM(DX77:DY77)</f>
        <v>0</v>
      </c>
      <c r="DY78" s="566"/>
      <c r="DZ78" s="430"/>
      <c r="EA78" s="565">
        <f t="shared" ref="EA78" si="46">SUM(EA77:EB77)</f>
        <v>0</v>
      </c>
      <c r="EB78" s="566"/>
      <c r="EC78" s="430"/>
      <c r="ED78" s="565">
        <f t="shared" ref="ED78" si="47">SUM(ED77:EE77)</f>
        <v>0</v>
      </c>
      <c r="EE78" s="566"/>
      <c r="EF78" s="430"/>
      <c r="EG78" s="565">
        <f t="shared" ref="EG78" si="48">SUM(EG77:EH77)</f>
        <v>0</v>
      </c>
      <c r="EH78" s="566"/>
      <c r="EI78" s="430"/>
      <c r="EJ78" s="565">
        <f t="shared" ref="EJ78" si="49">SUM(EJ77:EK77)</f>
        <v>0</v>
      </c>
      <c r="EK78" s="566"/>
      <c r="EL78" s="430"/>
      <c r="EM78" s="565">
        <f t="shared" ref="EM78" si="50">SUM(EM77:EN77)</f>
        <v>0</v>
      </c>
      <c r="EN78" s="566"/>
      <c r="EO78" s="430"/>
      <c r="EP78" s="565">
        <f t="shared" ref="EP78" si="51">SUM(EP77:EQ77)</f>
        <v>0</v>
      </c>
      <c r="EQ78" s="566"/>
      <c r="ER78" s="430"/>
      <c r="ES78" s="565">
        <f t="shared" ref="ES78" si="52">SUM(ES77:ET77)</f>
        <v>0</v>
      </c>
      <c r="ET78" s="566"/>
      <c r="EU78" s="430"/>
      <c r="EV78" s="565">
        <f t="shared" ref="EV78" si="53">SUM(EV77:EW77)</f>
        <v>0</v>
      </c>
      <c r="EW78" s="566"/>
      <c r="EX78" s="431"/>
    </row>
    <row r="79" spans="1:256" x14ac:dyDescent="0.2">
      <c r="A79" s="294"/>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c r="CR79" s="112"/>
      <c r="CS79" s="112"/>
      <c r="CT79" s="112"/>
      <c r="CU79" s="112"/>
      <c r="CV79" s="112"/>
      <c r="CW79" s="112"/>
      <c r="CX79" s="112"/>
      <c r="CY79" s="112"/>
      <c r="CZ79" s="112"/>
      <c r="DA79" s="112"/>
      <c r="DB79" s="112"/>
      <c r="DC79" s="112"/>
      <c r="DD79" s="112"/>
      <c r="DE79" s="112"/>
      <c r="DF79" s="112"/>
      <c r="DG79" s="112"/>
      <c r="DH79" s="112"/>
      <c r="DI79" s="112"/>
      <c r="DJ79" s="112"/>
      <c r="DK79" s="112"/>
      <c r="DL79" s="112"/>
      <c r="DM79" s="112"/>
      <c r="DN79" s="112"/>
      <c r="DO79" s="112"/>
      <c r="DP79" s="112"/>
      <c r="DQ79" s="112"/>
      <c r="DR79" s="112"/>
      <c r="DS79" s="112"/>
      <c r="DT79" s="112"/>
      <c r="DU79" s="112"/>
      <c r="DV79" s="112"/>
      <c r="DW79" s="112"/>
      <c r="DX79" s="112"/>
      <c r="DY79" s="112"/>
      <c r="DZ79" s="112"/>
      <c r="EA79" s="112"/>
      <c r="EB79" s="112"/>
      <c r="EC79" s="112"/>
      <c r="ED79" s="112"/>
      <c r="EE79" s="112"/>
      <c r="EF79" s="112"/>
      <c r="EG79" s="112"/>
      <c r="EH79" s="112"/>
      <c r="EI79" s="112"/>
      <c r="EJ79" s="112"/>
      <c r="EK79" s="112"/>
      <c r="EL79" s="112"/>
      <c r="EM79" s="112"/>
      <c r="EN79" s="112"/>
      <c r="EO79" s="112"/>
      <c r="EP79" s="112"/>
      <c r="EQ79" s="112"/>
      <c r="ER79" s="112"/>
      <c r="ES79" s="112"/>
      <c r="ET79" s="112"/>
      <c r="EU79" s="112"/>
      <c r="EV79" s="112"/>
      <c r="EW79" s="112"/>
      <c r="EX79" s="409"/>
    </row>
    <row r="80" spans="1:256" x14ac:dyDescent="0.2">
      <c r="A80" s="294" t="s">
        <v>134</v>
      </c>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c r="CR80" s="112"/>
      <c r="CS80" s="112"/>
      <c r="CT80" s="112"/>
      <c r="CU80" s="112"/>
      <c r="CV80" s="112"/>
      <c r="CW80" s="112"/>
      <c r="CX80" s="112"/>
      <c r="CY80" s="112"/>
      <c r="CZ80" s="112"/>
      <c r="DA80" s="112"/>
      <c r="DB80" s="112"/>
      <c r="DC80" s="112"/>
      <c r="DD80" s="112"/>
      <c r="DE80" s="112"/>
      <c r="DF80" s="112"/>
      <c r="DG80" s="112"/>
      <c r="DH80" s="112"/>
      <c r="DI80" s="112"/>
      <c r="DJ80" s="112"/>
      <c r="DK80" s="112"/>
      <c r="DL80" s="112"/>
      <c r="DM80" s="112"/>
      <c r="DN80" s="112"/>
      <c r="DO80" s="112"/>
      <c r="DP80" s="112"/>
      <c r="DQ80" s="112"/>
      <c r="DR80" s="112"/>
      <c r="DS80" s="112"/>
      <c r="DT80" s="112"/>
      <c r="DU80" s="112"/>
      <c r="DV80" s="112"/>
      <c r="DW80" s="112"/>
      <c r="DX80" s="112"/>
      <c r="DY80" s="112"/>
      <c r="DZ80" s="112"/>
      <c r="EA80" s="112"/>
      <c r="EB80" s="112"/>
      <c r="EC80" s="112"/>
      <c r="ED80" s="112"/>
      <c r="EE80" s="112"/>
      <c r="EF80" s="112"/>
      <c r="EG80" s="112"/>
      <c r="EH80" s="112"/>
      <c r="EI80" s="112"/>
      <c r="EJ80" s="112"/>
      <c r="EK80" s="112"/>
      <c r="EL80" s="112"/>
      <c r="EM80" s="112"/>
      <c r="EN80" s="112"/>
      <c r="EO80" s="112"/>
      <c r="EP80" s="112"/>
      <c r="EQ80" s="112"/>
      <c r="ER80" s="112"/>
      <c r="ES80" s="112"/>
      <c r="ET80" s="112"/>
      <c r="EU80" s="112"/>
      <c r="EV80" s="112"/>
      <c r="EW80" s="112"/>
      <c r="EX80" s="409"/>
    </row>
    <row r="81" spans="1:154" ht="13.5" thickBot="1" x14ac:dyDescent="0.25">
      <c r="A81" s="399"/>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420"/>
    </row>
  </sheetData>
  <mergeCells count="451">
    <mergeCell ref="CH14:CJ14"/>
    <mergeCell ref="CK14:CM14"/>
    <mergeCell ref="ES14:EU14"/>
    <mergeCell ref="EV14:EX14"/>
    <mergeCell ref="CN14:CP14"/>
    <mergeCell ref="CQ14:CS14"/>
    <mergeCell ref="CT14:CV14"/>
    <mergeCell ref="CW14:CY14"/>
    <mergeCell ref="CZ14:DB14"/>
    <mergeCell ref="DC14:DE14"/>
    <mergeCell ref="DF14:DH14"/>
    <mergeCell ref="DI14:DK14"/>
    <mergeCell ref="DL14:DN14"/>
    <mergeCell ref="DO14:DQ14"/>
    <mergeCell ref="DR14:DT14"/>
    <mergeCell ref="DU14:DW14"/>
    <mergeCell ref="DX14:DZ14"/>
    <mergeCell ref="EA14:EC14"/>
    <mergeCell ref="ED14:EF14"/>
    <mergeCell ref="EG14:EI14"/>
    <mergeCell ref="EJ14:EL14"/>
    <mergeCell ref="EM14:EO14"/>
    <mergeCell ref="EP14:ER14"/>
    <mergeCell ref="BY12:CA12"/>
    <mergeCell ref="CB12:CD12"/>
    <mergeCell ref="CE12:CG12"/>
    <mergeCell ref="AL14:AN14"/>
    <mergeCell ref="AO14:AQ14"/>
    <mergeCell ref="AR14:AT14"/>
    <mergeCell ref="AU14:AW14"/>
    <mergeCell ref="AX14:AZ14"/>
    <mergeCell ref="BA14:BC14"/>
    <mergeCell ref="BD14:BF14"/>
    <mergeCell ref="BG14:BI14"/>
    <mergeCell ref="BJ14:BL14"/>
    <mergeCell ref="BM14:BO14"/>
    <mergeCell ref="BP14:BR14"/>
    <mergeCell ref="BS14:BU14"/>
    <mergeCell ref="BV14:BX14"/>
    <mergeCell ref="BY14:CA14"/>
    <mergeCell ref="CB14:CD14"/>
    <mergeCell ref="CE14:CG14"/>
    <mergeCell ref="E12:G12"/>
    <mergeCell ref="H12:J12"/>
    <mergeCell ref="K12:M12"/>
    <mergeCell ref="N12:P12"/>
    <mergeCell ref="Q12:S12"/>
    <mergeCell ref="T12:V12"/>
    <mergeCell ref="W12:Y12"/>
    <mergeCell ref="Z12:AB12"/>
    <mergeCell ref="AC12:AE12"/>
    <mergeCell ref="A3:C14"/>
    <mergeCell ref="E14:G14"/>
    <mergeCell ref="H14:J14"/>
    <mergeCell ref="K14:M14"/>
    <mergeCell ref="N14:P14"/>
    <mergeCell ref="Q14:S14"/>
    <mergeCell ref="T14:V14"/>
    <mergeCell ref="W14:Y14"/>
    <mergeCell ref="Z14:AB14"/>
    <mergeCell ref="E6:G6"/>
    <mergeCell ref="H6:J6"/>
    <mergeCell ref="K6:M6"/>
    <mergeCell ref="N6:P6"/>
    <mergeCell ref="Q6:S6"/>
    <mergeCell ref="T6:V6"/>
    <mergeCell ref="E5:G5"/>
    <mergeCell ref="H5:J5"/>
    <mergeCell ref="K5:M5"/>
    <mergeCell ref="N5:P5"/>
    <mergeCell ref="Q5:S5"/>
    <mergeCell ref="T5:V5"/>
    <mergeCell ref="W5:Y5"/>
    <mergeCell ref="Z5:AB5"/>
    <mergeCell ref="E4:G4"/>
    <mergeCell ref="AC14:AE14"/>
    <mergeCell ref="AF14:AH14"/>
    <mergeCell ref="AI14:AK14"/>
    <mergeCell ref="CH12:CJ12"/>
    <mergeCell ref="CK12:CM12"/>
    <mergeCell ref="CN12:CP12"/>
    <mergeCell ref="CQ12:CS12"/>
    <mergeCell ref="CT12:CV12"/>
    <mergeCell ref="CW12:CY12"/>
    <mergeCell ref="AF12:AH12"/>
    <mergeCell ref="AI12:AK12"/>
    <mergeCell ref="AL12:AN12"/>
    <mergeCell ref="AO12:AQ12"/>
    <mergeCell ref="AR12:AT12"/>
    <mergeCell ref="AU12:AW12"/>
    <mergeCell ref="AX12:AZ12"/>
    <mergeCell ref="BA12:BC12"/>
    <mergeCell ref="BD12:BF12"/>
    <mergeCell ref="BG12:BI12"/>
    <mergeCell ref="BJ12:BL12"/>
    <mergeCell ref="BM12:BO12"/>
    <mergeCell ref="BP12:BR12"/>
    <mergeCell ref="BS12:BU12"/>
    <mergeCell ref="BV12:BX12"/>
    <mergeCell ref="EA12:EC12"/>
    <mergeCell ref="ED12:EF12"/>
    <mergeCell ref="EG12:EI12"/>
    <mergeCell ref="EJ12:EL12"/>
    <mergeCell ref="EM12:EO12"/>
    <mergeCell ref="EP12:ER12"/>
    <mergeCell ref="ES12:EU12"/>
    <mergeCell ref="EV12:EX12"/>
    <mergeCell ref="CT10:CU10"/>
    <mergeCell ref="CZ12:DB12"/>
    <mergeCell ref="DC12:DE12"/>
    <mergeCell ref="DF12:DH12"/>
    <mergeCell ref="DI12:DK12"/>
    <mergeCell ref="DL12:DN12"/>
    <mergeCell ref="DO12:DQ12"/>
    <mergeCell ref="DR12:DT12"/>
    <mergeCell ref="DU12:DW12"/>
    <mergeCell ref="DX12:DZ12"/>
    <mergeCell ref="ES10:ET10"/>
    <mergeCell ref="EV10:EW10"/>
    <mergeCell ref="EA10:EB10"/>
    <mergeCell ref="ED10:EE10"/>
    <mergeCell ref="EG10:EH10"/>
    <mergeCell ref="EJ10:EK10"/>
    <mergeCell ref="EM10:EN10"/>
    <mergeCell ref="EP10:EQ10"/>
    <mergeCell ref="DI10:DJ10"/>
    <mergeCell ref="DL10:DM10"/>
    <mergeCell ref="DO10:DP10"/>
    <mergeCell ref="DR10:DS10"/>
    <mergeCell ref="DU10:DV10"/>
    <mergeCell ref="DX10:DY10"/>
    <mergeCell ref="E10:F10"/>
    <mergeCell ref="H10:I10"/>
    <mergeCell ref="K10:L10"/>
    <mergeCell ref="N10:O10"/>
    <mergeCell ref="Q10:R10"/>
    <mergeCell ref="T10:U10"/>
    <mergeCell ref="BG10:BH10"/>
    <mergeCell ref="BJ10:BK10"/>
    <mergeCell ref="BM10:BN10"/>
    <mergeCell ref="AO10:AP10"/>
    <mergeCell ref="AR10:AS10"/>
    <mergeCell ref="AU10:AV10"/>
    <mergeCell ref="AX10:AY10"/>
    <mergeCell ref="BA10:BB10"/>
    <mergeCell ref="BD10:BE10"/>
    <mergeCell ref="CW10:CX10"/>
    <mergeCell ref="CZ10:DA10"/>
    <mergeCell ref="DC10:DD10"/>
    <mergeCell ref="DF10:DG10"/>
    <mergeCell ref="BY10:BZ10"/>
    <mergeCell ref="CB10:CC10"/>
    <mergeCell ref="CE10:CF10"/>
    <mergeCell ref="CH10:CI10"/>
    <mergeCell ref="CK10:CL10"/>
    <mergeCell ref="CN10:CO10"/>
    <mergeCell ref="CQ10:CR10"/>
    <mergeCell ref="W10:X10"/>
    <mergeCell ref="Z10:AA10"/>
    <mergeCell ref="AC10:AD10"/>
    <mergeCell ref="AF10:AG10"/>
    <mergeCell ref="AI10:AJ10"/>
    <mergeCell ref="AL10:AM10"/>
    <mergeCell ref="BP10:BQ10"/>
    <mergeCell ref="BS10:BT10"/>
    <mergeCell ref="BV10:BW10"/>
    <mergeCell ref="CQ8:CS8"/>
    <mergeCell ref="CT8:CV8"/>
    <mergeCell ref="BM8:BO8"/>
    <mergeCell ref="BP8:BR8"/>
    <mergeCell ref="BS8:BU8"/>
    <mergeCell ref="BV8:BX8"/>
    <mergeCell ref="BY8:CA8"/>
    <mergeCell ref="CB8:CD8"/>
    <mergeCell ref="AU8:AW8"/>
    <mergeCell ref="AX8:AZ8"/>
    <mergeCell ref="AX6:AZ6"/>
    <mergeCell ref="BA6:BC6"/>
    <mergeCell ref="BD6:BF6"/>
    <mergeCell ref="CN6:CP6"/>
    <mergeCell ref="AL8:AN8"/>
    <mergeCell ref="AO8:AQ8"/>
    <mergeCell ref="AR8:AT8"/>
    <mergeCell ref="CE8:CG8"/>
    <mergeCell ref="CH8:CJ8"/>
    <mergeCell ref="CK8:CM8"/>
    <mergeCell ref="CN8:CP8"/>
    <mergeCell ref="ES6:EU6"/>
    <mergeCell ref="EV6:EX6"/>
    <mergeCell ref="ED6:EF6"/>
    <mergeCell ref="EG6:EI6"/>
    <mergeCell ref="EJ6:EL6"/>
    <mergeCell ref="EM6:EO6"/>
    <mergeCell ref="EP6:ER6"/>
    <mergeCell ref="DF8:DH8"/>
    <mergeCell ref="DI8:DK8"/>
    <mergeCell ref="DL8:DN8"/>
    <mergeCell ref="EP8:ER8"/>
    <mergeCell ref="ES8:EU8"/>
    <mergeCell ref="EV8:EX8"/>
    <mergeCell ref="DO8:DQ8"/>
    <mergeCell ref="DR8:DT8"/>
    <mergeCell ref="DU8:DW8"/>
    <mergeCell ref="DX8:DZ8"/>
    <mergeCell ref="EA8:EC8"/>
    <mergeCell ref="ED8:EF8"/>
    <mergeCell ref="EG8:EI8"/>
    <mergeCell ref="EJ8:EL8"/>
    <mergeCell ref="EM8:EO8"/>
    <mergeCell ref="E8:G8"/>
    <mergeCell ref="H8:J8"/>
    <mergeCell ref="K8:M8"/>
    <mergeCell ref="N8:P8"/>
    <mergeCell ref="Q8:S8"/>
    <mergeCell ref="T8:V8"/>
    <mergeCell ref="W8:Y8"/>
    <mergeCell ref="Z8:AB8"/>
    <mergeCell ref="EA6:EC6"/>
    <mergeCell ref="DI6:DK6"/>
    <mergeCell ref="DL6:DN6"/>
    <mergeCell ref="DO6:DQ6"/>
    <mergeCell ref="DR6:DT6"/>
    <mergeCell ref="DU6:DW6"/>
    <mergeCell ref="DX6:DZ6"/>
    <mergeCell ref="CQ6:CS6"/>
    <mergeCell ref="CT6:CV6"/>
    <mergeCell ref="BA8:BC8"/>
    <mergeCell ref="BD8:BF8"/>
    <mergeCell ref="BG8:BI8"/>
    <mergeCell ref="BJ8:BL8"/>
    <mergeCell ref="CW8:CY8"/>
    <mergeCell ref="CZ8:DB8"/>
    <mergeCell ref="DC8:DE8"/>
    <mergeCell ref="DF5:DH5"/>
    <mergeCell ref="DI5:DK5"/>
    <mergeCell ref="DL5:DN5"/>
    <mergeCell ref="W6:Y6"/>
    <mergeCell ref="Z6:AB6"/>
    <mergeCell ref="AC6:AE6"/>
    <mergeCell ref="AF6:AH6"/>
    <mergeCell ref="AI6:AK6"/>
    <mergeCell ref="AL6:AN6"/>
    <mergeCell ref="BP6:BR6"/>
    <mergeCell ref="BS6:BU6"/>
    <mergeCell ref="BV6:BX6"/>
    <mergeCell ref="CW6:CY6"/>
    <mergeCell ref="CZ6:DB6"/>
    <mergeCell ref="DC6:DE6"/>
    <mergeCell ref="DF6:DH6"/>
    <mergeCell ref="BY6:CA6"/>
    <mergeCell ref="CB6:CD6"/>
    <mergeCell ref="CE6:CG6"/>
    <mergeCell ref="CH6:CJ6"/>
    <mergeCell ref="CK6:CM6"/>
    <mergeCell ref="BG6:BI6"/>
    <mergeCell ref="BJ6:BL6"/>
    <mergeCell ref="BM6:BO6"/>
    <mergeCell ref="BM5:BO5"/>
    <mergeCell ref="BP5:BR5"/>
    <mergeCell ref="BS5:BU5"/>
    <mergeCell ref="BV5:BX5"/>
    <mergeCell ref="BY5:CA5"/>
    <mergeCell ref="CB5:CD5"/>
    <mergeCell ref="CW5:CY5"/>
    <mergeCell ref="CZ5:DB5"/>
    <mergeCell ref="DC5:DE5"/>
    <mergeCell ref="EP5:ER5"/>
    <mergeCell ref="ES5:EU5"/>
    <mergeCell ref="EV5:EX5"/>
    <mergeCell ref="DO5:DQ5"/>
    <mergeCell ref="DR5:DT5"/>
    <mergeCell ref="DU5:DW5"/>
    <mergeCell ref="DX5:DZ5"/>
    <mergeCell ref="EA5:EC5"/>
    <mergeCell ref="ED5:EF5"/>
    <mergeCell ref="EG5:EI5"/>
    <mergeCell ref="EJ5:EL5"/>
    <mergeCell ref="EM5:EO5"/>
    <mergeCell ref="AX5:AZ5"/>
    <mergeCell ref="BA5:BC5"/>
    <mergeCell ref="BD5:BF5"/>
    <mergeCell ref="BG5:BI5"/>
    <mergeCell ref="BJ5:BL5"/>
    <mergeCell ref="AC5:AE5"/>
    <mergeCell ref="DF4:DH4"/>
    <mergeCell ref="BY4:CA4"/>
    <mergeCell ref="CB4:CD4"/>
    <mergeCell ref="CE4:CG4"/>
    <mergeCell ref="CH4:CJ4"/>
    <mergeCell ref="CK4:CM4"/>
    <mergeCell ref="CN4:CP4"/>
    <mergeCell ref="AX4:AZ4"/>
    <mergeCell ref="BA4:BC4"/>
    <mergeCell ref="BD4:BF4"/>
    <mergeCell ref="CQ4:CS4"/>
    <mergeCell ref="CT4:CV4"/>
    <mergeCell ref="CE5:CG5"/>
    <mergeCell ref="CH5:CJ5"/>
    <mergeCell ref="CK5:CM5"/>
    <mergeCell ref="CN5:CP5"/>
    <mergeCell ref="CQ5:CS5"/>
    <mergeCell ref="CT5:CV5"/>
    <mergeCell ref="ES4:EU4"/>
    <mergeCell ref="EV4:EX4"/>
    <mergeCell ref="ED4:EF4"/>
    <mergeCell ref="EG4:EI4"/>
    <mergeCell ref="EJ4:EL4"/>
    <mergeCell ref="EM4:EO4"/>
    <mergeCell ref="EP4:ER4"/>
    <mergeCell ref="BP4:BR4"/>
    <mergeCell ref="BS4:BU4"/>
    <mergeCell ref="BV4:BX4"/>
    <mergeCell ref="CW4:CY4"/>
    <mergeCell ref="CZ4:DB4"/>
    <mergeCell ref="DC4:DE4"/>
    <mergeCell ref="EA4:EC4"/>
    <mergeCell ref="DI4:DK4"/>
    <mergeCell ref="DL4:DN4"/>
    <mergeCell ref="DO4:DQ4"/>
    <mergeCell ref="DR4:DT4"/>
    <mergeCell ref="DU4:DW4"/>
    <mergeCell ref="DX4:DZ4"/>
    <mergeCell ref="H4:J4"/>
    <mergeCell ref="K4:M4"/>
    <mergeCell ref="N4:P4"/>
    <mergeCell ref="Q4:S4"/>
    <mergeCell ref="T4:V4"/>
    <mergeCell ref="BG4:BI4"/>
    <mergeCell ref="BJ4:BL4"/>
    <mergeCell ref="BM4:BO4"/>
    <mergeCell ref="AO4:AQ4"/>
    <mergeCell ref="AR4:AT4"/>
    <mergeCell ref="AU4:AW4"/>
    <mergeCell ref="E9:F9"/>
    <mergeCell ref="H9:I9"/>
    <mergeCell ref="K9:L9"/>
    <mergeCell ref="N9:O9"/>
    <mergeCell ref="Q9:R9"/>
    <mergeCell ref="T9:U9"/>
    <mergeCell ref="W9:X9"/>
    <mergeCell ref="Z9:AA9"/>
    <mergeCell ref="AC9:AD9"/>
    <mergeCell ref="AF9:AG9"/>
    <mergeCell ref="AI9:AJ9"/>
    <mergeCell ref="AL9:AM9"/>
    <mergeCell ref="AO9:AP9"/>
    <mergeCell ref="AR9:AS9"/>
    <mergeCell ref="AU9:AV9"/>
    <mergeCell ref="W4:Y4"/>
    <mergeCell ref="Z4:AB4"/>
    <mergeCell ref="AC4:AE4"/>
    <mergeCell ref="AF4:AH4"/>
    <mergeCell ref="AI4:AK4"/>
    <mergeCell ref="AL4:AN4"/>
    <mergeCell ref="AF5:AH5"/>
    <mergeCell ref="AI5:AK5"/>
    <mergeCell ref="AL5:AN5"/>
    <mergeCell ref="AO5:AQ5"/>
    <mergeCell ref="AR5:AT5"/>
    <mergeCell ref="AU5:AW5"/>
    <mergeCell ref="AO6:AQ6"/>
    <mergeCell ref="AR6:AT6"/>
    <mergeCell ref="AU6:AW6"/>
    <mergeCell ref="AC8:AE8"/>
    <mergeCell ref="AF8:AH8"/>
    <mergeCell ref="AI8:AK8"/>
    <mergeCell ref="AX9:AY9"/>
    <mergeCell ref="BA9:BB9"/>
    <mergeCell ref="BD9:BE9"/>
    <mergeCell ref="BG9:BH9"/>
    <mergeCell ref="BJ9:BK9"/>
    <mergeCell ref="BM9:BN9"/>
    <mergeCell ref="BP9:BQ9"/>
    <mergeCell ref="BS9:BT9"/>
    <mergeCell ref="BV9:BW9"/>
    <mergeCell ref="BY9:BZ9"/>
    <mergeCell ref="CB9:CC9"/>
    <mergeCell ref="CE9:CF9"/>
    <mergeCell ref="CH9:CI9"/>
    <mergeCell ref="CK9:CL9"/>
    <mergeCell ref="CN9:CO9"/>
    <mergeCell ref="CQ9:CR9"/>
    <mergeCell ref="CT9:CU9"/>
    <mergeCell ref="CW9:CX9"/>
    <mergeCell ref="CZ9:DA9"/>
    <mergeCell ref="DC9:DD9"/>
    <mergeCell ref="DF9:DG9"/>
    <mergeCell ref="DI9:DJ9"/>
    <mergeCell ref="DL9:DM9"/>
    <mergeCell ref="DO9:DP9"/>
    <mergeCell ref="DR9:DS9"/>
    <mergeCell ref="DU9:DV9"/>
    <mergeCell ref="DX9:DY9"/>
    <mergeCell ref="EA9:EB9"/>
    <mergeCell ref="ED9:EE9"/>
    <mergeCell ref="EG9:EH9"/>
    <mergeCell ref="EJ9:EK9"/>
    <mergeCell ref="EM9:EN9"/>
    <mergeCell ref="EP9:EQ9"/>
    <mergeCell ref="ES9:ET9"/>
    <mergeCell ref="EV9:EW9"/>
    <mergeCell ref="E78:F78"/>
    <mergeCell ref="H78:I78"/>
    <mergeCell ref="K78:L78"/>
    <mergeCell ref="N78:O78"/>
    <mergeCell ref="Q78:R78"/>
    <mergeCell ref="T78:U78"/>
    <mergeCell ref="W78:X78"/>
    <mergeCell ref="Z78:AA78"/>
    <mergeCell ref="AC78:AD78"/>
    <mergeCell ref="AF78:AG78"/>
    <mergeCell ref="AI78:AJ78"/>
    <mergeCell ref="AL78:AM78"/>
    <mergeCell ref="AO78:AP78"/>
    <mergeCell ref="AR78:AS78"/>
    <mergeCell ref="AU78:AV78"/>
    <mergeCell ref="AX78:AY78"/>
    <mergeCell ref="BA78:BB78"/>
    <mergeCell ref="BD78:BE78"/>
    <mergeCell ref="BG78:BH78"/>
    <mergeCell ref="BJ78:BK78"/>
    <mergeCell ref="BM78:BN78"/>
    <mergeCell ref="BP78:BQ78"/>
    <mergeCell ref="BS78:BT78"/>
    <mergeCell ref="BV78:BW78"/>
    <mergeCell ref="BY78:BZ78"/>
    <mergeCell ref="CB78:CC78"/>
    <mergeCell ref="CE78:CF78"/>
    <mergeCell ref="CH78:CI78"/>
    <mergeCell ref="CK78:CL78"/>
    <mergeCell ref="CN78:CO78"/>
    <mergeCell ref="CQ78:CR78"/>
    <mergeCell ref="CT78:CU78"/>
    <mergeCell ref="CW78:CX78"/>
    <mergeCell ref="CZ78:DA78"/>
    <mergeCell ref="DC78:DD78"/>
    <mergeCell ref="DF78:DG78"/>
    <mergeCell ref="DI78:DJ78"/>
    <mergeCell ref="EM78:EN78"/>
    <mergeCell ref="EP78:EQ78"/>
    <mergeCell ref="ES78:ET78"/>
    <mergeCell ref="EV78:EW78"/>
    <mergeCell ref="DL78:DM78"/>
    <mergeCell ref="DO78:DP78"/>
    <mergeCell ref="DR78:DS78"/>
    <mergeCell ref="DU78:DV78"/>
    <mergeCell ref="DX78:DY78"/>
    <mergeCell ref="EA78:EB78"/>
    <mergeCell ref="ED78:EE78"/>
    <mergeCell ref="EG78:EH78"/>
    <mergeCell ref="EJ78:EK7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ul1"/>
  <dimension ref="A2:AL456"/>
  <sheetViews>
    <sheetView topLeftCell="A6" zoomScaleNormal="100" zoomScaleSheetLayoutView="80" workbookViewId="0">
      <selection activeCell="H15" sqref="H15"/>
    </sheetView>
  </sheetViews>
  <sheetFormatPr defaultRowHeight="12.75" x14ac:dyDescent="0.2"/>
  <cols>
    <col min="1" max="2" width="5.7109375" customWidth="1"/>
    <col min="3" max="3" width="41.42578125" customWidth="1"/>
    <col min="4" max="5" width="18.7109375" customWidth="1"/>
    <col min="6" max="7" width="18.7109375" style="11" customWidth="1"/>
    <col min="8" max="8" width="18.7109375" customWidth="1"/>
    <col min="9" max="9" width="18.7109375" style="81" customWidth="1"/>
    <col min="10" max="14" width="18.7109375" customWidth="1"/>
    <col min="15" max="15" width="18.7109375" style="106" customWidth="1"/>
    <col min="16" max="20" width="18.7109375" customWidth="1"/>
    <col min="21" max="21" width="18.7109375" style="106" customWidth="1"/>
    <col min="22" max="26" width="18.7109375" customWidth="1"/>
    <col min="27" max="27" width="18.7109375" style="106" customWidth="1"/>
    <col min="28" max="32" width="18.7109375" customWidth="1"/>
    <col min="33" max="33" width="18.7109375" style="106" customWidth="1"/>
    <col min="34" max="38" width="18.7109375" customWidth="1"/>
  </cols>
  <sheetData>
    <row r="2" spans="1:38" x14ac:dyDescent="0.2">
      <c r="A2" s="568" t="s">
        <v>158</v>
      </c>
      <c r="B2" s="569"/>
      <c r="C2" s="570"/>
    </row>
    <row r="3" spans="1:38" x14ac:dyDescent="0.2">
      <c r="A3" s="571"/>
      <c r="B3" s="572"/>
      <c r="C3" s="573"/>
    </row>
    <row r="4" spans="1:38" x14ac:dyDescent="0.2">
      <c r="A4" s="571"/>
      <c r="B4" s="572"/>
      <c r="C4" s="573"/>
    </row>
    <row r="5" spans="1:38" x14ac:dyDescent="0.2">
      <c r="A5" s="571"/>
      <c r="B5" s="572"/>
      <c r="C5" s="573"/>
    </row>
    <row r="6" spans="1:38" x14ac:dyDescent="0.2">
      <c r="A6" s="571"/>
      <c r="B6" s="572"/>
      <c r="C6" s="573"/>
    </row>
    <row r="7" spans="1:38" x14ac:dyDescent="0.2">
      <c r="A7" s="571"/>
      <c r="B7" s="572"/>
      <c r="C7" s="573"/>
    </row>
    <row r="8" spans="1:38" x14ac:dyDescent="0.2">
      <c r="A8" s="571"/>
      <c r="B8" s="572"/>
      <c r="C8" s="573"/>
    </row>
    <row r="9" spans="1:38" x14ac:dyDescent="0.2">
      <c r="A9" s="571"/>
      <c r="B9" s="572"/>
      <c r="C9" s="573"/>
    </row>
    <row r="10" spans="1:38" ht="15" customHeight="1" x14ac:dyDescent="0.2">
      <c r="A10" s="574"/>
      <c r="B10" s="575"/>
      <c r="C10" s="576"/>
    </row>
    <row r="11" spans="1:38" x14ac:dyDescent="0.2">
      <c r="A11" s="55"/>
      <c r="B11" s="55"/>
      <c r="C11" s="55"/>
    </row>
    <row r="12" spans="1:38" x14ac:dyDescent="0.2">
      <c r="A12" s="5"/>
      <c r="B12" s="5"/>
      <c r="C12" s="5"/>
      <c r="D12" s="12" t="s">
        <v>90</v>
      </c>
      <c r="I12" s="253"/>
      <c r="J12" s="12" t="s">
        <v>85</v>
      </c>
      <c r="P12" s="12" t="s">
        <v>86</v>
      </c>
      <c r="V12" s="12" t="s">
        <v>87</v>
      </c>
      <c r="AB12" s="12" t="s">
        <v>88</v>
      </c>
      <c r="AH12" s="12" t="s">
        <v>89</v>
      </c>
    </row>
    <row r="13" spans="1:38" ht="13.5" thickBot="1" x14ac:dyDescent="0.25"/>
    <row r="14" spans="1:38" ht="38.25" x14ac:dyDescent="0.2">
      <c r="A14" s="290" t="s">
        <v>119</v>
      </c>
      <c r="B14" s="291" t="s">
        <v>120</v>
      </c>
      <c r="C14" s="292" t="s">
        <v>121</v>
      </c>
      <c r="D14" s="312" t="s">
        <v>64</v>
      </c>
      <c r="E14" s="263" t="s">
        <v>66</v>
      </c>
      <c r="F14" s="264" t="s">
        <v>78</v>
      </c>
      <c r="G14" s="265" t="s">
        <v>65</v>
      </c>
      <c r="H14" s="49" t="s">
        <v>67</v>
      </c>
      <c r="J14" s="45" t="s">
        <v>64</v>
      </c>
      <c r="K14" s="46" t="s">
        <v>66</v>
      </c>
      <c r="L14" s="47" t="s">
        <v>78</v>
      </c>
      <c r="M14" s="48" t="s">
        <v>65</v>
      </c>
      <c r="N14" s="49" t="s">
        <v>67</v>
      </c>
      <c r="P14" s="45" t="s">
        <v>64</v>
      </c>
      <c r="Q14" s="46" t="s">
        <v>66</v>
      </c>
      <c r="R14" s="47" t="s">
        <v>78</v>
      </c>
      <c r="S14" s="48" t="s">
        <v>65</v>
      </c>
      <c r="T14" s="49" t="s">
        <v>67</v>
      </c>
      <c r="V14" s="45" t="s">
        <v>64</v>
      </c>
      <c r="W14" s="46" t="s">
        <v>66</v>
      </c>
      <c r="X14" s="47" t="s">
        <v>78</v>
      </c>
      <c r="Y14" s="48" t="s">
        <v>65</v>
      </c>
      <c r="Z14" s="49" t="s">
        <v>67</v>
      </c>
      <c r="AB14" s="45" t="s">
        <v>64</v>
      </c>
      <c r="AC14" s="46" t="s">
        <v>66</v>
      </c>
      <c r="AD14" s="47" t="s">
        <v>78</v>
      </c>
      <c r="AE14" s="48" t="s">
        <v>65</v>
      </c>
      <c r="AF14" s="49" t="s">
        <v>67</v>
      </c>
      <c r="AH14" s="45" t="s">
        <v>64</v>
      </c>
      <c r="AI14" s="46" t="s">
        <v>66</v>
      </c>
      <c r="AJ14" s="47" t="s">
        <v>78</v>
      </c>
      <c r="AK14" s="48" t="s">
        <v>65</v>
      </c>
      <c r="AL14" s="49" t="s">
        <v>67</v>
      </c>
    </row>
    <row r="15" spans="1:38" x14ac:dyDescent="0.2">
      <c r="A15" s="293" t="s">
        <v>53</v>
      </c>
      <c r="B15" s="170"/>
      <c r="C15" s="171"/>
      <c r="D15" s="254">
        <f>SUM(J15,P15,V15,AB15,AH15)</f>
        <v>0</v>
      </c>
      <c r="E15" s="269">
        <f>SUM(K15,Q15,W15,AC15,AI15)</f>
        <v>0</v>
      </c>
      <c r="F15" s="255">
        <f>SUM(L15,R15,X15,AD15,AJ15)</f>
        <v>0</v>
      </c>
      <c r="G15" s="329">
        <f>SUM(D15:F15)</f>
        <v>0</v>
      </c>
      <c r="H15" s="71" t="e">
        <f>G15/$G$87</f>
        <v>#DIV/0!</v>
      </c>
      <c r="J15" s="75">
        <f>SUM('Näytteet työstö'!D16:BA16)</f>
        <v>0</v>
      </c>
      <c r="K15" s="73">
        <f>SUM('Hienoaines työstö'!D16:BA16)</f>
        <v>0</v>
      </c>
      <c r="L15" s="73">
        <f>SUMIF('Suuret kplt työstö'!D13:T13,"&gt;0")</f>
        <v>0</v>
      </c>
      <c r="M15" s="74">
        <f>SUM(J15:L15)</f>
        <v>0</v>
      </c>
      <c r="N15" s="71" t="e">
        <f>M15/$M$87</f>
        <v>#DIV/0!</v>
      </c>
      <c r="P15" s="75">
        <f>SUM('Näytteet työstö'!D82:BA82)</f>
        <v>0</v>
      </c>
      <c r="Q15" s="73">
        <f>SUM('Hienoaines työstö'!D82:BA82)</f>
        <v>0</v>
      </c>
      <c r="R15" s="73">
        <f>SUMIF('Suuret kplt työstö'!D79:T79,"&gt;0")</f>
        <v>0</v>
      </c>
      <c r="S15" s="74">
        <f>SUM(P15:R15)</f>
        <v>0</v>
      </c>
      <c r="T15" s="71" t="e">
        <f>S15/$S$87</f>
        <v>#DIV/0!</v>
      </c>
      <c r="V15" s="75">
        <f>SUM('Näytteet työstö'!D148:BA148)</f>
        <v>0</v>
      </c>
      <c r="W15" s="73">
        <f>SUM('Hienoaines työstö'!D148:BA148)</f>
        <v>0</v>
      </c>
      <c r="X15" s="73">
        <f>SUMIF('Suuret kplt työstö'!D145:T145,"&gt;0")</f>
        <v>0</v>
      </c>
      <c r="Y15" s="74">
        <f>SUM(V15:X15)</f>
        <v>0</v>
      </c>
      <c r="Z15" s="71" t="e">
        <f>Y15/$Y$87</f>
        <v>#DIV/0!</v>
      </c>
      <c r="AB15" s="75">
        <f>SUM('Näytteet työstö'!D214:BA214)</f>
        <v>0</v>
      </c>
      <c r="AC15" s="73">
        <f>SUM('Hienoaines työstö'!D214:BA214)</f>
        <v>0</v>
      </c>
      <c r="AD15" s="73">
        <f>SUMIF('Suuret kplt työstö'!D211:T211,"&gt;0")</f>
        <v>0</v>
      </c>
      <c r="AE15" s="74">
        <f>SUM(AB15:AD15)</f>
        <v>0</v>
      </c>
      <c r="AF15" s="71" t="e">
        <f>AE15/$AE$87</f>
        <v>#DIV/0!</v>
      </c>
      <c r="AH15" s="75">
        <f>SUM('Näytteet työstö'!D280:BA280)</f>
        <v>0</v>
      </c>
      <c r="AI15" s="73">
        <f>SUM('Hienoaines työstö'!D280:BA280)</f>
        <v>0</v>
      </c>
      <c r="AJ15" s="73">
        <f>SUMIF('Suuret kplt työstö'!D277:T277,"&gt;0")</f>
        <v>0</v>
      </c>
      <c r="AK15" s="74">
        <f>SUM(AH15:AJ15)</f>
        <v>0</v>
      </c>
      <c r="AL15" s="71" t="e">
        <f>AK15/$AK$87</f>
        <v>#DIV/0!</v>
      </c>
    </row>
    <row r="16" spans="1:38" ht="12.75" customHeight="1" x14ac:dyDescent="0.2">
      <c r="A16" s="294"/>
      <c r="B16" s="111" t="s">
        <v>9</v>
      </c>
      <c r="C16" s="131"/>
      <c r="D16" s="313">
        <f t="shared" ref="D16:D79" si="0">SUM(J16,P16,V16,AB16,AH16)</f>
        <v>0</v>
      </c>
      <c r="E16" s="266">
        <f t="shared" ref="E16:E79" si="1">SUM(K16,Q16,W16,AC16,AI16)</f>
        <v>0</v>
      </c>
      <c r="F16" s="27">
        <f t="shared" ref="F16:F79" si="2">SUM(L16,R16,X16,AD16,AJ16)</f>
        <v>0</v>
      </c>
      <c r="G16" s="330">
        <f>SUM(D16:F16)</f>
        <v>0</v>
      </c>
      <c r="H16" s="71" t="e">
        <f t="shared" ref="H16:H79" si="3">G16/$G$87</f>
        <v>#DIV/0!</v>
      </c>
      <c r="J16" s="75">
        <f>SUM('Näytteet työstö'!D17:BA17)</f>
        <v>0</v>
      </c>
      <c r="K16" s="73">
        <f>SUM('Hienoaines työstö'!D17:BA17)</f>
        <v>0</v>
      </c>
      <c r="L16" s="73">
        <f>SUMIF('Suuret kplt työstö'!D14:T14,"&gt;0")</f>
        <v>0</v>
      </c>
      <c r="M16" s="74">
        <f t="shared" ref="M16:M79" si="4">SUM(J16:L16)</f>
        <v>0</v>
      </c>
      <c r="N16" s="71" t="e">
        <f t="shared" ref="N16:N79" si="5">M16/$M$87</f>
        <v>#DIV/0!</v>
      </c>
      <c r="P16" s="75">
        <f>SUM('Näytteet työstö'!D83:BA83)</f>
        <v>0</v>
      </c>
      <c r="Q16" s="73">
        <f>SUM('Hienoaines työstö'!D83:BA83)</f>
        <v>0</v>
      </c>
      <c r="R16" s="73">
        <f>SUMIF('Suuret kplt työstö'!D80:T80,"&gt;0")</f>
        <v>0</v>
      </c>
      <c r="S16" s="74">
        <f t="shared" ref="S16:S79" si="6">SUM(P16:R16)</f>
        <v>0</v>
      </c>
      <c r="T16" s="71" t="e">
        <f t="shared" ref="T16:T79" si="7">S16/$S$87</f>
        <v>#DIV/0!</v>
      </c>
      <c r="V16" s="75">
        <f>SUM('Näytteet työstö'!D149:BA149)</f>
        <v>0</v>
      </c>
      <c r="W16" s="73">
        <f>SUM('Hienoaines työstö'!D149:BA149)</f>
        <v>0</v>
      </c>
      <c r="X16" s="73">
        <f>SUMIF('Suuret kplt työstö'!D146:T146,"&gt;0")</f>
        <v>0</v>
      </c>
      <c r="Y16" s="74">
        <f t="shared" ref="Y16:Y79" si="8">SUM(V16:X16)</f>
        <v>0</v>
      </c>
      <c r="Z16" s="71" t="e">
        <f t="shared" ref="Z16:Z79" si="9">Y16/$Y$87</f>
        <v>#DIV/0!</v>
      </c>
      <c r="AB16" s="75">
        <f>SUM('Näytteet työstö'!D215:BA215)</f>
        <v>0</v>
      </c>
      <c r="AC16" s="73">
        <f>SUM('Hienoaines työstö'!D215:BA215)</f>
        <v>0</v>
      </c>
      <c r="AD16" s="73">
        <f>SUMIF('Suuret kplt työstö'!D212:T212,"&gt;0")</f>
        <v>0</v>
      </c>
      <c r="AE16" s="74">
        <f t="shared" ref="AE16:AE79" si="10">SUM(AB16:AD16)</f>
        <v>0</v>
      </c>
      <c r="AF16" s="71" t="e">
        <f t="shared" ref="AF16:AF79" si="11">AE16/$AE$87</f>
        <v>#DIV/0!</v>
      </c>
      <c r="AH16" s="75">
        <f>SUM('Näytteet työstö'!D281:BA281)</f>
        <v>0</v>
      </c>
      <c r="AI16" s="73">
        <f>SUM('Hienoaines työstö'!D281:BA281)</f>
        <v>0</v>
      </c>
      <c r="AJ16" s="73">
        <f>SUMIF('Suuret kplt työstö'!D278:T278,"&gt;0")</f>
        <v>0</v>
      </c>
      <c r="AK16" s="74">
        <f t="shared" ref="AK16:AK79" si="12">SUM(AH16:AJ16)</f>
        <v>0</v>
      </c>
      <c r="AL16" s="71" t="e">
        <f t="shared" ref="AL16:AL79" si="13">AK16/$AK$87</f>
        <v>#DIV/0!</v>
      </c>
    </row>
    <row r="17" spans="1:38" ht="12.75" customHeight="1" x14ac:dyDescent="0.2">
      <c r="A17" s="294"/>
      <c r="B17" s="111" t="s">
        <v>10</v>
      </c>
      <c r="C17" s="131"/>
      <c r="D17" s="313">
        <f t="shared" si="0"/>
        <v>0</v>
      </c>
      <c r="E17" s="266">
        <f t="shared" si="1"/>
        <v>0</v>
      </c>
      <c r="F17" s="27">
        <f t="shared" si="2"/>
        <v>0</v>
      </c>
      <c r="G17" s="330">
        <f t="shared" ref="G17:G79" si="14">SUM(D17:F17)</f>
        <v>0</v>
      </c>
      <c r="H17" s="71" t="e">
        <f t="shared" si="3"/>
        <v>#DIV/0!</v>
      </c>
      <c r="J17" s="75">
        <f>SUM('Näytteet työstö'!D18:BA18)</f>
        <v>0</v>
      </c>
      <c r="K17" s="73">
        <f>SUM('Hienoaines työstö'!D18:BA18)</f>
        <v>0</v>
      </c>
      <c r="L17" s="73">
        <f>SUMIF('Suuret kplt työstö'!D15:T15,"&gt;0")</f>
        <v>0</v>
      </c>
      <c r="M17" s="74">
        <f t="shared" si="4"/>
        <v>0</v>
      </c>
      <c r="N17" s="71" t="e">
        <f t="shared" si="5"/>
        <v>#DIV/0!</v>
      </c>
      <c r="P17" s="75">
        <f>SUM('Näytteet työstö'!D84:BA84)</f>
        <v>0</v>
      </c>
      <c r="Q17" s="73">
        <f>SUM('Hienoaines työstö'!D84:BA84)</f>
        <v>0</v>
      </c>
      <c r="R17" s="73">
        <f>SUMIF('Suuret kplt työstö'!D81:T81,"&gt;0")</f>
        <v>0</v>
      </c>
      <c r="S17" s="74">
        <f t="shared" si="6"/>
        <v>0</v>
      </c>
      <c r="T17" s="71" t="e">
        <f t="shared" si="7"/>
        <v>#DIV/0!</v>
      </c>
      <c r="V17" s="75">
        <f>SUM('Näytteet työstö'!D150:BA150)</f>
        <v>0</v>
      </c>
      <c r="W17" s="73">
        <f>SUM('Hienoaines työstö'!D150:BA150)</f>
        <v>0</v>
      </c>
      <c r="X17" s="73">
        <f>SUMIF('Suuret kplt työstö'!D147:T147,"&gt;0")</f>
        <v>0</v>
      </c>
      <c r="Y17" s="74">
        <f t="shared" si="8"/>
        <v>0</v>
      </c>
      <c r="Z17" s="71" t="e">
        <f t="shared" si="9"/>
        <v>#DIV/0!</v>
      </c>
      <c r="AB17" s="75">
        <f>SUM('Näytteet työstö'!D216:BA216)</f>
        <v>0</v>
      </c>
      <c r="AC17" s="73">
        <f>SUM('Hienoaines työstö'!D216:BA216)</f>
        <v>0</v>
      </c>
      <c r="AD17" s="73">
        <f>SUMIF('Suuret kplt työstö'!D213:T213,"&gt;0")</f>
        <v>0</v>
      </c>
      <c r="AE17" s="74">
        <f t="shared" si="10"/>
        <v>0</v>
      </c>
      <c r="AF17" s="71" t="e">
        <f t="shared" si="11"/>
        <v>#DIV/0!</v>
      </c>
      <c r="AH17" s="75">
        <f>SUM('Näytteet työstö'!D282:BA282)</f>
        <v>0</v>
      </c>
      <c r="AI17" s="73">
        <f>SUM('Hienoaines työstö'!D282:BA282)</f>
        <v>0</v>
      </c>
      <c r="AJ17" s="73">
        <f>SUMIF('Suuret kplt työstö'!D279:T279,"&gt;0")</f>
        <v>0</v>
      </c>
      <c r="AK17" s="74">
        <f t="shared" si="12"/>
        <v>0</v>
      </c>
      <c r="AL17" s="71" t="e">
        <f t="shared" si="13"/>
        <v>#DIV/0!</v>
      </c>
    </row>
    <row r="18" spans="1:38" x14ac:dyDescent="0.2">
      <c r="A18" s="294"/>
      <c r="B18" s="110"/>
      <c r="C18" s="132" t="s">
        <v>11</v>
      </c>
      <c r="D18" s="313">
        <f t="shared" si="0"/>
        <v>0</v>
      </c>
      <c r="E18" s="266">
        <f t="shared" si="1"/>
        <v>0</v>
      </c>
      <c r="F18" s="27">
        <f t="shared" si="2"/>
        <v>0</v>
      </c>
      <c r="G18" s="330">
        <f t="shared" si="14"/>
        <v>0</v>
      </c>
      <c r="H18" s="71" t="e">
        <f t="shared" si="3"/>
        <v>#DIV/0!</v>
      </c>
      <c r="J18" s="75">
        <f>SUM('Näytteet työstö'!D19:BA19)</f>
        <v>0</v>
      </c>
      <c r="K18" s="73">
        <f>SUM('Hienoaines työstö'!D19:BA19)</f>
        <v>0</v>
      </c>
      <c r="L18" s="73">
        <f>SUMIF('Suuret kplt työstö'!D16:T16,"&gt;0")</f>
        <v>0</v>
      </c>
      <c r="M18" s="74">
        <f t="shared" si="4"/>
        <v>0</v>
      </c>
      <c r="N18" s="71" t="e">
        <f t="shared" si="5"/>
        <v>#DIV/0!</v>
      </c>
      <c r="P18" s="75">
        <f>SUM('Näytteet työstö'!D85:BA85)</f>
        <v>0</v>
      </c>
      <c r="Q18" s="73">
        <f>SUM('Hienoaines työstö'!D85:BA85)</f>
        <v>0</v>
      </c>
      <c r="R18" s="73">
        <f>SUMIF('Suuret kplt työstö'!D82:T82,"&gt;0")</f>
        <v>0</v>
      </c>
      <c r="S18" s="74">
        <f t="shared" si="6"/>
        <v>0</v>
      </c>
      <c r="T18" s="71" t="e">
        <f t="shared" si="7"/>
        <v>#DIV/0!</v>
      </c>
      <c r="V18" s="75">
        <f>SUM('Näytteet työstö'!D151:BA151)</f>
        <v>0</v>
      </c>
      <c r="W18" s="73">
        <f>SUM('Hienoaines työstö'!D151:BA151)</f>
        <v>0</v>
      </c>
      <c r="X18" s="73">
        <f>SUMIF('Suuret kplt työstö'!D148:T148,"&gt;0")</f>
        <v>0</v>
      </c>
      <c r="Y18" s="74">
        <f t="shared" si="8"/>
        <v>0</v>
      </c>
      <c r="Z18" s="71" t="e">
        <f t="shared" si="9"/>
        <v>#DIV/0!</v>
      </c>
      <c r="AB18" s="75">
        <f>SUM('Näytteet työstö'!D217:BA217)</f>
        <v>0</v>
      </c>
      <c r="AC18" s="73">
        <f>SUM('Hienoaines työstö'!D217:BA217)</f>
        <v>0</v>
      </c>
      <c r="AD18" s="73">
        <f>SUMIF('Suuret kplt työstö'!D214:T214,"&gt;0")</f>
        <v>0</v>
      </c>
      <c r="AE18" s="74">
        <f t="shared" si="10"/>
        <v>0</v>
      </c>
      <c r="AF18" s="71" t="e">
        <f t="shared" si="11"/>
        <v>#DIV/0!</v>
      </c>
      <c r="AH18" s="75">
        <f>SUM('Näytteet työstö'!D283:BA283)</f>
        <v>0</v>
      </c>
      <c r="AI18" s="73">
        <f>SUM('Hienoaines työstö'!D283:BA283)</f>
        <v>0</v>
      </c>
      <c r="AJ18" s="73">
        <f>SUMIF('Suuret kplt työstö'!D280:T280,"&gt;0")</f>
        <v>0</v>
      </c>
      <c r="AK18" s="74">
        <f t="shared" si="12"/>
        <v>0</v>
      </c>
      <c r="AL18" s="71" t="e">
        <f t="shared" si="13"/>
        <v>#DIV/0!</v>
      </c>
    </row>
    <row r="19" spans="1:38" x14ac:dyDescent="0.2">
      <c r="A19" s="294"/>
      <c r="B19" s="110"/>
      <c r="C19" s="132" t="s">
        <v>12</v>
      </c>
      <c r="D19" s="313">
        <f t="shared" si="0"/>
        <v>0</v>
      </c>
      <c r="E19" s="266">
        <f t="shared" si="1"/>
        <v>0</v>
      </c>
      <c r="F19" s="27">
        <f t="shared" si="2"/>
        <v>0</v>
      </c>
      <c r="G19" s="330">
        <f t="shared" si="14"/>
        <v>0</v>
      </c>
      <c r="H19" s="71" t="e">
        <f t="shared" si="3"/>
        <v>#DIV/0!</v>
      </c>
      <c r="J19" s="75">
        <f>SUM('Näytteet työstö'!D20:BA20)</f>
        <v>0</v>
      </c>
      <c r="K19" s="73">
        <f>SUM('Hienoaines työstö'!D20:BA20)</f>
        <v>0</v>
      </c>
      <c r="L19" s="73">
        <f>SUMIF('Suuret kplt työstö'!D17:T17,"&gt;0")</f>
        <v>0</v>
      </c>
      <c r="M19" s="74">
        <f t="shared" si="4"/>
        <v>0</v>
      </c>
      <c r="N19" s="71" t="e">
        <f t="shared" si="5"/>
        <v>#DIV/0!</v>
      </c>
      <c r="P19" s="75">
        <f>SUM('Näytteet työstö'!D86:BA86)</f>
        <v>0</v>
      </c>
      <c r="Q19" s="73">
        <f>SUM('Hienoaines työstö'!D86:BA86)</f>
        <v>0</v>
      </c>
      <c r="R19" s="73">
        <f>SUMIF('Suuret kplt työstö'!D83:T83,"&gt;0")</f>
        <v>0</v>
      </c>
      <c r="S19" s="74">
        <f t="shared" si="6"/>
        <v>0</v>
      </c>
      <c r="T19" s="71" t="e">
        <f t="shared" si="7"/>
        <v>#DIV/0!</v>
      </c>
      <c r="V19" s="75">
        <f>SUM('Näytteet työstö'!D152:BA152)</f>
        <v>0</v>
      </c>
      <c r="W19" s="73">
        <f>SUM('Hienoaines työstö'!D152:BA152)</f>
        <v>0</v>
      </c>
      <c r="X19" s="73">
        <f>SUMIF('Suuret kplt työstö'!D149:T149,"&gt;0")</f>
        <v>0</v>
      </c>
      <c r="Y19" s="74">
        <f t="shared" si="8"/>
        <v>0</v>
      </c>
      <c r="Z19" s="71" t="e">
        <f t="shared" si="9"/>
        <v>#DIV/0!</v>
      </c>
      <c r="AB19" s="75">
        <f>SUM('Näytteet työstö'!D218:BA218)</f>
        <v>0</v>
      </c>
      <c r="AC19" s="73">
        <f>SUM('Hienoaines työstö'!D218:BA218)</f>
        <v>0</v>
      </c>
      <c r="AD19" s="73">
        <f>SUMIF('Suuret kplt työstö'!D215:T215,"&gt;0")</f>
        <v>0</v>
      </c>
      <c r="AE19" s="74">
        <f t="shared" si="10"/>
        <v>0</v>
      </c>
      <c r="AF19" s="71" t="e">
        <f t="shared" si="11"/>
        <v>#DIV/0!</v>
      </c>
      <c r="AH19" s="75">
        <f>SUM('Näytteet työstö'!D284:BA284)</f>
        <v>0</v>
      </c>
      <c r="AI19" s="73">
        <f>SUM('Hienoaines työstö'!D284:BA284)</f>
        <v>0</v>
      </c>
      <c r="AJ19" s="73">
        <f>SUMIF('Suuret kplt työstö'!D281:T281,"&gt;0")</f>
        <v>0</v>
      </c>
      <c r="AK19" s="74">
        <f t="shared" si="12"/>
        <v>0</v>
      </c>
      <c r="AL19" s="71" t="e">
        <f t="shared" si="13"/>
        <v>#DIV/0!</v>
      </c>
    </row>
    <row r="20" spans="1:38" ht="13.5" customHeight="1" thickBot="1" x14ac:dyDescent="0.25">
      <c r="A20" s="295"/>
      <c r="B20" s="229" t="s">
        <v>46</v>
      </c>
      <c r="C20" s="296"/>
      <c r="D20" s="314">
        <f t="shared" si="0"/>
        <v>0</v>
      </c>
      <c r="E20" s="267">
        <f t="shared" si="1"/>
        <v>0</v>
      </c>
      <c r="F20" s="28">
        <f t="shared" si="2"/>
        <v>0</v>
      </c>
      <c r="G20" s="331">
        <f t="shared" si="14"/>
        <v>0</v>
      </c>
      <c r="H20" s="231" t="e">
        <f t="shared" si="3"/>
        <v>#DIV/0!</v>
      </c>
      <c r="J20" s="76">
        <f>SUM('Näytteet työstö'!D21:BA21)</f>
        <v>0</v>
      </c>
      <c r="K20" s="77">
        <f>SUM('Hienoaines työstö'!D21:BA21)</f>
        <v>0</v>
      </c>
      <c r="L20" s="77">
        <f>SUMIF('Suuret kplt työstö'!D18:T18,"&gt;0")</f>
        <v>0</v>
      </c>
      <c r="M20" s="78">
        <f t="shared" si="4"/>
        <v>0</v>
      </c>
      <c r="N20" s="231" t="e">
        <f t="shared" si="5"/>
        <v>#DIV/0!</v>
      </c>
      <c r="P20" s="76">
        <f>SUM('Näytteet työstö'!D87:BA87)</f>
        <v>0</v>
      </c>
      <c r="Q20" s="77">
        <f>SUM('Hienoaines työstö'!D87:BA87)</f>
        <v>0</v>
      </c>
      <c r="R20" s="77">
        <f>SUMIF('Suuret kplt työstö'!D84:T84,"&gt;0")</f>
        <v>0</v>
      </c>
      <c r="S20" s="78">
        <f t="shared" si="6"/>
        <v>0</v>
      </c>
      <c r="T20" s="231" t="e">
        <f t="shared" si="7"/>
        <v>#DIV/0!</v>
      </c>
      <c r="V20" s="76">
        <f>SUM('Näytteet työstö'!D153:BA153)</f>
        <v>0</v>
      </c>
      <c r="W20" s="77">
        <f>SUM('Hienoaines työstö'!D153:BA153)</f>
        <v>0</v>
      </c>
      <c r="X20" s="77">
        <f>SUMIF('Suuret kplt työstö'!D150:T150,"&gt;0")</f>
        <v>0</v>
      </c>
      <c r="Y20" s="78">
        <f t="shared" si="8"/>
        <v>0</v>
      </c>
      <c r="Z20" s="231" t="e">
        <f t="shared" si="9"/>
        <v>#DIV/0!</v>
      </c>
      <c r="AB20" s="76">
        <f>SUM('Näytteet työstö'!D219:BA219)</f>
        <v>0</v>
      </c>
      <c r="AC20" s="77">
        <f>SUM('Hienoaines työstö'!D219:BA219)</f>
        <v>0</v>
      </c>
      <c r="AD20" s="77">
        <f>SUMIF('Suuret kplt työstö'!D216:T216,"&gt;0")</f>
        <v>0</v>
      </c>
      <c r="AE20" s="78">
        <f t="shared" si="10"/>
        <v>0</v>
      </c>
      <c r="AF20" s="231" t="e">
        <f t="shared" si="11"/>
        <v>#DIV/0!</v>
      </c>
      <c r="AH20" s="76">
        <f>SUM('Näytteet työstö'!D285:BA285)</f>
        <v>0</v>
      </c>
      <c r="AI20" s="77">
        <f>SUM('Hienoaines työstö'!D285:BA285)</f>
        <v>0</v>
      </c>
      <c r="AJ20" s="77">
        <f>SUMIF('Suuret kplt työstö'!D282:T282,"&gt;0")</f>
        <v>0</v>
      </c>
      <c r="AK20" s="78">
        <f t="shared" si="12"/>
        <v>0</v>
      </c>
      <c r="AL20" s="231" t="e">
        <f t="shared" si="13"/>
        <v>#DIV/0!</v>
      </c>
    </row>
    <row r="21" spans="1:38" ht="13.5" thickTop="1" x14ac:dyDescent="0.2">
      <c r="A21" s="297" t="s">
        <v>52</v>
      </c>
      <c r="B21" s="245"/>
      <c r="C21" s="298"/>
      <c r="D21" s="315">
        <f t="shared" si="0"/>
        <v>0</v>
      </c>
      <c r="E21" s="268">
        <f t="shared" si="1"/>
        <v>0</v>
      </c>
      <c r="F21" s="247">
        <f t="shared" si="2"/>
        <v>0</v>
      </c>
      <c r="G21" s="332">
        <f>SUM(D21:F21)</f>
        <v>0</v>
      </c>
      <c r="H21" s="248" t="e">
        <f t="shared" si="3"/>
        <v>#DIV/0!</v>
      </c>
      <c r="J21" s="273">
        <f>SUM(J15:J20)</f>
        <v>0</v>
      </c>
      <c r="K21" s="274">
        <f t="shared" ref="K21:AJ21" si="15">SUM(K15:K20)</f>
        <v>0</v>
      </c>
      <c r="L21" s="274">
        <f t="shared" si="15"/>
        <v>0</v>
      </c>
      <c r="M21" s="275">
        <f t="shared" si="4"/>
        <v>0</v>
      </c>
      <c r="N21" s="248" t="e">
        <f t="shared" si="5"/>
        <v>#DIV/0!</v>
      </c>
      <c r="P21" s="273">
        <f t="shared" si="15"/>
        <v>0</v>
      </c>
      <c r="Q21" s="274">
        <f t="shared" si="15"/>
        <v>0</v>
      </c>
      <c r="R21" s="274">
        <f t="shared" si="15"/>
        <v>0</v>
      </c>
      <c r="S21" s="275">
        <f t="shared" si="6"/>
        <v>0</v>
      </c>
      <c r="T21" s="248" t="e">
        <f t="shared" si="7"/>
        <v>#DIV/0!</v>
      </c>
      <c r="V21" s="273">
        <f t="shared" si="15"/>
        <v>0</v>
      </c>
      <c r="W21" s="274">
        <f t="shared" si="15"/>
        <v>0</v>
      </c>
      <c r="X21" s="274">
        <f t="shared" si="15"/>
        <v>0</v>
      </c>
      <c r="Y21" s="275">
        <f t="shared" si="8"/>
        <v>0</v>
      </c>
      <c r="Z21" s="248" t="e">
        <f t="shared" si="9"/>
        <v>#DIV/0!</v>
      </c>
      <c r="AB21" s="273">
        <f t="shared" si="15"/>
        <v>0</v>
      </c>
      <c r="AC21" s="274">
        <f t="shared" si="15"/>
        <v>0</v>
      </c>
      <c r="AD21" s="274">
        <f t="shared" si="15"/>
        <v>0</v>
      </c>
      <c r="AE21" s="275">
        <f t="shared" si="10"/>
        <v>0</v>
      </c>
      <c r="AF21" s="248" t="e">
        <f t="shared" si="11"/>
        <v>#DIV/0!</v>
      </c>
      <c r="AH21" s="273">
        <f t="shared" si="15"/>
        <v>0</v>
      </c>
      <c r="AI21" s="274">
        <f t="shared" si="15"/>
        <v>0</v>
      </c>
      <c r="AJ21" s="274">
        <f t="shared" si="15"/>
        <v>0</v>
      </c>
      <c r="AK21" s="275">
        <f t="shared" si="12"/>
        <v>0</v>
      </c>
      <c r="AL21" s="248" t="e">
        <f t="shared" si="13"/>
        <v>#DIV/0!</v>
      </c>
    </row>
    <row r="22" spans="1:38" x14ac:dyDescent="0.2">
      <c r="A22" s="299" t="s">
        <v>13</v>
      </c>
      <c r="B22" s="240"/>
      <c r="C22" s="300"/>
      <c r="D22" s="254">
        <f t="shared" si="0"/>
        <v>0</v>
      </c>
      <c r="E22" s="269">
        <f t="shared" si="1"/>
        <v>0</v>
      </c>
      <c r="F22" s="255">
        <f t="shared" si="2"/>
        <v>0</v>
      </c>
      <c r="G22" s="333">
        <f t="shared" si="14"/>
        <v>0</v>
      </c>
      <c r="H22" s="256" t="e">
        <f t="shared" si="3"/>
        <v>#DIV/0!</v>
      </c>
      <c r="J22" s="79">
        <f>SUM('Näytteet työstö'!D22:BA22)</f>
        <v>0</v>
      </c>
      <c r="K22" s="73">
        <f>SUM('Hienoaines työstö'!D22:BA22)</f>
        <v>0</v>
      </c>
      <c r="L22" s="73">
        <f>SUMIF('Suuret kplt työstö'!D19:T19,"&gt;0")</f>
        <v>0</v>
      </c>
      <c r="M22" s="74">
        <f t="shared" si="4"/>
        <v>0</v>
      </c>
      <c r="N22" s="71" t="e">
        <f t="shared" si="5"/>
        <v>#DIV/0!</v>
      </c>
      <c r="P22" s="75">
        <f>SUM('Näytteet työstö'!D88:BA88)</f>
        <v>0</v>
      </c>
      <c r="Q22" s="73">
        <f>SUM('Hienoaines työstö'!D88:BA88)</f>
        <v>0</v>
      </c>
      <c r="R22" s="73">
        <f>SUMIF('Suuret kplt työstö'!D85:T85,"&gt;0")</f>
        <v>0</v>
      </c>
      <c r="S22" s="74">
        <f t="shared" si="6"/>
        <v>0</v>
      </c>
      <c r="T22" s="71" t="e">
        <f t="shared" si="7"/>
        <v>#DIV/0!</v>
      </c>
      <c r="V22" s="75">
        <f>SUM('Näytteet työstö'!D154:BA154)</f>
        <v>0</v>
      </c>
      <c r="W22" s="73">
        <f>SUM('Hienoaines työstö'!D154:BA154)</f>
        <v>0</v>
      </c>
      <c r="X22" s="73">
        <f>SUMIF('Suuret kplt työstö'!D151:T151,"&gt;0")</f>
        <v>0</v>
      </c>
      <c r="Y22" s="74">
        <f t="shared" si="8"/>
        <v>0</v>
      </c>
      <c r="Z22" s="71" t="e">
        <f t="shared" si="9"/>
        <v>#DIV/0!</v>
      </c>
      <c r="AB22" s="75">
        <f>SUM('Näytteet työstö'!D220:BA220)</f>
        <v>0</v>
      </c>
      <c r="AC22" s="73">
        <f>SUM('Hienoaines työstö'!D220:BA220)</f>
        <v>0</v>
      </c>
      <c r="AD22" s="73">
        <f>SUMIF('Suuret kplt työstö'!D217:T217,"&gt;0")</f>
        <v>0</v>
      </c>
      <c r="AE22" s="74">
        <f t="shared" si="10"/>
        <v>0</v>
      </c>
      <c r="AF22" s="71" t="e">
        <f t="shared" si="11"/>
        <v>#DIV/0!</v>
      </c>
      <c r="AH22" s="75">
        <f>SUM('Näytteet työstö'!D286:BA286)</f>
        <v>0</v>
      </c>
      <c r="AI22" s="73">
        <f>SUM('Hienoaines työstö'!D286:BA286)</f>
        <v>0</v>
      </c>
      <c r="AJ22" s="73">
        <f>SUMIF('Suuret kplt työstö'!D283:T283,"&gt;0")</f>
        <v>0</v>
      </c>
      <c r="AK22" s="74">
        <f t="shared" si="12"/>
        <v>0</v>
      </c>
      <c r="AL22" s="71" t="e">
        <f t="shared" si="13"/>
        <v>#DIV/0!</v>
      </c>
    </row>
    <row r="23" spans="1:38" ht="12.75" customHeight="1" x14ac:dyDescent="0.2">
      <c r="A23" s="294"/>
      <c r="B23" s="115" t="s">
        <v>14</v>
      </c>
      <c r="C23" s="134"/>
      <c r="D23" s="313">
        <f t="shared" si="0"/>
        <v>0</v>
      </c>
      <c r="E23" s="266">
        <f t="shared" si="1"/>
        <v>0</v>
      </c>
      <c r="F23" s="27">
        <f t="shared" si="2"/>
        <v>0</v>
      </c>
      <c r="G23" s="334">
        <f t="shared" si="14"/>
        <v>0</v>
      </c>
      <c r="H23" s="71" t="e">
        <f t="shared" si="3"/>
        <v>#DIV/0!</v>
      </c>
      <c r="J23" s="79">
        <f>SUM('Näytteet työstö'!D23:BA23)</f>
        <v>0</v>
      </c>
      <c r="K23" s="73">
        <f>SUM('Hienoaines työstö'!D23:BA23)</f>
        <v>0</v>
      </c>
      <c r="L23" s="73">
        <f>SUMIF('Suuret kplt työstö'!D20:T20,"&gt;0")</f>
        <v>0</v>
      </c>
      <c r="M23" s="74">
        <f t="shared" si="4"/>
        <v>0</v>
      </c>
      <c r="N23" s="71" t="e">
        <f t="shared" si="5"/>
        <v>#DIV/0!</v>
      </c>
      <c r="P23" s="75">
        <f>SUM('Näytteet työstö'!D89:BA89)</f>
        <v>0</v>
      </c>
      <c r="Q23" s="73">
        <f>SUM('Hienoaines työstö'!D89:BA89)</f>
        <v>0</v>
      </c>
      <c r="R23" s="73">
        <f>SUMIF('Suuret kplt työstö'!D86:T86,"&gt;0")</f>
        <v>0</v>
      </c>
      <c r="S23" s="74">
        <f t="shared" si="6"/>
        <v>0</v>
      </c>
      <c r="T23" s="71" t="e">
        <f t="shared" si="7"/>
        <v>#DIV/0!</v>
      </c>
      <c r="V23" s="75">
        <f>SUM('Näytteet työstö'!D155:BA155)</f>
        <v>0</v>
      </c>
      <c r="W23" s="73">
        <f>SUM('Hienoaines työstö'!D155:BA155)</f>
        <v>0</v>
      </c>
      <c r="X23" s="73">
        <f>SUMIF('Suuret kplt työstö'!D152:T152,"&gt;0")</f>
        <v>0</v>
      </c>
      <c r="Y23" s="74">
        <f t="shared" si="8"/>
        <v>0</v>
      </c>
      <c r="Z23" s="71" t="e">
        <f t="shared" si="9"/>
        <v>#DIV/0!</v>
      </c>
      <c r="AB23" s="75">
        <f>SUM('Näytteet työstö'!D221:BA221)</f>
        <v>0</v>
      </c>
      <c r="AC23" s="73">
        <f>SUM('Hienoaines työstö'!D221:BA221)</f>
        <v>0</v>
      </c>
      <c r="AD23" s="73">
        <f>SUMIF('Suuret kplt työstö'!D218:T218,"&gt;0")</f>
        <v>0</v>
      </c>
      <c r="AE23" s="74">
        <f t="shared" si="10"/>
        <v>0</v>
      </c>
      <c r="AF23" s="71" t="e">
        <f t="shared" si="11"/>
        <v>#DIV/0!</v>
      </c>
      <c r="AH23" s="75">
        <f>SUM('Näytteet työstö'!D287:BA287)</f>
        <v>0</v>
      </c>
      <c r="AI23" s="73">
        <f>SUM('Hienoaines työstö'!D287:BA287)</f>
        <v>0</v>
      </c>
      <c r="AJ23" s="73">
        <f>SUMIF('Suuret kplt työstö'!D284:T284,"&gt;0")</f>
        <v>0</v>
      </c>
      <c r="AK23" s="74">
        <f t="shared" si="12"/>
        <v>0</v>
      </c>
      <c r="AL23" s="71" t="e">
        <f t="shared" si="13"/>
        <v>#DIV/0!</v>
      </c>
    </row>
    <row r="24" spans="1:38" ht="12.75" customHeight="1" x14ac:dyDescent="0.2">
      <c r="A24" s="294"/>
      <c r="B24" s="116" t="s">
        <v>54</v>
      </c>
      <c r="C24" s="135"/>
      <c r="D24" s="313">
        <f t="shared" si="0"/>
        <v>0</v>
      </c>
      <c r="E24" s="266">
        <f t="shared" si="1"/>
        <v>0</v>
      </c>
      <c r="F24" s="27">
        <f t="shared" si="2"/>
        <v>0</v>
      </c>
      <c r="G24" s="334">
        <f t="shared" si="14"/>
        <v>0</v>
      </c>
      <c r="H24" s="71" t="e">
        <f t="shared" si="3"/>
        <v>#DIV/0!</v>
      </c>
      <c r="J24" s="79">
        <f>SUM('Näytteet työstö'!D24:BA24)</f>
        <v>0</v>
      </c>
      <c r="K24" s="73">
        <f>SUM('Hienoaines työstö'!D24:BA24)</f>
        <v>0</v>
      </c>
      <c r="L24" s="73">
        <f>SUMIF('Suuret kplt työstö'!D21:T21,"&gt;0")</f>
        <v>0</v>
      </c>
      <c r="M24" s="74">
        <f t="shared" si="4"/>
        <v>0</v>
      </c>
      <c r="N24" s="71" t="e">
        <f t="shared" si="5"/>
        <v>#DIV/0!</v>
      </c>
      <c r="P24" s="75">
        <f>SUM('Näytteet työstö'!D90:BA90)</f>
        <v>0</v>
      </c>
      <c r="Q24" s="73">
        <f>SUM('Hienoaines työstö'!D90:BA90)</f>
        <v>0</v>
      </c>
      <c r="R24" s="73">
        <f>SUMIF('Suuret kplt työstö'!D87:T87,"&gt;0")</f>
        <v>0</v>
      </c>
      <c r="S24" s="74">
        <f t="shared" si="6"/>
        <v>0</v>
      </c>
      <c r="T24" s="71" t="e">
        <f t="shared" si="7"/>
        <v>#DIV/0!</v>
      </c>
      <c r="V24" s="75">
        <f>SUM('Näytteet työstö'!D156:BA156)</f>
        <v>0</v>
      </c>
      <c r="W24" s="73">
        <f>SUM('Hienoaines työstö'!D156:BA156)</f>
        <v>0</v>
      </c>
      <c r="X24" s="73">
        <f>SUMIF('Suuret kplt työstö'!D153:T153,"&gt;0")</f>
        <v>0</v>
      </c>
      <c r="Y24" s="74">
        <f t="shared" si="8"/>
        <v>0</v>
      </c>
      <c r="Z24" s="71" t="e">
        <f t="shared" si="9"/>
        <v>#DIV/0!</v>
      </c>
      <c r="AB24" s="75">
        <f>SUM('Näytteet työstö'!D222:BA222)</f>
        <v>0</v>
      </c>
      <c r="AC24" s="73">
        <f>SUM('Hienoaines työstö'!D222:BA222)</f>
        <v>0</v>
      </c>
      <c r="AD24" s="73">
        <f>SUMIF('Suuret kplt työstö'!D219:T219,"&gt;0")</f>
        <v>0</v>
      </c>
      <c r="AE24" s="74">
        <f t="shared" si="10"/>
        <v>0</v>
      </c>
      <c r="AF24" s="71" t="e">
        <f t="shared" si="11"/>
        <v>#DIV/0!</v>
      </c>
      <c r="AH24" s="75">
        <f>SUM('Näytteet työstö'!D288:BA288)</f>
        <v>0</v>
      </c>
      <c r="AI24" s="73">
        <f>SUM('Hienoaines työstö'!D288:BA288)</f>
        <v>0</v>
      </c>
      <c r="AJ24" s="73">
        <f>SUMIF('Suuret kplt työstö'!D285:T285,"&gt;0")</f>
        <v>0</v>
      </c>
      <c r="AK24" s="74">
        <f t="shared" si="12"/>
        <v>0</v>
      </c>
      <c r="AL24" s="71" t="e">
        <f t="shared" si="13"/>
        <v>#DIV/0!</v>
      </c>
    </row>
    <row r="25" spans="1:38" x14ac:dyDescent="0.2">
      <c r="A25" s="294"/>
      <c r="B25" s="117"/>
      <c r="C25" s="136" t="s">
        <v>41</v>
      </c>
      <c r="D25" s="313">
        <f t="shared" si="0"/>
        <v>0</v>
      </c>
      <c r="E25" s="266">
        <f t="shared" si="1"/>
        <v>0</v>
      </c>
      <c r="F25" s="27">
        <f t="shared" si="2"/>
        <v>0</v>
      </c>
      <c r="G25" s="334">
        <f t="shared" si="14"/>
        <v>0</v>
      </c>
      <c r="H25" s="71" t="e">
        <f t="shared" si="3"/>
        <v>#DIV/0!</v>
      </c>
      <c r="J25" s="79">
        <f>SUM('Näytteet työstö'!D25:BA25)</f>
        <v>0</v>
      </c>
      <c r="K25" s="73">
        <f>SUM('Hienoaines työstö'!D25:BA25)</f>
        <v>0</v>
      </c>
      <c r="L25" s="73">
        <f>SUMIF('Suuret kplt työstö'!D22:T22,"&gt;0")</f>
        <v>0</v>
      </c>
      <c r="M25" s="74">
        <f t="shared" si="4"/>
        <v>0</v>
      </c>
      <c r="N25" s="71" t="e">
        <f t="shared" si="5"/>
        <v>#DIV/0!</v>
      </c>
      <c r="P25" s="75">
        <f>SUM('Näytteet työstö'!D91:BA91)</f>
        <v>0</v>
      </c>
      <c r="Q25" s="73">
        <f>SUM('Hienoaines työstö'!D91:BA91)</f>
        <v>0</v>
      </c>
      <c r="R25" s="73">
        <f>SUMIF('Suuret kplt työstö'!D88:T88,"&gt;0")</f>
        <v>0</v>
      </c>
      <c r="S25" s="74">
        <f t="shared" si="6"/>
        <v>0</v>
      </c>
      <c r="T25" s="71" t="e">
        <f t="shared" si="7"/>
        <v>#DIV/0!</v>
      </c>
      <c r="V25" s="75">
        <f>SUM('Näytteet työstö'!D157:BA157)</f>
        <v>0</v>
      </c>
      <c r="W25" s="73">
        <f>SUM('Hienoaines työstö'!D157:BA157)</f>
        <v>0</v>
      </c>
      <c r="X25" s="73">
        <f>SUMIF('Suuret kplt työstö'!D154:T154,"&gt;0")</f>
        <v>0</v>
      </c>
      <c r="Y25" s="74">
        <f t="shared" si="8"/>
        <v>0</v>
      </c>
      <c r="Z25" s="71" t="e">
        <f t="shared" si="9"/>
        <v>#DIV/0!</v>
      </c>
      <c r="AB25" s="75">
        <f>SUM('Näytteet työstö'!D223:BA223)</f>
        <v>0</v>
      </c>
      <c r="AC25" s="73">
        <f>SUM('Hienoaines työstö'!D223:BA223)</f>
        <v>0</v>
      </c>
      <c r="AD25" s="73">
        <f>SUMIF('Suuret kplt työstö'!D220:T220,"&gt;0")</f>
        <v>0</v>
      </c>
      <c r="AE25" s="74">
        <f t="shared" si="10"/>
        <v>0</v>
      </c>
      <c r="AF25" s="71" t="e">
        <f t="shared" si="11"/>
        <v>#DIV/0!</v>
      </c>
      <c r="AH25" s="75">
        <f>SUM('Näytteet työstö'!D289:BA289)</f>
        <v>0</v>
      </c>
      <c r="AI25" s="73">
        <f>SUM('Hienoaines työstö'!D289:BA289)</f>
        <v>0</v>
      </c>
      <c r="AJ25" s="73">
        <f>SUMIF('Suuret kplt työstö'!D286:T286,"&gt;0")</f>
        <v>0</v>
      </c>
      <c r="AK25" s="74">
        <f t="shared" si="12"/>
        <v>0</v>
      </c>
      <c r="AL25" s="71" t="e">
        <f t="shared" si="13"/>
        <v>#DIV/0!</v>
      </c>
    </row>
    <row r="26" spans="1:38" ht="13.5" thickBot="1" x14ac:dyDescent="0.25">
      <c r="A26" s="295"/>
      <c r="B26" s="232"/>
      <c r="C26" s="301" t="s">
        <v>55</v>
      </c>
      <c r="D26" s="314">
        <f t="shared" si="0"/>
        <v>0</v>
      </c>
      <c r="E26" s="267">
        <f t="shared" si="1"/>
        <v>0</v>
      </c>
      <c r="F26" s="28">
        <f t="shared" si="2"/>
        <v>0</v>
      </c>
      <c r="G26" s="335">
        <f t="shared" si="14"/>
        <v>0</v>
      </c>
      <c r="H26" s="231" t="e">
        <f t="shared" si="3"/>
        <v>#DIV/0!</v>
      </c>
      <c r="J26" s="80">
        <f>SUM('Näytteet työstö'!D26:BA26)</f>
        <v>0</v>
      </c>
      <c r="K26" s="77">
        <f>SUM('Hienoaines työstö'!D26:BA26)</f>
        <v>0</v>
      </c>
      <c r="L26" s="77">
        <f>SUMIF('Suuret kplt työstö'!D23:T23,"&gt;0")</f>
        <v>0</v>
      </c>
      <c r="M26" s="78">
        <f t="shared" si="4"/>
        <v>0</v>
      </c>
      <c r="N26" s="231" t="e">
        <f t="shared" si="5"/>
        <v>#DIV/0!</v>
      </c>
      <c r="P26" s="76">
        <f>SUM('Näytteet työstö'!D92:BA92)</f>
        <v>0</v>
      </c>
      <c r="Q26" s="77">
        <f>SUM('Hienoaines työstö'!D92:BA92)</f>
        <v>0</v>
      </c>
      <c r="R26" s="77">
        <f>SUMIF('Suuret kplt työstö'!D89:T89,"&gt;0")</f>
        <v>0</v>
      </c>
      <c r="S26" s="78">
        <f t="shared" si="6"/>
        <v>0</v>
      </c>
      <c r="T26" s="231" t="e">
        <f t="shared" si="7"/>
        <v>#DIV/0!</v>
      </c>
      <c r="V26" s="76">
        <f>SUM('Näytteet työstö'!D158:BA158)</f>
        <v>0</v>
      </c>
      <c r="W26" s="77">
        <f>SUM('Hienoaines työstö'!D158:BA158)</f>
        <v>0</v>
      </c>
      <c r="X26" s="77">
        <f>SUMIF('Suuret kplt työstö'!D155:T155,"&gt;0")</f>
        <v>0</v>
      </c>
      <c r="Y26" s="78">
        <f t="shared" si="8"/>
        <v>0</v>
      </c>
      <c r="Z26" s="231" t="e">
        <f t="shared" si="9"/>
        <v>#DIV/0!</v>
      </c>
      <c r="AB26" s="76">
        <f>SUM('Näytteet työstö'!D224:BA224)</f>
        <v>0</v>
      </c>
      <c r="AC26" s="77">
        <f>SUM('Hienoaines työstö'!D224:BA224)</f>
        <v>0</v>
      </c>
      <c r="AD26" s="77">
        <f>SUMIF('Suuret kplt työstö'!D221:T221,"&gt;0")</f>
        <v>0</v>
      </c>
      <c r="AE26" s="78">
        <f t="shared" si="10"/>
        <v>0</v>
      </c>
      <c r="AF26" s="231" t="e">
        <f t="shared" si="11"/>
        <v>#DIV/0!</v>
      </c>
      <c r="AH26" s="76">
        <f>SUM('Näytteet työstö'!D290:BA290)</f>
        <v>0</v>
      </c>
      <c r="AI26" s="77">
        <f>SUM('Hienoaines työstö'!D290:BA290)</f>
        <v>0</v>
      </c>
      <c r="AJ26" s="77">
        <f>SUMIF('Suuret kplt työstö'!D287:T287,"&gt;0")</f>
        <v>0</v>
      </c>
      <c r="AK26" s="78">
        <f t="shared" si="12"/>
        <v>0</v>
      </c>
      <c r="AL26" s="231" t="e">
        <f t="shared" si="13"/>
        <v>#DIV/0!</v>
      </c>
    </row>
    <row r="27" spans="1:38" ht="13.5" thickTop="1" x14ac:dyDescent="0.2">
      <c r="A27" s="297" t="s">
        <v>72</v>
      </c>
      <c r="B27" s="227"/>
      <c r="C27" s="302"/>
      <c r="D27" s="315">
        <f t="shared" si="0"/>
        <v>0</v>
      </c>
      <c r="E27" s="268">
        <f t="shared" si="1"/>
        <v>0</v>
      </c>
      <c r="F27" s="247">
        <f t="shared" si="2"/>
        <v>0</v>
      </c>
      <c r="G27" s="332">
        <f t="shared" si="14"/>
        <v>0</v>
      </c>
      <c r="H27" s="248" t="e">
        <f t="shared" si="3"/>
        <v>#DIV/0!</v>
      </c>
      <c r="J27" s="273">
        <f>SUM(J22:J26)</f>
        <v>0</v>
      </c>
      <c r="K27" s="274">
        <f t="shared" ref="K27:AJ27" si="16">SUM(K22:K26)</f>
        <v>0</v>
      </c>
      <c r="L27" s="274">
        <f t="shared" si="16"/>
        <v>0</v>
      </c>
      <c r="M27" s="275">
        <f t="shared" si="4"/>
        <v>0</v>
      </c>
      <c r="N27" s="248" t="e">
        <f t="shared" si="5"/>
        <v>#DIV/0!</v>
      </c>
      <c r="P27" s="273">
        <f t="shared" si="16"/>
        <v>0</v>
      </c>
      <c r="Q27" s="274">
        <f t="shared" si="16"/>
        <v>0</v>
      </c>
      <c r="R27" s="274">
        <f t="shared" si="16"/>
        <v>0</v>
      </c>
      <c r="S27" s="275">
        <f t="shared" si="6"/>
        <v>0</v>
      </c>
      <c r="T27" s="248" t="e">
        <f t="shared" si="7"/>
        <v>#DIV/0!</v>
      </c>
      <c r="V27" s="273">
        <f t="shared" si="16"/>
        <v>0</v>
      </c>
      <c r="W27" s="274">
        <f t="shared" si="16"/>
        <v>0</v>
      </c>
      <c r="X27" s="274">
        <f t="shared" si="16"/>
        <v>0</v>
      </c>
      <c r="Y27" s="275">
        <f t="shared" si="8"/>
        <v>0</v>
      </c>
      <c r="Z27" s="248" t="e">
        <f t="shared" si="9"/>
        <v>#DIV/0!</v>
      </c>
      <c r="AB27" s="273">
        <f t="shared" si="16"/>
        <v>0</v>
      </c>
      <c r="AC27" s="274">
        <f t="shared" si="16"/>
        <v>0</v>
      </c>
      <c r="AD27" s="274">
        <f t="shared" si="16"/>
        <v>0</v>
      </c>
      <c r="AE27" s="275">
        <f t="shared" si="10"/>
        <v>0</v>
      </c>
      <c r="AF27" s="248" t="e">
        <f t="shared" si="11"/>
        <v>#DIV/0!</v>
      </c>
      <c r="AH27" s="273">
        <f t="shared" si="16"/>
        <v>0</v>
      </c>
      <c r="AI27" s="274">
        <f t="shared" si="16"/>
        <v>0</v>
      </c>
      <c r="AJ27" s="274">
        <f t="shared" si="16"/>
        <v>0</v>
      </c>
      <c r="AK27" s="275">
        <f t="shared" si="12"/>
        <v>0</v>
      </c>
      <c r="AL27" s="248" t="e">
        <f t="shared" si="13"/>
        <v>#DIV/0!</v>
      </c>
    </row>
    <row r="28" spans="1:38" x14ac:dyDescent="0.2">
      <c r="A28" s="303" t="s">
        <v>15</v>
      </c>
      <c r="B28" s="157"/>
      <c r="C28" s="158"/>
      <c r="D28" s="254">
        <f t="shared" si="0"/>
        <v>0</v>
      </c>
      <c r="E28" s="269">
        <f t="shared" si="1"/>
        <v>0</v>
      </c>
      <c r="F28" s="255">
        <f t="shared" si="2"/>
        <v>0</v>
      </c>
      <c r="G28" s="333">
        <f t="shared" si="14"/>
        <v>0</v>
      </c>
      <c r="H28" s="256" t="e">
        <f t="shared" si="3"/>
        <v>#DIV/0!</v>
      </c>
      <c r="J28" s="79">
        <f>SUM('Näytteet työstö'!D27:BA27)</f>
        <v>0</v>
      </c>
      <c r="K28" s="73">
        <f>SUM('Hienoaines työstö'!D27:BA27)</f>
        <v>0</v>
      </c>
      <c r="L28" s="73">
        <f>SUMIF('Suuret kplt työstö'!D24:T24,"&gt;0")</f>
        <v>0</v>
      </c>
      <c r="M28" s="74">
        <f t="shared" si="4"/>
        <v>0</v>
      </c>
      <c r="N28" s="71" t="e">
        <f t="shared" si="5"/>
        <v>#DIV/0!</v>
      </c>
      <c r="P28" s="75">
        <f>SUM('Näytteet työstö'!D93:BA93)</f>
        <v>0</v>
      </c>
      <c r="Q28" s="73">
        <f>SUM('Hienoaines työstö'!D93:BA93)</f>
        <v>0</v>
      </c>
      <c r="R28" s="73">
        <f>SUMIF('Suuret kplt työstö'!D90:T90,"&gt;0")</f>
        <v>0</v>
      </c>
      <c r="S28" s="74">
        <f t="shared" si="6"/>
        <v>0</v>
      </c>
      <c r="T28" s="71" t="e">
        <f t="shared" si="7"/>
        <v>#DIV/0!</v>
      </c>
      <c r="V28" s="75">
        <f>SUM('Näytteet työstö'!D159:BA159)</f>
        <v>0</v>
      </c>
      <c r="W28" s="73">
        <f>SUM('Hienoaines työstö'!D159:BA159)</f>
        <v>0</v>
      </c>
      <c r="X28" s="73">
        <f>SUMIF('Suuret kplt työstö'!D156:T156,"&gt;0")</f>
        <v>0</v>
      </c>
      <c r="Y28" s="74">
        <f t="shared" si="8"/>
        <v>0</v>
      </c>
      <c r="Z28" s="71" t="e">
        <f t="shared" si="9"/>
        <v>#DIV/0!</v>
      </c>
      <c r="AB28" s="75">
        <f>SUM('Näytteet työstö'!D225:BA225)</f>
        <v>0</v>
      </c>
      <c r="AC28" s="73">
        <f>SUM('Hienoaines työstö'!D225:BA225)</f>
        <v>0</v>
      </c>
      <c r="AD28" s="73">
        <f>SUMIF('Suuret kplt työstö'!D222:T222,"&gt;0")</f>
        <v>0</v>
      </c>
      <c r="AE28" s="74">
        <f t="shared" si="10"/>
        <v>0</v>
      </c>
      <c r="AF28" s="71" t="e">
        <f t="shared" si="11"/>
        <v>#DIV/0!</v>
      </c>
      <c r="AH28" s="75">
        <f>SUM('Näytteet työstö'!D291:BA291)</f>
        <v>0</v>
      </c>
      <c r="AI28" s="73">
        <f>SUM('Hienoaines työstö'!D291:BA291)</f>
        <v>0</v>
      </c>
      <c r="AJ28" s="73">
        <f>SUMIF('Suuret kplt työstö'!D288:T288,"&gt;0")</f>
        <v>0</v>
      </c>
      <c r="AK28" s="74">
        <f t="shared" si="12"/>
        <v>0</v>
      </c>
      <c r="AL28" s="71" t="e">
        <f t="shared" si="13"/>
        <v>#DIV/0!</v>
      </c>
    </row>
    <row r="29" spans="1:38" ht="12.75" customHeight="1" x14ac:dyDescent="0.2">
      <c r="A29" s="294"/>
      <c r="B29" s="119" t="s">
        <v>48</v>
      </c>
      <c r="C29" s="138"/>
      <c r="D29" s="313">
        <f t="shared" si="0"/>
        <v>0</v>
      </c>
      <c r="E29" s="266">
        <f t="shared" si="1"/>
        <v>0</v>
      </c>
      <c r="F29" s="27">
        <f t="shared" si="2"/>
        <v>0</v>
      </c>
      <c r="G29" s="334">
        <f t="shared" si="14"/>
        <v>0</v>
      </c>
      <c r="H29" s="71" t="e">
        <f t="shared" si="3"/>
        <v>#DIV/0!</v>
      </c>
      <c r="J29" s="79">
        <f>SUM('Näytteet työstö'!D28:BA28)</f>
        <v>0</v>
      </c>
      <c r="K29" s="73">
        <f>SUM('Hienoaines työstö'!D28:BA28)</f>
        <v>0</v>
      </c>
      <c r="L29" s="73">
        <f>SUMIF('Suuret kplt työstö'!D25:T25,"&gt;0")</f>
        <v>0</v>
      </c>
      <c r="M29" s="74">
        <f t="shared" si="4"/>
        <v>0</v>
      </c>
      <c r="N29" s="71" t="e">
        <f t="shared" si="5"/>
        <v>#DIV/0!</v>
      </c>
      <c r="P29" s="75">
        <f>SUM('Näytteet työstö'!D94:BA94)</f>
        <v>0</v>
      </c>
      <c r="Q29" s="73">
        <f>SUM('Hienoaines työstö'!D94:BA94)</f>
        <v>0</v>
      </c>
      <c r="R29" s="73">
        <f>SUMIF('Suuret kplt työstö'!D91:T91,"&gt;0")</f>
        <v>0</v>
      </c>
      <c r="S29" s="74">
        <f t="shared" si="6"/>
        <v>0</v>
      </c>
      <c r="T29" s="71" t="e">
        <f t="shared" si="7"/>
        <v>#DIV/0!</v>
      </c>
      <c r="V29" s="75">
        <f>SUM('Näytteet työstö'!D160:BA160)</f>
        <v>0</v>
      </c>
      <c r="W29" s="73">
        <f>SUM('Hienoaines työstö'!D160:BA160)</f>
        <v>0</v>
      </c>
      <c r="X29" s="73">
        <f>SUMIF('Suuret kplt työstö'!D157:T157,"&gt;0")</f>
        <v>0</v>
      </c>
      <c r="Y29" s="74">
        <f t="shared" si="8"/>
        <v>0</v>
      </c>
      <c r="Z29" s="71" t="e">
        <f t="shared" si="9"/>
        <v>#DIV/0!</v>
      </c>
      <c r="AB29" s="75">
        <f>SUM('Näytteet työstö'!D226:BA226)</f>
        <v>0</v>
      </c>
      <c r="AC29" s="73">
        <f>SUM('Hienoaines työstö'!D226:BA226)</f>
        <v>0</v>
      </c>
      <c r="AD29" s="73">
        <f>SUMIF('Suuret kplt työstö'!D223:T223,"&gt;0")</f>
        <v>0</v>
      </c>
      <c r="AE29" s="74">
        <f t="shared" si="10"/>
        <v>0</v>
      </c>
      <c r="AF29" s="71" t="e">
        <f t="shared" si="11"/>
        <v>#DIV/0!</v>
      </c>
      <c r="AH29" s="75">
        <f>SUM('Näytteet työstö'!D292:BA292)</f>
        <v>0</v>
      </c>
      <c r="AI29" s="73">
        <f>SUM('Hienoaines työstö'!D292:BA292)</f>
        <v>0</v>
      </c>
      <c r="AJ29" s="73">
        <f>SUMIF('Suuret kplt työstö'!D289:T289,"&gt;0")</f>
        <v>0</v>
      </c>
      <c r="AK29" s="74">
        <f t="shared" si="12"/>
        <v>0</v>
      </c>
      <c r="AL29" s="71" t="e">
        <f t="shared" si="13"/>
        <v>#DIV/0!</v>
      </c>
    </row>
    <row r="30" spans="1:38" x14ac:dyDescent="0.2">
      <c r="A30" s="294"/>
      <c r="B30" s="124"/>
      <c r="C30" s="139" t="s">
        <v>16</v>
      </c>
      <c r="D30" s="313">
        <f t="shared" si="0"/>
        <v>0</v>
      </c>
      <c r="E30" s="266">
        <f t="shared" si="1"/>
        <v>0</v>
      </c>
      <c r="F30" s="27">
        <f t="shared" si="2"/>
        <v>0</v>
      </c>
      <c r="G30" s="334">
        <f t="shared" si="14"/>
        <v>0</v>
      </c>
      <c r="H30" s="71" t="e">
        <f t="shared" si="3"/>
        <v>#DIV/0!</v>
      </c>
      <c r="J30" s="79">
        <f>SUM('Näytteet työstö'!D29:BA29)</f>
        <v>0</v>
      </c>
      <c r="K30" s="73">
        <f>SUM('Hienoaines työstö'!D29:BA29)</f>
        <v>0</v>
      </c>
      <c r="L30" s="73">
        <f>SUMIF('Suuret kplt työstö'!D26:T26,"&gt;0")</f>
        <v>0</v>
      </c>
      <c r="M30" s="74">
        <f t="shared" si="4"/>
        <v>0</v>
      </c>
      <c r="N30" s="71" t="e">
        <f t="shared" si="5"/>
        <v>#DIV/0!</v>
      </c>
      <c r="P30" s="75">
        <f>SUM('Näytteet työstö'!D95:BA95)</f>
        <v>0</v>
      </c>
      <c r="Q30" s="73">
        <f>SUM('Hienoaines työstö'!D95:BA95)</f>
        <v>0</v>
      </c>
      <c r="R30" s="73">
        <f>SUMIF('Suuret kplt työstö'!D92:T92,"&gt;0")</f>
        <v>0</v>
      </c>
      <c r="S30" s="74">
        <f t="shared" si="6"/>
        <v>0</v>
      </c>
      <c r="T30" s="71" t="e">
        <f t="shared" si="7"/>
        <v>#DIV/0!</v>
      </c>
      <c r="V30" s="75">
        <f>SUM('Näytteet työstö'!D161:BA161)</f>
        <v>0</v>
      </c>
      <c r="W30" s="73">
        <f>SUM('Hienoaines työstö'!D161:BA161)</f>
        <v>0</v>
      </c>
      <c r="X30" s="73">
        <f>SUMIF('Suuret kplt työstö'!D158:T158,"&gt;0")</f>
        <v>0</v>
      </c>
      <c r="Y30" s="74">
        <f t="shared" si="8"/>
        <v>0</v>
      </c>
      <c r="Z30" s="71" t="e">
        <f t="shared" si="9"/>
        <v>#DIV/0!</v>
      </c>
      <c r="AB30" s="75">
        <f>SUM('Näytteet työstö'!D227:BA227)</f>
        <v>0</v>
      </c>
      <c r="AC30" s="73">
        <f>SUM('Hienoaines työstö'!D227:BA227)</f>
        <v>0</v>
      </c>
      <c r="AD30" s="73">
        <f>SUMIF('Suuret kplt työstö'!D224:T224,"&gt;0")</f>
        <v>0</v>
      </c>
      <c r="AE30" s="74">
        <f t="shared" si="10"/>
        <v>0</v>
      </c>
      <c r="AF30" s="71" t="e">
        <f t="shared" si="11"/>
        <v>#DIV/0!</v>
      </c>
      <c r="AH30" s="75">
        <f>SUM('Näytteet työstö'!D293:BA293)</f>
        <v>0</v>
      </c>
      <c r="AI30" s="73">
        <f>SUM('Hienoaines työstö'!D293:BA293)</f>
        <v>0</v>
      </c>
      <c r="AJ30" s="73">
        <f>SUMIF('Suuret kplt työstö'!D290:T290,"&gt;0")</f>
        <v>0</v>
      </c>
      <c r="AK30" s="74">
        <f t="shared" si="12"/>
        <v>0</v>
      </c>
      <c r="AL30" s="71" t="e">
        <f t="shared" si="13"/>
        <v>#DIV/0!</v>
      </c>
    </row>
    <row r="31" spans="1:38" x14ac:dyDescent="0.2">
      <c r="A31" s="294"/>
      <c r="B31" s="31"/>
      <c r="C31" s="140" t="s">
        <v>17</v>
      </c>
      <c r="D31" s="313">
        <f t="shared" si="0"/>
        <v>0</v>
      </c>
      <c r="E31" s="266">
        <f t="shared" si="1"/>
        <v>0</v>
      </c>
      <c r="F31" s="27">
        <f t="shared" si="2"/>
        <v>0</v>
      </c>
      <c r="G31" s="334">
        <f t="shared" si="14"/>
        <v>0</v>
      </c>
      <c r="H31" s="71" t="e">
        <f t="shared" si="3"/>
        <v>#DIV/0!</v>
      </c>
      <c r="J31" s="79">
        <f>SUM('Näytteet työstö'!D30:BA30)</f>
        <v>0</v>
      </c>
      <c r="K31" s="73">
        <f>SUM('Hienoaines työstö'!D30:BA30)</f>
        <v>0</v>
      </c>
      <c r="L31" s="73">
        <f>SUMIF('Suuret kplt työstö'!D27:T27,"&gt;0")</f>
        <v>0</v>
      </c>
      <c r="M31" s="74">
        <f t="shared" si="4"/>
        <v>0</v>
      </c>
      <c r="N31" s="71" t="e">
        <f t="shared" si="5"/>
        <v>#DIV/0!</v>
      </c>
      <c r="P31" s="75">
        <f>SUM('Näytteet työstö'!D96:BA96)</f>
        <v>0</v>
      </c>
      <c r="Q31" s="73">
        <f>SUM('Hienoaines työstö'!D96:BA96)</f>
        <v>0</v>
      </c>
      <c r="R31" s="73">
        <f>SUMIF('Suuret kplt työstö'!D93:T93,"&gt;0")</f>
        <v>0</v>
      </c>
      <c r="S31" s="74">
        <f t="shared" si="6"/>
        <v>0</v>
      </c>
      <c r="T31" s="71" t="e">
        <f t="shared" si="7"/>
        <v>#DIV/0!</v>
      </c>
      <c r="V31" s="75">
        <f>SUM('Näytteet työstö'!D162:BA162)</f>
        <v>0</v>
      </c>
      <c r="W31" s="73">
        <f>SUM('Hienoaines työstö'!D162:BA162)</f>
        <v>0</v>
      </c>
      <c r="X31" s="73">
        <f>SUMIF('Suuret kplt työstö'!D159:T159,"&gt;0")</f>
        <v>0</v>
      </c>
      <c r="Y31" s="74">
        <f t="shared" si="8"/>
        <v>0</v>
      </c>
      <c r="Z31" s="71" t="e">
        <f t="shared" si="9"/>
        <v>#DIV/0!</v>
      </c>
      <c r="AB31" s="75">
        <f>SUM('Näytteet työstö'!D228:BA228)</f>
        <v>0</v>
      </c>
      <c r="AC31" s="73">
        <f>SUM('Hienoaines työstö'!D228:BA228)</f>
        <v>0</v>
      </c>
      <c r="AD31" s="73">
        <f>SUMIF('Suuret kplt työstö'!D225:T225,"&gt;0")</f>
        <v>0</v>
      </c>
      <c r="AE31" s="74">
        <f t="shared" si="10"/>
        <v>0</v>
      </c>
      <c r="AF31" s="71" t="e">
        <f t="shared" si="11"/>
        <v>#DIV/0!</v>
      </c>
      <c r="AH31" s="75">
        <f>SUM('Näytteet työstö'!D294:BA294)</f>
        <v>0</v>
      </c>
      <c r="AI31" s="73">
        <f>SUM('Hienoaines työstö'!D294:BA294)</f>
        <v>0</v>
      </c>
      <c r="AJ31" s="73">
        <f>SUMIF('Suuret kplt työstö'!D291:T291,"&gt;0")</f>
        <v>0</v>
      </c>
      <c r="AK31" s="74">
        <f t="shared" si="12"/>
        <v>0</v>
      </c>
      <c r="AL31" s="71" t="e">
        <f t="shared" si="13"/>
        <v>#DIV/0!</v>
      </c>
    </row>
    <row r="32" spans="1:38" ht="12.75" customHeight="1" x14ac:dyDescent="0.2">
      <c r="A32" s="294"/>
      <c r="B32" s="120" t="s">
        <v>49</v>
      </c>
      <c r="C32" s="141"/>
      <c r="D32" s="313">
        <f t="shared" si="0"/>
        <v>0</v>
      </c>
      <c r="E32" s="266">
        <f t="shared" si="1"/>
        <v>0</v>
      </c>
      <c r="F32" s="27">
        <f t="shared" si="2"/>
        <v>0</v>
      </c>
      <c r="G32" s="334">
        <f t="shared" si="14"/>
        <v>0</v>
      </c>
      <c r="H32" s="71" t="e">
        <f t="shared" si="3"/>
        <v>#DIV/0!</v>
      </c>
      <c r="J32" s="79">
        <f>SUM('Näytteet työstö'!D31:BA31)</f>
        <v>0</v>
      </c>
      <c r="K32" s="73">
        <f>SUM('Hienoaines työstö'!D31:BA31)</f>
        <v>0</v>
      </c>
      <c r="L32" s="73">
        <f>SUMIF('Suuret kplt työstö'!D28:T28,"&gt;0")</f>
        <v>0</v>
      </c>
      <c r="M32" s="74">
        <f t="shared" si="4"/>
        <v>0</v>
      </c>
      <c r="N32" s="71" t="e">
        <f t="shared" si="5"/>
        <v>#DIV/0!</v>
      </c>
      <c r="P32" s="75">
        <f>SUM('Näytteet työstö'!D97:BA97)</f>
        <v>0</v>
      </c>
      <c r="Q32" s="73">
        <f>SUM('Hienoaines työstö'!D97:BA97)</f>
        <v>0</v>
      </c>
      <c r="R32" s="73">
        <f>SUMIF('Suuret kplt työstö'!D94:T94,"&gt;0")</f>
        <v>0</v>
      </c>
      <c r="S32" s="74">
        <f t="shared" si="6"/>
        <v>0</v>
      </c>
      <c r="T32" s="71" t="e">
        <f t="shared" si="7"/>
        <v>#DIV/0!</v>
      </c>
      <c r="V32" s="75">
        <f>SUM('Näytteet työstö'!D163:BA163)</f>
        <v>0</v>
      </c>
      <c r="W32" s="73">
        <f>SUM('Hienoaines työstö'!D163:BA163)</f>
        <v>0</v>
      </c>
      <c r="X32" s="73">
        <f>SUMIF('Suuret kplt työstö'!D160:T160,"&gt;0")</f>
        <v>0</v>
      </c>
      <c r="Y32" s="74">
        <f t="shared" si="8"/>
        <v>0</v>
      </c>
      <c r="Z32" s="71" t="e">
        <f t="shared" si="9"/>
        <v>#DIV/0!</v>
      </c>
      <c r="AB32" s="75">
        <f>SUM('Näytteet työstö'!D229:BA229)</f>
        <v>0</v>
      </c>
      <c r="AC32" s="73">
        <f>SUM('Hienoaines työstö'!D229:BA229)</f>
        <v>0</v>
      </c>
      <c r="AD32" s="73">
        <f>SUMIF('Suuret kplt työstö'!D226:T226,"&gt;0")</f>
        <v>0</v>
      </c>
      <c r="AE32" s="74">
        <f t="shared" si="10"/>
        <v>0</v>
      </c>
      <c r="AF32" s="71" t="e">
        <f t="shared" si="11"/>
        <v>#DIV/0!</v>
      </c>
      <c r="AH32" s="75">
        <f>SUM('Näytteet työstö'!D295:BA295)</f>
        <v>0</v>
      </c>
      <c r="AI32" s="73">
        <f>SUM('Hienoaines työstö'!D295:BA295)</f>
        <v>0</v>
      </c>
      <c r="AJ32" s="73">
        <f>SUMIF('Suuret kplt työstö'!D292:T292,"&gt;0")</f>
        <v>0</v>
      </c>
      <c r="AK32" s="74">
        <f t="shared" si="12"/>
        <v>0</v>
      </c>
      <c r="AL32" s="71" t="e">
        <f t="shared" si="13"/>
        <v>#DIV/0!</v>
      </c>
    </row>
    <row r="33" spans="1:38" ht="13.5" customHeight="1" thickBot="1" x14ac:dyDescent="0.25">
      <c r="A33" s="295"/>
      <c r="B33" s="234" t="s">
        <v>50</v>
      </c>
      <c r="C33" s="304"/>
      <c r="D33" s="314">
        <f t="shared" si="0"/>
        <v>0</v>
      </c>
      <c r="E33" s="267">
        <f t="shared" si="1"/>
        <v>0</v>
      </c>
      <c r="F33" s="28">
        <f t="shared" si="2"/>
        <v>0</v>
      </c>
      <c r="G33" s="335">
        <f t="shared" si="14"/>
        <v>0</v>
      </c>
      <c r="H33" s="231" t="e">
        <f t="shared" si="3"/>
        <v>#DIV/0!</v>
      </c>
      <c r="J33" s="80">
        <f>SUM('Näytteet työstö'!D32:BA32)</f>
        <v>0</v>
      </c>
      <c r="K33" s="77">
        <f>SUM('Hienoaines työstö'!D32:BA32)</f>
        <v>0</v>
      </c>
      <c r="L33" s="77">
        <f>SUMIF('Suuret kplt työstö'!D29:T29,"&gt;0")</f>
        <v>0</v>
      </c>
      <c r="M33" s="78">
        <f t="shared" si="4"/>
        <v>0</v>
      </c>
      <c r="N33" s="231" t="e">
        <f t="shared" si="5"/>
        <v>#DIV/0!</v>
      </c>
      <c r="P33" s="76">
        <f>SUM('Näytteet työstö'!D98:BA98)</f>
        <v>0</v>
      </c>
      <c r="Q33" s="77">
        <f>SUM('Hienoaines työstö'!D98:BA98)</f>
        <v>0</v>
      </c>
      <c r="R33" s="77">
        <f>SUMIF('Suuret kplt työstö'!D95:T95,"&gt;0")</f>
        <v>0</v>
      </c>
      <c r="S33" s="78">
        <f t="shared" si="6"/>
        <v>0</v>
      </c>
      <c r="T33" s="231" t="e">
        <f t="shared" si="7"/>
        <v>#DIV/0!</v>
      </c>
      <c r="V33" s="76">
        <f>SUM('Näytteet työstö'!D164:BA164)</f>
        <v>0</v>
      </c>
      <c r="W33" s="77">
        <f>SUM('Hienoaines työstö'!D164:BA164)</f>
        <v>0</v>
      </c>
      <c r="X33" s="77">
        <f>SUMIF('Suuret kplt työstö'!D161:T161,"&gt;0")</f>
        <v>0</v>
      </c>
      <c r="Y33" s="78">
        <f t="shared" si="8"/>
        <v>0</v>
      </c>
      <c r="Z33" s="231" t="e">
        <f t="shared" si="9"/>
        <v>#DIV/0!</v>
      </c>
      <c r="AB33" s="76">
        <f>SUM('Näytteet työstö'!D230:BA230)</f>
        <v>0</v>
      </c>
      <c r="AC33" s="77">
        <f>SUM('Hienoaines työstö'!D230:BA230)</f>
        <v>0</v>
      </c>
      <c r="AD33" s="77">
        <f>SUMIF('Suuret kplt työstö'!D227:T227,"&gt;0")</f>
        <v>0</v>
      </c>
      <c r="AE33" s="78">
        <f t="shared" si="10"/>
        <v>0</v>
      </c>
      <c r="AF33" s="231" t="e">
        <f t="shared" si="11"/>
        <v>#DIV/0!</v>
      </c>
      <c r="AH33" s="76">
        <f>SUM('Näytteet työstö'!D296:BA296)</f>
        <v>0</v>
      </c>
      <c r="AI33" s="77">
        <f>SUM('Hienoaines työstö'!D296:BA296)</f>
        <v>0</v>
      </c>
      <c r="AJ33" s="77">
        <f>SUMIF('Suuret kplt työstö'!D293:T293,"&gt;0")</f>
        <v>0</v>
      </c>
      <c r="AK33" s="78">
        <f t="shared" si="12"/>
        <v>0</v>
      </c>
      <c r="AL33" s="231" t="e">
        <f t="shared" si="13"/>
        <v>#DIV/0!</v>
      </c>
    </row>
    <row r="34" spans="1:38" ht="13.5" thickTop="1" x14ac:dyDescent="0.2">
      <c r="A34" s="297" t="s">
        <v>73</v>
      </c>
      <c r="B34" s="250"/>
      <c r="C34" s="298"/>
      <c r="D34" s="315">
        <f t="shared" si="0"/>
        <v>0</v>
      </c>
      <c r="E34" s="268">
        <f t="shared" si="1"/>
        <v>0</v>
      </c>
      <c r="F34" s="247">
        <f t="shared" si="2"/>
        <v>0</v>
      </c>
      <c r="G34" s="332">
        <f t="shared" si="14"/>
        <v>0</v>
      </c>
      <c r="H34" s="248" t="e">
        <f t="shared" si="3"/>
        <v>#DIV/0!</v>
      </c>
      <c r="J34" s="273">
        <f>SUM(J28:J33)</f>
        <v>0</v>
      </c>
      <c r="K34" s="274">
        <f t="shared" ref="K34:AJ34" si="17">SUM(K28:K33)</f>
        <v>0</v>
      </c>
      <c r="L34" s="274">
        <f t="shared" si="17"/>
        <v>0</v>
      </c>
      <c r="M34" s="275">
        <f t="shared" si="4"/>
        <v>0</v>
      </c>
      <c r="N34" s="248" t="e">
        <f t="shared" si="5"/>
        <v>#DIV/0!</v>
      </c>
      <c r="P34" s="273">
        <f t="shared" si="17"/>
        <v>0</v>
      </c>
      <c r="Q34" s="274">
        <f t="shared" si="17"/>
        <v>0</v>
      </c>
      <c r="R34" s="274">
        <f t="shared" si="17"/>
        <v>0</v>
      </c>
      <c r="S34" s="275">
        <f t="shared" si="6"/>
        <v>0</v>
      </c>
      <c r="T34" s="248" t="e">
        <f t="shared" si="7"/>
        <v>#DIV/0!</v>
      </c>
      <c r="V34" s="273">
        <f t="shared" si="17"/>
        <v>0</v>
      </c>
      <c r="W34" s="274">
        <f t="shared" si="17"/>
        <v>0</v>
      </c>
      <c r="X34" s="274">
        <f t="shared" si="17"/>
        <v>0</v>
      </c>
      <c r="Y34" s="275">
        <f t="shared" si="8"/>
        <v>0</v>
      </c>
      <c r="Z34" s="248" t="e">
        <f t="shared" si="9"/>
        <v>#DIV/0!</v>
      </c>
      <c r="AB34" s="273">
        <f t="shared" si="17"/>
        <v>0</v>
      </c>
      <c r="AC34" s="274">
        <f t="shared" si="17"/>
        <v>0</v>
      </c>
      <c r="AD34" s="274">
        <f t="shared" si="17"/>
        <v>0</v>
      </c>
      <c r="AE34" s="275">
        <f t="shared" si="10"/>
        <v>0</v>
      </c>
      <c r="AF34" s="248" t="e">
        <f t="shared" si="11"/>
        <v>#DIV/0!</v>
      </c>
      <c r="AH34" s="273">
        <f t="shared" si="17"/>
        <v>0</v>
      </c>
      <c r="AI34" s="274">
        <f t="shared" si="17"/>
        <v>0</v>
      </c>
      <c r="AJ34" s="274">
        <f t="shared" si="17"/>
        <v>0</v>
      </c>
      <c r="AK34" s="275">
        <f t="shared" si="12"/>
        <v>0</v>
      </c>
      <c r="AL34" s="248" t="e">
        <f t="shared" si="13"/>
        <v>#DIV/0!</v>
      </c>
    </row>
    <row r="35" spans="1:38" x14ac:dyDescent="0.2">
      <c r="A35" s="305" t="s">
        <v>18</v>
      </c>
      <c r="B35" s="157"/>
      <c r="C35" s="158"/>
      <c r="D35" s="254">
        <f t="shared" si="0"/>
        <v>0</v>
      </c>
      <c r="E35" s="269">
        <f t="shared" si="1"/>
        <v>0</v>
      </c>
      <c r="F35" s="255">
        <f t="shared" si="2"/>
        <v>0</v>
      </c>
      <c r="G35" s="333">
        <f t="shared" si="14"/>
        <v>0</v>
      </c>
      <c r="H35" s="256" t="e">
        <f t="shared" si="3"/>
        <v>#DIV/0!</v>
      </c>
      <c r="J35" s="79">
        <f>SUM('Näytteet työstö'!D33:BA33)</f>
        <v>0</v>
      </c>
      <c r="K35" s="73">
        <f>SUM('Hienoaines työstö'!D33:BA33)</f>
        <v>0</v>
      </c>
      <c r="L35" s="73">
        <f>SUMIF('Suuret kplt työstö'!D30:T30,"&gt;0")</f>
        <v>0</v>
      </c>
      <c r="M35" s="74">
        <f t="shared" si="4"/>
        <v>0</v>
      </c>
      <c r="N35" s="71" t="e">
        <f t="shared" si="5"/>
        <v>#DIV/0!</v>
      </c>
      <c r="P35" s="75">
        <f>SUM('Näytteet työstö'!D99:BA99)</f>
        <v>0</v>
      </c>
      <c r="Q35" s="73">
        <f>SUM('Hienoaines työstö'!D99:BA99)</f>
        <v>0</v>
      </c>
      <c r="R35" s="73">
        <f>SUMIF('Suuret kplt työstö'!D96:T96,"&gt;0")</f>
        <v>0</v>
      </c>
      <c r="S35" s="74">
        <f t="shared" si="6"/>
        <v>0</v>
      </c>
      <c r="T35" s="71" t="e">
        <f t="shared" si="7"/>
        <v>#DIV/0!</v>
      </c>
      <c r="V35" s="75">
        <f>SUM('Näytteet työstö'!D165:BA165)</f>
        <v>0</v>
      </c>
      <c r="W35" s="73">
        <f>SUM('Hienoaines työstö'!D165:BA165)</f>
        <v>0</v>
      </c>
      <c r="X35" s="73">
        <f>SUMIF('Suuret kplt työstö'!D162:T162,"&gt;0")</f>
        <v>0</v>
      </c>
      <c r="Y35" s="74">
        <f t="shared" si="8"/>
        <v>0</v>
      </c>
      <c r="Z35" s="71" t="e">
        <f t="shared" si="9"/>
        <v>#DIV/0!</v>
      </c>
      <c r="AB35" s="75">
        <f>SUM('Näytteet työstö'!D231:BA231)</f>
        <v>0</v>
      </c>
      <c r="AC35" s="73">
        <f>SUM('Hienoaines työstö'!D231:BA231)</f>
        <v>0</v>
      </c>
      <c r="AD35" s="73">
        <f>SUMIF('Suuret kplt työstö'!D228:T228,"&gt;0")</f>
        <v>0</v>
      </c>
      <c r="AE35" s="74">
        <f t="shared" si="10"/>
        <v>0</v>
      </c>
      <c r="AF35" s="71" t="e">
        <f t="shared" si="11"/>
        <v>#DIV/0!</v>
      </c>
      <c r="AH35" s="75">
        <f>SUM('Näytteet työstö'!D297:BA297)</f>
        <v>0</v>
      </c>
      <c r="AI35" s="73">
        <f>SUM('Hienoaines työstö'!D297:BA297)</f>
        <v>0</v>
      </c>
      <c r="AJ35" s="73">
        <f>SUMIF('Suuret kplt työstö'!D294:T294,"&gt;0")</f>
        <v>0</v>
      </c>
      <c r="AK35" s="74">
        <f t="shared" si="12"/>
        <v>0</v>
      </c>
      <c r="AL35" s="71" t="e">
        <f t="shared" si="13"/>
        <v>#DIV/0!</v>
      </c>
    </row>
    <row r="36" spans="1:38" ht="12.75" customHeight="1" x14ac:dyDescent="0.2">
      <c r="A36" s="294"/>
      <c r="B36" s="122" t="s">
        <v>19</v>
      </c>
      <c r="C36" s="143"/>
      <c r="D36" s="313">
        <f t="shared" si="0"/>
        <v>0</v>
      </c>
      <c r="E36" s="266">
        <f t="shared" si="1"/>
        <v>0</v>
      </c>
      <c r="F36" s="27">
        <f t="shared" si="2"/>
        <v>0</v>
      </c>
      <c r="G36" s="334">
        <f t="shared" si="14"/>
        <v>0</v>
      </c>
      <c r="H36" s="71" t="e">
        <f t="shared" si="3"/>
        <v>#DIV/0!</v>
      </c>
      <c r="J36" s="79">
        <f>SUM('Näytteet työstö'!D34:BA34)</f>
        <v>0</v>
      </c>
      <c r="K36" s="73">
        <f>SUM('Hienoaines työstö'!D34:BA34)</f>
        <v>0</v>
      </c>
      <c r="L36" s="73">
        <f>SUMIF('Suuret kplt työstö'!D31:T31,"&gt;0")</f>
        <v>0</v>
      </c>
      <c r="M36" s="74">
        <f t="shared" si="4"/>
        <v>0</v>
      </c>
      <c r="N36" s="71" t="e">
        <f t="shared" si="5"/>
        <v>#DIV/0!</v>
      </c>
      <c r="P36" s="75">
        <f>SUM('Näytteet työstö'!D100:BA100)</f>
        <v>0</v>
      </c>
      <c r="Q36" s="73">
        <f>SUM('Hienoaines työstö'!D100:BA100)</f>
        <v>0</v>
      </c>
      <c r="R36" s="73">
        <f>SUMIF('Suuret kplt työstö'!D97:T97,"&gt;0")</f>
        <v>0</v>
      </c>
      <c r="S36" s="74">
        <f t="shared" si="6"/>
        <v>0</v>
      </c>
      <c r="T36" s="71" t="e">
        <f t="shared" si="7"/>
        <v>#DIV/0!</v>
      </c>
      <c r="V36" s="75">
        <f>SUM('Näytteet työstö'!D166:BA166)</f>
        <v>0</v>
      </c>
      <c r="W36" s="73">
        <f>SUM('Hienoaines työstö'!D166:BA166)</f>
        <v>0</v>
      </c>
      <c r="X36" s="73">
        <f>SUMIF('Suuret kplt työstö'!D163:T163,"&gt;0")</f>
        <v>0</v>
      </c>
      <c r="Y36" s="74">
        <f t="shared" si="8"/>
        <v>0</v>
      </c>
      <c r="Z36" s="71" t="e">
        <f t="shared" si="9"/>
        <v>#DIV/0!</v>
      </c>
      <c r="AB36" s="75">
        <f>SUM('Näytteet työstö'!D232:BA232)</f>
        <v>0</v>
      </c>
      <c r="AC36" s="73">
        <f>SUM('Hienoaines työstö'!D232:BA232)</f>
        <v>0</v>
      </c>
      <c r="AD36" s="73">
        <f>SUMIF('Suuret kplt työstö'!D229:T229,"&gt;0")</f>
        <v>0</v>
      </c>
      <c r="AE36" s="74">
        <f t="shared" si="10"/>
        <v>0</v>
      </c>
      <c r="AF36" s="71" t="e">
        <f t="shared" si="11"/>
        <v>#DIV/0!</v>
      </c>
      <c r="AH36" s="75">
        <f>SUM('Näytteet työstö'!D298:BA298)</f>
        <v>0</v>
      </c>
      <c r="AI36" s="73">
        <f>SUM('Hienoaines työstö'!D298:BA298)</f>
        <v>0</v>
      </c>
      <c r="AJ36" s="73">
        <f>SUMIF('Suuret kplt työstö'!D295:T295,"&gt;0")</f>
        <v>0</v>
      </c>
      <c r="AK36" s="74">
        <f t="shared" si="12"/>
        <v>0</v>
      </c>
      <c r="AL36" s="71" t="e">
        <f t="shared" si="13"/>
        <v>#DIV/0!</v>
      </c>
    </row>
    <row r="37" spans="1:38" x14ac:dyDescent="0.2">
      <c r="A37" s="294"/>
      <c r="B37" s="20" t="s">
        <v>126</v>
      </c>
      <c r="C37" s="144"/>
      <c r="D37" s="313">
        <f t="shared" si="0"/>
        <v>0</v>
      </c>
      <c r="E37" s="266">
        <f t="shared" si="1"/>
        <v>0</v>
      </c>
      <c r="F37" s="27">
        <f t="shared" si="2"/>
        <v>0</v>
      </c>
      <c r="G37" s="334">
        <f t="shared" si="14"/>
        <v>0</v>
      </c>
      <c r="H37" s="71" t="e">
        <f t="shared" si="3"/>
        <v>#DIV/0!</v>
      </c>
      <c r="J37" s="79">
        <f>SUM('Näytteet työstö'!D35:BA35)</f>
        <v>0</v>
      </c>
      <c r="K37" s="73">
        <f>SUM('Hienoaines työstö'!D35:BA35)</f>
        <v>0</v>
      </c>
      <c r="L37" s="73">
        <f>SUMIF('Suuret kplt työstö'!D32:T32,"&gt;0")</f>
        <v>0</v>
      </c>
      <c r="M37" s="74">
        <f t="shared" si="4"/>
        <v>0</v>
      </c>
      <c r="N37" s="71" t="e">
        <f t="shared" si="5"/>
        <v>#DIV/0!</v>
      </c>
      <c r="P37" s="75">
        <f>SUM('Näytteet työstö'!D101:BA101)</f>
        <v>0</v>
      </c>
      <c r="Q37" s="73">
        <f>SUM('Hienoaines työstö'!D101:BA101)</f>
        <v>0</v>
      </c>
      <c r="R37" s="73">
        <f>SUMIF('Suuret kplt työstö'!D98:T98,"&gt;0")</f>
        <v>0</v>
      </c>
      <c r="S37" s="74">
        <f t="shared" si="6"/>
        <v>0</v>
      </c>
      <c r="T37" s="71" t="e">
        <f t="shared" si="7"/>
        <v>#DIV/0!</v>
      </c>
      <c r="V37" s="75">
        <f>SUM('Näytteet työstö'!D167:BA167)</f>
        <v>0</v>
      </c>
      <c r="W37" s="73">
        <f>SUM('Hienoaines työstö'!D167:BA167)</f>
        <v>0</v>
      </c>
      <c r="X37" s="73">
        <f>SUMIF('Suuret kplt työstö'!D164:T164,"&gt;0")</f>
        <v>0</v>
      </c>
      <c r="Y37" s="74">
        <f t="shared" si="8"/>
        <v>0</v>
      </c>
      <c r="Z37" s="71" t="e">
        <f t="shared" si="9"/>
        <v>#DIV/0!</v>
      </c>
      <c r="AB37" s="75">
        <f>SUM('Näytteet työstö'!D233:BA233)</f>
        <v>0</v>
      </c>
      <c r="AC37" s="73">
        <f>SUM('Hienoaines työstö'!D233:BA233)</f>
        <v>0</v>
      </c>
      <c r="AD37" s="73">
        <f>SUMIF('Suuret kplt työstö'!D230:T230,"&gt;0")</f>
        <v>0</v>
      </c>
      <c r="AE37" s="74">
        <f t="shared" si="10"/>
        <v>0</v>
      </c>
      <c r="AF37" s="71" t="e">
        <f t="shared" si="11"/>
        <v>#DIV/0!</v>
      </c>
      <c r="AH37" s="75">
        <f>SUM('Näytteet työstö'!D299:BA299)</f>
        <v>0</v>
      </c>
      <c r="AI37" s="73">
        <f>SUM('Hienoaines työstö'!D299:BA299)</f>
        <v>0</v>
      </c>
      <c r="AJ37" s="73">
        <f>SUMIF('Suuret kplt työstö'!D296:T296,"&gt;0")</f>
        <v>0</v>
      </c>
      <c r="AK37" s="74">
        <f t="shared" si="12"/>
        <v>0</v>
      </c>
      <c r="AL37" s="71" t="e">
        <f t="shared" si="13"/>
        <v>#DIV/0!</v>
      </c>
    </row>
    <row r="38" spans="1:38" ht="12.75" customHeight="1" x14ac:dyDescent="0.2">
      <c r="A38" s="294"/>
      <c r="B38" s="120" t="s">
        <v>69</v>
      </c>
      <c r="C38" s="141"/>
      <c r="D38" s="313">
        <f t="shared" si="0"/>
        <v>0</v>
      </c>
      <c r="E38" s="266">
        <f t="shared" si="1"/>
        <v>0</v>
      </c>
      <c r="F38" s="27">
        <f t="shared" si="2"/>
        <v>0</v>
      </c>
      <c r="G38" s="334">
        <f t="shared" si="14"/>
        <v>0</v>
      </c>
      <c r="H38" s="71" t="e">
        <f t="shared" si="3"/>
        <v>#DIV/0!</v>
      </c>
      <c r="J38" s="79">
        <f>SUM('Näytteet työstö'!D36:BA36)</f>
        <v>0</v>
      </c>
      <c r="K38" s="73">
        <f>SUM('Hienoaines työstö'!D36:BA36)</f>
        <v>0</v>
      </c>
      <c r="L38" s="73">
        <f>SUMIF('Suuret kplt työstö'!D33:T33,"&gt;0")</f>
        <v>0</v>
      </c>
      <c r="M38" s="74">
        <f t="shared" si="4"/>
        <v>0</v>
      </c>
      <c r="N38" s="71" t="e">
        <f t="shared" si="5"/>
        <v>#DIV/0!</v>
      </c>
      <c r="P38" s="75">
        <f>SUM('Näytteet työstö'!D102:BA102)</f>
        <v>0</v>
      </c>
      <c r="Q38" s="73">
        <f>SUM('Hienoaines työstö'!D102:BA102)</f>
        <v>0</v>
      </c>
      <c r="R38" s="73">
        <f>SUMIF('Suuret kplt työstö'!D99:T99,"&gt;0")</f>
        <v>0</v>
      </c>
      <c r="S38" s="74">
        <f t="shared" si="6"/>
        <v>0</v>
      </c>
      <c r="T38" s="71" t="e">
        <f t="shared" si="7"/>
        <v>#DIV/0!</v>
      </c>
      <c r="V38" s="75">
        <f>SUM('Näytteet työstö'!D168:BA168)</f>
        <v>0</v>
      </c>
      <c r="W38" s="73">
        <f>SUM('Hienoaines työstö'!D168:BA168)</f>
        <v>0</v>
      </c>
      <c r="X38" s="73">
        <f>SUMIF('Suuret kplt työstö'!D165:T165,"&gt;0")</f>
        <v>0</v>
      </c>
      <c r="Y38" s="74">
        <f t="shared" si="8"/>
        <v>0</v>
      </c>
      <c r="Z38" s="71" t="e">
        <f t="shared" si="9"/>
        <v>#DIV/0!</v>
      </c>
      <c r="AB38" s="75">
        <f>SUM('Näytteet työstö'!D234:BA234)</f>
        <v>0</v>
      </c>
      <c r="AC38" s="73">
        <f>SUM('Hienoaines työstö'!D234:BA234)</f>
        <v>0</v>
      </c>
      <c r="AD38" s="73">
        <f>SUMIF('Suuret kplt työstö'!D231:T231,"&gt;0")</f>
        <v>0</v>
      </c>
      <c r="AE38" s="74">
        <f t="shared" si="10"/>
        <v>0</v>
      </c>
      <c r="AF38" s="71" t="e">
        <f t="shared" si="11"/>
        <v>#DIV/0!</v>
      </c>
      <c r="AH38" s="75">
        <f>SUM('Näytteet työstö'!D300:BA300)</f>
        <v>0</v>
      </c>
      <c r="AI38" s="73">
        <f>SUM('Hienoaines työstö'!D300:BA300)</f>
        <v>0</v>
      </c>
      <c r="AJ38" s="73">
        <f>SUMIF('Suuret kplt työstö'!D297:T297,"&gt;0")</f>
        <v>0</v>
      </c>
      <c r="AK38" s="74">
        <f t="shared" si="12"/>
        <v>0</v>
      </c>
      <c r="AL38" s="71" t="e">
        <f t="shared" si="13"/>
        <v>#DIV/0!</v>
      </c>
    </row>
    <row r="39" spans="1:38" x14ac:dyDescent="0.2">
      <c r="A39" s="294"/>
      <c r="B39" s="125"/>
      <c r="C39" s="145" t="s">
        <v>70</v>
      </c>
      <c r="D39" s="313">
        <f t="shared" si="0"/>
        <v>0</v>
      </c>
      <c r="E39" s="266">
        <f t="shared" si="1"/>
        <v>0</v>
      </c>
      <c r="F39" s="27">
        <f t="shared" si="2"/>
        <v>0</v>
      </c>
      <c r="G39" s="334">
        <f t="shared" si="14"/>
        <v>0</v>
      </c>
      <c r="H39" s="71" t="e">
        <f t="shared" si="3"/>
        <v>#DIV/0!</v>
      </c>
      <c r="J39" s="79">
        <f>SUM('Näytteet työstö'!D37:BA37)</f>
        <v>0</v>
      </c>
      <c r="K39" s="73">
        <f>SUM('Hienoaines työstö'!D37:BA37)</f>
        <v>0</v>
      </c>
      <c r="L39" s="73">
        <f>SUMIF('Suuret kplt työstö'!D34:T34,"&gt;0")</f>
        <v>0</v>
      </c>
      <c r="M39" s="74">
        <f t="shared" si="4"/>
        <v>0</v>
      </c>
      <c r="N39" s="71" t="e">
        <f t="shared" si="5"/>
        <v>#DIV/0!</v>
      </c>
      <c r="P39" s="75">
        <f>SUM('Näytteet työstö'!D103:BA103)</f>
        <v>0</v>
      </c>
      <c r="Q39" s="73">
        <f>SUM('Hienoaines työstö'!D103:BA103)</f>
        <v>0</v>
      </c>
      <c r="R39" s="73">
        <f>SUMIF('Suuret kplt työstö'!D100:T100,"&gt;0")</f>
        <v>0</v>
      </c>
      <c r="S39" s="74">
        <f t="shared" si="6"/>
        <v>0</v>
      </c>
      <c r="T39" s="71" t="e">
        <f t="shared" si="7"/>
        <v>#DIV/0!</v>
      </c>
      <c r="V39" s="75">
        <f>SUM('Näytteet työstö'!D169:BA169)</f>
        <v>0</v>
      </c>
      <c r="W39" s="73">
        <f>SUM('Hienoaines työstö'!D169:BA169)</f>
        <v>0</v>
      </c>
      <c r="X39" s="73">
        <f>SUMIF('Suuret kplt työstö'!D166:T166,"&gt;0")</f>
        <v>0</v>
      </c>
      <c r="Y39" s="74">
        <f t="shared" si="8"/>
        <v>0</v>
      </c>
      <c r="Z39" s="71" t="e">
        <f t="shared" si="9"/>
        <v>#DIV/0!</v>
      </c>
      <c r="AB39" s="75">
        <f>SUM('Näytteet työstö'!D235:BA235)</f>
        <v>0</v>
      </c>
      <c r="AC39" s="73">
        <f>SUM('Hienoaines työstö'!D235:BA235)</f>
        <v>0</v>
      </c>
      <c r="AD39" s="73">
        <f>SUMIF('Suuret kplt työstö'!D232:T232,"&gt;0")</f>
        <v>0</v>
      </c>
      <c r="AE39" s="74">
        <f t="shared" si="10"/>
        <v>0</v>
      </c>
      <c r="AF39" s="71" t="e">
        <f t="shared" si="11"/>
        <v>#DIV/0!</v>
      </c>
      <c r="AH39" s="75">
        <f>SUM('Näytteet työstö'!D301:BA301)</f>
        <v>0</v>
      </c>
      <c r="AI39" s="73">
        <f>SUM('Hienoaines työstö'!D301:BA301)</f>
        <v>0</v>
      </c>
      <c r="AJ39" s="73">
        <f>SUMIF('Suuret kplt työstö'!D298:T298,"&gt;0")</f>
        <v>0</v>
      </c>
      <c r="AK39" s="74">
        <f t="shared" si="12"/>
        <v>0</v>
      </c>
      <c r="AL39" s="71" t="e">
        <f t="shared" si="13"/>
        <v>#DIV/0!</v>
      </c>
    </row>
    <row r="40" spans="1:38" ht="13.5" thickBot="1" x14ac:dyDescent="0.25">
      <c r="A40" s="295"/>
      <c r="B40" s="236"/>
      <c r="C40" s="306" t="s">
        <v>71</v>
      </c>
      <c r="D40" s="314">
        <f t="shared" si="0"/>
        <v>0</v>
      </c>
      <c r="E40" s="267">
        <f t="shared" si="1"/>
        <v>0</v>
      </c>
      <c r="F40" s="28">
        <f t="shared" si="2"/>
        <v>0</v>
      </c>
      <c r="G40" s="335">
        <f t="shared" si="14"/>
        <v>0</v>
      </c>
      <c r="H40" s="231" t="e">
        <f t="shared" si="3"/>
        <v>#DIV/0!</v>
      </c>
      <c r="J40" s="80">
        <f>SUM('Näytteet työstö'!D38:BA38)</f>
        <v>0</v>
      </c>
      <c r="K40" s="77">
        <f>SUM('Hienoaines työstö'!D38:BA38)</f>
        <v>0</v>
      </c>
      <c r="L40" s="77">
        <f>SUMIF('Suuret kplt työstö'!D35:T35,"&gt;0")</f>
        <v>0</v>
      </c>
      <c r="M40" s="78">
        <f t="shared" si="4"/>
        <v>0</v>
      </c>
      <c r="N40" s="231" t="e">
        <f t="shared" si="5"/>
        <v>#DIV/0!</v>
      </c>
      <c r="P40" s="76">
        <f>SUM('Näytteet työstö'!D104:BA104)</f>
        <v>0</v>
      </c>
      <c r="Q40" s="77">
        <f>SUM('Hienoaines työstö'!D104:BA104)</f>
        <v>0</v>
      </c>
      <c r="R40" s="77">
        <f>SUMIF('Suuret kplt työstö'!D101:T101,"&gt;0")</f>
        <v>0</v>
      </c>
      <c r="S40" s="78">
        <f t="shared" si="6"/>
        <v>0</v>
      </c>
      <c r="T40" s="231" t="e">
        <f t="shared" si="7"/>
        <v>#DIV/0!</v>
      </c>
      <c r="V40" s="76">
        <f>SUM('Näytteet työstö'!D170:BA170)</f>
        <v>0</v>
      </c>
      <c r="W40" s="77">
        <f>SUM('Hienoaines työstö'!D170:BA170)</f>
        <v>0</v>
      </c>
      <c r="X40" s="77">
        <f>SUMIF('Suuret kplt työstö'!D167:T167,"&gt;0")</f>
        <v>0</v>
      </c>
      <c r="Y40" s="78">
        <f t="shared" si="8"/>
        <v>0</v>
      </c>
      <c r="Z40" s="231" t="e">
        <f t="shared" si="9"/>
        <v>#DIV/0!</v>
      </c>
      <c r="AB40" s="76">
        <f>SUM('Näytteet työstö'!D236:BA236)</f>
        <v>0</v>
      </c>
      <c r="AC40" s="77">
        <f>SUM('Hienoaines työstö'!D236:BA236)</f>
        <v>0</v>
      </c>
      <c r="AD40" s="77">
        <f>SUMIF('Suuret kplt työstö'!D233:T233,"&gt;0")</f>
        <v>0</v>
      </c>
      <c r="AE40" s="78">
        <f t="shared" si="10"/>
        <v>0</v>
      </c>
      <c r="AF40" s="231" t="e">
        <f t="shared" si="11"/>
        <v>#DIV/0!</v>
      </c>
      <c r="AH40" s="76">
        <f>SUM('Näytteet työstö'!D302:BA302)</f>
        <v>0</v>
      </c>
      <c r="AI40" s="77">
        <f>SUM('Hienoaines työstö'!D302:BA302)</f>
        <v>0</v>
      </c>
      <c r="AJ40" s="77">
        <f>SUMIF('Suuret kplt työstö'!D299:T299,"&gt;0")</f>
        <v>0</v>
      </c>
      <c r="AK40" s="78">
        <f t="shared" si="12"/>
        <v>0</v>
      </c>
      <c r="AL40" s="231" t="e">
        <f t="shared" si="13"/>
        <v>#DIV/0!</v>
      </c>
    </row>
    <row r="41" spans="1:38" ht="13.5" thickTop="1" x14ac:dyDescent="0.2">
      <c r="A41" s="297" t="s">
        <v>42</v>
      </c>
      <c r="B41" s="245"/>
      <c r="C41" s="298"/>
      <c r="D41" s="315">
        <f t="shared" si="0"/>
        <v>0</v>
      </c>
      <c r="E41" s="268">
        <f t="shared" si="1"/>
        <v>0</v>
      </c>
      <c r="F41" s="247">
        <f t="shared" si="2"/>
        <v>0</v>
      </c>
      <c r="G41" s="332">
        <f t="shared" si="14"/>
        <v>0</v>
      </c>
      <c r="H41" s="248" t="e">
        <f t="shared" si="3"/>
        <v>#DIV/0!</v>
      </c>
      <c r="J41" s="273">
        <f>SUM(J35:J40)</f>
        <v>0</v>
      </c>
      <c r="K41" s="274">
        <f t="shared" ref="K41:AJ41" si="18">SUM(K35:K40)</f>
        <v>0</v>
      </c>
      <c r="L41" s="274">
        <f t="shared" si="18"/>
        <v>0</v>
      </c>
      <c r="M41" s="275">
        <f t="shared" si="4"/>
        <v>0</v>
      </c>
      <c r="N41" s="248" t="e">
        <f t="shared" si="5"/>
        <v>#DIV/0!</v>
      </c>
      <c r="P41" s="273">
        <f t="shared" si="18"/>
        <v>0</v>
      </c>
      <c r="Q41" s="274">
        <f t="shared" si="18"/>
        <v>0</v>
      </c>
      <c r="R41" s="274">
        <f t="shared" si="18"/>
        <v>0</v>
      </c>
      <c r="S41" s="275">
        <f t="shared" si="6"/>
        <v>0</v>
      </c>
      <c r="T41" s="248" t="e">
        <f t="shared" si="7"/>
        <v>#DIV/0!</v>
      </c>
      <c r="V41" s="273">
        <f t="shared" si="18"/>
        <v>0</v>
      </c>
      <c r="W41" s="274">
        <f t="shared" si="18"/>
        <v>0</v>
      </c>
      <c r="X41" s="274">
        <f t="shared" si="18"/>
        <v>0</v>
      </c>
      <c r="Y41" s="275">
        <f t="shared" si="8"/>
        <v>0</v>
      </c>
      <c r="Z41" s="248" t="e">
        <f t="shared" si="9"/>
        <v>#DIV/0!</v>
      </c>
      <c r="AB41" s="273">
        <f t="shared" si="18"/>
        <v>0</v>
      </c>
      <c r="AC41" s="274">
        <f t="shared" si="18"/>
        <v>0</v>
      </c>
      <c r="AD41" s="274">
        <f t="shared" si="18"/>
        <v>0</v>
      </c>
      <c r="AE41" s="275">
        <f t="shared" si="10"/>
        <v>0</v>
      </c>
      <c r="AF41" s="248" t="e">
        <f t="shared" si="11"/>
        <v>#DIV/0!</v>
      </c>
      <c r="AH41" s="273">
        <f t="shared" si="18"/>
        <v>0</v>
      </c>
      <c r="AI41" s="274">
        <f t="shared" si="18"/>
        <v>0</v>
      </c>
      <c r="AJ41" s="274">
        <f t="shared" si="18"/>
        <v>0</v>
      </c>
      <c r="AK41" s="275">
        <f t="shared" si="12"/>
        <v>0</v>
      </c>
      <c r="AL41" s="248" t="e">
        <f t="shared" si="13"/>
        <v>#DIV/0!</v>
      </c>
    </row>
    <row r="42" spans="1:38" x14ac:dyDescent="0.2">
      <c r="A42" s="307" t="s">
        <v>43</v>
      </c>
      <c r="B42" s="243"/>
      <c r="C42" s="308"/>
      <c r="D42" s="254">
        <f t="shared" si="0"/>
        <v>0</v>
      </c>
      <c r="E42" s="269">
        <f t="shared" si="1"/>
        <v>0</v>
      </c>
      <c r="F42" s="255">
        <f t="shared" si="2"/>
        <v>0</v>
      </c>
      <c r="G42" s="333">
        <f t="shared" si="14"/>
        <v>0</v>
      </c>
      <c r="H42" s="256" t="e">
        <f t="shared" si="3"/>
        <v>#DIV/0!</v>
      </c>
      <c r="J42" s="79">
        <f>SUM('Näytteet työstö'!D39:BA39)</f>
        <v>0</v>
      </c>
      <c r="K42" s="73">
        <f>SUM('Hienoaines työstö'!D39:BA39)</f>
        <v>0</v>
      </c>
      <c r="L42" s="73">
        <f>SUMIF('Suuret kplt työstö'!D36:T36,"&gt;0")</f>
        <v>0</v>
      </c>
      <c r="M42" s="74">
        <f t="shared" si="4"/>
        <v>0</v>
      </c>
      <c r="N42" s="71" t="e">
        <f t="shared" si="5"/>
        <v>#DIV/0!</v>
      </c>
      <c r="P42" s="75">
        <f>SUM('Näytteet työstö'!D105:BA105)</f>
        <v>0</v>
      </c>
      <c r="Q42" s="73">
        <f>SUM('Hienoaines työstö'!D105:BA105)</f>
        <v>0</v>
      </c>
      <c r="R42" s="73">
        <f>SUMIF('Suuret kplt työstö'!D102:T102,"&gt;0")</f>
        <v>0</v>
      </c>
      <c r="S42" s="74">
        <f t="shared" si="6"/>
        <v>0</v>
      </c>
      <c r="T42" s="71" t="e">
        <f t="shared" si="7"/>
        <v>#DIV/0!</v>
      </c>
      <c r="V42" s="75">
        <f>SUM('Näytteet työstö'!D171:BA171)</f>
        <v>0</v>
      </c>
      <c r="W42" s="73">
        <f>SUM('Hienoaines työstö'!D171:BA171)</f>
        <v>0</v>
      </c>
      <c r="X42" s="73">
        <f>SUMIF('Suuret kplt työstö'!D168:T168,"&gt;0")</f>
        <v>0</v>
      </c>
      <c r="Y42" s="74">
        <f t="shared" si="8"/>
        <v>0</v>
      </c>
      <c r="Z42" s="71" t="e">
        <f t="shared" si="9"/>
        <v>#DIV/0!</v>
      </c>
      <c r="AB42" s="75">
        <f>SUM('Näytteet työstö'!D237:BA237)</f>
        <v>0</v>
      </c>
      <c r="AC42" s="73">
        <f>SUM('Hienoaines työstö'!D237:BA237)</f>
        <v>0</v>
      </c>
      <c r="AD42" s="73">
        <f>SUMIF('Suuret kplt työstö'!D234:T234,"&gt;0")</f>
        <v>0</v>
      </c>
      <c r="AE42" s="74">
        <f t="shared" si="10"/>
        <v>0</v>
      </c>
      <c r="AF42" s="71" t="e">
        <f t="shared" si="11"/>
        <v>#DIV/0!</v>
      </c>
      <c r="AH42" s="75">
        <f>SUM('Näytteet työstö'!D303:BA303)</f>
        <v>0</v>
      </c>
      <c r="AI42" s="73">
        <f>SUM('Hienoaines työstö'!D303:BA303)</f>
        <v>0</v>
      </c>
      <c r="AJ42" s="73">
        <f>SUMIF('Suuret kplt työstö'!D300:T300,"&gt;0")</f>
        <v>0</v>
      </c>
      <c r="AK42" s="74">
        <f t="shared" si="12"/>
        <v>0</v>
      </c>
      <c r="AL42" s="71" t="e">
        <f t="shared" si="13"/>
        <v>#DIV/0!</v>
      </c>
    </row>
    <row r="43" spans="1:38" ht="12.75" customHeight="1" x14ac:dyDescent="0.2">
      <c r="A43" s="294"/>
      <c r="B43" s="119" t="s">
        <v>20</v>
      </c>
      <c r="C43" s="138"/>
      <c r="D43" s="313">
        <f t="shared" si="0"/>
        <v>0</v>
      </c>
      <c r="E43" s="266">
        <f t="shared" si="1"/>
        <v>0</v>
      </c>
      <c r="F43" s="27">
        <f t="shared" si="2"/>
        <v>0</v>
      </c>
      <c r="G43" s="334">
        <f t="shared" si="14"/>
        <v>0</v>
      </c>
      <c r="H43" s="71" t="e">
        <f t="shared" si="3"/>
        <v>#DIV/0!</v>
      </c>
      <c r="J43" s="79">
        <f>SUM('Näytteet työstö'!D40:BA40)</f>
        <v>0</v>
      </c>
      <c r="K43" s="73">
        <f>SUM('Hienoaines työstö'!D40:BA40)</f>
        <v>0</v>
      </c>
      <c r="L43" s="73">
        <f>SUMIF('Suuret kplt työstö'!D37:T37,"&gt;0")</f>
        <v>0</v>
      </c>
      <c r="M43" s="74">
        <f t="shared" si="4"/>
        <v>0</v>
      </c>
      <c r="N43" s="71" t="e">
        <f t="shared" si="5"/>
        <v>#DIV/0!</v>
      </c>
      <c r="P43" s="75">
        <f>SUM('Näytteet työstö'!D106:BA106)</f>
        <v>0</v>
      </c>
      <c r="Q43" s="73">
        <f>SUM('Hienoaines työstö'!D106:BA106)</f>
        <v>0</v>
      </c>
      <c r="R43" s="73">
        <f>SUMIF('Suuret kplt työstö'!D103:T103,"&gt;0")</f>
        <v>0</v>
      </c>
      <c r="S43" s="74">
        <f t="shared" si="6"/>
        <v>0</v>
      </c>
      <c r="T43" s="71" t="e">
        <f t="shared" si="7"/>
        <v>#DIV/0!</v>
      </c>
      <c r="V43" s="75">
        <f>SUM('Näytteet työstö'!D172:BA172)</f>
        <v>0</v>
      </c>
      <c r="W43" s="73">
        <f>SUM('Hienoaines työstö'!D172:BA172)</f>
        <v>0</v>
      </c>
      <c r="X43" s="73">
        <f>SUMIF('Suuret kplt työstö'!D169:T169,"&gt;0")</f>
        <v>0</v>
      </c>
      <c r="Y43" s="74">
        <f t="shared" si="8"/>
        <v>0</v>
      </c>
      <c r="Z43" s="71" t="e">
        <f t="shared" si="9"/>
        <v>#DIV/0!</v>
      </c>
      <c r="AB43" s="75">
        <f>SUM('Näytteet työstö'!D238:BA238)</f>
        <v>0</v>
      </c>
      <c r="AC43" s="73">
        <f>SUM('Hienoaines työstö'!D238:BA238)</f>
        <v>0</v>
      </c>
      <c r="AD43" s="73">
        <f>SUMIF('Suuret kplt työstö'!D235:T235,"&gt;0")</f>
        <v>0</v>
      </c>
      <c r="AE43" s="74">
        <f t="shared" si="10"/>
        <v>0</v>
      </c>
      <c r="AF43" s="71" t="e">
        <f t="shared" si="11"/>
        <v>#DIV/0!</v>
      </c>
      <c r="AH43" s="75">
        <f>SUM('Näytteet työstö'!D304:BA304)</f>
        <v>0</v>
      </c>
      <c r="AI43" s="73">
        <f>SUM('Hienoaines työstö'!D304:BA304)</f>
        <v>0</v>
      </c>
      <c r="AJ43" s="73">
        <f>SUMIF('Suuret kplt työstö'!D301:T301,"&gt;0")</f>
        <v>0</v>
      </c>
      <c r="AK43" s="74">
        <f t="shared" si="12"/>
        <v>0</v>
      </c>
      <c r="AL43" s="71" t="e">
        <f t="shared" si="13"/>
        <v>#DIV/0!</v>
      </c>
    </row>
    <row r="44" spans="1:38" x14ac:dyDescent="0.2">
      <c r="A44" s="294"/>
      <c r="B44" s="32"/>
      <c r="C44" s="146" t="s">
        <v>21</v>
      </c>
      <c r="D44" s="313">
        <f t="shared" si="0"/>
        <v>0</v>
      </c>
      <c r="E44" s="266">
        <f t="shared" si="1"/>
        <v>0</v>
      </c>
      <c r="F44" s="27">
        <f t="shared" si="2"/>
        <v>0</v>
      </c>
      <c r="G44" s="334">
        <f t="shared" si="14"/>
        <v>0</v>
      </c>
      <c r="H44" s="71" t="e">
        <f t="shared" si="3"/>
        <v>#DIV/0!</v>
      </c>
      <c r="J44" s="79">
        <f>SUM('Näytteet työstö'!D41:BA41)</f>
        <v>0</v>
      </c>
      <c r="K44" s="73">
        <f>SUM('Hienoaines työstö'!D41:BA41)</f>
        <v>0</v>
      </c>
      <c r="L44" s="73">
        <f>SUMIF('Suuret kplt työstö'!D38:T38,"&gt;0")</f>
        <v>0</v>
      </c>
      <c r="M44" s="74">
        <f t="shared" si="4"/>
        <v>0</v>
      </c>
      <c r="N44" s="71" t="e">
        <f t="shared" si="5"/>
        <v>#DIV/0!</v>
      </c>
      <c r="P44" s="75">
        <f>SUM('Näytteet työstö'!D107:BA107)</f>
        <v>0</v>
      </c>
      <c r="Q44" s="73">
        <f>SUM('Hienoaines työstö'!D107:BA107)</f>
        <v>0</v>
      </c>
      <c r="R44" s="73">
        <f>SUMIF('Suuret kplt työstö'!D104:T104,"&gt;0")</f>
        <v>0</v>
      </c>
      <c r="S44" s="74">
        <f t="shared" si="6"/>
        <v>0</v>
      </c>
      <c r="T44" s="71" t="e">
        <f t="shared" si="7"/>
        <v>#DIV/0!</v>
      </c>
      <c r="V44" s="75">
        <f>SUM('Näytteet työstö'!D173:BA173)</f>
        <v>0</v>
      </c>
      <c r="W44" s="73">
        <f>SUM('Hienoaines työstö'!D173:BA173)</f>
        <v>0</v>
      </c>
      <c r="X44" s="73">
        <f>SUMIF('Suuret kplt työstö'!D170:T170,"&gt;0")</f>
        <v>0</v>
      </c>
      <c r="Y44" s="74">
        <f t="shared" si="8"/>
        <v>0</v>
      </c>
      <c r="Z44" s="71" t="e">
        <f t="shared" si="9"/>
        <v>#DIV/0!</v>
      </c>
      <c r="AB44" s="75">
        <f>SUM('Näytteet työstö'!D239:BA239)</f>
        <v>0</v>
      </c>
      <c r="AC44" s="73">
        <f>SUM('Hienoaines työstö'!D239:BA239)</f>
        <v>0</v>
      </c>
      <c r="AD44" s="73">
        <f>SUMIF('Suuret kplt työstö'!D236:T236,"&gt;0")</f>
        <v>0</v>
      </c>
      <c r="AE44" s="74">
        <f t="shared" si="10"/>
        <v>0</v>
      </c>
      <c r="AF44" s="71" t="e">
        <f t="shared" si="11"/>
        <v>#DIV/0!</v>
      </c>
      <c r="AH44" s="75">
        <f>SUM('Näytteet työstö'!D305:BA305)</f>
        <v>0</v>
      </c>
      <c r="AI44" s="73">
        <f>SUM('Hienoaines työstö'!D305:BA305)</f>
        <v>0</v>
      </c>
      <c r="AJ44" s="73">
        <f>SUMIF('Suuret kplt työstö'!D302:T302,"&gt;0")</f>
        <v>0</v>
      </c>
      <c r="AK44" s="74">
        <f t="shared" si="12"/>
        <v>0</v>
      </c>
      <c r="AL44" s="71" t="e">
        <f t="shared" si="13"/>
        <v>#DIV/0!</v>
      </c>
    </row>
    <row r="45" spans="1:38" x14ac:dyDescent="0.2">
      <c r="A45" s="294"/>
      <c r="B45" s="32"/>
      <c r="C45" s="102" t="s">
        <v>22</v>
      </c>
      <c r="D45" s="313">
        <f t="shared" si="0"/>
        <v>0</v>
      </c>
      <c r="E45" s="266">
        <f t="shared" si="1"/>
        <v>0</v>
      </c>
      <c r="F45" s="27">
        <f t="shared" si="2"/>
        <v>0</v>
      </c>
      <c r="G45" s="334">
        <f t="shared" si="14"/>
        <v>0</v>
      </c>
      <c r="H45" s="71" t="e">
        <f t="shared" si="3"/>
        <v>#DIV/0!</v>
      </c>
      <c r="J45" s="79">
        <f>SUM('Näytteet työstö'!D42:BA42)</f>
        <v>0</v>
      </c>
      <c r="K45" s="73">
        <f>SUM('Hienoaines työstö'!D42:BA42)</f>
        <v>0</v>
      </c>
      <c r="L45" s="73">
        <f>SUMIF('Suuret kplt työstö'!D39:T39,"&gt;0")</f>
        <v>0</v>
      </c>
      <c r="M45" s="74">
        <f t="shared" si="4"/>
        <v>0</v>
      </c>
      <c r="N45" s="71" t="e">
        <f t="shared" si="5"/>
        <v>#DIV/0!</v>
      </c>
      <c r="P45" s="75">
        <f>SUM('Näytteet työstö'!D108:BA108)</f>
        <v>0</v>
      </c>
      <c r="Q45" s="73">
        <f>SUM('Hienoaines työstö'!D108:BA108)</f>
        <v>0</v>
      </c>
      <c r="R45" s="73">
        <f>SUMIF('Suuret kplt työstö'!D105:T105,"&gt;0")</f>
        <v>0</v>
      </c>
      <c r="S45" s="74">
        <f t="shared" si="6"/>
        <v>0</v>
      </c>
      <c r="T45" s="71" t="e">
        <f t="shared" si="7"/>
        <v>#DIV/0!</v>
      </c>
      <c r="V45" s="75">
        <f>SUM('Näytteet työstö'!D174:BA174)</f>
        <v>0</v>
      </c>
      <c r="W45" s="73">
        <f>SUM('Hienoaines työstö'!D174:BA174)</f>
        <v>0</v>
      </c>
      <c r="X45" s="73">
        <f>SUMIF('Suuret kplt työstö'!D171:T171,"&gt;0")</f>
        <v>0</v>
      </c>
      <c r="Y45" s="74">
        <f t="shared" si="8"/>
        <v>0</v>
      </c>
      <c r="Z45" s="71" t="e">
        <f t="shared" si="9"/>
        <v>#DIV/0!</v>
      </c>
      <c r="AB45" s="75">
        <f>SUM('Näytteet työstö'!D240:BA240)</f>
        <v>0</v>
      </c>
      <c r="AC45" s="73">
        <f>SUM('Hienoaines työstö'!D240:BA240)</f>
        <v>0</v>
      </c>
      <c r="AD45" s="73">
        <f>SUMIF('Suuret kplt työstö'!D237:T237,"&gt;0")</f>
        <v>0</v>
      </c>
      <c r="AE45" s="74">
        <f t="shared" si="10"/>
        <v>0</v>
      </c>
      <c r="AF45" s="71" t="e">
        <f t="shared" si="11"/>
        <v>#DIV/0!</v>
      </c>
      <c r="AH45" s="75">
        <f>SUM('Näytteet työstö'!D306:BA306)</f>
        <v>0</v>
      </c>
      <c r="AI45" s="73">
        <f>SUM('Hienoaines työstö'!D306:BA306)</f>
        <v>0</v>
      </c>
      <c r="AJ45" s="73">
        <f>SUMIF('Suuret kplt työstö'!D303:T303,"&gt;0")</f>
        <v>0</v>
      </c>
      <c r="AK45" s="74">
        <f t="shared" si="12"/>
        <v>0</v>
      </c>
      <c r="AL45" s="71" t="e">
        <f t="shared" si="13"/>
        <v>#DIV/0!</v>
      </c>
    </row>
    <row r="46" spans="1:38" ht="12.75" customHeight="1" x14ac:dyDescent="0.2">
      <c r="A46" s="294"/>
      <c r="B46" s="120" t="s">
        <v>51</v>
      </c>
      <c r="C46" s="141"/>
      <c r="D46" s="313">
        <f t="shared" si="0"/>
        <v>0</v>
      </c>
      <c r="E46" s="266">
        <f t="shared" si="1"/>
        <v>0</v>
      </c>
      <c r="F46" s="27">
        <f t="shared" si="2"/>
        <v>0</v>
      </c>
      <c r="G46" s="334">
        <f t="shared" si="14"/>
        <v>0</v>
      </c>
      <c r="H46" s="71" t="e">
        <f t="shared" si="3"/>
        <v>#DIV/0!</v>
      </c>
      <c r="J46" s="79">
        <f>SUM('Näytteet työstö'!D43:BA43)</f>
        <v>0</v>
      </c>
      <c r="K46" s="73">
        <f>SUM('Hienoaines työstö'!D43:BA43)</f>
        <v>0</v>
      </c>
      <c r="L46" s="73">
        <f>SUMIF('Suuret kplt työstö'!D40:T40,"&gt;0")</f>
        <v>0</v>
      </c>
      <c r="M46" s="74">
        <f t="shared" si="4"/>
        <v>0</v>
      </c>
      <c r="N46" s="71" t="e">
        <f t="shared" si="5"/>
        <v>#DIV/0!</v>
      </c>
      <c r="P46" s="75">
        <f>SUM('Näytteet työstö'!D109:BA109)</f>
        <v>0</v>
      </c>
      <c r="Q46" s="73">
        <f>SUM('Hienoaines työstö'!D109:BA109)</f>
        <v>0</v>
      </c>
      <c r="R46" s="73">
        <f>SUMIF('Suuret kplt työstö'!D106:T106,"&gt;0")</f>
        <v>0</v>
      </c>
      <c r="S46" s="74">
        <f t="shared" si="6"/>
        <v>0</v>
      </c>
      <c r="T46" s="71" t="e">
        <f t="shared" si="7"/>
        <v>#DIV/0!</v>
      </c>
      <c r="V46" s="75">
        <f>SUM('Näytteet työstö'!D175:BA175)</f>
        <v>0</v>
      </c>
      <c r="W46" s="73">
        <f>SUM('Hienoaines työstö'!D175:BA175)</f>
        <v>0</v>
      </c>
      <c r="X46" s="73">
        <f>SUMIF('Suuret kplt työstö'!D172:T172,"&gt;0")</f>
        <v>0</v>
      </c>
      <c r="Y46" s="74">
        <f t="shared" si="8"/>
        <v>0</v>
      </c>
      <c r="Z46" s="71" t="e">
        <f t="shared" si="9"/>
        <v>#DIV/0!</v>
      </c>
      <c r="AB46" s="75">
        <f>SUM('Näytteet työstö'!D241:BA241)</f>
        <v>0</v>
      </c>
      <c r="AC46" s="73">
        <f>SUM('Hienoaines työstö'!D241:BA241)</f>
        <v>0</v>
      </c>
      <c r="AD46" s="73">
        <f>SUMIF('Suuret kplt työstö'!D238:T238,"&gt;0")</f>
        <v>0</v>
      </c>
      <c r="AE46" s="74">
        <f t="shared" si="10"/>
        <v>0</v>
      </c>
      <c r="AF46" s="71" t="e">
        <f t="shared" si="11"/>
        <v>#DIV/0!</v>
      </c>
      <c r="AH46" s="75">
        <f>SUM('Näytteet työstö'!D307:BA307)</f>
        <v>0</v>
      </c>
      <c r="AI46" s="73">
        <f>SUM('Hienoaines työstö'!D307:BA307)</f>
        <v>0</v>
      </c>
      <c r="AJ46" s="73">
        <f>SUMIF('Suuret kplt työstö'!D304:T304,"&gt;0")</f>
        <v>0</v>
      </c>
      <c r="AK46" s="74">
        <f t="shared" si="12"/>
        <v>0</v>
      </c>
      <c r="AL46" s="71" t="e">
        <f t="shared" si="13"/>
        <v>#DIV/0!</v>
      </c>
    </row>
    <row r="47" spans="1:38" x14ac:dyDescent="0.2">
      <c r="A47" s="294"/>
      <c r="B47" s="32"/>
      <c r="C47" s="102" t="s">
        <v>23</v>
      </c>
      <c r="D47" s="313">
        <f t="shared" si="0"/>
        <v>0</v>
      </c>
      <c r="E47" s="266">
        <f t="shared" si="1"/>
        <v>0</v>
      </c>
      <c r="F47" s="27">
        <f t="shared" si="2"/>
        <v>0</v>
      </c>
      <c r="G47" s="334">
        <f t="shared" si="14"/>
        <v>0</v>
      </c>
      <c r="H47" s="71" t="e">
        <f t="shared" si="3"/>
        <v>#DIV/0!</v>
      </c>
      <c r="J47" s="79">
        <f>SUM('Näytteet työstö'!D44:BA44)</f>
        <v>0</v>
      </c>
      <c r="K47" s="73">
        <f>SUM('Hienoaines työstö'!D44:BA44)</f>
        <v>0</v>
      </c>
      <c r="L47" s="73">
        <f>SUMIF('Suuret kplt työstö'!D41:T41,"&gt;0")</f>
        <v>0</v>
      </c>
      <c r="M47" s="74">
        <f t="shared" si="4"/>
        <v>0</v>
      </c>
      <c r="N47" s="71" t="e">
        <f t="shared" si="5"/>
        <v>#DIV/0!</v>
      </c>
      <c r="P47" s="75">
        <f>SUM('Näytteet työstö'!D110:BA110)</f>
        <v>0</v>
      </c>
      <c r="Q47" s="73">
        <f>SUM('Hienoaines työstö'!D110:BA110)</f>
        <v>0</v>
      </c>
      <c r="R47" s="73">
        <f>SUMIF('Suuret kplt työstö'!D107:T107,"&gt;0")</f>
        <v>0</v>
      </c>
      <c r="S47" s="74">
        <f t="shared" si="6"/>
        <v>0</v>
      </c>
      <c r="T47" s="71" t="e">
        <f t="shared" si="7"/>
        <v>#DIV/0!</v>
      </c>
      <c r="V47" s="75">
        <f>SUM('Näytteet työstö'!D176:BA176)</f>
        <v>0</v>
      </c>
      <c r="W47" s="73">
        <f>SUM('Hienoaines työstö'!D176:BA176)</f>
        <v>0</v>
      </c>
      <c r="X47" s="73">
        <f>SUMIF('Suuret kplt työstö'!D173:T173,"&gt;0")</f>
        <v>0</v>
      </c>
      <c r="Y47" s="74">
        <f t="shared" si="8"/>
        <v>0</v>
      </c>
      <c r="Z47" s="71" t="e">
        <f t="shared" si="9"/>
        <v>#DIV/0!</v>
      </c>
      <c r="AB47" s="75">
        <f>SUM('Näytteet työstö'!D242:BA242)</f>
        <v>0</v>
      </c>
      <c r="AC47" s="73">
        <f>SUM('Hienoaines työstö'!D242:BA242)</f>
        <v>0</v>
      </c>
      <c r="AD47" s="73">
        <f>SUMIF('Suuret kplt työstö'!D239:T239,"&gt;0")</f>
        <v>0</v>
      </c>
      <c r="AE47" s="74">
        <f t="shared" si="10"/>
        <v>0</v>
      </c>
      <c r="AF47" s="71" t="e">
        <f t="shared" si="11"/>
        <v>#DIV/0!</v>
      </c>
      <c r="AH47" s="75">
        <f>SUM('Näytteet työstö'!D308:BA308)</f>
        <v>0</v>
      </c>
      <c r="AI47" s="73">
        <f>SUM('Hienoaines työstö'!D308:BA308)</f>
        <v>0</v>
      </c>
      <c r="AJ47" s="73">
        <f>SUMIF('Suuret kplt työstö'!D305:T305,"&gt;0")</f>
        <v>0</v>
      </c>
      <c r="AK47" s="74">
        <f t="shared" si="12"/>
        <v>0</v>
      </c>
      <c r="AL47" s="71" t="e">
        <f t="shared" si="13"/>
        <v>#DIV/0!</v>
      </c>
    </row>
    <row r="48" spans="1:38" ht="13.5" thickBot="1" x14ac:dyDescent="0.25">
      <c r="A48" s="295"/>
      <c r="B48" s="237"/>
      <c r="C48" s="285" t="s">
        <v>24</v>
      </c>
      <c r="D48" s="314">
        <f t="shared" si="0"/>
        <v>0</v>
      </c>
      <c r="E48" s="267">
        <f t="shared" si="1"/>
        <v>0</v>
      </c>
      <c r="F48" s="28">
        <f t="shared" si="2"/>
        <v>0</v>
      </c>
      <c r="G48" s="335">
        <f t="shared" si="14"/>
        <v>0</v>
      </c>
      <c r="H48" s="231" t="e">
        <f t="shared" si="3"/>
        <v>#DIV/0!</v>
      </c>
      <c r="J48" s="80">
        <f>SUM('Näytteet työstö'!D45:BA45)</f>
        <v>0</v>
      </c>
      <c r="K48" s="77">
        <f>SUM('Hienoaines työstö'!D45:BA45)</f>
        <v>0</v>
      </c>
      <c r="L48" s="77">
        <f>SUMIF('Suuret kplt työstö'!D42:T42,"&gt;0")</f>
        <v>0</v>
      </c>
      <c r="M48" s="78">
        <f t="shared" si="4"/>
        <v>0</v>
      </c>
      <c r="N48" s="231" t="e">
        <f t="shared" si="5"/>
        <v>#DIV/0!</v>
      </c>
      <c r="P48" s="76">
        <f>SUM('Näytteet työstö'!D111:BA111)</f>
        <v>0</v>
      </c>
      <c r="Q48" s="77">
        <f>SUM('Hienoaines työstö'!D111:BA111)</f>
        <v>0</v>
      </c>
      <c r="R48" s="77">
        <f>SUMIF('Suuret kplt työstö'!D108:T108,"&gt;0")</f>
        <v>0</v>
      </c>
      <c r="S48" s="78">
        <f t="shared" si="6"/>
        <v>0</v>
      </c>
      <c r="T48" s="231" t="e">
        <f t="shared" si="7"/>
        <v>#DIV/0!</v>
      </c>
      <c r="V48" s="76">
        <f>SUM('Näytteet työstö'!D177:BA177)</f>
        <v>0</v>
      </c>
      <c r="W48" s="77">
        <f>SUM('Hienoaines työstö'!D177:BA177)</f>
        <v>0</v>
      </c>
      <c r="X48" s="77">
        <f>SUMIF('Suuret kplt työstö'!D174:T174,"&gt;0")</f>
        <v>0</v>
      </c>
      <c r="Y48" s="78">
        <f t="shared" si="8"/>
        <v>0</v>
      </c>
      <c r="Z48" s="231" t="e">
        <f t="shared" si="9"/>
        <v>#DIV/0!</v>
      </c>
      <c r="AB48" s="76">
        <f>SUM('Näytteet työstö'!D243:BA243)</f>
        <v>0</v>
      </c>
      <c r="AC48" s="77">
        <f>SUM('Hienoaines työstö'!D243:BA243)</f>
        <v>0</v>
      </c>
      <c r="AD48" s="77">
        <f>SUMIF('Suuret kplt työstö'!D240:T240,"&gt;0")</f>
        <v>0</v>
      </c>
      <c r="AE48" s="78">
        <f t="shared" si="10"/>
        <v>0</v>
      </c>
      <c r="AF48" s="231" t="e">
        <f t="shared" si="11"/>
        <v>#DIV/0!</v>
      </c>
      <c r="AH48" s="76">
        <f>SUM('Näytteet työstö'!D309:BA309)</f>
        <v>0</v>
      </c>
      <c r="AI48" s="77">
        <f>SUM('Hienoaines työstö'!D309:BA309)</f>
        <v>0</v>
      </c>
      <c r="AJ48" s="77">
        <f>SUMIF('Suuret kplt työstö'!D306:T306,"&gt;0")</f>
        <v>0</v>
      </c>
      <c r="AK48" s="78">
        <f t="shared" si="12"/>
        <v>0</v>
      </c>
      <c r="AL48" s="231" t="e">
        <f t="shared" si="13"/>
        <v>#DIV/0!</v>
      </c>
    </row>
    <row r="49" spans="1:38" ht="13.5" thickTop="1" x14ac:dyDescent="0.2">
      <c r="A49" s="297" t="s">
        <v>74</v>
      </c>
      <c r="B49" s="245"/>
      <c r="C49" s="298"/>
      <c r="D49" s="315">
        <f t="shared" si="0"/>
        <v>0</v>
      </c>
      <c r="E49" s="268">
        <f t="shared" si="1"/>
        <v>0</v>
      </c>
      <c r="F49" s="247">
        <f t="shared" si="2"/>
        <v>0</v>
      </c>
      <c r="G49" s="332">
        <f t="shared" si="14"/>
        <v>0</v>
      </c>
      <c r="H49" s="248" t="e">
        <f t="shared" si="3"/>
        <v>#DIV/0!</v>
      </c>
      <c r="J49" s="273">
        <f>SUM(J42:J48)</f>
        <v>0</v>
      </c>
      <c r="K49" s="274">
        <f t="shared" ref="K49:AJ49" si="19">SUM(K42:K48)</f>
        <v>0</v>
      </c>
      <c r="L49" s="274">
        <f t="shared" si="19"/>
        <v>0</v>
      </c>
      <c r="M49" s="275">
        <f t="shared" si="4"/>
        <v>0</v>
      </c>
      <c r="N49" s="248" t="e">
        <f t="shared" si="5"/>
        <v>#DIV/0!</v>
      </c>
      <c r="P49" s="273">
        <f t="shared" si="19"/>
        <v>0</v>
      </c>
      <c r="Q49" s="274">
        <f t="shared" si="19"/>
        <v>0</v>
      </c>
      <c r="R49" s="274">
        <f t="shared" si="19"/>
        <v>0</v>
      </c>
      <c r="S49" s="275">
        <f t="shared" si="6"/>
        <v>0</v>
      </c>
      <c r="T49" s="248" t="e">
        <f t="shared" si="7"/>
        <v>#DIV/0!</v>
      </c>
      <c r="V49" s="273">
        <f t="shared" si="19"/>
        <v>0</v>
      </c>
      <c r="W49" s="274">
        <f t="shared" si="19"/>
        <v>0</v>
      </c>
      <c r="X49" s="274">
        <f t="shared" si="19"/>
        <v>0</v>
      </c>
      <c r="Y49" s="275">
        <f t="shared" si="8"/>
        <v>0</v>
      </c>
      <c r="Z49" s="248" t="e">
        <f t="shared" si="9"/>
        <v>#DIV/0!</v>
      </c>
      <c r="AB49" s="273">
        <f t="shared" si="19"/>
        <v>0</v>
      </c>
      <c r="AC49" s="274">
        <f t="shared" si="19"/>
        <v>0</v>
      </c>
      <c r="AD49" s="274">
        <f t="shared" si="19"/>
        <v>0</v>
      </c>
      <c r="AE49" s="275">
        <f t="shared" si="10"/>
        <v>0</v>
      </c>
      <c r="AF49" s="248" t="e">
        <f t="shared" si="11"/>
        <v>#DIV/0!</v>
      </c>
      <c r="AH49" s="273">
        <f t="shared" si="19"/>
        <v>0</v>
      </c>
      <c r="AI49" s="274">
        <f t="shared" si="19"/>
        <v>0</v>
      </c>
      <c r="AJ49" s="274">
        <f t="shared" si="19"/>
        <v>0</v>
      </c>
      <c r="AK49" s="275">
        <f t="shared" si="12"/>
        <v>0</v>
      </c>
      <c r="AL49" s="248" t="e">
        <f t="shared" si="13"/>
        <v>#DIV/0!</v>
      </c>
    </row>
    <row r="50" spans="1:38" x14ac:dyDescent="0.2">
      <c r="A50" s="305" t="s">
        <v>25</v>
      </c>
      <c r="B50" s="157"/>
      <c r="C50" s="158"/>
      <c r="D50" s="254">
        <f t="shared" si="0"/>
        <v>0</v>
      </c>
      <c r="E50" s="269">
        <f t="shared" si="1"/>
        <v>0</v>
      </c>
      <c r="F50" s="255">
        <f t="shared" si="2"/>
        <v>0</v>
      </c>
      <c r="G50" s="333">
        <f t="shared" si="14"/>
        <v>0</v>
      </c>
      <c r="H50" s="256" t="e">
        <f t="shared" si="3"/>
        <v>#DIV/0!</v>
      </c>
      <c r="J50" s="79">
        <f>SUM('Näytteet työstö'!D46:BA46)</f>
        <v>0</v>
      </c>
      <c r="K50" s="73">
        <f>SUM('Hienoaines työstö'!D46:BA46)</f>
        <v>0</v>
      </c>
      <c r="L50" s="73">
        <f>SUMIF('Suuret kplt työstö'!D43:T43,"&gt;0")</f>
        <v>0</v>
      </c>
      <c r="M50" s="74">
        <f t="shared" si="4"/>
        <v>0</v>
      </c>
      <c r="N50" s="71" t="e">
        <f t="shared" si="5"/>
        <v>#DIV/0!</v>
      </c>
      <c r="P50" s="75">
        <f>SUM('Näytteet työstö'!D112:BA112)</f>
        <v>0</v>
      </c>
      <c r="Q50" s="73">
        <f>SUM('Hienoaines työstö'!D112:BA112)</f>
        <v>0</v>
      </c>
      <c r="R50" s="73">
        <f>SUMIF('Suuret kplt työstö'!D109:T109,"&gt;0")</f>
        <v>0</v>
      </c>
      <c r="S50" s="74">
        <f t="shared" si="6"/>
        <v>0</v>
      </c>
      <c r="T50" s="71" t="e">
        <f t="shared" si="7"/>
        <v>#DIV/0!</v>
      </c>
      <c r="V50" s="75">
        <f>SUM('Näytteet työstö'!D178:BA178)</f>
        <v>0</v>
      </c>
      <c r="W50" s="73">
        <f>SUM('Hienoaines työstö'!D178:BA178)</f>
        <v>0</v>
      </c>
      <c r="X50" s="73">
        <f>SUMIF('Suuret kplt työstö'!D175:T175,"&gt;0")</f>
        <v>0</v>
      </c>
      <c r="Y50" s="74">
        <f t="shared" si="8"/>
        <v>0</v>
      </c>
      <c r="Z50" s="71" t="e">
        <f t="shared" si="9"/>
        <v>#DIV/0!</v>
      </c>
      <c r="AB50" s="75">
        <f>SUM('Näytteet työstö'!D244:BA244)</f>
        <v>0</v>
      </c>
      <c r="AC50" s="73">
        <f>SUM('Hienoaines työstö'!D244:BA244)</f>
        <v>0</v>
      </c>
      <c r="AD50" s="73">
        <f>SUMIF('Suuret kplt työstö'!D241:T241,"&gt;0")</f>
        <v>0</v>
      </c>
      <c r="AE50" s="74">
        <f t="shared" si="10"/>
        <v>0</v>
      </c>
      <c r="AF50" s="71" t="e">
        <f t="shared" si="11"/>
        <v>#DIV/0!</v>
      </c>
      <c r="AH50" s="75">
        <f>SUM('Näytteet työstö'!D310:BA310)</f>
        <v>0</v>
      </c>
      <c r="AI50" s="73">
        <f>SUM('Hienoaines työstö'!D310:BA310)</f>
        <v>0</v>
      </c>
      <c r="AJ50" s="73">
        <f>SUMIF('Suuret kplt työstö'!D307:T307,"&gt;0")</f>
        <v>0</v>
      </c>
      <c r="AK50" s="74">
        <f t="shared" si="12"/>
        <v>0</v>
      </c>
      <c r="AL50" s="71" t="e">
        <f t="shared" si="13"/>
        <v>#DIV/0!</v>
      </c>
    </row>
    <row r="51" spans="1:38" x14ac:dyDescent="0.2">
      <c r="A51" s="294"/>
      <c r="B51" s="20" t="s">
        <v>26</v>
      </c>
      <c r="C51" s="144"/>
      <c r="D51" s="313">
        <f t="shared" si="0"/>
        <v>0</v>
      </c>
      <c r="E51" s="266">
        <f t="shared" si="1"/>
        <v>0</v>
      </c>
      <c r="F51" s="27">
        <f t="shared" si="2"/>
        <v>0</v>
      </c>
      <c r="G51" s="334">
        <f t="shared" si="14"/>
        <v>0</v>
      </c>
      <c r="H51" s="71" t="e">
        <f t="shared" si="3"/>
        <v>#DIV/0!</v>
      </c>
      <c r="J51" s="79">
        <f>SUM('Näytteet työstö'!D47:BA47)</f>
        <v>0</v>
      </c>
      <c r="K51" s="73">
        <f>SUM('Hienoaines työstö'!D47:BA47)</f>
        <v>0</v>
      </c>
      <c r="L51" s="73">
        <f>SUMIF('Suuret kplt työstö'!D44:T44,"&gt;0")</f>
        <v>0</v>
      </c>
      <c r="M51" s="74">
        <f t="shared" si="4"/>
        <v>0</v>
      </c>
      <c r="N51" s="71" t="e">
        <f t="shared" si="5"/>
        <v>#DIV/0!</v>
      </c>
      <c r="P51" s="75">
        <f>SUM('Näytteet työstö'!D113:BA113)</f>
        <v>0</v>
      </c>
      <c r="Q51" s="73">
        <f>SUM('Hienoaines työstö'!D113:BA113)</f>
        <v>0</v>
      </c>
      <c r="R51" s="73">
        <f>SUMIF('Suuret kplt työstö'!D110:T110,"&gt;0")</f>
        <v>0</v>
      </c>
      <c r="S51" s="74">
        <f t="shared" si="6"/>
        <v>0</v>
      </c>
      <c r="T51" s="71" t="e">
        <f t="shared" si="7"/>
        <v>#DIV/0!</v>
      </c>
      <c r="V51" s="75">
        <f>SUM('Näytteet työstö'!D179:BA179)</f>
        <v>0</v>
      </c>
      <c r="W51" s="73">
        <f>SUM('Hienoaines työstö'!D179:BA179)</f>
        <v>0</v>
      </c>
      <c r="X51" s="73">
        <f>SUMIF('Suuret kplt työstö'!D176:T176,"&gt;0")</f>
        <v>0</v>
      </c>
      <c r="Y51" s="74">
        <f t="shared" si="8"/>
        <v>0</v>
      </c>
      <c r="Z51" s="71" t="e">
        <f t="shared" si="9"/>
        <v>#DIV/0!</v>
      </c>
      <c r="AB51" s="75">
        <f>SUM('Näytteet työstö'!D245:BA245)</f>
        <v>0</v>
      </c>
      <c r="AC51" s="73">
        <f>SUM('Hienoaines työstö'!D245:BA245)</f>
        <v>0</v>
      </c>
      <c r="AD51" s="73">
        <f>SUMIF('Suuret kplt työstö'!D242:T242,"&gt;0")</f>
        <v>0</v>
      </c>
      <c r="AE51" s="74">
        <f t="shared" si="10"/>
        <v>0</v>
      </c>
      <c r="AF51" s="71" t="e">
        <f t="shared" si="11"/>
        <v>#DIV/0!</v>
      </c>
      <c r="AH51" s="75">
        <f>SUM('Näytteet työstö'!D311:BA311)</f>
        <v>0</v>
      </c>
      <c r="AI51" s="73">
        <f>SUM('Hienoaines työstö'!D311:BA311)</f>
        <v>0</v>
      </c>
      <c r="AJ51" s="73">
        <f>SUMIF('Suuret kplt työstö'!D308:T308,"&gt;0")</f>
        <v>0</v>
      </c>
      <c r="AK51" s="74">
        <f t="shared" si="12"/>
        <v>0</v>
      </c>
      <c r="AL51" s="71" t="e">
        <f t="shared" si="13"/>
        <v>#DIV/0!</v>
      </c>
    </row>
    <row r="52" spans="1:38" ht="13.5" thickBot="1" x14ac:dyDescent="0.25">
      <c r="A52" s="295"/>
      <c r="B52" s="21" t="s">
        <v>27</v>
      </c>
      <c r="C52" s="309"/>
      <c r="D52" s="314">
        <f t="shared" si="0"/>
        <v>0</v>
      </c>
      <c r="E52" s="267">
        <f t="shared" si="1"/>
        <v>0</v>
      </c>
      <c r="F52" s="28">
        <f t="shared" si="2"/>
        <v>0</v>
      </c>
      <c r="G52" s="335">
        <f t="shared" si="14"/>
        <v>0</v>
      </c>
      <c r="H52" s="231" t="e">
        <f t="shared" si="3"/>
        <v>#DIV/0!</v>
      </c>
      <c r="J52" s="80">
        <f>SUM('Näytteet työstö'!D48:BA48)</f>
        <v>0</v>
      </c>
      <c r="K52" s="77">
        <f>SUM('Hienoaines työstö'!D48:BA48)</f>
        <v>0</v>
      </c>
      <c r="L52" s="77">
        <f>SUMIF('Suuret kplt työstö'!D45:T45,"&gt;0")</f>
        <v>0</v>
      </c>
      <c r="M52" s="78">
        <f t="shared" si="4"/>
        <v>0</v>
      </c>
      <c r="N52" s="231" t="e">
        <f t="shared" si="5"/>
        <v>#DIV/0!</v>
      </c>
      <c r="P52" s="76">
        <f>SUM('Näytteet työstö'!D114:BA114)</f>
        <v>0</v>
      </c>
      <c r="Q52" s="77">
        <f>SUM('Hienoaines työstö'!D114:BA114)</f>
        <v>0</v>
      </c>
      <c r="R52" s="77">
        <f>SUMIF('Suuret kplt työstö'!D111:T111,"&gt;0")</f>
        <v>0</v>
      </c>
      <c r="S52" s="78">
        <f t="shared" si="6"/>
        <v>0</v>
      </c>
      <c r="T52" s="231" t="e">
        <f t="shared" si="7"/>
        <v>#DIV/0!</v>
      </c>
      <c r="V52" s="76">
        <f>SUM('Näytteet työstö'!D180:BA180)</f>
        <v>0</v>
      </c>
      <c r="W52" s="77">
        <f>SUM('Hienoaines työstö'!D180:BA180)</f>
        <v>0</v>
      </c>
      <c r="X52" s="77">
        <f>SUMIF('Suuret kplt työstö'!D177:T177,"&gt;0")</f>
        <v>0</v>
      </c>
      <c r="Y52" s="78">
        <f t="shared" si="8"/>
        <v>0</v>
      </c>
      <c r="Z52" s="231" t="e">
        <f t="shared" si="9"/>
        <v>#DIV/0!</v>
      </c>
      <c r="AB52" s="76">
        <f>SUM('Näytteet työstö'!D246:BA246)</f>
        <v>0</v>
      </c>
      <c r="AC52" s="77">
        <f>SUM('Hienoaines työstö'!D246:BA246)</f>
        <v>0</v>
      </c>
      <c r="AD52" s="77">
        <f>SUMIF('Suuret kplt työstö'!D243:T243,"&gt;0")</f>
        <v>0</v>
      </c>
      <c r="AE52" s="78">
        <f t="shared" si="10"/>
        <v>0</v>
      </c>
      <c r="AF52" s="231" t="e">
        <f t="shared" si="11"/>
        <v>#DIV/0!</v>
      </c>
      <c r="AH52" s="76">
        <f>SUM('Näytteet työstö'!D312:BA312)</f>
        <v>0</v>
      </c>
      <c r="AI52" s="77">
        <f>SUM('Hienoaines työstö'!D312:BA312)</f>
        <v>0</v>
      </c>
      <c r="AJ52" s="77">
        <f>SUMIF('Suuret kplt työstö'!D309:T309,"&gt;0")</f>
        <v>0</v>
      </c>
      <c r="AK52" s="78">
        <f t="shared" si="12"/>
        <v>0</v>
      </c>
      <c r="AL52" s="231" t="e">
        <f t="shared" si="13"/>
        <v>#DIV/0!</v>
      </c>
    </row>
    <row r="53" spans="1:38" ht="13.5" thickTop="1" x14ac:dyDescent="0.2">
      <c r="A53" s="297" t="s">
        <v>75</v>
      </c>
      <c r="B53" s="245"/>
      <c r="C53" s="298"/>
      <c r="D53" s="315">
        <f t="shared" si="0"/>
        <v>0</v>
      </c>
      <c r="E53" s="268">
        <f t="shared" si="1"/>
        <v>0</v>
      </c>
      <c r="F53" s="247">
        <f t="shared" si="2"/>
        <v>0</v>
      </c>
      <c r="G53" s="332">
        <f t="shared" si="14"/>
        <v>0</v>
      </c>
      <c r="H53" s="248" t="e">
        <f t="shared" si="3"/>
        <v>#DIV/0!</v>
      </c>
      <c r="J53" s="273">
        <f>SUM(J50:J52)</f>
        <v>0</v>
      </c>
      <c r="K53" s="274">
        <f t="shared" ref="K53:AJ53" si="20">SUM(K50:K52)</f>
        <v>0</v>
      </c>
      <c r="L53" s="274">
        <f t="shared" si="20"/>
        <v>0</v>
      </c>
      <c r="M53" s="275">
        <f t="shared" si="4"/>
        <v>0</v>
      </c>
      <c r="N53" s="248" t="e">
        <f t="shared" si="5"/>
        <v>#DIV/0!</v>
      </c>
      <c r="P53" s="273">
        <f t="shared" si="20"/>
        <v>0</v>
      </c>
      <c r="Q53" s="274">
        <f t="shared" si="20"/>
        <v>0</v>
      </c>
      <c r="R53" s="274">
        <f t="shared" si="20"/>
        <v>0</v>
      </c>
      <c r="S53" s="275">
        <f t="shared" si="6"/>
        <v>0</v>
      </c>
      <c r="T53" s="248" t="e">
        <f t="shared" si="7"/>
        <v>#DIV/0!</v>
      </c>
      <c r="V53" s="273">
        <f t="shared" si="20"/>
        <v>0</v>
      </c>
      <c r="W53" s="274">
        <f t="shared" si="20"/>
        <v>0</v>
      </c>
      <c r="X53" s="274">
        <f t="shared" si="20"/>
        <v>0</v>
      </c>
      <c r="Y53" s="275">
        <f t="shared" si="8"/>
        <v>0</v>
      </c>
      <c r="Z53" s="248" t="e">
        <f t="shared" si="9"/>
        <v>#DIV/0!</v>
      </c>
      <c r="AB53" s="273">
        <f t="shared" si="20"/>
        <v>0</v>
      </c>
      <c r="AC53" s="274">
        <f t="shared" si="20"/>
        <v>0</v>
      </c>
      <c r="AD53" s="274">
        <f t="shared" si="20"/>
        <v>0</v>
      </c>
      <c r="AE53" s="275">
        <f t="shared" si="10"/>
        <v>0</v>
      </c>
      <c r="AF53" s="248" t="e">
        <f t="shared" si="11"/>
        <v>#DIV/0!</v>
      </c>
      <c r="AH53" s="273">
        <f t="shared" si="20"/>
        <v>0</v>
      </c>
      <c r="AI53" s="274">
        <f t="shared" si="20"/>
        <v>0</v>
      </c>
      <c r="AJ53" s="274">
        <f t="shared" si="20"/>
        <v>0</v>
      </c>
      <c r="AK53" s="275">
        <f t="shared" si="12"/>
        <v>0</v>
      </c>
      <c r="AL53" s="248" t="e">
        <f t="shared" si="13"/>
        <v>#DIV/0!</v>
      </c>
    </row>
    <row r="54" spans="1:38" x14ac:dyDescent="0.2">
      <c r="A54" s="303" t="s">
        <v>28</v>
      </c>
      <c r="B54" s="157"/>
      <c r="C54" s="158"/>
      <c r="D54" s="254">
        <f t="shared" si="0"/>
        <v>0</v>
      </c>
      <c r="E54" s="269">
        <f t="shared" si="1"/>
        <v>0</v>
      </c>
      <c r="F54" s="255">
        <f t="shared" si="2"/>
        <v>0</v>
      </c>
      <c r="G54" s="333">
        <f t="shared" si="14"/>
        <v>0</v>
      </c>
      <c r="H54" s="256" t="e">
        <f t="shared" si="3"/>
        <v>#DIV/0!</v>
      </c>
      <c r="J54" s="79">
        <f>SUM('Näytteet työstö'!D49:BA49)</f>
        <v>0</v>
      </c>
      <c r="K54" s="73">
        <f>SUM('Hienoaines työstö'!D49:BA49)</f>
        <v>0</v>
      </c>
      <c r="L54" s="73">
        <f>SUMIF('Suuret kplt työstö'!D46:T46,"&gt;0")</f>
        <v>0</v>
      </c>
      <c r="M54" s="74">
        <f t="shared" si="4"/>
        <v>0</v>
      </c>
      <c r="N54" s="71" t="e">
        <f t="shared" si="5"/>
        <v>#DIV/0!</v>
      </c>
      <c r="P54" s="75">
        <f>SUM('Näytteet työstö'!D115:BA115)</f>
        <v>0</v>
      </c>
      <c r="Q54" s="73">
        <f>SUM('Hienoaines työstö'!D115:BA115)</f>
        <v>0</v>
      </c>
      <c r="R54" s="73">
        <f>SUMIF('Suuret kplt työstö'!D112:T112,"&gt;0")</f>
        <v>0</v>
      </c>
      <c r="S54" s="74">
        <f t="shared" si="6"/>
        <v>0</v>
      </c>
      <c r="T54" s="71" t="e">
        <f t="shared" si="7"/>
        <v>#DIV/0!</v>
      </c>
      <c r="V54" s="75">
        <f>SUM('Näytteet työstö'!D181:BA181)</f>
        <v>0</v>
      </c>
      <c r="W54" s="73">
        <f>SUM('Hienoaines työstö'!D181:BA181)</f>
        <v>0</v>
      </c>
      <c r="X54" s="73">
        <f>SUMIF('Suuret kplt työstö'!D178:T178,"&gt;0")</f>
        <v>0</v>
      </c>
      <c r="Y54" s="74">
        <f t="shared" si="8"/>
        <v>0</v>
      </c>
      <c r="Z54" s="71" t="e">
        <f t="shared" si="9"/>
        <v>#DIV/0!</v>
      </c>
      <c r="AB54" s="75">
        <f>SUM('Näytteet työstö'!D247:BA247)</f>
        <v>0</v>
      </c>
      <c r="AC54" s="73">
        <f>SUM('Hienoaines työstö'!D247:BA247)</f>
        <v>0</v>
      </c>
      <c r="AD54" s="73">
        <f>SUMIF('Suuret kplt työstö'!D244:T244,"&gt;0")</f>
        <v>0</v>
      </c>
      <c r="AE54" s="74">
        <f t="shared" si="10"/>
        <v>0</v>
      </c>
      <c r="AF54" s="71" t="e">
        <f t="shared" si="11"/>
        <v>#DIV/0!</v>
      </c>
      <c r="AH54" s="75">
        <f>SUM('Näytteet työstö'!D313:BA313)</f>
        <v>0</v>
      </c>
      <c r="AI54" s="73">
        <f>SUM('Hienoaines työstö'!D313:BA313)</f>
        <v>0</v>
      </c>
      <c r="AJ54" s="73">
        <f>SUMIF('Suuret kplt työstö'!D310:T310,"&gt;0")</f>
        <v>0</v>
      </c>
      <c r="AK54" s="74">
        <f t="shared" si="12"/>
        <v>0</v>
      </c>
      <c r="AL54" s="71" t="e">
        <f t="shared" si="13"/>
        <v>#DIV/0!</v>
      </c>
    </row>
    <row r="55" spans="1:38" x14ac:dyDescent="0.2">
      <c r="A55" s="294"/>
      <c r="B55" s="20" t="s">
        <v>29</v>
      </c>
      <c r="C55" s="144"/>
      <c r="D55" s="313">
        <f t="shared" si="0"/>
        <v>0</v>
      </c>
      <c r="E55" s="266">
        <f t="shared" si="1"/>
        <v>0</v>
      </c>
      <c r="F55" s="27">
        <f t="shared" si="2"/>
        <v>0</v>
      </c>
      <c r="G55" s="334">
        <f t="shared" si="14"/>
        <v>0</v>
      </c>
      <c r="H55" s="71" t="e">
        <f t="shared" si="3"/>
        <v>#DIV/0!</v>
      </c>
      <c r="J55" s="79">
        <f>SUM('Näytteet työstö'!D50:BA50)</f>
        <v>0</v>
      </c>
      <c r="K55" s="73">
        <f>SUM('Hienoaines työstö'!D50:BA50)</f>
        <v>0</v>
      </c>
      <c r="L55" s="73">
        <f>SUMIF('Suuret kplt työstö'!D47:T47,"&gt;0")</f>
        <v>0</v>
      </c>
      <c r="M55" s="74">
        <f t="shared" si="4"/>
        <v>0</v>
      </c>
      <c r="N55" s="71" t="e">
        <f t="shared" si="5"/>
        <v>#DIV/0!</v>
      </c>
      <c r="P55" s="75">
        <f>SUM('Näytteet työstö'!D116:BA116)</f>
        <v>0</v>
      </c>
      <c r="Q55" s="73">
        <f>SUM('Hienoaines työstö'!D116:BA116)</f>
        <v>0</v>
      </c>
      <c r="R55" s="73">
        <f>SUMIF('Suuret kplt työstö'!D113:T113,"&gt;0")</f>
        <v>0</v>
      </c>
      <c r="S55" s="74">
        <f t="shared" si="6"/>
        <v>0</v>
      </c>
      <c r="T55" s="71" t="e">
        <f t="shared" si="7"/>
        <v>#DIV/0!</v>
      </c>
      <c r="V55" s="75">
        <f>SUM('Näytteet työstö'!D182:BA182)</f>
        <v>0</v>
      </c>
      <c r="W55" s="73">
        <f>SUM('Hienoaines työstö'!D182:BA182)</f>
        <v>0</v>
      </c>
      <c r="X55" s="73">
        <f>SUMIF('Suuret kplt työstö'!D179:T179,"&gt;0")</f>
        <v>0</v>
      </c>
      <c r="Y55" s="74">
        <f t="shared" si="8"/>
        <v>0</v>
      </c>
      <c r="Z55" s="71" t="e">
        <f t="shared" si="9"/>
        <v>#DIV/0!</v>
      </c>
      <c r="AB55" s="75">
        <f>SUM('Näytteet työstö'!D248:BA248)</f>
        <v>0</v>
      </c>
      <c r="AC55" s="73">
        <f>SUM('Hienoaines työstö'!D248:BA248)</f>
        <v>0</v>
      </c>
      <c r="AD55" s="73">
        <f>SUMIF('Suuret kplt työstö'!D245:T245,"&gt;0")</f>
        <v>0</v>
      </c>
      <c r="AE55" s="74">
        <f t="shared" si="10"/>
        <v>0</v>
      </c>
      <c r="AF55" s="71" t="e">
        <f t="shared" si="11"/>
        <v>#DIV/0!</v>
      </c>
      <c r="AH55" s="75">
        <f>SUM('Näytteet työstö'!D314:BA314)</f>
        <v>0</v>
      </c>
      <c r="AI55" s="73">
        <f>SUM('Hienoaines työstö'!D314:BA314)</f>
        <v>0</v>
      </c>
      <c r="AJ55" s="73">
        <f>SUMIF('Suuret kplt työstö'!D311:T311,"&gt;0")</f>
        <v>0</v>
      </c>
      <c r="AK55" s="74">
        <f t="shared" si="12"/>
        <v>0</v>
      </c>
      <c r="AL55" s="71" t="e">
        <f t="shared" si="13"/>
        <v>#DIV/0!</v>
      </c>
    </row>
    <row r="56" spans="1:38" x14ac:dyDescent="0.2">
      <c r="A56" s="294"/>
      <c r="B56" s="32"/>
      <c r="C56" s="146" t="s">
        <v>30</v>
      </c>
      <c r="D56" s="313">
        <f t="shared" si="0"/>
        <v>0</v>
      </c>
      <c r="E56" s="266">
        <f t="shared" si="1"/>
        <v>0</v>
      </c>
      <c r="F56" s="27">
        <f t="shared" si="2"/>
        <v>0</v>
      </c>
      <c r="G56" s="334">
        <f t="shared" si="14"/>
        <v>0</v>
      </c>
      <c r="H56" s="71" t="e">
        <f t="shared" si="3"/>
        <v>#DIV/0!</v>
      </c>
      <c r="J56" s="79">
        <f>SUM('Näytteet työstö'!D51:BA51)</f>
        <v>0</v>
      </c>
      <c r="K56" s="73">
        <f>SUM('Hienoaines työstö'!D51:BA51)</f>
        <v>0</v>
      </c>
      <c r="L56" s="73">
        <f>SUMIF('Suuret kplt työstö'!D48:T48,"&gt;0")</f>
        <v>0</v>
      </c>
      <c r="M56" s="74">
        <f t="shared" si="4"/>
        <v>0</v>
      </c>
      <c r="N56" s="71" t="e">
        <f t="shared" si="5"/>
        <v>#DIV/0!</v>
      </c>
      <c r="P56" s="75">
        <f>SUM('Näytteet työstö'!D117:BA117)</f>
        <v>0</v>
      </c>
      <c r="Q56" s="73">
        <f>SUM('Hienoaines työstö'!D117:BA117)</f>
        <v>0</v>
      </c>
      <c r="R56" s="73">
        <f>SUMIF('Suuret kplt työstö'!D114:T114,"&gt;0")</f>
        <v>0</v>
      </c>
      <c r="S56" s="74">
        <f t="shared" si="6"/>
        <v>0</v>
      </c>
      <c r="T56" s="71" t="e">
        <f t="shared" si="7"/>
        <v>#DIV/0!</v>
      </c>
      <c r="V56" s="75">
        <f>SUM('Näytteet työstö'!D183:BA183)</f>
        <v>0</v>
      </c>
      <c r="W56" s="73">
        <f>SUM('Hienoaines työstö'!D183:BA183)</f>
        <v>0</v>
      </c>
      <c r="X56" s="73">
        <f>SUMIF('Suuret kplt työstö'!D180:T180,"&gt;0")</f>
        <v>0</v>
      </c>
      <c r="Y56" s="74">
        <f t="shared" si="8"/>
        <v>0</v>
      </c>
      <c r="Z56" s="71" t="e">
        <f t="shared" si="9"/>
        <v>#DIV/0!</v>
      </c>
      <c r="AB56" s="75">
        <f>SUM('Näytteet työstö'!D249:BA249)</f>
        <v>0</v>
      </c>
      <c r="AC56" s="73">
        <f>SUM('Hienoaines työstö'!D249:BA249)</f>
        <v>0</v>
      </c>
      <c r="AD56" s="73">
        <f>SUMIF('Suuret kplt työstö'!D246:T246,"&gt;0")</f>
        <v>0</v>
      </c>
      <c r="AE56" s="74">
        <f t="shared" si="10"/>
        <v>0</v>
      </c>
      <c r="AF56" s="71" t="e">
        <f t="shared" si="11"/>
        <v>#DIV/0!</v>
      </c>
      <c r="AH56" s="75">
        <f>SUM('Näytteet työstö'!D315:BA315)</f>
        <v>0</v>
      </c>
      <c r="AI56" s="73">
        <f>SUM('Hienoaines työstö'!D315:BA315)</f>
        <v>0</v>
      </c>
      <c r="AJ56" s="73">
        <f>SUMIF('Suuret kplt työstö'!D312:T312,"&gt;0")</f>
        <v>0</v>
      </c>
      <c r="AK56" s="74">
        <f t="shared" si="12"/>
        <v>0</v>
      </c>
      <c r="AL56" s="71" t="e">
        <f t="shared" si="13"/>
        <v>#DIV/0!</v>
      </c>
    </row>
    <row r="57" spans="1:38" x14ac:dyDescent="0.2">
      <c r="A57" s="294"/>
      <c r="B57" s="32"/>
      <c r="C57" s="148" t="s">
        <v>31</v>
      </c>
      <c r="D57" s="313">
        <f t="shared" si="0"/>
        <v>0</v>
      </c>
      <c r="E57" s="266">
        <f t="shared" si="1"/>
        <v>0</v>
      </c>
      <c r="F57" s="27">
        <f t="shared" si="2"/>
        <v>0</v>
      </c>
      <c r="G57" s="334">
        <f t="shared" si="14"/>
        <v>0</v>
      </c>
      <c r="H57" s="71" t="e">
        <f t="shared" si="3"/>
        <v>#DIV/0!</v>
      </c>
      <c r="J57" s="79">
        <f>SUM('Näytteet työstö'!D52:BA52)</f>
        <v>0</v>
      </c>
      <c r="K57" s="73">
        <f>SUM('Hienoaines työstö'!D52:BA52)</f>
        <v>0</v>
      </c>
      <c r="L57" s="73">
        <f>SUMIF('Suuret kplt työstö'!D49:T49,"&gt;0")</f>
        <v>0</v>
      </c>
      <c r="M57" s="74">
        <f t="shared" si="4"/>
        <v>0</v>
      </c>
      <c r="N57" s="71" t="e">
        <f t="shared" si="5"/>
        <v>#DIV/0!</v>
      </c>
      <c r="P57" s="75">
        <f>SUM('Näytteet työstö'!D118:BA118)</f>
        <v>0</v>
      </c>
      <c r="Q57" s="73">
        <f>SUM('Hienoaines työstö'!D118:BA118)</f>
        <v>0</v>
      </c>
      <c r="R57" s="73">
        <f>SUMIF('Suuret kplt työstö'!D115:T115,"&gt;0")</f>
        <v>0</v>
      </c>
      <c r="S57" s="74">
        <f t="shared" si="6"/>
        <v>0</v>
      </c>
      <c r="T57" s="71" t="e">
        <f t="shared" si="7"/>
        <v>#DIV/0!</v>
      </c>
      <c r="V57" s="75">
        <f>SUM('Näytteet työstö'!D184:BA184)</f>
        <v>0</v>
      </c>
      <c r="W57" s="73">
        <f>SUM('Hienoaines työstö'!D184:BA184)</f>
        <v>0</v>
      </c>
      <c r="X57" s="73">
        <f>SUMIF('Suuret kplt työstö'!D181:T181,"&gt;0")</f>
        <v>0</v>
      </c>
      <c r="Y57" s="74">
        <f t="shared" si="8"/>
        <v>0</v>
      </c>
      <c r="Z57" s="71" t="e">
        <f t="shared" si="9"/>
        <v>#DIV/0!</v>
      </c>
      <c r="AB57" s="75">
        <f>SUM('Näytteet työstö'!D250:BA250)</f>
        <v>0</v>
      </c>
      <c r="AC57" s="73">
        <f>SUM('Hienoaines työstö'!D250:BA250)</f>
        <v>0</v>
      </c>
      <c r="AD57" s="73">
        <f>SUMIF('Suuret kplt työstö'!D247:T247,"&gt;0")</f>
        <v>0</v>
      </c>
      <c r="AE57" s="74">
        <f t="shared" si="10"/>
        <v>0</v>
      </c>
      <c r="AF57" s="71" t="e">
        <f t="shared" si="11"/>
        <v>#DIV/0!</v>
      </c>
      <c r="AH57" s="75">
        <f>SUM('Näytteet työstö'!D316:BA316)</f>
        <v>0</v>
      </c>
      <c r="AI57" s="73">
        <f>SUM('Hienoaines työstö'!D316:BA316)</f>
        <v>0</v>
      </c>
      <c r="AJ57" s="73">
        <f>SUMIF('Suuret kplt työstö'!D313:T313,"&gt;0")</f>
        <v>0</v>
      </c>
      <c r="AK57" s="74">
        <f t="shared" si="12"/>
        <v>0</v>
      </c>
      <c r="AL57" s="71" t="e">
        <f t="shared" si="13"/>
        <v>#DIV/0!</v>
      </c>
    </row>
    <row r="58" spans="1:38" ht="13.5" customHeight="1" thickBot="1" x14ac:dyDescent="0.25">
      <c r="A58" s="295"/>
      <c r="B58" s="234" t="s">
        <v>32</v>
      </c>
      <c r="C58" s="304"/>
      <c r="D58" s="314">
        <f t="shared" si="0"/>
        <v>0</v>
      </c>
      <c r="E58" s="267">
        <f t="shared" si="1"/>
        <v>0</v>
      </c>
      <c r="F58" s="28">
        <f t="shared" si="2"/>
        <v>0</v>
      </c>
      <c r="G58" s="335">
        <f t="shared" si="14"/>
        <v>0</v>
      </c>
      <c r="H58" s="231" t="e">
        <f t="shared" si="3"/>
        <v>#DIV/0!</v>
      </c>
      <c r="J58" s="80">
        <f>SUM('Näytteet työstö'!D53:BA53)</f>
        <v>0</v>
      </c>
      <c r="K58" s="77">
        <f>SUM('Hienoaines työstö'!D53:BA53)</f>
        <v>0</v>
      </c>
      <c r="L58" s="77">
        <f>SUMIF('Suuret kplt työstö'!D50:T50,"&gt;0")</f>
        <v>0</v>
      </c>
      <c r="M58" s="78">
        <f t="shared" si="4"/>
        <v>0</v>
      </c>
      <c r="N58" s="231" t="e">
        <f t="shared" si="5"/>
        <v>#DIV/0!</v>
      </c>
      <c r="P58" s="76">
        <f>SUM('Näytteet työstö'!D119:BA119)</f>
        <v>0</v>
      </c>
      <c r="Q58" s="77">
        <f>SUM('Hienoaines työstö'!D119:BA119)</f>
        <v>0</v>
      </c>
      <c r="R58" s="77">
        <f>SUMIF('Suuret kplt työstö'!D116:T116,"&gt;0")</f>
        <v>0</v>
      </c>
      <c r="S58" s="78">
        <f t="shared" si="6"/>
        <v>0</v>
      </c>
      <c r="T58" s="231" t="e">
        <f t="shared" si="7"/>
        <v>#DIV/0!</v>
      </c>
      <c r="V58" s="76">
        <f>SUM('Näytteet työstö'!D185:BA185)</f>
        <v>0</v>
      </c>
      <c r="W58" s="77">
        <f>SUM('Hienoaines työstö'!D185:BA185)</f>
        <v>0</v>
      </c>
      <c r="X58" s="77">
        <f>SUMIF('Suuret kplt työstö'!D182:T182,"&gt;0")</f>
        <v>0</v>
      </c>
      <c r="Y58" s="78">
        <f t="shared" si="8"/>
        <v>0</v>
      </c>
      <c r="Z58" s="231" t="e">
        <f t="shared" si="9"/>
        <v>#DIV/0!</v>
      </c>
      <c r="AB58" s="76">
        <f>SUM('Näytteet työstö'!D251:BA251)</f>
        <v>0</v>
      </c>
      <c r="AC58" s="77">
        <f>SUM('Hienoaines työstö'!D251:BA251)</f>
        <v>0</v>
      </c>
      <c r="AD58" s="77">
        <f>SUMIF('Suuret kplt työstö'!D248:T248,"&gt;0")</f>
        <v>0</v>
      </c>
      <c r="AE58" s="78">
        <f t="shared" si="10"/>
        <v>0</v>
      </c>
      <c r="AF58" s="231" t="e">
        <f t="shared" si="11"/>
        <v>#DIV/0!</v>
      </c>
      <c r="AH58" s="76">
        <f>SUM('Näytteet työstö'!D317:BA317)</f>
        <v>0</v>
      </c>
      <c r="AI58" s="77">
        <f>SUM('Hienoaines työstö'!D317:BA317)</f>
        <v>0</v>
      </c>
      <c r="AJ58" s="77">
        <f>SUMIF('Suuret kplt työstö'!D314:T314,"&gt;0")</f>
        <v>0</v>
      </c>
      <c r="AK58" s="78">
        <f t="shared" si="12"/>
        <v>0</v>
      </c>
      <c r="AL58" s="231" t="e">
        <f t="shared" si="13"/>
        <v>#DIV/0!</v>
      </c>
    </row>
    <row r="59" spans="1:38" ht="13.5" thickTop="1" x14ac:dyDescent="0.2">
      <c r="A59" s="297" t="s">
        <v>44</v>
      </c>
      <c r="B59" s="245"/>
      <c r="C59" s="298"/>
      <c r="D59" s="315">
        <f t="shared" si="0"/>
        <v>0</v>
      </c>
      <c r="E59" s="268">
        <f t="shared" si="1"/>
        <v>0</v>
      </c>
      <c r="F59" s="247">
        <f t="shared" si="2"/>
        <v>0</v>
      </c>
      <c r="G59" s="332">
        <f t="shared" si="14"/>
        <v>0</v>
      </c>
      <c r="H59" s="248" t="e">
        <f t="shared" si="3"/>
        <v>#DIV/0!</v>
      </c>
      <c r="J59" s="273">
        <f>SUM(J54:J58)</f>
        <v>0</v>
      </c>
      <c r="K59" s="274">
        <f t="shared" ref="K59:AJ59" si="21">SUM(K54:K58)</f>
        <v>0</v>
      </c>
      <c r="L59" s="274">
        <f t="shared" si="21"/>
        <v>0</v>
      </c>
      <c r="M59" s="275">
        <f t="shared" si="4"/>
        <v>0</v>
      </c>
      <c r="N59" s="248" t="e">
        <f t="shared" si="5"/>
        <v>#DIV/0!</v>
      </c>
      <c r="P59" s="273">
        <f t="shared" si="21"/>
        <v>0</v>
      </c>
      <c r="Q59" s="274">
        <f t="shared" si="21"/>
        <v>0</v>
      </c>
      <c r="R59" s="274">
        <f t="shared" si="21"/>
        <v>0</v>
      </c>
      <c r="S59" s="275">
        <f t="shared" si="6"/>
        <v>0</v>
      </c>
      <c r="T59" s="248" t="e">
        <f t="shared" si="7"/>
        <v>#DIV/0!</v>
      </c>
      <c r="V59" s="273">
        <f t="shared" si="21"/>
        <v>0</v>
      </c>
      <c r="W59" s="274">
        <f t="shared" si="21"/>
        <v>0</v>
      </c>
      <c r="X59" s="274">
        <f t="shared" si="21"/>
        <v>0</v>
      </c>
      <c r="Y59" s="275">
        <f t="shared" si="8"/>
        <v>0</v>
      </c>
      <c r="Z59" s="248" t="e">
        <f t="shared" si="9"/>
        <v>#DIV/0!</v>
      </c>
      <c r="AB59" s="273">
        <f t="shared" si="21"/>
        <v>0</v>
      </c>
      <c r="AC59" s="274">
        <f t="shared" si="21"/>
        <v>0</v>
      </c>
      <c r="AD59" s="274">
        <f t="shared" si="21"/>
        <v>0</v>
      </c>
      <c r="AE59" s="275">
        <f t="shared" si="10"/>
        <v>0</v>
      </c>
      <c r="AF59" s="248" t="e">
        <f t="shared" si="11"/>
        <v>#DIV/0!</v>
      </c>
      <c r="AH59" s="273">
        <f t="shared" si="21"/>
        <v>0</v>
      </c>
      <c r="AI59" s="274">
        <f t="shared" si="21"/>
        <v>0</v>
      </c>
      <c r="AJ59" s="274">
        <f t="shared" si="21"/>
        <v>0</v>
      </c>
      <c r="AK59" s="275">
        <f t="shared" si="12"/>
        <v>0</v>
      </c>
      <c r="AL59" s="248" t="e">
        <f t="shared" si="13"/>
        <v>#DIV/0!</v>
      </c>
    </row>
    <row r="60" spans="1:38" x14ac:dyDescent="0.2">
      <c r="A60" s="303" t="s">
        <v>56</v>
      </c>
      <c r="B60" s="157"/>
      <c r="C60" s="158"/>
      <c r="D60" s="254">
        <f t="shared" si="0"/>
        <v>0</v>
      </c>
      <c r="E60" s="269">
        <f t="shared" si="1"/>
        <v>0</v>
      </c>
      <c r="F60" s="255">
        <f t="shared" si="2"/>
        <v>0</v>
      </c>
      <c r="G60" s="333">
        <f t="shared" si="14"/>
        <v>0</v>
      </c>
      <c r="H60" s="256" t="e">
        <f t="shared" si="3"/>
        <v>#DIV/0!</v>
      </c>
      <c r="J60" s="79">
        <f>SUM('Näytteet työstö'!D54:BA54)</f>
        <v>0</v>
      </c>
      <c r="K60" s="73">
        <f>SUM('Hienoaines työstö'!D54:BA54)</f>
        <v>0</v>
      </c>
      <c r="L60" s="73">
        <f>SUMIF('Suuret kplt työstö'!D51:T51,"&gt;0")</f>
        <v>0</v>
      </c>
      <c r="M60" s="74">
        <f t="shared" si="4"/>
        <v>0</v>
      </c>
      <c r="N60" s="71" t="e">
        <f t="shared" si="5"/>
        <v>#DIV/0!</v>
      </c>
      <c r="P60" s="75">
        <f>SUM('Näytteet työstö'!D120:BA120)</f>
        <v>0</v>
      </c>
      <c r="Q60" s="73">
        <f>SUM('Hienoaines työstö'!D120:BA120)</f>
        <v>0</v>
      </c>
      <c r="R60" s="73">
        <f>SUMIF('Suuret kplt työstö'!D117:T117,"&gt;0")</f>
        <v>0</v>
      </c>
      <c r="S60" s="74">
        <f t="shared" si="6"/>
        <v>0</v>
      </c>
      <c r="T60" s="71" t="e">
        <f t="shared" si="7"/>
        <v>#DIV/0!</v>
      </c>
      <c r="V60" s="75">
        <f>SUM('Näytteet työstö'!D186:BA186)</f>
        <v>0</v>
      </c>
      <c r="W60" s="73">
        <f>SUM('Hienoaines työstö'!D186:BA186)</f>
        <v>0</v>
      </c>
      <c r="X60" s="73">
        <f>SUMIF('Suuret kplt työstö'!D183:T183,"&gt;0")</f>
        <v>0</v>
      </c>
      <c r="Y60" s="74">
        <f t="shared" si="8"/>
        <v>0</v>
      </c>
      <c r="Z60" s="71" t="e">
        <f t="shared" si="9"/>
        <v>#DIV/0!</v>
      </c>
      <c r="AB60" s="75">
        <f>SUM('Näytteet työstö'!D252:BA252)</f>
        <v>0</v>
      </c>
      <c r="AC60" s="73">
        <f>SUM('Hienoaines työstö'!D252:BA252)</f>
        <v>0</v>
      </c>
      <c r="AD60" s="73">
        <f>SUMIF('Suuret kplt työstö'!D249:T249,"&gt;0")</f>
        <v>0</v>
      </c>
      <c r="AE60" s="74">
        <f t="shared" si="10"/>
        <v>0</v>
      </c>
      <c r="AF60" s="71" t="e">
        <f t="shared" si="11"/>
        <v>#DIV/0!</v>
      </c>
      <c r="AH60" s="75">
        <f>SUM('Näytteet työstö'!D318:BA318)</f>
        <v>0</v>
      </c>
      <c r="AI60" s="73">
        <f>SUM('Hienoaines työstö'!D318:BA318)</f>
        <v>0</v>
      </c>
      <c r="AJ60" s="73">
        <f>SUMIF('Suuret kplt työstö'!D315:T315,"&gt;0")</f>
        <v>0</v>
      </c>
      <c r="AK60" s="74">
        <f t="shared" si="12"/>
        <v>0</v>
      </c>
      <c r="AL60" s="71" t="e">
        <f t="shared" si="13"/>
        <v>#DIV/0!</v>
      </c>
    </row>
    <row r="61" spans="1:38" ht="12.75" customHeight="1" x14ac:dyDescent="0.2">
      <c r="A61" s="294"/>
      <c r="B61" s="119" t="s">
        <v>57</v>
      </c>
      <c r="C61" s="138"/>
      <c r="D61" s="313">
        <f t="shared" si="0"/>
        <v>0</v>
      </c>
      <c r="E61" s="266">
        <f t="shared" si="1"/>
        <v>0</v>
      </c>
      <c r="F61" s="27">
        <f t="shared" si="2"/>
        <v>0</v>
      </c>
      <c r="G61" s="334">
        <f t="shared" si="14"/>
        <v>0</v>
      </c>
      <c r="H61" s="71" t="e">
        <f t="shared" si="3"/>
        <v>#DIV/0!</v>
      </c>
      <c r="J61" s="79">
        <f>SUM('Näytteet työstö'!D55:BA55)</f>
        <v>0</v>
      </c>
      <c r="K61" s="73">
        <f>SUM('Hienoaines työstö'!D55:BA55)</f>
        <v>0</v>
      </c>
      <c r="L61" s="73">
        <f>SUMIF('Suuret kplt työstö'!D52:T52,"&gt;0")</f>
        <v>0</v>
      </c>
      <c r="M61" s="74">
        <f t="shared" si="4"/>
        <v>0</v>
      </c>
      <c r="N61" s="71" t="e">
        <f t="shared" si="5"/>
        <v>#DIV/0!</v>
      </c>
      <c r="P61" s="75">
        <f>SUM('Näytteet työstö'!D121:BA121)</f>
        <v>0</v>
      </c>
      <c r="Q61" s="73">
        <f>SUM('Hienoaines työstö'!D121:BA121)</f>
        <v>0</v>
      </c>
      <c r="R61" s="73">
        <f>SUMIF('Suuret kplt työstö'!D118:T118,"&gt;0")</f>
        <v>0</v>
      </c>
      <c r="S61" s="74">
        <f t="shared" si="6"/>
        <v>0</v>
      </c>
      <c r="T61" s="71" t="e">
        <f t="shared" si="7"/>
        <v>#DIV/0!</v>
      </c>
      <c r="V61" s="75">
        <f>SUM('Näytteet työstö'!D187:BA187)</f>
        <v>0</v>
      </c>
      <c r="W61" s="73">
        <f>SUM('Hienoaines työstö'!D187:BA187)</f>
        <v>0</v>
      </c>
      <c r="X61" s="73">
        <f>SUMIF('Suuret kplt työstö'!D184:T184,"&gt;0")</f>
        <v>0</v>
      </c>
      <c r="Y61" s="74">
        <f t="shared" si="8"/>
        <v>0</v>
      </c>
      <c r="Z61" s="71" t="e">
        <f t="shared" si="9"/>
        <v>#DIV/0!</v>
      </c>
      <c r="AB61" s="75">
        <f>SUM('Näytteet työstö'!D253:BA253)</f>
        <v>0</v>
      </c>
      <c r="AC61" s="73">
        <f>SUM('Hienoaines työstö'!D253:BA253)</f>
        <v>0</v>
      </c>
      <c r="AD61" s="73">
        <f>SUMIF('Suuret kplt työstö'!D250:T250,"&gt;0")</f>
        <v>0</v>
      </c>
      <c r="AE61" s="74">
        <f t="shared" si="10"/>
        <v>0</v>
      </c>
      <c r="AF61" s="71" t="e">
        <f t="shared" si="11"/>
        <v>#DIV/0!</v>
      </c>
      <c r="AH61" s="75">
        <f>SUM('Näytteet työstö'!D319:BA319)</f>
        <v>0</v>
      </c>
      <c r="AI61" s="73">
        <f>SUM('Hienoaines työstö'!D319:BA319)</f>
        <v>0</v>
      </c>
      <c r="AJ61" s="73">
        <f>SUMIF('Suuret kplt työstö'!D316:T316,"&gt;0")</f>
        <v>0</v>
      </c>
      <c r="AK61" s="74">
        <f t="shared" si="12"/>
        <v>0</v>
      </c>
      <c r="AL61" s="71" t="e">
        <f t="shared" si="13"/>
        <v>#DIV/0!</v>
      </c>
    </row>
    <row r="62" spans="1:38" ht="12.75" customHeight="1" x14ac:dyDescent="0.2">
      <c r="A62" s="294"/>
      <c r="B62" s="120" t="s">
        <v>33</v>
      </c>
      <c r="C62" s="141"/>
      <c r="D62" s="313">
        <f t="shared" si="0"/>
        <v>0</v>
      </c>
      <c r="E62" s="266">
        <f t="shared" si="1"/>
        <v>0</v>
      </c>
      <c r="F62" s="27">
        <f t="shared" si="2"/>
        <v>0</v>
      </c>
      <c r="G62" s="334">
        <f t="shared" si="14"/>
        <v>0</v>
      </c>
      <c r="H62" s="71" t="e">
        <f t="shared" si="3"/>
        <v>#DIV/0!</v>
      </c>
      <c r="J62" s="79">
        <f>SUM('Näytteet työstö'!D56:BA56)</f>
        <v>0</v>
      </c>
      <c r="K62" s="73">
        <f>SUM('Hienoaines työstö'!D56:BA56)</f>
        <v>0</v>
      </c>
      <c r="L62" s="73">
        <f>SUMIF('Suuret kplt työstö'!D53:T53,"&gt;0")</f>
        <v>0</v>
      </c>
      <c r="M62" s="74">
        <f t="shared" si="4"/>
        <v>0</v>
      </c>
      <c r="N62" s="71" t="e">
        <f t="shared" si="5"/>
        <v>#DIV/0!</v>
      </c>
      <c r="P62" s="75">
        <f>SUM('Näytteet työstö'!D122:BA122)</f>
        <v>0</v>
      </c>
      <c r="Q62" s="73">
        <f>SUM('Hienoaines työstö'!D122:BA122)</f>
        <v>0</v>
      </c>
      <c r="R62" s="73">
        <f>SUMIF('Suuret kplt työstö'!D119:T119,"&gt;0")</f>
        <v>0</v>
      </c>
      <c r="S62" s="74">
        <f t="shared" si="6"/>
        <v>0</v>
      </c>
      <c r="T62" s="71" t="e">
        <f t="shared" si="7"/>
        <v>#DIV/0!</v>
      </c>
      <c r="V62" s="75">
        <f>SUM('Näytteet työstö'!D188:BA188)</f>
        <v>0</v>
      </c>
      <c r="W62" s="73">
        <f>SUM('Hienoaines työstö'!D188:BA188)</f>
        <v>0</v>
      </c>
      <c r="X62" s="73">
        <f>SUMIF('Suuret kplt työstö'!D185:T185,"&gt;0")</f>
        <v>0</v>
      </c>
      <c r="Y62" s="74">
        <f t="shared" si="8"/>
        <v>0</v>
      </c>
      <c r="Z62" s="71" t="e">
        <f t="shared" si="9"/>
        <v>#DIV/0!</v>
      </c>
      <c r="AB62" s="75">
        <f>SUM('Näytteet työstö'!D254:BA254)</f>
        <v>0</v>
      </c>
      <c r="AC62" s="73">
        <f>SUM('Hienoaines työstö'!D254:BA254)</f>
        <v>0</v>
      </c>
      <c r="AD62" s="73">
        <f>SUMIF('Suuret kplt työstö'!D251:T251,"&gt;0")</f>
        <v>0</v>
      </c>
      <c r="AE62" s="74">
        <f t="shared" si="10"/>
        <v>0</v>
      </c>
      <c r="AF62" s="71" t="e">
        <f t="shared" si="11"/>
        <v>#DIV/0!</v>
      </c>
      <c r="AH62" s="75">
        <f>SUM('Näytteet työstö'!D320:BA320)</f>
        <v>0</v>
      </c>
      <c r="AI62" s="73">
        <f>SUM('Hienoaines työstö'!D320:BA320)</f>
        <v>0</v>
      </c>
      <c r="AJ62" s="73">
        <f>SUMIF('Suuret kplt työstö'!D317:T317,"&gt;0")</f>
        <v>0</v>
      </c>
      <c r="AK62" s="74">
        <f t="shared" si="12"/>
        <v>0</v>
      </c>
      <c r="AL62" s="71" t="e">
        <f t="shared" si="13"/>
        <v>#DIV/0!</v>
      </c>
    </row>
    <row r="63" spans="1:38" x14ac:dyDescent="0.2">
      <c r="A63" s="294"/>
      <c r="B63" s="32"/>
      <c r="C63" s="146" t="s">
        <v>34</v>
      </c>
      <c r="D63" s="313">
        <f t="shared" si="0"/>
        <v>0</v>
      </c>
      <c r="E63" s="266">
        <f t="shared" si="1"/>
        <v>0</v>
      </c>
      <c r="F63" s="27">
        <f t="shared" si="2"/>
        <v>0</v>
      </c>
      <c r="G63" s="334">
        <f t="shared" si="14"/>
        <v>0</v>
      </c>
      <c r="H63" s="71" t="e">
        <f t="shared" si="3"/>
        <v>#DIV/0!</v>
      </c>
      <c r="J63" s="79">
        <f>SUM('Näytteet työstö'!D57:BA57)</f>
        <v>0</v>
      </c>
      <c r="K63" s="73">
        <f>SUM('Hienoaines työstö'!D57:BA57)</f>
        <v>0</v>
      </c>
      <c r="L63" s="73">
        <f>SUMIF('Suuret kplt työstö'!D54:T54,"&gt;0")</f>
        <v>0</v>
      </c>
      <c r="M63" s="74">
        <f t="shared" si="4"/>
        <v>0</v>
      </c>
      <c r="N63" s="71" t="e">
        <f t="shared" si="5"/>
        <v>#DIV/0!</v>
      </c>
      <c r="P63" s="75">
        <f>SUM('Näytteet työstö'!D123:BA123)</f>
        <v>0</v>
      </c>
      <c r="Q63" s="73">
        <f>SUM('Hienoaines työstö'!D123:BA123)</f>
        <v>0</v>
      </c>
      <c r="R63" s="73">
        <f>SUMIF('Suuret kplt työstö'!D120:T120,"&gt;0")</f>
        <v>0</v>
      </c>
      <c r="S63" s="74">
        <f t="shared" si="6"/>
        <v>0</v>
      </c>
      <c r="T63" s="71" t="e">
        <f t="shared" si="7"/>
        <v>#DIV/0!</v>
      </c>
      <c r="V63" s="75">
        <f>SUM('Näytteet työstö'!D189:BA189)</f>
        <v>0</v>
      </c>
      <c r="W63" s="73">
        <f>SUM('Hienoaines työstö'!D189:BA189)</f>
        <v>0</v>
      </c>
      <c r="X63" s="73">
        <f>SUMIF('Suuret kplt työstö'!D186:T186,"&gt;0")</f>
        <v>0</v>
      </c>
      <c r="Y63" s="74">
        <f t="shared" si="8"/>
        <v>0</v>
      </c>
      <c r="Z63" s="71" t="e">
        <f t="shared" si="9"/>
        <v>#DIV/0!</v>
      </c>
      <c r="AB63" s="75">
        <f>SUM('Näytteet työstö'!D255:BA255)</f>
        <v>0</v>
      </c>
      <c r="AC63" s="73">
        <f>SUM('Hienoaines työstö'!D255:BA255)</f>
        <v>0</v>
      </c>
      <c r="AD63" s="73">
        <f>SUMIF('Suuret kplt työstö'!D252:T252,"&gt;0")</f>
        <v>0</v>
      </c>
      <c r="AE63" s="74">
        <f t="shared" si="10"/>
        <v>0</v>
      </c>
      <c r="AF63" s="71" t="e">
        <f t="shared" si="11"/>
        <v>#DIV/0!</v>
      </c>
      <c r="AH63" s="75">
        <f>SUM('Näytteet työstö'!D321:BA321)</f>
        <v>0</v>
      </c>
      <c r="AI63" s="73">
        <f>SUM('Hienoaines työstö'!D321:BA321)</f>
        <v>0</v>
      </c>
      <c r="AJ63" s="73">
        <f>SUMIF('Suuret kplt työstö'!D318:T318,"&gt;0")</f>
        <v>0</v>
      </c>
      <c r="AK63" s="74">
        <f t="shared" si="12"/>
        <v>0</v>
      </c>
      <c r="AL63" s="71" t="e">
        <f t="shared" si="13"/>
        <v>#DIV/0!</v>
      </c>
    </row>
    <row r="64" spans="1:38" ht="13.5" thickBot="1" x14ac:dyDescent="0.25">
      <c r="A64" s="295"/>
      <c r="B64" s="237"/>
      <c r="C64" s="285" t="s">
        <v>45</v>
      </c>
      <c r="D64" s="314">
        <f t="shared" si="0"/>
        <v>0</v>
      </c>
      <c r="E64" s="267">
        <f t="shared" si="1"/>
        <v>0</v>
      </c>
      <c r="F64" s="28">
        <f t="shared" si="2"/>
        <v>0</v>
      </c>
      <c r="G64" s="335">
        <f t="shared" si="14"/>
        <v>0</v>
      </c>
      <c r="H64" s="231" t="e">
        <f t="shared" si="3"/>
        <v>#DIV/0!</v>
      </c>
      <c r="J64" s="80">
        <f>SUM('Näytteet työstö'!D58:BA58)</f>
        <v>0</v>
      </c>
      <c r="K64" s="77">
        <f>SUM('Hienoaines työstö'!D58:BA58)</f>
        <v>0</v>
      </c>
      <c r="L64" s="77">
        <f>SUMIF('Suuret kplt työstö'!D55:T55,"&gt;0")</f>
        <v>0</v>
      </c>
      <c r="M64" s="78">
        <f t="shared" si="4"/>
        <v>0</v>
      </c>
      <c r="N64" s="231" t="e">
        <f t="shared" si="5"/>
        <v>#DIV/0!</v>
      </c>
      <c r="P64" s="76">
        <f>SUM('Näytteet työstö'!D124:BA124)</f>
        <v>0</v>
      </c>
      <c r="Q64" s="77">
        <f>SUM('Hienoaines työstö'!D124:BA124)</f>
        <v>0</v>
      </c>
      <c r="R64" s="77">
        <f>SUMIF('Suuret kplt työstö'!D121:T121,"&gt;0")</f>
        <v>0</v>
      </c>
      <c r="S64" s="78">
        <f t="shared" si="6"/>
        <v>0</v>
      </c>
      <c r="T64" s="231" t="e">
        <f t="shared" si="7"/>
        <v>#DIV/0!</v>
      </c>
      <c r="V64" s="76">
        <f>SUM('Näytteet työstö'!D190:BA190)</f>
        <v>0</v>
      </c>
      <c r="W64" s="77">
        <f>SUM('Hienoaines työstö'!D190:BA190)</f>
        <v>0</v>
      </c>
      <c r="X64" s="77">
        <f>SUMIF('Suuret kplt työstö'!D187:T187,"&gt;0")</f>
        <v>0</v>
      </c>
      <c r="Y64" s="78">
        <f t="shared" si="8"/>
        <v>0</v>
      </c>
      <c r="Z64" s="231" t="e">
        <f t="shared" si="9"/>
        <v>#DIV/0!</v>
      </c>
      <c r="AB64" s="76">
        <f>SUM('Näytteet työstö'!D256:BA256)</f>
        <v>0</v>
      </c>
      <c r="AC64" s="77">
        <f>SUM('Hienoaines työstö'!D256:BA256)</f>
        <v>0</v>
      </c>
      <c r="AD64" s="77">
        <f>SUMIF('Suuret kplt työstö'!D253:T253,"&gt;0")</f>
        <v>0</v>
      </c>
      <c r="AE64" s="78">
        <f t="shared" si="10"/>
        <v>0</v>
      </c>
      <c r="AF64" s="231" t="e">
        <f t="shared" si="11"/>
        <v>#DIV/0!</v>
      </c>
      <c r="AH64" s="76">
        <f>SUM('Näytteet työstö'!D322:BA322)</f>
        <v>0</v>
      </c>
      <c r="AI64" s="77">
        <f>SUM('Hienoaines työstö'!D322:BA322)</f>
        <v>0</v>
      </c>
      <c r="AJ64" s="77">
        <f>SUMIF('Suuret kplt työstö'!D319:T319,"&gt;0")</f>
        <v>0</v>
      </c>
      <c r="AK64" s="78">
        <f t="shared" si="12"/>
        <v>0</v>
      </c>
      <c r="AL64" s="231" t="e">
        <f t="shared" si="13"/>
        <v>#DIV/0!</v>
      </c>
    </row>
    <row r="65" spans="1:38" ht="13.5" thickTop="1" x14ac:dyDescent="0.2">
      <c r="A65" s="297" t="s">
        <v>76</v>
      </c>
      <c r="B65" s="245"/>
      <c r="C65" s="298"/>
      <c r="D65" s="315">
        <f t="shared" si="0"/>
        <v>0</v>
      </c>
      <c r="E65" s="268">
        <f t="shared" si="1"/>
        <v>0</v>
      </c>
      <c r="F65" s="247">
        <f t="shared" si="2"/>
        <v>0</v>
      </c>
      <c r="G65" s="332">
        <f t="shared" si="14"/>
        <v>0</v>
      </c>
      <c r="H65" s="248" t="e">
        <f t="shared" si="3"/>
        <v>#DIV/0!</v>
      </c>
      <c r="J65" s="273">
        <f>SUM(J60:J64)</f>
        <v>0</v>
      </c>
      <c r="K65" s="274">
        <f t="shared" ref="K65:AJ65" si="22">SUM(K60:K64)</f>
        <v>0</v>
      </c>
      <c r="L65" s="274">
        <f t="shared" si="22"/>
        <v>0</v>
      </c>
      <c r="M65" s="275">
        <f t="shared" si="4"/>
        <v>0</v>
      </c>
      <c r="N65" s="248" t="e">
        <f t="shared" si="5"/>
        <v>#DIV/0!</v>
      </c>
      <c r="P65" s="273">
        <f t="shared" si="22"/>
        <v>0</v>
      </c>
      <c r="Q65" s="274">
        <f t="shared" si="22"/>
        <v>0</v>
      </c>
      <c r="R65" s="274">
        <f t="shared" si="22"/>
        <v>0</v>
      </c>
      <c r="S65" s="275">
        <f t="shared" si="6"/>
        <v>0</v>
      </c>
      <c r="T65" s="248" t="e">
        <f t="shared" si="7"/>
        <v>#DIV/0!</v>
      </c>
      <c r="V65" s="273">
        <f t="shared" si="22"/>
        <v>0</v>
      </c>
      <c r="W65" s="274">
        <f>SUM(W60:W64)</f>
        <v>0</v>
      </c>
      <c r="X65" s="274">
        <f t="shared" si="22"/>
        <v>0</v>
      </c>
      <c r="Y65" s="275">
        <f t="shared" si="8"/>
        <v>0</v>
      </c>
      <c r="Z65" s="248" t="e">
        <f t="shared" si="9"/>
        <v>#DIV/0!</v>
      </c>
      <c r="AB65" s="273">
        <f t="shared" si="22"/>
        <v>0</v>
      </c>
      <c r="AC65" s="274">
        <f t="shared" si="22"/>
        <v>0</v>
      </c>
      <c r="AD65" s="274">
        <f t="shared" si="22"/>
        <v>0</v>
      </c>
      <c r="AE65" s="275">
        <f t="shared" si="10"/>
        <v>0</v>
      </c>
      <c r="AF65" s="248" t="e">
        <f t="shared" si="11"/>
        <v>#DIV/0!</v>
      </c>
      <c r="AH65" s="273">
        <f t="shared" si="22"/>
        <v>0</v>
      </c>
      <c r="AI65" s="274">
        <f t="shared" si="22"/>
        <v>0</v>
      </c>
      <c r="AJ65" s="274">
        <f t="shared" si="22"/>
        <v>0</v>
      </c>
      <c r="AK65" s="275">
        <f t="shared" si="12"/>
        <v>0</v>
      </c>
      <c r="AL65" s="248" t="e">
        <f t="shared" si="13"/>
        <v>#DIV/0!</v>
      </c>
    </row>
    <row r="66" spans="1:38" x14ac:dyDescent="0.2">
      <c r="A66" s="303" t="s">
        <v>35</v>
      </c>
      <c r="B66" s="157"/>
      <c r="C66" s="158"/>
      <c r="D66" s="254">
        <f t="shared" si="0"/>
        <v>0</v>
      </c>
      <c r="E66" s="269">
        <f t="shared" si="1"/>
        <v>0</v>
      </c>
      <c r="F66" s="255">
        <f t="shared" si="2"/>
        <v>0</v>
      </c>
      <c r="G66" s="333">
        <f t="shared" si="14"/>
        <v>0</v>
      </c>
      <c r="H66" s="256" t="e">
        <f t="shared" si="3"/>
        <v>#DIV/0!</v>
      </c>
      <c r="J66" s="79">
        <f>SUM('Näytteet työstö'!D59:BA59)</f>
        <v>0</v>
      </c>
      <c r="K66" s="73">
        <f>SUM('Hienoaines työstö'!D59:BA59)</f>
        <v>0</v>
      </c>
      <c r="L66" s="73">
        <f>SUMIF('Suuret kplt työstö'!D56:T56,"&gt;0")</f>
        <v>0</v>
      </c>
      <c r="M66" s="74">
        <f t="shared" si="4"/>
        <v>0</v>
      </c>
      <c r="N66" s="71" t="e">
        <f t="shared" si="5"/>
        <v>#DIV/0!</v>
      </c>
      <c r="P66" s="75">
        <f>SUM('Näytteet työstö'!D125:BA125)</f>
        <v>0</v>
      </c>
      <c r="Q66" s="73">
        <f>SUM('Hienoaines työstö'!D125:BA125)</f>
        <v>0</v>
      </c>
      <c r="R66" s="73">
        <f>SUMIF('Suuret kplt työstö'!D122:T122,"&gt;0")</f>
        <v>0</v>
      </c>
      <c r="S66" s="74">
        <f t="shared" si="6"/>
        <v>0</v>
      </c>
      <c r="T66" s="71" t="e">
        <f t="shared" si="7"/>
        <v>#DIV/0!</v>
      </c>
      <c r="V66" s="75">
        <f>SUM('Näytteet työstö'!D191:BA191)</f>
        <v>0</v>
      </c>
      <c r="W66" s="73">
        <f>SUM('Hienoaines työstö'!D191:BA191)</f>
        <v>0</v>
      </c>
      <c r="X66" s="73">
        <f>SUMIF('Suuret kplt työstö'!D188:T188,"&gt;0")</f>
        <v>0</v>
      </c>
      <c r="Y66" s="74">
        <f t="shared" si="8"/>
        <v>0</v>
      </c>
      <c r="Z66" s="71" t="e">
        <f t="shared" si="9"/>
        <v>#DIV/0!</v>
      </c>
      <c r="AB66" s="75">
        <f>SUM('Näytteet työstö'!D257:BA257)</f>
        <v>0</v>
      </c>
      <c r="AC66" s="73">
        <f>SUM('Hienoaines työstö'!D257:BA257)</f>
        <v>0</v>
      </c>
      <c r="AD66" s="73">
        <f>SUMIF('Suuret kplt työstö'!D254:T254,"&gt;0")</f>
        <v>0</v>
      </c>
      <c r="AE66" s="74">
        <f t="shared" si="10"/>
        <v>0</v>
      </c>
      <c r="AF66" s="71" t="e">
        <f t="shared" si="11"/>
        <v>#DIV/0!</v>
      </c>
      <c r="AH66" s="75">
        <f>SUM('Näytteet työstö'!D323:BA323)</f>
        <v>0</v>
      </c>
      <c r="AI66" s="73">
        <f>SUM('Hienoaines työstö'!D323:BA323)</f>
        <v>0</v>
      </c>
      <c r="AJ66" s="73">
        <f>SUMIF('Suuret kplt työstö'!D320:T320,"&gt;0")</f>
        <v>0</v>
      </c>
      <c r="AK66" s="74">
        <f t="shared" si="12"/>
        <v>0</v>
      </c>
      <c r="AL66" s="71" t="e">
        <f t="shared" si="13"/>
        <v>#DIV/0!</v>
      </c>
    </row>
    <row r="67" spans="1:38" x14ac:dyDescent="0.2">
      <c r="A67" s="294"/>
      <c r="B67" s="20" t="s">
        <v>36</v>
      </c>
      <c r="C67" s="144"/>
      <c r="D67" s="313">
        <f t="shared" si="0"/>
        <v>0</v>
      </c>
      <c r="E67" s="266">
        <f t="shared" si="1"/>
        <v>0</v>
      </c>
      <c r="F67" s="27">
        <f t="shared" si="2"/>
        <v>0</v>
      </c>
      <c r="G67" s="334">
        <f t="shared" si="14"/>
        <v>0</v>
      </c>
      <c r="H67" s="71" t="e">
        <f t="shared" si="3"/>
        <v>#DIV/0!</v>
      </c>
      <c r="J67" s="79">
        <f>SUM('Näytteet työstö'!D60:BA60)</f>
        <v>0</v>
      </c>
      <c r="K67" s="73">
        <f>SUM('Hienoaines työstö'!D60:BA60)</f>
        <v>0</v>
      </c>
      <c r="L67" s="73">
        <f>SUMIF('Suuret kplt työstö'!D57:T57,"&gt;0")</f>
        <v>0</v>
      </c>
      <c r="M67" s="74">
        <f t="shared" si="4"/>
        <v>0</v>
      </c>
      <c r="N67" s="71" t="e">
        <f t="shared" si="5"/>
        <v>#DIV/0!</v>
      </c>
      <c r="P67" s="75">
        <f>SUM('Näytteet työstö'!D126:BA126)</f>
        <v>0</v>
      </c>
      <c r="Q67" s="73">
        <f>SUM('Hienoaines työstö'!D126:BA126)</f>
        <v>0</v>
      </c>
      <c r="R67" s="73">
        <f>SUMIF('Suuret kplt työstö'!D123:T123,"&gt;0")</f>
        <v>0</v>
      </c>
      <c r="S67" s="74">
        <f t="shared" si="6"/>
        <v>0</v>
      </c>
      <c r="T67" s="71" t="e">
        <f t="shared" si="7"/>
        <v>#DIV/0!</v>
      </c>
      <c r="V67" s="75">
        <f>SUM('Näytteet työstö'!D192:BA192)</f>
        <v>0</v>
      </c>
      <c r="W67" s="73">
        <f>SUM('Hienoaines työstö'!D192:BA192)</f>
        <v>0</v>
      </c>
      <c r="X67" s="73">
        <f>SUMIF('Suuret kplt työstö'!D189:T189,"&gt;0")</f>
        <v>0</v>
      </c>
      <c r="Y67" s="74">
        <f t="shared" si="8"/>
        <v>0</v>
      </c>
      <c r="Z67" s="71" t="e">
        <f t="shared" si="9"/>
        <v>#DIV/0!</v>
      </c>
      <c r="AB67" s="75">
        <f>SUM('Näytteet työstö'!D258:BA258)</f>
        <v>0</v>
      </c>
      <c r="AC67" s="73">
        <f>SUM('Hienoaines työstö'!D258:BA258)</f>
        <v>0</v>
      </c>
      <c r="AD67" s="73">
        <f>SUMIF('Suuret kplt työstö'!D255:T255,"&gt;0")</f>
        <v>0</v>
      </c>
      <c r="AE67" s="74">
        <f t="shared" si="10"/>
        <v>0</v>
      </c>
      <c r="AF67" s="71" t="e">
        <f t="shared" si="11"/>
        <v>#DIV/0!</v>
      </c>
      <c r="AH67" s="75">
        <f>SUM('Näytteet työstö'!D324:BA324)</f>
        <v>0</v>
      </c>
      <c r="AI67" s="73">
        <f>SUM('Hienoaines työstö'!D324:BA324)</f>
        <v>0</v>
      </c>
      <c r="AJ67" s="73">
        <f>SUMIF('Suuret kplt työstö'!D321:T321,"&gt;0")</f>
        <v>0</v>
      </c>
      <c r="AK67" s="74">
        <f t="shared" si="12"/>
        <v>0</v>
      </c>
      <c r="AL67" s="71" t="e">
        <f t="shared" si="13"/>
        <v>#DIV/0!</v>
      </c>
    </row>
    <row r="68" spans="1:38" x14ac:dyDescent="0.2">
      <c r="A68" s="294"/>
      <c r="B68" s="112"/>
      <c r="C68" s="102" t="s">
        <v>127</v>
      </c>
      <c r="D68" s="313">
        <f t="shared" si="0"/>
        <v>0</v>
      </c>
      <c r="E68" s="266">
        <f t="shared" si="1"/>
        <v>0</v>
      </c>
      <c r="F68" s="27">
        <f t="shared" si="2"/>
        <v>0</v>
      </c>
      <c r="G68" s="334">
        <f t="shared" si="14"/>
        <v>0</v>
      </c>
      <c r="H68" s="71" t="e">
        <f t="shared" si="3"/>
        <v>#DIV/0!</v>
      </c>
      <c r="J68" s="79">
        <f>SUM('Näytteet työstö'!D61:BA61)</f>
        <v>0</v>
      </c>
      <c r="K68" s="73">
        <f>SUM('Hienoaines työstö'!D61:BA61)</f>
        <v>0</v>
      </c>
      <c r="L68" s="73">
        <f>SUMIF('Suuret kplt työstö'!D58:T58,"&gt;0")</f>
        <v>0</v>
      </c>
      <c r="M68" s="74">
        <f t="shared" si="4"/>
        <v>0</v>
      </c>
      <c r="N68" s="71" t="e">
        <f t="shared" si="5"/>
        <v>#DIV/0!</v>
      </c>
      <c r="P68" s="75">
        <f>SUM('Näytteet työstö'!D127:BA127)</f>
        <v>0</v>
      </c>
      <c r="Q68" s="73">
        <f>SUM('Hienoaines työstö'!D127:BA127)</f>
        <v>0</v>
      </c>
      <c r="R68" s="73">
        <f>SUMIF('Suuret kplt työstö'!D124:T124,"&gt;0")</f>
        <v>0</v>
      </c>
      <c r="S68" s="74">
        <f t="shared" si="6"/>
        <v>0</v>
      </c>
      <c r="T68" s="71" t="e">
        <f t="shared" si="7"/>
        <v>#DIV/0!</v>
      </c>
      <c r="V68" s="75">
        <f>SUM('Näytteet työstö'!D193:BA193)</f>
        <v>0</v>
      </c>
      <c r="W68" s="73">
        <f>SUM('Hienoaines työstö'!D193:BA193)</f>
        <v>0</v>
      </c>
      <c r="X68" s="73">
        <f>SUMIF('Suuret kplt työstö'!D190:T190,"&gt;0")</f>
        <v>0</v>
      </c>
      <c r="Y68" s="74">
        <f t="shared" si="8"/>
        <v>0</v>
      </c>
      <c r="Z68" s="71" t="e">
        <f t="shared" si="9"/>
        <v>#DIV/0!</v>
      </c>
      <c r="AB68" s="75">
        <f>SUM('Näytteet työstö'!D259:BA259)</f>
        <v>0</v>
      </c>
      <c r="AC68" s="73">
        <f>SUM('Hienoaines työstö'!D259:BA259)</f>
        <v>0</v>
      </c>
      <c r="AD68" s="73">
        <f>SUMIF('Suuret kplt työstö'!D256:T256,"&gt;0")</f>
        <v>0</v>
      </c>
      <c r="AE68" s="74">
        <f t="shared" si="10"/>
        <v>0</v>
      </c>
      <c r="AF68" s="71" t="e">
        <f t="shared" si="11"/>
        <v>#DIV/0!</v>
      </c>
      <c r="AH68" s="75">
        <f>SUM('Näytteet työstö'!D325:BA325)</f>
        <v>0</v>
      </c>
      <c r="AI68" s="73">
        <f>SUM('Hienoaines työstö'!D325:BA325)</f>
        <v>0</v>
      </c>
      <c r="AJ68" s="73">
        <f>SUMIF('Suuret kplt työstö'!D322:T322,"&gt;0")</f>
        <v>0</v>
      </c>
      <c r="AK68" s="74">
        <f t="shared" si="12"/>
        <v>0</v>
      </c>
      <c r="AL68" s="71" t="e">
        <f t="shared" si="13"/>
        <v>#DIV/0!</v>
      </c>
    </row>
    <row r="69" spans="1:38" x14ac:dyDescent="0.2">
      <c r="A69" s="107"/>
      <c r="B69" s="112"/>
      <c r="C69" s="102" t="s">
        <v>128</v>
      </c>
      <c r="D69" s="313">
        <f t="shared" si="0"/>
        <v>0</v>
      </c>
      <c r="E69" s="266">
        <f t="shared" si="1"/>
        <v>0</v>
      </c>
      <c r="F69" s="27">
        <f t="shared" si="2"/>
        <v>0</v>
      </c>
      <c r="G69" s="334">
        <f t="shared" si="14"/>
        <v>0</v>
      </c>
      <c r="H69" s="71" t="e">
        <f t="shared" si="3"/>
        <v>#DIV/0!</v>
      </c>
      <c r="J69" s="79">
        <f>SUM('Näytteet työstö'!D62:BA62)</f>
        <v>0</v>
      </c>
      <c r="K69" s="73">
        <f>SUM('Hienoaines työstö'!D62:BA62)</f>
        <v>0</v>
      </c>
      <c r="L69" s="73">
        <f>SUMIF('Suuret kplt työstö'!D59:T59,"&gt;0")</f>
        <v>0</v>
      </c>
      <c r="M69" s="74">
        <f t="shared" si="4"/>
        <v>0</v>
      </c>
      <c r="N69" s="71" t="e">
        <f t="shared" si="5"/>
        <v>#DIV/0!</v>
      </c>
      <c r="P69" s="75">
        <f>SUM('Näytteet työstö'!D128:BA128)</f>
        <v>0</v>
      </c>
      <c r="Q69" s="73">
        <f>SUM('Hienoaines työstö'!D128:BA128)</f>
        <v>0</v>
      </c>
      <c r="R69" s="73">
        <f>SUMIF('Suuret kplt työstö'!D125:T125,"&gt;0")</f>
        <v>0</v>
      </c>
      <c r="S69" s="74">
        <f t="shared" si="6"/>
        <v>0</v>
      </c>
      <c r="T69" s="71" t="e">
        <f t="shared" si="7"/>
        <v>#DIV/0!</v>
      </c>
      <c r="V69" s="75">
        <f>SUM('Näytteet työstö'!D194:BA194)</f>
        <v>0</v>
      </c>
      <c r="W69" s="73">
        <f>SUM('Hienoaines työstö'!D194:BA194)</f>
        <v>0</v>
      </c>
      <c r="X69" s="73">
        <f>SUMIF('Suuret kplt työstö'!D191:T191,"&gt;0")</f>
        <v>0</v>
      </c>
      <c r="Y69" s="74">
        <f t="shared" si="8"/>
        <v>0</v>
      </c>
      <c r="Z69" s="71" t="e">
        <f t="shared" si="9"/>
        <v>#DIV/0!</v>
      </c>
      <c r="AB69" s="75">
        <f>SUM('Näytteet työstö'!D260:BA260)</f>
        <v>0</v>
      </c>
      <c r="AC69" s="73">
        <f>SUM('Hienoaines työstö'!D260:BA260)</f>
        <v>0</v>
      </c>
      <c r="AD69" s="73">
        <f>SUMIF('Suuret kplt työstö'!D257:T257,"&gt;0")</f>
        <v>0</v>
      </c>
      <c r="AE69" s="74">
        <f t="shared" si="10"/>
        <v>0</v>
      </c>
      <c r="AF69" s="71" t="e">
        <f t="shared" si="11"/>
        <v>#DIV/0!</v>
      </c>
      <c r="AH69" s="75">
        <f>SUM('Näytteet työstö'!D326:BA326)</f>
        <v>0</v>
      </c>
      <c r="AI69" s="73">
        <f>SUM('Hienoaines työstö'!D326:BA326)</f>
        <v>0</v>
      </c>
      <c r="AJ69" s="73">
        <f>SUMIF('Suuret kplt työstö'!D323:T323,"&gt;0")</f>
        <v>0</v>
      </c>
      <c r="AK69" s="74">
        <f t="shared" si="12"/>
        <v>0</v>
      </c>
      <c r="AL69" s="71" t="e">
        <f t="shared" si="13"/>
        <v>#DIV/0!</v>
      </c>
    </row>
    <row r="70" spans="1:38" x14ac:dyDescent="0.2">
      <c r="A70" s="294"/>
      <c r="B70" s="20" t="s">
        <v>129</v>
      </c>
      <c r="C70" s="144"/>
      <c r="D70" s="313">
        <f t="shared" si="0"/>
        <v>0</v>
      </c>
      <c r="E70" s="266">
        <f t="shared" si="1"/>
        <v>0</v>
      </c>
      <c r="F70" s="27">
        <f t="shared" si="2"/>
        <v>0</v>
      </c>
      <c r="G70" s="334">
        <f t="shared" si="14"/>
        <v>0</v>
      </c>
      <c r="H70" s="71" t="e">
        <f t="shared" si="3"/>
        <v>#DIV/0!</v>
      </c>
      <c r="J70" s="79">
        <f>SUM('Näytteet työstö'!D63:BA63)</f>
        <v>0</v>
      </c>
      <c r="K70" s="73">
        <f>SUM('Hienoaines työstö'!D63:BA63)</f>
        <v>0</v>
      </c>
      <c r="L70" s="73">
        <f>SUMIF('Suuret kplt työstö'!D60:T60,"&gt;0")</f>
        <v>0</v>
      </c>
      <c r="M70" s="74">
        <f t="shared" si="4"/>
        <v>0</v>
      </c>
      <c r="N70" s="71" t="e">
        <f t="shared" si="5"/>
        <v>#DIV/0!</v>
      </c>
      <c r="P70" s="75">
        <f>SUM('Näytteet työstö'!D129:BA129)</f>
        <v>0</v>
      </c>
      <c r="Q70" s="73">
        <f>SUM('Hienoaines työstö'!D129:BA129)</f>
        <v>0</v>
      </c>
      <c r="R70" s="73">
        <f>SUMIF('Suuret kplt työstö'!D126:T126,"&gt;0")</f>
        <v>0</v>
      </c>
      <c r="S70" s="74">
        <f t="shared" si="6"/>
        <v>0</v>
      </c>
      <c r="T70" s="71" t="e">
        <f t="shared" si="7"/>
        <v>#DIV/0!</v>
      </c>
      <c r="V70" s="75">
        <f>SUM('Näytteet työstö'!D195:BA195)</f>
        <v>0</v>
      </c>
      <c r="W70" s="73">
        <f>SUM('Hienoaines työstö'!D195:BA195)</f>
        <v>0</v>
      </c>
      <c r="X70" s="73">
        <f>SUMIF('Suuret kplt työstö'!D192:T192,"&gt;0")</f>
        <v>0</v>
      </c>
      <c r="Y70" s="74">
        <f t="shared" si="8"/>
        <v>0</v>
      </c>
      <c r="Z70" s="71" t="e">
        <f t="shared" si="9"/>
        <v>#DIV/0!</v>
      </c>
      <c r="AB70" s="75">
        <f>SUM('Näytteet työstö'!D261:BA261)</f>
        <v>0</v>
      </c>
      <c r="AC70" s="73">
        <f>SUM('Hienoaines työstö'!D261:BA261)</f>
        <v>0</v>
      </c>
      <c r="AD70" s="73">
        <f>SUMIF('Suuret kplt työstö'!D258:T258,"&gt;0")</f>
        <v>0</v>
      </c>
      <c r="AE70" s="74">
        <f t="shared" si="10"/>
        <v>0</v>
      </c>
      <c r="AF70" s="71" t="e">
        <f t="shared" si="11"/>
        <v>#DIV/0!</v>
      </c>
      <c r="AH70" s="75">
        <f>SUM('Näytteet työstö'!D327:BA327)</f>
        <v>0</v>
      </c>
      <c r="AI70" s="73">
        <f>SUM('Hienoaines työstö'!D327:BA327)</f>
        <v>0</v>
      </c>
      <c r="AJ70" s="73">
        <f>SUMIF('Suuret kplt työstö'!D324:T324,"&gt;0")</f>
        <v>0</v>
      </c>
      <c r="AK70" s="74">
        <f t="shared" si="12"/>
        <v>0</v>
      </c>
      <c r="AL70" s="71" t="e">
        <f t="shared" si="13"/>
        <v>#DIV/0!</v>
      </c>
    </row>
    <row r="71" spans="1:38" ht="13.5" thickBot="1" x14ac:dyDescent="0.25">
      <c r="A71" s="295"/>
      <c r="B71" s="21" t="s">
        <v>130</v>
      </c>
      <c r="C71" s="309"/>
      <c r="D71" s="314">
        <f t="shared" si="0"/>
        <v>0</v>
      </c>
      <c r="E71" s="267">
        <f t="shared" si="1"/>
        <v>0</v>
      </c>
      <c r="F71" s="28">
        <f t="shared" si="2"/>
        <v>0</v>
      </c>
      <c r="G71" s="335">
        <f t="shared" si="14"/>
        <v>0</v>
      </c>
      <c r="H71" s="231" t="e">
        <f t="shared" si="3"/>
        <v>#DIV/0!</v>
      </c>
      <c r="J71" s="80">
        <f>SUM('Näytteet työstö'!D64:BA64)</f>
        <v>0</v>
      </c>
      <c r="K71" s="77">
        <f>SUM('Hienoaines työstö'!D64:BA64)</f>
        <v>0</v>
      </c>
      <c r="L71" s="77">
        <f>SUMIF('Suuret kplt työstö'!D61:T61,"&gt;0")</f>
        <v>0</v>
      </c>
      <c r="M71" s="78">
        <f t="shared" si="4"/>
        <v>0</v>
      </c>
      <c r="N71" s="231" t="e">
        <f t="shared" si="5"/>
        <v>#DIV/0!</v>
      </c>
      <c r="P71" s="76">
        <f>SUM('Näytteet työstö'!D130:BA130)</f>
        <v>0</v>
      </c>
      <c r="Q71" s="77">
        <f>SUM('Hienoaines työstö'!D130:BA130)</f>
        <v>0</v>
      </c>
      <c r="R71" s="77">
        <f>SUMIF('Suuret kplt työstö'!D127:T127,"&gt;0")</f>
        <v>0</v>
      </c>
      <c r="S71" s="78">
        <f t="shared" si="6"/>
        <v>0</v>
      </c>
      <c r="T71" s="231" t="e">
        <f t="shared" si="7"/>
        <v>#DIV/0!</v>
      </c>
      <c r="V71" s="76">
        <f>SUM('Näytteet työstö'!D196:BA196)</f>
        <v>0</v>
      </c>
      <c r="W71" s="77">
        <f>SUM('Hienoaines työstö'!D196:BA196)</f>
        <v>0</v>
      </c>
      <c r="X71" s="77">
        <f>SUMIF('Suuret kplt työstö'!D193:T193,"&gt;0")</f>
        <v>0</v>
      </c>
      <c r="Y71" s="78">
        <f t="shared" si="8"/>
        <v>0</v>
      </c>
      <c r="Z71" s="231" t="e">
        <f t="shared" si="9"/>
        <v>#DIV/0!</v>
      </c>
      <c r="AB71" s="76">
        <f>SUM('Näytteet työstö'!D262:BA262)</f>
        <v>0</v>
      </c>
      <c r="AC71" s="77">
        <f>SUM('Hienoaines työstö'!D262:BA262)</f>
        <v>0</v>
      </c>
      <c r="AD71" s="77">
        <f>SUMIF('Suuret kplt työstö'!D259:T259,"&gt;0")</f>
        <v>0</v>
      </c>
      <c r="AE71" s="78">
        <f t="shared" si="10"/>
        <v>0</v>
      </c>
      <c r="AF71" s="231" t="e">
        <f t="shared" si="11"/>
        <v>#DIV/0!</v>
      </c>
      <c r="AH71" s="76">
        <f>SUM('Näytteet työstö'!D328:BA328)</f>
        <v>0</v>
      </c>
      <c r="AI71" s="77">
        <f>SUM('Hienoaines työstö'!D328:BA328)</f>
        <v>0</v>
      </c>
      <c r="AJ71" s="77">
        <f>SUMIF('Suuret kplt työstö'!D325:T325,"&gt;0")</f>
        <v>0</v>
      </c>
      <c r="AK71" s="78">
        <f t="shared" si="12"/>
        <v>0</v>
      </c>
      <c r="AL71" s="231" t="e">
        <f t="shared" si="13"/>
        <v>#DIV/0!</v>
      </c>
    </row>
    <row r="72" spans="1:38" s="105" customFormat="1" ht="13.5" thickTop="1" x14ac:dyDescent="0.2">
      <c r="A72" s="297" t="s">
        <v>137</v>
      </c>
      <c r="B72" s="245"/>
      <c r="C72" s="298"/>
      <c r="D72" s="315">
        <f t="shared" ref="D72" si="23">SUM(J72,P72,V72,AB72,AH72)</f>
        <v>0</v>
      </c>
      <c r="E72" s="268">
        <f t="shared" ref="E72" si="24">SUM(K72,Q72,W72,AC72,AI72)</f>
        <v>0</v>
      </c>
      <c r="F72" s="247">
        <f t="shared" ref="F72" si="25">SUM(L72,R72,X72,AD72,AJ72)</f>
        <v>0</v>
      </c>
      <c r="G72" s="332">
        <f t="shared" ref="G72" si="26">SUM(D72:F72)</f>
        <v>0</v>
      </c>
      <c r="H72" s="248" t="e">
        <f t="shared" si="3"/>
        <v>#DIV/0!</v>
      </c>
      <c r="I72" s="81"/>
      <c r="J72" s="273">
        <f>SUM(J66:J71)</f>
        <v>0</v>
      </c>
      <c r="K72" s="274">
        <f t="shared" ref="K72:L72" si="27">SUM(K66:K71)</f>
        <v>0</v>
      </c>
      <c r="L72" s="274">
        <f t="shared" si="27"/>
        <v>0</v>
      </c>
      <c r="M72" s="275">
        <f>SUM(J72:L72)</f>
        <v>0</v>
      </c>
      <c r="N72" s="248" t="e">
        <f t="shared" si="5"/>
        <v>#DIV/0!</v>
      </c>
      <c r="O72" s="106"/>
      <c r="P72" s="273">
        <f>SUM(P66:P71)</f>
        <v>0</v>
      </c>
      <c r="Q72" s="274">
        <f t="shared" ref="Q72:R72" si="28">SUM(Q66:Q71)</f>
        <v>0</v>
      </c>
      <c r="R72" s="274">
        <f t="shared" si="28"/>
        <v>0</v>
      </c>
      <c r="S72" s="275">
        <f t="shared" si="6"/>
        <v>0</v>
      </c>
      <c r="T72" s="248" t="e">
        <f t="shared" si="7"/>
        <v>#DIV/0!</v>
      </c>
      <c r="U72" s="106"/>
      <c r="V72" s="273">
        <f>SUM(V66:V71)</f>
        <v>0</v>
      </c>
      <c r="W72" s="274">
        <f t="shared" ref="W72" si="29">SUM(W66:W71)</f>
        <v>0</v>
      </c>
      <c r="X72" s="274">
        <f t="shared" ref="X72" si="30">SUM(X66:X71)</f>
        <v>0</v>
      </c>
      <c r="Y72" s="275">
        <f t="shared" si="8"/>
        <v>0</v>
      </c>
      <c r="Z72" s="248" t="e">
        <f t="shared" si="9"/>
        <v>#DIV/0!</v>
      </c>
      <c r="AA72" s="106"/>
      <c r="AB72" s="273">
        <f>SUM(AB66:AB71)</f>
        <v>0</v>
      </c>
      <c r="AC72" s="274">
        <f t="shared" ref="AC72" si="31">SUM(AC66:AC71)</f>
        <v>0</v>
      </c>
      <c r="AD72" s="274">
        <f t="shared" ref="AD72" si="32">SUM(AD66:AD71)</f>
        <v>0</v>
      </c>
      <c r="AE72" s="275">
        <f t="shared" si="10"/>
        <v>0</v>
      </c>
      <c r="AF72" s="248" t="e">
        <f t="shared" si="11"/>
        <v>#DIV/0!</v>
      </c>
      <c r="AG72" s="106"/>
      <c r="AH72" s="273">
        <f>SUM(AH66:AH71)</f>
        <v>0</v>
      </c>
      <c r="AI72" s="274">
        <f t="shared" ref="AI72" si="33">SUM(AI66:AI71)</f>
        <v>0</v>
      </c>
      <c r="AJ72" s="274">
        <f t="shared" ref="AJ72" si="34">SUM(AJ66:AJ71)</f>
        <v>0</v>
      </c>
      <c r="AK72" s="275">
        <f t="shared" si="12"/>
        <v>0</v>
      </c>
      <c r="AL72" s="248" t="e">
        <f t="shared" si="13"/>
        <v>#DIV/0!</v>
      </c>
    </row>
    <row r="73" spans="1:38" ht="12.75" customHeight="1" x14ac:dyDescent="0.2">
      <c r="A73" s="303" t="s">
        <v>133</v>
      </c>
      <c r="B73" s="157"/>
      <c r="C73" s="158"/>
      <c r="D73" s="254">
        <f t="shared" si="0"/>
        <v>0</v>
      </c>
      <c r="E73" s="269">
        <f t="shared" si="1"/>
        <v>0</v>
      </c>
      <c r="F73" s="255">
        <f t="shared" si="2"/>
        <v>0</v>
      </c>
      <c r="G73" s="333">
        <f t="shared" si="14"/>
        <v>0</v>
      </c>
      <c r="H73" s="256" t="e">
        <f t="shared" si="3"/>
        <v>#DIV/0!</v>
      </c>
      <c r="J73" s="79">
        <f>SUM('Näytteet työstö'!D65:BA65)</f>
        <v>0</v>
      </c>
      <c r="K73" s="73">
        <f>SUM('Hienoaines työstö'!D65:BA65)</f>
        <v>0</v>
      </c>
      <c r="L73" s="73">
        <f>SUMIF('Suuret kplt työstö'!D62:T62,"&gt;0")</f>
        <v>0</v>
      </c>
      <c r="M73" s="74">
        <f t="shared" si="4"/>
        <v>0</v>
      </c>
      <c r="N73" s="71" t="e">
        <f t="shared" si="5"/>
        <v>#DIV/0!</v>
      </c>
      <c r="P73" s="75">
        <f>SUM('Näytteet työstö'!D131:BA131)</f>
        <v>0</v>
      </c>
      <c r="Q73" s="73">
        <f>SUM('Hienoaines työstö'!D131:BA131)</f>
        <v>0</v>
      </c>
      <c r="R73" s="73">
        <f>SUMIF('Suuret kplt työstö'!D128:T128,"&gt;0")</f>
        <v>0</v>
      </c>
      <c r="S73" s="74">
        <f t="shared" si="6"/>
        <v>0</v>
      </c>
      <c r="T73" s="71" t="e">
        <f t="shared" si="7"/>
        <v>#DIV/0!</v>
      </c>
      <c r="V73" s="75">
        <f>SUM('Näytteet työstö'!D197:BA197)</f>
        <v>0</v>
      </c>
      <c r="W73" s="73">
        <f>SUM('Hienoaines työstö'!D197:BA197)</f>
        <v>0</v>
      </c>
      <c r="X73" s="73">
        <f>SUMIF('Suuret kplt työstö'!D194:T194,"&gt;0")</f>
        <v>0</v>
      </c>
      <c r="Y73" s="74">
        <f t="shared" si="8"/>
        <v>0</v>
      </c>
      <c r="Z73" s="71" t="e">
        <f t="shared" si="9"/>
        <v>#DIV/0!</v>
      </c>
      <c r="AB73" s="75">
        <f>SUM('Näytteet työstö'!D263:BA263)</f>
        <v>0</v>
      </c>
      <c r="AC73" s="73">
        <f>SUM('Hienoaines työstö'!D263:BA263)</f>
        <v>0</v>
      </c>
      <c r="AD73" s="73">
        <f>SUMIF('Suuret kplt työstö'!D260:T260,"&gt;0")</f>
        <v>0</v>
      </c>
      <c r="AE73" s="74">
        <f t="shared" si="10"/>
        <v>0</v>
      </c>
      <c r="AF73" s="71" t="e">
        <f t="shared" si="11"/>
        <v>#DIV/0!</v>
      </c>
      <c r="AH73" s="75">
        <f>SUM('Näytteet työstö'!D329:BA329)</f>
        <v>0</v>
      </c>
      <c r="AI73" s="73">
        <f>SUM('Hienoaines työstö'!D329:BA329)</f>
        <v>0</v>
      </c>
      <c r="AJ73" s="73">
        <f>SUMIF('Suuret kplt työstö'!D326:T326,"&gt;0")</f>
        <v>0</v>
      </c>
      <c r="AK73" s="74">
        <f t="shared" si="12"/>
        <v>0</v>
      </c>
      <c r="AL73" s="71" t="e">
        <f t="shared" si="13"/>
        <v>#DIV/0!</v>
      </c>
    </row>
    <row r="74" spans="1:38" ht="12.75" customHeight="1" x14ac:dyDescent="0.2">
      <c r="A74" s="294"/>
      <c r="B74" s="20" t="s">
        <v>131</v>
      </c>
      <c r="C74" s="144"/>
      <c r="D74" s="313">
        <f t="shared" si="0"/>
        <v>0</v>
      </c>
      <c r="E74" s="266">
        <f t="shared" si="1"/>
        <v>0</v>
      </c>
      <c r="F74" s="27">
        <f t="shared" si="2"/>
        <v>0</v>
      </c>
      <c r="G74" s="334">
        <f t="shared" si="14"/>
        <v>0</v>
      </c>
      <c r="H74" s="71" t="e">
        <f t="shared" si="3"/>
        <v>#DIV/0!</v>
      </c>
      <c r="J74" s="79">
        <f>SUM('Näytteet työstö'!D66:BA66)</f>
        <v>0</v>
      </c>
      <c r="K74" s="73">
        <f>SUM('Hienoaines työstö'!D66:BA66)</f>
        <v>0</v>
      </c>
      <c r="L74" s="73">
        <f>SUMIF('Suuret kplt työstö'!D63:T63,"&gt;0")</f>
        <v>0</v>
      </c>
      <c r="M74" s="74">
        <f t="shared" si="4"/>
        <v>0</v>
      </c>
      <c r="N74" s="71" t="e">
        <f t="shared" si="5"/>
        <v>#DIV/0!</v>
      </c>
      <c r="P74" s="75">
        <f>SUM('Näytteet työstö'!D132:BA132)</f>
        <v>0</v>
      </c>
      <c r="Q74" s="73">
        <f>SUM('Hienoaines työstö'!D132:BA132)</f>
        <v>0</v>
      </c>
      <c r="R74" s="73">
        <f>SUMIF('Suuret kplt työstö'!D129:T129,"&gt;0")</f>
        <v>0</v>
      </c>
      <c r="S74" s="74">
        <f t="shared" si="6"/>
        <v>0</v>
      </c>
      <c r="T74" s="71" t="e">
        <f t="shared" si="7"/>
        <v>#DIV/0!</v>
      </c>
      <c r="V74" s="75">
        <f>SUM('Näytteet työstö'!D198:BA198)</f>
        <v>0</v>
      </c>
      <c r="W74" s="73">
        <f>SUM('Hienoaines työstö'!D198:BA198)</f>
        <v>0</v>
      </c>
      <c r="X74" s="73">
        <f>SUMIF('Suuret kplt työstö'!D195:T195,"&gt;0")</f>
        <v>0</v>
      </c>
      <c r="Y74" s="74">
        <f t="shared" si="8"/>
        <v>0</v>
      </c>
      <c r="Z74" s="71" t="e">
        <f t="shared" si="9"/>
        <v>#DIV/0!</v>
      </c>
      <c r="AB74" s="75">
        <f>SUM('Näytteet työstö'!D264:BA264)</f>
        <v>0</v>
      </c>
      <c r="AC74" s="73">
        <f>SUM('Hienoaines työstö'!D264:BA264)</f>
        <v>0</v>
      </c>
      <c r="AD74" s="73">
        <f>SUMIF('Suuret kplt työstö'!D261:T261,"&gt;0")</f>
        <v>0</v>
      </c>
      <c r="AE74" s="74">
        <f t="shared" si="10"/>
        <v>0</v>
      </c>
      <c r="AF74" s="71" t="e">
        <f t="shared" si="11"/>
        <v>#DIV/0!</v>
      </c>
      <c r="AH74" s="75">
        <f>SUM('Näytteet työstö'!D330:BA330)</f>
        <v>0</v>
      </c>
      <c r="AI74" s="73">
        <f>SUM('Hienoaines työstö'!D330:BA330)</f>
        <v>0</v>
      </c>
      <c r="AJ74" s="73">
        <f>SUMIF('Suuret kplt työstö'!D327:T327,"&gt;0")</f>
        <v>0</v>
      </c>
      <c r="AK74" s="74">
        <f t="shared" si="12"/>
        <v>0</v>
      </c>
      <c r="AL74" s="71" t="e">
        <f t="shared" si="13"/>
        <v>#DIV/0!</v>
      </c>
    </row>
    <row r="75" spans="1:38" ht="13.5" thickBot="1" x14ac:dyDescent="0.25">
      <c r="A75" s="295"/>
      <c r="B75" s="21" t="s">
        <v>132</v>
      </c>
      <c r="C75" s="309"/>
      <c r="D75" s="314">
        <f t="shared" si="0"/>
        <v>0</v>
      </c>
      <c r="E75" s="267">
        <f t="shared" si="1"/>
        <v>0</v>
      </c>
      <c r="F75" s="28">
        <f t="shared" si="2"/>
        <v>0</v>
      </c>
      <c r="G75" s="335">
        <f t="shared" si="14"/>
        <v>0</v>
      </c>
      <c r="H75" s="231" t="e">
        <f t="shared" si="3"/>
        <v>#DIV/0!</v>
      </c>
      <c r="J75" s="80">
        <f>SUM('Näytteet työstö'!D67:BA67)</f>
        <v>0</v>
      </c>
      <c r="K75" s="77">
        <f>SUM('Hienoaines työstö'!D67:BA67)</f>
        <v>0</v>
      </c>
      <c r="L75" s="77">
        <f>SUMIF('Suuret kplt työstö'!D64:T64,"&gt;0")</f>
        <v>0</v>
      </c>
      <c r="M75" s="78">
        <f t="shared" si="4"/>
        <v>0</v>
      </c>
      <c r="N75" s="231" t="e">
        <f t="shared" si="5"/>
        <v>#DIV/0!</v>
      </c>
      <c r="P75" s="76">
        <f>SUM('Näytteet työstö'!D133:BA133)</f>
        <v>0</v>
      </c>
      <c r="Q75" s="77">
        <f>SUM('Hienoaines työstö'!D133:BA133)</f>
        <v>0</v>
      </c>
      <c r="R75" s="77">
        <f>SUMIF('Suuret kplt työstö'!D130:T130,"&gt;0")</f>
        <v>0</v>
      </c>
      <c r="S75" s="78">
        <f t="shared" si="6"/>
        <v>0</v>
      </c>
      <c r="T75" s="231" t="e">
        <f t="shared" si="7"/>
        <v>#DIV/0!</v>
      </c>
      <c r="V75" s="76">
        <f>SUM('Näytteet työstö'!D199:BA199)</f>
        <v>0</v>
      </c>
      <c r="W75" s="77">
        <f>SUM('Hienoaines työstö'!D199:BA199)</f>
        <v>0</v>
      </c>
      <c r="X75" s="77">
        <f>SUMIF('Suuret kplt työstö'!D196:T196,"&gt;0")</f>
        <v>0</v>
      </c>
      <c r="Y75" s="78">
        <f t="shared" si="8"/>
        <v>0</v>
      </c>
      <c r="Z75" s="231" t="e">
        <f t="shared" si="9"/>
        <v>#DIV/0!</v>
      </c>
      <c r="AB75" s="76">
        <f>SUM('Näytteet työstö'!D265:BA265)</f>
        <v>0</v>
      </c>
      <c r="AC75" s="77">
        <f>SUM('Hienoaines työstö'!D265:BA265)</f>
        <v>0</v>
      </c>
      <c r="AD75" s="77">
        <f>SUMIF('Suuret kplt työstö'!D262:T262,"&gt;0")</f>
        <v>0</v>
      </c>
      <c r="AE75" s="78">
        <f t="shared" si="10"/>
        <v>0</v>
      </c>
      <c r="AF75" s="231" t="e">
        <f t="shared" si="11"/>
        <v>#DIV/0!</v>
      </c>
      <c r="AH75" s="76">
        <f>SUM('Näytteet työstö'!D331:BA331)</f>
        <v>0</v>
      </c>
      <c r="AI75" s="73">
        <f>SUM('Hienoaines työstö'!D331:BA331)</f>
        <v>0</v>
      </c>
      <c r="AJ75" s="77">
        <f>SUMIF('Suuret kplt työstö'!D328:T328,"&gt;0")</f>
        <v>0</v>
      </c>
      <c r="AK75" s="78">
        <f t="shared" si="12"/>
        <v>0</v>
      </c>
      <c r="AL75" s="231" t="e">
        <f t="shared" si="13"/>
        <v>#DIV/0!</v>
      </c>
    </row>
    <row r="76" spans="1:38" s="105" customFormat="1" ht="13.5" thickTop="1" x14ac:dyDescent="0.2">
      <c r="A76" s="297" t="s">
        <v>139</v>
      </c>
      <c r="B76" s="251"/>
      <c r="C76" s="310"/>
      <c r="D76" s="315">
        <f t="shared" ref="D76" si="35">SUM(J76,P76,V76,AB76,AH76)</f>
        <v>0</v>
      </c>
      <c r="E76" s="268">
        <f t="shared" ref="E76" si="36">SUM(K76,Q76,W76,AC76,AI76)</f>
        <v>0</v>
      </c>
      <c r="F76" s="247">
        <f t="shared" ref="F76" si="37">SUM(L76,R76,X76,AD76,AJ76)</f>
        <v>0</v>
      </c>
      <c r="G76" s="332">
        <f t="shared" ref="G76" si="38">SUM(D76:F76)</f>
        <v>0</v>
      </c>
      <c r="H76" s="248" t="e">
        <f t="shared" si="3"/>
        <v>#DIV/0!</v>
      </c>
      <c r="I76" s="81"/>
      <c r="J76" s="273">
        <f>SUM(J73:J75)</f>
        <v>0</v>
      </c>
      <c r="K76" s="274">
        <f t="shared" ref="K76" si="39">SUM(K73:K75)</f>
        <v>0</v>
      </c>
      <c r="L76" s="274">
        <f t="shared" ref="L76" si="40">SUM(L73:L75)</f>
        <v>0</v>
      </c>
      <c r="M76" s="275">
        <f t="shared" si="4"/>
        <v>0</v>
      </c>
      <c r="N76" s="248" t="e">
        <f t="shared" si="5"/>
        <v>#DIV/0!</v>
      </c>
      <c r="O76" s="106"/>
      <c r="P76" s="273">
        <f>SUM(P73:P75)</f>
        <v>0</v>
      </c>
      <c r="Q76" s="274">
        <f t="shared" ref="Q76:R76" si="41">SUM(Q73:Q75)</f>
        <v>0</v>
      </c>
      <c r="R76" s="274">
        <f t="shared" si="41"/>
        <v>0</v>
      </c>
      <c r="S76" s="275">
        <f t="shared" si="6"/>
        <v>0</v>
      </c>
      <c r="T76" s="248" t="e">
        <f t="shared" si="7"/>
        <v>#DIV/0!</v>
      </c>
      <c r="U76" s="106"/>
      <c r="V76" s="273">
        <f>SUM(V73:V75)</f>
        <v>0</v>
      </c>
      <c r="W76" s="274">
        <f t="shared" ref="W76" si="42">SUM(W73:W75)</f>
        <v>0</v>
      </c>
      <c r="X76" s="274">
        <f t="shared" ref="X76" si="43">SUM(X73:X75)</f>
        <v>0</v>
      </c>
      <c r="Y76" s="275">
        <f t="shared" si="8"/>
        <v>0</v>
      </c>
      <c r="Z76" s="248" t="e">
        <f t="shared" si="9"/>
        <v>#DIV/0!</v>
      </c>
      <c r="AA76" s="106"/>
      <c r="AB76" s="273">
        <f>SUM(AB73:AB75)</f>
        <v>0</v>
      </c>
      <c r="AC76" s="274">
        <f t="shared" ref="AC76" si="44">SUM(AC73:AC75)</f>
        <v>0</v>
      </c>
      <c r="AD76" s="274">
        <f t="shared" ref="AD76" si="45">SUM(AD73:AD75)</f>
        <v>0</v>
      </c>
      <c r="AE76" s="275">
        <f t="shared" si="10"/>
        <v>0</v>
      </c>
      <c r="AF76" s="248" t="e">
        <f t="shared" si="11"/>
        <v>#DIV/0!</v>
      </c>
      <c r="AG76" s="106"/>
      <c r="AH76" s="273">
        <f>SUM(AH73:AH75)</f>
        <v>0</v>
      </c>
      <c r="AI76" s="274">
        <f t="shared" ref="AI76" si="46">SUM(AI73:AI75)</f>
        <v>0</v>
      </c>
      <c r="AJ76" s="274">
        <f t="shared" ref="AJ76" si="47">SUM(AJ73:AJ75)</f>
        <v>0</v>
      </c>
      <c r="AK76" s="275">
        <f t="shared" si="12"/>
        <v>0</v>
      </c>
      <c r="AL76" s="248" t="e">
        <f t="shared" si="13"/>
        <v>#DIV/0!</v>
      </c>
    </row>
    <row r="77" spans="1:38" ht="13.5" customHeight="1" x14ac:dyDescent="0.2">
      <c r="A77" s="303" t="s">
        <v>37</v>
      </c>
      <c r="B77" s="157"/>
      <c r="C77" s="158"/>
      <c r="D77" s="254">
        <f t="shared" si="0"/>
        <v>0</v>
      </c>
      <c r="E77" s="269">
        <f t="shared" si="1"/>
        <v>0</v>
      </c>
      <c r="F77" s="255">
        <f t="shared" si="2"/>
        <v>0</v>
      </c>
      <c r="G77" s="333">
        <f t="shared" si="14"/>
        <v>0</v>
      </c>
      <c r="H77" s="256" t="e">
        <f t="shared" si="3"/>
        <v>#DIV/0!</v>
      </c>
      <c r="J77" s="79">
        <f>SUM('Näytteet työstö'!D68:BA68)</f>
        <v>0</v>
      </c>
      <c r="K77" s="73">
        <f>SUM('Hienoaines työstö'!D68:BA68)</f>
        <v>0</v>
      </c>
      <c r="L77" s="73">
        <f>SUMIF('Suuret kplt työstö'!D65:T65,"&gt;0")</f>
        <v>0</v>
      </c>
      <c r="M77" s="74">
        <f t="shared" si="4"/>
        <v>0</v>
      </c>
      <c r="N77" s="71" t="e">
        <f t="shared" si="5"/>
        <v>#DIV/0!</v>
      </c>
      <c r="P77" s="75">
        <f>SUM('Näytteet työstö'!D134:BA134)</f>
        <v>0</v>
      </c>
      <c r="Q77" s="73">
        <f>SUM('Hienoaines työstö'!D134:BA134)</f>
        <v>0</v>
      </c>
      <c r="R77" s="73">
        <f>SUMIF('Suuret kplt työstö'!D131:T131,"&gt;0")</f>
        <v>0</v>
      </c>
      <c r="S77" s="74">
        <f t="shared" si="6"/>
        <v>0</v>
      </c>
      <c r="T77" s="71" t="e">
        <f t="shared" si="7"/>
        <v>#DIV/0!</v>
      </c>
      <c r="V77" s="75">
        <f>SUM('Näytteet työstö'!D200:BA200)</f>
        <v>0</v>
      </c>
      <c r="W77" s="73">
        <f>SUM('Hienoaines työstö'!D200:BA200)</f>
        <v>0</v>
      </c>
      <c r="X77" s="73">
        <f>SUMIF('Suuret kplt työstö'!D197:T197,"&gt;0")</f>
        <v>0</v>
      </c>
      <c r="Y77" s="74">
        <f t="shared" si="8"/>
        <v>0</v>
      </c>
      <c r="Z77" s="71" t="e">
        <f t="shared" si="9"/>
        <v>#DIV/0!</v>
      </c>
      <c r="AB77" s="75">
        <f>SUM('Näytteet työstö'!D266:BA266)</f>
        <v>0</v>
      </c>
      <c r="AC77" s="73">
        <f>SUM('Hienoaines työstö'!D266:BA266)</f>
        <v>0</v>
      </c>
      <c r="AD77" s="73">
        <f>SUMIF('Suuret kplt työstö'!D263:T263,"&gt;0")</f>
        <v>0</v>
      </c>
      <c r="AE77" s="74">
        <f t="shared" si="10"/>
        <v>0</v>
      </c>
      <c r="AF77" s="71" t="e">
        <f t="shared" si="11"/>
        <v>#DIV/0!</v>
      </c>
      <c r="AH77" s="75">
        <f>SUM('Näytteet työstö'!D332:BA332)</f>
        <v>0</v>
      </c>
      <c r="AI77" s="73">
        <f>SUM('Hienoaines työstö'!D332:BA332)</f>
        <v>0</v>
      </c>
      <c r="AJ77" s="73">
        <f>SUMIF('Suuret kplt työstö'!D329:T329,"&gt;0")</f>
        <v>0</v>
      </c>
      <c r="AK77" s="74">
        <f t="shared" si="12"/>
        <v>0</v>
      </c>
      <c r="AL77" s="71" t="e">
        <f t="shared" si="13"/>
        <v>#DIV/0!</v>
      </c>
    </row>
    <row r="78" spans="1:38" x14ac:dyDescent="0.2">
      <c r="A78" s="294"/>
      <c r="B78" s="120" t="s">
        <v>38</v>
      </c>
      <c r="C78" s="141"/>
      <c r="D78" s="313">
        <f t="shared" si="0"/>
        <v>0</v>
      </c>
      <c r="E78" s="266">
        <f t="shared" si="1"/>
        <v>0</v>
      </c>
      <c r="F78" s="27">
        <f t="shared" si="2"/>
        <v>0</v>
      </c>
      <c r="G78" s="334">
        <f t="shared" si="14"/>
        <v>0</v>
      </c>
      <c r="H78" s="71" t="e">
        <f t="shared" si="3"/>
        <v>#DIV/0!</v>
      </c>
      <c r="J78" s="79">
        <f>SUM('Näytteet työstö'!D69:BA69)</f>
        <v>0</v>
      </c>
      <c r="K78" s="73">
        <f>SUM('Hienoaines työstö'!D69:BA69)</f>
        <v>0</v>
      </c>
      <c r="L78" s="73">
        <f>SUMIF('Suuret kplt työstö'!D66:T66,"&gt;0")</f>
        <v>0</v>
      </c>
      <c r="M78" s="74">
        <f t="shared" si="4"/>
        <v>0</v>
      </c>
      <c r="N78" s="71" t="e">
        <f t="shared" si="5"/>
        <v>#DIV/0!</v>
      </c>
      <c r="P78" s="75">
        <f>SUM('Näytteet työstö'!D135:BA135)</f>
        <v>0</v>
      </c>
      <c r="Q78" s="73">
        <f>SUM('Hienoaines työstö'!D135:BA135)</f>
        <v>0</v>
      </c>
      <c r="R78" s="73">
        <f>SUMIF('Suuret kplt työstö'!D132:T132,"&gt;0")</f>
        <v>0</v>
      </c>
      <c r="S78" s="74">
        <f t="shared" si="6"/>
        <v>0</v>
      </c>
      <c r="T78" s="71" t="e">
        <f t="shared" si="7"/>
        <v>#DIV/0!</v>
      </c>
      <c r="V78" s="75">
        <f>SUM('Näytteet työstö'!D201:BA201)</f>
        <v>0</v>
      </c>
      <c r="W78" s="73">
        <f>SUM('Hienoaines työstö'!D201:BA201)</f>
        <v>0</v>
      </c>
      <c r="X78" s="73">
        <f>SUMIF('Suuret kplt työstö'!D198:T198,"&gt;0")</f>
        <v>0</v>
      </c>
      <c r="Y78" s="74">
        <f t="shared" si="8"/>
        <v>0</v>
      </c>
      <c r="Z78" s="71" t="e">
        <f t="shared" si="9"/>
        <v>#DIV/0!</v>
      </c>
      <c r="AB78" s="75">
        <f>SUM('Näytteet työstö'!D267:BA267)</f>
        <v>0</v>
      </c>
      <c r="AC78" s="73">
        <f>SUM('Hienoaines työstö'!D267:BA267)</f>
        <v>0</v>
      </c>
      <c r="AD78" s="73">
        <f>SUMIF('Suuret kplt työstö'!D264:T264,"&gt;0")</f>
        <v>0</v>
      </c>
      <c r="AE78" s="74">
        <f t="shared" si="10"/>
        <v>0</v>
      </c>
      <c r="AF78" s="71" t="e">
        <f t="shared" si="11"/>
        <v>#DIV/0!</v>
      </c>
      <c r="AH78" s="75">
        <f>SUM('Näytteet työstö'!D333:BA333)</f>
        <v>0</v>
      </c>
      <c r="AI78" s="73">
        <f>SUM('Hienoaines työstö'!D333:BA333)</f>
        <v>0</v>
      </c>
      <c r="AJ78" s="73">
        <f>SUMIF('Suuret kplt työstö'!D330:T330,"&gt;0")</f>
        <v>0</v>
      </c>
      <c r="AK78" s="74">
        <f t="shared" si="12"/>
        <v>0</v>
      </c>
      <c r="AL78" s="71" t="e">
        <f t="shared" si="13"/>
        <v>#DIV/0!</v>
      </c>
    </row>
    <row r="79" spans="1:38" x14ac:dyDescent="0.2">
      <c r="A79" s="294"/>
      <c r="B79" s="32"/>
      <c r="C79" s="146" t="s">
        <v>39</v>
      </c>
      <c r="D79" s="313">
        <f t="shared" si="0"/>
        <v>0</v>
      </c>
      <c r="E79" s="266">
        <f t="shared" si="1"/>
        <v>0</v>
      </c>
      <c r="F79" s="27">
        <f t="shared" si="2"/>
        <v>0</v>
      </c>
      <c r="G79" s="334">
        <f t="shared" si="14"/>
        <v>0</v>
      </c>
      <c r="H79" s="71" t="e">
        <f t="shared" si="3"/>
        <v>#DIV/0!</v>
      </c>
      <c r="J79" s="79">
        <f>SUM('Näytteet työstö'!D70:BA70)</f>
        <v>0</v>
      </c>
      <c r="K79" s="73">
        <f>SUM('Hienoaines työstö'!D70:BA70)</f>
        <v>0</v>
      </c>
      <c r="L79" s="73">
        <f>SUMIF('Suuret kplt työstö'!D67:T67,"&gt;0")</f>
        <v>0</v>
      </c>
      <c r="M79" s="74">
        <f t="shared" si="4"/>
        <v>0</v>
      </c>
      <c r="N79" s="71" t="e">
        <f t="shared" si="5"/>
        <v>#DIV/0!</v>
      </c>
      <c r="P79" s="75">
        <f>SUM('Näytteet työstö'!D136:BA136)</f>
        <v>0</v>
      </c>
      <c r="Q79" s="73">
        <f>SUM('Hienoaines työstö'!D136:BA136)</f>
        <v>0</v>
      </c>
      <c r="R79" s="73">
        <f>SUMIF('Suuret kplt työstö'!D133:T133,"&gt;0")</f>
        <v>0</v>
      </c>
      <c r="S79" s="74">
        <f t="shared" si="6"/>
        <v>0</v>
      </c>
      <c r="T79" s="71" t="e">
        <f t="shared" si="7"/>
        <v>#DIV/0!</v>
      </c>
      <c r="V79" s="75">
        <f>SUM('Näytteet työstö'!D202:BA202)</f>
        <v>0</v>
      </c>
      <c r="W79" s="73">
        <f>SUM('Hienoaines työstö'!D202:BA202)</f>
        <v>0</v>
      </c>
      <c r="X79" s="73">
        <f>SUMIF('Suuret kplt työstö'!D199:T199,"&gt;0")</f>
        <v>0</v>
      </c>
      <c r="Y79" s="74">
        <f t="shared" si="8"/>
        <v>0</v>
      </c>
      <c r="Z79" s="71" t="e">
        <f t="shared" si="9"/>
        <v>#DIV/0!</v>
      </c>
      <c r="AB79" s="75">
        <f>SUM('Näytteet työstö'!D268:BA268)</f>
        <v>0</v>
      </c>
      <c r="AC79" s="73">
        <f>SUM('Hienoaines työstö'!D268:BA268)</f>
        <v>0</v>
      </c>
      <c r="AD79" s="73">
        <f>SUMIF('Suuret kplt työstö'!D265:T265,"&gt;0")</f>
        <v>0</v>
      </c>
      <c r="AE79" s="74">
        <f t="shared" si="10"/>
        <v>0</v>
      </c>
      <c r="AF79" s="71" t="e">
        <f t="shared" si="11"/>
        <v>#DIV/0!</v>
      </c>
      <c r="AH79" s="75">
        <f>SUM('Näytteet työstö'!D334:BA334)</f>
        <v>0</v>
      </c>
      <c r="AI79" s="73">
        <f>SUM('Hienoaines työstö'!D334:BA334)</f>
        <v>0</v>
      </c>
      <c r="AJ79" s="73">
        <f>SUMIF('Suuret kplt työstö'!D331:T331,"&gt;0")</f>
        <v>0</v>
      </c>
      <c r="AK79" s="74">
        <f t="shared" si="12"/>
        <v>0</v>
      </c>
      <c r="AL79" s="71" t="e">
        <f t="shared" si="13"/>
        <v>#DIV/0!</v>
      </c>
    </row>
    <row r="80" spans="1:38" x14ac:dyDescent="0.2">
      <c r="A80" s="294"/>
      <c r="B80" s="32"/>
      <c r="C80" s="148" t="s">
        <v>40</v>
      </c>
      <c r="D80" s="313">
        <f t="shared" ref="D80:D84" si="48">SUM(J80,P80,V80,AB80,AH80)</f>
        <v>0</v>
      </c>
      <c r="E80" s="266">
        <f t="shared" ref="E80:E84" si="49">SUM(K80,Q80,W80,AC80,AI80)</f>
        <v>0</v>
      </c>
      <c r="F80" s="27">
        <f t="shared" ref="F80:F84" si="50">SUM(L80,R80,X80,AD80,AJ80)</f>
        <v>0</v>
      </c>
      <c r="G80" s="334">
        <f t="shared" ref="G80:G84" si="51">SUM(D80:F80)</f>
        <v>0</v>
      </c>
      <c r="H80" s="71" t="e">
        <f t="shared" ref="H80:H86" si="52">G80/$G$87</f>
        <v>#DIV/0!</v>
      </c>
      <c r="J80" s="79">
        <f>SUM('Näytteet työstö'!D71:BA71)</f>
        <v>0</v>
      </c>
      <c r="K80" s="73">
        <f>SUM('Hienoaines työstö'!D71:BA71)</f>
        <v>0</v>
      </c>
      <c r="L80" s="73">
        <f>SUMIF('Suuret kplt työstö'!D68:T68,"&gt;0")</f>
        <v>0</v>
      </c>
      <c r="M80" s="74">
        <f t="shared" ref="M80:M84" si="53">SUM(J80:L80)</f>
        <v>0</v>
      </c>
      <c r="N80" s="71" t="e">
        <f t="shared" ref="N80:N86" si="54">M80/$M$87</f>
        <v>#DIV/0!</v>
      </c>
      <c r="P80" s="75">
        <f>SUM('Näytteet työstö'!D137:BA137)</f>
        <v>0</v>
      </c>
      <c r="Q80" s="73">
        <f>SUM('Hienoaines työstö'!D137:BA137)</f>
        <v>0</v>
      </c>
      <c r="R80" s="73">
        <f>SUMIF('Suuret kplt työstö'!D134:T134,"&gt;0")</f>
        <v>0</v>
      </c>
      <c r="S80" s="74">
        <f t="shared" ref="S80:S84" si="55">SUM(P80:R80)</f>
        <v>0</v>
      </c>
      <c r="T80" s="71" t="e">
        <f t="shared" ref="T80:T86" si="56">S80/$S$87</f>
        <v>#DIV/0!</v>
      </c>
      <c r="V80" s="75">
        <f>SUM('Näytteet työstö'!D203:BA203)</f>
        <v>0</v>
      </c>
      <c r="W80" s="73">
        <f>SUM('Hienoaines työstö'!D203:BA203)</f>
        <v>0</v>
      </c>
      <c r="X80" s="73">
        <f>SUMIF('Suuret kplt työstö'!D200:T200,"&gt;0")</f>
        <v>0</v>
      </c>
      <c r="Y80" s="74">
        <f t="shared" ref="Y80:Y84" si="57">SUM(V80:X80)</f>
        <v>0</v>
      </c>
      <c r="Z80" s="71" t="e">
        <f t="shared" ref="Z80:Z86" si="58">Y80/$Y$87</f>
        <v>#DIV/0!</v>
      </c>
      <c r="AB80" s="75">
        <f>SUM('Näytteet työstö'!D269:BA269)</f>
        <v>0</v>
      </c>
      <c r="AC80" s="73">
        <f>SUM('Hienoaines työstö'!D269:BA269)</f>
        <v>0</v>
      </c>
      <c r="AD80" s="73">
        <f>SUMIF('Suuret kplt työstö'!D266:T266,"&gt;0")</f>
        <v>0</v>
      </c>
      <c r="AE80" s="74">
        <f t="shared" ref="AE80:AE84" si="59">SUM(AB80:AD80)</f>
        <v>0</v>
      </c>
      <c r="AF80" s="71" t="e">
        <f t="shared" ref="AF80:AF86" si="60">AE80/$AE$87</f>
        <v>#DIV/0!</v>
      </c>
      <c r="AH80" s="75">
        <f>SUM('Näytteet työstö'!D335:BA335)</f>
        <v>0</v>
      </c>
      <c r="AI80" s="73">
        <f>SUM('Hienoaines työstö'!D335:BA335)</f>
        <v>0</v>
      </c>
      <c r="AJ80" s="73">
        <f>SUMIF('Suuret kplt työstö'!D332:T332,"&gt;0")</f>
        <v>0</v>
      </c>
      <c r="AK80" s="74">
        <f t="shared" ref="AK80:AK84" si="61">SUM(AH80:AJ80)</f>
        <v>0</v>
      </c>
      <c r="AL80" s="71" t="e">
        <f t="shared" ref="AL80:AL86" si="62">AK80/$AK$87</f>
        <v>#DIV/0!</v>
      </c>
    </row>
    <row r="81" spans="1:38" x14ac:dyDescent="0.2">
      <c r="A81" s="294"/>
      <c r="B81" s="20" t="s">
        <v>58</v>
      </c>
      <c r="C81" s="144"/>
      <c r="D81" s="313">
        <f t="shared" si="48"/>
        <v>0</v>
      </c>
      <c r="E81" s="266">
        <f t="shared" si="49"/>
        <v>0</v>
      </c>
      <c r="F81" s="27">
        <f t="shared" si="50"/>
        <v>0</v>
      </c>
      <c r="G81" s="334">
        <f t="shared" si="51"/>
        <v>0</v>
      </c>
      <c r="H81" s="71" t="e">
        <f t="shared" si="52"/>
        <v>#DIV/0!</v>
      </c>
      <c r="J81" s="79">
        <f>SUM('Näytteet työstö'!D72:BA72)</f>
        <v>0</v>
      </c>
      <c r="K81" s="73">
        <f>SUM('Hienoaines työstö'!D72:BA72)</f>
        <v>0</v>
      </c>
      <c r="L81" s="73">
        <f>SUMIF('Suuret kplt työstö'!D69:T69,"&gt;0")</f>
        <v>0</v>
      </c>
      <c r="M81" s="74">
        <f t="shared" si="53"/>
        <v>0</v>
      </c>
      <c r="N81" s="71" t="e">
        <f t="shared" si="54"/>
        <v>#DIV/0!</v>
      </c>
      <c r="P81" s="75">
        <f>SUM('Näytteet työstö'!D138:BA138)</f>
        <v>0</v>
      </c>
      <c r="Q81" s="73">
        <f>SUM('Hienoaines työstö'!D138:BA138)</f>
        <v>0</v>
      </c>
      <c r="R81" s="73">
        <f>SUMIF('Suuret kplt työstö'!D135:T135,"&gt;0")</f>
        <v>0</v>
      </c>
      <c r="S81" s="74">
        <f t="shared" si="55"/>
        <v>0</v>
      </c>
      <c r="T81" s="71" t="e">
        <f t="shared" si="56"/>
        <v>#DIV/0!</v>
      </c>
      <c r="V81" s="75">
        <f>SUM('Näytteet työstö'!D204:BA204)</f>
        <v>0</v>
      </c>
      <c r="W81" s="73">
        <f>SUM('Hienoaines työstö'!D204:BA204)</f>
        <v>0</v>
      </c>
      <c r="X81" s="73">
        <f>SUMIF('Suuret kplt työstö'!D201:T201,"&gt;0")</f>
        <v>0</v>
      </c>
      <c r="Y81" s="74">
        <f t="shared" si="57"/>
        <v>0</v>
      </c>
      <c r="Z81" s="71" t="e">
        <f t="shared" si="58"/>
        <v>#DIV/0!</v>
      </c>
      <c r="AB81" s="75">
        <f>SUM('Näytteet työstö'!D270:BA270)</f>
        <v>0</v>
      </c>
      <c r="AC81" s="73">
        <f>SUM('Hienoaines työstö'!D270:BA270)</f>
        <v>0</v>
      </c>
      <c r="AD81" s="73">
        <f>SUMIF('Suuret kplt työstö'!D267:T267,"&gt;0")</f>
        <v>0</v>
      </c>
      <c r="AE81" s="74">
        <f t="shared" si="59"/>
        <v>0</v>
      </c>
      <c r="AF81" s="71" t="e">
        <f t="shared" si="60"/>
        <v>#DIV/0!</v>
      </c>
      <c r="AH81" s="75">
        <f>SUM('Näytteet työstö'!D336:BA336)</f>
        <v>0</v>
      </c>
      <c r="AI81" s="73">
        <f>SUM('Hienoaines työstö'!D336:BA336)</f>
        <v>0</v>
      </c>
      <c r="AJ81" s="73">
        <f>SUMIF('Suuret kplt työstö'!D333:T333,"&gt;0")</f>
        <v>0</v>
      </c>
      <c r="AK81" s="74">
        <f t="shared" si="61"/>
        <v>0</v>
      </c>
      <c r="AL81" s="71" t="e">
        <f t="shared" si="62"/>
        <v>#DIV/0!</v>
      </c>
    </row>
    <row r="82" spans="1:38" x14ac:dyDescent="0.2">
      <c r="A82" s="294"/>
      <c r="B82" s="120" t="s">
        <v>122</v>
      </c>
      <c r="C82" s="141"/>
      <c r="D82" s="313">
        <f t="shared" si="48"/>
        <v>0</v>
      </c>
      <c r="E82" s="266">
        <f t="shared" si="49"/>
        <v>0</v>
      </c>
      <c r="F82" s="27">
        <f t="shared" si="50"/>
        <v>0</v>
      </c>
      <c r="G82" s="334">
        <f t="shared" si="51"/>
        <v>0</v>
      </c>
      <c r="H82" s="71" t="e">
        <f t="shared" si="52"/>
        <v>#DIV/0!</v>
      </c>
      <c r="J82" s="79">
        <f>SUM('Näytteet työstö'!D73:BA73)</f>
        <v>0</v>
      </c>
      <c r="K82" s="73">
        <f>SUM('Hienoaines työstö'!D73:BA73)</f>
        <v>0</v>
      </c>
      <c r="L82" s="73">
        <f>SUMIF('Suuret kplt työstö'!D70:T70,"&gt;0")</f>
        <v>0</v>
      </c>
      <c r="M82" s="74">
        <f t="shared" si="53"/>
        <v>0</v>
      </c>
      <c r="N82" s="71" t="e">
        <f t="shared" si="54"/>
        <v>#DIV/0!</v>
      </c>
      <c r="P82" s="75">
        <f>SUM('Näytteet työstö'!D139:BA139)</f>
        <v>0</v>
      </c>
      <c r="Q82" s="73">
        <f>SUM('Hienoaines työstö'!D139:BA139)</f>
        <v>0</v>
      </c>
      <c r="R82" s="73">
        <f>SUMIF('Suuret kplt työstö'!D136:T136,"&gt;0")</f>
        <v>0</v>
      </c>
      <c r="S82" s="74">
        <f t="shared" si="55"/>
        <v>0</v>
      </c>
      <c r="T82" s="71" t="e">
        <f t="shared" si="56"/>
        <v>#DIV/0!</v>
      </c>
      <c r="V82" s="75">
        <f>SUM('Näytteet työstö'!D205:BA205)</f>
        <v>0</v>
      </c>
      <c r="W82" s="73">
        <f>SUM('Hienoaines työstö'!D205:BA205)</f>
        <v>0</v>
      </c>
      <c r="X82" s="73">
        <f>SUMIF('Suuret kplt työstö'!D202:T202,"&gt;0")</f>
        <v>0</v>
      </c>
      <c r="Y82" s="74">
        <f t="shared" si="57"/>
        <v>0</v>
      </c>
      <c r="Z82" s="71" t="e">
        <f t="shared" si="58"/>
        <v>#DIV/0!</v>
      </c>
      <c r="AB82" s="75">
        <f>SUM('Näytteet työstö'!D271:BA271)</f>
        <v>0</v>
      </c>
      <c r="AC82" s="73">
        <f>SUM('Hienoaines työstö'!D271:BA271)</f>
        <v>0</v>
      </c>
      <c r="AD82" s="73">
        <f>SUMIF('Suuret kplt työstö'!D268:T268,"&gt;0")</f>
        <v>0</v>
      </c>
      <c r="AE82" s="74">
        <f t="shared" si="59"/>
        <v>0</v>
      </c>
      <c r="AF82" s="71" t="e">
        <f t="shared" si="60"/>
        <v>#DIV/0!</v>
      </c>
      <c r="AH82" s="75">
        <f>SUM('Näytteet työstö'!D337:BA337)</f>
        <v>0</v>
      </c>
      <c r="AI82" s="73">
        <f>SUM('Hienoaines työstö'!D337:BA337)</f>
        <v>0</v>
      </c>
      <c r="AJ82" s="73">
        <f>SUMIF('Suuret kplt työstö'!D334:T334,"&gt;0")</f>
        <v>0</v>
      </c>
      <c r="AK82" s="74">
        <f t="shared" si="61"/>
        <v>0</v>
      </c>
      <c r="AL82" s="71" t="e">
        <f t="shared" si="62"/>
        <v>#DIV/0!</v>
      </c>
    </row>
    <row r="83" spans="1:38" x14ac:dyDescent="0.2">
      <c r="A83" s="294"/>
      <c r="B83" s="32"/>
      <c r="C83" s="146" t="s">
        <v>123</v>
      </c>
      <c r="D83" s="313">
        <f t="shared" si="48"/>
        <v>0</v>
      </c>
      <c r="E83" s="266">
        <f t="shared" si="49"/>
        <v>0</v>
      </c>
      <c r="F83" s="27">
        <f t="shared" si="50"/>
        <v>0</v>
      </c>
      <c r="G83" s="334">
        <f t="shared" si="51"/>
        <v>0</v>
      </c>
      <c r="H83" s="71" t="e">
        <f t="shared" si="52"/>
        <v>#DIV/0!</v>
      </c>
      <c r="J83" s="79">
        <f>SUM('Näytteet työstö'!D74:BA74)</f>
        <v>0</v>
      </c>
      <c r="K83" s="73">
        <f>SUM('Hienoaines työstö'!D74:BA74)</f>
        <v>0</v>
      </c>
      <c r="L83" s="73">
        <f>SUMIF('Suuret kplt työstö'!D71:T71,"&gt;0")</f>
        <v>0</v>
      </c>
      <c r="M83" s="74">
        <f t="shared" si="53"/>
        <v>0</v>
      </c>
      <c r="N83" s="71" t="e">
        <f t="shared" si="54"/>
        <v>#DIV/0!</v>
      </c>
      <c r="P83" s="75">
        <f>SUM('Näytteet työstö'!D140:BA140)</f>
        <v>0</v>
      </c>
      <c r="Q83" s="73">
        <f>SUM('Hienoaines työstö'!D140:BA140)</f>
        <v>0</v>
      </c>
      <c r="R83" s="73">
        <f>SUMIF('Suuret kplt työstö'!D137:T137,"&gt;0")</f>
        <v>0</v>
      </c>
      <c r="S83" s="74">
        <f t="shared" si="55"/>
        <v>0</v>
      </c>
      <c r="T83" s="71" t="e">
        <f t="shared" si="56"/>
        <v>#DIV/0!</v>
      </c>
      <c r="V83" s="75">
        <f>SUM('Näytteet työstö'!D206:BA206)</f>
        <v>0</v>
      </c>
      <c r="W83" s="73">
        <f>SUM('Hienoaines työstö'!D206:BA206)</f>
        <v>0</v>
      </c>
      <c r="X83" s="73">
        <f>SUMIF('Suuret kplt työstö'!D203:T203,"&gt;0")</f>
        <v>0</v>
      </c>
      <c r="Y83" s="74">
        <f t="shared" si="57"/>
        <v>0</v>
      </c>
      <c r="Z83" s="71" t="e">
        <f t="shared" si="58"/>
        <v>#DIV/0!</v>
      </c>
      <c r="AB83" s="75">
        <f>SUM('Näytteet työstö'!D272:BA272)</f>
        <v>0</v>
      </c>
      <c r="AC83" s="73">
        <f>SUM('Hienoaines työstö'!D272:BA272)</f>
        <v>0</v>
      </c>
      <c r="AD83" s="73">
        <f>SUMIF('Suuret kplt työstö'!D269:T269,"&gt;0")</f>
        <v>0</v>
      </c>
      <c r="AE83" s="74">
        <f t="shared" si="59"/>
        <v>0</v>
      </c>
      <c r="AF83" s="71" t="e">
        <f t="shared" si="60"/>
        <v>#DIV/0!</v>
      </c>
      <c r="AH83" s="75">
        <f>SUM('Näytteet työstö'!D338:BA338)</f>
        <v>0</v>
      </c>
      <c r="AI83" s="73">
        <f>SUM('Hienoaines työstö'!D338:BA338)</f>
        <v>0</v>
      </c>
      <c r="AJ83" s="73">
        <f>SUMIF('Suuret kplt työstö'!D335:T335,"&gt;0")</f>
        <v>0</v>
      </c>
      <c r="AK83" s="74">
        <f t="shared" si="61"/>
        <v>0</v>
      </c>
      <c r="AL83" s="71" t="e">
        <f t="shared" si="62"/>
        <v>#DIV/0!</v>
      </c>
    </row>
    <row r="84" spans="1:38" x14ac:dyDescent="0.2">
      <c r="A84" s="294"/>
      <c r="B84" s="32"/>
      <c r="C84" s="102" t="s">
        <v>124</v>
      </c>
      <c r="D84" s="313">
        <f t="shared" si="48"/>
        <v>0</v>
      </c>
      <c r="E84" s="266">
        <f t="shared" si="49"/>
        <v>0</v>
      </c>
      <c r="F84" s="27">
        <f t="shared" si="50"/>
        <v>0</v>
      </c>
      <c r="G84" s="334">
        <f t="shared" si="51"/>
        <v>0</v>
      </c>
      <c r="H84" s="71" t="e">
        <f t="shared" si="52"/>
        <v>#DIV/0!</v>
      </c>
      <c r="J84" s="79">
        <f>SUM('Näytteet työstö'!D75:BA75)</f>
        <v>0</v>
      </c>
      <c r="K84" s="73">
        <f>SUM('Hienoaines työstö'!D75:BA75)</f>
        <v>0</v>
      </c>
      <c r="L84" s="73">
        <f>SUMIF('Suuret kplt työstö'!D72:T72,"&gt;0")</f>
        <v>0</v>
      </c>
      <c r="M84" s="74">
        <f t="shared" si="53"/>
        <v>0</v>
      </c>
      <c r="N84" s="71" t="e">
        <f t="shared" si="54"/>
        <v>#DIV/0!</v>
      </c>
      <c r="P84" s="75">
        <f>SUM('Näytteet työstö'!D141:BA141)</f>
        <v>0</v>
      </c>
      <c r="Q84" s="73">
        <f>SUM('Hienoaines työstö'!D141:BA141)</f>
        <v>0</v>
      </c>
      <c r="R84" s="73">
        <f>SUMIF('Suuret kplt työstö'!D138:T138,"&gt;0")</f>
        <v>0</v>
      </c>
      <c r="S84" s="74">
        <f t="shared" si="55"/>
        <v>0</v>
      </c>
      <c r="T84" s="71" t="e">
        <f t="shared" si="56"/>
        <v>#DIV/0!</v>
      </c>
      <c r="V84" s="75">
        <f>SUM('Näytteet työstö'!D207:BA207)</f>
        <v>0</v>
      </c>
      <c r="W84" s="73">
        <f>SUM('Hienoaines työstö'!D207:BA207)</f>
        <v>0</v>
      </c>
      <c r="X84" s="73">
        <f>SUMIF('Suuret kplt työstö'!D204:T204,"&gt;0")</f>
        <v>0</v>
      </c>
      <c r="Y84" s="74">
        <f t="shared" si="57"/>
        <v>0</v>
      </c>
      <c r="Z84" s="71" t="e">
        <f t="shared" si="58"/>
        <v>#DIV/0!</v>
      </c>
      <c r="AB84" s="75">
        <f>SUM('Näytteet työstö'!D273:BA273)</f>
        <v>0</v>
      </c>
      <c r="AC84" s="73">
        <f>SUM('Hienoaines työstö'!D273:BA273)</f>
        <v>0</v>
      </c>
      <c r="AD84" s="73">
        <f>SUMIF('Suuret kplt työstö'!D270:T270,"&gt;0")</f>
        <v>0</v>
      </c>
      <c r="AE84" s="74">
        <f t="shared" si="59"/>
        <v>0</v>
      </c>
      <c r="AF84" s="71" t="e">
        <f t="shared" si="60"/>
        <v>#DIV/0!</v>
      </c>
      <c r="AH84" s="75">
        <f>SUM('Näytteet työstö'!D339:BA339)</f>
        <v>0</v>
      </c>
      <c r="AI84" s="73">
        <f>SUM('Hienoaines työstö'!D339:BA339)</f>
        <v>0</v>
      </c>
      <c r="AJ84" s="73">
        <f>SUMIF('Suuret kplt työstö'!D336:T336,"&gt;0")</f>
        <v>0</v>
      </c>
      <c r="AK84" s="74">
        <f t="shared" si="61"/>
        <v>0</v>
      </c>
      <c r="AL84" s="71" t="e">
        <f t="shared" si="62"/>
        <v>#DIV/0!</v>
      </c>
    </row>
    <row r="85" spans="1:38" s="5" customFormat="1" ht="13.5" thickBot="1" x14ac:dyDescent="0.25">
      <c r="A85" s="295"/>
      <c r="B85" s="237"/>
      <c r="C85" s="285" t="s">
        <v>125</v>
      </c>
      <c r="D85" s="314">
        <f t="shared" ref="D85:D86" si="63">SUM(J85,P85,V85,AB85,AH85)</f>
        <v>0</v>
      </c>
      <c r="E85" s="267">
        <f t="shared" ref="E85:E86" si="64">SUM(K85,Q85,W85,AC85,AI85)</f>
        <v>0</v>
      </c>
      <c r="F85" s="28">
        <f t="shared" ref="F85:F86" si="65">SUM(L85,R85,X85,AD85,AJ85)</f>
        <v>0</v>
      </c>
      <c r="G85" s="335">
        <f t="shared" ref="G85:G86" si="66">SUM(D85:F85)</f>
        <v>0</v>
      </c>
      <c r="H85" s="231" t="e">
        <f t="shared" si="52"/>
        <v>#DIV/0!</v>
      </c>
      <c r="I85" s="81"/>
      <c r="J85" s="80">
        <f>SUM('Näytteet työstö'!D76:BA76)</f>
        <v>0</v>
      </c>
      <c r="K85" s="77">
        <f>SUM('Hienoaines työstö'!D76:BA76)</f>
        <v>0</v>
      </c>
      <c r="L85" s="77">
        <f>SUMIF('Suuret kplt työstö'!D73:T73,"&gt;0")</f>
        <v>0</v>
      </c>
      <c r="M85" s="78">
        <f t="shared" ref="M85:M86" si="67">SUM(J85:L85)</f>
        <v>0</v>
      </c>
      <c r="N85" s="231" t="e">
        <f t="shared" si="54"/>
        <v>#DIV/0!</v>
      </c>
      <c r="O85" s="106"/>
      <c r="P85" s="76">
        <f>SUM('Näytteet työstö'!D142:BA142)</f>
        <v>0</v>
      </c>
      <c r="Q85" s="77">
        <f>SUM('Hienoaines työstö'!D142:BA142)</f>
        <v>0</v>
      </c>
      <c r="R85" s="77">
        <f>SUMIF('Suuret kplt työstö'!D139:T139,"&gt;0")</f>
        <v>0</v>
      </c>
      <c r="S85" s="78">
        <f t="shared" ref="S85:S86" si="68">SUM(P85:R85)</f>
        <v>0</v>
      </c>
      <c r="T85" s="231" t="e">
        <f t="shared" si="56"/>
        <v>#DIV/0!</v>
      </c>
      <c r="U85" s="106"/>
      <c r="V85" s="76">
        <f>SUM('Näytteet työstö'!D208:BA208)</f>
        <v>0</v>
      </c>
      <c r="W85" s="77">
        <f>SUM('Hienoaines työstö'!D208:BA208)</f>
        <v>0</v>
      </c>
      <c r="X85" s="77">
        <f>SUMIF('Suuret kplt työstö'!D205:T205,"&gt;0")</f>
        <v>0</v>
      </c>
      <c r="Y85" s="78">
        <f t="shared" ref="Y85:Y86" si="69">SUM(V85:X85)</f>
        <v>0</v>
      </c>
      <c r="Z85" s="231" t="e">
        <f t="shared" si="58"/>
        <v>#DIV/0!</v>
      </c>
      <c r="AA85" s="106"/>
      <c r="AB85" s="76">
        <f>SUM('Näytteet työstö'!D274:BA274)</f>
        <v>0</v>
      </c>
      <c r="AC85" s="77">
        <f>SUM('Hienoaines työstö'!D274:BA274)</f>
        <v>0</v>
      </c>
      <c r="AD85" s="77">
        <f>SUMIF('Suuret kplt työstö'!D271:T271,"&gt;0")</f>
        <v>0</v>
      </c>
      <c r="AE85" s="78">
        <f t="shared" ref="AE85:AE86" si="70">SUM(AB85:AD85)</f>
        <v>0</v>
      </c>
      <c r="AF85" s="231" t="e">
        <f t="shared" si="60"/>
        <v>#DIV/0!</v>
      </c>
      <c r="AG85" s="106"/>
      <c r="AH85" s="76">
        <f>SUM('Näytteet työstö'!D340:BA340)</f>
        <v>0</v>
      </c>
      <c r="AI85" s="77">
        <f>SUM('Hienoaines työstö'!D340:BA340)</f>
        <v>0</v>
      </c>
      <c r="AJ85" s="77">
        <f>SUMIF('Suuret kplt työstö'!D337:T337,"&gt;0")</f>
        <v>0</v>
      </c>
      <c r="AK85" s="78">
        <f t="shared" ref="AK85:AK86" si="71">SUM(AH85:AJ85)</f>
        <v>0</v>
      </c>
      <c r="AL85" s="231" t="e">
        <f t="shared" si="62"/>
        <v>#DIV/0!</v>
      </c>
    </row>
    <row r="86" spans="1:38" ht="14.25" thickTop="1" thickBot="1" x14ac:dyDescent="0.25">
      <c r="A86" s="317" t="s">
        <v>140</v>
      </c>
      <c r="B86" s="257"/>
      <c r="C86" s="318"/>
      <c r="D86" s="316">
        <f t="shared" si="63"/>
        <v>0</v>
      </c>
      <c r="E86" s="270">
        <f t="shared" si="64"/>
        <v>0</v>
      </c>
      <c r="F86" s="258">
        <f t="shared" si="65"/>
        <v>0</v>
      </c>
      <c r="G86" s="336">
        <f t="shared" si="66"/>
        <v>0</v>
      </c>
      <c r="H86" s="259" t="e">
        <f t="shared" si="52"/>
        <v>#DIV/0!</v>
      </c>
      <c r="I86" s="106"/>
      <c r="J86" s="279">
        <f>SUM(J77:J85)</f>
        <v>0</v>
      </c>
      <c r="K86" s="276">
        <f t="shared" ref="K86" si="72">SUM(K77:K85)</f>
        <v>0</v>
      </c>
      <c r="L86" s="276">
        <f t="shared" ref="L86" si="73">SUM(L77:L85)</f>
        <v>0</v>
      </c>
      <c r="M86" s="277">
        <f t="shared" si="67"/>
        <v>0</v>
      </c>
      <c r="N86" s="278" t="e">
        <f t="shared" si="54"/>
        <v>#DIV/0!</v>
      </c>
      <c r="P86" s="279">
        <f>SUM(P77:P85)</f>
        <v>0</v>
      </c>
      <c r="Q86" s="276">
        <f t="shared" ref="Q86:R86" si="74">SUM(Q77:Q85)</f>
        <v>0</v>
      </c>
      <c r="R86" s="276">
        <f t="shared" si="74"/>
        <v>0</v>
      </c>
      <c r="S86" s="277">
        <f t="shared" si="68"/>
        <v>0</v>
      </c>
      <c r="T86" s="278" t="e">
        <f t="shared" si="56"/>
        <v>#DIV/0!</v>
      </c>
      <c r="V86" s="279">
        <f>SUM(V77:V85)</f>
        <v>0</v>
      </c>
      <c r="W86" s="276">
        <f t="shared" ref="W86" si="75">SUM(W77:W85)</f>
        <v>0</v>
      </c>
      <c r="X86" s="276">
        <f t="shared" ref="X86" si="76">SUM(X77:X85)</f>
        <v>0</v>
      </c>
      <c r="Y86" s="277">
        <f t="shared" si="69"/>
        <v>0</v>
      </c>
      <c r="Z86" s="278" t="e">
        <f t="shared" si="58"/>
        <v>#DIV/0!</v>
      </c>
      <c r="AB86" s="279">
        <f>SUM(AB77:AB85)</f>
        <v>0</v>
      </c>
      <c r="AC86" s="276">
        <f t="shared" ref="AC86" si="77">SUM(AC77:AC85)</f>
        <v>0</v>
      </c>
      <c r="AD86" s="276">
        <f t="shared" ref="AD86" si="78">SUM(AD77:AD85)</f>
        <v>0</v>
      </c>
      <c r="AE86" s="277">
        <f t="shared" si="70"/>
        <v>0</v>
      </c>
      <c r="AF86" s="278" t="e">
        <f t="shared" si="60"/>
        <v>#DIV/0!</v>
      </c>
      <c r="AH86" s="279">
        <f>SUM(AH77:AH85)</f>
        <v>0</v>
      </c>
      <c r="AI86" s="276">
        <f t="shared" ref="AI86" si="79">SUM(AI77:AI85)</f>
        <v>0</v>
      </c>
      <c r="AJ86" s="276">
        <f t="shared" ref="AJ86" si="80">SUM(AJ77:AJ85)</f>
        <v>0</v>
      </c>
      <c r="AK86" s="277">
        <f t="shared" si="71"/>
        <v>0</v>
      </c>
      <c r="AL86" s="278" t="e">
        <f t="shared" si="62"/>
        <v>#DIV/0!</v>
      </c>
    </row>
    <row r="87" spans="1:38" ht="14.25" thickTop="1" thickBot="1" x14ac:dyDescent="0.25">
      <c r="A87" s="319" t="s">
        <v>47</v>
      </c>
      <c r="B87" s="320"/>
      <c r="C87" s="321"/>
      <c r="D87" s="271">
        <f>SUM(D21,D27,D34,D41,D49,D53,D59,D65,D72,D76,D86)</f>
        <v>0</v>
      </c>
      <c r="E87" s="271">
        <f t="shared" ref="E87" si="81">SUM(E21,E27,E34,E41,E49,E53,E59,E65,E72,E76,E86)</f>
        <v>0</v>
      </c>
      <c r="F87" s="272">
        <f t="shared" ref="F87" si="82">SUM(F21,F27,F34,F41,F49,F53,F59,F65,F72,F76,F86)</f>
        <v>0</v>
      </c>
      <c r="G87" s="272">
        <f t="shared" ref="G87" si="83">SUM(G21,G27,G34,G41,G49,G53,G59,G65,G72,G76,G86)</f>
        <v>0</v>
      </c>
      <c r="H87" s="262" t="e">
        <f>SUM(H21,H27,H34,H41,H49,H53,H59,H65,H72,H76,H86)</f>
        <v>#DIV/0!</v>
      </c>
      <c r="J87" s="260">
        <f>SUM(J21,J27,J34,J41,J49,J53,J59,J65,J72,J76,J86)</f>
        <v>0</v>
      </c>
      <c r="K87" s="261">
        <f t="shared" ref="K87:M87" si="84">SUM(K21,K27,K34,K41,K49,K53,K59,K65,K72,K76,K86)</f>
        <v>0</v>
      </c>
      <c r="L87" s="261">
        <f t="shared" si="84"/>
        <v>0</v>
      </c>
      <c r="M87" s="261">
        <f t="shared" si="84"/>
        <v>0</v>
      </c>
      <c r="N87" s="262" t="e">
        <f>SUM(N21,N27,N34,N41,N49,N53,N59,N65,N72,N76,N86)</f>
        <v>#DIV/0!</v>
      </c>
      <c r="P87" s="260">
        <f>SUM(P21,P27,P34,P41,P49,P53,P59,P65,P72,P76,P86)</f>
        <v>0</v>
      </c>
      <c r="Q87" s="261">
        <f t="shared" ref="Q87" si="85">SUM(Q21,Q27,Q34,Q41,Q49,Q53,Q59,Q65,Q72,Q76,Q86)</f>
        <v>0</v>
      </c>
      <c r="R87" s="261">
        <f t="shared" ref="R87" si="86">SUM(R21,R27,R34,R41,R49,R53,R59,R65,R72,R76,R86)</f>
        <v>0</v>
      </c>
      <c r="S87" s="261">
        <f t="shared" ref="S87" si="87">SUM(S21,S27,S34,S41,S49,S53,S59,S65,S72,S76,S86)</f>
        <v>0</v>
      </c>
      <c r="T87" s="262" t="e">
        <f>SUM(T21,T27,T34,T41,T49,T53,T59,T65,T72,T76,T86)</f>
        <v>#DIV/0!</v>
      </c>
      <c r="V87" s="260">
        <f>SUM(V21,V27,V34,V41,V49,V53,V59,V65,V72,V76,V86)</f>
        <v>0</v>
      </c>
      <c r="W87" s="261">
        <f t="shared" ref="W87" si="88">SUM(W21,W27,W34,W41,W49,W53,W59,W65,W72,W76,W86)</f>
        <v>0</v>
      </c>
      <c r="X87" s="261">
        <f t="shared" ref="X87" si="89">SUM(X21,X27,X34,X41,X49,X53,X59,X65,X72,X76,X86)</f>
        <v>0</v>
      </c>
      <c r="Y87" s="261">
        <f t="shared" ref="Y87" si="90">SUM(Y21,Y27,Y34,Y41,Y49,Y53,Y59,Y65,Y72,Y76,Y86)</f>
        <v>0</v>
      </c>
      <c r="Z87" s="262" t="e">
        <f>SUM(Z21,Z27,Z34,Z41,Z49,Z53,Z59,Z65,Z72,Z76,Z86)</f>
        <v>#DIV/0!</v>
      </c>
      <c r="AB87" s="260">
        <f>SUM(AB21,AB27,AB34,AB41,AB49,AB53,AB59,AB65,AB72,AB76,AB86)</f>
        <v>0</v>
      </c>
      <c r="AC87" s="261">
        <f t="shared" ref="AC87" si="91">SUM(AC21,AC27,AC34,AC41,AC49,AC53,AC59,AC65,AC72,AC76,AC86)</f>
        <v>0</v>
      </c>
      <c r="AD87" s="261">
        <f t="shared" ref="AD87" si="92">SUM(AD21,AD27,AD34,AD41,AD49,AD53,AD59,AD65,AD72,AD76,AD86)</f>
        <v>0</v>
      </c>
      <c r="AE87" s="261">
        <f t="shared" ref="AE87" si="93">SUM(AE21,AE27,AE34,AE41,AE49,AE53,AE59,AE65,AE72,AE76,AE86)</f>
        <v>0</v>
      </c>
      <c r="AF87" s="262" t="e">
        <f>SUM(AF21,AF27,AF34,AF41,AF49,AF53,AF59,AF65,AF72,AF76,AF86)</f>
        <v>#DIV/0!</v>
      </c>
      <c r="AH87" s="260">
        <f>SUM(AH21,AH27,AH34,AH41,AH49,AH53,AH59,AH65,AH72,AH76,AH86)</f>
        <v>0</v>
      </c>
      <c r="AI87" s="261">
        <f t="shared" ref="AI87" si="94">SUM(AI21,AI27,AI34,AI41,AI49,AI53,AI59,AI65,AI72,AI76,AI86)</f>
        <v>0</v>
      </c>
      <c r="AJ87" s="261">
        <f t="shared" ref="AJ87" si="95">SUM(AJ21,AJ27,AJ34,AJ41,AJ49,AJ53,AJ59,AJ65,AJ72,AJ76,AJ86)</f>
        <v>0</v>
      </c>
      <c r="AK87" s="261">
        <f t="shared" ref="AK87" si="96">SUM(AK21,AK27,AK34,AK41,AK49,AK53,AK59,AK65,AK72,AK76,AK86)</f>
        <v>0</v>
      </c>
      <c r="AL87" s="262" t="e">
        <f>SUM(AL21,AL27,AL34,AL41,AL49,AL53,AL59,AL65,AL72,AL76,AL86)</f>
        <v>#DIV/0!</v>
      </c>
    </row>
    <row r="88" spans="1:38" x14ac:dyDescent="0.2">
      <c r="P88" s="62"/>
    </row>
    <row r="89" spans="1:38" x14ac:dyDescent="0.2">
      <c r="F89"/>
      <c r="G89"/>
      <c r="P89" s="62"/>
    </row>
    <row r="90" spans="1:38" x14ac:dyDescent="0.2">
      <c r="F90"/>
      <c r="G90"/>
      <c r="P90" s="62"/>
    </row>
    <row r="91" spans="1:38" x14ac:dyDescent="0.2">
      <c r="F91"/>
      <c r="G91"/>
      <c r="P91" s="62"/>
    </row>
    <row r="92" spans="1:38" x14ac:dyDescent="0.2">
      <c r="F92"/>
      <c r="G92"/>
      <c r="P92" s="62"/>
    </row>
    <row r="93" spans="1:38" x14ac:dyDescent="0.2">
      <c r="F93"/>
      <c r="G93"/>
      <c r="P93" s="62"/>
    </row>
    <row r="94" spans="1:38" x14ac:dyDescent="0.2">
      <c r="F94"/>
      <c r="G94"/>
      <c r="P94" s="62"/>
    </row>
    <row r="95" spans="1:38" x14ac:dyDescent="0.2">
      <c r="F95"/>
      <c r="G95"/>
      <c r="P95" s="62"/>
    </row>
    <row r="96" spans="1:38" x14ac:dyDescent="0.2">
      <c r="F96"/>
      <c r="G96"/>
      <c r="P96" s="62"/>
    </row>
    <row r="97" spans="1:10" x14ac:dyDescent="0.2">
      <c r="A97" s="577"/>
      <c r="F97"/>
      <c r="G97"/>
    </row>
    <row r="98" spans="1:10" x14ac:dyDescent="0.2">
      <c r="A98" s="577"/>
      <c r="F98"/>
      <c r="G98"/>
    </row>
    <row r="99" spans="1:10" x14ac:dyDescent="0.2">
      <c r="A99" s="577"/>
      <c r="F99"/>
      <c r="G99"/>
    </row>
    <row r="100" spans="1:10" x14ac:dyDescent="0.2">
      <c r="A100" s="577"/>
      <c r="F100"/>
      <c r="G100"/>
    </row>
    <row r="101" spans="1:10" x14ac:dyDescent="0.2">
      <c r="F101"/>
      <c r="G101"/>
    </row>
    <row r="102" spans="1:10" x14ac:dyDescent="0.2">
      <c r="F102"/>
      <c r="G102"/>
    </row>
    <row r="103" spans="1:10" x14ac:dyDescent="0.2">
      <c r="F103"/>
      <c r="G103"/>
    </row>
    <row r="104" spans="1:10" x14ac:dyDescent="0.2">
      <c r="F104"/>
      <c r="G104"/>
    </row>
    <row r="105" spans="1:10" x14ac:dyDescent="0.2">
      <c r="F105"/>
      <c r="G105"/>
    </row>
    <row r="106" spans="1:10" x14ac:dyDescent="0.2">
      <c r="F106"/>
      <c r="G106"/>
    </row>
    <row r="107" spans="1:10" x14ac:dyDescent="0.2">
      <c r="F107"/>
      <c r="G107"/>
    </row>
    <row r="108" spans="1:10" x14ac:dyDescent="0.2">
      <c r="F108"/>
      <c r="G108"/>
    </row>
    <row r="109" spans="1:10" x14ac:dyDescent="0.2">
      <c r="F109"/>
      <c r="G109"/>
      <c r="J109" s="175"/>
    </row>
    <row r="110" spans="1:10" x14ac:dyDescent="0.2">
      <c r="F110"/>
      <c r="G110"/>
    </row>
    <row r="111" spans="1:10" x14ac:dyDescent="0.2">
      <c r="F111"/>
      <c r="G111"/>
    </row>
    <row r="112" spans="1:10" x14ac:dyDescent="0.2">
      <c r="F112"/>
      <c r="G112"/>
    </row>
    <row r="113" spans="6:7" x14ac:dyDescent="0.2">
      <c r="F113"/>
      <c r="G113"/>
    </row>
    <row r="114" spans="6:7" x14ac:dyDescent="0.2">
      <c r="F114"/>
      <c r="G114"/>
    </row>
    <row r="115" spans="6:7" x14ac:dyDescent="0.2">
      <c r="F115"/>
      <c r="G115"/>
    </row>
    <row r="116" spans="6:7" x14ac:dyDescent="0.2">
      <c r="F116"/>
      <c r="G116"/>
    </row>
    <row r="117" spans="6:7" x14ac:dyDescent="0.2">
      <c r="F117"/>
      <c r="G117"/>
    </row>
    <row r="118" spans="6:7" x14ac:dyDescent="0.2">
      <c r="F118"/>
      <c r="G118"/>
    </row>
    <row r="119" spans="6:7" x14ac:dyDescent="0.2">
      <c r="F119"/>
      <c r="G119"/>
    </row>
    <row r="120" spans="6:7" x14ac:dyDescent="0.2">
      <c r="F120"/>
      <c r="G120"/>
    </row>
    <row r="121" spans="6:7" x14ac:dyDescent="0.2">
      <c r="F121"/>
      <c r="G121"/>
    </row>
    <row r="122" spans="6:7" x14ac:dyDescent="0.2">
      <c r="F122"/>
      <c r="G122"/>
    </row>
    <row r="123" spans="6:7" x14ac:dyDescent="0.2">
      <c r="F123"/>
      <c r="G123"/>
    </row>
    <row r="124" spans="6:7" x14ac:dyDescent="0.2">
      <c r="F124"/>
      <c r="G124"/>
    </row>
    <row r="125" spans="6:7" x14ac:dyDescent="0.2">
      <c r="F125"/>
      <c r="G125"/>
    </row>
    <row r="126" spans="6:7" x14ac:dyDescent="0.2">
      <c r="F126"/>
      <c r="G126"/>
    </row>
    <row r="127" spans="6:7" x14ac:dyDescent="0.2">
      <c r="F127"/>
      <c r="G127"/>
    </row>
    <row r="128" spans="6:7" x14ac:dyDescent="0.2">
      <c r="F128"/>
      <c r="G128"/>
    </row>
    <row r="129" spans="6:7" x14ac:dyDescent="0.2">
      <c r="F129"/>
      <c r="G129"/>
    </row>
    <row r="130" spans="6:7" x14ac:dyDescent="0.2">
      <c r="F130"/>
      <c r="G130"/>
    </row>
    <row r="131" spans="6:7" x14ac:dyDescent="0.2">
      <c r="F131"/>
      <c r="G131"/>
    </row>
    <row r="132" spans="6:7" x14ac:dyDescent="0.2">
      <c r="F132"/>
      <c r="G132"/>
    </row>
    <row r="133" spans="6:7" x14ac:dyDescent="0.2">
      <c r="F133"/>
      <c r="G133"/>
    </row>
    <row r="134" spans="6:7" x14ac:dyDescent="0.2">
      <c r="F134"/>
      <c r="G134"/>
    </row>
    <row r="135" spans="6:7" x14ac:dyDescent="0.2">
      <c r="F135"/>
      <c r="G135"/>
    </row>
    <row r="136" spans="6:7" x14ac:dyDescent="0.2">
      <c r="F136"/>
      <c r="G136"/>
    </row>
    <row r="137" spans="6:7" x14ac:dyDescent="0.2">
      <c r="F137"/>
      <c r="G137"/>
    </row>
    <row r="138" spans="6:7" x14ac:dyDescent="0.2">
      <c r="F138"/>
      <c r="G138"/>
    </row>
    <row r="139" spans="6:7" x14ac:dyDescent="0.2">
      <c r="F139"/>
      <c r="G139"/>
    </row>
    <row r="140" spans="6:7" x14ac:dyDescent="0.2">
      <c r="F140"/>
      <c r="G140"/>
    </row>
    <row r="141" spans="6:7" x14ac:dyDescent="0.2">
      <c r="F141"/>
      <c r="G141"/>
    </row>
    <row r="142" spans="6:7" x14ac:dyDescent="0.2">
      <c r="F142"/>
      <c r="G142"/>
    </row>
    <row r="143" spans="6:7" x14ac:dyDescent="0.2">
      <c r="F143"/>
      <c r="G143"/>
    </row>
    <row r="144" spans="6:7" x14ac:dyDescent="0.2">
      <c r="F144"/>
      <c r="G144"/>
    </row>
    <row r="145" spans="6:7" x14ac:dyDescent="0.2">
      <c r="F145"/>
      <c r="G145"/>
    </row>
    <row r="146" spans="6:7" x14ac:dyDescent="0.2">
      <c r="F146"/>
      <c r="G146"/>
    </row>
    <row r="147" spans="6:7" x14ac:dyDescent="0.2">
      <c r="F147"/>
      <c r="G147"/>
    </row>
    <row r="148" spans="6:7" x14ac:dyDescent="0.2">
      <c r="F148"/>
      <c r="G148"/>
    </row>
    <row r="149" spans="6:7" x14ac:dyDescent="0.2">
      <c r="F149"/>
      <c r="G149"/>
    </row>
    <row r="150" spans="6:7" x14ac:dyDescent="0.2">
      <c r="F150"/>
      <c r="G150"/>
    </row>
    <row r="151" spans="6:7" x14ac:dyDescent="0.2">
      <c r="F151"/>
      <c r="G151"/>
    </row>
    <row r="152" spans="6:7" x14ac:dyDescent="0.2">
      <c r="F152"/>
      <c r="G152"/>
    </row>
    <row r="153" spans="6:7" x14ac:dyDescent="0.2">
      <c r="F153"/>
      <c r="G153"/>
    </row>
    <row r="154" spans="6:7" x14ac:dyDescent="0.2">
      <c r="F154"/>
      <c r="G154"/>
    </row>
    <row r="155" spans="6:7" x14ac:dyDescent="0.2">
      <c r="F155"/>
      <c r="G155"/>
    </row>
    <row r="156" spans="6:7" x14ac:dyDescent="0.2">
      <c r="F156"/>
      <c r="G156"/>
    </row>
    <row r="157" spans="6:7" x14ac:dyDescent="0.2">
      <c r="F157"/>
      <c r="G157"/>
    </row>
    <row r="158" spans="6:7" x14ac:dyDescent="0.2">
      <c r="F158"/>
      <c r="G158"/>
    </row>
    <row r="159" spans="6:7" x14ac:dyDescent="0.2">
      <c r="F159"/>
      <c r="G159"/>
    </row>
    <row r="160" spans="6:7" x14ac:dyDescent="0.2">
      <c r="F160"/>
      <c r="G160"/>
    </row>
    <row r="161" spans="1:7" x14ac:dyDescent="0.2">
      <c r="F161"/>
      <c r="G161"/>
    </row>
    <row r="162" spans="1:7" x14ac:dyDescent="0.2">
      <c r="F162"/>
      <c r="G162"/>
    </row>
    <row r="163" spans="1:7" x14ac:dyDescent="0.2">
      <c r="F163"/>
      <c r="G163"/>
    </row>
    <row r="164" spans="1:7" x14ac:dyDescent="0.2">
      <c r="F164"/>
      <c r="G164"/>
    </row>
    <row r="165" spans="1:7" x14ac:dyDescent="0.2">
      <c r="F165"/>
      <c r="G165"/>
    </row>
    <row r="166" spans="1:7" x14ac:dyDescent="0.2">
      <c r="F166"/>
      <c r="G166"/>
    </row>
    <row r="167" spans="1:7" x14ac:dyDescent="0.2">
      <c r="F167"/>
      <c r="G167"/>
    </row>
    <row r="168" spans="1:7" x14ac:dyDescent="0.2">
      <c r="F168"/>
      <c r="G168"/>
    </row>
    <row r="169" spans="1:7" x14ac:dyDescent="0.2">
      <c r="F169"/>
      <c r="G169"/>
    </row>
    <row r="170" spans="1:7" x14ac:dyDescent="0.2">
      <c r="F170"/>
      <c r="G170"/>
    </row>
    <row r="171" spans="1:7" x14ac:dyDescent="0.2">
      <c r="A171" s="577"/>
      <c r="F171"/>
      <c r="G171"/>
    </row>
    <row r="172" spans="1:7" x14ac:dyDescent="0.2">
      <c r="A172" s="577"/>
      <c r="F172"/>
      <c r="G172"/>
    </row>
    <row r="173" spans="1:7" x14ac:dyDescent="0.2">
      <c r="A173" s="577"/>
      <c r="F173"/>
      <c r="G173"/>
    </row>
    <row r="174" spans="1:7" x14ac:dyDescent="0.2">
      <c r="A174" s="577"/>
      <c r="F174"/>
      <c r="G174"/>
    </row>
    <row r="175" spans="1:7" x14ac:dyDescent="0.2">
      <c r="F175"/>
      <c r="G175"/>
    </row>
    <row r="176" spans="1:7" x14ac:dyDescent="0.2">
      <c r="F176"/>
      <c r="G176"/>
    </row>
    <row r="177" spans="6:7" x14ac:dyDescent="0.2">
      <c r="F177"/>
      <c r="G177"/>
    </row>
    <row r="178" spans="6:7" x14ac:dyDescent="0.2">
      <c r="F178"/>
      <c r="G178"/>
    </row>
    <row r="179" spans="6:7" x14ac:dyDescent="0.2">
      <c r="F179"/>
      <c r="G179"/>
    </row>
    <row r="180" spans="6:7" x14ac:dyDescent="0.2">
      <c r="F180"/>
      <c r="G180"/>
    </row>
    <row r="181" spans="6:7" x14ac:dyDescent="0.2">
      <c r="F181"/>
      <c r="G181"/>
    </row>
    <row r="182" spans="6:7" x14ac:dyDescent="0.2">
      <c r="F182"/>
      <c r="G182"/>
    </row>
    <row r="183" spans="6:7" x14ac:dyDescent="0.2">
      <c r="F183"/>
      <c r="G183"/>
    </row>
    <row r="184" spans="6:7" x14ac:dyDescent="0.2">
      <c r="F184"/>
      <c r="G184"/>
    </row>
    <row r="185" spans="6:7" x14ac:dyDescent="0.2">
      <c r="F185"/>
      <c r="G185"/>
    </row>
    <row r="186" spans="6:7" x14ac:dyDescent="0.2">
      <c r="F186"/>
      <c r="G186"/>
    </row>
    <row r="187" spans="6:7" x14ac:dyDescent="0.2">
      <c r="F187"/>
      <c r="G187"/>
    </row>
    <row r="188" spans="6:7" x14ac:dyDescent="0.2">
      <c r="F188"/>
      <c r="G188"/>
    </row>
    <row r="189" spans="6:7" x14ac:dyDescent="0.2">
      <c r="F189"/>
      <c r="G189"/>
    </row>
    <row r="190" spans="6:7" x14ac:dyDescent="0.2">
      <c r="F190"/>
      <c r="G190"/>
    </row>
    <row r="191" spans="6:7" x14ac:dyDescent="0.2">
      <c r="F191"/>
      <c r="G191"/>
    </row>
    <row r="192" spans="6:7" x14ac:dyDescent="0.2">
      <c r="F192"/>
      <c r="G192"/>
    </row>
    <row r="193" spans="6:7" x14ac:dyDescent="0.2">
      <c r="F193"/>
      <c r="G193"/>
    </row>
    <row r="194" spans="6:7" x14ac:dyDescent="0.2">
      <c r="F194"/>
      <c r="G194"/>
    </row>
    <row r="195" spans="6:7" x14ac:dyDescent="0.2">
      <c r="F195"/>
      <c r="G195"/>
    </row>
    <row r="196" spans="6:7" x14ac:dyDescent="0.2">
      <c r="F196"/>
      <c r="G196"/>
    </row>
    <row r="197" spans="6:7" x14ac:dyDescent="0.2">
      <c r="F197"/>
      <c r="G197"/>
    </row>
    <row r="198" spans="6:7" x14ac:dyDescent="0.2">
      <c r="F198"/>
      <c r="G198"/>
    </row>
    <row r="199" spans="6:7" x14ac:dyDescent="0.2">
      <c r="F199"/>
      <c r="G199"/>
    </row>
    <row r="200" spans="6:7" x14ac:dyDescent="0.2">
      <c r="F200"/>
      <c r="G200"/>
    </row>
    <row r="201" spans="6:7" x14ac:dyDescent="0.2">
      <c r="F201"/>
      <c r="G201"/>
    </row>
    <row r="202" spans="6:7" x14ac:dyDescent="0.2">
      <c r="F202"/>
      <c r="G202"/>
    </row>
    <row r="203" spans="6:7" x14ac:dyDescent="0.2">
      <c r="F203"/>
      <c r="G203"/>
    </row>
    <row r="204" spans="6:7" x14ac:dyDescent="0.2">
      <c r="F204"/>
      <c r="G204"/>
    </row>
    <row r="205" spans="6:7" x14ac:dyDescent="0.2">
      <c r="F205"/>
      <c r="G205"/>
    </row>
    <row r="206" spans="6:7" x14ac:dyDescent="0.2">
      <c r="F206"/>
      <c r="G206"/>
    </row>
    <row r="207" spans="6:7" x14ac:dyDescent="0.2">
      <c r="F207"/>
      <c r="G207"/>
    </row>
    <row r="208" spans="6:7" x14ac:dyDescent="0.2">
      <c r="F208"/>
      <c r="G208"/>
    </row>
    <row r="209" spans="6:7" x14ac:dyDescent="0.2">
      <c r="F209"/>
      <c r="G209"/>
    </row>
    <row r="210" spans="6:7" x14ac:dyDescent="0.2">
      <c r="F210"/>
      <c r="G210"/>
    </row>
    <row r="211" spans="6:7" x14ac:dyDescent="0.2">
      <c r="F211"/>
      <c r="G211"/>
    </row>
    <row r="212" spans="6:7" x14ac:dyDescent="0.2">
      <c r="F212"/>
      <c r="G212"/>
    </row>
    <row r="213" spans="6:7" x14ac:dyDescent="0.2">
      <c r="F213"/>
      <c r="G213"/>
    </row>
    <row r="214" spans="6:7" x14ac:dyDescent="0.2">
      <c r="F214"/>
      <c r="G214"/>
    </row>
    <row r="215" spans="6:7" x14ac:dyDescent="0.2">
      <c r="F215"/>
      <c r="G215"/>
    </row>
    <row r="216" spans="6:7" x14ac:dyDescent="0.2">
      <c r="F216"/>
      <c r="G216"/>
    </row>
    <row r="217" spans="6:7" x14ac:dyDescent="0.2">
      <c r="F217"/>
      <c r="G217"/>
    </row>
    <row r="218" spans="6:7" x14ac:dyDescent="0.2">
      <c r="F218"/>
      <c r="G218"/>
    </row>
    <row r="219" spans="6:7" x14ac:dyDescent="0.2">
      <c r="F219"/>
      <c r="G219"/>
    </row>
    <row r="220" spans="6:7" x14ac:dyDescent="0.2">
      <c r="F220"/>
      <c r="G220"/>
    </row>
    <row r="221" spans="6:7" x14ac:dyDescent="0.2">
      <c r="F221"/>
      <c r="G221"/>
    </row>
    <row r="222" spans="6:7" x14ac:dyDescent="0.2">
      <c r="F222"/>
      <c r="G222"/>
    </row>
    <row r="223" spans="6:7" x14ac:dyDescent="0.2">
      <c r="F223"/>
      <c r="G223"/>
    </row>
    <row r="224" spans="6:7" x14ac:dyDescent="0.2">
      <c r="F224"/>
      <c r="G224"/>
    </row>
    <row r="225" spans="6:7" x14ac:dyDescent="0.2">
      <c r="F225"/>
      <c r="G225"/>
    </row>
    <row r="226" spans="6:7" x14ac:dyDescent="0.2">
      <c r="F226"/>
      <c r="G226"/>
    </row>
    <row r="227" spans="6:7" x14ac:dyDescent="0.2">
      <c r="F227"/>
      <c r="G227"/>
    </row>
    <row r="228" spans="6:7" x14ac:dyDescent="0.2">
      <c r="F228"/>
      <c r="G228"/>
    </row>
    <row r="229" spans="6:7" x14ac:dyDescent="0.2">
      <c r="F229"/>
      <c r="G229"/>
    </row>
    <row r="230" spans="6:7" x14ac:dyDescent="0.2">
      <c r="F230"/>
      <c r="G230"/>
    </row>
    <row r="231" spans="6:7" x14ac:dyDescent="0.2">
      <c r="F231"/>
      <c r="G231"/>
    </row>
    <row r="232" spans="6:7" x14ac:dyDescent="0.2">
      <c r="F232"/>
      <c r="G232"/>
    </row>
    <row r="233" spans="6:7" x14ac:dyDescent="0.2">
      <c r="F233"/>
      <c r="G233"/>
    </row>
    <row r="234" spans="6:7" x14ac:dyDescent="0.2">
      <c r="F234"/>
      <c r="G234"/>
    </row>
    <row r="235" spans="6:7" x14ac:dyDescent="0.2">
      <c r="F235"/>
      <c r="G235"/>
    </row>
    <row r="236" spans="6:7" x14ac:dyDescent="0.2">
      <c r="F236"/>
      <c r="G236"/>
    </row>
    <row r="237" spans="6:7" x14ac:dyDescent="0.2">
      <c r="F237"/>
      <c r="G237"/>
    </row>
    <row r="238" spans="6:7" x14ac:dyDescent="0.2">
      <c r="F238"/>
      <c r="G238"/>
    </row>
    <row r="239" spans="6:7" x14ac:dyDescent="0.2">
      <c r="F239"/>
      <c r="G239"/>
    </row>
    <row r="240" spans="6:7" x14ac:dyDescent="0.2">
      <c r="F240"/>
      <c r="G240"/>
    </row>
    <row r="241" spans="1:7" x14ac:dyDescent="0.2">
      <c r="F241"/>
      <c r="G241"/>
    </row>
    <row r="242" spans="1:7" x14ac:dyDescent="0.2">
      <c r="F242"/>
      <c r="G242"/>
    </row>
    <row r="243" spans="1:7" x14ac:dyDescent="0.2">
      <c r="F243"/>
      <c r="G243"/>
    </row>
    <row r="244" spans="1:7" x14ac:dyDescent="0.2">
      <c r="F244"/>
      <c r="G244"/>
    </row>
    <row r="245" spans="1:7" x14ac:dyDescent="0.2">
      <c r="A245" s="577"/>
      <c r="F245"/>
      <c r="G245"/>
    </row>
    <row r="246" spans="1:7" x14ac:dyDescent="0.2">
      <c r="A246" s="577"/>
      <c r="F246"/>
      <c r="G246"/>
    </row>
    <row r="247" spans="1:7" x14ac:dyDescent="0.2">
      <c r="A247" s="577"/>
      <c r="F247"/>
      <c r="G247"/>
    </row>
    <row r="248" spans="1:7" x14ac:dyDescent="0.2">
      <c r="A248" s="577"/>
      <c r="F248"/>
      <c r="G248"/>
    </row>
    <row r="249" spans="1:7" x14ac:dyDescent="0.2">
      <c r="F249"/>
      <c r="G249"/>
    </row>
    <row r="250" spans="1:7" x14ac:dyDescent="0.2">
      <c r="F250"/>
      <c r="G250"/>
    </row>
    <row r="251" spans="1:7" x14ac:dyDescent="0.2">
      <c r="F251"/>
      <c r="G251"/>
    </row>
    <row r="252" spans="1:7" x14ac:dyDescent="0.2">
      <c r="F252"/>
      <c r="G252"/>
    </row>
    <row r="253" spans="1:7" x14ac:dyDescent="0.2">
      <c r="F253"/>
      <c r="G253"/>
    </row>
    <row r="254" spans="1:7" x14ac:dyDescent="0.2">
      <c r="F254"/>
      <c r="G254"/>
    </row>
    <row r="255" spans="1:7" x14ac:dyDescent="0.2">
      <c r="F255"/>
      <c r="G255"/>
    </row>
    <row r="256" spans="1:7" x14ac:dyDescent="0.2">
      <c r="F256"/>
      <c r="G256"/>
    </row>
    <row r="257" spans="6:7" x14ac:dyDescent="0.2">
      <c r="F257"/>
      <c r="G257"/>
    </row>
    <row r="258" spans="6:7" x14ac:dyDescent="0.2">
      <c r="F258"/>
      <c r="G258"/>
    </row>
    <row r="259" spans="6:7" x14ac:dyDescent="0.2">
      <c r="F259"/>
      <c r="G259"/>
    </row>
    <row r="260" spans="6:7" x14ac:dyDescent="0.2">
      <c r="F260"/>
      <c r="G260"/>
    </row>
    <row r="261" spans="6:7" x14ac:dyDescent="0.2">
      <c r="F261"/>
      <c r="G261"/>
    </row>
    <row r="262" spans="6:7" x14ac:dyDescent="0.2">
      <c r="F262"/>
      <c r="G262"/>
    </row>
    <row r="263" spans="6:7" x14ac:dyDescent="0.2">
      <c r="F263"/>
      <c r="G263"/>
    </row>
    <row r="264" spans="6:7" x14ac:dyDescent="0.2">
      <c r="F264"/>
      <c r="G264"/>
    </row>
    <row r="265" spans="6:7" x14ac:dyDescent="0.2">
      <c r="F265"/>
      <c r="G265"/>
    </row>
    <row r="266" spans="6:7" x14ac:dyDescent="0.2">
      <c r="F266"/>
      <c r="G266"/>
    </row>
    <row r="267" spans="6:7" x14ac:dyDescent="0.2">
      <c r="F267"/>
      <c r="G267"/>
    </row>
    <row r="268" spans="6:7" x14ac:dyDescent="0.2">
      <c r="F268"/>
      <c r="G268"/>
    </row>
    <row r="269" spans="6:7" x14ac:dyDescent="0.2">
      <c r="F269"/>
      <c r="G269"/>
    </row>
    <row r="270" spans="6:7" x14ac:dyDescent="0.2">
      <c r="F270"/>
      <c r="G270"/>
    </row>
    <row r="271" spans="6:7" x14ac:dyDescent="0.2">
      <c r="F271"/>
      <c r="G271"/>
    </row>
    <row r="272" spans="6:7" x14ac:dyDescent="0.2">
      <c r="F272"/>
      <c r="G272"/>
    </row>
    <row r="273" spans="6:7" x14ac:dyDescent="0.2">
      <c r="F273"/>
      <c r="G273"/>
    </row>
    <row r="274" spans="6:7" x14ac:dyDescent="0.2">
      <c r="F274"/>
      <c r="G274"/>
    </row>
    <row r="275" spans="6:7" x14ac:dyDescent="0.2">
      <c r="F275"/>
      <c r="G275"/>
    </row>
    <row r="276" spans="6:7" x14ac:dyDescent="0.2">
      <c r="F276"/>
      <c r="G276"/>
    </row>
    <row r="277" spans="6:7" x14ac:dyDescent="0.2">
      <c r="F277"/>
      <c r="G277"/>
    </row>
    <row r="278" spans="6:7" x14ac:dyDescent="0.2">
      <c r="F278"/>
      <c r="G278"/>
    </row>
    <row r="279" spans="6:7" x14ac:dyDescent="0.2">
      <c r="F279"/>
      <c r="G279"/>
    </row>
    <row r="280" spans="6:7" x14ac:dyDescent="0.2">
      <c r="F280"/>
      <c r="G280"/>
    </row>
    <row r="281" spans="6:7" x14ac:dyDescent="0.2">
      <c r="F281"/>
      <c r="G281"/>
    </row>
    <row r="282" spans="6:7" x14ac:dyDescent="0.2">
      <c r="F282"/>
      <c r="G282"/>
    </row>
    <row r="283" spans="6:7" x14ac:dyDescent="0.2">
      <c r="F283"/>
      <c r="G283"/>
    </row>
    <row r="284" spans="6:7" x14ac:dyDescent="0.2">
      <c r="F284"/>
      <c r="G284"/>
    </row>
    <row r="285" spans="6:7" x14ac:dyDescent="0.2">
      <c r="F285"/>
      <c r="G285"/>
    </row>
    <row r="286" spans="6:7" x14ac:dyDescent="0.2">
      <c r="F286"/>
      <c r="G286"/>
    </row>
    <row r="287" spans="6:7" x14ac:dyDescent="0.2">
      <c r="F287"/>
      <c r="G287"/>
    </row>
    <row r="288" spans="6:7" x14ac:dyDescent="0.2">
      <c r="F288"/>
      <c r="G288"/>
    </row>
    <row r="289" spans="6:7" x14ac:dyDescent="0.2">
      <c r="F289"/>
      <c r="G289"/>
    </row>
    <row r="290" spans="6:7" x14ac:dyDescent="0.2">
      <c r="F290"/>
      <c r="G290"/>
    </row>
    <row r="291" spans="6:7" x14ac:dyDescent="0.2">
      <c r="F291"/>
      <c r="G291"/>
    </row>
    <row r="292" spans="6:7" x14ac:dyDescent="0.2">
      <c r="F292"/>
      <c r="G292"/>
    </row>
    <row r="293" spans="6:7" x14ac:dyDescent="0.2">
      <c r="F293"/>
      <c r="G293"/>
    </row>
    <row r="294" spans="6:7" x14ac:dyDescent="0.2">
      <c r="F294"/>
      <c r="G294"/>
    </row>
    <row r="295" spans="6:7" x14ac:dyDescent="0.2">
      <c r="F295"/>
      <c r="G295"/>
    </row>
    <row r="296" spans="6:7" x14ac:dyDescent="0.2">
      <c r="F296"/>
      <c r="G296"/>
    </row>
    <row r="297" spans="6:7" x14ac:dyDescent="0.2">
      <c r="F297"/>
      <c r="G297"/>
    </row>
    <row r="298" spans="6:7" x14ac:dyDescent="0.2">
      <c r="F298"/>
      <c r="G298"/>
    </row>
    <row r="299" spans="6:7" x14ac:dyDescent="0.2">
      <c r="F299"/>
      <c r="G299"/>
    </row>
    <row r="300" spans="6:7" x14ac:dyDescent="0.2">
      <c r="F300"/>
      <c r="G300"/>
    </row>
    <row r="301" spans="6:7" x14ac:dyDescent="0.2">
      <c r="F301"/>
      <c r="G301"/>
    </row>
    <row r="302" spans="6:7" x14ac:dyDescent="0.2">
      <c r="F302"/>
      <c r="G302"/>
    </row>
    <row r="303" spans="6:7" x14ac:dyDescent="0.2">
      <c r="F303"/>
      <c r="G303"/>
    </row>
    <row r="304" spans="6:7" x14ac:dyDescent="0.2">
      <c r="F304"/>
      <c r="G304"/>
    </row>
    <row r="305" spans="1:7" x14ac:dyDescent="0.2">
      <c r="F305"/>
      <c r="G305"/>
    </row>
    <row r="306" spans="1:7" x14ac:dyDescent="0.2">
      <c r="F306"/>
      <c r="G306"/>
    </row>
    <row r="307" spans="1:7" x14ac:dyDescent="0.2">
      <c r="F307"/>
      <c r="G307"/>
    </row>
    <row r="308" spans="1:7" x14ac:dyDescent="0.2">
      <c r="F308"/>
      <c r="G308"/>
    </row>
    <row r="309" spans="1:7" x14ac:dyDescent="0.2">
      <c r="F309"/>
      <c r="G309"/>
    </row>
    <row r="310" spans="1:7" x14ac:dyDescent="0.2">
      <c r="F310"/>
      <c r="G310"/>
    </row>
    <row r="311" spans="1:7" x14ac:dyDescent="0.2">
      <c r="F311"/>
      <c r="G311"/>
    </row>
    <row r="312" spans="1:7" x14ac:dyDescent="0.2">
      <c r="F312"/>
      <c r="G312"/>
    </row>
    <row r="313" spans="1:7" x14ac:dyDescent="0.2">
      <c r="F313"/>
      <c r="G313"/>
    </row>
    <row r="314" spans="1:7" x14ac:dyDescent="0.2">
      <c r="F314"/>
      <c r="G314"/>
    </row>
    <row r="315" spans="1:7" x14ac:dyDescent="0.2">
      <c r="F315"/>
      <c r="G315"/>
    </row>
    <row r="316" spans="1:7" x14ac:dyDescent="0.2">
      <c r="F316"/>
      <c r="G316"/>
    </row>
    <row r="317" spans="1:7" x14ac:dyDescent="0.2">
      <c r="F317"/>
      <c r="G317"/>
    </row>
    <row r="318" spans="1:7" x14ac:dyDescent="0.2">
      <c r="F318"/>
      <c r="G318"/>
    </row>
    <row r="319" spans="1:7" x14ac:dyDescent="0.2">
      <c r="A319" s="577"/>
      <c r="F319"/>
      <c r="G319"/>
    </row>
    <row r="320" spans="1:7" x14ac:dyDescent="0.2">
      <c r="A320" s="577"/>
      <c r="F320"/>
      <c r="G320"/>
    </row>
    <row r="321" spans="1:7" x14ac:dyDescent="0.2">
      <c r="A321" s="577"/>
      <c r="F321"/>
      <c r="G321"/>
    </row>
    <row r="322" spans="1:7" x14ac:dyDescent="0.2">
      <c r="A322" s="577"/>
      <c r="F322"/>
      <c r="G322"/>
    </row>
    <row r="323" spans="1:7" x14ac:dyDescent="0.2">
      <c r="F323"/>
      <c r="G323"/>
    </row>
    <row r="324" spans="1:7" x14ac:dyDescent="0.2">
      <c r="F324"/>
      <c r="G324"/>
    </row>
    <row r="325" spans="1:7" x14ac:dyDescent="0.2">
      <c r="F325"/>
      <c r="G325"/>
    </row>
    <row r="326" spans="1:7" x14ac:dyDescent="0.2">
      <c r="F326"/>
      <c r="G326"/>
    </row>
    <row r="327" spans="1:7" x14ac:dyDescent="0.2">
      <c r="F327"/>
      <c r="G327"/>
    </row>
    <row r="328" spans="1:7" x14ac:dyDescent="0.2">
      <c r="F328"/>
      <c r="G328"/>
    </row>
    <row r="329" spans="1:7" x14ac:dyDescent="0.2">
      <c r="F329"/>
      <c r="G329"/>
    </row>
    <row r="330" spans="1:7" x14ac:dyDescent="0.2">
      <c r="F330"/>
      <c r="G330"/>
    </row>
    <row r="331" spans="1:7" x14ac:dyDescent="0.2">
      <c r="F331"/>
      <c r="G331"/>
    </row>
    <row r="332" spans="1:7" x14ac:dyDescent="0.2">
      <c r="F332"/>
      <c r="G332"/>
    </row>
    <row r="333" spans="1:7" x14ac:dyDescent="0.2">
      <c r="F333"/>
      <c r="G333"/>
    </row>
    <row r="334" spans="1:7" x14ac:dyDescent="0.2">
      <c r="F334"/>
      <c r="G334"/>
    </row>
    <row r="335" spans="1:7" x14ac:dyDescent="0.2">
      <c r="F335"/>
      <c r="G335"/>
    </row>
    <row r="336" spans="1:7" x14ac:dyDescent="0.2">
      <c r="F336"/>
      <c r="G336"/>
    </row>
    <row r="337" spans="6:7" x14ac:dyDescent="0.2">
      <c r="F337"/>
      <c r="G337"/>
    </row>
    <row r="338" spans="6:7" x14ac:dyDescent="0.2">
      <c r="F338"/>
      <c r="G338"/>
    </row>
    <row r="339" spans="6:7" x14ac:dyDescent="0.2">
      <c r="F339"/>
      <c r="G339"/>
    </row>
    <row r="340" spans="6:7" x14ac:dyDescent="0.2">
      <c r="F340"/>
      <c r="G340"/>
    </row>
    <row r="341" spans="6:7" x14ac:dyDescent="0.2">
      <c r="F341"/>
      <c r="G341"/>
    </row>
    <row r="342" spans="6:7" x14ac:dyDescent="0.2">
      <c r="F342"/>
      <c r="G342"/>
    </row>
    <row r="343" spans="6:7" x14ac:dyDescent="0.2">
      <c r="F343"/>
      <c r="G343"/>
    </row>
    <row r="344" spans="6:7" x14ac:dyDescent="0.2">
      <c r="F344"/>
      <c r="G344"/>
    </row>
    <row r="345" spans="6:7" x14ac:dyDescent="0.2">
      <c r="F345"/>
      <c r="G345"/>
    </row>
    <row r="346" spans="6:7" x14ac:dyDescent="0.2">
      <c r="F346"/>
      <c r="G346"/>
    </row>
    <row r="347" spans="6:7" x14ac:dyDescent="0.2">
      <c r="F347"/>
      <c r="G347"/>
    </row>
    <row r="348" spans="6:7" x14ac:dyDescent="0.2">
      <c r="F348"/>
      <c r="G348"/>
    </row>
    <row r="349" spans="6:7" x14ac:dyDescent="0.2">
      <c r="F349"/>
      <c r="G349"/>
    </row>
    <row r="350" spans="6:7" x14ac:dyDescent="0.2">
      <c r="F350"/>
      <c r="G350"/>
    </row>
    <row r="351" spans="6:7" x14ac:dyDescent="0.2">
      <c r="F351"/>
      <c r="G351"/>
    </row>
    <row r="352" spans="6:7" x14ac:dyDescent="0.2">
      <c r="F352"/>
      <c r="G352"/>
    </row>
    <row r="353" spans="6:7" x14ac:dyDescent="0.2">
      <c r="F353"/>
      <c r="G353"/>
    </row>
    <row r="354" spans="6:7" x14ac:dyDescent="0.2">
      <c r="F354"/>
      <c r="G354"/>
    </row>
    <row r="355" spans="6:7" x14ac:dyDescent="0.2">
      <c r="F355"/>
      <c r="G355"/>
    </row>
    <row r="356" spans="6:7" x14ac:dyDescent="0.2">
      <c r="F356"/>
      <c r="G356"/>
    </row>
    <row r="357" spans="6:7" x14ac:dyDescent="0.2">
      <c r="F357"/>
      <c r="G357"/>
    </row>
    <row r="358" spans="6:7" x14ac:dyDescent="0.2">
      <c r="F358"/>
      <c r="G358"/>
    </row>
    <row r="359" spans="6:7" x14ac:dyDescent="0.2">
      <c r="F359"/>
      <c r="G359"/>
    </row>
    <row r="360" spans="6:7" x14ac:dyDescent="0.2">
      <c r="F360"/>
      <c r="G360"/>
    </row>
    <row r="361" spans="6:7" x14ac:dyDescent="0.2">
      <c r="F361"/>
      <c r="G361"/>
    </row>
    <row r="362" spans="6:7" x14ac:dyDescent="0.2">
      <c r="F362"/>
      <c r="G362"/>
    </row>
    <row r="363" spans="6:7" x14ac:dyDescent="0.2">
      <c r="F363"/>
      <c r="G363"/>
    </row>
    <row r="364" spans="6:7" x14ac:dyDescent="0.2">
      <c r="F364"/>
      <c r="G364"/>
    </row>
    <row r="365" spans="6:7" x14ac:dyDescent="0.2">
      <c r="F365"/>
      <c r="G365"/>
    </row>
    <row r="366" spans="6:7" x14ac:dyDescent="0.2">
      <c r="F366"/>
      <c r="G366"/>
    </row>
    <row r="367" spans="6:7" x14ac:dyDescent="0.2">
      <c r="F367"/>
      <c r="G367"/>
    </row>
    <row r="368" spans="6:7" x14ac:dyDescent="0.2">
      <c r="F368"/>
      <c r="G368"/>
    </row>
    <row r="369" spans="6:7" x14ac:dyDescent="0.2">
      <c r="F369"/>
      <c r="G369"/>
    </row>
    <row r="370" spans="6:7" x14ac:dyDescent="0.2">
      <c r="F370"/>
      <c r="G370"/>
    </row>
    <row r="371" spans="6:7" x14ac:dyDescent="0.2">
      <c r="F371"/>
      <c r="G371"/>
    </row>
    <row r="372" spans="6:7" x14ac:dyDescent="0.2">
      <c r="F372"/>
      <c r="G372"/>
    </row>
    <row r="373" spans="6:7" x14ac:dyDescent="0.2">
      <c r="F373"/>
      <c r="G373"/>
    </row>
    <row r="374" spans="6:7" x14ac:dyDescent="0.2">
      <c r="F374"/>
      <c r="G374"/>
    </row>
    <row r="375" spans="6:7" x14ac:dyDescent="0.2">
      <c r="F375"/>
      <c r="G375"/>
    </row>
    <row r="376" spans="6:7" x14ac:dyDescent="0.2">
      <c r="F376"/>
      <c r="G376"/>
    </row>
    <row r="377" spans="6:7" x14ac:dyDescent="0.2">
      <c r="F377"/>
      <c r="G377"/>
    </row>
    <row r="378" spans="6:7" x14ac:dyDescent="0.2">
      <c r="F378"/>
      <c r="G378"/>
    </row>
    <row r="379" spans="6:7" x14ac:dyDescent="0.2">
      <c r="F379"/>
      <c r="G379"/>
    </row>
    <row r="380" spans="6:7" x14ac:dyDescent="0.2">
      <c r="F380"/>
      <c r="G380"/>
    </row>
    <row r="381" spans="6:7" x14ac:dyDescent="0.2">
      <c r="F381"/>
      <c r="G381"/>
    </row>
    <row r="382" spans="6:7" x14ac:dyDescent="0.2">
      <c r="F382"/>
      <c r="G382"/>
    </row>
    <row r="383" spans="6:7" x14ac:dyDescent="0.2">
      <c r="F383"/>
      <c r="G383"/>
    </row>
    <row r="384" spans="6:7" x14ac:dyDescent="0.2">
      <c r="F384"/>
      <c r="G384"/>
    </row>
    <row r="385" spans="1:7" x14ac:dyDescent="0.2">
      <c r="F385"/>
      <c r="G385"/>
    </row>
    <row r="386" spans="1:7" x14ac:dyDescent="0.2">
      <c r="F386"/>
      <c r="G386"/>
    </row>
    <row r="387" spans="1:7" x14ac:dyDescent="0.2">
      <c r="F387"/>
      <c r="G387"/>
    </row>
    <row r="388" spans="1:7" x14ac:dyDescent="0.2">
      <c r="F388"/>
      <c r="G388"/>
    </row>
    <row r="389" spans="1:7" x14ac:dyDescent="0.2">
      <c r="F389"/>
      <c r="G389"/>
    </row>
    <row r="390" spans="1:7" x14ac:dyDescent="0.2">
      <c r="F390"/>
      <c r="G390"/>
    </row>
    <row r="391" spans="1:7" x14ac:dyDescent="0.2">
      <c r="F391"/>
      <c r="G391"/>
    </row>
    <row r="392" spans="1:7" x14ac:dyDescent="0.2">
      <c r="A392" s="577"/>
      <c r="F392"/>
      <c r="G392"/>
    </row>
    <row r="393" spans="1:7" x14ac:dyDescent="0.2">
      <c r="A393" s="577"/>
      <c r="F393"/>
      <c r="G393"/>
    </row>
    <row r="394" spans="1:7" x14ac:dyDescent="0.2">
      <c r="A394" s="577"/>
      <c r="F394"/>
      <c r="G394"/>
    </row>
    <row r="395" spans="1:7" x14ac:dyDescent="0.2">
      <c r="A395" s="577"/>
      <c r="F395"/>
      <c r="G395"/>
    </row>
    <row r="396" spans="1:7" x14ac:dyDescent="0.2">
      <c r="F396"/>
      <c r="G396"/>
    </row>
    <row r="397" spans="1:7" x14ac:dyDescent="0.2">
      <c r="F397"/>
      <c r="G397"/>
    </row>
    <row r="398" spans="1:7" x14ac:dyDescent="0.2">
      <c r="F398"/>
      <c r="G398"/>
    </row>
    <row r="399" spans="1:7" x14ac:dyDescent="0.2">
      <c r="F399"/>
      <c r="G399"/>
    </row>
    <row r="400" spans="1:7" x14ac:dyDescent="0.2">
      <c r="F400"/>
      <c r="G400"/>
    </row>
    <row r="401" spans="6:7" x14ac:dyDescent="0.2">
      <c r="F401"/>
      <c r="G401"/>
    </row>
    <row r="402" spans="6:7" x14ac:dyDescent="0.2">
      <c r="F402"/>
      <c r="G402"/>
    </row>
    <row r="403" spans="6:7" x14ac:dyDescent="0.2">
      <c r="F403"/>
      <c r="G403"/>
    </row>
    <row r="404" spans="6:7" x14ac:dyDescent="0.2">
      <c r="F404"/>
      <c r="G404"/>
    </row>
    <row r="405" spans="6:7" x14ac:dyDescent="0.2">
      <c r="F405"/>
      <c r="G405"/>
    </row>
    <row r="406" spans="6:7" x14ac:dyDescent="0.2">
      <c r="F406"/>
      <c r="G406"/>
    </row>
    <row r="407" spans="6:7" x14ac:dyDescent="0.2">
      <c r="F407"/>
      <c r="G407"/>
    </row>
    <row r="408" spans="6:7" x14ac:dyDescent="0.2">
      <c r="F408"/>
      <c r="G408"/>
    </row>
    <row r="409" spans="6:7" x14ac:dyDescent="0.2">
      <c r="F409"/>
      <c r="G409"/>
    </row>
    <row r="410" spans="6:7" x14ac:dyDescent="0.2">
      <c r="F410"/>
      <c r="G410"/>
    </row>
    <row r="411" spans="6:7" x14ac:dyDescent="0.2">
      <c r="F411"/>
      <c r="G411"/>
    </row>
    <row r="412" spans="6:7" x14ac:dyDescent="0.2">
      <c r="F412"/>
      <c r="G412"/>
    </row>
    <row r="413" spans="6:7" x14ac:dyDescent="0.2">
      <c r="F413"/>
      <c r="G413"/>
    </row>
    <row r="414" spans="6:7" x14ac:dyDescent="0.2">
      <c r="F414"/>
      <c r="G414"/>
    </row>
    <row r="415" spans="6:7" x14ac:dyDescent="0.2">
      <c r="F415"/>
      <c r="G415"/>
    </row>
    <row r="416" spans="6:7" x14ac:dyDescent="0.2">
      <c r="F416"/>
      <c r="G416"/>
    </row>
    <row r="417" spans="6:7" x14ac:dyDescent="0.2">
      <c r="F417"/>
      <c r="G417"/>
    </row>
    <row r="418" spans="6:7" x14ac:dyDescent="0.2">
      <c r="F418"/>
      <c r="G418"/>
    </row>
    <row r="419" spans="6:7" x14ac:dyDescent="0.2">
      <c r="F419"/>
      <c r="G419"/>
    </row>
    <row r="420" spans="6:7" x14ac:dyDescent="0.2">
      <c r="F420"/>
      <c r="G420"/>
    </row>
    <row r="421" spans="6:7" x14ac:dyDescent="0.2">
      <c r="F421"/>
      <c r="G421"/>
    </row>
    <row r="422" spans="6:7" x14ac:dyDescent="0.2">
      <c r="F422"/>
      <c r="G422"/>
    </row>
    <row r="423" spans="6:7" x14ac:dyDescent="0.2">
      <c r="F423"/>
      <c r="G423"/>
    </row>
    <row r="424" spans="6:7" x14ac:dyDescent="0.2">
      <c r="F424"/>
      <c r="G424"/>
    </row>
    <row r="425" spans="6:7" x14ac:dyDescent="0.2">
      <c r="F425"/>
      <c r="G425"/>
    </row>
    <row r="426" spans="6:7" x14ac:dyDescent="0.2">
      <c r="F426"/>
      <c r="G426"/>
    </row>
    <row r="427" spans="6:7" x14ac:dyDescent="0.2">
      <c r="F427"/>
      <c r="G427"/>
    </row>
    <row r="428" spans="6:7" x14ac:dyDescent="0.2">
      <c r="F428"/>
      <c r="G428"/>
    </row>
    <row r="429" spans="6:7" x14ac:dyDescent="0.2">
      <c r="F429"/>
      <c r="G429"/>
    </row>
    <row r="430" spans="6:7" x14ac:dyDescent="0.2">
      <c r="F430"/>
      <c r="G430"/>
    </row>
    <row r="431" spans="6:7" x14ac:dyDescent="0.2">
      <c r="F431"/>
      <c r="G431"/>
    </row>
    <row r="432" spans="6:7" x14ac:dyDescent="0.2">
      <c r="F432"/>
      <c r="G432"/>
    </row>
    <row r="433" spans="6:7" x14ac:dyDescent="0.2">
      <c r="F433"/>
      <c r="G433"/>
    </row>
    <row r="434" spans="6:7" x14ac:dyDescent="0.2">
      <c r="F434"/>
      <c r="G434"/>
    </row>
    <row r="435" spans="6:7" x14ac:dyDescent="0.2">
      <c r="F435"/>
      <c r="G435"/>
    </row>
    <row r="436" spans="6:7" x14ac:dyDescent="0.2">
      <c r="F436"/>
      <c r="G436"/>
    </row>
    <row r="437" spans="6:7" x14ac:dyDescent="0.2">
      <c r="F437"/>
      <c r="G437"/>
    </row>
    <row r="438" spans="6:7" x14ac:dyDescent="0.2">
      <c r="F438"/>
      <c r="G438"/>
    </row>
    <row r="439" spans="6:7" x14ac:dyDescent="0.2">
      <c r="F439"/>
      <c r="G439"/>
    </row>
    <row r="440" spans="6:7" x14ac:dyDescent="0.2">
      <c r="F440"/>
      <c r="G440"/>
    </row>
    <row r="441" spans="6:7" x14ac:dyDescent="0.2">
      <c r="F441"/>
      <c r="G441"/>
    </row>
    <row r="442" spans="6:7" x14ac:dyDescent="0.2">
      <c r="F442"/>
      <c r="G442"/>
    </row>
    <row r="443" spans="6:7" x14ac:dyDescent="0.2">
      <c r="F443"/>
      <c r="G443"/>
    </row>
    <row r="444" spans="6:7" x14ac:dyDescent="0.2">
      <c r="F444"/>
      <c r="G444"/>
    </row>
    <row r="445" spans="6:7" x14ac:dyDescent="0.2">
      <c r="F445"/>
      <c r="G445"/>
    </row>
    <row r="446" spans="6:7" x14ac:dyDescent="0.2">
      <c r="F446"/>
      <c r="G446"/>
    </row>
    <row r="447" spans="6:7" x14ac:dyDescent="0.2">
      <c r="F447"/>
      <c r="G447"/>
    </row>
    <row r="448" spans="6:7" x14ac:dyDescent="0.2">
      <c r="F448"/>
      <c r="G448"/>
    </row>
    <row r="449" spans="6:7" x14ac:dyDescent="0.2">
      <c r="F449"/>
      <c r="G449"/>
    </row>
    <row r="450" spans="6:7" x14ac:dyDescent="0.2">
      <c r="F450"/>
      <c r="G450"/>
    </row>
    <row r="451" spans="6:7" x14ac:dyDescent="0.2">
      <c r="F451"/>
      <c r="G451"/>
    </row>
    <row r="452" spans="6:7" x14ac:dyDescent="0.2">
      <c r="F452"/>
      <c r="G452"/>
    </row>
    <row r="453" spans="6:7" x14ac:dyDescent="0.2">
      <c r="F453"/>
      <c r="G453"/>
    </row>
    <row r="454" spans="6:7" x14ac:dyDescent="0.2">
      <c r="F454"/>
      <c r="G454"/>
    </row>
    <row r="455" spans="6:7" x14ac:dyDescent="0.2">
      <c r="F455"/>
      <c r="G455"/>
    </row>
    <row r="456" spans="6:7" x14ac:dyDescent="0.2">
      <c r="F456"/>
      <c r="G456"/>
    </row>
  </sheetData>
  <autoFilter ref="G14:G87"/>
  <mergeCells count="6">
    <mergeCell ref="A2:C10"/>
    <mergeCell ref="A392:A395"/>
    <mergeCell ref="A97:A100"/>
    <mergeCell ref="A171:A174"/>
    <mergeCell ref="A245:A248"/>
    <mergeCell ref="A319:A32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Tulokset_painottamaton_rivivalitsin">
                <anchor moveWithCells="1" sizeWithCells="1">
                  <from>
                    <xdr:col>3</xdr:col>
                    <xdr:colOff>352425</xdr:colOff>
                    <xdr:row>3</xdr:row>
                    <xdr:rowOff>152400</xdr:rowOff>
                  </from>
                  <to>
                    <xdr:col>5</xdr:col>
                    <xdr:colOff>57150</xdr:colOff>
                    <xdr:row>7</xdr:row>
                    <xdr:rowOff>28575</xdr:rowOff>
                  </to>
                </anchor>
              </controlPr>
            </control>
          </mc:Choice>
        </mc:AlternateContent>
        <mc:AlternateContent xmlns:mc="http://schemas.openxmlformats.org/markup-compatibility/2006">
          <mc:Choice Requires="x14">
            <control shapeId="1026" r:id="rId5" name="Button 2">
              <controlPr defaultSize="0" print="0" autoFill="0" autoPict="0" macro="[0]!Tulokset_painottamaton_palautus">
                <anchor moveWithCells="1" sizeWithCells="1">
                  <from>
                    <xdr:col>5</xdr:col>
                    <xdr:colOff>152400</xdr:colOff>
                    <xdr:row>4</xdr:row>
                    <xdr:rowOff>0</xdr:rowOff>
                  </from>
                  <to>
                    <xdr:col>6</xdr:col>
                    <xdr:colOff>1114425</xdr:colOff>
                    <xdr:row>7</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J90"/>
  <sheetViews>
    <sheetView zoomScaleNormal="100" workbookViewId="0">
      <selection activeCell="I10" sqref="I10"/>
    </sheetView>
  </sheetViews>
  <sheetFormatPr defaultRowHeight="12.75" x14ac:dyDescent="0.2"/>
  <cols>
    <col min="1" max="2" width="5.7109375" customWidth="1"/>
    <col min="3" max="3" width="41.42578125" customWidth="1"/>
    <col min="4" max="8" width="15.7109375" customWidth="1"/>
  </cols>
  <sheetData>
    <row r="2" spans="1:10" ht="15" x14ac:dyDescent="0.25">
      <c r="A2" s="568" t="s">
        <v>148</v>
      </c>
      <c r="B2" s="569"/>
      <c r="C2" s="570"/>
      <c r="E2" s="15"/>
      <c r="F2" s="96" t="s">
        <v>91</v>
      </c>
      <c r="G2" s="17"/>
    </row>
    <row r="3" spans="1:10" x14ac:dyDescent="0.2">
      <c r="A3" s="571"/>
      <c r="B3" s="572"/>
      <c r="C3" s="573"/>
      <c r="E3" s="8"/>
      <c r="F3" s="97"/>
      <c r="G3" s="7"/>
    </row>
    <row r="4" spans="1:10" ht="15" x14ac:dyDescent="0.25">
      <c r="A4" s="571"/>
      <c r="B4" s="572"/>
      <c r="C4" s="573"/>
      <c r="E4" s="515" t="s">
        <v>157</v>
      </c>
      <c r="F4" s="98" t="s">
        <v>92</v>
      </c>
      <c r="G4" s="99" t="s">
        <v>93</v>
      </c>
    </row>
    <row r="5" spans="1:10" ht="15" x14ac:dyDescent="0.2">
      <c r="A5" s="571"/>
      <c r="B5" s="572"/>
      <c r="C5" s="573"/>
      <c r="E5" s="8" t="s">
        <v>85</v>
      </c>
      <c r="F5" s="5"/>
      <c r="G5" s="50"/>
      <c r="J5" s="516"/>
    </row>
    <row r="6" spans="1:10" ht="15" x14ac:dyDescent="0.2">
      <c r="A6" s="571"/>
      <c r="B6" s="572"/>
      <c r="C6" s="573"/>
      <c r="E6" s="8" t="s">
        <v>86</v>
      </c>
      <c r="F6" s="5"/>
      <c r="G6" s="50"/>
      <c r="J6" s="516"/>
    </row>
    <row r="7" spans="1:10" ht="15" x14ac:dyDescent="0.2">
      <c r="A7" s="571"/>
      <c r="B7" s="572"/>
      <c r="C7" s="573"/>
      <c r="E7" s="8" t="s">
        <v>87</v>
      </c>
      <c r="F7" s="5"/>
      <c r="G7" s="50"/>
      <c r="J7" s="516"/>
    </row>
    <row r="8" spans="1:10" ht="15" x14ac:dyDescent="0.2">
      <c r="A8" s="571"/>
      <c r="B8" s="572"/>
      <c r="C8" s="573"/>
      <c r="E8" s="8" t="s">
        <v>88</v>
      </c>
      <c r="F8" s="5"/>
      <c r="G8" s="50"/>
      <c r="J8" s="516"/>
    </row>
    <row r="9" spans="1:10" ht="15.75" thickBot="1" x14ac:dyDescent="0.25">
      <c r="A9" s="571"/>
      <c r="B9" s="572"/>
      <c r="C9" s="573"/>
      <c r="E9" s="51" t="s">
        <v>89</v>
      </c>
      <c r="F9" s="3"/>
      <c r="G9" s="52"/>
      <c r="J9" s="516"/>
    </row>
    <row r="10" spans="1:10" ht="15.75" thickTop="1" x14ac:dyDescent="0.25">
      <c r="A10" s="571"/>
      <c r="B10" s="572"/>
      <c r="C10" s="573"/>
      <c r="E10" s="53" t="s">
        <v>94</v>
      </c>
      <c r="F10" s="16">
        <f>SUM(F5:F9)</f>
        <v>0</v>
      </c>
      <c r="G10" s="54">
        <f>SUM(G5:G9)</f>
        <v>0</v>
      </c>
    </row>
    <row r="11" spans="1:10" s="473" customFormat="1" ht="15" x14ac:dyDescent="0.25">
      <c r="A11" s="571"/>
      <c r="B11" s="572"/>
      <c r="C11" s="573"/>
      <c r="E11" s="497"/>
      <c r="F11" s="5"/>
      <c r="G11" s="498"/>
    </row>
    <row r="12" spans="1:10" s="473" customFormat="1" ht="15" x14ac:dyDescent="0.25">
      <c r="A12" s="571"/>
      <c r="B12" s="572"/>
      <c r="C12" s="573"/>
      <c r="E12" s="497"/>
      <c r="F12" s="5"/>
      <c r="G12" s="498"/>
    </row>
    <row r="13" spans="1:10" s="473" customFormat="1" ht="15" x14ac:dyDescent="0.25">
      <c r="A13" s="574"/>
      <c r="B13" s="575"/>
      <c r="C13" s="576"/>
      <c r="E13" s="497"/>
      <c r="F13" s="5"/>
      <c r="G13" s="498"/>
    </row>
    <row r="14" spans="1:10" x14ac:dyDescent="0.2">
      <c r="A14" s="55"/>
      <c r="B14" s="55"/>
      <c r="C14" s="55"/>
    </row>
    <row r="15" spans="1:10" x14ac:dyDescent="0.2">
      <c r="D15" s="12" t="s">
        <v>95</v>
      </c>
    </row>
    <row r="16" spans="1:10" ht="13.5" thickBot="1" x14ac:dyDescent="0.25"/>
    <row r="17" spans="1:8" ht="51" x14ac:dyDescent="0.2">
      <c r="A17" s="290" t="s">
        <v>119</v>
      </c>
      <c r="B17" s="291" t="s">
        <v>120</v>
      </c>
      <c r="C17" s="292" t="s">
        <v>121</v>
      </c>
      <c r="D17" s="45" t="s">
        <v>64</v>
      </c>
      <c r="E17" s="46" t="s">
        <v>66</v>
      </c>
      <c r="F17" s="47" t="s">
        <v>78</v>
      </c>
      <c r="G17" s="48" t="s">
        <v>65</v>
      </c>
      <c r="H17" s="49" t="s">
        <v>67</v>
      </c>
    </row>
    <row r="18" spans="1:8" x14ac:dyDescent="0.2">
      <c r="A18" s="293" t="s">
        <v>53</v>
      </c>
      <c r="B18" s="170"/>
      <c r="C18" s="171"/>
      <c r="D18" s="75">
        <f>SUM('Tulokset - painottamaton '!J15*'Tulokset - painotettu'!$G$5,'Tulokset - painottamaton '!P15*$G$6,'Tulokset - painottamaton '!V15*$G$7,'Tulokset - painottamaton '!AB15*$G$8,'Tulokset - painottamaton '!AH15*$G$9)</f>
        <v>0</v>
      </c>
      <c r="E18" s="73">
        <f>SUM('Tulokset - painottamaton '!K15*'Tulokset - painotettu'!$G$5,'Tulokset - painottamaton '!Q15*$G$6,'Tulokset - painottamaton '!W15*$G$7,'Tulokset - painottamaton '!AC15*$G$8,'Tulokset - painottamaton '!AI15*$G$9)</f>
        <v>0</v>
      </c>
      <c r="F18" s="73">
        <f>SUM('Tulokset - painottamaton '!L15*'Tulokset - painotettu'!$G$5,'Tulokset - painottamaton '!R15*$G$6,'Tulokset - painottamaton '!X15*$G$7,'Tulokset - painottamaton '!AD15*$G$8,'Tulokset - painottamaton '!AJ15*$G$9)</f>
        <v>0</v>
      </c>
      <c r="G18" s="74">
        <f>SUM(D18:F18)</f>
        <v>0</v>
      </c>
      <c r="H18" s="71" t="e">
        <f>G18/$G$90</f>
        <v>#DIV/0!</v>
      </c>
    </row>
    <row r="19" spans="1:8" ht="12.75" customHeight="1" x14ac:dyDescent="0.2">
      <c r="A19" s="294"/>
      <c r="B19" s="111" t="s">
        <v>9</v>
      </c>
      <c r="C19" s="131"/>
      <c r="D19" s="75">
        <f>SUM('Tulokset - painottamaton '!J16*'Tulokset - painotettu'!$G$5,'Tulokset - painottamaton '!P16*$G$6,'Tulokset - painottamaton '!V16*$G$7,'Tulokset - painottamaton '!AB16*$G$8,'Tulokset - painottamaton '!AH16*$G$9)</f>
        <v>0</v>
      </c>
      <c r="E19" s="73">
        <f>SUM('Tulokset - painottamaton '!K16*'Tulokset - painotettu'!$G$5,'Tulokset - painottamaton '!Q16*$G$6,'Tulokset - painottamaton '!W16*$G$7,'Tulokset - painottamaton '!AC16*$G$8,'Tulokset - painottamaton '!AI16*$G$9)</f>
        <v>0</v>
      </c>
      <c r="F19" s="73">
        <f>SUM('Tulokset - painottamaton '!L16*'Tulokset - painotettu'!$G$5,'Tulokset - painottamaton '!R16*$G$6,'Tulokset - painottamaton '!X16*$G$7,'Tulokset - painottamaton '!AD16*$G$8,'Tulokset - painottamaton '!AJ16*$G$9)</f>
        <v>0</v>
      </c>
      <c r="G19" s="74">
        <f t="shared" ref="G19:G71" si="0">SUM(D19:F19)</f>
        <v>0</v>
      </c>
      <c r="H19" s="71" t="e">
        <f t="shared" ref="H19:H82" si="1">G19/$G$90</f>
        <v>#DIV/0!</v>
      </c>
    </row>
    <row r="20" spans="1:8" ht="12.75" customHeight="1" x14ac:dyDescent="0.2">
      <c r="A20" s="294"/>
      <c r="B20" s="111" t="s">
        <v>10</v>
      </c>
      <c r="C20" s="131"/>
      <c r="D20" s="75">
        <f>SUM('Tulokset - painottamaton '!J17*'Tulokset - painotettu'!$G$5,'Tulokset - painottamaton '!P17*$G$6,'Tulokset - painottamaton '!V17*$G$7,'Tulokset - painottamaton '!AB17*$G$8,'Tulokset - painottamaton '!AH17*$G$9)</f>
        <v>0</v>
      </c>
      <c r="E20" s="73">
        <f>SUM('Tulokset - painottamaton '!K17*'Tulokset - painotettu'!$G$5,'Tulokset - painottamaton '!Q17*$G$6,'Tulokset - painottamaton '!W17*$G$7,'Tulokset - painottamaton '!AC17*$G$8,'Tulokset - painottamaton '!AI17*$G$9)</f>
        <v>0</v>
      </c>
      <c r="F20" s="73">
        <f>SUM('Tulokset - painottamaton '!L17*'Tulokset - painotettu'!$G$5,'Tulokset - painottamaton '!R17*$G$6,'Tulokset - painottamaton '!X17*$G$7,'Tulokset - painottamaton '!AD17*$G$8,'Tulokset - painottamaton '!AJ17*$G$9)</f>
        <v>0</v>
      </c>
      <c r="G20" s="74">
        <f t="shared" si="0"/>
        <v>0</v>
      </c>
      <c r="H20" s="71" t="e">
        <f t="shared" si="1"/>
        <v>#DIV/0!</v>
      </c>
    </row>
    <row r="21" spans="1:8" x14ac:dyDescent="0.2">
      <c r="A21" s="294"/>
      <c r="B21" s="110"/>
      <c r="C21" s="132" t="s">
        <v>11</v>
      </c>
      <c r="D21" s="75">
        <f>SUM('Tulokset - painottamaton '!J18*'Tulokset - painotettu'!$G$5,'Tulokset - painottamaton '!P18*$G$6,'Tulokset - painottamaton '!V18*$G$7,'Tulokset - painottamaton '!AB18*$G$8,'Tulokset - painottamaton '!AH18*$G$9)</f>
        <v>0</v>
      </c>
      <c r="E21" s="73">
        <f>SUM('Tulokset - painottamaton '!K18*'Tulokset - painotettu'!$G$5,'Tulokset - painottamaton '!Q18*$G$6,'Tulokset - painottamaton '!W18*$G$7,'Tulokset - painottamaton '!AC18*$G$8,'Tulokset - painottamaton '!AI18*$G$9)</f>
        <v>0</v>
      </c>
      <c r="F21" s="73">
        <f>SUM('Tulokset - painottamaton '!L18*'Tulokset - painotettu'!$G$5,'Tulokset - painottamaton '!R18*$G$6,'Tulokset - painottamaton '!X18*$G$7,'Tulokset - painottamaton '!AD18*$G$8,'Tulokset - painottamaton '!AJ18*$G$9)</f>
        <v>0</v>
      </c>
      <c r="G21" s="74">
        <f t="shared" si="0"/>
        <v>0</v>
      </c>
      <c r="H21" s="71" t="e">
        <f t="shared" si="1"/>
        <v>#DIV/0!</v>
      </c>
    </row>
    <row r="22" spans="1:8" x14ac:dyDescent="0.2">
      <c r="A22" s="294"/>
      <c r="B22" s="110"/>
      <c r="C22" s="132" t="s">
        <v>12</v>
      </c>
      <c r="D22" s="75">
        <f>SUM('Tulokset - painottamaton '!J19*'Tulokset - painotettu'!$G$5,'Tulokset - painottamaton '!P19*$G$6,'Tulokset - painottamaton '!V19*$G$7,'Tulokset - painottamaton '!AB19*$G$8,'Tulokset - painottamaton '!AH19*$G$9)</f>
        <v>0</v>
      </c>
      <c r="E22" s="73">
        <f>SUM('Tulokset - painottamaton '!K19*'Tulokset - painotettu'!$G$5,'Tulokset - painottamaton '!Q19*$G$6,'Tulokset - painottamaton '!W19*$G$7,'Tulokset - painottamaton '!AC19*$G$8,'Tulokset - painottamaton '!AI19*$G$9)</f>
        <v>0</v>
      </c>
      <c r="F22" s="73">
        <f>SUM('Tulokset - painottamaton '!L19*'Tulokset - painotettu'!$G$5,'Tulokset - painottamaton '!R19*$G$6,'Tulokset - painottamaton '!X19*$G$7,'Tulokset - painottamaton '!AD19*$G$8,'Tulokset - painottamaton '!AJ19*$G$9)</f>
        <v>0</v>
      </c>
      <c r="G22" s="74">
        <f t="shared" si="0"/>
        <v>0</v>
      </c>
      <c r="H22" s="71" t="e">
        <f t="shared" si="1"/>
        <v>#DIV/0!</v>
      </c>
    </row>
    <row r="23" spans="1:8" ht="13.5" customHeight="1" thickBot="1" x14ac:dyDescent="0.25">
      <c r="A23" s="295"/>
      <c r="B23" s="229" t="s">
        <v>46</v>
      </c>
      <c r="C23" s="296"/>
      <c r="D23" s="76">
        <f>SUM('Tulokset - painottamaton '!J20*'Tulokset - painotettu'!$G$5,'Tulokset - painottamaton '!P20*$G$6,'Tulokset - painottamaton '!V20*$G$7,'Tulokset - painottamaton '!AB20*$G$8,'Tulokset - painottamaton '!AH20*$G$9)</f>
        <v>0</v>
      </c>
      <c r="E23" s="77">
        <f>SUM('Tulokset - painottamaton '!K20*'Tulokset - painotettu'!$G$5,'Tulokset - painottamaton '!Q20*$G$6,'Tulokset - painottamaton '!W20*$G$7,'Tulokset - painottamaton '!AC20*$G$8,'Tulokset - painottamaton '!AI20*$G$9)</f>
        <v>0</v>
      </c>
      <c r="F23" s="77">
        <f>SUM('Tulokset - painottamaton '!L20*'Tulokset - painotettu'!$G$5,'Tulokset - painottamaton '!R20*$G$6,'Tulokset - painottamaton '!X20*$G$7,'Tulokset - painottamaton '!AD20*$G$8,'Tulokset - painottamaton '!AJ20*$G$9)</f>
        <v>0</v>
      </c>
      <c r="G23" s="78">
        <f t="shared" si="0"/>
        <v>0</v>
      </c>
      <c r="H23" s="231" t="e">
        <f t="shared" si="1"/>
        <v>#DIV/0!</v>
      </c>
    </row>
    <row r="24" spans="1:8" ht="13.5" thickTop="1" x14ac:dyDescent="0.2">
      <c r="A24" s="297" t="s">
        <v>52</v>
      </c>
      <c r="B24" s="245"/>
      <c r="C24" s="298"/>
      <c r="D24" s="273">
        <f>SUM('Tulokset - painottamaton '!J21*'Tulokset - painotettu'!$G$5,'Tulokset - painottamaton '!P21*$G$6,'Tulokset - painottamaton '!V21*$G$7,'Tulokset - painottamaton '!AB21*$G$8,'Tulokset - painottamaton '!AH21*$G$9)</f>
        <v>0</v>
      </c>
      <c r="E24" s="280">
        <f>SUM('Tulokset - painottamaton '!K21*'Tulokset - painotettu'!$G$5,'Tulokset - painottamaton '!Q21*$G$6,'Tulokset - painottamaton '!W21*$G$7,'Tulokset - painottamaton '!AC21*$G$8,'Tulokset - painottamaton '!AI21*$G$9)</f>
        <v>0</v>
      </c>
      <c r="F24" s="280">
        <f>SUM('Tulokset - painottamaton '!L21*'Tulokset - painotettu'!$G$5,'Tulokset - painottamaton '!R21*$G$6,'Tulokset - painottamaton '!X21*$G$7,'Tulokset - painottamaton '!AD21*$G$8,'Tulokset - painottamaton '!AJ21*$G$9)</f>
        <v>0</v>
      </c>
      <c r="G24" s="275">
        <f t="shared" si="0"/>
        <v>0</v>
      </c>
      <c r="H24" s="248" t="e">
        <f t="shared" si="1"/>
        <v>#DIV/0!</v>
      </c>
    </row>
    <row r="25" spans="1:8" x14ac:dyDescent="0.2">
      <c r="A25" s="299" t="s">
        <v>13</v>
      </c>
      <c r="B25" s="240"/>
      <c r="C25" s="300"/>
      <c r="D25" s="75">
        <f>SUM('Tulokset - painottamaton '!J22*'Tulokset - painotettu'!$G$5,'Tulokset - painottamaton '!P22*$G$6,'Tulokset - painottamaton '!V22*$G$7,'Tulokset - painottamaton '!AB22*$G$8,'Tulokset - painottamaton '!AH22*$G$9)</f>
        <v>0</v>
      </c>
      <c r="E25" s="73">
        <f>SUM('Tulokset - painottamaton '!K22*'Tulokset - painotettu'!$G$5,'Tulokset - painottamaton '!Q22*$G$6,'Tulokset - painottamaton '!W22*$G$7,'Tulokset - painottamaton '!AC22*$G$8,'Tulokset - painottamaton '!AI22*$G$9)</f>
        <v>0</v>
      </c>
      <c r="F25" s="73">
        <f>SUM('Tulokset - painottamaton '!L22*'Tulokset - painotettu'!$G$5,'Tulokset - painottamaton '!R22*$G$6,'Tulokset - painottamaton '!X22*$G$7,'Tulokset - painottamaton '!AD22*$G$8,'Tulokset - painottamaton '!AJ22*$G$9)</f>
        <v>0</v>
      </c>
      <c r="G25" s="74">
        <f t="shared" si="0"/>
        <v>0</v>
      </c>
      <c r="H25" s="71" t="e">
        <f t="shared" si="1"/>
        <v>#DIV/0!</v>
      </c>
    </row>
    <row r="26" spans="1:8" ht="12.75" customHeight="1" x14ac:dyDescent="0.2">
      <c r="A26" s="294"/>
      <c r="B26" s="115" t="s">
        <v>14</v>
      </c>
      <c r="C26" s="134"/>
      <c r="D26" s="75">
        <f>SUM('Tulokset - painottamaton '!J23*'Tulokset - painotettu'!$G$5,'Tulokset - painottamaton '!P23*$G$6,'Tulokset - painottamaton '!V23*$G$7,'Tulokset - painottamaton '!AB23*$G$8,'Tulokset - painottamaton '!AH23*$G$9)</f>
        <v>0</v>
      </c>
      <c r="E26" s="73">
        <f>SUM('Tulokset - painottamaton '!K23*'Tulokset - painotettu'!$G$5,'Tulokset - painottamaton '!Q23*$G$6,'Tulokset - painottamaton '!W23*$G$7,'Tulokset - painottamaton '!AC23*$G$8,'Tulokset - painottamaton '!AI23*$G$9)</f>
        <v>0</v>
      </c>
      <c r="F26" s="73">
        <f>SUM('Tulokset - painottamaton '!L23*'Tulokset - painotettu'!$G$5,'Tulokset - painottamaton '!R23*$G$6,'Tulokset - painottamaton '!X23*$G$7,'Tulokset - painottamaton '!AD23*$G$8,'Tulokset - painottamaton '!AJ23*$G$9)</f>
        <v>0</v>
      </c>
      <c r="G26" s="74">
        <f t="shared" si="0"/>
        <v>0</v>
      </c>
      <c r="H26" s="71" t="e">
        <f t="shared" si="1"/>
        <v>#DIV/0!</v>
      </c>
    </row>
    <row r="27" spans="1:8" ht="12.75" customHeight="1" x14ac:dyDescent="0.2">
      <c r="A27" s="294"/>
      <c r="B27" s="116" t="s">
        <v>54</v>
      </c>
      <c r="C27" s="135"/>
      <c r="D27" s="75">
        <f>SUM('Tulokset - painottamaton '!J24*'Tulokset - painotettu'!$G$5,'Tulokset - painottamaton '!P24*$G$6,'Tulokset - painottamaton '!V24*$G$7,'Tulokset - painottamaton '!AB24*$G$8,'Tulokset - painottamaton '!AH24*$G$9)</f>
        <v>0</v>
      </c>
      <c r="E27" s="73">
        <f>SUM('Tulokset - painottamaton '!K24*'Tulokset - painotettu'!$G$5,'Tulokset - painottamaton '!Q24*$G$6,'Tulokset - painottamaton '!W24*$G$7,'Tulokset - painottamaton '!AC24*$G$8,'Tulokset - painottamaton '!AI24*$G$9)</f>
        <v>0</v>
      </c>
      <c r="F27" s="73">
        <f>SUM('Tulokset - painottamaton '!L24*'Tulokset - painotettu'!$G$5,'Tulokset - painottamaton '!R24*$G$6,'Tulokset - painottamaton '!X24*$G$7,'Tulokset - painottamaton '!AD24*$G$8,'Tulokset - painottamaton '!AJ24*$G$9)</f>
        <v>0</v>
      </c>
      <c r="G27" s="74">
        <f t="shared" si="0"/>
        <v>0</v>
      </c>
      <c r="H27" s="71" t="e">
        <f t="shared" si="1"/>
        <v>#DIV/0!</v>
      </c>
    </row>
    <row r="28" spans="1:8" x14ac:dyDescent="0.2">
      <c r="A28" s="294"/>
      <c r="B28" s="117"/>
      <c r="C28" s="136" t="s">
        <v>41</v>
      </c>
      <c r="D28" s="75">
        <f>SUM('Tulokset - painottamaton '!J25*'Tulokset - painotettu'!$G$5,'Tulokset - painottamaton '!P25*$G$6,'Tulokset - painottamaton '!V25*$G$7,'Tulokset - painottamaton '!AB25*$G$8,'Tulokset - painottamaton '!AH25*$G$9)</f>
        <v>0</v>
      </c>
      <c r="E28" s="73">
        <f>SUM('Tulokset - painottamaton '!K25*'Tulokset - painotettu'!$G$5,'Tulokset - painottamaton '!Q25*$G$6,'Tulokset - painottamaton '!W25*$G$7,'Tulokset - painottamaton '!AC25*$G$8,'Tulokset - painottamaton '!AI25*$G$9)</f>
        <v>0</v>
      </c>
      <c r="F28" s="73">
        <f>SUM('Tulokset - painottamaton '!L25*'Tulokset - painotettu'!$G$5,'Tulokset - painottamaton '!R25*$G$6,'Tulokset - painottamaton '!X25*$G$7,'Tulokset - painottamaton '!AD25*$G$8,'Tulokset - painottamaton '!AJ25*$G$9)</f>
        <v>0</v>
      </c>
      <c r="G28" s="74">
        <f t="shared" si="0"/>
        <v>0</v>
      </c>
      <c r="H28" s="71" t="e">
        <f t="shared" si="1"/>
        <v>#DIV/0!</v>
      </c>
    </row>
    <row r="29" spans="1:8" ht="13.5" thickBot="1" x14ac:dyDescent="0.25">
      <c r="A29" s="295"/>
      <c r="B29" s="232"/>
      <c r="C29" s="301" t="s">
        <v>55</v>
      </c>
      <c r="D29" s="76">
        <f>SUM('Tulokset - painottamaton '!J26*'Tulokset - painotettu'!$G$5,'Tulokset - painottamaton '!P26*$G$6,'Tulokset - painottamaton '!V26*$G$7,'Tulokset - painottamaton '!AB26*$G$8,'Tulokset - painottamaton '!AH26*$G$9)</f>
        <v>0</v>
      </c>
      <c r="E29" s="77">
        <f>SUM('Tulokset - painottamaton '!K26*'Tulokset - painotettu'!$G$5,'Tulokset - painottamaton '!Q26*$G$6,'Tulokset - painottamaton '!W26*$G$7,'Tulokset - painottamaton '!AC26*$G$8,'Tulokset - painottamaton '!AI26*$G$9)</f>
        <v>0</v>
      </c>
      <c r="F29" s="77">
        <f>SUM('Tulokset - painottamaton '!L26*'Tulokset - painotettu'!$G$5,'Tulokset - painottamaton '!R26*$G$6,'Tulokset - painottamaton '!X26*$G$7,'Tulokset - painottamaton '!AD26*$G$8,'Tulokset - painottamaton '!AJ26*$G$9)</f>
        <v>0</v>
      </c>
      <c r="G29" s="78">
        <f t="shared" si="0"/>
        <v>0</v>
      </c>
      <c r="H29" s="231" t="e">
        <f t="shared" si="1"/>
        <v>#DIV/0!</v>
      </c>
    </row>
    <row r="30" spans="1:8" ht="13.5" thickTop="1" x14ac:dyDescent="0.2">
      <c r="A30" s="297" t="s">
        <v>72</v>
      </c>
      <c r="B30" s="227"/>
      <c r="C30" s="302"/>
      <c r="D30" s="273">
        <f>SUM('Tulokset - painottamaton '!J27*'Tulokset - painotettu'!$G$5,'Tulokset - painottamaton '!P27*$G$6,'Tulokset - painottamaton '!V27*$G$7,'Tulokset - painottamaton '!AB27*$G$8,'Tulokset - painottamaton '!AH27*$G$9)</f>
        <v>0</v>
      </c>
      <c r="E30" s="280">
        <f>SUM('Tulokset - painottamaton '!K27*'Tulokset - painotettu'!$G$5,'Tulokset - painottamaton '!Q27*$G$6,'Tulokset - painottamaton '!W27*$G$7,'Tulokset - painottamaton '!AC27*$G$8,'Tulokset - painottamaton '!AI27*$G$9)</f>
        <v>0</v>
      </c>
      <c r="F30" s="280">
        <f>SUM('Tulokset - painottamaton '!L27*'Tulokset - painotettu'!$G$5,'Tulokset - painottamaton '!R27*$G$6,'Tulokset - painottamaton '!X27*$G$7,'Tulokset - painottamaton '!AD27*$G$8,'Tulokset - painottamaton '!AJ27*$G$9)</f>
        <v>0</v>
      </c>
      <c r="G30" s="275">
        <f t="shared" si="0"/>
        <v>0</v>
      </c>
      <c r="H30" s="248" t="e">
        <f t="shared" si="1"/>
        <v>#DIV/0!</v>
      </c>
    </row>
    <row r="31" spans="1:8" x14ac:dyDescent="0.2">
      <c r="A31" s="303" t="s">
        <v>15</v>
      </c>
      <c r="B31" s="157"/>
      <c r="C31" s="158"/>
      <c r="D31" s="75">
        <f>SUM('Tulokset - painottamaton '!J28*'Tulokset - painotettu'!$G$5,'Tulokset - painottamaton '!P28*$G$6,'Tulokset - painottamaton '!V28*$G$7,'Tulokset - painottamaton '!AB28*$G$8,'Tulokset - painottamaton '!AH28*$G$9)</f>
        <v>0</v>
      </c>
      <c r="E31" s="73">
        <f>SUM('Tulokset - painottamaton '!K28*'Tulokset - painotettu'!$G$5,'Tulokset - painottamaton '!Q28*$G$6,'Tulokset - painottamaton '!W28*$G$7,'Tulokset - painottamaton '!AC28*$G$8,'Tulokset - painottamaton '!AI28*$G$9)</f>
        <v>0</v>
      </c>
      <c r="F31" s="73">
        <f>SUM('Tulokset - painottamaton '!L28*'Tulokset - painotettu'!$G$5,'Tulokset - painottamaton '!R28*$G$6,'Tulokset - painottamaton '!X28*$G$7,'Tulokset - painottamaton '!AD28*$G$8,'Tulokset - painottamaton '!AJ28*$G$9)</f>
        <v>0</v>
      </c>
      <c r="G31" s="74">
        <f t="shared" si="0"/>
        <v>0</v>
      </c>
      <c r="H31" s="71" t="e">
        <f t="shared" si="1"/>
        <v>#DIV/0!</v>
      </c>
    </row>
    <row r="32" spans="1:8" ht="12.75" customHeight="1" x14ac:dyDescent="0.2">
      <c r="A32" s="294"/>
      <c r="B32" s="119" t="s">
        <v>48</v>
      </c>
      <c r="C32" s="138"/>
      <c r="D32" s="75">
        <f>SUM('Tulokset - painottamaton '!J29*'Tulokset - painotettu'!$G$5,'Tulokset - painottamaton '!P29*$G$6,'Tulokset - painottamaton '!V29*$G$7,'Tulokset - painottamaton '!AB29*$G$8,'Tulokset - painottamaton '!AH29*$G$9)</f>
        <v>0</v>
      </c>
      <c r="E32" s="73">
        <f>SUM('Tulokset - painottamaton '!K29*'Tulokset - painotettu'!$G$5,'Tulokset - painottamaton '!Q29*$G$6,'Tulokset - painottamaton '!W29*$G$7,'Tulokset - painottamaton '!AC29*$G$8,'Tulokset - painottamaton '!AI29*$G$9)</f>
        <v>0</v>
      </c>
      <c r="F32" s="73">
        <f>SUM('Tulokset - painottamaton '!L29*'Tulokset - painotettu'!$G$5,'Tulokset - painottamaton '!R29*$G$6,'Tulokset - painottamaton '!X29*$G$7,'Tulokset - painottamaton '!AD29*$G$8,'Tulokset - painottamaton '!AJ29*$G$9)</f>
        <v>0</v>
      </c>
      <c r="G32" s="74">
        <f t="shared" si="0"/>
        <v>0</v>
      </c>
      <c r="H32" s="71" t="e">
        <f t="shared" si="1"/>
        <v>#DIV/0!</v>
      </c>
    </row>
    <row r="33" spans="1:8" x14ac:dyDescent="0.2">
      <c r="A33" s="294"/>
      <c r="B33" s="124"/>
      <c r="C33" s="139" t="s">
        <v>16</v>
      </c>
      <c r="D33" s="75">
        <f>SUM('Tulokset - painottamaton '!J30*'Tulokset - painotettu'!$G$5,'Tulokset - painottamaton '!P30*$G$6,'Tulokset - painottamaton '!V30*$G$7,'Tulokset - painottamaton '!AB30*$G$8,'Tulokset - painottamaton '!AH30*$G$9)</f>
        <v>0</v>
      </c>
      <c r="E33" s="73">
        <f>SUM('Tulokset - painottamaton '!K30*'Tulokset - painotettu'!$G$5,'Tulokset - painottamaton '!Q30*$G$6,'Tulokset - painottamaton '!W30*$G$7,'Tulokset - painottamaton '!AC30*$G$8,'Tulokset - painottamaton '!AI30*$G$9)</f>
        <v>0</v>
      </c>
      <c r="F33" s="73">
        <f>SUM('Tulokset - painottamaton '!L30*'Tulokset - painotettu'!$G$5,'Tulokset - painottamaton '!R30*$G$6,'Tulokset - painottamaton '!X30*$G$7,'Tulokset - painottamaton '!AD30*$G$8,'Tulokset - painottamaton '!AJ30*$G$9)</f>
        <v>0</v>
      </c>
      <c r="G33" s="74">
        <f t="shared" si="0"/>
        <v>0</v>
      </c>
      <c r="H33" s="71" t="e">
        <f t="shared" si="1"/>
        <v>#DIV/0!</v>
      </c>
    </row>
    <row r="34" spans="1:8" x14ac:dyDescent="0.2">
      <c r="A34" s="294"/>
      <c r="B34" s="31"/>
      <c r="C34" s="140" t="s">
        <v>17</v>
      </c>
      <c r="D34" s="75">
        <f>SUM('Tulokset - painottamaton '!J31*'Tulokset - painotettu'!$G$5,'Tulokset - painottamaton '!P31*$G$6,'Tulokset - painottamaton '!V31*$G$7,'Tulokset - painottamaton '!AB31*$G$8,'Tulokset - painottamaton '!AH31*$G$9)</f>
        <v>0</v>
      </c>
      <c r="E34" s="73">
        <f>SUM('Tulokset - painottamaton '!K31*'Tulokset - painotettu'!$G$5,'Tulokset - painottamaton '!Q31*$G$6,'Tulokset - painottamaton '!W31*$G$7,'Tulokset - painottamaton '!AC31*$G$8,'Tulokset - painottamaton '!AI31*$G$9)</f>
        <v>0</v>
      </c>
      <c r="F34" s="73">
        <f>SUM('Tulokset - painottamaton '!L31*'Tulokset - painotettu'!$G$5,'Tulokset - painottamaton '!R31*$G$6,'Tulokset - painottamaton '!X31*$G$7,'Tulokset - painottamaton '!AD31*$G$8,'Tulokset - painottamaton '!AJ31*$G$9)</f>
        <v>0</v>
      </c>
      <c r="G34" s="74">
        <f t="shared" si="0"/>
        <v>0</v>
      </c>
      <c r="H34" s="71" t="e">
        <f t="shared" si="1"/>
        <v>#DIV/0!</v>
      </c>
    </row>
    <row r="35" spans="1:8" ht="12.75" customHeight="1" x14ac:dyDescent="0.2">
      <c r="A35" s="294"/>
      <c r="B35" s="120" t="s">
        <v>49</v>
      </c>
      <c r="C35" s="141"/>
      <c r="D35" s="75">
        <f>SUM('Tulokset - painottamaton '!J32*'Tulokset - painotettu'!$G$5,'Tulokset - painottamaton '!P32*$G$6,'Tulokset - painottamaton '!V32*$G$7,'Tulokset - painottamaton '!AB32*$G$8,'Tulokset - painottamaton '!AH32*$G$9)</f>
        <v>0</v>
      </c>
      <c r="E35" s="73">
        <f>SUM('Tulokset - painottamaton '!K32*'Tulokset - painotettu'!$G$5,'Tulokset - painottamaton '!Q32*$G$6,'Tulokset - painottamaton '!W32*$G$7,'Tulokset - painottamaton '!AC32*$G$8,'Tulokset - painottamaton '!AI32*$G$9)</f>
        <v>0</v>
      </c>
      <c r="F35" s="73">
        <f>SUM('Tulokset - painottamaton '!L32*'Tulokset - painotettu'!$G$5,'Tulokset - painottamaton '!R32*$G$6,'Tulokset - painottamaton '!X32*$G$7,'Tulokset - painottamaton '!AD32*$G$8,'Tulokset - painottamaton '!AJ32*$G$9)</f>
        <v>0</v>
      </c>
      <c r="G35" s="74">
        <f t="shared" si="0"/>
        <v>0</v>
      </c>
      <c r="H35" s="71" t="e">
        <f t="shared" si="1"/>
        <v>#DIV/0!</v>
      </c>
    </row>
    <row r="36" spans="1:8" ht="13.5" customHeight="1" thickBot="1" x14ac:dyDescent="0.25">
      <c r="A36" s="295"/>
      <c r="B36" s="234" t="s">
        <v>50</v>
      </c>
      <c r="C36" s="304"/>
      <c r="D36" s="76">
        <f>SUM('Tulokset - painottamaton '!J33*'Tulokset - painotettu'!$G$5,'Tulokset - painottamaton '!P33*$G$6,'Tulokset - painottamaton '!V33*$G$7,'Tulokset - painottamaton '!AB33*$G$8,'Tulokset - painottamaton '!AH33*$G$9)</f>
        <v>0</v>
      </c>
      <c r="E36" s="77">
        <f>SUM('Tulokset - painottamaton '!K33*'Tulokset - painotettu'!$G$5,'Tulokset - painottamaton '!Q33*$G$6,'Tulokset - painottamaton '!W33*$G$7,'Tulokset - painottamaton '!AC33*$G$8,'Tulokset - painottamaton '!AI33*$G$9)</f>
        <v>0</v>
      </c>
      <c r="F36" s="77">
        <f>SUM('Tulokset - painottamaton '!L33*'Tulokset - painotettu'!$G$5,'Tulokset - painottamaton '!R33*$G$6,'Tulokset - painottamaton '!X33*$G$7,'Tulokset - painottamaton '!AD33*$G$8,'Tulokset - painottamaton '!AJ33*$G$9)</f>
        <v>0</v>
      </c>
      <c r="G36" s="78">
        <f t="shared" si="0"/>
        <v>0</v>
      </c>
      <c r="H36" s="231" t="e">
        <f t="shared" si="1"/>
        <v>#DIV/0!</v>
      </c>
    </row>
    <row r="37" spans="1:8" ht="13.5" thickTop="1" x14ac:dyDescent="0.2">
      <c r="A37" s="297" t="s">
        <v>73</v>
      </c>
      <c r="B37" s="250"/>
      <c r="C37" s="298"/>
      <c r="D37" s="273">
        <f>SUM('Tulokset - painottamaton '!J34*'Tulokset - painotettu'!$G$5,'Tulokset - painottamaton '!P34*$G$6,'Tulokset - painottamaton '!V34*$G$7,'Tulokset - painottamaton '!AB34*$G$8,'Tulokset - painottamaton '!AH34*$G$9)</f>
        <v>0</v>
      </c>
      <c r="E37" s="280">
        <f>SUM('Tulokset - painottamaton '!K34*'Tulokset - painotettu'!$G$5,'Tulokset - painottamaton '!Q34*$G$6,'Tulokset - painottamaton '!W34*$G$7,'Tulokset - painottamaton '!AC34*$G$8,'Tulokset - painottamaton '!AI34*$G$9)</f>
        <v>0</v>
      </c>
      <c r="F37" s="280">
        <f>SUM('Tulokset - painottamaton '!L34*'Tulokset - painotettu'!$G$5,'Tulokset - painottamaton '!R34*$G$6,'Tulokset - painottamaton '!X34*$G$7,'Tulokset - painottamaton '!AD34*$G$8,'Tulokset - painottamaton '!AJ34*$G$9)</f>
        <v>0</v>
      </c>
      <c r="G37" s="275">
        <f t="shared" si="0"/>
        <v>0</v>
      </c>
      <c r="H37" s="248" t="e">
        <f t="shared" si="1"/>
        <v>#DIV/0!</v>
      </c>
    </row>
    <row r="38" spans="1:8" x14ac:dyDescent="0.2">
      <c r="A38" s="305" t="s">
        <v>18</v>
      </c>
      <c r="B38" s="157"/>
      <c r="C38" s="158"/>
      <c r="D38" s="75">
        <f>SUM('Tulokset - painottamaton '!J35*'Tulokset - painotettu'!$G$5,'Tulokset - painottamaton '!P35*$G$6,'Tulokset - painottamaton '!V35*$G$7,'Tulokset - painottamaton '!AB35*$G$8,'Tulokset - painottamaton '!AH35*$G$9)</f>
        <v>0</v>
      </c>
      <c r="E38" s="73">
        <f>SUM('Tulokset - painottamaton '!K35*'Tulokset - painotettu'!$G$5,'Tulokset - painottamaton '!Q35*$G$6,'Tulokset - painottamaton '!W35*$G$7,'Tulokset - painottamaton '!AC35*$G$8,'Tulokset - painottamaton '!AI35*$G$9)</f>
        <v>0</v>
      </c>
      <c r="F38" s="73">
        <f>SUM('Tulokset - painottamaton '!L35*'Tulokset - painotettu'!$G$5,'Tulokset - painottamaton '!R35*$G$6,'Tulokset - painottamaton '!X35*$G$7,'Tulokset - painottamaton '!AD35*$G$8,'Tulokset - painottamaton '!AJ35*$G$9)</f>
        <v>0</v>
      </c>
      <c r="G38" s="74">
        <f t="shared" si="0"/>
        <v>0</v>
      </c>
      <c r="H38" s="71" t="e">
        <f t="shared" si="1"/>
        <v>#DIV/0!</v>
      </c>
    </row>
    <row r="39" spans="1:8" ht="12.75" customHeight="1" x14ac:dyDescent="0.2">
      <c r="A39" s="294"/>
      <c r="B39" s="122" t="s">
        <v>19</v>
      </c>
      <c r="C39" s="143"/>
      <c r="D39" s="75">
        <f>SUM('Tulokset - painottamaton '!J36*'Tulokset - painotettu'!$G$5,'Tulokset - painottamaton '!P36*$G$6,'Tulokset - painottamaton '!V36*$G$7,'Tulokset - painottamaton '!AB36*$G$8,'Tulokset - painottamaton '!AH36*$G$9)</f>
        <v>0</v>
      </c>
      <c r="E39" s="73">
        <f>SUM('Tulokset - painottamaton '!K36*'Tulokset - painotettu'!$G$5,'Tulokset - painottamaton '!Q36*$G$6,'Tulokset - painottamaton '!W36*$G$7,'Tulokset - painottamaton '!AC36*$G$8,'Tulokset - painottamaton '!AI36*$G$9)</f>
        <v>0</v>
      </c>
      <c r="F39" s="73">
        <f>SUM('Tulokset - painottamaton '!L36*'Tulokset - painotettu'!$G$5,'Tulokset - painottamaton '!R36*$G$6,'Tulokset - painottamaton '!X36*$G$7,'Tulokset - painottamaton '!AD36*$G$8,'Tulokset - painottamaton '!AJ36*$G$9)</f>
        <v>0</v>
      </c>
      <c r="G39" s="74">
        <f t="shared" si="0"/>
        <v>0</v>
      </c>
      <c r="H39" s="71" t="e">
        <f t="shared" si="1"/>
        <v>#DIV/0!</v>
      </c>
    </row>
    <row r="40" spans="1:8" x14ac:dyDescent="0.2">
      <c r="A40" s="294"/>
      <c r="B40" s="20" t="s">
        <v>126</v>
      </c>
      <c r="C40" s="144"/>
      <c r="D40" s="75">
        <f>SUM('Tulokset - painottamaton '!J37*'Tulokset - painotettu'!$G$5,'Tulokset - painottamaton '!P37*$G$6,'Tulokset - painottamaton '!V37*$G$7,'Tulokset - painottamaton '!AB37*$G$8,'Tulokset - painottamaton '!AH37*$G$9)</f>
        <v>0</v>
      </c>
      <c r="E40" s="73">
        <f>SUM('Tulokset - painottamaton '!K37*'Tulokset - painotettu'!$G$5,'Tulokset - painottamaton '!Q37*$G$6,'Tulokset - painottamaton '!W37*$G$7,'Tulokset - painottamaton '!AC37*$G$8,'Tulokset - painottamaton '!AI37*$G$9)</f>
        <v>0</v>
      </c>
      <c r="F40" s="73">
        <f>SUM('Tulokset - painottamaton '!L37*'Tulokset - painotettu'!$G$5,'Tulokset - painottamaton '!R37*$G$6,'Tulokset - painottamaton '!X37*$G$7,'Tulokset - painottamaton '!AD37*$G$8,'Tulokset - painottamaton '!AJ37*$G$9)</f>
        <v>0</v>
      </c>
      <c r="G40" s="74">
        <f t="shared" si="0"/>
        <v>0</v>
      </c>
      <c r="H40" s="71" t="e">
        <f t="shared" si="1"/>
        <v>#DIV/0!</v>
      </c>
    </row>
    <row r="41" spans="1:8" ht="12.75" customHeight="1" x14ac:dyDescent="0.2">
      <c r="A41" s="294"/>
      <c r="B41" s="120" t="s">
        <v>69</v>
      </c>
      <c r="C41" s="141"/>
      <c r="D41" s="75">
        <f>SUM('Tulokset - painottamaton '!J38*'Tulokset - painotettu'!$G$5,'Tulokset - painottamaton '!P38*$G$6,'Tulokset - painottamaton '!V38*$G$7,'Tulokset - painottamaton '!AB38*$G$8,'Tulokset - painottamaton '!AH38*$G$9)</f>
        <v>0</v>
      </c>
      <c r="E41" s="73">
        <f>SUM('Tulokset - painottamaton '!K38*'Tulokset - painotettu'!$G$5,'Tulokset - painottamaton '!Q38*$G$6,'Tulokset - painottamaton '!W38*$G$7,'Tulokset - painottamaton '!AC38*$G$8,'Tulokset - painottamaton '!AI38*$G$9)</f>
        <v>0</v>
      </c>
      <c r="F41" s="73">
        <f>SUM('Tulokset - painottamaton '!L38*'Tulokset - painotettu'!$G$5,'Tulokset - painottamaton '!R38*$G$6,'Tulokset - painottamaton '!X38*$G$7,'Tulokset - painottamaton '!AD38*$G$8,'Tulokset - painottamaton '!AJ38*$G$9)</f>
        <v>0</v>
      </c>
      <c r="G41" s="74">
        <f t="shared" si="0"/>
        <v>0</v>
      </c>
      <c r="H41" s="71" t="e">
        <f t="shared" si="1"/>
        <v>#DIV/0!</v>
      </c>
    </row>
    <row r="42" spans="1:8" x14ac:dyDescent="0.2">
      <c r="A42" s="294"/>
      <c r="B42" s="125"/>
      <c r="C42" s="145" t="s">
        <v>70</v>
      </c>
      <c r="D42" s="75">
        <f>SUM('Tulokset - painottamaton '!J39*'Tulokset - painotettu'!$G$5,'Tulokset - painottamaton '!P39*$G$6,'Tulokset - painottamaton '!V39*$G$7,'Tulokset - painottamaton '!AB39*$G$8,'Tulokset - painottamaton '!AH39*$G$9)</f>
        <v>0</v>
      </c>
      <c r="E42" s="73">
        <f>SUM('Tulokset - painottamaton '!K39*'Tulokset - painotettu'!$G$5,'Tulokset - painottamaton '!Q39*$G$6,'Tulokset - painottamaton '!W39*$G$7,'Tulokset - painottamaton '!AC39*$G$8,'Tulokset - painottamaton '!AI39*$G$9)</f>
        <v>0</v>
      </c>
      <c r="F42" s="73">
        <f>SUM('Tulokset - painottamaton '!L39*'Tulokset - painotettu'!$G$5,'Tulokset - painottamaton '!R39*$G$6,'Tulokset - painottamaton '!X39*$G$7,'Tulokset - painottamaton '!AD39*$G$8,'Tulokset - painottamaton '!AJ39*$G$9)</f>
        <v>0</v>
      </c>
      <c r="G42" s="74">
        <f t="shared" si="0"/>
        <v>0</v>
      </c>
      <c r="H42" s="71" t="e">
        <f t="shared" si="1"/>
        <v>#DIV/0!</v>
      </c>
    </row>
    <row r="43" spans="1:8" ht="13.5" thickBot="1" x14ac:dyDescent="0.25">
      <c r="A43" s="295"/>
      <c r="B43" s="236"/>
      <c r="C43" s="306" t="s">
        <v>71</v>
      </c>
      <c r="D43" s="76">
        <f>SUM('Tulokset - painottamaton '!J40*'Tulokset - painotettu'!$G$5,'Tulokset - painottamaton '!P40*$G$6,'Tulokset - painottamaton '!V40*$G$7,'Tulokset - painottamaton '!AB40*$G$8,'Tulokset - painottamaton '!AH40*$G$9)</f>
        <v>0</v>
      </c>
      <c r="E43" s="77">
        <f>SUM('Tulokset - painottamaton '!K40*'Tulokset - painotettu'!$G$5,'Tulokset - painottamaton '!Q40*$G$6,'Tulokset - painottamaton '!W40*$G$7,'Tulokset - painottamaton '!AC40*$G$8,'Tulokset - painottamaton '!AI40*$G$9)</f>
        <v>0</v>
      </c>
      <c r="F43" s="77">
        <f>SUM('Tulokset - painottamaton '!L40*'Tulokset - painotettu'!$G$5,'Tulokset - painottamaton '!R40*$G$6,'Tulokset - painottamaton '!X40*$G$7,'Tulokset - painottamaton '!AD40*$G$8,'Tulokset - painottamaton '!AJ40*$G$9)</f>
        <v>0</v>
      </c>
      <c r="G43" s="78">
        <f t="shared" si="0"/>
        <v>0</v>
      </c>
      <c r="H43" s="231" t="e">
        <f t="shared" si="1"/>
        <v>#DIV/0!</v>
      </c>
    </row>
    <row r="44" spans="1:8" ht="13.5" thickTop="1" x14ac:dyDescent="0.2">
      <c r="A44" s="297" t="s">
        <v>42</v>
      </c>
      <c r="B44" s="245"/>
      <c r="C44" s="298"/>
      <c r="D44" s="273">
        <f>SUM('Tulokset - painottamaton '!J41*'Tulokset - painotettu'!$G$5,'Tulokset - painottamaton '!P41*$G$6,'Tulokset - painottamaton '!V41*$G$7,'Tulokset - painottamaton '!AB41*$G$8,'Tulokset - painottamaton '!AH41*$G$9)</f>
        <v>0</v>
      </c>
      <c r="E44" s="280">
        <f>SUM('Tulokset - painottamaton '!K41*'Tulokset - painotettu'!$G$5,'Tulokset - painottamaton '!Q41*$G$6,'Tulokset - painottamaton '!W41*$G$7,'Tulokset - painottamaton '!AC41*$G$8,'Tulokset - painottamaton '!AI41*$G$9)</f>
        <v>0</v>
      </c>
      <c r="F44" s="280">
        <f>SUM('Tulokset - painottamaton '!L41*'Tulokset - painotettu'!$G$5,'Tulokset - painottamaton '!R41*$G$6,'Tulokset - painottamaton '!X41*$G$7,'Tulokset - painottamaton '!AD41*$G$8,'Tulokset - painottamaton '!AJ41*$G$9)</f>
        <v>0</v>
      </c>
      <c r="G44" s="275">
        <f t="shared" si="0"/>
        <v>0</v>
      </c>
      <c r="H44" s="248" t="e">
        <f t="shared" si="1"/>
        <v>#DIV/0!</v>
      </c>
    </row>
    <row r="45" spans="1:8" x14ac:dyDescent="0.2">
      <c r="A45" s="307" t="s">
        <v>43</v>
      </c>
      <c r="B45" s="243"/>
      <c r="C45" s="308"/>
      <c r="D45" s="75">
        <f>SUM('Tulokset - painottamaton '!J42*'Tulokset - painotettu'!$G$5,'Tulokset - painottamaton '!P42*$G$6,'Tulokset - painottamaton '!V42*$G$7,'Tulokset - painottamaton '!AB42*$G$8,'Tulokset - painottamaton '!AH42*$G$9)</f>
        <v>0</v>
      </c>
      <c r="E45" s="73">
        <f>SUM('Tulokset - painottamaton '!K42*'Tulokset - painotettu'!$G$5,'Tulokset - painottamaton '!Q42*$G$6,'Tulokset - painottamaton '!W42*$G$7,'Tulokset - painottamaton '!AC42*$G$8,'Tulokset - painottamaton '!AI42*$G$9)</f>
        <v>0</v>
      </c>
      <c r="F45" s="73">
        <f>SUM('Tulokset - painottamaton '!L42*'Tulokset - painotettu'!$G$5,'Tulokset - painottamaton '!R42*$G$6,'Tulokset - painottamaton '!X42*$G$7,'Tulokset - painottamaton '!AD42*$G$8,'Tulokset - painottamaton '!AJ42*$G$9)</f>
        <v>0</v>
      </c>
      <c r="G45" s="74">
        <f t="shared" si="0"/>
        <v>0</v>
      </c>
      <c r="H45" s="71" t="e">
        <f t="shared" si="1"/>
        <v>#DIV/0!</v>
      </c>
    </row>
    <row r="46" spans="1:8" ht="12.75" customHeight="1" x14ac:dyDescent="0.2">
      <c r="A46" s="294"/>
      <c r="B46" s="119" t="s">
        <v>20</v>
      </c>
      <c r="C46" s="138"/>
      <c r="D46" s="75">
        <f>SUM('Tulokset - painottamaton '!J43*'Tulokset - painotettu'!$G$5,'Tulokset - painottamaton '!P43*$G$6,'Tulokset - painottamaton '!V43*$G$7,'Tulokset - painottamaton '!AB43*$G$8,'Tulokset - painottamaton '!AH43*$G$9)</f>
        <v>0</v>
      </c>
      <c r="E46" s="73">
        <f>SUM('Tulokset - painottamaton '!K43*'Tulokset - painotettu'!$G$5,'Tulokset - painottamaton '!Q43*$G$6,'Tulokset - painottamaton '!W43*$G$7,'Tulokset - painottamaton '!AC43*$G$8,'Tulokset - painottamaton '!AI43*$G$9)</f>
        <v>0</v>
      </c>
      <c r="F46" s="73">
        <f>SUM('Tulokset - painottamaton '!L43*'Tulokset - painotettu'!$G$5,'Tulokset - painottamaton '!R43*$G$6,'Tulokset - painottamaton '!X43*$G$7,'Tulokset - painottamaton '!AD43*$G$8,'Tulokset - painottamaton '!AJ43*$G$9)</f>
        <v>0</v>
      </c>
      <c r="G46" s="74">
        <f t="shared" si="0"/>
        <v>0</v>
      </c>
      <c r="H46" s="71" t="e">
        <f t="shared" si="1"/>
        <v>#DIV/0!</v>
      </c>
    </row>
    <row r="47" spans="1:8" x14ac:dyDescent="0.2">
      <c r="A47" s="294"/>
      <c r="B47" s="32"/>
      <c r="C47" s="146" t="s">
        <v>21</v>
      </c>
      <c r="D47" s="75">
        <f>SUM('Tulokset - painottamaton '!J44*'Tulokset - painotettu'!$G$5,'Tulokset - painottamaton '!P44*$G$6,'Tulokset - painottamaton '!V44*$G$7,'Tulokset - painottamaton '!AB44*$G$8,'Tulokset - painottamaton '!AH44*$G$9)</f>
        <v>0</v>
      </c>
      <c r="E47" s="73">
        <f>SUM('Tulokset - painottamaton '!K44*'Tulokset - painotettu'!$G$5,'Tulokset - painottamaton '!Q44*$G$6,'Tulokset - painottamaton '!W44*$G$7,'Tulokset - painottamaton '!AC44*$G$8,'Tulokset - painottamaton '!AI44*$G$9)</f>
        <v>0</v>
      </c>
      <c r="F47" s="73">
        <f>SUM('Tulokset - painottamaton '!L44*'Tulokset - painotettu'!$G$5,'Tulokset - painottamaton '!R44*$G$6,'Tulokset - painottamaton '!X44*$G$7,'Tulokset - painottamaton '!AD44*$G$8,'Tulokset - painottamaton '!AJ44*$G$9)</f>
        <v>0</v>
      </c>
      <c r="G47" s="74">
        <f t="shared" si="0"/>
        <v>0</v>
      </c>
      <c r="H47" s="71" t="e">
        <f t="shared" si="1"/>
        <v>#DIV/0!</v>
      </c>
    </row>
    <row r="48" spans="1:8" x14ac:dyDescent="0.2">
      <c r="A48" s="294"/>
      <c r="B48" s="32"/>
      <c r="C48" s="102" t="s">
        <v>22</v>
      </c>
      <c r="D48" s="75">
        <f>SUM('Tulokset - painottamaton '!J45*'Tulokset - painotettu'!$G$5,'Tulokset - painottamaton '!P45*$G$6,'Tulokset - painottamaton '!V45*$G$7,'Tulokset - painottamaton '!AB45*$G$8,'Tulokset - painottamaton '!AH45*$G$9)</f>
        <v>0</v>
      </c>
      <c r="E48" s="73">
        <f>SUM('Tulokset - painottamaton '!K45*'Tulokset - painotettu'!$G$5,'Tulokset - painottamaton '!Q45*$G$6,'Tulokset - painottamaton '!W45*$G$7,'Tulokset - painottamaton '!AC45*$G$8,'Tulokset - painottamaton '!AI45*$G$9)</f>
        <v>0</v>
      </c>
      <c r="F48" s="73">
        <f>SUM('Tulokset - painottamaton '!L45*'Tulokset - painotettu'!$G$5,'Tulokset - painottamaton '!R45*$G$6,'Tulokset - painottamaton '!X45*$G$7,'Tulokset - painottamaton '!AD45*$G$8,'Tulokset - painottamaton '!AJ45*$G$9)</f>
        <v>0</v>
      </c>
      <c r="G48" s="74">
        <f t="shared" si="0"/>
        <v>0</v>
      </c>
      <c r="H48" s="71" t="e">
        <f t="shared" si="1"/>
        <v>#DIV/0!</v>
      </c>
    </row>
    <row r="49" spans="1:8" ht="12.75" customHeight="1" x14ac:dyDescent="0.2">
      <c r="A49" s="294"/>
      <c r="B49" s="120" t="s">
        <v>51</v>
      </c>
      <c r="C49" s="141"/>
      <c r="D49" s="75">
        <f>SUM('Tulokset - painottamaton '!J46*'Tulokset - painotettu'!$G$5,'Tulokset - painottamaton '!P46*$G$6,'Tulokset - painottamaton '!V46*$G$7,'Tulokset - painottamaton '!AB46*$G$8,'Tulokset - painottamaton '!AH46*$G$9)</f>
        <v>0</v>
      </c>
      <c r="E49" s="73">
        <f>SUM('Tulokset - painottamaton '!K46*'Tulokset - painotettu'!$G$5,'Tulokset - painottamaton '!Q46*$G$6,'Tulokset - painottamaton '!W46*$G$7,'Tulokset - painottamaton '!AC46*$G$8,'Tulokset - painottamaton '!AI46*$G$9)</f>
        <v>0</v>
      </c>
      <c r="F49" s="73">
        <f>SUM('Tulokset - painottamaton '!L46*'Tulokset - painotettu'!$G$5,'Tulokset - painottamaton '!R46*$G$6,'Tulokset - painottamaton '!X46*$G$7,'Tulokset - painottamaton '!AD46*$G$8,'Tulokset - painottamaton '!AJ46*$G$9)</f>
        <v>0</v>
      </c>
      <c r="G49" s="74">
        <f t="shared" si="0"/>
        <v>0</v>
      </c>
      <c r="H49" s="71" t="e">
        <f t="shared" si="1"/>
        <v>#DIV/0!</v>
      </c>
    </row>
    <row r="50" spans="1:8" x14ac:dyDescent="0.2">
      <c r="A50" s="294"/>
      <c r="B50" s="32"/>
      <c r="C50" s="102" t="s">
        <v>23</v>
      </c>
      <c r="D50" s="75">
        <f>SUM('Tulokset - painottamaton '!J47*'Tulokset - painotettu'!$G$5,'Tulokset - painottamaton '!P47*$G$6,'Tulokset - painottamaton '!V47*$G$7,'Tulokset - painottamaton '!AB47*$G$8,'Tulokset - painottamaton '!AH47*$G$9)</f>
        <v>0</v>
      </c>
      <c r="E50" s="73">
        <f>SUM('Tulokset - painottamaton '!K47*'Tulokset - painotettu'!$G$5,'Tulokset - painottamaton '!Q47*$G$6,'Tulokset - painottamaton '!W47*$G$7,'Tulokset - painottamaton '!AC47*$G$8,'Tulokset - painottamaton '!AI47*$G$9)</f>
        <v>0</v>
      </c>
      <c r="F50" s="73">
        <f>SUM('Tulokset - painottamaton '!L47*'Tulokset - painotettu'!$G$5,'Tulokset - painottamaton '!R47*$G$6,'Tulokset - painottamaton '!X47*$G$7,'Tulokset - painottamaton '!AD47*$G$8,'Tulokset - painottamaton '!AJ47*$G$9)</f>
        <v>0</v>
      </c>
      <c r="G50" s="74">
        <f t="shared" si="0"/>
        <v>0</v>
      </c>
      <c r="H50" s="71" t="e">
        <f t="shared" si="1"/>
        <v>#DIV/0!</v>
      </c>
    </row>
    <row r="51" spans="1:8" ht="13.5" thickBot="1" x14ac:dyDescent="0.25">
      <c r="A51" s="295"/>
      <c r="B51" s="237"/>
      <c r="C51" s="285" t="s">
        <v>24</v>
      </c>
      <c r="D51" s="76">
        <f>SUM('Tulokset - painottamaton '!J48*'Tulokset - painotettu'!$G$5,'Tulokset - painottamaton '!P48*$G$6,'Tulokset - painottamaton '!V48*$G$7,'Tulokset - painottamaton '!AB48*$G$8,'Tulokset - painottamaton '!AH48*$G$9)</f>
        <v>0</v>
      </c>
      <c r="E51" s="77">
        <f>SUM('Tulokset - painottamaton '!K48*'Tulokset - painotettu'!$G$5,'Tulokset - painottamaton '!Q48*$G$6,'Tulokset - painottamaton '!W48*$G$7,'Tulokset - painottamaton '!AC48*$G$8,'Tulokset - painottamaton '!AI48*$G$9)</f>
        <v>0</v>
      </c>
      <c r="F51" s="77">
        <f>SUM('Tulokset - painottamaton '!L48*'Tulokset - painotettu'!$G$5,'Tulokset - painottamaton '!R48*$G$6,'Tulokset - painottamaton '!X48*$G$7,'Tulokset - painottamaton '!AD48*$G$8,'Tulokset - painottamaton '!AJ48*$G$9)</f>
        <v>0</v>
      </c>
      <c r="G51" s="78">
        <f t="shared" si="0"/>
        <v>0</v>
      </c>
      <c r="H51" s="231" t="e">
        <f t="shared" si="1"/>
        <v>#DIV/0!</v>
      </c>
    </row>
    <row r="52" spans="1:8" ht="13.5" thickTop="1" x14ac:dyDescent="0.2">
      <c r="A52" s="297" t="s">
        <v>74</v>
      </c>
      <c r="B52" s="245"/>
      <c r="C52" s="298"/>
      <c r="D52" s="273">
        <f>SUM('Tulokset - painottamaton '!J49*'Tulokset - painotettu'!$G$5,'Tulokset - painottamaton '!P49*$G$6,'Tulokset - painottamaton '!V49*$G$7,'Tulokset - painottamaton '!AB49*$G$8,'Tulokset - painottamaton '!AH49*$G$9)</f>
        <v>0</v>
      </c>
      <c r="E52" s="280">
        <f>SUM('Tulokset - painottamaton '!K49*'Tulokset - painotettu'!$G$5,'Tulokset - painottamaton '!Q49*$G$6,'Tulokset - painottamaton '!W49*$G$7,'Tulokset - painottamaton '!AC49*$G$8,'Tulokset - painottamaton '!AI49*$G$9)</f>
        <v>0</v>
      </c>
      <c r="F52" s="280">
        <f>SUM('Tulokset - painottamaton '!L49*'Tulokset - painotettu'!$G$5,'Tulokset - painottamaton '!R49*$G$6,'Tulokset - painottamaton '!X49*$G$7,'Tulokset - painottamaton '!AD49*$G$8,'Tulokset - painottamaton '!AJ49*$G$9)</f>
        <v>0</v>
      </c>
      <c r="G52" s="275">
        <f t="shared" si="0"/>
        <v>0</v>
      </c>
      <c r="H52" s="248" t="e">
        <f t="shared" si="1"/>
        <v>#DIV/0!</v>
      </c>
    </row>
    <row r="53" spans="1:8" x14ac:dyDescent="0.2">
      <c r="A53" s="305" t="s">
        <v>25</v>
      </c>
      <c r="B53" s="157"/>
      <c r="C53" s="158"/>
      <c r="D53" s="75">
        <f>SUM('Tulokset - painottamaton '!J50*'Tulokset - painotettu'!$G$5,'Tulokset - painottamaton '!P50*$G$6,'Tulokset - painottamaton '!V50*$G$7,'Tulokset - painottamaton '!AB50*$G$8,'Tulokset - painottamaton '!AH50*$G$9)</f>
        <v>0</v>
      </c>
      <c r="E53" s="73">
        <f>SUM('Tulokset - painottamaton '!K50*'Tulokset - painotettu'!$G$5,'Tulokset - painottamaton '!Q50*$G$6,'Tulokset - painottamaton '!W50*$G$7,'Tulokset - painottamaton '!AC50*$G$8,'Tulokset - painottamaton '!AI50*$G$9)</f>
        <v>0</v>
      </c>
      <c r="F53" s="73">
        <f>SUM('Tulokset - painottamaton '!L50*'Tulokset - painotettu'!$G$5,'Tulokset - painottamaton '!R50*$G$6,'Tulokset - painottamaton '!X50*$G$7,'Tulokset - painottamaton '!AD50*$G$8,'Tulokset - painottamaton '!AJ50*$G$9)</f>
        <v>0</v>
      </c>
      <c r="G53" s="74">
        <f t="shared" si="0"/>
        <v>0</v>
      </c>
      <c r="H53" s="71" t="e">
        <f t="shared" si="1"/>
        <v>#DIV/0!</v>
      </c>
    </row>
    <row r="54" spans="1:8" x14ac:dyDescent="0.2">
      <c r="A54" s="294"/>
      <c r="B54" s="20" t="s">
        <v>26</v>
      </c>
      <c r="C54" s="144"/>
      <c r="D54" s="75">
        <f>SUM('Tulokset - painottamaton '!J51*'Tulokset - painotettu'!$G$5,'Tulokset - painottamaton '!P51*$G$6,'Tulokset - painottamaton '!V51*$G$7,'Tulokset - painottamaton '!AB51*$G$8,'Tulokset - painottamaton '!AH51*$G$9)</f>
        <v>0</v>
      </c>
      <c r="E54" s="73">
        <f>SUM('Tulokset - painottamaton '!K51*'Tulokset - painotettu'!$G$5,'Tulokset - painottamaton '!Q51*$G$6,'Tulokset - painottamaton '!W51*$G$7,'Tulokset - painottamaton '!AC51*$G$8,'Tulokset - painottamaton '!AI51*$G$9)</f>
        <v>0</v>
      </c>
      <c r="F54" s="73">
        <f>SUM('Tulokset - painottamaton '!L51*'Tulokset - painotettu'!$G$5,'Tulokset - painottamaton '!R51*$G$6,'Tulokset - painottamaton '!X51*$G$7,'Tulokset - painottamaton '!AD51*$G$8,'Tulokset - painottamaton '!AJ51*$G$9)</f>
        <v>0</v>
      </c>
      <c r="G54" s="74">
        <f t="shared" si="0"/>
        <v>0</v>
      </c>
      <c r="H54" s="71" t="e">
        <f t="shared" si="1"/>
        <v>#DIV/0!</v>
      </c>
    </row>
    <row r="55" spans="1:8" ht="13.5" thickBot="1" x14ac:dyDescent="0.25">
      <c r="A55" s="295"/>
      <c r="B55" s="21" t="s">
        <v>27</v>
      </c>
      <c r="C55" s="309"/>
      <c r="D55" s="76">
        <f>SUM('Tulokset - painottamaton '!J52*'Tulokset - painotettu'!$G$5,'Tulokset - painottamaton '!P52*$G$6,'Tulokset - painottamaton '!V52*$G$7,'Tulokset - painottamaton '!AB52*$G$8,'Tulokset - painottamaton '!AH52*$G$9)</f>
        <v>0</v>
      </c>
      <c r="E55" s="77">
        <f>SUM('Tulokset - painottamaton '!K52*'Tulokset - painotettu'!$G$5,'Tulokset - painottamaton '!Q52*$G$6,'Tulokset - painottamaton '!W52*$G$7,'Tulokset - painottamaton '!AC52*$G$8,'Tulokset - painottamaton '!AI52*$G$9)</f>
        <v>0</v>
      </c>
      <c r="F55" s="77">
        <f>SUM('Tulokset - painottamaton '!L52*'Tulokset - painotettu'!$G$5,'Tulokset - painottamaton '!R52*$G$6,'Tulokset - painottamaton '!X52*$G$7,'Tulokset - painottamaton '!AD52*$G$8,'Tulokset - painottamaton '!AJ52*$G$9)</f>
        <v>0</v>
      </c>
      <c r="G55" s="78">
        <f t="shared" si="0"/>
        <v>0</v>
      </c>
      <c r="H55" s="231" t="e">
        <f t="shared" si="1"/>
        <v>#DIV/0!</v>
      </c>
    </row>
    <row r="56" spans="1:8" ht="13.5" thickTop="1" x14ac:dyDescent="0.2">
      <c r="A56" s="297" t="s">
        <v>75</v>
      </c>
      <c r="B56" s="245"/>
      <c r="C56" s="298"/>
      <c r="D56" s="273">
        <f>SUM('Tulokset - painottamaton '!J53*'Tulokset - painotettu'!$G$5,'Tulokset - painottamaton '!P53*$G$6,'Tulokset - painottamaton '!V53*$G$7,'Tulokset - painottamaton '!AB53*$G$8,'Tulokset - painottamaton '!AH53*$G$9)</f>
        <v>0</v>
      </c>
      <c r="E56" s="280">
        <f>SUM('Tulokset - painottamaton '!K53*'Tulokset - painotettu'!$G$5,'Tulokset - painottamaton '!Q53*$G$6,'Tulokset - painottamaton '!W53*$G$7,'Tulokset - painottamaton '!AC53*$G$8,'Tulokset - painottamaton '!AI53*$G$9)</f>
        <v>0</v>
      </c>
      <c r="F56" s="280">
        <f>SUM('Tulokset - painottamaton '!L53*'Tulokset - painotettu'!$G$5,'Tulokset - painottamaton '!R53*$G$6,'Tulokset - painottamaton '!X53*$G$7,'Tulokset - painottamaton '!AD53*$G$8,'Tulokset - painottamaton '!AJ53*$G$9)</f>
        <v>0</v>
      </c>
      <c r="G56" s="275">
        <f t="shared" si="0"/>
        <v>0</v>
      </c>
      <c r="H56" s="248" t="e">
        <f t="shared" si="1"/>
        <v>#DIV/0!</v>
      </c>
    </row>
    <row r="57" spans="1:8" x14ac:dyDescent="0.2">
      <c r="A57" s="303" t="s">
        <v>28</v>
      </c>
      <c r="B57" s="157"/>
      <c r="C57" s="158"/>
      <c r="D57" s="75">
        <f>SUM('Tulokset - painottamaton '!J54*'Tulokset - painotettu'!$G$5,'Tulokset - painottamaton '!P54*$G$6,'Tulokset - painottamaton '!V54*$G$7,'Tulokset - painottamaton '!AB54*$G$8,'Tulokset - painottamaton '!AH54*$G$9)</f>
        <v>0</v>
      </c>
      <c r="E57" s="73">
        <f>SUM('Tulokset - painottamaton '!K54*'Tulokset - painotettu'!$G$5,'Tulokset - painottamaton '!Q54*$G$6,'Tulokset - painottamaton '!W54*$G$7,'Tulokset - painottamaton '!AC54*$G$8,'Tulokset - painottamaton '!AI54*$G$9)</f>
        <v>0</v>
      </c>
      <c r="F57" s="73">
        <f>SUM('Tulokset - painottamaton '!L54*'Tulokset - painotettu'!$G$5,'Tulokset - painottamaton '!R54*$G$6,'Tulokset - painottamaton '!X54*$G$7,'Tulokset - painottamaton '!AD54*$G$8,'Tulokset - painottamaton '!AJ54*$G$9)</f>
        <v>0</v>
      </c>
      <c r="G57" s="74">
        <f t="shared" si="0"/>
        <v>0</v>
      </c>
      <c r="H57" s="71" t="e">
        <f t="shared" si="1"/>
        <v>#DIV/0!</v>
      </c>
    </row>
    <row r="58" spans="1:8" x14ac:dyDescent="0.2">
      <c r="A58" s="294"/>
      <c r="B58" s="20" t="s">
        <v>29</v>
      </c>
      <c r="C58" s="144"/>
      <c r="D58" s="75">
        <f>SUM('Tulokset - painottamaton '!J55*'Tulokset - painotettu'!$G$5,'Tulokset - painottamaton '!P55*$G$6,'Tulokset - painottamaton '!V55*$G$7,'Tulokset - painottamaton '!AB55*$G$8,'Tulokset - painottamaton '!AH55*$G$9)</f>
        <v>0</v>
      </c>
      <c r="E58" s="73">
        <f>SUM('Tulokset - painottamaton '!K55*'Tulokset - painotettu'!$G$5,'Tulokset - painottamaton '!Q55*$G$6,'Tulokset - painottamaton '!W55*$G$7,'Tulokset - painottamaton '!AC55*$G$8,'Tulokset - painottamaton '!AI55*$G$9)</f>
        <v>0</v>
      </c>
      <c r="F58" s="73">
        <f>SUM('Tulokset - painottamaton '!L55*'Tulokset - painotettu'!$G$5,'Tulokset - painottamaton '!R55*$G$6,'Tulokset - painottamaton '!X55*$G$7,'Tulokset - painottamaton '!AD55*$G$8,'Tulokset - painottamaton '!AJ55*$G$9)</f>
        <v>0</v>
      </c>
      <c r="G58" s="74">
        <f t="shared" si="0"/>
        <v>0</v>
      </c>
      <c r="H58" s="71" t="e">
        <f t="shared" si="1"/>
        <v>#DIV/0!</v>
      </c>
    </row>
    <row r="59" spans="1:8" x14ac:dyDescent="0.2">
      <c r="A59" s="294"/>
      <c r="B59" s="32"/>
      <c r="C59" s="146" t="s">
        <v>30</v>
      </c>
      <c r="D59" s="75">
        <f>SUM('Tulokset - painottamaton '!J56*'Tulokset - painotettu'!$G$5,'Tulokset - painottamaton '!P56*$G$6,'Tulokset - painottamaton '!V56*$G$7,'Tulokset - painottamaton '!AB56*$G$8,'Tulokset - painottamaton '!AH56*$G$9)</f>
        <v>0</v>
      </c>
      <c r="E59" s="73">
        <f>SUM('Tulokset - painottamaton '!K56*'Tulokset - painotettu'!$G$5,'Tulokset - painottamaton '!Q56*$G$6,'Tulokset - painottamaton '!W56*$G$7,'Tulokset - painottamaton '!AC56*$G$8,'Tulokset - painottamaton '!AI56*$G$9)</f>
        <v>0</v>
      </c>
      <c r="F59" s="73">
        <f>SUM('Tulokset - painottamaton '!L56*'Tulokset - painotettu'!$G$5,'Tulokset - painottamaton '!R56*$G$6,'Tulokset - painottamaton '!X56*$G$7,'Tulokset - painottamaton '!AD56*$G$8,'Tulokset - painottamaton '!AJ56*$G$9)</f>
        <v>0</v>
      </c>
      <c r="G59" s="74">
        <f t="shared" si="0"/>
        <v>0</v>
      </c>
      <c r="H59" s="71" t="e">
        <f t="shared" si="1"/>
        <v>#DIV/0!</v>
      </c>
    </row>
    <row r="60" spans="1:8" x14ac:dyDescent="0.2">
      <c r="A60" s="294"/>
      <c r="B60" s="32"/>
      <c r="C60" s="148" t="s">
        <v>31</v>
      </c>
      <c r="D60" s="75">
        <f>SUM('Tulokset - painottamaton '!J57*'Tulokset - painotettu'!$G$5,'Tulokset - painottamaton '!P57*$G$6,'Tulokset - painottamaton '!V57*$G$7,'Tulokset - painottamaton '!AB57*$G$8,'Tulokset - painottamaton '!AH57*$G$9)</f>
        <v>0</v>
      </c>
      <c r="E60" s="73">
        <f>SUM('Tulokset - painottamaton '!K57*'Tulokset - painotettu'!$G$5,'Tulokset - painottamaton '!Q57*$G$6,'Tulokset - painottamaton '!W57*$G$7,'Tulokset - painottamaton '!AC57*$G$8,'Tulokset - painottamaton '!AI57*$G$9)</f>
        <v>0</v>
      </c>
      <c r="F60" s="73">
        <f>SUM('Tulokset - painottamaton '!L57*'Tulokset - painotettu'!$G$5,'Tulokset - painottamaton '!R57*$G$6,'Tulokset - painottamaton '!X57*$G$7,'Tulokset - painottamaton '!AD57*$G$8,'Tulokset - painottamaton '!AJ57*$G$9)</f>
        <v>0</v>
      </c>
      <c r="G60" s="74">
        <f t="shared" si="0"/>
        <v>0</v>
      </c>
      <c r="H60" s="71" t="e">
        <f t="shared" si="1"/>
        <v>#DIV/0!</v>
      </c>
    </row>
    <row r="61" spans="1:8" ht="13.5" customHeight="1" thickBot="1" x14ac:dyDescent="0.25">
      <c r="A61" s="295"/>
      <c r="B61" s="234" t="s">
        <v>32</v>
      </c>
      <c r="C61" s="304"/>
      <c r="D61" s="76">
        <f>SUM('Tulokset - painottamaton '!J58*'Tulokset - painotettu'!$G$5,'Tulokset - painottamaton '!P58*$G$6,'Tulokset - painottamaton '!V58*$G$7,'Tulokset - painottamaton '!AB58*$G$8,'Tulokset - painottamaton '!AH58*$G$9)</f>
        <v>0</v>
      </c>
      <c r="E61" s="77">
        <f>SUM('Tulokset - painottamaton '!K58*'Tulokset - painotettu'!$G$5,'Tulokset - painottamaton '!Q58*$G$6,'Tulokset - painottamaton '!W58*$G$7,'Tulokset - painottamaton '!AC58*$G$8,'Tulokset - painottamaton '!AI58*$G$9)</f>
        <v>0</v>
      </c>
      <c r="F61" s="77">
        <f>SUM('Tulokset - painottamaton '!L58*'Tulokset - painotettu'!$G$5,'Tulokset - painottamaton '!R58*$G$6,'Tulokset - painottamaton '!X58*$G$7,'Tulokset - painottamaton '!AD58*$G$8,'Tulokset - painottamaton '!AJ58*$G$9)</f>
        <v>0</v>
      </c>
      <c r="G61" s="78">
        <f t="shared" si="0"/>
        <v>0</v>
      </c>
      <c r="H61" s="231" t="e">
        <f t="shared" si="1"/>
        <v>#DIV/0!</v>
      </c>
    </row>
    <row r="62" spans="1:8" ht="13.5" thickTop="1" x14ac:dyDescent="0.2">
      <c r="A62" s="297" t="s">
        <v>44</v>
      </c>
      <c r="B62" s="245"/>
      <c r="C62" s="298"/>
      <c r="D62" s="273">
        <f>SUM('Tulokset - painottamaton '!J59*'Tulokset - painotettu'!$G$5,'Tulokset - painottamaton '!P59*$G$6,'Tulokset - painottamaton '!V59*$G$7,'Tulokset - painottamaton '!AB59*$G$8,'Tulokset - painottamaton '!AH59*$G$9)</f>
        <v>0</v>
      </c>
      <c r="E62" s="280">
        <f>SUM('Tulokset - painottamaton '!K59*'Tulokset - painotettu'!$G$5,'Tulokset - painottamaton '!Q59*$G$6,'Tulokset - painottamaton '!W59*$G$7,'Tulokset - painottamaton '!AC59*$G$8,'Tulokset - painottamaton '!AI59*$G$9)</f>
        <v>0</v>
      </c>
      <c r="F62" s="280">
        <f>SUM('Tulokset - painottamaton '!L59*'Tulokset - painotettu'!$G$5,'Tulokset - painottamaton '!R59*$G$6,'Tulokset - painottamaton '!X59*$G$7,'Tulokset - painottamaton '!AD59*$G$8,'Tulokset - painottamaton '!AJ59*$G$9)</f>
        <v>0</v>
      </c>
      <c r="G62" s="275">
        <f t="shared" si="0"/>
        <v>0</v>
      </c>
      <c r="H62" s="248" t="e">
        <f t="shared" si="1"/>
        <v>#DIV/0!</v>
      </c>
    </row>
    <row r="63" spans="1:8" x14ac:dyDescent="0.2">
      <c r="A63" s="303" t="s">
        <v>56</v>
      </c>
      <c r="B63" s="157"/>
      <c r="C63" s="158"/>
      <c r="D63" s="75">
        <f>SUM('Tulokset - painottamaton '!J60*'Tulokset - painotettu'!$G$5,'Tulokset - painottamaton '!P60*$G$6,'Tulokset - painottamaton '!V60*$G$7,'Tulokset - painottamaton '!AB60*$G$8,'Tulokset - painottamaton '!AH60*$G$9)</f>
        <v>0</v>
      </c>
      <c r="E63" s="73">
        <f>SUM('Tulokset - painottamaton '!K60*'Tulokset - painotettu'!$G$5,'Tulokset - painottamaton '!Q60*$G$6,'Tulokset - painottamaton '!W60*$G$7,'Tulokset - painottamaton '!AC60*$G$8,'Tulokset - painottamaton '!AI60*$G$9)</f>
        <v>0</v>
      </c>
      <c r="F63" s="73">
        <f>SUM('Tulokset - painottamaton '!L60*'Tulokset - painotettu'!$G$5,'Tulokset - painottamaton '!R60*$G$6,'Tulokset - painottamaton '!X60*$G$7,'Tulokset - painottamaton '!AD60*$G$8,'Tulokset - painottamaton '!AJ60*$G$9)</f>
        <v>0</v>
      </c>
      <c r="G63" s="74">
        <f t="shared" si="0"/>
        <v>0</v>
      </c>
      <c r="H63" s="71" t="e">
        <f t="shared" si="1"/>
        <v>#DIV/0!</v>
      </c>
    </row>
    <row r="64" spans="1:8" ht="12.75" customHeight="1" x14ac:dyDescent="0.2">
      <c r="A64" s="294"/>
      <c r="B64" s="119" t="s">
        <v>57</v>
      </c>
      <c r="C64" s="138"/>
      <c r="D64" s="75">
        <f>SUM('Tulokset - painottamaton '!J61*'Tulokset - painotettu'!$G$5,'Tulokset - painottamaton '!P61*$G$6,'Tulokset - painottamaton '!V61*$G$7,'Tulokset - painottamaton '!AB61*$G$8,'Tulokset - painottamaton '!AH61*$G$9)</f>
        <v>0</v>
      </c>
      <c r="E64" s="73">
        <f>SUM('Tulokset - painottamaton '!K61*'Tulokset - painotettu'!$G$5,'Tulokset - painottamaton '!Q61*$G$6,'Tulokset - painottamaton '!W61*$G$7,'Tulokset - painottamaton '!AC61*$G$8,'Tulokset - painottamaton '!AI61*$G$9)</f>
        <v>0</v>
      </c>
      <c r="F64" s="73">
        <f>SUM('Tulokset - painottamaton '!L61*'Tulokset - painotettu'!$G$5,'Tulokset - painottamaton '!R61*$G$6,'Tulokset - painottamaton '!X61*$G$7,'Tulokset - painottamaton '!AD61*$G$8,'Tulokset - painottamaton '!AJ61*$G$9)</f>
        <v>0</v>
      </c>
      <c r="G64" s="74">
        <f t="shared" si="0"/>
        <v>0</v>
      </c>
      <c r="H64" s="71" t="e">
        <f t="shared" si="1"/>
        <v>#DIV/0!</v>
      </c>
    </row>
    <row r="65" spans="1:9" ht="12.75" customHeight="1" x14ac:dyDescent="0.2">
      <c r="A65" s="294"/>
      <c r="B65" s="120" t="s">
        <v>33</v>
      </c>
      <c r="C65" s="141"/>
      <c r="D65" s="75">
        <f>SUM('Tulokset - painottamaton '!J62*'Tulokset - painotettu'!$G$5,'Tulokset - painottamaton '!P62*$G$6,'Tulokset - painottamaton '!V62*$G$7,'Tulokset - painottamaton '!AB62*$G$8,'Tulokset - painottamaton '!AH62*$G$9)</f>
        <v>0</v>
      </c>
      <c r="E65" s="73">
        <f>SUM('Tulokset - painottamaton '!K62*'Tulokset - painotettu'!$G$5,'Tulokset - painottamaton '!Q62*$G$6,'Tulokset - painottamaton '!W62*$G$7,'Tulokset - painottamaton '!AC62*$G$8,'Tulokset - painottamaton '!AI62*$G$9)</f>
        <v>0</v>
      </c>
      <c r="F65" s="73">
        <f>SUM('Tulokset - painottamaton '!L62*'Tulokset - painotettu'!$G$5,'Tulokset - painottamaton '!R62*$G$6,'Tulokset - painottamaton '!X62*$G$7,'Tulokset - painottamaton '!AD62*$G$8,'Tulokset - painottamaton '!AJ62*$G$9)</f>
        <v>0</v>
      </c>
      <c r="G65" s="74">
        <f t="shared" si="0"/>
        <v>0</v>
      </c>
      <c r="H65" s="71" t="e">
        <f t="shared" si="1"/>
        <v>#DIV/0!</v>
      </c>
    </row>
    <row r="66" spans="1:9" x14ac:dyDescent="0.2">
      <c r="A66" s="294"/>
      <c r="B66" s="32"/>
      <c r="C66" s="146" t="s">
        <v>34</v>
      </c>
      <c r="D66" s="75">
        <f>SUM('Tulokset - painottamaton '!J63*'Tulokset - painotettu'!$G$5,'Tulokset - painottamaton '!P63*$G$6,'Tulokset - painottamaton '!V63*$G$7,'Tulokset - painottamaton '!AB63*$G$8,'Tulokset - painottamaton '!AH63*$G$9)</f>
        <v>0</v>
      </c>
      <c r="E66" s="73">
        <f>SUM('Tulokset - painottamaton '!K63*'Tulokset - painotettu'!$G$5,'Tulokset - painottamaton '!Q63*$G$6,'Tulokset - painottamaton '!W63*$G$7,'Tulokset - painottamaton '!AC63*$G$8,'Tulokset - painottamaton '!AI63*$G$9)</f>
        <v>0</v>
      </c>
      <c r="F66" s="73">
        <f>SUM('Tulokset - painottamaton '!L63*'Tulokset - painotettu'!$G$5,'Tulokset - painottamaton '!R63*$G$6,'Tulokset - painottamaton '!X63*$G$7,'Tulokset - painottamaton '!AD63*$G$8,'Tulokset - painottamaton '!AJ63*$G$9)</f>
        <v>0</v>
      </c>
      <c r="G66" s="74">
        <f t="shared" si="0"/>
        <v>0</v>
      </c>
      <c r="H66" s="71" t="e">
        <f t="shared" si="1"/>
        <v>#DIV/0!</v>
      </c>
    </row>
    <row r="67" spans="1:9" ht="13.5" thickBot="1" x14ac:dyDescent="0.25">
      <c r="A67" s="295"/>
      <c r="B67" s="237"/>
      <c r="C67" s="285" t="s">
        <v>45</v>
      </c>
      <c r="D67" s="76">
        <f>SUM('Tulokset - painottamaton '!J64*'Tulokset - painotettu'!$G$5,'Tulokset - painottamaton '!P64*$G$6,'Tulokset - painottamaton '!V64*$G$7,'Tulokset - painottamaton '!AB64*$G$8,'Tulokset - painottamaton '!AH64*$G$9)</f>
        <v>0</v>
      </c>
      <c r="E67" s="77">
        <f>SUM('Tulokset - painottamaton '!K64*'Tulokset - painotettu'!$G$5,'Tulokset - painottamaton '!Q64*$G$6,'Tulokset - painottamaton '!W64*$G$7,'Tulokset - painottamaton '!AC64*$G$8,'Tulokset - painottamaton '!AI64*$G$9)</f>
        <v>0</v>
      </c>
      <c r="F67" s="77">
        <f>SUM('Tulokset - painottamaton '!L64*'Tulokset - painotettu'!$G$5,'Tulokset - painottamaton '!R64*$G$6,'Tulokset - painottamaton '!X64*$G$7,'Tulokset - painottamaton '!AD64*$G$8,'Tulokset - painottamaton '!AJ64*$G$9)</f>
        <v>0</v>
      </c>
      <c r="G67" s="78">
        <f t="shared" si="0"/>
        <v>0</v>
      </c>
      <c r="H67" s="231" t="e">
        <f t="shared" si="1"/>
        <v>#DIV/0!</v>
      </c>
    </row>
    <row r="68" spans="1:9" ht="13.5" thickTop="1" x14ac:dyDescent="0.2">
      <c r="A68" s="297" t="s">
        <v>76</v>
      </c>
      <c r="B68" s="245"/>
      <c r="C68" s="298"/>
      <c r="D68" s="273">
        <f>SUM('Tulokset - painottamaton '!J65*'Tulokset - painotettu'!$G$5,'Tulokset - painottamaton '!P65*$G$6,'Tulokset - painottamaton '!V65*$G$7,'Tulokset - painottamaton '!AB65*$G$8,'Tulokset - painottamaton '!AH65*$G$9)</f>
        <v>0</v>
      </c>
      <c r="E68" s="280">
        <f>SUM('Tulokset - painottamaton '!K65*'Tulokset - painotettu'!$G$5,'Tulokset - painottamaton '!Q65*$G$6,'Tulokset - painottamaton '!W65*$G$7,'Tulokset - painottamaton '!AC65*$G$8,'Tulokset - painottamaton '!AI65*$G$9)</f>
        <v>0</v>
      </c>
      <c r="F68" s="280">
        <f>SUM('Tulokset - painottamaton '!L65*'Tulokset - painotettu'!$G$5,'Tulokset - painottamaton '!R65*$G$6,'Tulokset - painottamaton '!X65*$G$7,'Tulokset - painottamaton '!AD65*$G$8,'Tulokset - painottamaton '!AJ65*$G$9)</f>
        <v>0</v>
      </c>
      <c r="G68" s="275">
        <f t="shared" si="0"/>
        <v>0</v>
      </c>
      <c r="H68" s="248" t="e">
        <f t="shared" si="1"/>
        <v>#DIV/0!</v>
      </c>
    </row>
    <row r="69" spans="1:9" x14ac:dyDescent="0.2">
      <c r="A69" s="303" t="s">
        <v>35</v>
      </c>
      <c r="B69" s="157"/>
      <c r="C69" s="158"/>
      <c r="D69" s="75">
        <f>SUM('Tulokset - painottamaton '!J66*'Tulokset - painotettu'!$G$5,'Tulokset - painottamaton '!P66*$G$6,'Tulokset - painottamaton '!V66*$G$7,'Tulokset - painottamaton '!AB66*$G$8,'Tulokset - painottamaton '!AH66*$G$9)</f>
        <v>0</v>
      </c>
      <c r="E69" s="73">
        <f>SUM('Tulokset - painottamaton '!K66*'Tulokset - painotettu'!$G$5,'Tulokset - painottamaton '!Q66*$G$6,'Tulokset - painottamaton '!W66*$G$7,'Tulokset - painottamaton '!AC66*$G$8,'Tulokset - painottamaton '!AI66*$G$9)</f>
        <v>0</v>
      </c>
      <c r="F69" s="73">
        <f>SUM('Tulokset - painottamaton '!L66*'Tulokset - painotettu'!$G$5,'Tulokset - painottamaton '!R66*$G$6,'Tulokset - painottamaton '!X66*$G$7,'Tulokset - painottamaton '!AD66*$G$8,'Tulokset - painottamaton '!AJ66*$G$9)</f>
        <v>0</v>
      </c>
      <c r="G69" s="74">
        <f t="shared" si="0"/>
        <v>0</v>
      </c>
      <c r="H69" s="71" t="e">
        <f t="shared" si="1"/>
        <v>#DIV/0!</v>
      </c>
    </row>
    <row r="70" spans="1:9" x14ac:dyDescent="0.2">
      <c r="A70" s="294"/>
      <c r="B70" s="20" t="s">
        <v>36</v>
      </c>
      <c r="C70" s="144"/>
      <c r="D70" s="75">
        <f>SUM('Tulokset - painottamaton '!J67*'Tulokset - painotettu'!$G$5,'Tulokset - painottamaton '!P67*$G$6,'Tulokset - painottamaton '!V67*$G$7,'Tulokset - painottamaton '!AB67*$G$8,'Tulokset - painottamaton '!AH67*$G$9)</f>
        <v>0</v>
      </c>
      <c r="E70" s="73">
        <f>SUM('Tulokset - painottamaton '!K67*'Tulokset - painotettu'!$G$5,'Tulokset - painottamaton '!Q67*$G$6,'Tulokset - painottamaton '!W67*$G$7,'Tulokset - painottamaton '!AC67*$G$8,'Tulokset - painottamaton '!AI67*$G$9)</f>
        <v>0</v>
      </c>
      <c r="F70" s="73">
        <f>SUM('Tulokset - painottamaton '!L67*'Tulokset - painotettu'!$G$5,'Tulokset - painottamaton '!R67*$G$6,'Tulokset - painottamaton '!X67*$G$7,'Tulokset - painottamaton '!AD67*$G$8,'Tulokset - painottamaton '!AJ67*$G$9)</f>
        <v>0</v>
      </c>
      <c r="G70" s="74">
        <f t="shared" si="0"/>
        <v>0</v>
      </c>
      <c r="H70" s="71" t="e">
        <f t="shared" si="1"/>
        <v>#DIV/0!</v>
      </c>
    </row>
    <row r="71" spans="1:9" x14ac:dyDescent="0.2">
      <c r="A71" s="294"/>
      <c r="B71" s="112"/>
      <c r="C71" s="102" t="s">
        <v>127</v>
      </c>
      <c r="D71" s="75">
        <f>SUM('Tulokset - painottamaton '!J68*'Tulokset - painotettu'!$G$5,'Tulokset - painottamaton '!P68*$G$6,'Tulokset - painottamaton '!V68*$G$7,'Tulokset - painottamaton '!AB68*$G$8,'Tulokset - painottamaton '!AH68*$G$9)</f>
        <v>0</v>
      </c>
      <c r="E71" s="73">
        <f>SUM('Tulokset - painottamaton '!K68*'Tulokset - painotettu'!$G$5,'Tulokset - painottamaton '!Q68*$G$6,'Tulokset - painottamaton '!W68*$G$7,'Tulokset - painottamaton '!AC68*$G$8,'Tulokset - painottamaton '!AI68*$G$9)</f>
        <v>0</v>
      </c>
      <c r="F71" s="73">
        <f>SUM('Tulokset - painottamaton '!L68*'Tulokset - painotettu'!$G$5,'Tulokset - painottamaton '!R68*$G$6,'Tulokset - painottamaton '!X68*$G$7,'Tulokset - painottamaton '!AD68*$G$8,'Tulokset - painottamaton '!AJ68*$G$9)</f>
        <v>0</v>
      </c>
      <c r="G71" s="74">
        <f t="shared" si="0"/>
        <v>0</v>
      </c>
      <c r="H71" s="71" t="e">
        <f t="shared" si="1"/>
        <v>#DIV/0!</v>
      </c>
    </row>
    <row r="72" spans="1:9" x14ac:dyDescent="0.2">
      <c r="A72" s="107"/>
      <c r="B72" s="112"/>
      <c r="C72" s="102" t="s">
        <v>128</v>
      </c>
      <c r="D72" s="75">
        <f>SUM('Tulokset - painottamaton '!J69*'Tulokset - painotettu'!$G$5,'Tulokset - painottamaton '!P69*$G$6,'Tulokset - painottamaton '!V69*$G$7,'Tulokset - painottamaton '!AB69*$G$8,'Tulokset - painottamaton '!AH69*$G$9)</f>
        <v>0</v>
      </c>
      <c r="E72" s="73">
        <f>SUM('Tulokset - painottamaton '!K69*'Tulokset - painotettu'!$G$5,'Tulokset - painottamaton '!Q69*$G$6,'Tulokset - painottamaton '!W69*$G$7,'Tulokset - painottamaton '!AC69*$G$8,'Tulokset - painottamaton '!AI69*$G$9)</f>
        <v>0</v>
      </c>
      <c r="F72" s="73">
        <f>SUM('Tulokset - painottamaton '!L69*'Tulokset - painotettu'!$G$5,'Tulokset - painottamaton '!R69*$G$6,'Tulokset - painottamaton '!X69*$G$7,'Tulokset - painottamaton '!AD69*$G$8,'Tulokset - painottamaton '!AJ69*$G$9)</f>
        <v>0</v>
      </c>
      <c r="G72" s="74">
        <f t="shared" ref="G72:G89" si="2">SUM(D72:F72)</f>
        <v>0</v>
      </c>
      <c r="H72" s="71" t="e">
        <f t="shared" si="1"/>
        <v>#DIV/0!</v>
      </c>
      <c r="I72" s="5"/>
    </row>
    <row r="73" spans="1:9" x14ac:dyDescent="0.2">
      <c r="A73" s="294"/>
      <c r="B73" s="20" t="s">
        <v>129</v>
      </c>
      <c r="C73" s="144"/>
      <c r="D73" s="75">
        <f>SUM('Tulokset - painottamaton '!J70*'Tulokset - painotettu'!$G$5,'Tulokset - painottamaton '!P70*$G$6,'Tulokset - painottamaton '!V70*$G$7,'Tulokset - painottamaton '!AB70*$G$8,'Tulokset - painottamaton '!AH70*$G$9)</f>
        <v>0</v>
      </c>
      <c r="E73" s="73">
        <f>SUM('Tulokset - painottamaton '!K70*'Tulokset - painotettu'!$G$5,'Tulokset - painottamaton '!Q70*$G$6,'Tulokset - painottamaton '!W70*$G$7,'Tulokset - painottamaton '!AC70*$G$8,'Tulokset - painottamaton '!AI70*$G$9)</f>
        <v>0</v>
      </c>
      <c r="F73" s="73">
        <f>SUM('Tulokset - painottamaton '!L70*'Tulokset - painotettu'!$G$5,'Tulokset - painottamaton '!R70*$G$6,'Tulokset - painottamaton '!X70*$G$7,'Tulokset - painottamaton '!AD70*$G$8,'Tulokset - painottamaton '!AJ70*$G$9)</f>
        <v>0</v>
      </c>
      <c r="G73" s="74">
        <f t="shared" si="2"/>
        <v>0</v>
      </c>
      <c r="H73" s="71" t="e">
        <f t="shared" si="1"/>
        <v>#DIV/0!</v>
      </c>
      <c r="I73" s="5"/>
    </row>
    <row r="74" spans="1:9" ht="13.5" thickBot="1" x14ac:dyDescent="0.25">
      <c r="A74" s="295"/>
      <c r="B74" s="21" t="s">
        <v>130</v>
      </c>
      <c r="C74" s="309"/>
      <c r="D74" s="76">
        <f>SUM('Tulokset - painottamaton '!J71*'Tulokset - painotettu'!$G$5,'Tulokset - painottamaton '!P71*$G$6,'Tulokset - painottamaton '!V71*$G$7,'Tulokset - painottamaton '!AB71*$G$8,'Tulokset - painottamaton '!AH71*$G$9)</f>
        <v>0</v>
      </c>
      <c r="E74" s="77">
        <f>SUM('Tulokset - painottamaton '!K71*'Tulokset - painotettu'!$G$5,'Tulokset - painottamaton '!Q71*$G$6,'Tulokset - painottamaton '!W71*$G$7,'Tulokset - painottamaton '!AC71*$G$8,'Tulokset - painottamaton '!AI71*$G$9)</f>
        <v>0</v>
      </c>
      <c r="F74" s="77">
        <f>SUM('Tulokset - painottamaton '!L71*'Tulokset - painotettu'!$G$5,'Tulokset - painottamaton '!R71*$G$6,'Tulokset - painottamaton '!X71*$G$7,'Tulokset - painottamaton '!AD71*$G$8,'Tulokset - painottamaton '!AJ71*$G$9)</f>
        <v>0</v>
      </c>
      <c r="G74" s="78">
        <f t="shared" si="2"/>
        <v>0</v>
      </c>
      <c r="H74" s="231" t="e">
        <f t="shared" si="1"/>
        <v>#DIV/0!</v>
      </c>
      <c r="I74" s="5"/>
    </row>
    <row r="75" spans="1:9" ht="13.5" thickTop="1" x14ac:dyDescent="0.2">
      <c r="A75" s="297" t="s">
        <v>137</v>
      </c>
      <c r="B75" s="245"/>
      <c r="C75" s="298"/>
      <c r="D75" s="273">
        <f>SUM('Tulokset - painottamaton '!J72*'Tulokset - painotettu'!$G$5,'Tulokset - painottamaton '!P72*$G$6,'Tulokset - painottamaton '!V72*$G$7,'Tulokset - painottamaton '!AB72*$G$8,'Tulokset - painottamaton '!AH72*$G$9)</f>
        <v>0</v>
      </c>
      <c r="E75" s="280">
        <f>SUM('Tulokset - painottamaton '!K72*'Tulokset - painotettu'!$G$5,'Tulokset - painottamaton '!Q72*$G$6,'Tulokset - painottamaton '!W72*$G$7,'Tulokset - painottamaton '!AC72*$G$8,'Tulokset - painottamaton '!AI72*$G$9)</f>
        <v>0</v>
      </c>
      <c r="F75" s="280">
        <f>SUM('Tulokset - painottamaton '!L72*'Tulokset - painotettu'!$G$5,'Tulokset - painottamaton '!R72*$G$6,'Tulokset - painottamaton '!X72*$G$7,'Tulokset - painottamaton '!AD72*$G$8,'Tulokset - painottamaton '!AJ72*$G$9)</f>
        <v>0</v>
      </c>
      <c r="G75" s="275">
        <f t="shared" si="2"/>
        <v>0</v>
      </c>
      <c r="H75" s="248" t="e">
        <f t="shared" si="1"/>
        <v>#DIV/0!</v>
      </c>
      <c r="I75" s="5"/>
    </row>
    <row r="76" spans="1:9" ht="12.75" customHeight="1" x14ac:dyDescent="0.2">
      <c r="A76" s="303" t="s">
        <v>133</v>
      </c>
      <c r="B76" s="157"/>
      <c r="C76" s="158"/>
      <c r="D76" s="75">
        <f>SUM('Tulokset - painottamaton '!J73*'Tulokset - painotettu'!$G$5,'Tulokset - painottamaton '!P73*$G$6,'Tulokset - painottamaton '!V73*$G$7,'Tulokset - painottamaton '!AB73*$G$8,'Tulokset - painottamaton '!AH73*$G$9)</f>
        <v>0</v>
      </c>
      <c r="E76" s="73">
        <f>SUM('Tulokset - painottamaton '!K73*'Tulokset - painotettu'!$G$5,'Tulokset - painottamaton '!Q73*$G$6,'Tulokset - painottamaton '!W73*$G$7,'Tulokset - painottamaton '!AC73*$G$8,'Tulokset - painottamaton '!AI73*$G$9)</f>
        <v>0</v>
      </c>
      <c r="F76" s="73">
        <f>SUM('Tulokset - painottamaton '!L73*'Tulokset - painotettu'!$G$5,'Tulokset - painottamaton '!R73*$G$6,'Tulokset - painottamaton '!X73*$G$7,'Tulokset - painottamaton '!AD73*$G$8,'Tulokset - painottamaton '!AJ73*$G$9)</f>
        <v>0</v>
      </c>
      <c r="G76" s="74">
        <f t="shared" si="2"/>
        <v>0</v>
      </c>
      <c r="H76" s="71" t="e">
        <f t="shared" si="1"/>
        <v>#DIV/0!</v>
      </c>
      <c r="I76" s="5"/>
    </row>
    <row r="77" spans="1:9" x14ac:dyDescent="0.2">
      <c r="A77" s="294"/>
      <c r="B77" s="20" t="s">
        <v>131</v>
      </c>
      <c r="C77" s="144"/>
      <c r="D77" s="75">
        <f>SUM('Tulokset - painottamaton '!J74*'Tulokset - painotettu'!$G$5,'Tulokset - painottamaton '!P74*$G$6,'Tulokset - painottamaton '!V74*$G$7,'Tulokset - painottamaton '!AB74*$G$8,'Tulokset - painottamaton '!AH74*$G$9)</f>
        <v>0</v>
      </c>
      <c r="E77" s="73">
        <f>SUM('Tulokset - painottamaton '!K74*'Tulokset - painotettu'!$G$5,'Tulokset - painottamaton '!Q74*$G$6,'Tulokset - painottamaton '!W74*$G$7,'Tulokset - painottamaton '!AC74*$G$8,'Tulokset - painottamaton '!AI74*$G$9)</f>
        <v>0</v>
      </c>
      <c r="F77" s="73">
        <f>SUM('Tulokset - painottamaton '!L74*'Tulokset - painotettu'!$G$5,'Tulokset - painottamaton '!R74*$G$6,'Tulokset - painottamaton '!X74*$G$7,'Tulokset - painottamaton '!AD74*$G$8,'Tulokset - painottamaton '!AJ74*$G$9)</f>
        <v>0</v>
      </c>
      <c r="G77" s="74">
        <f t="shared" si="2"/>
        <v>0</v>
      </c>
      <c r="H77" s="71" t="e">
        <f t="shared" si="1"/>
        <v>#DIV/0!</v>
      </c>
      <c r="I77" s="5"/>
    </row>
    <row r="78" spans="1:9" ht="13.5" thickBot="1" x14ac:dyDescent="0.25">
      <c r="A78" s="295"/>
      <c r="B78" s="21" t="s">
        <v>132</v>
      </c>
      <c r="C78" s="309"/>
      <c r="D78" s="76">
        <f>SUM('Tulokset - painottamaton '!J75*'Tulokset - painotettu'!$G$5,'Tulokset - painottamaton '!P75*$G$6,'Tulokset - painottamaton '!V75*$G$7,'Tulokset - painottamaton '!AB75*$G$8,'Tulokset - painottamaton '!AH75*$G$9)</f>
        <v>0</v>
      </c>
      <c r="E78" s="77">
        <f>SUM('Tulokset - painottamaton '!K75*'Tulokset - painotettu'!$G$5,'Tulokset - painottamaton '!Q75*$G$6,'Tulokset - painottamaton '!W75*$G$7,'Tulokset - painottamaton '!AC75*$G$8,'Tulokset - painottamaton '!AI75*$G$9)</f>
        <v>0</v>
      </c>
      <c r="F78" s="77">
        <f>SUM('Tulokset - painottamaton '!L75*'Tulokset - painotettu'!$G$5,'Tulokset - painottamaton '!R75*$G$6,'Tulokset - painottamaton '!X75*$G$7,'Tulokset - painottamaton '!AD75*$G$8,'Tulokset - painottamaton '!AJ75*$G$9)</f>
        <v>0</v>
      </c>
      <c r="G78" s="78">
        <f t="shared" si="2"/>
        <v>0</v>
      </c>
      <c r="H78" s="231" t="e">
        <f t="shared" si="1"/>
        <v>#DIV/0!</v>
      </c>
      <c r="I78" s="5"/>
    </row>
    <row r="79" spans="1:9" ht="13.5" thickTop="1" x14ac:dyDescent="0.2">
      <c r="A79" s="297" t="s">
        <v>139</v>
      </c>
      <c r="B79" s="251"/>
      <c r="C79" s="310"/>
      <c r="D79" s="273">
        <f>SUM('Tulokset - painottamaton '!J76*'Tulokset - painotettu'!$G$5,'Tulokset - painottamaton '!P76*$G$6,'Tulokset - painottamaton '!V76*$G$7,'Tulokset - painottamaton '!AB76*$G$8,'Tulokset - painottamaton '!AH76*$G$9)</f>
        <v>0</v>
      </c>
      <c r="E79" s="280">
        <f>SUM('Tulokset - painottamaton '!K76*'Tulokset - painotettu'!$G$5,'Tulokset - painottamaton '!Q76*$G$6,'Tulokset - painottamaton '!W76*$G$7,'Tulokset - painottamaton '!AC76*$G$8,'Tulokset - painottamaton '!AI76*$G$9)</f>
        <v>0</v>
      </c>
      <c r="F79" s="280">
        <f>SUM('Tulokset - painottamaton '!L76*'Tulokset - painotettu'!$G$5,'Tulokset - painottamaton '!R76*$G$6,'Tulokset - painottamaton '!X76*$G$7,'Tulokset - painottamaton '!AD76*$G$8,'Tulokset - painottamaton '!AJ76*$G$9)</f>
        <v>0</v>
      </c>
      <c r="G79" s="275">
        <f t="shared" si="2"/>
        <v>0</v>
      </c>
      <c r="H79" s="248" t="e">
        <f t="shared" si="1"/>
        <v>#DIV/0!</v>
      </c>
      <c r="I79" s="5"/>
    </row>
    <row r="80" spans="1:9" x14ac:dyDescent="0.2">
      <c r="A80" s="303" t="s">
        <v>37</v>
      </c>
      <c r="B80" s="157"/>
      <c r="C80" s="158"/>
      <c r="D80" s="75">
        <f>SUM('Tulokset - painottamaton '!J77*'Tulokset - painotettu'!$G$5,'Tulokset - painottamaton '!P77*$G$6,'Tulokset - painottamaton '!V77*$G$7,'Tulokset - painottamaton '!AB77*$G$8,'Tulokset - painottamaton '!AH77*$G$9)</f>
        <v>0</v>
      </c>
      <c r="E80" s="73">
        <f>SUM('Tulokset - painottamaton '!K77*'Tulokset - painotettu'!$G$5,'Tulokset - painottamaton '!Q77*$G$6,'Tulokset - painottamaton '!W77*$G$7,'Tulokset - painottamaton '!AC77*$G$8,'Tulokset - painottamaton '!AI77*$G$9)</f>
        <v>0</v>
      </c>
      <c r="F80" s="73">
        <f>SUM('Tulokset - painottamaton '!L77*'Tulokset - painotettu'!$G$5,'Tulokset - painottamaton '!R77*$G$6,'Tulokset - painottamaton '!X77*$G$7,'Tulokset - painottamaton '!AD77*$G$8,'Tulokset - painottamaton '!AJ77*$G$9)</f>
        <v>0</v>
      </c>
      <c r="G80" s="74">
        <f t="shared" si="2"/>
        <v>0</v>
      </c>
      <c r="H80" s="71" t="e">
        <f t="shared" si="1"/>
        <v>#DIV/0!</v>
      </c>
      <c r="I80" s="5"/>
    </row>
    <row r="81" spans="1:9" ht="12.75" customHeight="1" x14ac:dyDescent="0.2">
      <c r="A81" s="294"/>
      <c r="B81" s="120" t="s">
        <v>38</v>
      </c>
      <c r="C81" s="141"/>
      <c r="D81" s="75">
        <f>SUM('Tulokset - painottamaton '!J78*'Tulokset - painotettu'!$G$5,'Tulokset - painottamaton '!P78*$G$6,'Tulokset - painottamaton '!V78*$G$7,'Tulokset - painottamaton '!AB78*$G$8,'Tulokset - painottamaton '!AH78*$G$9)</f>
        <v>0</v>
      </c>
      <c r="E81" s="73">
        <f>SUM('Tulokset - painottamaton '!K78*'Tulokset - painotettu'!$G$5,'Tulokset - painottamaton '!Q78*$G$6,'Tulokset - painottamaton '!W78*$G$7,'Tulokset - painottamaton '!AC78*$G$8,'Tulokset - painottamaton '!AI78*$G$9)</f>
        <v>0</v>
      </c>
      <c r="F81" s="73">
        <f>SUM('Tulokset - painottamaton '!L78*'Tulokset - painotettu'!$G$5,'Tulokset - painottamaton '!R78*$G$6,'Tulokset - painottamaton '!X78*$G$7,'Tulokset - painottamaton '!AD78*$G$8,'Tulokset - painottamaton '!AJ78*$G$9)</f>
        <v>0</v>
      </c>
      <c r="G81" s="74">
        <f t="shared" si="2"/>
        <v>0</v>
      </c>
      <c r="H81" s="71" t="e">
        <f t="shared" si="1"/>
        <v>#DIV/0!</v>
      </c>
      <c r="I81" s="5"/>
    </row>
    <row r="82" spans="1:9" x14ac:dyDescent="0.2">
      <c r="A82" s="294"/>
      <c r="B82" s="32"/>
      <c r="C82" s="146" t="s">
        <v>39</v>
      </c>
      <c r="D82" s="75">
        <f>SUM('Tulokset - painottamaton '!J79*'Tulokset - painotettu'!$G$5,'Tulokset - painottamaton '!P79*$G$6,'Tulokset - painottamaton '!V79*$G$7,'Tulokset - painottamaton '!AB79*$G$8,'Tulokset - painottamaton '!AH79*$G$9)</f>
        <v>0</v>
      </c>
      <c r="E82" s="73">
        <f>SUM('Tulokset - painottamaton '!K79*'Tulokset - painotettu'!$G$5,'Tulokset - painottamaton '!Q79*$G$6,'Tulokset - painottamaton '!W79*$G$7,'Tulokset - painottamaton '!AC79*$G$8,'Tulokset - painottamaton '!AI79*$G$9)</f>
        <v>0</v>
      </c>
      <c r="F82" s="73">
        <f>SUM('Tulokset - painottamaton '!L79*'Tulokset - painotettu'!$G$5,'Tulokset - painottamaton '!R79*$G$6,'Tulokset - painottamaton '!X79*$G$7,'Tulokset - painottamaton '!AD79*$G$8,'Tulokset - painottamaton '!AJ79*$G$9)</f>
        <v>0</v>
      </c>
      <c r="G82" s="74">
        <f t="shared" si="2"/>
        <v>0</v>
      </c>
      <c r="H82" s="71" t="e">
        <f t="shared" si="1"/>
        <v>#DIV/0!</v>
      </c>
      <c r="I82" s="5"/>
    </row>
    <row r="83" spans="1:9" x14ac:dyDescent="0.2">
      <c r="A83" s="294"/>
      <c r="B83" s="32"/>
      <c r="C83" s="148" t="s">
        <v>40</v>
      </c>
      <c r="D83" s="75">
        <f>SUM('Tulokset - painottamaton '!J80*'Tulokset - painotettu'!$G$5,'Tulokset - painottamaton '!P80*$G$6,'Tulokset - painottamaton '!V80*$G$7,'Tulokset - painottamaton '!AB80*$G$8,'Tulokset - painottamaton '!AH80*$G$9)</f>
        <v>0</v>
      </c>
      <c r="E83" s="73">
        <f>SUM('Tulokset - painottamaton '!K80*'Tulokset - painotettu'!$G$5,'Tulokset - painottamaton '!Q80*$G$6,'Tulokset - painottamaton '!W80*$G$7,'Tulokset - painottamaton '!AC80*$G$8,'Tulokset - painottamaton '!AI80*$G$9)</f>
        <v>0</v>
      </c>
      <c r="F83" s="73">
        <f>SUM('Tulokset - painottamaton '!L80*'Tulokset - painotettu'!$G$5,'Tulokset - painottamaton '!R80*$G$6,'Tulokset - painottamaton '!X80*$G$7,'Tulokset - painottamaton '!AD80*$G$8,'Tulokset - painottamaton '!AJ80*$G$9)</f>
        <v>0</v>
      </c>
      <c r="G83" s="74">
        <f t="shared" si="2"/>
        <v>0</v>
      </c>
      <c r="H83" s="71" t="e">
        <f t="shared" ref="H83:H89" si="3">G83/$G$90</f>
        <v>#DIV/0!</v>
      </c>
      <c r="I83" s="5"/>
    </row>
    <row r="84" spans="1:9" x14ac:dyDescent="0.2">
      <c r="A84" s="294"/>
      <c r="B84" s="20" t="s">
        <v>58</v>
      </c>
      <c r="C84" s="144"/>
      <c r="D84" s="75">
        <f>SUM('Tulokset - painottamaton '!J81*'Tulokset - painotettu'!$G$5,'Tulokset - painottamaton '!P81*$G$6,'Tulokset - painottamaton '!V81*$G$7,'Tulokset - painottamaton '!AB81*$G$8,'Tulokset - painottamaton '!AH81*$G$9)</f>
        <v>0</v>
      </c>
      <c r="E84" s="73">
        <f>SUM('Tulokset - painottamaton '!K81*'Tulokset - painotettu'!$G$5,'Tulokset - painottamaton '!Q81*$G$6,'Tulokset - painottamaton '!W81*$G$7,'Tulokset - painottamaton '!AC81*$G$8,'Tulokset - painottamaton '!AI81*$G$9)</f>
        <v>0</v>
      </c>
      <c r="F84" s="73">
        <f>SUM('Tulokset - painottamaton '!L81*'Tulokset - painotettu'!$G$5,'Tulokset - painottamaton '!R81*$G$6,'Tulokset - painottamaton '!X81*$G$7,'Tulokset - painottamaton '!AD81*$G$8,'Tulokset - painottamaton '!AJ81*$G$9)</f>
        <v>0</v>
      </c>
      <c r="G84" s="74">
        <f t="shared" si="2"/>
        <v>0</v>
      </c>
      <c r="H84" s="71" t="e">
        <f t="shared" si="3"/>
        <v>#DIV/0!</v>
      </c>
      <c r="I84" s="5"/>
    </row>
    <row r="85" spans="1:9" ht="12.75" customHeight="1" x14ac:dyDescent="0.2">
      <c r="A85" s="294"/>
      <c r="B85" s="120" t="s">
        <v>122</v>
      </c>
      <c r="C85" s="141"/>
      <c r="D85" s="75">
        <f>SUM('Tulokset - painottamaton '!J82*'Tulokset - painotettu'!$G$5,'Tulokset - painottamaton '!P82*$G$6,'Tulokset - painottamaton '!V82*$G$7,'Tulokset - painottamaton '!AB82*$G$8,'Tulokset - painottamaton '!AH82*$G$9)</f>
        <v>0</v>
      </c>
      <c r="E85" s="73">
        <f>SUM('Tulokset - painottamaton '!K82*'Tulokset - painotettu'!$G$5,'Tulokset - painottamaton '!Q82*$G$6,'Tulokset - painottamaton '!W82*$G$7,'Tulokset - painottamaton '!AC82*$G$8,'Tulokset - painottamaton '!AI82*$G$9)</f>
        <v>0</v>
      </c>
      <c r="F85" s="73">
        <f>SUM('Tulokset - painottamaton '!L82*'Tulokset - painotettu'!$G$5,'Tulokset - painottamaton '!R82*$G$6,'Tulokset - painottamaton '!X82*$G$7,'Tulokset - painottamaton '!AD82*$G$8,'Tulokset - painottamaton '!AJ82*$G$9)</f>
        <v>0</v>
      </c>
      <c r="G85" s="74">
        <f t="shared" si="2"/>
        <v>0</v>
      </c>
      <c r="H85" s="71" t="e">
        <f t="shared" si="3"/>
        <v>#DIV/0!</v>
      </c>
      <c r="I85" s="5"/>
    </row>
    <row r="86" spans="1:9" x14ac:dyDescent="0.2">
      <c r="A86" s="294"/>
      <c r="B86" s="32"/>
      <c r="C86" s="146" t="s">
        <v>123</v>
      </c>
      <c r="D86" s="75">
        <f>SUM('Tulokset - painottamaton '!J83*'Tulokset - painotettu'!$G$5,'Tulokset - painottamaton '!P83*$G$6,'Tulokset - painottamaton '!V83*$G$7,'Tulokset - painottamaton '!AB83*$G$8,'Tulokset - painottamaton '!AH83*$G$9)</f>
        <v>0</v>
      </c>
      <c r="E86" s="73">
        <f>SUM('Tulokset - painottamaton '!K83*'Tulokset - painotettu'!$G$5,'Tulokset - painottamaton '!Q83*$G$6,'Tulokset - painottamaton '!W83*$G$7,'Tulokset - painottamaton '!AC83*$G$8,'Tulokset - painottamaton '!AI83*$G$9)</f>
        <v>0</v>
      </c>
      <c r="F86" s="73">
        <f>SUM('Tulokset - painottamaton '!L83*'Tulokset - painotettu'!$G$5,'Tulokset - painottamaton '!R83*$G$6,'Tulokset - painottamaton '!X83*$G$7,'Tulokset - painottamaton '!AD83*$G$8,'Tulokset - painottamaton '!AJ83*$G$9)</f>
        <v>0</v>
      </c>
      <c r="G86" s="74">
        <f t="shared" si="2"/>
        <v>0</v>
      </c>
      <c r="H86" s="71" t="e">
        <f t="shared" si="3"/>
        <v>#DIV/0!</v>
      </c>
      <c r="I86" s="5"/>
    </row>
    <row r="87" spans="1:9" x14ac:dyDescent="0.2">
      <c r="A87" s="294"/>
      <c r="B87" s="32"/>
      <c r="C87" s="102" t="s">
        <v>124</v>
      </c>
      <c r="D87" s="75">
        <f>SUM('Tulokset - painottamaton '!J84*'Tulokset - painotettu'!$G$5,'Tulokset - painottamaton '!P84*$G$6,'Tulokset - painottamaton '!V84*$G$7,'Tulokset - painottamaton '!AB84*$G$8,'Tulokset - painottamaton '!AH84*$G$9)</f>
        <v>0</v>
      </c>
      <c r="E87" s="73">
        <f>SUM('Tulokset - painottamaton '!K84*'Tulokset - painotettu'!$G$5,'Tulokset - painottamaton '!Q84*$G$6,'Tulokset - painottamaton '!W84*$G$7,'Tulokset - painottamaton '!AC84*$G$8,'Tulokset - painottamaton '!AI84*$G$9)</f>
        <v>0</v>
      </c>
      <c r="F87" s="73">
        <f>SUM('Tulokset - painottamaton '!L84*'Tulokset - painotettu'!$G$5,'Tulokset - painottamaton '!R84*$G$6,'Tulokset - painottamaton '!X84*$G$7,'Tulokset - painottamaton '!AD84*$G$8,'Tulokset - painottamaton '!AJ84*$G$9)</f>
        <v>0</v>
      </c>
      <c r="G87" s="74">
        <f t="shared" si="2"/>
        <v>0</v>
      </c>
      <c r="H87" s="71" t="e">
        <f t="shared" si="3"/>
        <v>#DIV/0!</v>
      </c>
      <c r="I87" s="5"/>
    </row>
    <row r="88" spans="1:9" ht="13.5" thickBot="1" x14ac:dyDescent="0.25">
      <c r="A88" s="295"/>
      <c r="B88" s="237"/>
      <c r="C88" s="285" t="s">
        <v>125</v>
      </c>
      <c r="D88" s="76">
        <f>SUM('Tulokset - painottamaton '!J85*'Tulokset - painotettu'!$G$5,'Tulokset - painottamaton '!P85*$G$6,'Tulokset - painottamaton '!V85*$G$7,'Tulokset - painottamaton '!AB85*$G$8,'Tulokset - painottamaton '!AH85*$G$9)</f>
        <v>0</v>
      </c>
      <c r="E88" s="77">
        <f>SUM('Tulokset - painottamaton '!K85*'Tulokset - painotettu'!$G$5,'Tulokset - painottamaton '!Q85*$G$6,'Tulokset - painottamaton '!W85*$G$7,'Tulokset - painottamaton '!AC85*$G$8,'Tulokset - painottamaton '!AI85*$G$9)</f>
        <v>0</v>
      </c>
      <c r="F88" s="77">
        <f>SUM('Tulokset - painottamaton '!L85*'Tulokset - painotettu'!$G$5,'Tulokset - painottamaton '!R85*$G$6,'Tulokset - painottamaton '!X85*$G$7,'Tulokset - painottamaton '!AD85*$G$8,'Tulokset - painottamaton '!AJ85*$G$9)</f>
        <v>0</v>
      </c>
      <c r="G88" s="78">
        <f t="shared" si="2"/>
        <v>0</v>
      </c>
      <c r="H88" s="231" t="e">
        <f t="shared" si="3"/>
        <v>#DIV/0!</v>
      </c>
      <c r="I88" s="5"/>
    </row>
    <row r="89" spans="1:9" ht="14.25" thickTop="1" thickBot="1" x14ac:dyDescent="0.25">
      <c r="A89" s="317" t="s">
        <v>138</v>
      </c>
      <c r="B89" s="257"/>
      <c r="C89" s="318"/>
      <c r="D89" s="279">
        <f>SUM('Tulokset - painottamaton '!J86*'Tulokset - painotettu'!$G$5,'Tulokset - painottamaton '!P86*$G$6,'Tulokset - painottamaton '!V86*$G$7,'Tulokset - painottamaton '!AB86*$G$8,'Tulokset - painottamaton '!AH86*$G$9)</f>
        <v>0</v>
      </c>
      <c r="E89" s="281">
        <f>SUM('Tulokset - painottamaton '!K86*'Tulokset - painotettu'!$G$5,'Tulokset - painottamaton '!Q86*$G$6,'Tulokset - painottamaton '!W86*$G$7,'Tulokset - painottamaton '!AC86*$G$8,'Tulokset - painottamaton '!AI86*$G$9)</f>
        <v>0</v>
      </c>
      <c r="F89" s="281">
        <f>SUM('Tulokset - painottamaton '!L86*'Tulokset - painotettu'!$G$5,'Tulokset - painottamaton '!R86*$G$6,'Tulokset - painottamaton '!X86*$G$7,'Tulokset - painottamaton '!AD86*$G$8,'Tulokset - painottamaton '!AJ86*$G$9)</f>
        <v>0</v>
      </c>
      <c r="G89" s="277">
        <f t="shared" si="2"/>
        <v>0</v>
      </c>
      <c r="H89" s="278" t="e">
        <f t="shared" si="3"/>
        <v>#DIV/0!</v>
      </c>
      <c r="I89" s="5"/>
    </row>
    <row r="90" spans="1:9" ht="14.25" thickTop="1" thickBot="1" x14ac:dyDescent="0.25">
      <c r="A90" s="319" t="s">
        <v>47</v>
      </c>
      <c r="B90" s="320"/>
      <c r="C90" s="321"/>
      <c r="D90" s="260">
        <f>SUM(D24,D30,D37,D44,D52,D56,D62,D68,D75,D79,D89)</f>
        <v>0</v>
      </c>
      <c r="E90" s="261">
        <f t="shared" ref="E90:G90" si="4">SUM(E24,E30,E37,E44,E52,E56,E62,E68,E75,E79,E89)</f>
        <v>0</v>
      </c>
      <c r="F90" s="261">
        <f t="shared" si="4"/>
        <v>0</v>
      </c>
      <c r="G90" s="261">
        <f t="shared" si="4"/>
        <v>0</v>
      </c>
      <c r="H90" s="282" t="e">
        <f>SUM(H24,H30,H37,H44,H52,H56,H62,H68,H75,H79,H89)</f>
        <v>#DIV/0!</v>
      </c>
      <c r="I90" s="5"/>
    </row>
  </sheetData>
  <autoFilter ref="G17:G90"/>
  <mergeCells count="1">
    <mergeCell ref="A2:C1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Tulokset_painotettu_rivivalitsin">
                <anchor moveWithCells="1" sizeWithCells="1">
                  <from>
                    <xdr:col>3</xdr:col>
                    <xdr:colOff>514350</xdr:colOff>
                    <xdr:row>10</xdr:row>
                    <xdr:rowOff>152400</xdr:rowOff>
                  </from>
                  <to>
                    <xdr:col>5</xdr:col>
                    <xdr:colOff>485775</xdr:colOff>
                    <xdr:row>13</xdr:row>
                    <xdr:rowOff>114300</xdr:rowOff>
                  </to>
                </anchor>
              </controlPr>
            </control>
          </mc:Choice>
        </mc:AlternateContent>
        <mc:AlternateContent xmlns:mc="http://schemas.openxmlformats.org/markup-compatibility/2006">
          <mc:Choice Requires="x14">
            <control shapeId="18437" r:id="rId5" name="Button 5">
              <controlPr defaultSize="0" print="0" autoFill="0" autoPict="0" macro="[0]!Tulokset_painotettu_palautus">
                <anchor moveWithCells="1" sizeWithCells="1">
                  <from>
                    <xdr:col>5</xdr:col>
                    <xdr:colOff>733425</xdr:colOff>
                    <xdr:row>10</xdr:row>
                    <xdr:rowOff>161925</xdr:rowOff>
                  </from>
                  <to>
                    <xdr:col>7</xdr:col>
                    <xdr:colOff>657225</xdr:colOff>
                    <xdr:row>13</xdr:row>
                    <xdr:rowOff>133350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ul10"/>
  <dimension ref="A1:BP88"/>
  <sheetViews>
    <sheetView zoomScaleNormal="100" workbookViewId="0">
      <pane xSplit="3" topLeftCell="D1" activePane="topRight" state="frozen"/>
      <selection pane="topRight" activeCell="D23" sqref="D23"/>
    </sheetView>
  </sheetViews>
  <sheetFormatPr defaultRowHeight="12.75" x14ac:dyDescent="0.2"/>
  <cols>
    <col min="1" max="2" width="5.7109375" customWidth="1"/>
    <col min="3" max="3" width="44.5703125" bestFit="1" customWidth="1"/>
    <col min="4" max="8" width="13.7109375" customWidth="1"/>
    <col min="9" max="10" width="13.7109375" style="341" customWidth="1"/>
    <col min="11" max="11" width="19.5703125" bestFit="1" customWidth="1"/>
    <col min="12" max="12" width="19.28515625" style="341" customWidth="1"/>
    <col min="13" max="13" width="19.28515625" customWidth="1"/>
    <col min="15" max="19" width="13.7109375" customWidth="1"/>
    <col min="20" max="21" width="13.7109375" style="341" customWidth="1"/>
    <col min="22" max="22" width="19.5703125" bestFit="1" customWidth="1"/>
    <col min="23" max="23" width="19.28515625" style="341" customWidth="1"/>
    <col min="24" max="24" width="19.28515625" customWidth="1"/>
    <col min="25" max="25" width="9.140625" style="106"/>
    <col min="26" max="30" width="13.7109375" customWidth="1"/>
    <col min="31" max="32" width="13.7109375" style="341" customWidth="1"/>
    <col min="33" max="33" width="19.5703125" bestFit="1" customWidth="1"/>
    <col min="34" max="34" width="19.28515625" style="341" customWidth="1"/>
    <col min="35" max="35" width="19.28515625" customWidth="1"/>
    <col min="36" max="36" width="9.140625" style="106"/>
    <col min="37" max="41" width="13.7109375" customWidth="1"/>
    <col min="42" max="43" width="13.7109375" style="341" customWidth="1"/>
    <col min="44" max="44" width="19.5703125" bestFit="1" customWidth="1"/>
    <col min="45" max="45" width="19.28515625" style="341" customWidth="1"/>
    <col min="46" max="46" width="19.28515625" customWidth="1"/>
    <col min="47" max="47" width="9.140625" style="106"/>
    <col min="48" max="52" width="13.7109375" customWidth="1"/>
    <col min="53" max="54" width="13.7109375" style="341" customWidth="1"/>
    <col min="55" max="55" width="19.5703125" bestFit="1" customWidth="1"/>
    <col min="56" max="56" width="19.28515625" style="341" customWidth="1"/>
    <col min="57" max="57" width="19.28515625" customWidth="1"/>
    <col min="58" max="58" width="9.140625" style="106"/>
    <col min="59" max="63" width="13.7109375" customWidth="1"/>
    <col min="64" max="65" width="13.7109375" style="341" customWidth="1"/>
    <col min="66" max="66" width="19.5703125" bestFit="1" customWidth="1"/>
    <col min="67" max="67" width="19.28515625" style="341" customWidth="1"/>
    <col min="68" max="68" width="19.28515625" customWidth="1"/>
  </cols>
  <sheetData>
    <row r="1" spans="1:68" x14ac:dyDescent="0.2">
      <c r="A1" s="95"/>
      <c r="B1" s="95"/>
      <c r="C1" s="95"/>
    </row>
    <row r="2" spans="1:68" ht="12.75" customHeight="1" x14ac:dyDescent="0.2">
      <c r="A2" s="578" t="s">
        <v>153</v>
      </c>
      <c r="B2" s="569"/>
      <c r="C2" s="570"/>
    </row>
    <row r="3" spans="1:68" x14ac:dyDescent="0.2">
      <c r="A3" s="571"/>
      <c r="B3" s="572"/>
      <c r="C3" s="573"/>
    </row>
    <row r="4" spans="1:68" x14ac:dyDescent="0.2">
      <c r="A4" s="571"/>
      <c r="B4" s="572"/>
      <c r="C4" s="573"/>
    </row>
    <row r="5" spans="1:68" x14ac:dyDescent="0.2">
      <c r="A5" s="571"/>
      <c r="B5" s="572"/>
      <c r="C5" s="573"/>
    </row>
    <row r="6" spans="1:68" x14ac:dyDescent="0.2">
      <c r="A6" s="571"/>
      <c r="B6" s="572"/>
      <c r="C6" s="573"/>
    </row>
    <row r="7" spans="1:68" x14ac:dyDescent="0.2">
      <c r="A7" s="571"/>
      <c r="B7" s="572"/>
      <c r="C7" s="573"/>
    </row>
    <row r="8" spans="1:68" x14ac:dyDescent="0.2">
      <c r="A8" s="571"/>
      <c r="B8" s="572"/>
      <c r="C8" s="573"/>
    </row>
    <row r="9" spans="1:68" x14ac:dyDescent="0.2">
      <c r="A9" s="574"/>
      <c r="B9" s="575"/>
      <c r="C9" s="576"/>
    </row>
    <row r="10" spans="1:68" x14ac:dyDescent="0.2">
      <c r="A10" s="226"/>
      <c r="B10" s="226"/>
      <c r="C10" s="226"/>
    </row>
    <row r="11" spans="1:68" x14ac:dyDescent="0.2">
      <c r="A11" s="95"/>
      <c r="B11" s="95"/>
      <c r="C11" s="95"/>
      <c r="D11" s="12" t="s">
        <v>99</v>
      </c>
      <c r="O11" s="12" t="s">
        <v>85</v>
      </c>
      <c r="Z11" s="12" t="s">
        <v>86</v>
      </c>
      <c r="AK11" s="12" t="s">
        <v>87</v>
      </c>
      <c r="AL11" s="58"/>
      <c r="AM11" s="58"/>
      <c r="AN11" s="58"/>
      <c r="AO11" s="58"/>
      <c r="AR11" s="58"/>
      <c r="AT11" s="58"/>
      <c r="AV11" s="12" t="s">
        <v>88</v>
      </c>
      <c r="AW11" s="58"/>
      <c r="AX11" s="58"/>
      <c r="AY11" s="58"/>
      <c r="AZ11" s="58"/>
      <c r="BC11" s="58"/>
      <c r="BE11" s="58"/>
      <c r="BG11" s="12" t="s">
        <v>89</v>
      </c>
      <c r="BH11" s="58"/>
      <c r="BI11" s="58"/>
      <c r="BJ11" s="58"/>
      <c r="BK11" s="58"/>
      <c r="BN11" s="58"/>
      <c r="BP11" s="58"/>
    </row>
    <row r="12" spans="1:68" ht="13.5" thickBot="1" x14ac:dyDescent="0.25">
      <c r="A12" s="95"/>
      <c r="B12" s="95"/>
      <c r="C12" s="95"/>
      <c r="AK12" s="58"/>
      <c r="AL12" s="58"/>
      <c r="AM12" s="58"/>
      <c r="AN12" s="58"/>
      <c r="AO12" s="58"/>
      <c r="AR12" s="58"/>
      <c r="AT12" s="58"/>
      <c r="AV12" s="58"/>
      <c r="AW12" s="58"/>
      <c r="AX12" s="58"/>
      <c r="AY12" s="58"/>
      <c r="AZ12" s="58"/>
      <c r="BC12" s="58"/>
      <c r="BE12" s="58"/>
      <c r="BG12" s="58"/>
      <c r="BH12" s="58"/>
      <c r="BI12" s="58"/>
      <c r="BJ12" s="58"/>
      <c r="BK12" s="58"/>
      <c r="BN12" s="58"/>
      <c r="BP12" s="58"/>
    </row>
    <row r="13" spans="1:68" x14ac:dyDescent="0.2">
      <c r="A13" s="95"/>
      <c r="B13" s="95"/>
      <c r="C13" s="95"/>
      <c r="D13" s="84" t="s">
        <v>4</v>
      </c>
      <c r="E13" s="85" t="s">
        <v>5</v>
      </c>
      <c r="F13" s="85" t="s">
        <v>0</v>
      </c>
      <c r="G13" s="85" t="s">
        <v>6</v>
      </c>
      <c r="H13" s="85" t="s">
        <v>7</v>
      </c>
      <c r="I13" s="342" t="s">
        <v>1</v>
      </c>
      <c r="J13" s="342" t="s">
        <v>154</v>
      </c>
      <c r="K13" s="86" t="s">
        <v>8</v>
      </c>
      <c r="L13" s="342" t="s">
        <v>2</v>
      </c>
      <c r="M13" s="87" t="s">
        <v>3</v>
      </c>
      <c r="O13" s="84" t="s">
        <v>4</v>
      </c>
      <c r="P13" s="85" t="s">
        <v>5</v>
      </c>
      <c r="Q13" s="85" t="s">
        <v>0</v>
      </c>
      <c r="R13" s="85" t="s">
        <v>6</v>
      </c>
      <c r="S13" s="85" t="s">
        <v>7</v>
      </c>
      <c r="T13" s="342" t="s">
        <v>1</v>
      </c>
      <c r="U13" s="342" t="s">
        <v>154</v>
      </c>
      <c r="V13" s="86" t="s">
        <v>8</v>
      </c>
      <c r="W13" s="342" t="s">
        <v>2</v>
      </c>
      <c r="X13" s="87" t="s">
        <v>3</v>
      </c>
      <c r="Z13" s="84" t="s">
        <v>4</v>
      </c>
      <c r="AA13" s="85" t="s">
        <v>5</v>
      </c>
      <c r="AB13" s="85" t="s">
        <v>0</v>
      </c>
      <c r="AC13" s="85" t="s">
        <v>6</v>
      </c>
      <c r="AD13" s="85" t="s">
        <v>7</v>
      </c>
      <c r="AE13" s="342" t="s">
        <v>1</v>
      </c>
      <c r="AF13" s="342" t="s">
        <v>154</v>
      </c>
      <c r="AG13" s="86" t="s">
        <v>8</v>
      </c>
      <c r="AH13" s="342" t="s">
        <v>2</v>
      </c>
      <c r="AI13" s="87" t="s">
        <v>3</v>
      </c>
      <c r="AK13" s="84" t="s">
        <v>4</v>
      </c>
      <c r="AL13" s="85" t="s">
        <v>5</v>
      </c>
      <c r="AM13" s="85" t="s">
        <v>0</v>
      </c>
      <c r="AN13" s="85" t="s">
        <v>6</v>
      </c>
      <c r="AO13" s="85" t="s">
        <v>7</v>
      </c>
      <c r="AP13" s="342" t="s">
        <v>1</v>
      </c>
      <c r="AQ13" s="342" t="s">
        <v>154</v>
      </c>
      <c r="AR13" s="86" t="s">
        <v>8</v>
      </c>
      <c r="AS13" s="342" t="s">
        <v>2</v>
      </c>
      <c r="AT13" s="87" t="s">
        <v>3</v>
      </c>
      <c r="AV13" s="337" t="s">
        <v>4</v>
      </c>
      <c r="AW13" s="338" t="s">
        <v>5</v>
      </c>
      <c r="AX13" s="338" t="s">
        <v>0</v>
      </c>
      <c r="AY13" s="338" t="s">
        <v>6</v>
      </c>
      <c r="AZ13" s="338" t="s">
        <v>7</v>
      </c>
      <c r="BA13" s="342" t="s">
        <v>1</v>
      </c>
      <c r="BB13" s="342" t="s">
        <v>154</v>
      </c>
      <c r="BC13" s="339" t="s">
        <v>8</v>
      </c>
      <c r="BD13" s="342" t="s">
        <v>2</v>
      </c>
      <c r="BE13" s="340" t="s">
        <v>3</v>
      </c>
      <c r="BF13" s="62"/>
      <c r="BG13" s="337" t="s">
        <v>4</v>
      </c>
      <c r="BH13" s="338" t="s">
        <v>5</v>
      </c>
      <c r="BI13" s="338" t="s">
        <v>0</v>
      </c>
      <c r="BJ13" s="338" t="s">
        <v>6</v>
      </c>
      <c r="BK13" s="338" t="s">
        <v>7</v>
      </c>
      <c r="BL13" s="342" t="s">
        <v>1</v>
      </c>
      <c r="BM13" s="342" t="s">
        <v>154</v>
      </c>
      <c r="BN13" s="339" t="s">
        <v>8</v>
      </c>
      <c r="BO13" s="342" t="s">
        <v>2</v>
      </c>
      <c r="BP13" s="340" t="s">
        <v>3</v>
      </c>
    </row>
    <row r="14" spans="1:68" ht="38.25" x14ac:dyDescent="0.2">
      <c r="A14" s="453" t="s">
        <v>119</v>
      </c>
      <c r="B14" s="453" t="s">
        <v>120</v>
      </c>
      <c r="C14" s="494" t="s">
        <v>121</v>
      </c>
      <c r="D14" s="91" t="s">
        <v>63</v>
      </c>
      <c r="E14" s="92" t="s">
        <v>62</v>
      </c>
      <c r="F14" s="92" t="s">
        <v>61</v>
      </c>
      <c r="G14" s="92" t="s">
        <v>60</v>
      </c>
      <c r="H14" s="92" t="s">
        <v>59</v>
      </c>
      <c r="I14" s="343" t="s">
        <v>156</v>
      </c>
      <c r="J14" s="343" t="s">
        <v>135</v>
      </c>
      <c r="K14" s="508" t="s">
        <v>145</v>
      </c>
      <c r="L14" s="343" t="s">
        <v>155</v>
      </c>
      <c r="M14" s="93" t="s">
        <v>83</v>
      </c>
      <c r="O14" s="91" t="s">
        <v>63</v>
      </c>
      <c r="P14" s="92" t="s">
        <v>62</v>
      </c>
      <c r="Q14" s="92" t="s">
        <v>61</v>
      </c>
      <c r="R14" s="92" t="s">
        <v>60</v>
      </c>
      <c r="S14" s="92" t="s">
        <v>59</v>
      </c>
      <c r="T14" s="343" t="s">
        <v>156</v>
      </c>
      <c r="U14" s="343" t="s">
        <v>135</v>
      </c>
      <c r="V14" s="508" t="s">
        <v>145</v>
      </c>
      <c r="W14" s="343" t="s">
        <v>155</v>
      </c>
      <c r="X14" s="93" t="s">
        <v>83</v>
      </c>
      <c r="Z14" s="91" t="s">
        <v>63</v>
      </c>
      <c r="AA14" s="92" t="s">
        <v>62</v>
      </c>
      <c r="AB14" s="92" t="s">
        <v>61</v>
      </c>
      <c r="AC14" s="92" t="s">
        <v>60</v>
      </c>
      <c r="AD14" s="92" t="s">
        <v>59</v>
      </c>
      <c r="AE14" s="343" t="s">
        <v>156</v>
      </c>
      <c r="AF14" s="343" t="s">
        <v>135</v>
      </c>
      <c r="AG14" s="508" t="s">
        <v>145</v>
      </c>
      <c r="AH14" s="343" t="s">
        <v>155</v>
      </c>
      <c r="AI14" s="93" t="s">
        <v>83</v>
      </c>
      <c r="AK14" s="91" t="s">
        <v>63</v>
      </c>
      <c r="AL14" s="92" t="s">
        <v>62</v>
      </c>
      <c r="AM14" s="92" t="s">
        <v>61</v>
      </c>
      <c r="AN14" s="92" t="s">
        <v>60</v>
      </c>
      <c r="AO14" s="92" t="s">
        <v>59</v>
      </c>
      <c r="AP14" s="343" t="s">
        <v>156</v>
      </c>
      <c r="AQ14" s="343" t="s">
        <v>135</v>
      </c>
      <c r="AR14" s="508" t="s">
        <v>145</v>
      </c>
      <c r="AS14" s="343" t="s">
        <v>155</v>
      </c>
      <c r="AT14" s="93" t="s">
        <v>83</v>
      </c>
      <c r="AV14" s="91" t="s">
        <v>63</v>
      </c>
      <c r="AW14" s="92" t="s">
        <v>62</v>
      </c>
      <c r="AX14" s="92" t="s">
        <v>61</v>
      </c>
      <c r="AY14" s="92" t="s">
        <v>60</v>
      </c>
      <c r="AZ14" s="92" t="s">
        <v>59</v>
      </c>
      <c r="BA14" s="343" t="s">
        <v>156</v>
      </c>
      <c r="BB14" s="343" t="s">
        <v>135</v>
      </c>
      <c r="BC14" s="508" t="s">
        <v>145</v>
      </c>
      <c r="BD14" s="343" t="s">
        <v>155</v>
      </c>
      <c r="BE14" s="93" t="s">
        <v>83</v>
      </c>
      <c r="BF14" s="62"/>
      <c r="BG14" s="91" t="s">
        <v>63</v>
      </c>
      <c r="BH14" s="92" t="s">
        <v>62</v>
      </c>
      <c r="BI14" s="92" t="s">
        <v>61</v>
      </c>
      <c r="BJ14" s="92" t="s">
        <v>60</v>
      </c>
      <c r="BK14" s="92" t="s">
        <v>59</v>
      </c>
      <c r="BL14" s="343" t="s">
        <v>156</v>
      </c>
      <c r="BM14" s="343" t="s">
        <v>135</v>
      </c>
      <c r="BN14" s="508" t="s">
        <v>145</v>
      </c>
      <c r="BO14" s="343" t="s">
        <v>155</v>
      </c>
      <c r="BP14" s="93" t="s">
        <v>83</v>
      </c>
    </row>
    <row r="15" spans="1:68" x14ac:dyDescent="0.2">
      <c r="A15" s="293" t="s">
        <v>53</v>
      </c>
      <c r="B15" s="170"/>
      <c r="C15" s="170"/>
      <c r="D15" s="88">
        <f>MIN('Tilast. tunnusluvut työstö'!D16:IS16)</f>
        <v>0</v>
      </c>
      <c r="E15" s="1">
        <f>MAX('Tilast. tunnusluvut työstö'!D16:IS16)</f>
        <v>0</v>
      </c>
      <c r="F15" s="1" t="e">
        <f>AVERAGE('Tilast. tunnusluvut työstö'!D16:IS16)</f>
        <v>#DIV/0!</v>
      </c>
      <c r="G15" s="14" t="e">
        <f>MEDIAN('Tilast. tunnusluvut työstö'!D16:IS16)</f>
        <v>#NUM!</v>
      </c>
      <c r="H15" s="14" t="e">
        <f>_xlfn.STDEV.P('Tilast. tunnusluvut työstö'!D16:IS16)</f>
        <v>#DIV/0!</v>
      </c>
      <c r="I15" s="344" t="e">
        <f>H15/F15</f>
        <v>#DIV/0!</v>
      </c>
      <c r="J15" s="509">
        <f>'Osite 1'!D16+'Osite 2'!D16+'Osite 3'!D16+'Osite 4'!D16+'Osite 5'!D16</f>
        <v>0</v>
      </c>
      <c r="K15" s="13" t="e">
        <f t="shared" ref="K15:K46" si="0">TINV(0.05,(J15-1))</f>
        <v>#NUM!</v>
      </c>
      <c r="L15" s="348" t="e">
        <f>K15*(I15/SQRT(J15))</f>
        <v>#NUM!</v>
      </c>
      <c r="M15" s="89" t="e">
        <f t="shared" ref="M15:M46" si="1">L15*F15</f>
        <v>#NUM!</v>
      </c>
      <c r="O15" s="353">
        <f>MIN('Tilast. tunnusluvut työstö'!D16:BA16)</f>
        <v>0</v>
      </c>
      <c r="P15" s="14">
        <f>MAX('Tilast. tunnusluvut työstö'!D16:BA16)</f>
        <v>0</v>
      </c>
      <c r="Q15" s="14" t="e">
        <f>AVERAGE('Tilast. tunnusluvut työstö'!D16:BA16)</f>
        <v>#DIV/0!</v>
      </c>
      <c r="R15" s="14" t="e">
        <f>MEDIAN('Tilast. tunnusluvut työstö'!D16:BA16)</f>
        <v>#NUM!</v>
      </c>
      <c r="S15" s="14" t="e">
        <f>_xlfn.STDEV.P('Tilast. tunnusluvut työstö'!D16:BA16)</f>
        <v>#DIV/0!</v>
      </c>
      <c r="T15" s="90" t="e">
        <f>S15/Q15</f>
        <v>#DIV/0!</v>
      </c>
      <c r="U15" s="512">
        <f>'Osite 1'!D16</f>
        <v>0</v>
      </c>
      <c r="V15" s="14" t="e">
        <f>TINV(0.05,(U15-1))</f>
        <v>#NUM!</v>
      </c>
      <c r="W15" s="348" t="e">
        <f>V15*(T15/SQRT(U15))</f>
        <v>#NUM!</v>
      </c>
      <c r="X15" s="89" t="e">
        <f t="shared" ref="X15" si="2">W15*Q15</f>
        <v>#NUM!</v>
      </c>
      <c r="Z15" s="353">
        <f>MIN('Tilast. tunnusluvut työstö'!BB16:CY16)</f>
        <v>0</v>
      </c>
      <c r="AA15" s="14">
        <f>MAX('Tilast. tunnusluvut työstö'!BB16:CY16)</f>
        <v>0</v>
      </c>
      <c r="AB15" s="14" t="e">
        <f>AVERAGE('Tilast. tunnusluvut työstö'!BB16:CY16)</f>
        <v>#DIV/0!</v>
      </c>
      <c r="AC15" s="14" t="e">
        <f>MEDIAN('Tilast. tunnusluvut työstö'!BB16:CY16)</f>
        <v>#NUM!</v>
      </c>
      <c r="AD15" s="14" t="e">
        <f>_xlfn.STDEV.P('Tilast. tunnusluvut työstö'!BB16:CY16)</f>
        <v>#DIV/0!</v>
      </c>
      <c r="AE15" s="90" t="e">
        <f>AD15/AB15</f>
        <v>#DIV/0!</v>
      </c>
      <c r="AF15" s="512">
        <f>'Osite 2'!D16</f>
        <v>0</v>
      </c>
      <c r="AG15" s="14" t="e">
        <f>TINV(0.05,(AF15-1))</f>
        <v>#NUM!</v>
      </c>
      <c r="AH15" s="348" t="e">
        <f>AG15*(AE15/SQRT(AF15))</f>
        <v>#NUM!</v>
      </c>
      <c r="AI15" s="89" t="e">
        <f t="shared" ref="AI15" si="3">AH15*AB15</f>
        <v>#NUM!</v>
      </c>
      <c r="AK15" s="353">
        <f>MIN('Tilast. tunnusluvut työstö'!CZ16:EW16)</f>
        <v>0</v>
      </c>
      <c r="AL15" s="14">
        <f>MAX('Tilast. tunnusluvut työstö'!CZ16:EW16)</f>
        <v>0</v>
      </c>
      <c r="AM15" s="14" t="e">
        <f>AVERAGE('Tilast. tunnusluvut työstö'!CZ16:EW16)</f>
        <v>#DIV/0!</v>
      </c>
      <c r="AN15" s="14" t="e">
        <f>MEDIAN('Tilast. tunnusluvut työstö'!CZ16:EW16)</f>
        <v>#NUM!</v>
      </c>
      <c r="AO15" s="14" t="e">
        <f>_xlfn.STDEV.P('Tilast. tunnusluvut työstö'!CZ16:EW16)</f>
        <v>#DIV/0!</v>
      </c>
      <c r="AP15" s="90" t="e">
        <f>AO15/AM15</f>
        <v>#DIV/0!</v>
      </c>
      <c r="AQ15" s="512">
        <f>'Osite 3'!D16</f>
        <v>0</v>
      </c>
      <c r="AR15" s="13" t="e">
        <f t="shared" ref="AR15:AR78" si="4">TINV(0.05,(AQ15-1))</f>
        <v>#NUM!</v>
      </c>
      <c r="AS15" s="348" t="e">
        <f>AR15*(AP15/SQRT(AQ15))</f>
        <v>#NUM!</v>
      </c>
      <c r="AT15" s="89" t="e">
        <f t="shared" ref="AT15" si="5">AS15*AM15</f>
        <v>#NUM!</v>
      </c>
      <c r="AV15" s="353">
        <f>MIN('Tilast. tunnusluvut työstö'!EX16:GU16)</f>
        <v>0</v>
      </c>
      <c r="AW15" s="14">
        <f>MAX('Tilast. tunnusluvut työstö'!EX16:GU16)</f>
        <v>0</v>
      </c>
      <c r="AX15" s="14" t="e">
        <f>AVERAGE('Tilast. tunnusluvut työstö'!EX16:GU16)</f>
        <v>#DIV/0!</v>
      </c>
      <c r="AY15" s="14" t="e">
        <f>MEDIAN('Tilast. tunnusluvut työstö'!EX16:GU16)</f>
        <v>#NUM!</v>
      </c>
      <c r="AZ15" s="14" t="e">
        <f>_xlfn.STDEV.P('Tilast. tunnusluvut työstö'!EX16:GU16)</f>
        <v>#DIV/0!</v>
      </c>
      <c r="BA15" s="90" t="e">
        <f>AZ15/AX15</f>
        <v>#DIV/0!</v>
      </c>
      <c r="BB15" s="512">
        <f>'Osite 4'!D16</f>
        <v>0</v>
      </c>
      <c r="BC15" s="13" t="e">
        <f t="shared" ref="BC15:BC78" si="6">TINV(0.05,(BB15-1))</f>
        <v>#NUM!</v>
      </c>
      <c r="BD15" s="348" t="e">
        <f>BC15*(BA15/SQRT(BB15))</f>
        <v>#NUM!</v>
      </c>
      <c r="BE15" s="89" t="e">
        <f t="shared" ref="BE15" si="7">BD15*AX15</f>
        <v>#NUM!</v>
      </c>
      <c r="BF15" s="62"/>
      <c r="BG15" s="353">
        <f>MIN('Tilast. tunnusluvut työstö'!GV16:IS16)</f>
        <v>0</v>
      </c>
      <c r="BH15" s="14">
        <f>MAX('Tilast. tunnusluvut työstö'!GV16:IS16)</f>
        <v>0</v>
      </c>
      <c r="BI15" s="14" t="e">
        <f>AVERAGE('Tilast. tunnusluvut työstö'!GV16:IS16)</f>
        <v>#DIV/0!</v>
      </c>
      <c r="BJ15" s="14" t="e">
        <f>MEDIAN('Tilast. tunnusluvut työstö'!GV16:IS16)</f>
        <v>#NUM!</v>
      </c>
      <c r="BK15" s="14" t="e">
        <f>_xlfn.STDEV.P('Tilast. tunnusluvut työstö'!GV16:IS16)</f>
        <v>#DIV/0!</v>
      </c>
      <c r="BL15" s="90" t="e">
        <f>BK15/BI15</f>
        <v>#DIV/0!</v>
      </c>
      <c r="BM15" s="512">
        <f>'Osite 5'!D16</f>
        <v>0</v>
      </c>
      <c r="BN15" s="13" t="e">
        <f t="shared" ref="BN15:BN78" si="8">TINV(0.05,(BM15-1))</f>
        <v>#NUM!</v>
      </c>
      <c r="BO15" s="348" t="e">
        <f>BN15*(BL15/SQRT(BM15))</f>
        <v>#NUM!</v>
      </c>
      <c r="BP15" s="89" t="e">
        <f t="shared" ref="BP15" si="9">BO15*BI15</f>
        <v>#NUM!</v>
      </c>
    </row>
    <row r="16" spans="1:68" ht="12.75" customHeight="1" x14ac:dyDescent="0.2">
      <c r="A16" s="294"/>
      <c r="B16" s="111" t="s">
        <v>9</v>
      </c>
      <c r="C16" s="207"/>
      <c r="D16" s="88">
        <f>MIN('Tilast. tunnusluvut työstö'!D17:IS17)</f>
        <v>0</v>
      </c>
      <c r="E16" s="1">
        <f>MAX('Tilast. tunnusluvut työstö'!D17:IS17)</f>
        <v>0</v>
      </c>
      <c r="F16" s="1" t="e">
        <f>AVERAGE('Tilast. tunnusluvut työstö'!D17:IS17)</f>
        <v>#DIV/0!</v>
      </c>
      <c r="G16" s="14" t="e">
        <f>MEDIAN('Tilast. tunnusluvut työstö'!D17:IS17)</f>
        <v>#NUM!</v>
      </c>
      <c r="H16" s="14" t="e">
        <f>_xlfn.STDEV.P('Tilast. tunnusluvut työstö'!D17:IS17)</f>
        <v>#DIV/0!</v>
      </c>
      <c r="I16" s="344" t="e">
        <f t="shared" ref="I16:I79" si="10">H16/F16</f>
        <v>#DIV/0!</v>
      </c>
      <c r="J16" s="509">
        <f>'Osite 1'!D17+'Osite 2'!D17+'Osite 3'!D17+'Osite 4'!D17+'Osite 5'!D17</f>
        <v>0</v>
      </c>
      <c r="K16" s="13" t="e">
        <f t="shared" si="0"/>
        <v>#NUM!</v>
      </c>
      <c r="L16" s="348" t="e">
        <f>K16*I16/SQRT(J16)</f>
        <v>#NUM!</v>
      </c>
      <c r="M16" s="89" t="e">
        <f t="shared" si="1"/>
        <v>#NUM!</v>
      </c>
      <c r="O16" s="353">
        <f>MIN('Tilast. tunnusluvut työstö'!D17:BA17)</f>
        <v>0</v>
      </c>
      <c r="P16" s="14">
        <f>MAX('Tilast. tunnusluvut työstö'!D17:BA17)</f>
        <v>0</v>
      </c>
      <c r="Q16" s="14" t="e">
        <f>AVERAGE('Tilast. tunnusluvut työstö'!D17:BA17)</f>
        <v>#DIV/0!</v>
      </c>
      <c r="R16" s="14" t="e">
        <f>MEDIAN('Tilast. tunnusluvut työstö'!D17:BA17)</f>
        <v>#NUM!</v>
      </c>
      <c r="S16" s="14" t="e">
        <f>_xlfn.STDEV.P('Tilast. tunnusluvut työstö'!D17:BA17)</f>
        <v>#DIV/0!</v>
      </c>
      <c r="T16" s="90" t="e">
        <f t="shared" ref="T16:T84" si="11">S16/Q16</f>
        <v>#DIV/0!</v>
      </c>
      <c r="U16" s="512">
        <f>'Osite 1'!D17</f>
        <v>0</v>
      </c>
      <c r="V16" s="14" t="e">
        <f t="shared" ref="V16:V79" si="12">TINV(0.05,(U16-1))</f>
        <v>#NUM!</v>
      </c>
      <c r="W16" s="348" t="e">
        <f t="shared" ref="W16:W79" si="13">V16*(T16/SQRT(U16))</f>
        <v>#NUM!</v>
      </c>
      <c r="X16" s="89" t="e">
        <f t="shared" ref="X16:X79" si="14">W16*Q16</f>
        <v>#NUM!</v>
      </c>
      <c r="Z16" s="353">
        <f>MIN('Tilast. tunnusluvut työstö'!BB17:CY17)</f>
        <v>0</v>
      </c>
      <c r="AA16" s="14">
        <f>MAX('Tilast. tunnusluvut työstö'!BB17:CY17)</f>
        <v>0</v>
      </c>
      <c r="AB16" s="14" t="e">
        <f>AVERAGE('Tilast. tunnusluvut työstö'!BB17:CY17)</f>
        <v>#DIV/0!</v>
      </c>
      <c r="AC16" s="14" t="e">
        <f>MEDIAN('Tilast. tunnusluvut työstö'!BB17:CY17)</f>
        <v>#NUM!</v>
      </c>
      <c r="AD16" s="14" t="e">
        <f>_xlfn.STDEV.P('Tilast. tunnusluvut työstö'!BB17:CY17)</f>
        <v>#DIV/0!</v>
      </c>
      <c r="AE16" s="90" t="e">
        <f t="shared" ref="AE16:AE84" si="15">AD16/AB16</f>
        <v>#DIV/0!</v>
      </c>
      <c r="AF16" s="512">
        <f>'Osite 2'!D17</f>
        <v>0</v>
      </c>
      <c r="AG16" s="14" t="e">
        <f t="shared" ref="AG16:AG79" si="16">TINV(0.05,(AF16-1))</f>
        <v>#NUM!</v>
      </c>
      <c r="AH16" s="348" t="e">
        <f t="shared" ref="AH16:AH79" si="17">AG16*(AE16/SQRT(AF16))</f>
        <v>#NUM!</v>
      </c>
      <c r="AI16" s="89" t="e">
        <f t="shared" ref="AI16:AI79" si="18">AH16*AB16</f>
        <v>#NUM!</v>
      </c>
      <c r="AK16" s="353">
        <f>MIN('Tilast. tunnusluvut työstö'!CZ17:EW17)</f>
        <v>0</v>
      </c>
      <c r="AL16" s="14">
        <f>MAX('Tilast. tunnusluvut työstö'!CZ17:EW17)</f>
        <v>0</v>
      </c>
      <c r="AM16" s="14" t="e">
        <f>AVERAGE('Tilast. tunnusluvut työstö'!CZ17:EW17)</f>
        <v>#DIV/0!</v>
      </c>
      <c r="AN16" s="14" t="e">
        <f>MEDIAN('Tilast. tunnusluvut työstö'!CZ17:EW17)</f>
        <v>#NUM!</v>
      </c>
      <c r="AO16" s="14" t="e">
        <f>_xlfn.STDEV.P('Tilast. tunnusluvut työstö'!CZ17:EW17)</f>
        <v>#DIV/0!</v>
      </c>
      <c r="AP16" s="90" t="e">
        <f t="shared" ref="AP16:AP84" si="19">AO16/AM16</f>
        <v>#DIV/0!</v>
      </c>
      <c r="AQ16" s="512">
        <f>'Osite 3'!D17</f>
        <v>0</v>
      </c>
      <c r="AR16" s="13" t="e">
        <f t="shared" si="4"/>
        <v>#NUM!</v>
      </c>
      <c r="AS16" s="348" t="e">
        <f t="shared" ref="AS16:AS79" si="20">AR16*(AP16/SQRT(AQ16))</f>
        <v>#NUM!</v>
      </c>
      <c r="AT16" s="89" t="e">
        <f t="shared" ref="AT16:AT79" si="21">AS16*AM16</f>
        <v>#NUM!</v>
      </c>
      <c r="AV16" s="353">
        <f>MIN('Tilast. tunnusluvut työstö'!EX17:GU17)</f>
        <v>0</v>
      </c>
      <c r="AW16" s="14">
        <f>MAX('Tilast. tunnusluvut työstö'!EX17:GU17)</f>
        <v>0</v>
      </c>
      <c r="AX16" s="14" t="e">
        <f>AVERAGE('Tilast. tunnusluvut työstö'!EX17:GU17)</f>
        <v>#DIV/0!</v>
      </c>
      <c r="AY16" s="14" t="e">
        <f>MEDIAN('Tilast. tunnusluvut työstö'!EX17:GU17)</f>
        <v>#NUM!</v>
      </c>
      <c r="AZ16" s="14" t="e">
        <f>_xlfn.STDEV.P('Tilast. tunnusluvut työstö'!EX17:GU17)</f>
        <v>#DIV/0!</v>
      </c>
      <c r="BA16" s="90" t="e">
        <f t="shared" ref="BA16:BA84" si="22">AZ16/AX16</f>
        <v>#DIV/0!</v>
      </c>
      <c r="BB16" s="512">
        <f>'Osite 4'!D17</f>
        <v>0</v>
      </c>
      <c r="BC16" s="13" t="e">
        <f t="shared" si="6"/>
        <v>#NUM!</v>
      </c>
      <c r="BD16" s="348" t="e">
        <f t="shared" ref="BD16:BD79" si="23">BC16*(BA16/SQRT(BB16))</f>
        <v>#NUM!</v>
      </c>
      <c r="BE16" s="89" t="e">
        <f t="shared" ref="BE16:BE79" si="24">BD16*AX16</f>
        <v>#NUM!</v>
      </c>
      <c r="BF16" s="62"/>
      <c r="BG16" s="353">
        <f>MIN('Tilast. tunnusluvut työstö'!GV17:IS17)</f>
        <v>0</v>
      </c>
      <c r="BH16" s="14">
        <f>MAX('Tilast. tunnusluvut työstö'!GV17:IS17)</f>
        <v>0</v>
      </c>
      <c r="BI16" s="14" t="e">
        <f>AVERAGE('Tilast. tunnusluvut työstö'!GV17:IS17)</f>
        <v>#DIV/0!</v>
      </c>
      <c r="BJ16" s="14" t="e">
        <f>MEDIAN('Tilast. tunnusluvut työstö'!GV17:IS17)</f>
        <v>#NUM!</v>
      </c>
      <c r="BK16" s="14" t="e">
        <f>_xlfn.STDEV.P('Tilast. tunnusluvut työstö'!GV17:IS17)</f>
        <v>#DIV/0!</v>
      </c>
      <c r="BL16" s="90" t="e">
        <f t="shared" ref="BL16:BL84" si="25">BK16/BI16</f>
        <v>#DIV/0!</v>
      </c>
      <c r="BM16" s="512">
        <f>'Osite 5'!D17</f>
        <v>0</v>
      </c>
      <c r="BN16" s="13" t="e">
        <f t="shared" si="8"/>
        <v>#NUM!</v>
      </c>
      <c r="BO16" s="348" t="e">
        <f t="shared" ref="BO16:BO79" si="26">BN16*(BL16/SQRT(BM16))</f>
        <v>#NUM!</v>
      </c>
      <c r="BP16" s="89" t="e">
        <f t="shared" ref="BP16:BP79" si="27">BO16*BI16</f>
        <v>#NUM!</v>
      </c>
    </row>
    <row r="17" spans="1:68" ht="13.5" customHeight="1" x14ac:dyDescent="0.2">
      <c r="A17" s="294"/>
      <c r="B17" s="111" t="s">
        <v>10</v>
      </c>
      <c r="C17" s="207"/>
      <c r="D17" s="88">
        <f>MIN('Tilast. tunnusluvut työstö'!D18:IS18)</f>
        <v>0</v>
      </c>
      <c r="E17" s="1">
        <f>MAX('Tilast. tunnusluvut työstö'!D18:IS18)</f>
        <v>0</v>
      </c>
      <c r="F17" s="1" t="e">
        <f>AVERAGE('Tilast. tunnusluvut työstö'!D18:IS18)</f>
        <v>#DIV/0!</v>
      </c>
      <c r="G17" s="14" t="e">
        <f>MEDIAN('Tilast. tunnusluvut työstö'!D18:IS18)</f>
        <v>#NUM!</v>
      </c>
      <c r="H17" s="14" t="e">
        <f>_xlfn.STDEV.P('Tilast. tunnusluvut työstö'!D18:IS18)</f>
        <v>#DIV/0!</v>
      </c>
      <c r="I17" s="344" t="e">
        <f t="shared" si="10"/>
        <v>#DIV/0!</v>
      </c>
      <c r="J17" s="509">
        <f>'Osite 1'!D18+'Osite 2'!D18+'Osite 3'!D18+'Osite 4'!D18+'Osite 5'!D18</f>
        <v>0</v>
      </c>
      <c r="K17" s="13" t="e">
        <f t="shared" si="0"/>
        <v>#NUM!</v>
      </c>
      <c r="L17" s="348" t="e">
        <f t="shared" ref="L17:L80" si="28">K17*I17/SQRT(J17)</f>
        <v>#NUM!</v>
      </c>
      <c r="M17" s="89" t="e">
        <f t="shared" si="1"/>
        <v>#NUM!</v>
      </c>
      <c r="O17" s="353">
        <f>MIN('Tilast. tunnusluvut työstö'!D18:BA18)</f>
        <v>0</v>
      </c>
      <c r="P17" s="14">
        <f>MAX('Tilast. tunnusluvut työstö'!D18:BA18)</f>
        <v>0</v>
      </c>
      <c r="Q17" s="14" t="e">
        <f>AVERAGE('Tilast. tunnusluvut työstö'!D18:BA18)</f>
        <v>#DIV/0!</v>
      </c>
      <c r="R17" s="14" t="e">
        <f>MEDIAN('Tilast. tunnusluvut työstö'!D18:BA18)</f>
        <v>#NUM!</v>
      </c>
      <c r="S17" s="14" t="e">
        <f>_xlfn.STDEV.P('Tilast. tunnusluvut työstö'!D18:BA18)</f>
        <v>#DIV/0!</v>
      </c>
      <c r="T17" s="90" t="e">
        <f t="shared" si="11"/>
        <v>#DIV/0!</v>
      </c>
      <c r="U17" s="512">
        <f>'Osite 1'!D18</f>
        <v>0</v>
      </c>
      <c r="V17" s="14" t="e">
        <f t="shared" si="12"/>
        <v>#NUM!</v>
      </c>
      <c r="W17" s="348" t="e">
        <f t="shared" si="13"/>
        <v>#NUM!</v>
      </c>
      <c r="X17" s="89" t="e">
        <f t="shared" si="14"/>
        <v>#NUM!</v>
      </c>
      <c r="Z17" s="353">
        <f>MIN('Tilast. tunnusluvut työstö'!BB18:CY18)</f>
        <v>0</v>
      </c>
      <c r="AA17" s="14">
        <f>MAX('Tilast. tunnusluvut työstö'!BB18:CY18)</f>
        <v>0</v>
      </c>
      <c r="AB17" s="14" t="e">
        <f>AVERAGE('Tilast. tunnusluvut työstö'!BB18:CY18)</f>
        <v>#DIV/0!</v>
      </c>
      <c r="AC17" s="14" t="e">
        <f>MEDIAN('Tilast. tunnusluvut työstö'!BB18:CY18)</f>
        <v>#NUM!</v>
      </c>
      <c r="AD17" s="14" t="e">
        <f>_xlfn.STDEV.P('Tilast. tunnusluvut työstö'!BB18:CY18)</f>
        <v>#DIV/0!</v>
      </c>
      <c r="AE17" s="90" t="e">
        <f t="shared" si="15"/>
        <v>#DIV/0!</v>
      </c>
      <c r="AF17" s="512">
        <f>'Osite 2'!D18</f>
        <v>0</v>
      </c>
      <c r="AG17" s="14" t="e">
        <f t="shared" si="16"/>
        <v>#NUM!</v>
      </c>
      <c r="AH17" s="348" t="e">
        <f t="shared" si="17"/>
        <v>#NUM!</v>
      </c>
      <c r="AI17" s="89" t="e">
        <f t="shared" si="18"/>
        <v>#NUM!</v>
      </c>
      <c r="AK17" s="353">
        <f>MIN('Tilast. tunnusluvut työstö'!CZ18:EW18)</f>
        <v>0</v>
      </c>
      <c r="AL17" s="14">
        <f>MAX('Tilast. tunnusluvut työstö'!CZ18:EW18)</f>
        <v>0</v>
      </c>
      <c r="AM17" s="14" t="e">
        <f>AVERAGE('Tilast. tunnusluvut työstö'!CZ18:EW18)</f>
        <v>#DIV/0!</v>
      </c>
      <c r="AN17" s="14" t="e">
        <f>MEDIAN('Tilast. tunnusluvut työstö'!CZ18:EW18)</f>
        <v>#NUM!</v>
      </c>
      <c r="AO17" s="14" t="e">
        <f>_xlfn.STDEV.P('Tilast. tunnusluvut työstö'!CZ18:EW18)</f>
        <v>#DIV/0!</v>
      </c>
      <c r="AP17" s="90" t="e">
        <f t="shared" si="19"/>
        <v>#DIV/0!</v>
      </c>
      <c r="AQ17" s="512">
        <f>'Osite 3'!D18</f>
        <v>0</v>
      </c>
      <c r="AR17" s="13" t="e">
        <f t="shared" si="4"/>
        <v>#NUM!</v>
      </c>
      <c r="AS17" s="348" t="e">
        <f t="shared" si="20"/>
        <v>#NUM!</v>
      </c>
      <c r="AT17" s="89" t="e">
        <f t="shared" si="21"/>
        <v>#NUM!</v>
      </c>
      <c r="AV17" s="353">
        <f>MIN('Tilast. tunnusluvut työstö'!EX18:GU18)</f>
        <v>0</v>
      </c>
      <c r="AW17" s="14">
        <f>MAX('Tilast. tunnusluvut työstö'!EX18:GU18)</f>
        <v>0</v>
      </c>
      <c r="AX17" s="14" t="e">
        <f>AVERAGE('Tilast. tunnusluvut työstö'!EX18:GU18)</f>
        <v>#DIV/0!</v>
      </c>
      <c r="AY17" s="14" t="e">
        <f>MEDIAN('Tilast. tunnusluvut työstö'!EX18:GU18)</f>
        <v>#NUM!</v>
      </c>
      <c r="AZ17" s="14" t="e">
        <f>_xlfn.STDEV.P('Tilast. tunnusluvut työstö'!EX18:GU18)</f>
        <v>#DIV/0!</v>
      </c>
      <c r="BA17" s="90" t="e">
        <f t="shared" si="22"/>
        <v>#DIV/0!</v>
      </c>
      <c r="BB17" s="512">
        <f>'Osite 4'!D18</f>
        <v>0</v>
      </c>
      <c r="BC17" s="13" t="e">
        <f t="shared" si="6"/>
        <v>#NUM!</v>
      </c>
      <c r="BD17" s="348" t="e">
        <f t="shared" si="23"/>
        <v>#NUM!</v>
      </c>
      <c r="BE17" s="89" t="e">
        <f t="shared" si="24"/>
        <v>#NUM!</v>
      </c>
      <c r="BF17" s="62"/>
      <c r="BG17" s="353">
        <f>MIN('Tilast. tunnusluvut työstö'!GV18:IS18)</f>
        <v>0</v>
      </c>
      <c r="BH17" s="14">
        <f>MAX('Tilast. tunnusluvut työstö'!GV18:IS18)</f>
        <v>0</v>
      </c>
      <c r="BI17" s="14" t="e">
        <f>AVERAGE('Tilast. tunnusluvut työstö'!GV18:IS18)</f>
        <v>#DIV/0!</v>
      </c>
      <c r="BJ17" s="14" t="e">
        <f>MEDIAN('Tilast. tunnusluvut työstö'!GV18:IS18)</f>
        <v>#NUM!</v>
      </c>
      <c r="BK17" s="14" t="e">
        <f>_xlfn.STDEV.P('Tilast. tunnusluvut työstö'!GV18:IS18)</f>
        <v>#DIV/0!</v>
      </c>
      <c r="BL17" s="90" t="e">
        <f t="shared" si="25"/>
        <v>#DIV/0!</v>
      </c>
      <c r="BM17" s="512">
        <f>'Osite 5'!D18</f>
        <v>0</v>
      </c>
      <c r="BN17" s="13" t="e">
        <f t="shared" si="8"/>
        <v>#NUM!</v>
      </c>
      <c r="BO17" s="348" t="e">
        <f t="shared" si="26"/>
        <v>#NUM!</v>
      </c>
      <c r="BP17" s="89" t="e">
        <f t="shared" si="27"/>
        <v>#NUM!</v>
      </c>
    </row>
    <row r="18" spans="1:68" x14ac:dyDescent="0.2">
      <c r="A18" s="294"/>
      <c r="B18" s="110"/>
      <c r="C18" s="208" t="s">
        <v>11</v>
      </c>
      <c r="D18" s="88">
        <f>MIN('Tilast. tunnusluvut työstö'!D19:IS19)</f>
        <v>0</v>
      </c>
      <c r="E18" s="1">
        <f>MAX('Tilast. tunnusluvut työstö'!D19:IS19)</f>
        <v>0</v>
      </c>
      <c r="F18" s="1" t="e">
        <f>AVERAGE('Tilast. tunnusluvut työstö'!D19:IS19)</f>
        <v>#DIV/0!</v>
      </c>
      <c r="G18" s="14" t="e">
        <f>MEDIAN('Tilast. tunnusluvut työstö'!D19:IS19)</f>
        <v>#NUM!</v>
      </c>
      <c r="H18" s="14" t="e">
        <f>_xlfn.STDEV.P('Tilast. tunnusluvut työstö'!D19:IS19)</f>
        <v>#DIV/0!</v>
      </c>
      <c r="I18" s="344" t="e">
        <f t="shared" si="10"/>
        <v>#DIV/0!</v>
      </c>
      <c r="J18" s="509">
        <f>'Osite 1'!D19+'Osite 2'!D19+'Osite 3'!D19+'Osite 4'!D19+'Osite 5'!D19</f>
        <v>0</v>
      </c>
      <c r="K18" s="13" t="e">
        <f t="shared" si="0"/>
        <v>#NUM!</v>
      </c>
      <c r="L18" s="348" t="e">
        <f t="shared" si="28"/>
        <v>#NUM!</v>
      </c>
      <c r="M18" s="89" t="e">
        <f t="shared" si="1"/>
        <v>#NUM!</v>
      </c>
      <c r="O18" s="353">
        <f>MIN('Tilast. tunnusluvut työstö'!D19:BA19)</f>
        <v>0</v>
      </c>
      <c r="P18" s="14">
        <f>MAX('Tilast. tunnusluvut työstö'!D19:BA19)</f>
        <v>0</v>
      </c>
      <c r="Q18" s="14" t="e">
        <f>AVERAGE('Tilast. tunnusluvut työstö'!D19:BA19)</f>
        <v>#DIV/0!</v>
      </c>
      <c r="R18" s="14" t="e">
        <f>MEDIAN('Tilast. tunnusluvut työstö'!D19:BA19)</f>
        <v>#NUM!</v>
      </c>
      <c r="S18" s="14" t="e">
        <f>_xlfn.STDEV.P('Tilast. tunnusluvut työstö'!D19:BA19)</f>
        <v>#DIV/0!</v>
      </c>
      <c r="T18" s="90" t="e">
        <f t="shared" si="11"/>
        <v>#DIV/0!</v>
      </c>
      <c r="U18" s="512">
        <f>'Osite 1'!D19</f>
        <v>0</v>
      </c>
      <c r="V18" s="14" t="e">
        <f t="shared" si="12"/>
        <v>#NUM!</v>
      </c>
      <c r="W18" s="348" t="e">
        <f t="shared" si="13"/>
        <v>#NUM!</v>
      </c>
      <c r="X18" s="89" t="e">
        <f t="shared" si="14"/>
        <v>#NUM!</v>
      </c>
      <c r="Z18" s="353">
        <f>MIN('Tilast. tunnusluvut työstö'!BB19:CY19)</f>
        <v>0</v>
      </c>
      <c r="AA18" s="14">
        <f>MAX('Tilast. tunnusluvut työstö'!BB19:CY19)</f>
        <v>0</v>
      </c>
      <c r="AB18" s="14" t="e">
        <f>AVERAGE('Tilast. tunnusluvut työstö'!BB19:CY19)</f>
        <v>#DIV/0!</v>
      </c>
      <c r="AC18" s="14" t="e">
        <f>MEDIAN('Tilast. tunnusluvut työstö'!BB19:CY19)</f>
        <v>#NUM!</v>
      </c>
      <c r="AD18" s="14" t="e">
        <f>_xlfn.STDEV.P('Tilast. tunnusluvut työstö'!BB19:CY19)</f>
        <v>#DIV/0!</v>
      </c>
      <c r="AE18" s="90" t="e">
        <f t="shared" si="15"/>
        <v>#DIV/0!</v>
      </c>
      <c r="AF18" s="512">
        <f>'Osite 2'!D19</f>
        <v>0</v>
      </c>
      <c r="AG18" s="14" t="e">
        <f t="shared" si="16"/>
        <v>#NUM!</v>
      </c>
      <c r="AH18" s="348" t="e">
        <f t="shared" si="17"/>
        <v>#NUM!</v>
      </c>
      <c r="AI18" s="89" t="e">
        <f t="shared" si="18"/>
        <v>#NUM!</v>
      </c>
      <c r="AK18" s="353">
        <f>MIN('Tilast. tunnusluvut työstö'!CZ19:EW19)</f>
        <v>0</v>
      </c>
      <c r="AL18" s="14">
        <f>MAX('Tilast. tunnusluvut työstö'!CZ19:EW19)</f>
        <v>0</v>
      </c>
      <c r="AM18" s="14" t="e">
        <f>AVERAGE('Tilast. tunnusluvut työstö'!CZ19:EW19)</f>
        <v>#DIV/0!</v>
      </c>
      <c r="AN18" s="14" t="e">
        <f>MEDIAN('Tilast. tunnusluvut työstö'!CZ19:EW19)</f>
        <v>#NUM!</v>
      </c>
      <c r="AO18" s="14" t="e">
        <f>_xlfn.STDEV.P('Tilast. tunnusluvut työstö'!CZ19:EW19)</f>
        <v>#DIV/0!</v>
      </c>
      <c r="AP18" s="90" t="e">
        <f t="shared" si="19"/>
        <v>#DIV/0!</v>
      </c>
      <c r="AQ18" s="512">
        <f>'Osite 3'!D19</f>
        <v>0</v>
      </c>
      <c r="AR18" s="13" t="e">
        <f t="shared" si="4"/>
        <v>#NUM!</v>
      </c>
      <c r="AS18" s="348" t="e">
        <f t="shared" si="20"/>
        <v>#NUM!</v>
      </c>
      <c r="AT18" s="89" t="e">
        <f t="shared" si="21"/>
        <v>#NUM!</v>
      </c>
      <c r="AV18" s="353">
        <f>MIN('Tilast. tunnusluvut työstö'!EX19:GU19)</f>
        <v>0</v>
      </c>
      <c r="AW18" s="14">
        <f>MAX('Tilast. tunnusluvut työstö'!EX19:GU19)</f>
        <v>0</v>
      </c>
      <c r="AX18" s="14" t="e">
        <f>AVERAGE('Tilast. tunnusluvut työstö'!EX19:GU19)</f>
        <v>#DIV/0!</v>
      </c>
      <c r="AY18" s="14" t="e">
        <f>MEDIAN('Tilast. tunnusluvut työstö'!EX19:GU19)</f>
        <v>#NUM!</v>
      </c>
      <c r="AZ18" s="14" t="e">
        <f>_xlfn.STDEV.P('Tilast. tunnusluvut työstö'!EX19:GU19)</f>
        <v>#DIV/0!</v>
      </c>
      <c r="BA18" s="90" t="e">
        <f t="shared" si="22"/>
        <v>#DIV/0!</v>
      </c>
      <c r="BB18" s="512">
        <f>'Osite 4'!D19</f>
        <v>0</v>
      </c>
      <c r="BC18" s="13" t="e">
        <f t="shared" si="6"/>
        <v>#NUM!</v>
      </c>
      <c r="BD18" s="348" t="e">
        <f t="shared" si="23"/>
        <v>#NUM!</v>
      </c>
      <c r="BE18" s="89" t="e">
        <f t="shared" si="24"/>
        <v>#NUM!</v>
      </c>
      <c r="BF18" s="62"/>
      <c r="BG18" s="353">
        <f>MIN('Tilast. tunnusluvut työstö'!GV19:IS19)</f>
        <v>0</v>
      </c>
      <c r="BH18" s="14">
        <f>MAX('Tilast. tunnusluvut työstö'!GV19:IS19)</f>
        <v>0</v>
      </c>
      <c r="BI18" s="14" t="e">
        <f>AVERAGE('Tilast. tunnusluvut työstö'!GV19:IS19)</f>
        <v>#DIV/0!</v>
      </c>
      <c r="BJ18" s="14" t="e">
        <f>MEDIAN('Tilast. tunnusluvut työstö'!GV19:IS19)</f>
        <v>#NUM!</v>
      </c>
      <c r="BK18" s="14" t="e">
        <f>_xlfn.STDEV.P('Tilast. tunnusluvut työstö'!GV19:IS19)</f>
        <v>#DIV/0!</v>
      </c>
      <c r="BL18" s="90" t="e">
        <f t="shared" si="25"/>
        <v>#DIV/0!</v>
      </c>
      <c r="BM18" s="512">
        <f>'Osite 5'!D19</f>
        <v>0</v>
      </c>
      <c r="BN18" s="13" t="e">
        <f t="shared" si="8"/>
        <v>#NUM!</v>
      </c>
      <c r="BO18" s="348" t="e">
        <f t="shared" si="26"/>
        <v>#NUM!</v>
      </c>
      <c r="BP18" s="89" t="e">
        <f t="shared" si="27"/>
        <v>#NUM!</v>
      </c>
    </row>
    <row r="19" spans="1:68" s="5" customFormat="1" x14ac:dyDescent="0.2">
      <c r="A19" s="294"/>
      <c r="B19" s="110"/>
      <c r="C19" s="208" t="s">
        <v>12</v>
      </c>
      <c r="D19" s="88">
        <f>MIN('Tilast. tunnusluvut työstö'!D20:IS20)</f>
        <v>0</v>
      </c>
      <c r="E19" s="1">
        <f>MAX('Tilast. tunnusluvut työstö'!D20:IS20)</f>
        <v>0</v>
      </c>
      <c r="F19" s="1" t="e">
        <f>AVERAGE('Tilast. tunnusluvut työstö'!D20:IS20)</f>
        <v>#DIV/0!</v>
      </c>
      <c r="G19" s="14" t="e">
        <f>MEDIAN('Tilast. tunnusluvut työstö'!D20:IS20)</f>
        <v>#NUM!</v>
      </c>
      <c r="H19" s="14" t="e">
        <f>_xlfn.STDEV.P('Tilast. tunnusluvut työstö'!D20:IS20)</f>
        <v>#DIV/0!</v>
      </c>
      <c r="I19" s="344" t="e">
        <f t="shared" si="10"/>
        <v>#DIV/0!</v>
      </c>
      <c r="J19" s="509">
        <f>'Osite 1'!D20+'Osite 2'!D20+'Osite 3'!D20+'Osite 4'!D20+'Osite 5'!D20</f>
        <v>0</v>
      </c>
      <c r="K19" s="13" t="e">
        <f t="shared" si="0"/>
        <v>#NUM!</v>
      </c>
      <c r="L19" s="348" t="e">
        <f t="shared" si="28"/>
        <v>#NUM!</v>
      </c>
      <c r="M19" s="89" t="e">
        <f t="shared" si="1"/>
        <v>#NUM!</v>
      </c>
      <c r="O19" s="353">
        <f>MIN('Tilast. tunnusluvut työstö'!D20:BA20)</f>
        <v>0</v>
      </c>
      <c r="P19" s="14">
        <f>MAX('Tilast. tunnusluvut työstö'!D20:BA20)</f>
        <v>0</v>
      </c>
      <c r="Q19" s="14" t="e">
        <f>AVERAGE('Tilast. tunnusluvut työstö'!D20:BA20)</f>
        <v>#DIV/0!</v>
      </c>
      <c r="R19" s="14" t="e">
        <f>MEDIAN('Tilast. tunnusluvut työstö'!D20:BA20)</f>
        <v>#NUM!</v>
      </c>
      <c r="S19" s="14" t="e">
        <f>_xlfn.STDEV.P('Tilast. tunnusluvut työstö'!D20:BA20)</f>
        <v>#DIV/0!</v>
      </c>
      <c r="T19" s="90" t="e">
        <f t="shared" si="11"/>
        <v>#DIV/0!</v>
      </c>
      <c r="U19" s="512">
        <f>'Osite 1'!D20</f>
        <v>0</v>
      </c>
      <c r="V19" s="14" t="e">
        <f t="shared" si="12"/>
        <v>#NUM!</v>
      </c>
      <c r="W19" s="348" t="e">
        <f t="shared" si="13"/>
        <v>#NUM!</v>
      </c>
      <c r="X19" s="89" t="e">
        <f t="shared" si="14"/>
        <v>#NUM!</v>
      </c>
      <c r="Y19" s="106"/>
      <c r="Z19" s="353">
        <f>MIN('Tilast. tunnusluvut työstö'!BB20:CY20)</f>
        <v>0</v>
      </c>
      <c r="AA19" s="14">
        <f>MAX('Tilast. tunnusluvut työstö'!BB20:CY20)</f>
        <v>0</v>
      </c>
      <c r="AB19" s="14" t="e">
        <f>AVERAGE('Tilast. tunnusluvut työstö'!BB20:CY20)</f>
        <v>#DIV/0!</v>
      </c>
      <c r="AC19" s="14" t="e">
        <f>MEDIAN('Tilast. tunnusluvut työstö'!BB20:CY20)</f>
        <v>#NUM!</v>
      </c>
      <c r="AD19" s="14" t="e">
        <f>_xlfn.STDEV.P('Tilast. tunnusluvut työstö'!BB20:CY20)</f>
        <v>#DIV/0!</v>
      </c>
      <c r="AE19" s="90" t="e">
        <f t="shared" si="15"/>
        <v>#DIV/0!</v>
      </c>
      <c r="AF19" s="512">
        <f>'Osite 2'!D20</f>
        <v>0</v>
      </c>
      <c r="AG19" s="14" t="e">
        <f t="shared" si="16"/>
        <v>#NUM!</v>
      </c>
      <c r="AH19" s="348" t="e">
        <f t="shared" si="17"/>
        <v>#NUM!</v>
      </c>
      <c r="AI19" s="89" t="e">
        <f t="shared" si="18"/>
        <v>#NUM!</v>
      </c>
      <c r="AJ19" s="106"/>
      <c r="AK19" s="353">
        <f>MIN('Tilast. tunnusluvut työstö'!CZ20:EW20)</f>
        <v>0</v>
      </c>
      <c r="AL19" s="14">
        <f>MAX('Tilast. tunnusluvut työstö'!CZ20:EW20)</f>
        <v>0</v>
      </c>
      <c r="AM19" s="14" t="e">
        <f>AVERAGE('Tilast. tunnusluvut työstö'!CZ20:EW20)</f>
        <v>#DIV/0!</v>
      </c>
      <c r="AN19" s="14" t="e">
        <f>MEDIAN('Tilast. tunnusluvut työstö'!CZ20:EW20)</f>
        <v>#NUM!</v>
      </c>
      <c r="AO19" s="14" t="e">
        <f>_xlfn.STDEV.P('Tilast. tunnusluvut työstö'!CZ20:EW20)</f>
        <v>#DIV/0!</v>
      </c>
      <c r="AP19" s="90" t="e">
        <f t="shared" si="19"/>
        <v>#DIV/0!</v>
      </c>
      <c r="AQ19" s="512">
        <f>'Osite 3'!D20</f>
        <v>0</v>
      </c>
      <c r="AR19" s="13" t="e">
        <f t="shared" si="4"/>
        <v>#NUM!</v>
      </c>
      <c r="AS19" s="348" t="e">
        <f t="shared" si="20"/>
        <v>#NUM!</v>
      </c>
      <c r="AT19" s="89" t="e">
        <f t="shared" si="21"/>
        <v>#NUM!</v>
      </c>
      <c r="AU19" s="106"/>
      <c r="AV19" s="353">
        <f>MIN('Tilast. tunnusluvut työstö'!EX20:GU20)</f>
        <v>0</v>
      </c>
      <c r="AW19" s="14">
        <f>MAX('Tilast. tunnusluvut työstö'!EX20:GU20)</f>
        <v>0</v>
      </c>
      <c r="AX19" s="14" t="e">
        <f>AVERAGE('Tilast. tunnusluvut työstö'!EX20:GU20)</f>
        <v>#DIV/0!</v>
      </c>
      <c r="AY19" s="14" t="e">
        <f>MEDIAN('Tilast. tunnusluvut työstö'!EX20:GU20)</f>
        <v>#NUM!</v>
      </c>
      <c r="AZ19" s="14" t="e">
        <f>_xlfn.STDEV.P('Tilast. tunnusluvut työstö'!EX20:GU20)</f>
        <v>#DIV/0!</v>
      </c>
      <c r="BA19" s="90" t="e">
        <f t="shared" si="22"/>
        <v>#DIV/0!</v>
      </c>
      <c r="BB19" s="512">
        <f>'Osite 4'!D20</f>
        <v>0</v>
      </c>
      <c r="BC19" s="13" t="e">
        <f t="shared" si="6"/>
        <v>#NUM!</v>
      </c>
      <c r="BD19" s="348" t="e">
        <f t="shared" si="23"/>
        <v>#NUM!</v>
      </c>
      <c r="BE19" s="89" t="e">
        <f t="shared" si="24"/>
        <v>#NUM!</v>
      </c>
      <c r="BF19" s="62"/>
      <c r="BG19" s="353">
        <f>MIN('Tilast. tunnusluvut työstö'!GV20:IS20)</f>
        <v>0</v>
      </c>
      <c r="BH19" s="14">
        <f>MAX('Tilast. tunnusluvut työstö'!GV20:IS20)</f>
        <v>0</v>
      </c>
      <c r="BI19" s="14" t="e">
        <f>AVERAGE('Tilast. tunnusluvut työstö'!GV20:IS20)</f>
        <v>#DIV/0!</v>
      </c>
      <c r="BJ19" s="14" t="e">
        <f>MEDIAN('Tilast. tunnusluvut työstö'!GV20:IS20)</f>
        <v>#NUM!</v>
      </c>
      <c r="BK19" s="14" t="e">
        <f>_xlfn.STDEV.P('Tilast. tunnusluvut työstö'!GV20:IS20)</f>
        <v>#DIV/0!</v>
      </c>
      <c r="BL19" s="90" t="e">
        <f t="shared" si="25"/>
        <v>#DIV/0!</v>
      </c>
      <c r="BM19" s="512">
        <f>'Osite 5'!D20</f>
        <v>0</v>
      </c>
      <c r="BN19" s="13" t="e">
        <f t="shared" si="8"/>
        <v>#NUM!</v>
      </c>
      <c r="BO19" s="348" t="e">
        <f t="shared" si="26"/>
        <v>#NUM!</v>
      </c>
      <c r="BP19" s="89" t="e">
        <f t="shared" si="27"/>
        <v>#NUM!</v>
      </c>
    </row>
    <row r="20" spans="1:68" ht="13.5" customHeight="1" thickBot="1" x14ac:dyDescent="0.25">
      <c r="A20" s="294"/>
      <c r="B20" s="436" t="s">
        <v>46</v>
      </c>
      <c r="C20" s="443"/>
      <c r="D20" s="88">
        <f>MIN('Tilast. tunnusluvut työstö'!D21:IS21)</f>
        <v>0</v>
      </c>
      <c r="E20" s="1">
        <f>MAX('Tilast. tunnusluvut työstö'!D21:IS21)</f>
        <v>0</v>
      </c>
      <c r="F20" s="1" t="e">
        <f>AVERAGE('Tilast. tunnusluvut työstö'!D21:IS21)</f>
        <v>#DIV/0!</v>
      </c>
      <c r="G20" s="14" t="e">
        <f>MEDIAN('Tilast. tunnusluvut työstö'!D21:IS21)</f>
        <v>#NUM!</v>
      </c>
      <c r="H20" s="14" t="e">
        <f>_xlfn.STDEV.P('Tilast. tunnusluvut työstö'!D21:IS21)</f>
        <v>#DIV/0!</v>
      </c>
      <c r="I20" s="344" t="e">
        <f t="shared" si="10"/>
        <v>#DIV/0!</v>
      </c>
      <c r="J20" s="509">
        <f>'Osite 1'!D21+'Osite 2'!D21+'Osite 3'!D21+'Osite 4'!D21+'Osite 5'!D21</f>
        <v>0</v>
      </c>
      <c r="K20" s="13" t="e">
        <f t="shared" si="0"/>
        <v>#NUM!</v>
      </c>
      <c r="L20" s="348" t="e">
        <f t="shared" si="28"/>
        <v>#NUM!</v>
      </c>
      <c r="M20" s="89" t="e">
        <f t="shared" si="1"/>
        <v>#NUM!</v>
      </c>
      <c r="O20" s="353">
        <f>MIN('Tilast. tunnusluvut työstö'!D21:BA21)</f>
        <v>0</v>
      </c>
      <c r="P20" s="14">
        <f>MAX('Tilast. tunnusluvut työstö'!D21:BA21)</f>
        <v>0</v>
      </c>
      <c r="Q20" s="14" t="e">
        <f>AVERAGE('Tilast. tunnusluvut työstö'!D21:BA21)</f>
        <v>#DIV/0!</v>
      </c>
      <c r="R20" s="14" t="e">
        <f>MEDIAN('Tilast. tunnusluvut työstö'!D21:BA21)</f>
        <v>#NUM!</v>
      </c>
      <c r="S20" s="14" t="e">
        <f>_xlfn.STDEV.P('Tilast. tunnusluvut työstö'!D21:BA21)</f>
        <v>#DIV/0!</v>
      </c>
      <c r="T20" s="90" t="e">
        <f t="shared" si="11"/>
        <v>#DIV/0!</v>
      </c>
      <c r="U20" s="512">
        <f>'Osite 1'!D21</f>
        <v>0</v>
      </c>
      <c r="V20" s="14" t="e">
        <f t="shared" si="12"/>
        <v>#NUM!</v>
      </c>
      <c r="W20" s="348" t="e">
        <f t="shared" si="13"/>
        <v>#NUM!</v>
      </c>
      <c r="X20" s="89" t="e">
        <f t="shared" si="14"/>
        <v>#NUM!</v>
      </c>
      <c r="Z20" s="353">
        <f>MIN('Tilast. tunnusluvut työstö'!BB21:CY21)</f>
        <v>0</v>
      </c>
      <c r="AA20" s="14">
        <f>MAX('Tilast. tunnusluvut työstö'!BB21:CY21)</f>
        <v>0</v>
      </c>
      <c r="AB20" s="14" t="e">
        <f>AVERAGE('Tilast. tunnusluvut työstö'!BB21:CY21)</f>
        <v>#DIV/0!</v>
      </c>
      <c r="AC20" s="14" t="e">
        <f>MEDIAN('Tilast. tunnusluvut työstö'!BB21:CY21)</f>
        <v>#NUM!</v>
      </c>
      <c r="AD20" s="14" t="e">
        <f>_xlfn.STDEV.P('Tilast. tunnusluvut työstö'!BB21:CY21)</f>
        <v>#DIV/0!</v>
      </c>
      <c r="AE20" s="90" t="e">
        <f t="shared" si="15"/>
        <v>#DIV/0!</v>
      </c>
      <c r="AF20" s="512">
        <f>'Osite 2'!D21</f>
        <v>0</v>
      </c>
      <c r="AG20" s="14" t="e">
        <f t="shared" si="16"/>
        <v>#NUM!</v>
      </c>
      <c r="AH20" s="348" t="e">
        <f t="shared" si="17"/>
        <v>#NUM!</v>
      </c>
      <c r="AI20" s="89" t="e">
        <f t="shared" si="18"/>
        <v>#NUM!</v>
      </c>
      <c r="AK20" s="353">
        <f>MIN('Tilast. tunnusluvut työstö'!CZ21:EW21)</f>
        <v>0</v>
      </c>
      <c r="AL20" s="14">
        <f>MAX('Tilast. tunnusluvut työstö'!CZ21:EW21)</f>
        <v>0</v>
      </c>
      <c r="AM20" s="14" t="e">
        <f>AVERAGE('Tilast. tunnusluvut työstö'!CZ21:EW21)</f>
        <v>#DIV/0!</v>
      </c>
      <c r="AN20" s="14" t="e">
        <f>MEDIAN('Tilast. tunnusluvut työstö'!CZ21:EW21)</f>
        <v>#NUM!</v>
      </c>
      <c r="AO20" s="14" t="e">
        <f>_xlfn.STDEV.P('Tilast. tunnusluvut työstö'!CZ21:EW21)</f>
        <v>#DIV/0!</v>
      </c>
      <c r="AP20" s="90" t="e">
        <f t="shared" si="19"/>
        <v>#DIV/0!</v>
      </c>
      <c r="AQ20" s="512">
        <f>'Osite 3'!D21</f>
        <v>0</v>
      </c>
      <c r="AR20" s="13" t="e">
        <f t="shared" si="4"/>
        <v>#NUM!</v>
      </c>
      <c r="AS20" s="348" t="e">
        <f t="shared" si="20"/>
        <v>#NUM!</v>
      </c>
      <c r="AT20" s="89" t="e">
        <f t="shared" si="21"/>
        <v>#NUM!</v>
      </c>
      <c r="AV20" s="353">
        <f>MIN('Tilast. tunnusluvut työstö'!EX21:GU21)</f>
        <v>0</v>
      </c>
      <c r="AW20" s="14">
        <f>MAX('Tilast. tunnusluvut työstö'!EX21:GU21)</f>
        <v>0</v>
      </c>
      <c r="AX20" s="14" t="e">
        <f>AVERAGE('Tilast. tunnusluvut työstö'!EX21:GU21)</f>
        <v>#DIV/0!</v>
      </c>
      <c r="AY20" s="14" t="e">
        <f>MEDIAN('Tilast. tunnusluvut työstö'!EX21:GU21)</f>
        <v>#NUM!</v>
      </c>
      <c r="AZ20" s="14" t="e">
        <f>_xlfn.STDEV.P('Tilast. tunnusluvut työstö'!EX21:GU21)</f>
        <v>#DIV/0!</v>
      </c>
      <c r="BA20" s="90" t="e">
        <f t="shared" si="22"/>
        <v>#DIV/0!</v>
      </c>
      <c r="BB20" s="512">
        <f>'Osite 4'!D21</f>
        <v>0</v>
      </c>
      <c r="BC20" s="13" t="e">
        <f t="shared" si="6"/>
        <v>#NUM!</v>
      </c>
      <c r="BD20" s="348" t="e">
        <f t="shared" si="23"/>
        <v>#NUM!</v>
      </c>
      <c r="BE20" s="89" t="e">
        <f t="shared" si="24"/>
        <v>#NUM!</v>
      </c>
      <c r="BF20" s="62"/>
      <c r="BG20" s="353">
        <f>MIN('Tilast. tunnusluvut työstö'!GV21:IS21)</f>
        <v>0</v>
      </c>
      <c r="BH20" s="14">
        <f>MAX('Tilast. tunnusluvut työstö'!GV21:IS21)</f>
        <v>0</v>
      </c>
      <c r="BI20" s="14" t="e">
        <f>AVERAGE('Tilast. tunnusluvut työstö'!GV21:IS21)</f>
        <v>#DIV/0!</v>
      </c>
      <c r="BJ20" s="14" t="e">
        <f>MEDIAN('Tilast. tunnusluvut työstö'!GV21:IS21)</f>
        <v>#NUM!</v>
      </c>
      <c r="BK20" s="14" t="e">
        <f>_xlfn.STDEV.P('Tilast. tunnusluvut työstö'!GV21:IS21)</f>
        <v>#DIV/0!</v>
      </c>
      <c r="BL20" s="90" t="e">
        <f t="shared" si="25"/>
        <v>#DIV/0!</v>
      </c>
      <c r="BM20" s="512">
        <f>'Osite 5'!D21</f>
        <v>0</v>
      </c>
      <c r="BN20" s="13" t="e">
        <f t="shared" si="8"/>
        <v>#NUM!</v>
      </c>
      <c r="BO20" s="348" t="e">
        <f t="shared" si="26"/>
        <v>#NUM!</v>
      </c>
      <c r="BP20" s="89" t="e">
        <f t="shared" si="27"/>
        <v>#NUM!</v>
      </c>
    </row>
    <row r="21" spans="1:68" s="155" customFormat="1" ht="13.5" customHeight="1" thickTop="1" x14ac:dyDescent="0.2">
      <c r="A21" s="437" t="s">
        <v>52</v>
      </c>
      <c r="B21" s="438"/>
      <c r="C21" s="439"/>
      <c r="D21" s="322">
        <f>MIN('Tilast. tunnusluvut työstö'!D22:IS22)</f>
        <v>0</v>
      </c>
      <c r="E21" s="323">
        <f>MAX('Tilast. tunnusluvut työstö'!D22:IS22)</f>
        <v>0</v>
      </c>
      <c r="F21" s="323" t="e">
        <f>AVERAGE('Tilast. tunnusluvut työstö'!D22:IS22)</f>
        <v>#DIV/0!</v>
      </c>
      <c r="G21" s="324" t="e">
        <f>MEDIAN('Tilast. tunnusluvut työstö'!D22:IS22)</f>
        <v>#NUM!</v>
      </c>
      <c r="H21" s="324" t="e">
        <f>_xlfn.STDEV.P('Tilast. tunnusluvut työstö'!D22:IS22)</f>
        <v>#DIV/0!</v>
      </c>
      <c r="I21" s="346" t="e">
        <f t="shared" si="10"/>
        <v>#DIV/0!</v>
      </c>
      <c r="J21" s="510">
        <f>COUNTIF('Tilast. tunnusluvut työstö'!D22:IS22, "&gt;=0")</f>
        <v>0</v>
      </c>
      <c r="K21" s="325" t="e">
        <f t="shared" si="0"/>
        <v>#NUM!</v>
      </c>
      <c r="L21" s="349" t="e">
        <f t="shared" si="28"/>
        <v>#NUM!</v>
      </c>
      <c r="M21" s="326" t="e">
        <f t="shared" si="1"/>
        <v>#NUM!</v>
      </c>
      <c r="O21" s="450">
        <f>MIN('Tilast. tunnusluvut työstö'!D22:BA22)</f>
        <v>0</v>
      </c>
      <c r="P21" s="324">
        <f>MAX('Tilast. tunnusluvut työstö'!D22:BA22)</f>
        <v>0</v>
      </c>
      <c r="Q21" s="324" t="e">
        <f>AVERAGE('Tilast. tunnusluvut työstö'!D22:BA22)</f>
        <v>#DIV/0!</v>
      </c>
      <c r="R21" s="324" t="e">
        <f>MEDIAN('Tilast. tunnusluvut työstö'!D22:BA22)</f>
        <v>#NUM!</v>
      </c>
      <c r="S21" s="324" t="e">
        <f>_xlfn.STDEV.P('Tilast. tunnusluvut työstö'!D22:BA22)</f>
        <v>#DIV/0!</v>
      </c>
      <c r="T21" s="449" t="e">
        <f>S21/Q21</f>
        <v>#DIV/0!</v>
      </c>
      <c r="U21" s="513">
        <f>COUNTIF('Tilast. tunnusluvut työstö'!D22:BA22, "&gt;=0")</f>
        <v>0</v>
      </c>
      <c r="V21" s="324" t="e">
        <f t="shared" si="12"/>
        <v>#NUM!</v>
      </c>
      <c r="W21" s="349" t="e">
        <f t="shared" si="13"/>
        <v>#NUM!</v>
      </c>
      <c r="X21" s="326" t="e">
        <f t="shared" si="14"/>
        <v>#NUM!</v>
      </c>
      <c r="Y21" s="106"/>
      <c r="Z21" s="450">
        <f>MIN('Tilast. tunnusluvut työstö'!BB22:CY22)</f>
        <v>0</v>
      </c>
      <c r="AA21" s="324">
        <f>MAX('Tilast. tunnusluvut työstö'!BB22:CY22)</f>
        <v>0</v>
      </c>
      <c r="AB21" s="324" t="e">
        <f>AVERAGE('Tilast. tunnusluvut työstö'!BB22:CY22)</f>
        <v>#DIV/0!</v>
      </c>
      <c r="AC21" s="324" t="e">
        <f>MEDIAN('Tilast. tunnusluvut työstö'!BB22:CY22)</f>
        <v>#NUM!</v>
      </c>
      <c r="AD21" s="324" t="e">
        <f>_xlfn.STDEV.P('Tilast. tunnusluvut työstö'!BB22:CY22)</f>
        <v>#DIV/0!</v>
      </c>
      <c r="AE21" s="449" t="e">
        <f>AD21/AB21</f>
        <v>#DIV/0!</v>
      </c>
      <c r="AF21" s="513">
        <f>COUNTIF('Tilast. tunnusluvut työstö'!BB22:CY22, "&gt;=0")</f>
        <v>0</v>
      </c>
      <c r="AG21" s="324" t="e">
        <f t="shared" si="16"/>
        <v>#NUM!</v>
      </c>
      <c r="AH21" s="349" t="e">
        <f t="shared" si="17"/>
        <v>#NUM!</v>
      </c>
      <c r="AI21" s="326" t="e">
        <f t="shared" si="18"/>
        <v>#NUM!</v>
      </c>
      <c r="AJ21" s="106"/>
      <c r="AK21" s="450">
        <f>MIN('Tilast. tunnusluvut työstö'!CZ22:EW22)</f>
        <v>0</v>
      </c>
      <c r="AL21" s="324">
        <f>MAX('Tilast. tunnusluvut työstö'!CZ22:EW22)</f>
        <v>0</v>
      </c>
      <c r="AM21" s="324" t="e">
        <f>AVERAGE('Tilast. tunnusluvut työstö'!CZ22:EW22)</f>
        <v>#DIV/0!</v>
      </c>
      <c r="AN21" s="324" t="e">
        <f>MEDIAN('Tilast. tunnusluvut työstö'!CZ22:EW22)</f>
        <v>#NUM!</v>
      </c>
      <c r="AO21" s="324" t="e">
        <f>_xlfn.STDEV.P('Tilast. tunnusluvut työstö'!CZ22:EW22)</f>
        <v>#DIV/0!</v>
      </c>
      <c r="AP21" s="449" t="e">
        <f>AO21/AM21</f>
        <v>#DIV/0!</v>
      </c>
      <c r="AQ21" s="513">
        <f>COUNTIF('Tilast. tunnusluvut työstö'!CZ22:EW22, "&gt;=0")</f>
        <v>0</v>
      </c>
      <c r="AR21" s="325" t="e">
        <f t="shared" si="4"/>
        <v>#NUM!</v>
      </c>
      <c r="AS21" s="349" t="e">
        <f t="shared" si="20"/>
        <v>#NUM!</v>
      </c>
      <c r="AT21" s="326" t="e">
        <f t="shared" si="21"/>
        <v>#NUM!</v>
      </c>
      <c r="AU21" s="106"/>
      <c r="AV21" s="450">
        <f>MIN('Tilast. tunnusluvut työstö'!EX22:GU22)</f>
        <v>0</v>
      </c>
      <c r="AW21" s="324">
        <f>MAX('Tilast. tunnusluvut työstö'!EX22:GU22)</f>
        <v>0</v>
      </c>
      <c r="AX21" s="324" t="e">
        <f>AVERAGE('Tilast. tunnusluvut työstö'!EX22:GU22)</f>
        <v>#DIV/0!</v>
      </c>
      <c r="AY21" s="324" t="e">
        <f>MEDIAN('Tilast. tunnusluvut työstö'!EX22:GU22)</f>
        <v>#NUM!</v>
      </c>
      <c r="AZ21" s="324" t="e">
        <f>_xlfn.STDEV.P('Tilast. tunnusluvut työstö'!EX22:GU22)</f>
        <v>#DIV/0!</v>
      </c>
      <c r="BA21" s="449" t="e">
        <f>AZ21/AX21</f>
        <v>#DIV/0!</v>
      </c>
      <c r="BB21" s="513">
        <f>COUNTIF('Tilast. tunnusluvut työstö'!EX22:GU22, "&gt;=0")</f>
        <v>0</v>
      </c>
      <c r="BC21" s="325" t="e">
        <f t="shared" si="6"/>
        <v>#NUM!</v>
      </c>
      <c r="BD21" s="349" t="e">
        <f t="shared" si="23"/>
        <v>#NUM!</v>
      </c>
      <c r="BE21" s="326" t="e">
        <f t="shared" si="24"/>
        <v>#NUM!</v>
      </c>
      <c r="BF21" s="62"/>
      <c r="BG21" s="450">
        <f>MIN('Tilast. tunnusluvut työstö'!GV22:IS22)</f>
        <v>0</v>
      </c>
      <c r="BH21" s="324">
        <f>MAX('Tilast. tunnusluvut työstö'!GV22:IS22)</f>
        <v>0</v>
      </c>
      <c r="BI21" s="324" t="e">
        <f>AVERAGE('Tilast. tunnusluvut työstö'!GV22:IS22)</f>
        <v>#DIV/0!</v>
      </c>
      <c r="BJ21" s="324" t="e">
        <f>MEDIAN('Tilast. tunnusluvut työstö'!GV22:IS22)</f>
        <v>#NUM!</v>
      </c>
      <c r="BK21" s="324" t="e">
        <f>_xlfn.STDEV.P('Tilast. tunnusluvut työstö'!GV22:IS22)</f>
        <v>#DIV/0!</v>
      </c>
      <c r="BL21" s="449" t="e">
        <f>BK21/BI21</f>
        <v>#DIV/0!</v>
      </c>
      <c r="BM21" s="513">
        <f>COUNTIF('Tilast. tunnusluvut työstö'!GV22:IS22, "&gt;=0")</f>
        <v>0</v>
      </c>
      <c r="BN21" s="325" t="e">
        <f t="shared" si="8"/>
        <v>#NUM!</v>
      </c>
      <c r="BO21" s="349" t="e">
        <f t="shared" si="26"/>
        <v>#NUM!</v>
      </c>
      <c r="BP21" s="326" t="e">
        <f t="shared" si="27"/>
        <v>#NUM!</v>
      </c>
    </row>
    <row r="22" spans="1:68" x14ac:dyDescent="0.2">
      <c r="A22" s="400" t="s">
        <v>13</v>
      </c>
      <c r="B22" s="167"/>
      <c r="C22" s="167"/>
      <c r="D22" s="88">
        <f>MIN('Tilast. tunnusluvut työstö'!D23:IS23)</f>
        <v>0</v>
      </c>
      <c r="E22" s="1">
        <f>MAX('Tilast. tunnusluvut työstö'!D23:IS23)</f>
        <v>0</v>
      </c>
      <c r="F22" s="1" t="e">
        <f>AVERAGE('Tilast. tunnusluvut työstö'!D23:IS23)</f>
        <v>#DIV/0!</v>
      </c>
      <c r="G22" s="14" t="e">
        <f>MEDIAN('Tilast. tunnusluvut työstö'!D23:IS23)</f>
        <v>#NUM!</v>
      </c>
      <c r="H22" s="14" t="e">
        <f>_xlfn.STDEV.P('Tilast. tunnusluvut työstö'!D23:IS23)</f>
        <v>#DIV/0!</v>
      </c>
      <c r="I22" s="344" t="e">
        <f t="shared" si="10"/>
        <v>#DIV/0!</v>
      </c>
      <c r="J22" s="509">
        <f>'Osite 1'!D22+'Osite 2'!D22+'Osite 3'!D22+'Osite 4'!D22+'Osite 5'!D22</f>
        <v>0</v>
      </c>
      <c r="K22" s="13" t="e">
        <f t="shared" si="0"/>
        <v>#NUM!</v>
      </c>
      <c r="L22" s="348" t="e">
        <f t="shared" si="28"/>
        <v>#NUM!</v>
      </c>
      <c r="M22" s="89" t="e">
        <f t="shared" si="1"/>
        <v>#NUM!</v>
      </c>
      <c r="O22" s="353">
        <f>MIN('Tilast. tunnusluvut työstö'!D23:BA23)</f>
        <v>0</v>
      </c>
      <c r="P22" s="14">
        <f>MAX('Tilast. tunnusluvut työstö'!D23:BA23)</f>
        <v>0</v>
      </c>
      <c r="Q22" s="14" t="e">
        <f>AVERAGE('Tilast. tunnusluvut työstö'!D23:BA23)</f>
        <v>#DIV/0!</v>
      </c>
      <c r="R22" s="14" t="e">
        <f>MEDIAN('Tilast. tunnusluvut työstö'!D23:BA23)</f>
        <v>#NUM!</v>
      </c>
      <c r="S22" s="14" t="e">
        <f>_xlfn.STDEV.P('Tilast. tunnusluvut työstö'!D23:BA23)</f>
        <v>#DIV/0!</v>
      </c>
      <c r="T22" s="90" t="e">
        <f t="shared" si="11"/>
        <v>#DIV/0!</v>
      </c>
      <c r="U22" s="512">
        <f>'Osite 1'!D22</f>
        <v>0</v>
      </c>
      <c r="V22" s="14" t="e">
        <f t="shared" si="12"/>
        <v>#NUM!</v>
      </c>
      <c r="W22" s="348" t="e">
        <f t="shared" si="13"/>
        <v>#NUM!</v>
      </c>
      <c r="X22" s="89" t="e">
        <f t="shared" si="14"/>
        <v>#NUM!</v>
      </c>
      <c r="Z22" s="353">
        <f>MIN('Tilast. tunnusluvut työstö'!BB23:CY23)</f>
        <v>0</v>
      </c>
      <c r="AA22" s="14">
        <f>MAX('Tilast. tunnusluvut työstö'!BB23:CY23)</f>
        <v>0</v>
      </c>
      <c r="AB22" s="14" t="e">
        <f>AVERAGE('Tilast. tunnusluvut työstö'!BB23:CY23)</f>
        <v>#DIV/0!</v>
      </c>
      <c r="AC22" s="14" t="e">
        <f>MEDIAN('Tilast. tunnusluvut työstö'!BB23:CY23)</f>
        <v>#NUM!</v>
      </c>
      <c r="AD22" s="14" t="e">
        <f>_xlfn.STDEV.P('Tilast. tunnusluvut työstö'!BB23:CY23)</f>
        <v>#DIV/0!</v>
      </c>
      <c r="AE22" s="90" t="e">
        <f t="shared" si="15"/>
        <v>#DIV/0!</v>
      </c>
      <c r="AF22" s="512">
        <f>'Osite 2'!D22</f>
        <v>0</v>
      </c>
      <c r="AG22" s="14" t="e">
        <f t="shared" si="16"/>
        <v>#NUM!</v>
      </c>
      <c r="AH22" s="348" t="e">
        <f t="shared" si="17"/>
        <v>#NUM!</v>
      </c>
      <c r="AI22" s="89" t="e">
        <f t="shared" si="18"/>
        <v>#NUM!</v>
      </c>
      <c r="AK22" s="353">
        <f>MIN('Tilast. tunnusluvut työstö'!CZ23:EW23)</f>
        <v>0</v>
      </c>
      <c r="AL22" s="14">
        <f>MAX('Tilast. tunnusluvut työstö'!CZ23:EW23)</f>
        <v>0</v>
      </c>
      <c r="AM22" s="14" t="e">
        <f>AVERAGE('Tilast. tunnusluvut työstö'!CZ23:EW23)</f>
        <v>#DIV/0!</v>
      </c>
      <c r="AN22" s="14" t="e">
        <f>MEDIAN('Tilast. tunnusluvut työstö'!CZ23:EW23)</f>
        <v>#NUM!</v>
      </c>
      <c r="AO22" s="14" t="e">
        <f>_xlfn.STDEV.P('Tilast. tunnusluvut työstö'!CZ23:EW23)</f>
        <v>#DIV/0!</v>
      </c>
      <c r="AP22" s="90" t="e">
        <f t="shared" si="19"/>
        <v>#DIV/0!</v>
      </c>
      <c r="AQ22" s="512">
        <f>'Osite 3'!D22</f>
        <v>0</v>
      </c>
      <c r="AR22" s="13" t="e">
        <f t="shared" si="4"/>
        <v>#NUM!</v>
      </c>
      <c r="AS22" s="348" t="e">
        <f t="shared" si="20"/>
        <v>#NUM!</v>
      </c>
      <c r="AT22" s="89" t="e">
        <f t="shared" si="21"/>
        <v>#NUM!</v>
      </c>
      <c r="AV22" s="353">
        <f>MIN('Tilast. tunnusluvut työstö'!EX23:GU23)</f>
        <v>0</v>
      </c>
      <c r="AW22" s="14">
        <f>MAX('Tilast. tunnusluvut työstö'!EX23:GU23)</f>
        <v>0</v>
      </c>
      <c r="AX22" s="14" t="e">
        <f>AVERAGE('Tilast. tunnusluvut työstö'!EX23:GU23)</f>
        <v>#DIV/0!</v>
      </c>
      <c r="AY22" s="14" t="e">
        <f>MEDIAN('Tilast. tunnusluvut työstö'!EX23:GU23)</f>
        <v>#NUM!</v>
      </c>
      <c r="AZ22" s="14" t="e">
        <f>_xlfn.STDEV.P('Tilast. tunnusluvut työstö'!EX23:GU23)</f>
        <v>#DIV/0!</v>
      </c>
      <c r="BA22" s="90" t="e">
        <f t="shared" si="22"/>
        <v>#DIV/0!</v>
      </c>
      <c r="BB22" s="512">
        <f>'Osite 4'!D22</f>
        <v>0</v>
      </c>
      <c r="BC22" s="13" t="e">
        <f t="shared" si="6"/>
        <v>#NUM!</v>
      </c>
      <c r="BD22" s="348" t="e">
        <f t="shared" si="23"/>
        <v>#NUM!</v>
      </c>
      <c r="BE22" s="89" t="e">
        <f t="shared" si="24"/>
        <v>#NUM!</v>
      </c>
      <c r="BF22" s="62"/>
      <c r="BG22" s="353">
        <f>MIN('Tilast. tunnusluvut työstö'!GV23:IS23)</f>
        <v>0</v>
      </c>
      <c r="BH22" s="14">
        <f>MAX('Tilast. tunnusluvut työstö'!GV23:IS23)</f>
        <v>0</v>
      </c>
      <c r="BI22" s="14" t="e">
        <f>AVERAGE('Tilast. tunnusluvut työstö'!GV23:IS23)</f>
        <v>#DIV/0!</v>
      </c>
      <c r="BJ22" s="14" t="e">
        <f>MEDIAN('Tilast. tunnusluvut työstö'!GV23:IS23)</f>
        <v>#NUM!</v>
      </c>
      <c r="BK22" s="14" t="e">
        <f>_xlfn.STDEV.P('Tilast. tunnusluvut työstö'!GV23:IS23)</f>
        <v>#DIV/0!</v>
      </c>
      <c r="BL22" s="90" t="e">
        <f t="shared" si="25"/>
        <v>#DIV/0!</v>
      </c>
      <c r="BM22" s="512">
        <f>'Osite 5'!D22</f>
        <v>0</v>
      </c>
      <c r="BN22" s="13" t="e">
        <f t="shared" si="8"/>
        <v>#NUM!</v>
      </c>
      <c r="BO22" s="348" t="e">
        <f t="shared" si="26"/>
        <v>#NUM!</v>
      </c>
      <c r="BP22" s="89" t="e">
        <f t="shared" si="27"/>
        <v>#NUM!</v>
      </c>
    </row>
    <row r="23" spans="1:68" ht="13.5" customHeight="1" x14ac:dyDescent="0.2">
      <c r="A23" s="294"/>
      <c r="B23" s="115" t="s">
        <v>14</v>
      </c>
      <c r="C23" s="210"/>
      <c r="D23" s="88">
        <f>MIN('Tilast. tunnusluvut työstö'!D24:IS24)</f>
        <v>0</v>
      </c>
      <c r="E23" s="1">
        <f>MAX('Tilast. tunnusluvut työstö'!D24:IS24)</f>
        <v>0</v>
      </c>
      <c r="F23" s="1" t="e">
        <f>AVERAGE('Tilast. tunnusluvut työstö'!D24:IS24)</f>
        <v>#DIV/0!</v>
      </c>
      <c r="G23" s="14" t="e">
        <f>MEDIAN('Tilast. tunnusluvut työstö'!D24:IS24)</f>
        <v>#NUM!</v>
      </c>
      <c r="H23" s="14" t="e">
        <f>_xlfn.STDEV.P('Tilast. tunnusluvut työstö'!D24:IS24)</f>
        <v>#DIV/0!</v>
      </c>
      <c r="I23" s="344" t="e">
        <f t="shared" si="10"/>
        <v>#DIV/0!</v>
      </c>
      <c r="J23" s="509">
        <f>'Osite 1'!D23+'Osite 2'!D23+'Osite 3'!D23+'Osite 4'!D23+'Osite 5'!D23</f>
        <v>0</v>
      </c>
      <c r="K23" s="13" t="e">
        <f t="shared" si="0"/>
        <v>#NUM!</v>
      </c>
      <c r="L23" s="348" t="e">
        <f t="shared" si="28"/>
        <v>#NUM!</v>
      </c>
      <c r="M23" s="89" t="e">
        <f t="shared" si="1"/>
        <v>#NUM!</v>
      </c>
      <c r="O23" s="353">
        <f>MIN('Tilast. tunnusluvut työstö'!D24:BA24)</f>
        <v>0</v>
      </c>
      <c r="P23" s="14">
        <f>MAX('Tilast. tunnusluvut työstö'!D24:BA24)</f>
        <v>0</v>
      </c>
      <c r="Q23" s="14" t="e">
        <f>AVERAGE('Tilast. tunnusluvut työstö'!D24:BA24)</f>
        <v>#DIV/0!</v>
      </c>
      <c r="R23" s="14" t="e">
        <f>MEDIAN('Tilast. tunnusluvut työstö'!D24:BA24)</f>
        <v>#NUM!</v>
      </c>
      <c r="S23" s="14" t="e">
        <f>_xlfn.STDEV.P('Tilast. tunnusluvut työstö'!D24:BA24)</f>
        <v>#DIV/0!</v>
      </c>
      <c r="T23" s="90" t="e">
        <f t="shared" si="11"/>
        <v>#DIV/0!</v>
      </c>
      <c r="U23" s="512">
        <f>'Osite 1'!D23</f>
        <v>0</v>
      </c>
      <c r="V23" s="14" t="e">
        <f t="shared" si="12"/>
        <v>#NUM!</v>
      </c>
      <c r="W23" s="348" t="e">
        <f t="shared" si="13"/>
        <v>#NUM!</v>
      </c>
      <c r="X23" s="89" t="e">
        <f t="shared" si="14"/>
        <v>#NUM!</v>
      </c>
      <c r="Z23" s="353">
        <f>MIN('Tilast. tunnusluvut työstö'!BB24:CY24)</f>
        <v>0</v>
      </c>
      <c r="AA23" s="14">
        <f>MAX('Tilast. tunnusluvut työstö'!BB24:CY24)</f>
        <v>0</v>
      </c>
      <c r="AB23" s="14" t="e">
        <f>AVERAGE('Tilast. tunnusluvut työstö'!BB24:CY24)</f>
        <v>#DIV/0!</v>
      </c>
      <c r="AC23" s="14" t="e">
        <f>MEDIAN('Tilast. tunnusluvut työstö'!BB24:CY24)</f>
        <v>#NUM!</v>
      </c>
      <c r="AD23" s="14" t="e">
        <f>_xlfn.STDEV.P('Tilast. tunnusluvut työstö'!BB24:CY24)</f>
        <v>#DIV/0!</v>
      </c>
      <c r="AE23" s="90" t="e">
        <f t="shared" si="15"/>
        <v>#DIV/0!</v>
      </c>
      <c r="AF23" s="512">
        <f>'Osite 2'!D23</f>
        <v>0</v>
      </c>
      <c r="AG23" s="14" t="e">
        <f t="shared" si="16"/>
        <v>#NUM!</v>
      </c>
      <c r="AH23" s="348" t="e">
        <f t="shared" si="17"/>
        <v>#NUM!</v>
      </c>
      <c r="AI23" s="89" t="e">
        <f t="shared" si="18"/>
        <v>#NUM!</v>
      </c>
      <c r="AK23" s="353">
        <f>MIN('Tilast. tunnusluvut työstö'!CZ24:EW24)</f>
        <v>0</v>
      </c>
      <c r="AL23" s="14">
        <f>MAX('Tilast. tunnusluvut työstö'!CZ24:EW24)</f>
        <v>0</v>
      </c>
      <c r="AM23" s="14" t="e">
        <f>AVERAGE('Tilast. tunnusluvut työstö'!CZ24:EW24)</f>
        <v>#DIV/0!</v>
      </c>
      <c r="AN23" s="14" t="e">
        <f>MEDIAN('Tilast. tunnusluvut työstö'!CZ24:EW24)</f>
        <v>#NUM!</v>
      </c>
      <c r="AO23" s="14" t="e">
        <f>_xlfn.STDEV.P('Tilast. tunnusluvut työstö'!CZ24:EW24)</f>
        <v>#DIV/0!</v>
      </c>
      <c r="AP23" s="90" t="e">
        <f t="shared" si="19"/>
        <v>#DIV/0!</v>
      </c>
      <c r="AQ23" s="512">
        <f>'Osite 3'!D23</f>
        <v>0</v>
      </c>
      <c r="AR23" s="13" t="e">
        <f t="shared" si="4"/>
        <v>#NUM!</v>
      </c>
      <c r="AS23" s="348" t="e">
        <f t="shared" si="20"/>
        <v>#NUM!</v>
      </c>
      <c r="AT23" s="89" t="e">
        <f t="shared" si="21"/>
        <v>#NUM!</v>
      </c>
      <c r="AV23" s="353">
        <f>MIN('Tilast. tunnusluvut työstö'!EX24:GU24)</f>
        <v>0</v>
      </c>
      <c r="AW23" s="14">
        <f>MAX('Tilast. tunnusluvut työstö'!EX24:GU24)</f>
        <v>0</v>
      </c>
      <c r="AX23" s="14" t="e">
        <f>AVERAGE('Tilast. tunnusluvut työstö'!EX24:GU24)</f>
        <v>#DIV/0!</v>
      </c>
      <c r="AY23" s="14" t="e">
        <f>MEDIAN('Tilast. tunnusluvut työstö'!EX24:GU24)</f>
        <v>#NUM!</v>
      </c>
      <c r="AZ23" s="14" t="e">
        <f>_xlfn.STDEV.P('Tilast. tunnusluvut työstö'!EX24:GU24)</f>
        <v>#DIV/0!</v>
      </c>
      <c r="BA23" s="90" t="e">
        <f t="shared" si="22"/>
        <v>#DIV/0!</v>
      </c>
      <c r="BB23" s="512">
        <f>'Osite 4'!D23</f>
        <v>0</v>
      </c>
      <c r="BC23" s="13" t="e">
        <f t="shared" si="6"/>
        <v>#NUM!</v>
      </c>
      <c r="BD23" s="348" t="e">
        <f t="shared" si="23"/>
        <v>#NUM!</v>
      </c>
      <c r="BE23" s="89" t="e">
        <f t="shared" si="24"/>
        <v>#NUM!</v>
      </c>
      <c r="BF23" s="62"/>
      <c r="BG23" s="353">
        <f>MIN('Tilast. tunnusluvut työstö'!GV24:IS24)</f>
        <v>0</v>
      </c>
      <c r="BH23" s="14">
        <f>MAX('Tilast. tunnusluvut työstö'!GV24:IS24)</f>
        <v>0</v>
      </c>
      <c r="BI23" s="14" t="e">
        <f>AVERAGE('Tilast. tunnusluvut työstö'!GV24:IS24)</f>
        <v>#DIV/0!</v>
      </c>
      <c r="BJ23" s="14" t="e">
        <f>MEDIAN('Tilast. tunnusluvut työstö'!GV24:IS24)</f>
        <v>#NUM!</v>
      </c>
      <c r="BK23" s="14" t="e">
        <f>_xlfn.STDEV.P('Tilast. tunnusluvut työstö'!GV24:IS24)</f>
        <v>#DIV/0!</v>
      </c>
      <c r="BL23" s="90" t="e">
        <f t="shared" si="25"/>
        <v>#DIV/0!</v>
      </c>
      <c r="BM23" s="512">
        <f>'Osite 5'!D23</f>
        <v>0</v>
      </c>
      <c r="BN23" s="13" t="e">
        <f t="shared" si="8"/>
        <v>#NUM!</v>
      </c>
      <c r="BO23" s="348" t="e">
        <f t="shared" si="26"/>
        <v>#NUM!</v>
      </c>
      <c r="BP23" s="89" t="e">
        <f t="shared" si="27"/>
        <v>#NUM!</v>
      </c>
    </row>
    <row r="24" spans="1:68" ht="12.75" customHeight="1" x14ac:dyDescent="0.2">
      <c r="A24" s="294"/>
      <c r="B24" s="116" t="s">
        <v>54</v>
      </c>
      <c r="C24" s="211"/>
      <c r="D24" s="88">
        <f>MIN('Tilast. tunnusluvut työstö'!D25:IS25)</f>
        <v>0</v>
      </c>
      <c r="E24" s="1">
        <f>MAX('Tilast. tunnusluvut työstö'!D25:IS25)</f>
        <v>0</v>
      </c>
      <c r="F24" s="1" t="e">
        <f>AVERAGE('Tilast. tunnusluvut työstö'!D25:IS25)</f>
        <v>#DIV/0!</v>
      </c>
      <c r="G24" s="14" t="e">
        <f>MEDIAN('Tilast. tunnusluvut työstö'!D25:IS25)</f>
        <v>#NUM!</v>
      </c>
      <c r="H24" s="14" t="e">
        <f>_xlfn.STDEV.P('Tilast. tunnusluvut työstö'!D25:IS25)</f>
        <v>#DIV/0!</v>
      </c>
      <c r="I24" s="344" t="e">
        <f t="shared" si="10"/>
        <v>#DIV/0!</v>
      </c>
      <c r="J24" s="509">
        <f>'Osite 1'!D24+'Osite 2'!D24+'Osite 3'!D24+'Osite 4'!D24+'Osite 5'!D24</f>
        <v>0</v>
      </c>
      <c r="K24" s="13" t="e">
        <f t="shared" si="0"/>
        <v>#NUM!</v>
      </c>
      <c r="L24" s="348" t="e">
        <f t="shared" si="28"/>
        <v>#NUM!</v>
      </c>
      <c r="M24" s="89" t="e">
        <f t="shared" si="1"/>
        <v>#NUM!</v>
      </c>
      <c r="O24" s="353">
        <f>MIN('Tilast. tunnusluvut työstö'!D25:BA25)</f>
        <v>0</v>
      </c>
      <c r="P24" s="14">
        <f>MAX('Tilast. tunnusluvut työstö'!D25:BA25)</f>
        <v>0</v>
      </c>
      <c r="Q24" s="14" t="e">
        <f>AVERAGE('Tilast. tunnusluvut työstö'!D25:BA25)</f>
        <v>#DIV/0!</v>
      </c>
      <c r="R24" s="14" t="e">
        <f>MEDIAN('Tilast. tunnusluvut työstö'!D25:BA25)</f>
        <v>#NUM!</v>
      </c>
      <c r="S24" s="14" t="e">
        <f>_xlfn.STDEV.P('Tilast. tunnusluvut työstö'!D25:BA25)</f>
        <v>#DIV/0!</v>
      </c>
      <c r="T24" s="90" t="e">
        <f t="shared" si="11"/>
        <v>#DIV/0!</v>
      </c>
      <c r="U24" s="512">
        <f>'Osite 1'!D24</f>
        <v>0</v>
      </c>
      <c r="V24" s="14" t="e">
        <f t="shared" si="12"/>
        <v>#NUM!</v>
      </c>
      <c r="W24" s="348" t="e">
        <f t="shared" si="13"/>
        <v>#NUM!</v>
      </c>
      <c r="X24" s="89" t="e">
        <f t="shared" si="14"/>
        <v>#NUM!</v>
      </c>
      <c r="Z24" s="353">
        <f>MIN('Tilast. tunnusluvut työstö'!BB25:CY25)</f>
        <v>0</v>
      </c>
      <c r="AA24" s="14">
        <f>MAX('Tilast. tunnusluvut työstö'!BB25:CY25)</f>
        <v>0</v>
      </c>
      <c r="AB24" s="14" t="e">
        <f>AVERAGE('Tilast. tunnusluvut työstö'!BB25:CY25)</f>
        <v>#DIV/0!</v>
      </c>
      <c r="AC24" s="14" t="e">
        <f>MEDIAN('Tilast. tunnusluvut työstö'!BB25:CY25)</f>
        <v>#NUM!</v>
      </c>
      <c r="AD24" s="14" t="e">
        <f>_xlfn.STDEV.P('Tilast. tunnusluvut työstö'!BB25:CY25)</f>
        <v>#DIV/0!</v>
      </c>
      <c r="AE24" s="90" t="e">
        <f t="shared" si="15"/>
        <v>#DIV/0!</v>
      </c>
      <c r="AF24" s="512">
        <f>'Osite 2'!D24</f>
        <v>0</v>
      </c>
      <c r="AG24" s="14" t="e">
        <f t="shared" si="16"/>
        <v>#NUM!</v>
      </c>
      <c r="AH24" s="348" t="e">
        <f t="shared" si="17"/>
        <v>#NUM!</v>
      </c>
      <c r="AI24" s="89" t="e">
        <f t="shared" si="18"/>
        <v>#NUM!</v>
      </c>
      <c r="AK24" s="353">
        <f>MIN('Tilast. tunnusluvut työstö'!CZ25:EW25)</f>
        <v>0</v>
      </c>
      <c r="AL24" s="14">
        <f>MAX('Tilast. tunnusluvut työstö'!CZ25:EW25)</f>
        <v>0</v>
      </c>
      <c r="AM24" s="14" t="e">
        <f>AVERAGE('Tilast. tunnusluvut työstö'!CZ25:EW25)</f>
        <v>#DIV/0!</v>
      </c>
      <c r="AN24" s="14" t="e">
        <f>MEDIAN('Tilast. tunnusluvut työstö'!CZ25:EW25)</f>
        <v>#NUM!</v>
      </c>
      <c r="AO24" s="14" t="e">
        <f>_xlfn.STDEV.P('Tilast. tunnusluvut työstö'!CZ25:EW25)</f>
        <v>#DIV/0!</v>
      </c>
      <c r="AP24" s="90" t="e">
        <f t="shared" si="19"/>
        <v>#DIV/0!</v>
      </c>
      <c r="AQ24" s="512">
        <f>'Osite 3'!D24</f>
        <v>0</v>
      </c>
      <c r="AR24" s="13" t="e">
        <f t="shared" si="4"/>
        <v>#NUM!</v>
      </c>
      <c r="AS24" s="348" t="e">
        <f t="shared" si="20"/>
        <v>#NUM!</v>
      </c>
      <c r="AT24" s="89" t="e">
        <f t="shared" si="21"/>
        <v>#NUM!</v>
      </c>
      <c r="AV24" s="353">
        <f>MIN('Tilast. tunnusluvut työstö'!EX25:GU25)</f>
        <v>0</v>
      </c>
      <c r="AW24" s="14">
        <f>MAX('Tilast. tunnusluvut työstö'!EX25:GU25)</f>
        <v>0</v>
      </c>
      <c r="AX24" s="14" t="e">
        <f>AVERAGE('Tilast. tunnusluvut työstö'!EX25:GU25)</f>
        <v>#DIV/0!</v>
      </c>
      <c r="AY24" s="14" t="e">
        <f>MEDIAN('Tilast. tunnusluvut työstö'!EX25:GU25)</f>
        <v>#NUM!</v>
      </c>
      <c r="AZ24" s="14" t="e">
        <f>_xlfn.STDEV.P('Tilast. tunnusluvut työstö'!EX25:GU25)</f>
        <v>#DIV/0!</v>
      </c>
      <c r="BA24" s="90" t="e">
        <f t="shared" si="22"/>
        <v>#DIV/0!</v>
      </c>
      <c r="BB24" s="512">
        <f>'Osite 4'!D24</f>
        <v>0</v>
      </c>
      <c r="BC24" s="13" t="e">
        <f t="shared" si="6"/>
        <v>#NUM!</v>
      </c>
      <c r="BD24" s="348" t="e">
        <f t="shared" si="23"/>
        <v>#NUM!</v>
      </c>
      <c r="BE24" s="89" t="e">
        <f t="shared" si="24"/>
        <v>#NUM!</v>
      </c>
      <c r="BF24" s="62"/>
      <c r="BG24" s="353">
        <f>MIN('Tilast. tunnusluvut työstö'!GV25:IS25)</f>
        <v>0</v>
      </c>
      <c r="BH24" s="14">
        <f>MAX('Tilast. tunnusluvut työstö'!GV25:IS25)</f>
        <v>0</v>
      </c>
      <c r="BI24" s="14" t="e">
        <f>AVERAGE('Tilast. tunnusluvut työstö'!GV25:IS25)</f>
        <v>#DIV/0!</v>
      </c>
      <c r="BJ24" s="14" t="e">
        <f>MEDIAN('Tilast. tunnusluvut työstö'!GV25:IS25)</f>
        <v>#NUM!</v>
      </c>
      <c r="BK24" s="14" t="e">
        <f>_xlfn.STDEV.P('Tilast. tunnusluvut työstö'!GV25:IS25)</f>
        <v>#DIV/0!</v>
      </c>
      <c r="BL24" s="90" t="e">
        <f t="shared" si="25"/>
        <v>#DIV/0!</v>
      </c>
      <c r="BM24" s="512">
        <f>'Osite 5'!D24</f>
        <v>0</v>
      </c>
      <c r="BN24" s="13" t="e">
        <f t="shared" si="8"/>
        <v>#NUM!</v>
      </c>
      <c r="BO24" s="348" t="e">
        <f t="shared" si="26"/>
        <v>#NUM!</v>
      </c>
      <c r="BP24" s="89" t="e">
        <f t="shared" si="27"/>
        <v>#NUM!</v>
      </c>
    </row>
    <row r="25" spans="1:68" s="5" customFormat="1" x14ac:dyDescent="0.2">
      <c r="A25" s="294"/>
      <c r="B25" s="117"/>
      <c r="C25" s="212" t="s">
        <v>41</v>
      </c>
      <c r="D25" s="88">
        <f>MIN('Tilast. tunnusluvut työstö'!D26:IS26)</f>
        <v>0</v>
      </c>
      <c r="E25" s="1">
        <f>MAX('Tilast. tunnusluvut työstö'!D26:IS26)</f>
        <v>0</v>
      </c>
      <c r="F25" s="1" t="e">
        <f>AVERAGE('Tilast. tunnusluvut työstö'!D26:IS26)</f>
        <v>#DIV/0!</v>
      </c>
      <c r="G25" s="14" t="e">
        <f>MEDIAN('Tilast. tunnusluvut työstö'!D26:IS26)</f>
        <v>#NUM!</v>
      </c>
      <c r="H25" s="14" t="e">
        <f>_xlfn.STDEV.P('Tilast. tunnusluvut työstö'!D26:IS26)</f>
        <v>#DIV/0!</v>
      </c>
      <c r="I25" s="344" t="e">
        <f t="shared" si="10"/>
        <v>#DIV/0!</v>
      </c>
      <c r="J25" s="509">
        <f>'Osite 1'!D25+'Osite 2'!D25+'Osite 3'!D25+'Osite 4'!D25+'Osite 5'!D25</f>
        <v>0</v>
      </c>
      <c r="K25" s="13" t="e">
        <f t="shared" si="0"/>
        <v>#NUM!</v>
      </c>
      <c r="L25" s="348" t="e">
        <f t="shared" si="28"/>
        <v>#NUM!</v>
      </c>
      <c r="M25" s="89" t="e">
        <f t="shared" si="1"/>
        <v>#NUM!</v>
      </c>
      <c r="O25" s="353">
        <f>MIN('Tilast. tunnusluvut työstö'!D26:BA26)</f>
        <v>0</v>
      </c>
      <c r="P25" s="14">
        <f>MAX('Tilast. tunnusluvut työstö'!D26:BA26)</f>
        <v>0</v>
      </c>
      <c r="Q25" s="14" t="e">
        <f>AVERAGE('Tilast. tunnusluvut työstö'!D26:BA26)</f>
        <v>#DIV/0!</v>
      </c>
      <c r="R25" s="14" t="e">
        <f>MEDIAN('Tilast. tunnusluvut työstö'!D26:BA26)</f>
        <v>#NUM!</v>
      </c>
      <c r="S25" s="14" t="e">
        <f>_xlfn.STDEV.P('Tilast. tunnusluvut työstö'!D26:BA26)</f>
        <v>#DIV/0!</v>
      </c>
      <c r="T25" s="90" t="e">
        <f t="shared" si="11"/>
        <v>#DIV/0!</v>
      </c>
      <c r="U25" s="512">
        <f>'Osite 1'!D25</f>
        <v>0</v>
      </c>
      <c r="V25" s="14" t="e">
        <f t="shared" si="12"/>
        <v>#NUM!</v>
      </c>
      <c r="W25" s="348" t="e">
        <f t="shared" si="13"/>
        <v>#NUM!</v>
      </c>
      <c r="X25" s="89" t="e">
        <f t="shared" si="14"/>
        <v>#NUM!</v>
      </c>
      <c r="Y25" s="106"/>
      <c r="Z25" s="353">
        <f>MIN('Tilast. tunnusluvut työstö'!BB26:CY26)</f>
        <v>0</v>
      </c>
      <c r="AA25" s="14">
        <f>MAX('Tilast. tunnusluvut työstö'!BB26:CY26)</f>
        <v>0</v>
      </c>
      <c r="AB25" s="14" t="e">
        <f>AVERAGE('Tilast. tunnusluvut työstö'!BB26:CY26)</f>
        <v>#DIV/0!</v>
      </c>
      <c r="AC25" s="14" t="e">
        <f>MEDIAN('Tilast. tunnusluvut työstö'!BB26:CY26)</f>
        <v>#NUM!</v>
      </c>
      <c r="AD25" s="14" t="e">
        <f>_xlfn.STDEV.P('Tilast. tunnusluvut työstö'!BB26:CY26)</f>
        <v>#DIV/0!</v>
      </c>
      <c r="AE25" s="90" t="e">
        <f t="shared" si="15"/>
        <v>#DIV/0!</v>
      </c>
      <c r="AF25" s="512">
        <f>'Osite 2'!D25</f>
        <v>0</v>
      </c>
      <c r="AG25" s="14" t="e">
        <f t="shared" si="16"/>
        <v>#NUM!</v>
      </c>
      <c r="AH25" s="348" t="e">
        <f t="shared" si="17"/>
        <v>#NUM!</v>
      </c>
      <c r="AI25" s="89" t="e">
        <f t="shared" si="18"/>
        <v>#NUM!</v>
      </c>
      <c r="AJ25" s="106"/>
      <c r="AK25" s="353">
        <f>MIN('Tilast. tunnusluvut työstö'!CZ26:EW26)</f>
        <v>0</v>
      </c>
      <c r="AL25" s="14">
        <f>MAX('Tilast. tunnusluvut työstö'!CZ26:EW26)</f>
        <v>0</v>
      </c>
      <c r="AM25" s="14" t="e">
        <f>AVERAGE('Tilast. tunnusluvut työstö'!CZ26:EW26)</f>
        <v>#DIV/0!</v>
      </c>
      <c r="AN25" s="14" t="e">
        <f>MEDIAN('Tilast. tunnusluvut työstö'!CZ26:EW26)</f>
        <v>#NUM!</v>
      </c>
      <c r="AO25" s="14" t="e">
        <f>_xlfn.STDEV.P('Tilast. tunnusluvut työstö'!CZ26:EW26)</f>
        <v>#DIV/0!</v>
      </c>
      <c r="AP25" s="90" t="e">
        <f t="shared" si="19"/>
        <v>#DIV/0!</v>
      </c>
      <c r="AQ25" s="512">
        <f>'Osite 3'!D25</f>
        <v>0</v>
      </c>
      <c r="AR25" s="13" t="e">
        <f t="shared" si="4"/>
        <v>#NUM!</v>
      </c>
      <c r="AS25" s="348" t="e">
        <f t="shared" si="20"/>
        <v>#NUM!</v>
      </c>
      <c r="AT25" s="89" t="e">
        <f t="shared" si="21"/>
        <v>#NUM!</v>
      </c>
      <c r="AU25" s="106"/>
      <c r="AV25" s="353">
        <f>MIN('Tilast. tunnusluvut työstö'!EX26:GU26)</f>
        <v>0</v>
      </c>
      <c r="AW25" s="14">
        <f>MAX('Tilast. tunnusluvut työstö'!EX26:GU26)</f>
        <v>0</v>
      </c>
      <c r="AX25" s="14" t="e">
        <f>AVERAGE('Tilast. tunnusluvut työstö'!EX26:GU26)</f>
        <v>#DIV/0!</v>
      </c>
      <c r="AY25" s="14" t="e">
        <f>MEDIAN('Tilast. tunnusluvut työstö'!EX26:GU26)</f>
        <v>#NUM!</v>
      </c>
      <c r="AZ25" s="14" t="e">
        <f>_xlfn.STDEV.P('Tilast. tunnusluvut työstö'!EX26:GU26)</f>
        <v>#DIV/0!</v>
      </c>
      <c r="BA25" s="90" t="e">
        <f t="shared" si="22"/>
        <v>#DIV/0!</v>
      </c>
      <c r="BB25" s="512">
        <f>'Osite 4'!D25</f>
        <v>0</v>
      </c>
      <c r="BC25" s="13" t="e">
        <f t="shared" si="6"/>
        <v>#NUM!</v>
      </c>
      <c r="BD25" s="348" t="e">
        <f t="shared" si="23"/>
        <v>#NUM!</v>
      </c>
      <c r="BE25" s="89" t="e">
        <f t="shared" si="24"/>
        <v>#NUM!</v>
      </c>
      <c r="BF25" s="62"/>
      <c r="BG25" s="353">
        <f>MIN('Tilast. tunnusluvut työstö'!GV26:IS26)</f>
        <v>0</v>
      </c>
      <c r="BH25" s="14">
        <f>MAX('Tilast. tunnusluvut työstö'!GV26:IS26)</f>
        <v>0</v>
      </c>
      <c r="BI25" s="14" t="e">
        <f>AVERAGE('Tilast. tunnusluvut työstö'!GV26:IS26)</f>
        <v>#DIV/0!</v>
      </c>
      <c r="BJ25" s="14" t="e">
        <f>MEDIAN('Tilast. tunnusluvut työstö'!GV26:IS26)</f>
        <v>#NUM!</v>
      </c>
      <c r="BK25" s="14" t="e">
        <f>_xlfn.STDEV.P('Tilast. tunnusluvut työstö'!GV26:IS26)</f>
        <v>#DIV/0!</v>
      </c>
      <c r="BL25" s="90" t="e">
        <f t="shared" si="25"/>
        <v>#DIV/0!</v>
      </c>
      <c r="BM25" s="512">
        <f>'Osite 5'!D25</f>
        <v>0</v>
      </c>
      <c r="BN25" s="13" t="e">
        <f t="shared" si="8"/>
        <v>#NUM!</v>
      </c>
      <c r="BO25" s="348" t="e">
        <f t="shared" si="26"/>
        <v>#NUM!</v>
      </c>
      <c r="BP25" s="89" t="e">
        <f t="shared" si="27"/>
        <v>#NUM!</v>
      </c>
    </row>
    <row r="26" spans="1:68" ht="13.5" thickBot="1" x14ac:dyDescent="0.25">
      <c r="A26" s="295"/>
      <c r="B26" s="232"/>
      <c r="C26" s="233" t="s">
        <v>55</v>
      </c>
      <c r="D26" s="88">
        <f>MIN('Tilast. tunnusluvut työstö'!D27:IS27)</f>
        <v>0</v>
      </c>
      <c r="E26" s="1">
        <f>MAX('Tilast. tunnusluvut työstö'!D27:IS27)</f>
        <v>0</v>
      </c>
      <c r="F26" s="1" t="e">
        <f>AVERAGE('Tilast. tunnusluvut työstö'!D27:IS27)</f>
        <v>#DIV/0!</v>
      </c>
      <c r="G26" s="14" t="e">
        <f>MEDIAN('Tilast. tunnusluvut työstö'!D27:IS27)</f>
        <v>#NUM!</v>
      </c>
      <c r="H26" s="14" t="e">
        <f>_xlfn.STDEV.P('Tilast. tunnusluvut työstö'!D27:IS27)</f>
        <v>#DIV/0!</v>
      </c>
      <c r="I26" s="345" t="e">
        <f t="shared" si="10"/>
        <v>#DIV/0!</v>
      </c>
      <c r="J26" s="509">
        <f>'Osite 1'!D26+'Osite 2'!D26+'Osite 3'!D26+'Osite 4'!D26+'Osite 5'!D26</f>
        <v>0</v>
      </c>
      <c r="K26" s="13" t="e">
        <f t="shared" si="0"/>
        <v>#NUM!</v>
      </c>
      <c r="L26" s="348" t="e">
        <f t="shared" si="28"/>
        <v>#NUM!</v>
      </c>
      <c r="M26" s="289" t="e">
        <f t="shared" si="1"/>
        <v>#NUM!</v>
      </c>
      <c r="O26" s="353">
        <f>MIN('Tilast. tunnusluvut työstö'!D27:BA27)</f>
        <v>0</v>
      </c>
      <c r="P26" s="14">
        <f>MAX('Tilast. tunnusluvut työstö'!D27:BA27)</f>
        <v>0</v>
      </c>
      <c r="Q26" s="14" t="e">
        <f>AVERAGE('Tilast. tunnusluvut työstö'!D27:BA27)</f>
        <v>#DIV/0!</v>
      </c>
      <c r="R26" s="14" t="e">
        <f>MEDIAN('Tilast. tunnusluvut työstö'!D27:BA27)</f>
        <v>#NUM!</v>
      </c>
      <c r="S26" s="14" t="e">
        <f>_xlfn.STDEV.P('Tilast. tunnusluvut työstö'!D27:BA27)</f>
        <v>#DIV/0!</v>
      </c>
      <c r="T26" s="90" t="e">
        <f t="shared" si="11"/>
        <v>#DIV/0!</v>
      </c>
      <c r="U26" s="512">
        <f>'Osite 1'!D26</f>
        <v>0</v>
      </c>
      <c r="V26" s="14" t="e">
        <f t="shared" si="12"/>
        <v>#NUM!</v>
      </c>
      <c r="W26" s="348" t="e">
        <f t="shared" si="13"/>
        <v>#NUM!</v>
      </c>
      <c r="X26" s="89" t="e">
        <f t="shared" si="14"/>
        <v>#NUM!</v>
      </c>
      <c r="Z26" s="353">
        <f>MIN('Tilast. tunnusluvut työstö'!BB27:CY27)</f>
        <v>0</v>
      </c>
      <c r="AA26" s="14">
        <f>MAX('Tilast. tunnusluvut työstö'!BB27:CY27)</f>
        <v>0</v>
      </c>
      <c r="AB26" s="14" t="e">
        <f>AVERAGE('Tilast. tunnusluvut työstö'!BB27:CY27)</f>
        <v>#DIV/0!</v>
      </c>
      <c r="AC26" s="14" t="e">
        <f>MEDIAN('Tilast. tunnusluvut työstö'!BB27:CY27)</f>
        <v>#NUM!</v>
      </c>
      <c r="AD26" s="14" t="e">
        <f>_xlfn.STDEV.P('Tilast. tunnusluvut työstö'!BB27:CY27)</f>
        <v>#DIV/0!</v>
      </c>
      <c r="AE26" s="90" t="e">
        <f t="shared" si="15"/>
        <v>#DIV/0!</v>
      </c>
      <c r="AF26" s="512">
        <f>'Osite 2'!D26</f>
        <v>0</v>
      </c>
      <c r="AG26" s="14" t="e">
        <f t="shared" si="16"/>
        <v>#NUM!</v>
      </c>
      <c r="AH26" s="348" t="e">
        <f t="shared" si="17"/>
        <v>#NUM!</v>
      </c>
      <c r="AI26" s="89" t="e">
        <f t="shared" si="18"/>
        <v>#NUM!</v>
      </c>
      <c r="AK26" s="353">
        <f>MIN('Tilast. tunnusluvut työstö'!CZ27:EW27)</f>
        <v>0</v>
      </c>
      <c r="AL26" s="14">
        <f>MAX('Tilast. tunnusluvut työstö'!CZ27:EW27)</f>
        <v>0</v>
      </c>
      <c r="AM26" s="14" t="e">
        <f>AVERAGE('Tilast. tunnusluvut työstö'!CZ27:EW27)</f>
        <v>#DIV/0!</v>
      </c>
      <c r="AN26" s="14" t="e">
        <f>MEDIAN('Tilast. tunnusluvut työstö'!CZ27:EW27)</f>
        <v>#NUM!</v>
      </c>
      <c r="AO26" s="14" t="e">
        <f>_xlfn.STDEV.P('Tilast. tunnusluvut työstö'!CZ27:EW27)</f>
        <v>#DIV/0!</v>
      </c>
      <c r="AP26" s="90" t="e">
        <f t="shared" si="19"/>
        <v>#DIV/0!</v>
      </c>
      <c r="AQ26" s="512">
        <f>'Osite 3'!D26</f>
        <v>0</v>
      </c>
      <c r="AR26" s="13" t="e">
        <f t="shared" si="4"/>
        <v>#NUM!</v>
      </c>
      <c r="AS26" s="348" t="e">
        <f t="shared" si="20"/>
        <v>#NUM!</v>
      </c>
      <c r="AT26" s="89" t="e">
        <f t="shared" si="21"/>
        <v>#NUM!</v>
      </c>
      <c r="AV26" s="353">
        <f>MIN('Tilast. tunnusluvut työstö'!EX27:GU27)</f>
        <v>0</v>
      </c>
      <c r="AW26" s="14">
        <f>MAX('Tilast. tunnusluvut työstö'!EX27:GU27)</f>
        <v>0</v>
      </c>
      <c r="AX26" s="14" t="e">
        <f>AVERAGE('Tilast. tunnusluvut työstö'!EX27:GU27)</f>
        <v>#DIV/0!</v>
      </c>
      <c r="AY26" s="14" t="e">
        <f>MEDIAN('Tilast. tunnusluvut työstö'!EX27:GU27)</f>
        <v>#NUM!</v>
      </c>
      <c r="AZ26" s="14" t="e">
        <f>_xlfn.STDEV.P('Tilast. tunnusluvut työstö'!EX27:GU27)</f>
        <v>#DIV/0!</v>
      </c>
      <c r="BA26" s="90" t="e">
        <f t="shared" si="22"/>
        <v>#DIV/0!</v>
      </c>
      <c r="BB26" s="512">
        <f>'Osite 4'!D26</f>
        <v>0</v>
      </c>
      <c r="BC26" s="13" t="e">
        <f t="shared" si="6"/>
        <v>#NUM!</v>
      </c>
      <c r="BD26" s="348" t="e">
        <f t="shared" si="23"/>
        <v>#NUM!</v>
      </c>
      <c r="BE26" s="89" t="e">
        <f t="shared" si="24"/>
        <v>#NUM!</v>
      </c>
      <c r="BF26" s="62"/>
      <c r="BG26" s="353">
        <f>MIN('Tilast. tunnusluvut työstö'!GV27:IS27)</f>
        <v>0</v>
      </c>
      <c r="BH26" s="14">
        <f>MAX('Tilast. tunnusluvut työstö'!GV27:IS27)</f>
        <v>0</v>
      </c>
      <c r="BI26" s="14" t="e">
        <f>AVERAGE('Tilast. tunnusluvut työstö'!GV27:IS27)</f>
        <v>#DIV/0!</v>
      </c>
      <c r="BJ26" s="14" t="e">
        <f>MEDIAN('Tilast. tunnusluvut työstö'!GV27:IS27)</f>
        <v>#NUM!</v>
      </c>
      <c r="BK26" s="14" t="e">
        <f>_xlfn.STDEV.P('Tilast. tunnusluvut työstö'!GV27:IS27)</f>
        <v>#DIV/0!</v>
      </c>
      <c r="BL26" s="90" t="e">
        <f t="shared" si="25"/>
        <v>#DIV/0!</v>
      </c>
      <c r="BM26" s="512">
        <f>'Osite 5'!D26</f>
        <v>0</v>
      </c>
      <c r="BN26" s="13" t="e">
        <f t="shared" si="8"/>
        <v>#NUM!</v>
      </c>
      <c r="BO26" s="348" t="e">
        <f t="shared" si="26"/>
        <v>#NUM!</v>
      </c>
      <c r="BP26" s="89" t="e">
        <f t="shared" si="27"/>
        <v>#NUM!</v>
      </c>
    </row>
    <row r="27" spans="1:68" s="155" customFormat="1" ht="13.5" thickTop="1" x14ac:dyDescent="0.2">
      <c r="A27" s="437" t="s">
        <v>72</v>
      </c>
      <c r="B27" s="440"/>
      <c r="C27" s="440"/>
      <c r="D27" s="322">
        <f>MIN('Tilast. tunnusluvut työstö'!D28:IS28)</f>
        <v>0</v>
      </c>
      <c r="E27" s="323">
        <f>MAX('Tilast. tunnusluvut työstö'!D28:IS28)</f>
        <v>0</v>
      </c>
      <c r="F27" s="323" t="e">
        <f>AVERAGE('Tilast. tunnusluvut työstö'!D28:IS28)</f>
        <v>#DIV/0!</v>
      </c>
      <c r="G27" s="324" t="e">
        <f>MEDIAN('Tilast. tunnusluvut työstö'!D28:IS28)</f>
        <v>#NUM!</v>
      </c>
      <c r="H27" s="324" t="e">
        <f>_xlfn.STDEV.P('Tilast. tunnusluvut työstö'!D28:IS28)</f>
        <v>#DIV/0!</v>
      </c>
      <c r="I27" s="346" t="e">
        <f t="shared" si="10"/>
        <v>#DIV/0!</v>
      </c>
      <c r="J27" s="510">
        <f>COUNTIF('Tilast. tunnusluvut työstö'!D28:IS28, "&gt;=0")</f>
        <v>0</v>
      </c>
      <c r="K27" s="325" t="e">
        <f t="shared" si="0"/>
        <v>#NUM!</v>
      </c>
      <c r="L27" s="349" t="e">
        <f t="shared" si="28"/>
        <v>#NUM!</v>
      </c>
      <c r="M27" s="326" t="e">
        <f t="shared" si="1"/>
        <v>#NUM!</v>
      </c>
      <c r="O27" s="450">
        <f>MIN('Tilast. tunnusluvut työstö'!D28:BA28)</f>
        <v>0</v>
      </c>
      <c r="P27" s="324">
        <f>MAX('Tilast. tunnusluvut työstö'!D28:BA28)</f>
        <v>0</v>
      </c>
      <c r="Q27" s="324" t="e">
        <f>AVERAGE('Tilast. tunnusluvut työstö'!D28:BA28)</f>
        <v>#DIV/0!</v>
      </c>
      <c r="R27" s="324" t="e">
        <f>MEDIAN('Tilast. tunnusluvut työstö'!D28:BA28)</f>
        <v>#NUM!</v>
      </c>
      <c r="S27" s="324" t="e">
        <f>_xlfn.STDEV.P('Tilast. tunnusluvut työstö'!D28:BA28)</f>
        <v>#DIV/0!</v>
      </c>
      <c r="T27" s="449" t="e">
        <f>S27/Q27</f>
        <v>#DIV/0!</v>
      </c>
      <c r="U27" s="513">
        <f>COUNTIF('Tilast. tunnusluvut työstö'!D28:BA28, "&gt;=0")</f>
        <v>0</v>
      </c>
      <c r="V27" s="324" t="e">
        <f t="shared" si="12"/>
        <v>#NUM!</v>
      </c>
      <c r="W27" s="349" t="e">
        <f t="shared" si="13"/>
        <v>#NUM!</v>
      </c>
      <c r="X27" s="326" t="e">
        <f t="shared" si="14"/>
        <v>#NUM!</v>
      </c>
      <c r="Y27" s="106"/>
      <c r="Z27" s="450">
        <f>MIN('Tilast. tunnusluvut työstö'!BB28:CY28)</f>
        <v>0</v>
      </c>
      <c r="AA27" s="324">
        <f>MAX('Tilast. tunnusluvut työstö'!BB28:CY28)</f>
        <v>0</v>
      </c>
      <c r="AB27" s="324" t="e">
        <f>AVERAGE('Tilast. tunnusluvut työstö'!BB28:CY28)</f>
        <v>#DIV/0!</v>
      </c>
      <c r="AC27" s="324" t="e">
        <f>MEDIAN('Tilast. tunnusluvut työstö'!BB28:CY28)</f>
        <v>#NUM!</v>
      </c>
      <c r="AD27" s="324" t="e">
        <f>_xlfn.STDEV.P('Tilast. tunnusluvut työstö'!BB28:CY28)</f>
        <v>#DIV/0!</v>
      </c>
      <c r="AE27" s="449" t="e">
        <f>AD27/AB27</f>
        <v>#DIV/0!</v>
      </c>
      <c r="AF27" s="513">
        <f>COUNTIF('Tilast. tunnusluvut työstö'!BB28:CY28, "&gt;=0")</f>
        <v>0</v>
      </c>
      <c r="AG27" s="324" t="e">
        <f t="shared" si="16"/>
        <v>#NUM!</v>
      </c>
      <c r="AH27" s="349" t="e">
        <f t="shared" si="17"/>
        <v>#NUM!</v>
      </c>
      <c r="AI27" s="326" t="e">
        <f t="shared" si="18"/>
        <v>#NUM!</v>
      </c>
      <c r="AJ27" s="106"/>
      <c r="AK27" s="450">
        <f>MIN('Tilast. tunnusluvut työstö'!CZ28:EW28)</f>
        <v>0</v>
      </c>
      <c r="AL27" s="324">
        <f>MAX('Tilast. tunnusluvut työstö'!CZ28:EW28)</f>
        <v>0</v>
      </c>
      <c r="AM27" s="324" t="e">
        <f>AVERAGE('Tilast. tunnusluvut työstö'!CZ28:EW28)</f>
        <v>#DIV/0!</v>
      </c>
      <c r="AN27" s="324" t="e">
        <f>MEDIAN('Tilast. tunnusluvut työstö'!CZ28:EW28)</f>
        <v>#NUM!</v>
      </c>
      <c r="AO27" s="324" t="e">
        <f>_xlfn.STDEV.P('Tilast. tunnusluvut työstö'!CZ28:EW28)</f>
        <v>#DIV/0!</v>
      </c>
      <c r="AP27" s="449" t="e">
        <f>AO27/AM27</f>
        <v>#DIV/0!</v>
      </c>
      <c r="AQ27" s="513">
        <f>COUNTIF('Tilast. tunnusluvut työstö'!CZ28:EW28, "&gt;=0")</f>
        <v>0</v>
      </c>
      <c r="AR27" s="325" t="e">
        <f t="shared" si="4"/>
        <v>#NUM!</v>
      </c>
      <c r="AS27" s="349" t="e">
        <f t="shared" si="20"/>
        <v>#NUM!</v>
      </c>
      <c r="AT27" s="326" t="e">
        <f t="shared" si="21"/>
        <v>#NUM!</v>
      </c>
      <c r="AU27" s="106"/>
      <c r="AV27" s="450">
        <f>MIN('Tilast. tunnusluvut työstö'!EX28:GU28)</f>
        <v>0</v>
      </c>
      <c r="AW27" s="324">
        <f>MAX('Tilast. tunnusluvut työstö'!EX28:GU28)</f>
        <v>0</v>
      </c>
      <c r="AX27" s="324" t="e">
        <f>AVERAGE('Tilast. tunnusluvut työstö'!EX28:GU28)</f>
        <v>#DIV/0!</v>
      </c>
      <c r="AY27" s="324" t="e">
        <f>MEDIAN('Tilast. tunnusluvut työstö'!EX28:GU28)</f>
        <v>#NUM!</v>
      </c>
      <c r="AZ27" s="324" t="e">
        <f>_xlfn.STDEV.P('Tilast. tunnusluvut työstö'!EX28:GU28)</f>
        <v>#DIV/0!</v>
      </c>
      <c r="BA27" s="449" t="e">
        <f>AZ27/AX27</f>
        <v>#DIV/0!</v>
      </c>
      <c r="BB27" s="513">
        <f>COUNTIF('Tilast. tunnusluvut työstö'!EX28:GU28, "&gt;=0")</f>
        <v>0</v>
      </c>
      <c r="BC27" s="325" t="e">
        <f t="shared" si="6"/>
        <v>#NUM!</v>
      </c>
      <c r="BD27" s="349" t="e">
        <f t="shared" si="23"/>
        <v>#NUM!</v>
      </c>
      <c r="BE27" s="326" t="e">
        <f t="shared" si="24"/>
        <v>#NUM!</v>
      </c>
      <c r="BF27" s="62"/>
      <c r="BG27" s="450">
        <f>MIN('Tilast. tunnusluvut työstö'!GV28:IS28)</f>
        <v>0</v>
      </c>
      <c r="BH27" s="324">
        <f>MAX('Tilast. tunnusluvut työstö'!GV28:IS28)</f>
        <v>0</v>
      </c>
      <c r="BI27" s="324" t="e">
        <f>AVERAGE('Tilast. tunnusluvut työstö'!GV28:IS28)</f>
        <v>#DIV/0!</v>
      </c>
      <c r="BJ27" s="324" t="e">
        <f>MEDIAN('Tilast. tunnusluvut työstö'!GV28:IS28)</f>
        <v>#NUM!</v>
      </c>
      <c r="BK27" s="324" t="e">
        <f>_xlfn.STDEV.P('Tilast. tunnusluvut työstö'!GV28:IS28)</f>
        <v>#DIV/0!</v>
      </c>
      <c r="BL27" s="449" t="e">
        <f>BK27/BI27</f>
        <v>#DIV/0!</v>
      </c>
      <c r="BM27" s="513">
        <f>COUNTIF('Tilast. tunnusluvut työstö'!GV28:IS28, "&gt;=0")</f>
        <v>0</v>
      </c>
      <c r="BN27" s="325" t="e">
        <f t="shared" si="8"/>
        <v>#NUM!</v>
      </c>
      <c r="BO27" s="349" t="e">
        <f t="shared" si="26"/>
        <v>#NUM!</v>
      </c>
      <c r="BP27" s="326" t="e">
        <f t="shared" si="27"/>
        <v>#NUM!</v>
      </c>
    </row>
    <row r="28" spans="1:68" ht="13.5" customHeight="1" x14ac:dyDescent="0.2">
      <c r="A28" s="303" t="s">
        <v>15</v>
      </c>
      <c r="B28" s="157"/>
      <c r="C28" s="157"/>
      <c r="D28" s="88">
        <f>MIN('Tilast. tunnusluvut työstö'!D29:IS29)</f>
        <v>0</v>
      </c>
      <c r="E28" s="1">
        <f>MAX('Tilast. tunnusluvut työstö'!D29:IS29)</f>
        <v>0</v>
      </c>
      <c r="F28" s="1" t="e">
        <f>AVERAGE('Tilast. tunnusluvut työstö'!D29:IS29)</f>
        <v>#DIV/0!</v>
      </c>
      <c r="G28" s="14" t="e">
        <f>MEDIAN('Tilast. tunnusluvut työstö'!D29:IS29)</f>
        <v>#NUM!</v>
      </c>
      <c r="H28" s="14" t="e">
        <f>_xlfn.STDEV.P('Tilast. tunnusluvut työstö'!D29:IS29)</f>
        <v>#DIV/0!</v>
      </c>
      <c r="I28" s="344" t="e">
        <f t="shared" si="10"/>
        <v>#DIV/0!</v>
      </c>
      <c r="J28" s="509">
        <f>'Osite 1'!D27+'Osite 2'!D27+'Osite 3'!D27+'Osite 4'!D27+'Osite 5'!D27</f>
        <v>0</v>
      </c>
      <c r="K28" s="13" t="e">
        <f t="shared" si="0"/>
        <v>#NUM!</v>
      </c>
      <c r="L28" s="348" t="e">
        <f t="shared" si="28"/>
        <v>#NUM!</v>
      </c>
      <c r="M28" s="89" t="e">
        <f t="shared" si="1"/>
        <v>#NUM!</v>
      </c>
      <c r="O28" s="353">
        <f>MIN('Tilast. tunnusluvut työstö'!D29:BA29)</f>
        <v>0</v>
      </c>
      <c r="P28" s="14">
        <f>MAX('Tilast. tunnusluvut työstö'!D29:BA29)</f>
        <v>0</v>
      </c>
      <c r="Q28" s="14" t="e">
        <f>AVERAGE('Tilast. tunnusluvut työstö'!D29:BA29)</f>
        <v>#DIV/0!</v>
      </c>
      <c r="R28" s="14" t="e">
        <f>MEDIAN('Tilast. tunnusluvut työstö'!D29:BA29)</f>
        <v>#NUM!</v>
      </c>
      <c r="S28" s="14" t="e">
        <f>_xlfn.STDEV.P('Tilast. tunnusluvut työstö'!D29:BA29)</f>
        <v>#DIV/0!</v>
      </c>
      <c r="T28" s="90" t="e">
        <f t="shared" si="11"/>
        <v>#DIV/0!</v>
      </c>
      <c r="U28" s="512">
        <f>'Osite 1'!D27</f>
        <v>0</v>
      </c>
      <c r="V28" s="14" t="e">
        <f t="shared" si="12"/>
        <v>#NUM!</v>
      </c>
      <c r="W28" s="348" t="e">
        <f t="shared" si="13"/>
        <v>#NUM!</v>
      </c>
      <c r="X28" s="89" t="e">
        <f t="shared" si="14"/>
        <v>#NUM!</v>
      </c>
      <c r="Z28" s="353">
        <f>MIN('Tilast. tunnusluvut työstö'!BB29:CY29)</f>
        <v>0</v>
      </c>
      <c r="AA28" s="14">
        <f>MAX('Tilast. tunnusluvut työstö'!BB29:CY29)</f>
        <v>0</v>
      </c>
      <c r="AB28" s="14" t="e">
        <f>AVERAGE('Tilast. tunnusluvut työstö'!BB29:CY29)</f>
        <v>#DIV/0!</v>
      </c>
      <c r="AC28" s="14" t="e">
        <f>MEDIAN('Tilast. tunnusluvut työstö'!BB29:CY29)</f>
        <v>#NUM!</v>
      </c>
      <c r="AD28" s="14" t="e">
        <f>_xlfn.STDEV.P('Tilast. tunnusluvut työstö'!BB29:CY29)</f>
        <v>#DIV/0!</v>
      </c>
      <c r="AE28" s="90" t="e">
        <f t="shared" si="15"/>
        <v>#DIV/0!</v>
      </c>
      <c r="AF28" s="512">
        <f>'Osite 2'!D27</f>
        <v>0</v>
      </c>
      <c r="AG28" s="14" t="e">
        <f t="shared" si="16"/>
        <v>#NUM!</v>
      </c>
      <c r="AH28" s="348" t="e">
        <f t="shared" si="17"/>
        <v>#NUM!</v>
      </c>
      <c r="AI28" s="89" t="e">
        <f t="shared" si="18"/>
        <v>#NUM!</v>
      </c>
      <c r="AK28" s="353">
        <f>MIN('Tilast. tunnusluvut työstö'!CZ29:EW29)</f>
        <v>0</v>
      </c>
      <c r="AL28" s="14">
        <f>MAX('Tilast. tunnusluvut työstö'!CZ29:EW29)</f>
        <v>0</v>
      </c>
      <c r="AM28" s="14" t="e">
        <f>AVERAGE('Tilast. tunnusluvut työstö'!CZ29:EW29)</f>
        <v>#DIV/0!</v>
      </c>
      <c r="AN28" s="14" t="e">
        <f>MEDIAN('Tilast. tunnusluvut työstö'!CZ29:EW29)</f>
        <v>#NUM!</v>
      </c>
      <c r="AO28" s="14" t="e">
        <f>_xlfn.STDEV.P('Tilast. tunnusluvut työstö'!CZ29:EW29)</f>
        <v>#DIV/0!</v>
      </c>
      <c r="AP28" s="90" t="e">
        <f t="shared" si="19"/>
        <v>#DIV/0!</v>
      </c>
      <c r="AQ28" s="512">
        <f>'Osite 3'!D27</f>
        <v>0</v>
      </c>
      <c r="AR28" s="13" t="e">
        <f t="shared" si="4"/>
        <v>#NUM!</v>
      </c>
      <c r="AS28" s="348" t="e">
        <f t="shared" si="20"/>
        <v>#NUM!</v>
      </c>
      <c r="AT28" s="89" t="e">
        <f t="shared" si="21"/>
        <v>#NUM!</v>
      </c>
      <c r="AV28" s="353">
        <f>MIN('Tilast. tunnusluvut työstö'!EX29:GU29)</f>
        <v>0</v>
      </c>
      <c r="AW28" s="14">
        <f>MAX('Tilast. tunnusluvut työstö'!EX29:GU29)</f>
        <v>0</v>
      </c>
      <c r="AX28" s="14" t="e">
        <f>AVERAGE('Tilast. tunnusluvut työstö'!EX29:GU29)</f>
        <v>#DIV/0!</v>
      </c>
      <c r="AY28" s="14" t="e">
        <f>MEDIAN('Tilast. tunnusluvut työstö'!EX29:GU29)</f>
        <v>#NUM!</v>
      </c>
      <c r="AZ28" s="14" t="e">
        <f>_xlfn.STDEV.P('Tilast. tunnusluvut työstö'!EX29:GU29)</f>
        <v>#DIV/0!</v>
      </c>
      <c r="BA28" s="90" t="e">
        <f t="shared" si="22"/>
        <v>#DIV/0!</v>
      </c>
      <c r="BB28" s="512">
        <f>'Osite 4'!D27</f>
        <v>0</v>
      </c>
      <c r="BC28" s="13" t="e">
        <f t="shared" si="6"/>
        <v>#NUM!</v>
      </c>
      <c r="BD28" s="348" t="e">
        <f t="shared" si="23"/>
        <v>#NUM!</v>
      </c>
      <c r="BE28" s="89" t="e">
        <f t="shared" si="24"/>
        <v>#NUM!</v>
      </c>
      <c r="BF28" s="62"/>
      <c r="BG28" s="353">
        <f>MIN('Tilast. tunnusluvut työstö'!GV29:IS29)</f>
        <v>0</v>
      </c>
      <c r="BH28" s="14">
        <f>MAX('Tilast. tunnusluvut työstö'!GV29:IS29)</f>
        <v>0</v>
      </c>
      <c r="BI28" s="14" t="e">
        <f>AVERAGE('Tilast. tunnusluvut työstö'!GV29:IS29)</f>
        <v>#DIV/0!</v>
      </c>
      <c r="BJ28" s="14" t="e">
        <f>MEDIAN('Tilast. tunnusluvut työstö'!GV29:IS29)</f>
        <v>#NUM!</v>
      </c>
      <c r="BK28" s="14" t="e">
        <f>_xlfn.STDEV.P('Tilast. tunnusluvut työstö'!GV29:IS29)</f>
        <v>#DIV/0!</v>
      </c>
      <c r="BL28" s="90" t="e">
        <f t="shared" si="25"/>
        <v>#DIV/0!</v>
      </c>
      <c r="BM28" s="512">
        <f>'Osite 5'!D27</f>
        <v>0</v>
      </c>
      <c r="BN28" s="13" t="e">
        <f t="shared" si="8"/>
        <v>#NUM!</v>
      </c>
      <c r="BO28" s="348" t="e">
        <f t="shared" si="26"/>
        <v>#NUM!</v>
      </c>
      <c r="BP28" s="89" t="e">
        <f t="shared" si="27"/>
        <v>#NUM!</v>
      </c>
    </row>
    <row r="29" spans="1:68" ht="12.75" customHeight="1" x14ac:dyDescent="0.2">
      <c r="A29" s="294"/>
      <c r="B29" s="119" t="s">
        <v>48</v>
      </c>
      <c r="C29" s="214"/>
      <c r="D29" s="88">
        <f>MIN('Tilast. tunnusluvut työstö'!D30:IS30)</f>
        <v>0</v>
      </c>
      <c r="E29" s="1">
        <f>MAX('Tilast. tunnusluvut työstö'!D30:IS30)</f>
        <v>0</v>
      </c>
      <c r="F29" s="1" t="e">
        <f>AVERAGE('Tilast. tunnusluvut työstö'!D30:IS30)</f>
        <v>#DIV/0!</v>
      </c>
      <c r="G29" s="14" t="e">
        <f>MEDIAN('Tilast. tunnusluvut työstö'!D30:IS30)</f>
        <v>#NUM!</v>
      </c>
      <c r="H29" s="14" t="e">
        <f>_xlfn.STDEV.P('Tilast. tunnusluvut työstö'!D30:IS30)</f>
        <v>#DIV/0!</v>
      </c>
      <c r="I29" s="344" t="e">
        <f t="shared" si="10"/>
        <v>#DIV/0!</v>
      </c>
      <c r="J29" s="509">
        <f>'Osite 1'!D28+'Osite 2'!D28+'Osite 3'!D28+'Osite 4'!D28+'Osite 5'!D28</f>
        <v>0</v>
      </c>
      <c r="K29" s="13" t="e">
        <f t="shared" si="0"/>
        <v>#NUM!</v>
      </c>
      <c r="L29" s="348" t="e">
        <f t="shared" si="28"/>
        <v>#NUM!</v>
      </c>
      <c r="M29" s="89" t="e">
        <f t="shared" si="1"/>
        <v>#NUM!</v>
      </c>
      <c r="O29" s="353">
        <f>MIN('Tilast. tunnusluvut työstö'!D30:BA30)</f>
        <v>0</v>
      </c>
      <c r="P29" s="14">
        <f>MAX('Tilast. tunnusluvut työstö'!D30:BA30)</f>
        <v>0</v>
      </c>
      <c r="Q29" s="14" t="e">
        <f>AVERAGE('Tilast. tunnusluvut työstö'!D30:BA30)</f>
        <v>#DIV/0!</v>
      </c>
      <c r="R29" s="14" t="e">
        <f>MEDIAN('Tilast. tunnusluvut työstö'!D30:BA30)</f>
        <v>#NUM!</v>
      </c>
      <c r="S29" s="14" t="e">
        <f>_xlfn.STDEV.P('Tilast. tunnusluvut työstö'!D30:BA30)</f>
        <v>#DIV/0!</v>
      </c>
      <c r="T29" s="90" t="e">
        <f t="shared" si="11"/>
        <v>#DIV/0!</v>
      </c>
      <c r="U29" s="512">
        <f>'Osite 1'!D28</f>
        <v>0</v>
      </c>
      <c r="V29" s="14" t="e">
        <f t="shared" si="12"/>
        <v>#NUM!</v>
      </c>
      <c r="W29" s="348" t="e">
        <f t="shared" si="13"/>
        <v>#NUM!</v>
      </c>
      <c r="X29" s="89" t="e">
        <f t="shared" si="14"/>
        <v>#NUM!</v>
      </c>
      <c r="Z29" s="353">
        <f>MIN('Tilast. tunnusluvut työstö'!BB30:CY30)</f>
        <v>0</v>
      </c>
      <c r="AA29" s="14">
        <f>MAX('Tilast. tunnusluvut työstö'!BB30:CY30)</f>
        <v>0</v>
      </c>
      <c r="AB29" s="14" t="e">
        <f>AVERAGE('Tilast. tunnusluvut työstö'!BB30:CY30)</f>
        <v>#DIV/0!</v>
      </c>
      <c r="AC29" s="14" t="e">
        <f>MEDIAN('Tilast. tunnusluvut työstö'!BB30:CY30)</f>
        <v>#NUM!</v>
      </c>
      <c r="AD29" s="14" t="e">
        <f>_xlfn.STDEV.P('Tilast. tunnusluvut työstö'!BB30:CY30)</f>
        <v>#DIV/0!</v>
      </c>
      <c r="AE29" s="90" t="e">
        <f t="shared" si="15"/>
        <v>#DIV/0!</v>
      </c>
      <c r="AF29" s="512">
        <f>'Osite 2'!D28</f>
        <v>0</v>
      </c>
      <c r="AG29" s="14" t="e">
        <f t="shared" si="16"/>
        <v>#NUM!</v>
      </c>
      <c r="AH29" s="348" t="e">
        <f t="shared" si="17"/>
        <v>#NUM!</v>
      </c>
      <c r="AI29" s="89" t="e">
        <f t="shared" si="18"/>
        <v>#NUM!</v>
      </c>
      <c r="AK29" s="353">
        <f>MIN('Tilast. tunnusluvut työstö'!CZ30:EW30)</f>
        <v>0</v>
      </c>
      <c r="AL29" s="14">
        <f>MAX('Tilast. tunnusluvut työstö'!CZ30:EW30)</f>
        <v>0</v>
      </c>
      <c r="AM29" s="14" t="e">
        <f>AVERAGE('Tilast. tunnusluvut työstö'!CZ30:EW30)</f>
        <v>#DIV/0!</v>
      </c>
      <c r="AN29" s="14" t="e">
        <f>MEDIAN('Tilast. tunnusluvut työstö'!CZ30:EW30)</f>
        <v>#NUM!</v>
      </c>
      <c r="AO29" s="14" t="e">
        <f>_xlfn.STDEV.P('Tilast. tunnusluvut työstö'!CZ30:EW30)</f>
        <v>#DIV/0!</v>
      </c>
      <c r="AP29" s="90" t="e">
        <f t="shared" si="19"/>
        <v>#DIV/0!</v>
      </c>
      <c r="AQ29" s="512">
        <f>'Osite 3'!D28</f>
        <v>0</v>
      </c>
      <c r="AR29" s="13" t="e">
        <f t="shared" si="4"/>
        <v>#NUM!</v>
      </c>
      <c r="AS29" s="348" t="e">
        <f t="shared" si="20"/>
        <v>#NUM!</v>
      </c>
      <c r="AT29" s="89" t="e">
        <f t="shared" si="21"/>
        <v>#NUM!</v>
      </c>
      <c r="AV29" s="353">
        <f>MIN('Tilast. tunnusluvut työstö'!EX30:GU30)</f>
        <v>0</v>
      </c>
      <c r="AW29" s="14">
        <f>MAX('Tilast. tunnusluvut työstö'!EX30:GU30)</f>
        <v>0</v>
      </c>
      <c r="AX29" s="14" t="e">
        <f>AVERAGE('Tilast. tunnusluvut työstö'!EX30:GU30)</f>
        <v>#DIV/0!</v>
      </c>
      <c r="AY29" s="14" t="e">
        <f>MEDIAN('Tilast. tunnusluvut työstö'!EX30:GU30)</f>
        <v>#NUM!</v>
      </c>
      <c r="AZ29" s="14" t="e">
        <f>_xlfn.STDEV.P('Tilast. tunnusluvut työstö'!EX30:GU30)</f>
        <v>#DIV/0!</v>
      </c>
      <c r="BA29" s="90" t="e">
        <f t="shared" si="22"/>
        <v>#DIV/0!</v>
      </c>
      <c r="BB29" s="512">
        <f>'Osite 4'!D28</f>
        <v>0</v>
      </c>
      <c r="BC29" s="13" t="e">
        <f t="shared" si="6"/>
        <v>#NUM!</v>
      </c>
      <c r="BD29" s="348" t="e">
        <f t="shared" si="23"/>
        <v>#NUM!</v>
      </c>
      <c r="BE29" s="89" t="e">
        <f t="shared" si="24"/>
        <v>#NUM!</v>
      </c>
      <c r="BF29" s="62"/>
      <c r="BG29" s="353">
        <f>MIN('Tilast. tunnusluvut työstö'!GV30:IS30)</f>
        <v>0</v>
      </c>
      <c r="BH29" s="14">
        <f>MAX('Tilast. tunnusluvut työstö'!GV30:IS30)</f>
        <v>0</v>
      </c>
      <c r="BI29" s="14" t="e">
        <f>AVERAGE('Tilast. tunnusluvut työstö'!GV30:IS30)</f>
        <v>#DIV/0!</v>
      </c>
      <c r="BJ29" s="14" t="e">
        <f>MEDIAN('Tilast. tunnusluvut työstö'!GV30:IS30)</f>
        <v>#NUM!</v>
      </c>
      <c r="BK29" s="14" t="e">
        <f>_xlfn.STDEV.P('Tilast. tunnusluvut työstö'!GV30:IS30)</f>
        <v>#DIV/0!</v>
      </c>
      <c r="BL29" s="90" t="e">
        <f t="shared" si="25"/>
        <v>#DIV/0!</v>
      </c>
      <c r="BM29" s="512">
        <f>'Osite 5'!D28</f>
        <v>0</v>
      </c>
      <c r="BN29" s="13" t="e">
        <f t="shared" si="8"/>
        <v>#NUM!</v>
      </c>
      <c r="BO29" s="348" t="e">
        <f t="shared" si="26"/>
        <v>#NUM!</v>
      </c>
      <c r="BP29" s="89" t="e">
        <f t="shared" si="27"/>
        <v>#NUM!</v>
      </c>
    </row>
    <row r="30" spans="1:68" ht="13.5" customHeight="1" x14ac:dyDescent="0.2">
      <c r="A30" s="294"/>
      <c r="B30" s="124"/>
      <c r="C30" s="215" t="s">
        <v>16</v>
      </c>
      <c r="D30" s="88">
        <f>MIN('Tilast. tunnusluvut työstö'!D31:IS31)</f>
        <v>0</v>
      </c>
      <c r="E30" s="1">
        <f>MAX('Tilast. tunnusluvut työstö'!D31:IS31)</f>
        <v>0</v>
      </c>
      <c r="F30" s="1" t="e">
        <f>AVERAGE('Tilast. tunnusluvut työstö'!D31:IS31)</f>
        <v>#DIV/0!</v>
      </c>
      <c r="G30" s="14" t="e">
        <f>MEDIAN('Tilast. tunnusluvut työstö'!D31:IS31)</f>
        <v>#NUM!</v>
      </c>
      <c r="H30" s="14" t="e">
        <f>_xlfn.STDEV.P('Tilast. tunnusluvut työstö'!D31:IS31)</f>
        <v>#DIV/0!</v>
      </c>
      <c r="I30" s="344" t="e">
        <f t="shared" si="10"/>
        <v>#DIV/0!</v>
      </c>
      <c r="J30" s="509">
        <f>'Osite 1'!D29+'Osite 2'!D29+'Osite 3'!D29+'Osite 4'!D29+'Osite 5'!D29</f>
        <v>0</v>
      </c>
      <c r="K30" s="13" t="e">
        <f t="shared" si="0"/>
        <v>#NUM!</v>
      </c>
      <c r="L30" s="348" t="e">
        <f t="shared" si="28"/>
        <v>#NUM!</v>
      </c>
      <c r="M30" s="89" t="e">
        <f t="shared" si="1"/>
        <v>#NUM!</v>
      </c>
      <c r="O30" s="353">
        <f>MIN('Tilast. tunnusluvut työstö'!D31:BA31)</f>
        <v>0</v>
      </c>
      <c r="P30" s="14">
        <f>MAX('Tilast. tunnusluvut työstö'!D31:BA31)</f>
        <v>0</v>
      </c>
      <c r="Q30" s="14" t="e">
        <f>AVERAGE('Tilast. tunnusluvut työstö'!D31:BA31)</f>
        <v>#DIV/0!</v>
      </c>
      <c r="R30" s="14" t="e">
        <f>MEDIAN('Tilast. tunnusluvut työstö'!D31:BA31)</f>
        <v>#NUM!</v>
      </c>
      <c r="S30" s="14" t="e">
        <f>_xlfn.STDEV.P('Tilast. tunnusluvut työstö'!D31:BA31)</f>
        <v>#DIV/0!</v>
      </c>
      <c r="T30" s="90" t="e">
        <f t="shared" si="11"/>
        <v>#DIV/0!</v>
      </c>
      <c r="U30" s="512">
        <f>'Osite 1'!D29</f>
        <v>0</v>
      </c>
      <c r="V30" s="14" t="e">
        <f t="shared" si="12"/>
        <v>#NUM!</v>
      </c>
      <c r="W30" s="348" t="e">
        <f t="shared" si="13"/>
        <v>#NUM!</v>
      </c>
      <c r="X30" s="89" t="e">
        <f t="shared" si="14"/>
        <v>#NUM!</v>
      </c>
      <c r="Z30" s="353">
        <f>MIN('Tilast. tunnusluvut työstö'!BB31:CY31)</f>
        <v>0</v>
      </c>
      <c r="AA30" s="14">
        <f>MAX('Tilast. tunnusluvut työstö'!BB31:CY31)</f>
        <v>0</v>
      </c>
      <c r="AB30" s="14" t="e">
        <f>AVERAGE('Tilast. tunnusluvut työstö'!BB31:CY31)</f>
        <v>#DIV/0!</v>
      </c>
      <c r="AC30" s="14" t="e">
        <f>MEDIAN('Tilast. tunnusluvut työstö'!BB31:CY31)</f>
        <v>#NUM!</v>
      </c>
      <c r="AD30" s="14" t="e">
        <f>_xlfn.STDEV.P('Tilast. tunnusluvut työstö'!BB31:CY31)</f>
        <v>#DIV/0!</v>
      </c>
      <c r="AE30" s="90" t="e">
        <f t="shared" si="15"/>
        <v>#DIV/0!</v>
      </c>
      <c r="AF30" s="512">
        <f>'Osite 2'!D29</f>
        <v>0</v>
      </c>
      <c r="AG30" s="14" t="e">
        <f t="shared" si="16"/>
        <v>#NUM!</v>
      </c>
      <c r="AH30" s="348" t="e">
        <f t="shared" si="17"/>
        <v>#NUM!</v>
      </c>
      <c r="AI30" s="89" t="e">
        <f t="shared" si="18"/>
        <v>#NUM!</v>
      </c>
      <c r="AK30" s="353">
        <f>MIN('Tilast. tunnusluvut työstö'!CZ31:EW31)</f>
        <v>0</v>
      </c>
      <c r="AL30" s="14">
        <f>MAX('Tilast. tunnusluvut työstö'!CZ31:EW31)</f>
        <v>0</v>
      </c>
      <c r="AM30" s="14" t="e">
        <f>AVERAGE('Tilast. tunnusluvut työstö'!CZ31:EW31)</f>
        <v>#DIV/0!</v>
      </c>
      <c r="AN30" s="14" t="e">
        <f>MEDIAN('Tilast. tunnusluvut työstö'!CZ31:EW31)</f>
        <v>#NUM!</v>
      </c>
      <c r="AO30" s="14" t="e">
        <f>_xlfn.STDEV.P('Tilast. tunnusluvut työstö'!CZ31:EW31)</f>
        <v>#DIV/0!</v>
      </c>
      <c r="AP30" s="90" t="e">
        <f t="shared" si="19"/>
        <v>#DIV/0!</v>
      </c>
      <c r="AQ30" s="512">
        <f>'Osite 3'!D29</f>
        <v>0</v>
      </c>
      <c r="AR30" s="13" t="e">
        <f t="shared" si="4"/>
        <v>#NUM!</v>
      </c>
      <c r="AS30" s="348" t="e">
        <f t="shared" si="20"/>
        <v>#NUM!</v>
      </c>
      <c r="AT30" s="89" t="e">
        <f t="shared" si="21"/>
        <v>#NUM!</v>
      </c>
      <c r="AV30" s="353">
        <f>MIN('Tilast. tunnusluvut työstö'!EX31:GU31)</f>
        <v>0</v>
      </c>
      <c r="AW30" s="14">
        <f>MAX('Tilast. tunnusluvut työstö'!EX31:GU31)</f>
        <v>0</v>
      </c>
      <c r="AX30" s="14" t="e">
        <f>AVERAGE('Tilast. tunnusluvut työstö'!EX31:GU31)</f>
        <v>#DIV/0!</v>
      </c>
      <c r="AY30" s="14" t="e">
        <f>MEDIAN('Tilast. tunnusluvut työstö'!EX31:GU31)</f>
        <v>#NUM!</v>
      </c>
      <c r="AZ30" s="14" t="e">
        <f>_xlfn.STDEV.P('Tilast. tunnusluvut työstö'!EX31:GU31)</f>
        <v>#DIV/0!</v>
      </c>
      <c r="BA30" s="90" t="e">
        <f t="shared" si="22"/>
        <v>#DIV/0!</v>
      </c>
      <c r="BB30" s="512">
        <f>'Osite 4'!D29</f>
        <v>0</v>
      </c>
      <c r="BC30" s="13" t="e">
        <f t="shared" si="6"/>
        <v>#NUM!</v>
      </c>
      <c r="BD30" s="348" t="e">
        <f t="shared" si="23"/>
        <v>#NUM!</v>
      </c>
      <c r="BE30" s="89" t="e">
        <f t="shared" si="24"/>
        <v>#NUM!</v>
      </c>
      <c r="BF30" s="62"/>
      <c r="BG30" s="353">
        <f>MIN('Tilast. tunnusluvut työstö'!GV31:IS31)</f>
        <v>0</v>
      </c>
      <c r="BH30" s="14">
        <f>MAX('Tilast. tunnusluvut työstö'!GV31:IS31)</f>
        <v>0</v>
      </c>
      <c r="BI30" s="14" t="e">
        <f>AVERAGE('Tilast. tunnusluvut työstö'!GV31:IS31)</f>
        <v>#DIV/0!</v>
      </c>
      <c r="BJ30" s="14" t="e">
        <f>MEDIAN('Tilast. tunnusluvut työstö'!GV31:IS31)</f>
        <v>#NUM!</v>
      </c>
      <c r="BK30" s="14" t="e">
        <f>_xlfn.STDEV.P('Tilast. tunnusluvut työstö'!GV31:IS31)</f>
        <v>#DIV/0!</v>
      </c>
      <c r="BL30" s="90" t="e">
        <f t="shared" si="25"/>
        <v>#DIV/0!</v>
      </c>
      <c r="BM30" s="512">
        <f>'Osite 5'!D29</f>
        <v>0</v>
      </c>
      <c r="BN30" s="13" t="e">
        <f t="shared" si="8"/>
        <v>#NUM!</v>
      </c>
      <c r="BO30" s="348" t="e">
        <f t="shared" si="26"/>
        <v>#NUM!</v>
      </c>
      <c r="BP30" s="89" t="e">
        <f t="shared" si="27"/>
        <v>#NUM!</v>
      </c>
    </row>
    <row r="31" spans="1:68" x14ac:dyDescent="0.2">
      <c r="A31" s="294"/>
      <c r="B31" s="31"/>
      <c r="C31" s="216" t="s">
        <v>17</v>
      </c>
      <c r="D31" s="88">
        <f>MIN('Tilast. tunnusluvut työstö'!D32:IS32)</f>
        <v>0</v>
      </c>
      <c r="E31" s="1">
        <f>MAX('Tilast. tunnusluvut työstö'!D32:IS32)</f>
        <v>0</v>
      </c>
      <c r="F31" s="1" t="e">
        <f>AVERAGE('Tilast. tunnusluvut työstö'!D32:IS32)</f>
        <v>#DIV/0!</v>
      </c>
      <c r="G31" s="14" t="e">
        <f>MEDIAN('Tilast. tunnusluvut työstö'!D32:IS32)</f>
        <v>#NUM!</v>
      </c>
      <c r="H31" s="14" t="e">
        <f>_xlfn.STDEV.P('Tilast. tunnusluvut työstö'!D32:IS32)</f>
        <v>#DIV/0!</v>
      </c>
      <c r="I31" s="344" t="e">
        <f t="shared" si="10"/>
        <v>#DIV/0!</v>
      </c>
      <c r="J31" s="509">
        <f>'Osite 1'!D30+'Osite 2'!D30+'Osite 3'!D30+'Osite 4'!D30+'Osite 5'!D30</f>
        <v>0</v>
      </c>
      <c r="K31" s="13" t="e">
        <f t="shared" si="0"/>
        <v>#NUM!</v>
      </c>
      <c r="L31" s="348" t="e">
        <f t="shared" si="28"/>
        <v>#NUM!</v>
      </c>
      <c r="M31" s="89" t="e">
        <f t="shared" si="1"/>
        <v>#NUM!</v>
      </c>
      <c r="O31" s="353">
        <f>MIN('Tilast. tunnusluvut työstö'!D32:BA32)</f>
        <v>0</v>
      </c>
      <c r="P31" s="14">
        <f>MAX('Tilast. tunnusluvut työstö'!D32:BA32)</f>
        <v>0</v>
      </c>
      <c r="Q31" s="14" t="e">
        <f>AVERAGE('Tilast. tunnusluvut työstö'!D32:BA32)</f>
        <v>#DIV/0!</v>
      </c>
      <c r="R31" s="14" t="e">
        <f>MEDIAN('Tilast. tunnusluvut työstö'!D32:BA32)</f>
        <v>#NUM!</v>
      </c>
      <c r="S31" s="14" t="e">
        <f>_xlfn.STDEV.P('Tilast. tunnusluvut työstö'!D32:BA32)</f>
        <v>#DIV/0!</v>
      </c>
      <c r="T31" s="90" t="e">
        <f t="shared" si="11"/>
        <v>#DIV/0!</v>
      </c>
      <c r="U31" s="512">
        <f>'Osite 1'!D30</f>
        <v>0</v>
      </c>
      <c r="V31" s="14" t="e">
        <f t="shared" si="12"/>
        <v>#NUM!</v>
      </c>
      <c r="W31" s="348" t="e">
        <f t="shared" si="13"/>
        <v>#NUM!</v>
      </c>
      <c r="X31" s="89" t="e">
        <f t="shared" si="14"/>
        <v>#NUM!</v>
      </c>
      <c r="Z31" s="353">
        <f>MIN('Tilast. tunnusluvut työstö'!BB32:CY32)</f>
        <v>0</v>
      </c>
      <c r="AA31" s="14">
        <f>MAX('Tilast. tunnusluvut työstö'!BB32:CY32)</f>
        <v>0</v>
      </c>
      <c r="AB31" s="14" t="e">
        <f>AVERAGE('Tilast. tunnusluvut työstö'!BB32:CY32)</f>
        <v>#DIV/0!</v>
      </c>
      <c r="AC31" s="14" t="e">
        <f>MEDIAN('Tilast. tunnusluvut työstö'!BB32:CY32)</f>
        <v>#NUM!</v>
      </c>
      <c r="AD31" s="14" t="e">
        <f>_xlfn.STDEV.P('Tilast. tunnusluvut työstö'!BB32:CY32)</f>
        <v>#DIV/0!</v>
      </c>
      <c r="AE31" s="90" t="e">
        <f t="shared" si="15"/>
        <v>#DIV/0!</v>
      </c>
      <c r="AF31" s="512">
        <f>'Osite 2'!D30</f>
        <v>0</v>
      </c>
      <c r="AG31" s="14" t="e">
        <f t="shared" si="16"/>
        <v>#NUM!</v>
      </c>
      <c r="AH31" s="348" t="e">
        <f t="shared" si="17"/>
        <v>#NUM!</v>
      </c>
      <c r="AI31" s="89" t="e">
        <f t="shared" si="18"/>
        <v>#NUM!</v>
      </c>
      <c r="AK31" s="353">
        <f>MIN('Tilast. tunnusluvut työstö'!CZ32:EW32)</f>
        <v>0</v>
      </c>
      <c r="AL31" s="14">
        <f>MAX('Tilast. tunnusluvut työstö'!CZ32:EW32)</f>
        <v>0</v>
      </c>
      <c r="AM31" s="14" t="e">
        <f>AVERAGE('Tilast. tunnusluvut työstö'!CZ32:EW32)</f>
        <v>#DIV/0!</v>
      </c>
      <c r="AN31" s="14" t="e">
        <f>MEDIAN('Tilast. tunnusluvut työstö'!CZ32:EW32)</f>
        <v>#NUM!</v>
      </c>
      <c r="AO31" s="14" t="e">
        <f>_xlfn.STDEV.P('Tilast. tunnusluvut työstö'!CZ32:EW32)</f>
        <v>#DIV/0!</v>
      </c>
      <c r="AP31" s="90" t="e">
        <f t="shared" si="19"/>
        <v>#DIV/0!</v>
      </c>
      <c r="AQ31" s="512">
        <f>'Osite 3'!D30</f>
        <v>0</v>
      </c>
      <c r="AR31" s="13" t="e">
        <f t="shared" si="4"/>
        <v>#NUM!</v>
      </c>
      <c r="AS31" s="348" t="e">
        <f t="shared" si="20"/>
        <v>#NUM!</v>
      </c>
      <c r="AT31" s="89" t="e">
        <f t="shared" si="21"/>
        <v>#NUM!</v>
      </c>
      <c r="AV31" s="353">
        <f>MIN('Tilast. tunnusluvut työstö'!EX32:GU32)</f>
        <v>0</v>
      </c>
      <c r="AW31" s="14">
        <f>MAX('Tilast. tunnusluvut työstö'!EX32:GU32)</f>
        <v>0</v>
      </c>
      <c r="AX31" s="14" t="e">
        <f>AVERAGE('Tilast. tunnusluvut työstö'!EX32:GU32)</f>
        <v>#DIV/0!</v>
      </c>
      <c r="AY31" s="14" t="e">
        <f>MEDIAN('Tilast. tunnusluvut työstö'!EX32:GU32)</f>
        <v>#NUM!</v>
      </c>
      <c r="AZ31" s="14" t="e">
        <f>_xlfn.STDEV.P('Tilast. tunnusluvut työstö'!EX32:GU32)</f>
        <v>#DIV/0!</v>
      </c>
      <c r="BA31" s="90" t="e">
        <f t="shared" si="22"/>
        <v>#DIV/0!</v>
      </c>
      <c r="BB31" s="512">
        <f>'Osite 4'!D30</f>
        <v>0</v>
      </c>
      <c r="BC31" s="13" t="e">
        <f t="shared" si="6"/>
        <v>#NUM!</v>
      </c>
      <c r="BD31" s="348" t="e">
        <f t="shared" si="23"/>
        <v>#NUM!</v>
      </c>
      <c r="BE31" s="89" t="e">
        <f t="shared" si="24"/>
        <v>#NUM!</v>
      </c>
      <c r="BF31" s="62"/>
      <c r="BG31" s="353">
        <f>MIN('Tilast. tunnusluvut työstö'!GV32:IS32)</f>
        <v>0</v>
      </c>
      <c r="BH31" s="14">
        <f>MAX('Tilast. tunnusluvut työstö'!GV32:IS32)</f>
        <v>0</v>
      </c>
      <c r="BI31" s="14" t="e">
        <f>AVERAGE('Tilast. tunnusluvut työstö'!GV32:IS32)</f>
        <v>#DIV/0!</v>
      </c>
      <c r="BJ31" s="14" t="e">
        <f>MEDIAN('Tilast. tunnusluvut työstö'!GV32:IS32)</f>
        <v>#NUM!</v>
      </c>
      <c r="BK31" s="14" t="e">
        <f>_xlfn.STDEV.P('Tilast. tunnusluvut työstö'!GV32:IS32)</f>
        <v>#DIV/0!</v>
      </c>
      <c r="BL31" s="90" t="e">
        <f t="shared" si="25"/>
        <v>#DIV/0!</v>
      </c>
      <c r="BM31" s="512">
        <f>'Osite 5'!D30</f>
        <v>0</v>
      </c>
      <c r="BN31" s="13" t="e">
        <f t="shared" si="8"/>
        <v>#NUM!</v>
      </c>
      <c r="BO31" s="348" t="e">
        <f t="shared" si="26"/>
        <v>#NUM!</v>
      </c>
      <c r="BP31" s="89" t="e">
        <f t="shared" si="27"/>
        <v>#NUM!</v>
      </c>
    </row>
    <row r="32" spans="1:68" s="5" customFormat="1" ht="12.75" customHeight="1" x14ac:dyDescent="0.2">
      <c r="A32" s="294"/>
      <c r="B32" s="120" t="s">
        <v>49</v>
      </c>
      <c r="C32" s="217"/>
      <c r="D32" s="88">
        <f>MIN('Tilast. tunnusluvut työstö'!D33:IS33)</f>
        <v>0</v>
      </c>
      <c r="E32" s="1">
        <f>MAX('Tilast. tunnusluvut työstö'!D33:IS33)</f>
        <v>0</v>
      </c>
      <c r="F32" s="1" t="e">
        <f>AVERAGE('Tilast. tunnusluvut työstö'!D33:IS33)</f>
        <v>#DIV/0!</v>
      </c>
      <c r="G32" s="14" t="e">
        <f>MEDIAN('Tilast. tunnusluvut työstö'!D33:IS33)</f>
        <v>#NUM!</v>
      </c>
      <c r="H32" s="14" t="e">
        <f>_xlfn.STDEV.P('Tilast. tunnusluvut työstö'!D33:IS33)</f>
        <v>#DIV/0!</v>
      </c>
      <c r="I32" s="344" t="e">
        <f t="shared" si="10"/>
        <v>#DIV/0!</v>
      </c>
      <c r="J32" s="509">
        <f>'Osite 1'!D31+'Osite 2'!D31+'Osite 3'!D31+'Osite 4'!D31+'Osite 5'!D31</f>
        <v>0</v>
      </c>
      <c r="K32" s="13" t="e">
        <f t="shared" si="0"/>
        <v>#NUM!</v>
      </c>
      <c r="L32" s="348" t="e">
        <f t="shared" si="28"/>
        <v>#NUM!</v>
      </c>
      <c r="M32" s="89" t="e">
        <f t="shared" si="1"/>
        <v>#NUM!</v>
      </c>
      <c r="O32" s="353">
        <f>MIN('Tilast. tunnusluvut työstö'!D33:BA33)</f>
        <v>0</v>
      </c>
      <c r="P32" s="14">
        <f>MAX('Tilast. tunnusluvut työstö'!D33:BA33)</f>
        <v>0</v>
      </c>
      <c r="Q32" s="14" t="e">
        <f>AVERAGE('Tilast. tunnusluvut työstö'!D33:BA33)</f>
        <v>#DIV/0!</v>
      </c>
      <c r="R32" s="14" t="e">
        <f>MEDIAN('Tilast. tunnusluvut työstö'!D33:BA33)</f>
        <v>#NUM!</v>
      </c>
      <c r="S32" s="14" t="e">
        <f>_xlfn.STDEV.P('Tilast. tunnusluvut työstö'!D33:BA33)</f>
        <v>#DIV/0!</v>
      </c>
      <c r="T32" s="90" t="e">
        <f t="shared" si="11"/>
        <v>#DIV/0!</v>
      </c>
      <c r="U32" s="512">
        <f>'Osite 1'!D31</f>
        <v>0</v>
      </c>
      <c r="V32" s="14" t="e">
        <f t="shared" si="12"/>
        <v>#NUM!</v>
      </c>
      <c r="W32" s="348" t="e">
        <f t="shared" si="13"/>
        <v>#NUM!</v>
      </c>
      <c r="X32" s="89" t="e">
        <f t="shared" si="14"/>
        <v>#NUM!</v>
      </c>
      <c r="Y32" s="106"/>
      <c r="Z32" s="353">
        <f>MIN('Tilast. tunnusluvut työstö'!BB33:CY33)</f>
        <v>0</v>
      </c>
      <c r="AA32" s="14">
        <f>MAX('Tilast. tunnusluvut työstö'!BB33:CY33)</f>
        <v>0</v>
      </c>
      <c r="AB32" s="14" t="e">
        <f>AVERAGE('Tilast. tunnusluvut työstö'!BB33:CY33)</f>
        <v>#DIV/0!</v>
      </c>
      <c r="AC32" s="14" t="e">
        <f>MEDIAN('Tilast. tunnusluvut työstö'!BB33:CY33)</f>
        <v>#NUM!</v>
      </c>
      <c r="AD32" s="14" t="e">
        <f>_xlfn.STDEV.P('Tilast. tunnusluvut työstö'!BB33:CY33)</f>
        <v>#DIV/0!</v>
      </c>
      <c r="AE32" s="90" t="e">
        <f t="shared" si="15"/>
        <v>#DIV/0!</v>
      </c>
      <c r="AF32" s="512">
        <f>'Osite 2'!D31</f>
        <v>0</v>
      </c>
      <c r="AG32" s="14" t="e">
        <f t="shared" si="16"/>
        <v>#NUM!</v>
      </c>
      <c r="AH32" s="348" t="e">
        <f t="shared" si="17"/>
        <v>#NUM!</v>
      </c>
      <c r="AI32" s="89" t="e">
        <f t="shared" si="18"/>
        <v>#NUM!</v>
      </c>
      <c r="AJ32" s="106"/>
      <c r="AK32" s="353">
        <f>MIN('Tilast. tunnusluvut työstö'!CZ33:EW33)</f>
        <v>0</v>
      </c>
      <c r="AL32" s="14">
        <f>MAX('Tilast. tunnusluvut työstö'!CZ33:EW33)</f>
        <v>0</v>
      </c>
      <c r="AM32" s="14" t="e">
        <f>AVERAGE('Tilast. tunnusluvut työstö'!CZ33:EW33)</f>
        <v>#DIV/0!</v>
      </c>
      <c r="AN32" s="14" t="e">
        <f>MEDIAN('Tilast. tunnusluvut työstö'!CZ33:EW33)</f>
        <v>#NUM!</v>
      </c>
      <c r="AO32" s="14" t="e">
        <f>_xlfn.STDEV.P('Tilast. tunnusluvut työstö'!CZ33:EW33)</f>
        <v>#DIV/0!</v>
      </c>
      <c r="AP32" s="90" t="e">
        <f t="shared" si="19"/>
        <v>#DIV/0!</v>
      </c>
      <c r="AQ32" s="512">
        <f>'Osite 3'!D31</f>
        <v>0</v>
      </c>
      <c r="AR32" s="13" t="e">
        <f t="shared" si="4"/>
        <v>#NUM!</v>
      </c>
      <c r="AS32" s="348" t="e">
        <f t="shared" si="20"/>
        <v>#NUM!</v>
      </c>
      <c r="AT32" s="89" t="e">
        <f t="shared" si="21"/>
        <v>#NUM!</v>
      </c>
      <c r="AU32" s="106"/>
      <c r="AV32" s="353">
        <f>MIN('Tilast. tunnusluvut työstö'!EX33:GU33)</f>
        <v>0</v>
      </c>
      <c r="AW32" s="14">
        <f>MAX('Tilast. tunnusluvut työstö'!EX33:GU33)</f>
        <v>0</v>
      </c>
      <c r="AX32" s="14" t="e">
        <f>AVERAGE('Tilast. tunnusluvut työstö'!EX33:GU33)</f>
        <v>#DIV/0!</v>
      </c>
      <c r="AY32" s="14" t="e">
        <f>MEDIAN('Tilast. tunnusluvut työstö'!EX33:GU33)</f>
        <v>#NUM!</v>
      </c>
      <c r="AZ32" s="14" t="e">
        <f>_xlfn.STDEV.P('Tilast. tunnusluvut työstö'!EX33:GU33)</f>
        <v>#DIV/0!</v>
      </c>
      <c r="BA32" s="90" t="e">
        <f t="shared" si="22"/>
        <v>#DIV/0!</v>
      </c>
      <c r="BB32" s="512">
        <f>'Osite 4'!D31</f>
        <v>0</v>
      </c>
      <c r="BC32" s="13" t="e">
        <f t="shared" si="6"/>
        <v>#NUM!</v>
      </c>
      <c r="BD32" s="348" t="e">
        <f t="shared" si="23"/>
        <v>#NUM!</v>
      </c>
      <c r="BE32" s="89" t="e">
        <f t="shared" si="24"/>
        <v>#NUM!</v>
      </c>
      <c r="BF32" s="62"/>
      <c r="BG32" s="353">
        <f>MIN('Tilast. tunnusluvut työstö'!GV33:IS33)</f>
        <v>0</v>
      </c>
      <c r="BH32" s="14">
        <f>MAX('Tilast. tunnusluvut työstö'!GV33:IS33)</f>
        <v>0</v>
      </c>
      <c r="BI32" s="14" t="e">
        <f>AVERAGE('Tilast. tunnusluvut työstö'!GV33:IS33)</f>
        <v>#DIV/0!</v>
      </c>
      <c r="BJ32" s="14" t="e">
        <f>MEDIAN('Tilast. tunnusluvut työstö'!GV33:IS33)</f>
        <v>#NUM!</v>
      </c>
      <c r="BK32" s="14" t="e">
        <f>_xlfn.STDEV.P('Tilast. tunnusluvut työstö'!GV33:IS33)</f>
        <v>#DIV/0!</v>
      </c>
      <c r="BL32" s="90" t="e">
        <f t="shared" si="25"/>
        <v>#DIV/0!</v>
      </c>
      <c r="BM32" s="512">
        <f>'Osite 5'!D31</f>
        <v>0</v>
      </c>
      <c r="BN32" s="13" t="e">
        <f t="shared" si="8"/>
        <v>#NUM!</v>
      </c>
      <c r="BO32" s="348" t="e">
        <f t="shared" si="26"/>
        <v>#NUM!</v>
      </c>
      <c r="BP32" s="89" t="e">
        <f t="shared" si="27"/>
        <v>#NUM!</v>
      </c>
    </row>
    <row r="33" spans="1:68" ht="13.5" customHeight="1" thickBot="1" x14ac:dyDescent="0.25">
      <c r="A33" s="295"/>
      <c r="B33" s="234" t="s">
        <v>50</v>
      </c>
      <c r="C33" s="235"/>
      <c r="D33" s="88">
        <f>MIN('Tilast. tunnusluvut työstö'!D34:IS34)</f>
        <v>0</v>
      </c>
      <c r="E33" s="1">
        <f>MAX('Tilast. tunnusluvut työstö'!D34:IS34)</f>
        <v>0</v>
      </c>
      <c r="F33" s="1" t="e">
        <f>AVERAGE('Tilast. tunnusluvut työstö'!D34:IS34)</f>
        <v>#DIV/0!</v>
      </c>
      <c r="G33" s="14" t="e">
        <f>MEDIAN('Tilast. tunnusluvut työstö'!D34:IS34)</f>
        <v>#NUM!</v>
      </c>
      <c r="H33" s="14" t="e">
        <f>_xlfn.STDEV.P('Tilast. tunnusluvut työstö'!D34:IS34)</f>
        <v>#DIV/0!</v>
      </c>
      <c r="I33" s="345" t="e">
        <f t="shared" si="10"/>
        <v>#DIV/0!</v>
      </c>
      <c r="J33" s="509">
        <f>'Osite 1'!D32+'Osite 2'!D32+'Osite 3'!D32+'Osite 4'!D32+'Osite 5'!D32</f>
        <v>0</v>
      </c>
      <c r="K33" s="13" t="e">
        <f t="shared" si="0"/>
        <v>#NUM!</v>
      </c>
      <c r="L33" s="348" t="e">
        <f t="shared" si="28"/>
        <v>#NUM!</v>
      </c>
      <c r="M33" s="289" t="e">
        <f t="shared" si="1"/>
        <v>#NUM!</v>
      </c>
      <c r="O33" s="353">
        <f>MIN('Tilast. tunnusluvut työstö'!D34:BA34)</f>
        <v>0</v>
      </c>
      <c r="P33" s="14">
        <f>MAX('Tilast. tunnusluvut työstö'!D34:BA34)</f>
        <v>0</v>
      </c>
      <c r="Q33" s="14" t="e">
        <f>AVERAGE('Tilast. tunnusluvut työstö'!D34:BA34)</f>
        <v>#DIV/0!</v>
      </c>
      <c r="R33" s="14" t="e">
        <f>MEDIAN('Tilast. tunnusluvut työstö'!D34:BA34)</f>
        <v>#NUM!</v>
      </c>
      <c r="S33" s="14" t="e">
        <f>_xlfn.STDEV.P('Tilast. tunnusluvut työstö'!D34:BA34)</f>
        <v>#DIV/0!</v>
      </c>
      <c r="T33" s="90" t="e">
        <f t="shared" si="11"/>
        <v>#DIV/0!</v>
      </c>
      <c r="U33" s="512">
        <f>'Osite 1'!D32</f>
        <v>0</v>
      </c>
      <c r="V33" s="14" t="e">
        <f t="shared" si="12"/>
        <v>#NUM!</v>
      </c>
      <c r="W33" s="348" t="e">
        <f t="shared" si="13"/>
        <v>#NUM!</v>
      </c>
      <c r="X33" s="89" t="e">
        <f t="shared" si="14"/>
        <v>#NUM!</v>
      </c>
      <c r="Z33" s="353">
        <f>MIN('Tilast. tunnusluvut työstö'!BB34:CY34)</f>
        <v>0</v>
      </c>
      <c r="AA33" s="14">
        <f>MAX('Tilast. tunnusluvut työstö'!BB34:CY34)</f>
        <v>0</v>
      </c>
      <c r="AB33" s="14" t="e">
        <f>AVERAGE('Tilast. tunnusluvut työstö'!BB34:CY34)</f>
        <v>#DIV/0!</v>
      </c>
      <c r="AC33" s="14" t="e">
        <f>MEDIAN('Tilast. tunnusluvut työstö'!BB34:CY34)</f>
        <v>#NUM!</v>
      </c>
      <c r="AD33" s="14" t="e">
        <f>_xlfn.STDEV.P('Tilast. tunnusluvut työstö'!BB34:CY34)</f>
        <v>#DIV/0!</v>
      </c>
      <c r="AE33" s="90" t="e">
        <f t="shared" si="15"/>
        <v>#DIV/0!</v>
      </c>
      <c r="AF33" s="512">
        <f>'Osite 2'!D32</f>
        <v>0</v>
      </c>
      <c r="AG33" s="14" t="e">
        <f t="shared" si="16"/>
        <v>#NUM!</v>
      </c>
      <c r="AH33" s="348" t="e">
        <f t="shared" si="17"/>
        <v>#NUM!</v>
      </c>
      <c r="AI33" s="89" t="e">
        <f t="shared" si="18"/>
        <v>#NUM!</v>
      </c>
      <c r="AK33" s="353">
        <f>MIN('Tilast. tunnusluvut työstö'!CZ34:EW34)</f>
        <v>0</v>
      </c>
      <c r="AL33" s="14">
        <f>MAX('Tilast. tunnusluvut työstö'!CZ34:EW34)</f>
        <v>0</v>
      </c>
      <c r="AM33" s="14" t="e">
        <f>AVERAGE('Tilast. tunnusluvut työstö'!CZ34:EW34)</f>
        <v>#DIV/0!</v>
      </c>
      <c r="AN33" s="14" t="e">
        <f>MEDIAN('Tilast. tunnusluvut työstö'!CZ34:EW34)</f>
        <v>#NUM!</v>
      </c>
      <c r="AO33" s="14" t="e">
        <f>_xlfn.STDEV.P('Tilast. tunnusluvut työstö'!CZ34:EW34)</f>
        <v>#DIV/0!</v>
      </c>
      <c r="AP33" s="90" t="e">
        <f t="shared" si="19"/>
        <v>#DIV/0!</v>
      </c>
      <c r="AQ33" s="512">
        <f>'Osite 3'!D32</f>
        <v>0</v>
      </c>
      <c r="AR33" s="13" t="e">
        <f t="shared" si="4"/>
        <v>#NUM!</v>
      </c>
      <c r="AS33" s="348" t="e">
        <f t="shared" si="20"/>
        <v>#NUM!</v>
      </c>
      <c r="AT33" s="89" t="e">
        <f t="shared" si="21"/>
        <v>#NUM!</v>
      </c>
      <c r="AV33" s="353">
        <f>MIN('Tilast. tunnusluvut työstö'!EX34:GU34)</f>
        <v>0</v>
      </c>
      <c r="AW33" s="14">
        <f>MAX('Tilast. tunnusluvut työstö'!EX34:GU34)</f>
        <v>0</v>
      </c>
      <c r="AX33" s="14" t="e">
        <f>AVERAGE('Tilast. tunnusluvut työstö'!EX34:GU34)</f>
        <v>#DIV/0!</v>
      </c>
      <c r="AY33" s="14" t="e">
        <f>MEDIAN('Tilast. tunnusluvut työstö'!EX34:GU34)</f>
        <v>#NUM!</v>
      </c>
      <c r="AZ33" s="14" t="e">
        <f>_xlfn.STDEV.P('Tilast. tunnusluvut työstö'!EX34:GU34)</f>
        <v>#DIV/0!</v>
      </c>
      <c r="BA33" s="90" t="e">
        <f t="shared" si="22"/>
        <v>#DIV/0!</v>
      </c>
      <c r="BB33" s="512">
        <f>'Osite 4'!D32</f>
        <v>0</v>
      </c>
      <c r="BC33" s="13" t="e">
        <f t="shared" si="6"/>
        <v>#NUM!</v>
      </c>
      <c r="BD33" s="348" t="e">
        <f t="shared" si="23"/>
        <v>#NUM!</v>
      </c>
      <c r="BE33" s="89" t="e">
        <f t="shared" si="24"/>
        <v>#NUM!</v>
      </c>
      <c r="BF33" s="62"/>
      <c r="BG33" s="353">
        <f>MIN('Tilast. tunnusluvut työstö'!GV34:IS34)</f>
        <v>0</v>
      </c>
      <c r="BH33" s="14">
        <f>MAX('Tilast. tunnusluvut työstö'!GV34:IS34)</f>
        <v>0</v>
      </c>
      <c r="BI33" s="14" t="e">
        <f>AVERAGE('Tilast. tunnusluvut työstö'!GV34:IS34)</f>
        <v>#DIV/0!</v>
      </c>
      <c r="BJ33" s="14" t="e">
        <f>MEDIAN('Tilast. tunnusluvut työstö'!GV34:IS34)</f>
        <v>#NUM!</v>
      </c>
      <c r="BK33" s="14" t="e">
        <f>_xlfn.STDEV.P('Tilast. tunnusluvut työstö'!GV34:IS34)</f>
        <v>#DIV/0!</v>
      </c>
      <c r="BL33" s="90" t="e">
        <f t="shared" si="25"/>
        <v>#DIV/0!</v>
      </c>
      <c r="BM33" s="512">
        <f>'Osite 5'!D32</f>
        <v>0</v>
      </c>
      <c r="BN33" s="13" t="e">
        <f t="shared" si="8"/>
        <v>#NUM!</v>
      </c>
      <c r="BO33" s="348" t="e">
        <f t="shared" si="26"/>
        <v>#NUM!</v>
      </c>
      <c r="BP33" s="89" t="e">
        <f t="shared" si="27"/>
        <v>#NUM!</v>
      </c>
    </row>
    <row r="34" spans="1:68" s="155" customFormat="1" ht="13.5" customHeight="1" thickTop="1" x14ac:dyDescent="0.2">
      <c r="A34" s="437" t="s">
        <v>73</v>
      </c>
      <c r="B34" s="441"/>
      <c r="C34" s="439"/>
      <c r="D34" s="322">
        <f>MIN('Tilast. tunnusluvut työstö'!D35:IS35)</f>
        <v>0</v>
      </c>
      <c r="E34" s="323">
        <f>MAX('Tilast. tunnusluvut työstö'!D35:IS35)</f>
        <v>0</v>
      </c>
      <c r="F34" s="323" t="e">
        <f>AVERAGE('Tilast. tunnusluvut työstö'!D35:IS35)</f>
        <v>#DIV/0!</v>
      </c>
      <c r="G34" s="324" t="e">
        <f>MEDIAN('Tilast. tunnusluvut työstö'!D35:IS35)</f>
        <v>#NUM!</v>
      </c>
      <c r="H34" s="324" t="e">
        <f>_xlfn.STDEV.P('Tilast. tunnusluvut työstö'!D35:IS35)</f>
        <v>#DIV/0!</v>
      </c>
      <c r="I34" s="346" t="e">
        <f t="shared" si="10"/>
        <v>#DIV/0!</v>
      </c>
      <c r="J34" s="510">
        <f>COUNTIF('Tilast. tunnusluvut työstö'!D35:IS35, "&gt;=0")</f>
        <v>0</v>
      </c>
      <c r="K34" s="325" t="e">
        <f t="shared" si="0"/>
        <v>#NUM!</v>
      </c>
      <c r="L34" s="349" t="e">
        <f t="shared" si="28"/>
        <v>#NUM!</v>
      </c>
      <c r="M34" s="326" t="e">
        <f t="shared" si="1"/>
        <v>#NUM!</v>
      </c>
      <c r="O34" s="450">
        <f>MIN('Tilast. tunnusluvut työstö'!D35:BA35)</f>
        <v>0</v>
      </c>
      <c r="P34" s="324">
        <f>MAX('Tilast. tunnusluvut työstö'!D35:BA35)</f>
        <v>0</v>
      </c>
      <c r="Q34" s="324" t="e">
        <f>AVERAGE('Tilast. tunnusluvut työstö'!D35:BA35)</f>
        <v>#DIV/0!</v>
      </c>
      <c r="R34" s="324" t="e">
        <f>MEDIAN('Tilast. tunnusluvut työstö'!D35:BA35)</f>
        <v>#NUM!</v>
      </c>
      <c r="S34" s="324" t="e">
        <f>_xlfn.STDEV.P('Tilast. tunnusluvut työstö'!D35:BA35)</f>
        <v>#DIV/0!</v>
      </c>
      <c r="T34" s="449" t="e">
        <f>S34/Q34</f>
        <v>#DIV/0!</v>
      </c>
      <c r="U34" s="513">
        <f>COUNTIF('Tilast. tunnusluvut työstö'!D35:BA35, "&gt;=0")</f>
        <v>0</v>
      </c>
      <c r="V34" s="324" t="e">
        <f t="shared" si="12"/>
        <v>#NUM!</v>
      </c>
      <c r="W34" s="349" t="e">
        <f t="shared" si="13"/>
        <v>#NUM!</v>
      </c>
      <c r="X34" s="326" t="e">
        <f t="shared" si="14"/>
        <v>#NUM!</v>
      </c>
      <c r="Y34" s="106"/>
      <c r="Z34" s="450">
        <f>MIN('Tilast. tunnusluvut työstö'!BB35:CY35)</f>
        <v>0</v>
      </c>
      <c r="AA34" s="324">
        <f>MAX('Tilast. tunnusluvut työstö'!BB35:CY35)</f>
        <v>0</v>
      </c>
      <c r="AB34" s="324" t="e">
        <f>AVERAGE('Tilast. tunnusluvut työstö'!BB35:CY35)</f>
        <v>#DIV/0!</v>
      </c>
      <c r="AC34" s="324" t="e">
        <f>MEDIAN('Tilast. tunnusluvut työstö'!BB35:CY35)</f>
        <v>#NUM!</v>
      </c>
      <c r="AD34" s="324" t="e">
        <f>_xlfn.STDEV.P('Tilast. tunnusluvut työstö'!BB35:CY35)</f>
        <v>#DIV/0!</v>
      </c>
      <c r="AE34" s="449" t="e">
        <f>AD34/AB34</f>
        <v>#DIV/0!</v>
      </c>
      <c r="AF34" s="513">
        <f>COUNTIF('Tilast. tunnusluvut työstö'!BB35:CY35, "&gt;=0")</f>
        <v>0</v>
      </c>
      <c r="AG34" s="324" t="e">
        <f t="shared" si="16"/>
        <v>#NUM!</v>
      </c>
      <c r="AH34" s="349" t="e">
        <f t="shared" si="17"/>
        <v>#NUM!</v>
      </c>
      <c r="AI34" s="326" t="e">
        <f t="shared" si="18"/>
        <v>#NUM!</v>
      </c>
      <c r="AJ34" s="106"/>
      <c r="AK34" s="450">
        <f>MIN('Tilast. tunnusluvut työstö'!CZ35:EW35)</f>
        <v>0</v>
      </c>
      <c r="AL34" s="324">
        <f>MAX('Tilast. tunnusluvut työstö'!CZ35:EW35)</f>
        <v>0</v>
      </c>
      <c r="AM34" s="324" t="e">
        <f>AVERAGE('Tilast. tunnusluvut työstö'!CZ35:EW35)</f>
        <v>#DIV/0!</v>
      </c>
      <c r="AN34" s="324" t="e">
        <f>MEDIAN('Tilast. tunnusluvut työstö'!CZ35:EW35)</f>
        <v>#NUM!</v>
      </c>
      <c r="AO34" s="324" t="e">
        <f>_xlfn.STDEV.P('Tilast. tunnusluvut työstö'!CZ35:EW35)</f>
        <v>#DIV/0!</v>
      </c>
      <c r="AP34" s="449" t="e">
        <f>AO34/AM34</f>
        <v>#DIV/0!</v>
      </c>
      <c r="AQ34" s="513">
        <f>COUNTIF('Tilast. tunnusluvut työstö'!CZ35:EW35, "&gt;=0")</f>
        <v>0</v>
      </c>
      <c r="AR34" s="325" t="e">
        <f t="shared" si="4"/>
        <v>#NUM!</v>
      </c>
      <c r="AS34" s="349" t="e">
        <f t="shared" si="20"/>
        <v>#NUM!</v>
      </c>
      <c r="AT34" s="326" t="e">
        <f t="shared" si="21"/>
        <v>#NUM!</v>
      </c>
      <c r="AU34" s="106"/>
      <c r="AV34" s="450">
        <f>MIN('Tilast. tunnusluvut työstö'!EX35:GU35)</f>
        <v>0</v>
      </c>
      <c r="AW34" s="324">
        <f>MAX('Tilast. tunnusluvut työstö'!EX35:GU35)</f>
        <v>0</v>
      </c>
      <c r="AX34" s="324" t="e">
        <f>AVERAGE('Tilast. tunnusluvut työstö'!EX35:GU35)</f>
        <v>#DIV/0!</v>
      </c>
      <c r="AY34" s="324" t="e">
        <f>MEDIAN('Tilast. tunnusluvut työstö'!EX35:GU35)</f>
        <v>#NUM!</v>
      </c>
      <c r="AZ34" s="324" t="e">
        <f>_xlfn.STDEV.P('Tilast. tunnusluvut työstö'!EX35:GU35)</f>
        <v>#DIV/0!</v>
      </c>
      <c r="BA34" s="449" t="e">
        <f>AZ34/AX34</f>
        <v>#DIV/0!</v>
      </c>
      <c r="BB34" s="513">
        <f>COUNTIF('Tilast. tunnusluvut työstö'!EX35:GU35, "&gt;=0")</f>
        <v>0</v>
      </c>
      <c r="BC34" s="325" t="e">
        <f t="shared" si="6"/>
        <v>#NUM!</v>
      </c>
      <c r="BD34" s="349" t="e">
        <f t="shared" si="23"/>
        <v>#NUM!</v>
      </c>
      <c r="BE34" s="326" t="e">
        <f t="shared" si="24"/>
        <v>#NUM!</v>
      </c>
      <c r="BF34" s="62"/>
      <c r="BG34" s="450">
        <f>MIN('Tilast. tunnusluvut työstö'!GV35:IS35)</f>
        <v>0</v>
      </c>
      <c r="BH34" s="324">
        <f>MAX('Tilast. tunnusluvut työstö'!GV35:IS35)</f>
        <v>0</v>
      </c>
      <c r="BI34" s="324" t="e">
        <f>AVERAGE('Tilast. tunnusluvut työstö'!GV35:IS35)</f>
        <v>#DIV/0!</v>
      </c>
      <c r="BJ34" s="324" t="e">
        <f>MEDIAN('Tilast. tunnusluvut työstö'!GV35:IS35)</f>
        <v>#NUM!</v>
      </c>
      <c r="BK34" s="324" t="e">
        <f>_xlfn.STDEV.P('Tilast. tunnusluvut työstö'!GV35:IS35)</f>
        <v>#DIV/0!</v>
      </c>
      <c r="BL34" s="449" t="e">
        <f>BK34/BI34</f>
        <v>#DIV/0!</v>
      </c>
      <c r="BM34" s="513">
        <f>COUNTIF('Tilast. tunnusluvut työstö'!GV35:IS35, "&gt;=0")</f>
        <v>0</v>
      </c>
      <c r="BN34" s="325" t="e">
        <f t="shared" si="8"/>
        <v>#NUM!</v>
      </c>
      <c r="BO34" s="349" t="e">
        <f t="shared" si="26"/>
        <v>#NUM!</v>
      </c>
      <c r="BP34" s="326" t="e">
        <f t="shared" si="27"/>
        <v>#NUM!</v>
      </c>
    </row>
    <row r="35" spans="1:68" ht="13.5" customHeight="1" x14ac:dyDescent="0.2">
      <c r="A35" s="402" t="s">
        <v>18</v>
      </c>
      <c r="B35" s="160"/>
      <c r="C35" s="160"/>
      <c r="D35" s="88">
        <f>MIN('Tilast. tunnusluvut työstö'!D36:IS36)</f>
        <v>0</v>
      </c>
      <c r="E35" s="1">
        <f>MAX('Tilast. tunnusluvut työstö'!D36:IS36)</f>
        <v>0</v>
      </c>
      <c r="F35" s="1" t="e">
        <f>AVERAGE('Tilast. tunnusluvut työstö'!D36:IS36)</f>
        <v>#DIV/0!</v>
      </c>
      <c r="G35" s="14" t="e">
        <f>MEDIAN('Tilast. tunnusluvut työstö'!D36:IS36)</f>
        <v>#NUM!</v>
      </c>
      <c r="H35" s="14" t="e">
        <f>_xlfn.STDEV.P('Tilast. tunnusluvut työstö'!D36:IS36)</f>
        <v>#DIV/0!</v>
      </c>
      <c r="I35" s="344" t="e">
        <f t="shared" si="10"/>
        <v>#DIV/0!</v>
      </c>
      <c r="J35" s="509">
        <f>'Osite 1'!D33+'Osite 2'!D33+'Osite 3'!D33+'Osite 4'!D33+'Osite 5'!D33</f>
        <v>0</v>
      </c>
      <c r="K35" s="13" t="e">
        <f t="shared" si="0"/>
        <v>#NUM!</v>
      </c>
      <c r="L35" s="348" t="e">
        <f t="shared" si="28"/>
        <v>#NUM!</v>
      </c>
      <c r="M35" s="89" t="e">
        <f t="shared" si="1"/>
        <v>#NUM!</v>
      </c>
      <c r="O35" s="353">
        <f>MIN('Tilast. tunnusluvut työstö'!D36:BA36)</f>
        <v>0</v>
      </c>
      <c r="P35" s="14">
        <f>MAX('Tilast. tunnusluvut työstö'!D36:BA36)</f>
        <v>0</v>
      </c>
      <c r="Q35" s="14" t="e">
        <f>AVERAGE('Tilast. tunnusluvut työstö'!D36:BA36)</f>
        <v>#DIV/0!</v>
      </c>
      <c r="R35" s="14" t="e">
        <f>MEDIAN('Tilast. tunnusluvut työstö'!D36:BA36)</f>
        <v>#NUM!</v>
      </c>
      <c r="S35" s="14" t="e">
        <f>_xlfn.STDEV.P('Tilast. tunnusluvut työstö'!D36:BA36)</f>
        <v>#DIV/0!</v>
      </c>
      <c r="T35" s="90" t="e">
        <f t="shared" si="11"/>
        <v>#DIV/0!</v>
      </c>
      <c r="U35" s="512">
        <f>'Osite 1'!D33</f>
        <v>0</v>
      </c>
      <c r="V35" s="14" t="e">
        <f t="shared" si="12"/>
        <v>#NUM!</v>
      </c>
      <c r="W35" s="348" t="e">
        <f t="shared" si="13"/>
        <v>#NUM!</v>
      </c>
      <c r="X35" s="89" t="e">
        <f t="shared" si="14"/>
        <v>#NUM!</v>
      </c>
      <c r="Z35" s="353">
        <f>MIN('Tilast. tunnusluvut työstö'!BB36:CY36)</f>
        <v>0</v>
      </c>
      <c r="AA35" s="14">
        <f>MAX('Tilast. tunnusluvut työstö'!BB36:CY36)</f>
        <v>0</v>
      </c>
      <c r="AB35" s="14" t="e">
        <f>AVERAGE('Tilast. tunnusluvut työstö'!BB36:CY36)</f>
        <v>#DIV/0!</v>
      </c>
      <c r="AC35" s="14" t="e">
        <f>MEDIAN('Tilast. tunnusluvut työstö'!BB36:CY36)</f>
        <v>#NUM!</v>
      </c>
      <c r="AD35" s="14" t="e">
        <f>_xlfn.STDEV.P('Tilast. tunnusluvut työstö'!BB36:CY36)</f>
        <v>#DIV/0!</v>
      </c>
      <c r="AE35" s="90" t="e">
        <f t="shared" si="15"/>
        <v>#DIV/0!</v>
      </c>
      <c r="AF35" s="512">
        <f>'Osite 2'!D33</f>
        <v>0</v>
      </c>
      <c r="AG35" s="14" t="e">
        <f t="shared" si="16"/>
        <v>#NUM!</v>
      </c>
      <c r="AH35" s="348" t="e">
        <f t="shared" si="17"/>
        <v>#NUM!</v>
      </c>
      <c r="AI35" s="89" t="e">
        <f t="shared" si="18"/>
        <v>#NUM!</v>
      </c>
      <c r="AK35" s="353">
        <f>MIN('Tilast. tunnusluvut työstö'!CZ36:EW36)</f>
        <v>0</v>
      </c>
      <c r="AL35" s="14">
        <f>MAX('Tilast. tunnusluvut työstö'!CZ36:EW36)</f>
        <v>0</v>
      </c>
      <c r="AM35" s="14" t="e">
        <f>AVERAGE('Tilast. tunnusluvut työstö'!CZ36:EW36)</f>
        <v>#DIV/0!</v>
      </c>
      <c r="AN35" s="14" t="e">
        <f>MEDIAN('Tilast. tunnusluvut työstö'!CZ36:EW36)</f>
        <v>#NUM!</v>
      </c>
      <c r="AO35" s="14" t="e">
        <f>_xlfn.STDEV.P('Tilast. tunnusluvut työstö'!CZ36:EW36)</f>
        <v>#DIV/0!</v>
      </c>
      <c r="AP35" s="90" t="e">
        <f t="shared" si="19"/>
        <v>#DIV/0!</v>
      </c>
      <c r="AQ35" s="512">
        <f>'Osite 3'!D33</f>
        <v>0</v>
      </c>
      <c r="AR35" s="13" t="e">
        <f t="shared" si="4"/>
        <v>#NUM!</v>
      </c>
      <c r="AS35" s="348" t="e">
        <f t="shared" si="20"/>
        <v>#NUM!</v>
      </c>
      <c r="AT35" s="89" t="e">
        <f t="shared" si="21"/>
        <v>#NUM!</v>
      </c>
      <c r="AV35" s="353">
        <f>MIN('Tilast. tunnusluvut työstö'!EX36:GU36)</f>
        <v>0</v>
      </c>
      <c r="AW35" s="14">
        <f>MAX('Tilast. tunnusluvut työstö'!EX36:GU36)</f>
        <v>0</v>
      </c>
      <c r="AX35" s="14" t="e">
        <f>AVERAGE('Tilast. tunnusluvut työstö'!EX36:GU36)</f>
        <v>#DIV/0!</v>
      </c>
      <c r="AY35" s="14" t="e">
        <f>MEDIAN('Tilast. tunnusluvut työstö'!EX36:GU36)</f>
        <v>#NUM!</v>
      </c>
      <c r="AZ35" s="14" t="e">
        <f>_xlfn.STDEV.P('Tilast. tunnusluvut työstö'!EX36:GU36)</f>
        <v>#DIV/0!</v>
      </c>
      <c r="BA35" s="90" t="e">
        <f t="shared" si="22"/>
        <v>#DIV/0!</v>
      </c>
      <c r="BB35" s="512">
        <f>'Osite 4'!D33</f>
        <v>0</v>
      </c>
      <c r="BC35" s="13" t="e">
        <f t="shared" si="6"/>
        <v>#NUM!</v>
      </c>
      <c r="BD35" s="348" t="e">
        <f t="shared" si="23"/>
        <v>#NUM!</v>
      </c>
      <c r="BE35" s="89" t="e">
        <f t="shared" si="24"/>
        <v>#NUM!</v>
      </c>
      <c r="BF35" s="62"/>
      <c r="BG35" s="353">
        <f>MIN('Tilast. tunnusluvut työstö'!GV36:IS36)</f>
        <v>0</v>
      </c>
      <c r="BH35" s="14">
        <f>MAX('Tilast. tunnusluvut työstö'!GV36:IS36)</f>
        <v>0</v>
      </c>
      <c r="BI35" s="14" t="e">
        <f>AVERAGE('Tilast. tunnusluvut työstö'!GV36:IS36)</f>
        <v>#DIV/0!</v>
      </c>
      <c r="BJ35" s="14" t="e">
        <f>MEDIAN('Tilast. tunnusluvut työstö'!GV36:IS36)</f>
        <v>#NUM!</v>
      </c>
      <c r="BK35" s="14" t="e">
        <f>_xlfn.STDEV.P('Tilast. tunnusluvut työstö'!GV36:IS36)</f>
        <v>#DIV/0!</v>
      </c>
      <c r="BL35" s="90" t="e">
        <f t="shared" si="25"/>
        <v>#DIV/0!</v>
      </c>
      <c r="BM35" s="512">
        <f>'Osite 5'!D33</f>
        <v>0</v>
      </c>
      <c r="BN35" s="13" t="e">
        <f t="shared" si="8"/>
        <v>#NUM!</v>
      </c>
      <c r="BO35" s="348" t="e">
        <f t="shared" si="26"/>
        <v>#NUM!</v>
      </c>
      <c r="BP35" s="89" t="e">
        <f t="shared" si="27"/>
        <v>#NUM!</v>
      </c>
    </row>
    <row r="36" spans="1:68" ht="12.75" customHeight="1" x14ac:dyDescent="0.2">
      <c r="A36" s="294"/>
      <c r="B36" s="122" t="s">
        <v>19</v>
      </c>
      <c r="C36" s="219"/>
      <c r="D36" s="88">
        <f>MIN('Tilast. tunnusluvut työstö'!D37:IS37)</f>
        <v>0</v>
      </c>
      <c r="E36" s="1">
        <f>MAX('Tilast. tunnusluvut työstö'!D37:IS37)</f>
        <v>0</v>
      </c>
      <c r="F36" s="1" t="e">
        <f>AVERAGE('Tilast. tunnusluvut työstö'!D37:IS37)</f>
        <v>#DIV/0!</v>
      </c>
      <c r="G36" s="14" t="e">
        <f>MEDIAN('Tilast. tunnusluvut työstö'!D37:IS37)</f>
        <v>#NUM!</v>
      </c>
      <c r="H36" s="14" t="e">
        <f>_xlfn.STDEV.P('Tilast. tunnusluvut työstö'!D37:IS37)</f>
        <v>#DIV/0!</v>
      </c>
      <c r="I36" s="344" t="e">
        <f t="shared" si="10"/>
        <v>#DIV/0!</v>
      </c>
      <c r="J36" s="509">
        <f>'Osite 1'!D34+'Osite 2'!D34+'Osite 3'!D34+'Osite 4'!D34+'Osite 5'!D34</f>
        <v>0</v>
      </c>
      <c r="K36" s="13" t="e">
        <f t="shared" si="0"/>
        <v>#NUM!</v>
      </c>
      <c r="L36" s="348" t="e">
        <f t="shared" si="28"/>
        <v>#NUM!</v>
      </c>
      <c r="M36" s="89" t="e">
        <f t="shared" si="1"/>
        <v>#NUM!</v>
      </c>
      <c r="O36" s="353">
        <f>MIN('Tilast. tunnusluvut työstö'!D37:BA37)</f>
        <v>0</v>
      </c>
      <c r="P36" s="14">
        <f>MAX('Tilast. tunnusluvut työstö'!D37:BA37)</f>
        <v>0</v>
      </c>
      <c r="Q36" s="14" t="e">
        <f>AVERAGE('Tilast. tunnusluvut työstö'!D37:BA37)</f>
        <v>#DIV/0!</v>
      </c>
      <c r="R36" s="14" t="e">
        <f>MEDIAN('Tilast. tunnusluvut työstö'!D37:BA37)</f>
        <v>#NUM!</v>
      </c>
      <c r="S36" s="14" t="e">
        <f>_xlfn.STDEV.P('Tilast. tunnusluvut työstö'!D37:BA37)</f>
        <v>#DIV/0!</v>
      </c>
      <c r="T36" s="90" t="e">
        <f t="shared" si="11"/>
        <v>#DIV/0!</v>
      </c>
      <c r="U36" s="512">
        <f>'Osite 1'!D34</f>
        <v>0</v>
      </c>
      <c r="V36" s="14" t="e">
        <f t="shared" si="12"/>
        <v>#NUM!</v>
      </c>
      <c r="W36" s="348" t="e">
        <f t="shared" si="13"/>
        <v>#NUM!</v>
      </c>
      <c r="X36" s="89" t="e">
        <f t="shared" si="14"/>
        <v>#NUM!</v>
      </c>
      <c r="Z36" s="353">
        <f>MIN('Tilast. tunnusluvut työstö'!BB37:CY37)</f>
        <v>0</v>
      </c>
      <c r="AA36" s="14">
        <f>MAX('Tilast. tunnusluvut työstö'!BB37:CY37)</f>
        <v>0</v>
      </c>
      <c r="AB36" s="14" t="e">
        <f>AVERAGE('Tilast. tunnusluvut työstö'!BB37:CY37)</f>
        <v>#DIV/0!</v>
      </c>
      <c r="AC36" s="14" t="e">
        <f>MEDIAN('Tilast. tunnusluvut työstö'!BB37:CY37)</f>
        <v>#NUM!</v>
      </c>
      <c r="AD36" s="14" t="e">
        <f>_xlfn.STDEV.P('Tilast. tunnusluvut työstö'!BB37:CY37)</f>
        <v>#DIV/0!</v>
      </c>
      <c r="AE36" s="90" t="e">
        <f t="shared" si="15"/>
        <v>#DIV/0!</v>
      </c>
      <c r="AF36" s="512">
        <f>'Osite 2'!D34</f>
        <v>0</v>
      </c>
      <c r="AG36" s="14" t="e">
        <f t="shared" si="16"/>
        <v>#NUM!</v>
      </c>
      <c r="AH36" s="348" t="e">
        <f t="shared" si="17"/>
        <v>#NUM!</v>
      </c>
      <c r="AI36" s="89" t="e">
        <f t="shared" si="18"/>
        <v>#NUM!</v>
      </c>
      <c r="AK36" s="353">
        <f>MIN('Tilast. tunnusluvut työstö'!CZ37:EW37)</f>
        <v>0</v>
      </c>
      <c r="AL36" s="14">
        <f>MAX('Tilast. tunnusluvut työstö'!CZ37:EW37)</f>
        <v>0</v>
      </c>
      <c r="AM36" s="14" t="e">
        <f>AVERAGE('Tilast. tunnusluvut työstö'!CZ37:EW37)</f>
        <v>#DIV/0!</v>
      </c>
      <c r="AN36" s="14" t="e">
        <f>MEDIAN('Tilast. tunnusluvut työstö'!CZ37:EW37)</f>
        <v>#NUM!</v>
      </c>
      <c r="AO36" s="14" t="e">
        <f>_xlfn.STDEV.P('Tilast. tunnusluvut työstö'!CZ37:EW37)</f>
        <v>#DIV/0!</v>
      </c>
      <c r="AP36" s="90" t="e">
        <f t="shared" si="19"/>
        <v>#DIV/0!</v>
      </c>
      <c r="AQ36" s="512">
        <f>'Osite 3'!D34</f>
        <v>0</v>
      </c>
      <c r="AR36" s="13" t="e">
        <f t="shared" si="4"/>
        <v>#NUM!</v>
      </c>
      <c r="AS36" s="348" t="e">
        <f t="shared" si="20"/>
        <v>#NUM!</v>
      </c>
      <c r="AT36" s="89" t="e">
        <f t="shared" si="21"/>
        <v>#NUM!</v>
      </c>
      <c r="AV36" s="353">
        <f>MIN('Tilast. tunnusluvut työstö'!EX37:GU37)</f>
        <v>0</v>
      </c>
      <c r="AW36" s="14">
        <f>MAX('Tilast. tunnusluvut työstö'!EX37:GU37)</f>
        <v>0</v>
      </c>
      <c r="AX36" s="14" t="e">
        <f>AVERAGE('Tilast. tunnusluvut työstö'!EX37:GU37)</f>
        <v>#DIV/0!</v>
      </c>
      <c r="AY36" s="14" t="e">
        <f>MEDIAN('Tilast. tunnusluvut työstö'!EX37:GU37)</f>
        <v>#NUM!</v>
      </c>
      <c r="AZ36" s="14" t="e">
        <f>_xlfn.STDEV.P('Tilast. tunnusluvut työstö'!EX37:GU37)</f>
        <v>#DIV/0!</v>
      </c>
      <c r="BA36" s="90" t="e">
        <f t="shared" si="22"/>
        <v>#DIV/0!</v>
      </c>
      <c r="BB36" s="512">
        <f>'Osite 4'!D34</f>
        <v>0</v>
      </c>
      <c r="BC36" s="13" t="e">
        <f t="shared" si="6"/>
        <v>#NUM!</v>
      </c>
      <c r="BD36" s="348" t="e">
        <f t="shared" si="23"/>
        <v>#NUM!</v>
      </c>
      <c r="BE36" s="89" t="e">
        <f t="shared" si="24"/>
        <v>#NUM!</v>
      </c>
      <c r="BF36" s="62"/>
      <c r="BG36" s="353">
        <f>MIN('Tilast. tunnusluvut työstö'!GV37:IS37)</f>
        <v>0</v>
      </c>
      <c r="BH36" s="14">
        <f>MAX('Tilast. tunnusluvut työstö'!GV37:IS37)</f>
        <v>0</v>
      </c>
      <c r="BI36" s="14" t="e">
        <f>AVERAGE('Tilast. tunnusluvut työstö'!GV37:IS37)</f>
        <v>#DIV/0!</v>
      </c>
      <c r="BJ36" s="14" t="e">
        <f>MEDIAN('Tilast. tunnusluvut työstö'!GV37:IS37)</f>
        <v>#NUM!</v>
      </c>
      <c r="BK36" s="14" t="e">
        <f>_xlfn.STDEV.P('Tilast. tunnusluvut työstö'!GV37:IS37)</f>
        <v>#DIV/0!</v>
      </c>
      <c r="BL36" s="90" t="e">
        <f t="shared" si="25"/>
        <v>#DIV/0!</v>
      </c>
      <c r="BM36" s="512">
        <f>'Osite 5'!D34</f>
        <v>0</v>
      </c>
      <c r="BN36" s="13" t="e">
        <f t="shared" si="8"/>
        <v>#NUM!</v>
      </c>
      <c r="BO36" s="348" t="e">
        <f t="shared" si="26"/>
        <v>#NUM!</v>
      </c>
      <c r="BP36" s="89" t="e">
        <f t="shared" si="27"/>
        <v>#NUM!</v>
      </c>
    </row>
    <row r="37" spans="1:68" x14ac:dyDescent="0.2">
      <c r="A37" s="294"/>
      <c r="B37" s="20" t="s">
        <v>126</v>
      </c>
      <c r="C37" s="220"/>
      <c r="D37" s="88">
        <f>MIN('Tilast. tunnusluvut työstö'!D38:IS38)</f>
        <v>0</v>
      </c>
      <c r="E37" s="1">
        <f>MAX('Tilast. tunnusluvut työstö'!D38:IS38)</f>
        <v>0</v>
      </c>
      <c r="F37" s="1" t="e">
        <f>AVERAGE('Tilast. tunnusluvut työstö'!D38:IS38)</f>
        <v>#DIV/0!</v>
      </c>
      <c r="G37" s="14" t="e">
        <f>MEDIAN('Tilast. tunnusluvut työstö'!D38:IS38)</f>
        <v>#NUM!</v>
      </c>
      <c r="H37" s="14" t="e">
        <f>_xlfn.STDEV.P('Tilast. tunnusluvut työstö'!D38:IS38)</f>
        <v>#DIV/0!</v>
      </c>
      <c r="I37" s="344" t="e">
        <f t="shared" si="10"/>
        <v>#DIV/0!</v>
      </c>
      <c r="J37" s="509">
        <f>'Osite 1'!D35+'Osite 2'!D35+'Osite 3'!D35+'Osite 4'!D35+'Osite 5'!D35</f>
        <v>0</v>
      </c>
      <c r="K37" s="13" t="e">
        <f t="shared" si="0"/>
        <v>#NUM!</v>
      </c>
      <c r="L37" s="348" t="e">
        <f t="shared" si="28"/>
        <v>#NUM!</v>
      </c>
      <c r="M37" s="89" t="e">
        <f t="shared" si="1"/>
        <v>#NUM!</v>
      </c>
      <c r="O37" s="353">
        <f>MIN('Tilast. tunnusluvut työstö'!D38:BA38)</f>
        <v>0</v>
      </c>
      <c r="P37" s="14">
        <f>MAX('Tilast. tunnusluvut työstö'!D38:BA38)</f>
        <v>0</v>
      </c>
      <c r="Q37" s="14" t="e">
        <f>AVERAGE('Tilast. tunnusluvut työstö'!D38:BA38)</f>
        <v>#DIV/0!</v>
      </c>
      <c r="R37" s="14" t="e">
        <f>MEDIAN('Tilast. tunnusluvut työstö'!D38:BA38)</f>
        <v>#NUM!</v>
      </c>
      <c r="S37" s="14" t="e">
        <f>_xlfn.STDEV.P('Tilast. tunnusluvut työstö'!D38:BA38)</f>
        <v>#DIV/0!</v>
      </c>
      <c r="T37" s="90" t="e">
        <f t="shared" si="11"/>
        <v>#DIV/0!</v>
      </c>
      <c r="U37" s="512">
        <f>'Osite 1'!D35</f>
        <v>0</v>
      </c>
      <c r="V37" s="14" t="e">
        <f t="shared" si="12"/>
        <v>#NUM!</v>
      </c>
      <c r="W37" s="348" t="e">
        <f t="shared" si="13"/>
        <v>#NUM!</v>
      </c>
      <c r="X37" s="89" t="e">
        <f t="shared" si="14"/>
        <v>#NUM!</v>
      </c>
      <c r="Z37" s="353">
        <f>MIN('Tilast. tunnusluvut työstö'!BB38:CY38)</f>
        <v>0</v>
      </c>
      <c r="AA37" s="14">
        <f>MAX('Tilast. tunnusluvut työstö'!BB38:CY38)</f>
        <v>0</v>
      </c>
      <c r="AB37" s="14" t="e">
        <f>AVERAGE('Tilast. tunnusluvut työstö'!BB38:CY38)</f>
        <v>#DIV/0!</v>
      </c>
      <c r="AC37" s="14" t="e">
        <f>MEDIAN('Tilast. tunnusluvut työstö'!BB38:CY38)</f>
        <v>#NUM!</v>
      </c>
      <c r="AD37" s="14" t="e">
        <f>_xlfn.STDEV.P('Tilast. tunnusluvut työstö'!BB38:CY38)</f>
        <v>#DIV/0!</v>
      </c>
      <c r="AE37" s="90" t="e">
        <f t="shared" si="15"/>
        <v>#DIV/0!</v>
      </c>
      <c r="AF37" s="512">
        <f>'Osite 2'!D35</f>
        <v>0</v>
      </c>
      <c r="AG37" s="14" t="e">
        <f t="shared" si="16"/>
        <v>#NUM!</v>
      </c>
      <c r="AH37" s="348" t="e">
        <f t="shared" si="17"/>
        <v>#NUM!</v>
      </c>
      <c r="AI37" s="89" t="e">
        <f t="shared" si="18"/>
        <v>#NUM!</v>
      </c>
      <c r="AK37" s="353">
        <f>MIN('Tilast. tunnusluvut työstö'!CZ38:EW38)</f>
        <v>0</v>
      </c>
      <c r="AL37" s="14">
        <f>MAX('Tilast. tunnusluvut työstö'!CZ38:EW38)</f>
        <v>0</v>
      </c>
      <c r="AM37" s="14" t="e">
        <f>AVERAGE('Tilast. tunnusluvut työstö'!CZ38:EW38)</f>
        <v>#DIV/0!</v>
      </c>
      <c r="AN37" s="14" t="e">
        <f>MEDIAN('Tilast. tunnusluvut työstö'!CZ38:EW38)</f>
        <v>#NUM!</v>
      </c>
      <c r="AO37" s="14" t="e">
        <f>_xlfn.STDEV.P('Tilast. tunnusluvut työstö'!CZ38:EW38)</f>
        <v>#DIV/0!</v>
      </c>
      <c r="AP37" s="90" t="e">
        <f t="shared" si="19"/>
        <v>#DIV/0!</v>
      </c>
      <c r="AQ37" s="512">
        <f>'Osite 3'!D35</f>
        <v>0</v>
      </c>
      <c r="AR37" s="13" t="e">
        <f t="shared" si="4"/>
        <v>#NUM!</v>
      </c>
      <c r="AS37" s="348" t="e">
        <f t="shared" si="20"/>
        <v>#NUM!</v>
      </c>
      <c r="AT37" s="89" t="e">
        <f t="shared" si="21"/>
        <v>#NUM!</v>
      </c>
      <c r="AV37" s="353">
        <f>MIN('Tilast. tunnusluvut työstö'!EX38:GU38)</f>
        <v>0</v>
      </c>
      <c r="AW37" s="14">
        <f>MAX('Tilast. tunnusluvut työstö'!EX38:GU38)</f>
        <v>0</v>
      </c>
      <c r="AX37" s="14" t="e">
        <f>AVERAGE('Tilast. tunnusluvut työstö'!EX38:GU38)</f>
        <v>#DIV/0!</v>
      </c>
      <c r="AY37" s="14" t="e">
        <f>MEDIAN('Tilast. tunnusluvut työstö'!EX38:GU38)</f>
        <v>#NUM!</v>
      </c>
      <c r="AZ37" s="14" t="e">
        <f>_xlfn.STDEV.P('Tilast. tunnusluvut työstö'!EX38:GU38)</f>
        <v>#DIV/0!</v>
      </c>
      <c r="BA37" s="90" t="e">
        <f t="shared" si="22"/>
        <v>#DIV/0!</v>
      </c>
      <c r="BB37" s="512">
        <f>'Osite 4'!D35</f>
        <v>0</v>
      </c>
      <c r="BC37" s="13" t="e">
        <f t="shared" si="6"/>
        <v>#NUM!</v>
      </c>
      <c r="BD37" s="348" t="e">
        <f t="shared" si="23"/>
        <v>#NUM!</v>
      </c>
      <c r="BE37" s="89" t="e">
        <f t="shared" si="24"/>
        <v>#NUM!</v>
      </c>
      <c r="BF37" s="62"/>
      <c r="BG37" s="353">
        <f>MIN('Tilast. tunnusluvut työstö'!GV38:IS38)</f>
        <v>0</v>
      </c>
      <c r="BH37" s="14">
        <f>MAX('Tilast. tunnusluvut työstö'!GV38:IS38)</f>
        <v>0</v>
      </c>
      <c r="BI37" s="14" t="e">
        <f>AVERAGE('Tilast. tunnusluvut työstö'!GV38:IS38)</f>
        <v>#DIV/0!</v>
      </c>
      <c r="BJ37" s="14" t="e">
        <f>MEDIAN('Tilast. tunnusluvut työstö'!GV38:IS38)</f>
        <v>#NUM!</v>
      </c>
      <c r="BK37" s="14" t="e">
        <f>_xlfn.STDEV.P('Tilast. tunnusluvut työstö'!GV38:IS38)</f>
        <v>#DIV/0!</v>
      </c>
      <c r="BL37" s="90" t="e">
        <f t="shared" si="25"/>
        <v>#DIV/0!</v>
      </c>
      <c r="BM37" s="512">
        <f>'Osite 5'!D35</f>
        <v>0</v>
      </c>
      <c r="BN37" s="13" t="e">
        <f t="shared" si="8"/>
        <v>#NUM!</v>
      </c>
      <c r="BO37" s="348" t="e">
        <f t="shared" si="26"/>
        <v>#NUM!</v>
      </c>
      <c r="BP37" s="89" t="e">
        <f t="shared" si="27"/>
        <v>#NUM!</v>
      </c>
    </row>
    <row r="38" spans="1:68" ht="12.75" customHeight="1" x14ac:dyDescent="0.2">
      <c r="A38" s="294"/>
      <c r="B38" s="120" t="s">
        <v>69</v>
      </c>
      <c r="C38" s="217"/>
      <c r="D38" s="88">
        <f>MIN('Tilast. tunnusluvut työstö'!D39:IS39)</f>
        <v>0</v>
      </c>
      <c r="E38" s="1">
        <f>MAX('Tilast. tunnusluvut työstö'!D39:IS39)</f>
        <v>0</v>
      </c>
      <c r="F38" s="1" t="e">
        <f>AVERAGE('Tilast. tunnusluvut työstö'!D39:IS39)</f>
        <v>#DIV/0!</v>
      </c>
      <c r="G38" s="14" t="e">
        <f>MEDIAN('Tilast. tunnusluvut työstö'!D39:IS39)</f>
        <v>#NUM!</v>
      </c>
      <c r="H38" s="14" t="e">
        <f>_xlfn.STDEV.P('Tilast. tunnusluvut työstö'!D39:IS39)</f>
        <v>#DIV/0!</v>
      </c>
      <c r="I38" s="344" t="e">
        <f t="shared" si="10"/>
        <v>#DIV/0!</v>
      </c>
      <c r="J38" s="509">
        <f>'Osite 1'!D36+'Osite 2'!D36+'Osite 3'!D36+'Osite 4'!D36+'Osite 5'!D36</f>
        <v>0</v>
      </c>
      <c r="K38" s="13" t="e">
        <f t="shared" si="0"/>
        <v>#NUM!</v>
      </c>
      <c r="L38" s="348" t="e">
        <f t="shared" si="28"/>
        <v>#NUM!</v>
      </c>
      <c r="M38" s="89" t="e">
        <f t="shared" si="1"/>
        <v>#NUM!</v>
      </c>
      <c r="O38" s="353">
        <f>MIN('Tilast. tunnusluvut työstö'!D39:BA39)</f>
        <v>0</v>
      </c>
      <c r="P38" s="14">
        <f>MAX('Tilast. tunnusluvut työstö'!D39:BA39)</f>
        <v>0</v>
      </c>
      <c r="Q38" s="14" t="e">
        <f>AVERAGE('Tilast. tunnusluvut työstö'!D39:BA39)</f>
        <v>#DIV/0!</v>
      </c>
      <c r="R38" s="14" t="e">
        <f>MEDIAN('Tilast. tunnusluvut työstö'!D39:BA39)</f>
        <v>#NUM!</v>
      </c>
      <c r="S38" s="14" t="e">
        <f>_xlfn.STDEV.P('Tilast. tunnusluvut työstö'!D39:BA39)</f>
        <v>#DIV/0!</v>
      </c>
      <c r="T38" s="90" t="e">
        <f t="shared" si="11"/>
        <v>#DIV/0!</v>
      </c>
      <c r="U38" s="512">
        <f>'Osite 1'!D36</f>
        <v>0</v>
      </c>
      <c r="V38" s="14" t="e">
        <f t="shared" si="12"/>
        <v>#NUM!</v>
      </c>
      <c r="W38" s="348" t="e">
        <f t="shared" si="13"/>
        <v>#NUM!</v>
      </c>
      <c r="X38" s="89" t="e">
        <f t="shared" si="14"/>
        <v>#NUM!</v>
      </c>
      <c r="Z38" s="353">
        <f>MIN('Tilast. tunnusluvut työstö'!BB39:CY39)</f>
        <v>0</v>
      </c>
      <c r="AA38" s="14">
        <f>MAX('Tilast. tunnusluvut työstö'!BB39:CY39)</f>
        <v>0</v>
      </c>
      <c r="AB38" s="14" t="e">
        <f>AVERAGE('Tilast. tunnusluvut työstö'!BB39:CY39)</f>
        <v>#DIV/0!</v>
      </c>
      <c r="AC38" s="14" t="e">
        <f>MEDIAN('Tilast. tunnusluvut työstö'!BB39:CY39)</f>
        <v>#NUM!</v>
      </c>
      <c r="AD38" s="14" t="e">
        <f>_xlfn.STDEV.P('Tilast. tunnusluvut työstö'!BB39:CY39)</f>
        <v>#DIV/0!</v>
      </c>
      <c r="AE38" s="90" t="e">
        <f t="shared" si="15"/>
        <v>#DIV/0!</v>
      </c>
      <c r="AF38" s="512">
        <f>'Osite 2'!D36</f>
        <v>0</v>
      </c>
      <c r="AG38" s="14" t="e">
        <f t="shared" si="16"/>
        <v>#NUM!</v>
      </c>
      <c r="AH38" s="348" t="e">
        <f t="shared" si="17"/>
        <v>#NUM!</v>
      </c>
      <c r="AI38" s="89" t="e">
        <f t="shared" si="18"/>
        <v>#NUM!</v>
      </c>
      <c r="AK38" s="353">
        <f>MIN('Tilast. tunnusluvut työstö'!CZ39:EW39)</f>
        <v>0</v>
      </c>
      <c r="AL38" s="14">
        <f>MAX('Tilast. tunnusluvut työstö'!CZ39:EW39)</f>
        <v>0</v>
      </c>
      <c r="AM38" s="14" t="e">
        <f>AVERAGE('Tilast. tunnusluvut työstö'!CZ39:EW39)</f>
        <v>#DIV/0!</v>
      </c>
      <c r="AN38" s="14" t="e">
        <f>MEDIAN('Tilast. tunnusluvut työstö'!CZ39:EW39)</f>
        <v>#NUM!</v>
      </c>
      <c r="AO38" s="14" t="e">
        <f>_xlfn.STDEV.P('Tilast. tunnusluvut työstö'!CZ39:EW39)</f>
        <v>#DIV/0!</v>
      </c>
      <c r="AP38" s="90" t="e">
        <f t="shared" si="19"/>
        <v>#DIV/0!</v>
      </c>
      <c r="AQ38" s="512">
        <f>'Osite 3'!D36</f>
        <v>0</v>
      </c>
      <c r="AR38" s="13" t="e">
        <f t="shared" si="4"/>
        <v>#NUM!</v>
      </c>
      <c r="AS38" s="348" t="e">
        <f t="shared" si="20"/>
        <v>#NUM!</v>
      </c>
      <c r="AT38" s="89" t="e">
        <f t="shared" si="21"/>
        <v>#NUM!</v>
      </c>
      <c r="AV38" s="353">
        <f>MIN('Tilast. tunnusluvut työstö'!EX39:GU39)</f>
        <v>0</v>
      </c>
      <c r="AW38" s="14">
        <f>MAX('Tilast. tunnusluvut työstö'!EX39:GU39)</f>
        <v>0</v>
      </c>
      <c r="AX38" s="14" t="e">
        <f>AVERAGE('Tilast. tunnusluvut työstö'!EX39:GU39)</f>
        <v>#DIV/0!</v>
      </c>
      <c r="AY38" s="14" t="e">
        <f>MEDIAN('Tilast. tunnusluvut työstö'!EX39:GU39)</f>
        <v>#NUM!</v>
      </c>
      <c r="AZ38" s="14" t="e">
        <f>_xlfn.STDEV.P('Tilast. tunnusluvut työstö'!EX39:GU39)</f>
        <v>#DIV/0!</v>
      </c>
      <c r="BA38" s="90" t="e">
        <f t="shared" si="22"/>
        <v>#DIV/0!</v>
      </c>
      <c r="BB38" s="512">
        <f>'Osite 4'!D36</f>
        <v>0</v>
      </c>
      <c r="BC38" s="13" t="e">
        <f t="shared" si="6"/>
        <v>#NUM!</v>
      </c>
      <c r="BD38" s="348" t="e">
        <f t="shared" si="23"/>
        <v>#NUM!</v>
      </c>
      <c r="BE38" s="89" t="e">
        <f t="shared" si="24"/>
        <v>#NUM!</v>
      </c>
      <c r="BF38" s="62"/>
      <c r="BG38" s="353">
        <f>MIN('Tilast. tunnusluvut työstö'!GV39:IS39)</f>
        <v>0</v>
      </c>
      <c r="BH38" s="14">
        <f>MAX('Tilast. tunnusluvut työstö'!GV39:IS39)</f>
        <v>0</v>
      </c>
      <c r="BI38" s="14" t="e">
        <f>AVERAGE('Tilast. tunnusluvut työstö'!GV39:IS39)</f>
        <v>#DIV/0!</v>
      </c>
      <c r="BJ38" s="14" t="e">
        <f>MEDIAN('Tilast. tunnusluvut työstö'!GV39:IS39)</f>
        <v>#NUM!</v>
      </c>
      <c r="BK38" s="14" t="e">
        <f>_xlfn.STDEV.P('Tilast. tunnusluvut työstö'!GV39:IS39)</f>
        <v>#DIV/0!</v>
      </c>
      <c r="BL38" s="90" t="e">
        <f t="shared" si="25"/>
        <v>#DIV/0!</v>
      </c>
      <c r="BM38" s="512">
        <f>'Osite 5'!D36</f>
        <v>0</v>
      </c>
      <c r="BN38" s="13" t="e">
        <f t="shared" si="8"/>
        <v>#NUM!</v>
      </c>
      <c r="BO38" s="348" t="e">
        <f t="shared" si="26"/>
        <v>#NUM!</v>
      </c>
      <c r="BP38" s="89" t="e">
        <f t="shared" si="27"/>
        <v>#NUM!</v>
      </c>
    </row>
    <row r="39" spans="1:68" s="5" customFormat="1" x14ac:dyDescent="0.2">
      <c r="A39" s="294"/>
      <c r="B39" s="125"/>
      <c r="C39" s="221" t="s">
        <v>70</v>
      </c>
      <c r="D39" s="88">
        <f>MIN('Tilast. tunnusluvut työstö'!D40:IS40)</f>
        <v>0</v>
      </c>
      <c r="E39" s="1">
        <f>MAX('Tilast. tunnusluvut työstö'!D40:IS40)</f>
        <v>0</v>
      </c>
      <c r="F39" s="1" t="e">
        <f>AVERAGE('Tilast. tunnusluvut työstö'!D40:IS40)</f>
        <v>#DIV/0!</v>
      </c>
      <c r="G39" s="14" t="e">
        <f>MEDIAN('Tilast. tunnusluvut työstö'!D40:IS40)</f>
        <v>#NUM!</v>
      </c>
      <c r="H39" s="14" t="e">
        <f>_xlfn.STDEV.P('Tilast. tunnusluvut työstö'!D40:IS40)</f>
        <v>#DIV/0!</v>
      </c>
      <c r="I39" s="344" t="e">
        <f t="shared" si="10"/>
        <v>#DIV/0!</v>
      </c>
      <c r="J39" s="509">
        <f>'Osite 1'!D37+'Osite 2'!D37+'Osite 3'!D37+'Osite 4'!D37+'Osite 5'!D37</f>
        <v>0</v>
      </c>
      <c r="K39" s="13" t="e">
        <f t="shared" si="0"/>
        <v>#NUM!</v>
      </c>
      <c r="L39" s="348" t="e">
        <f t="shared" si="28"/>
        <v>#NUM!</v>
      </c>
      <c r="M39" s="89" t="e">
        <f t="shared" si="1"/>
        <v>#NUM!</v>
      </c>
      <c r="O39" s="353">
        <f>MIN('Tilast. tunnusluvut työstö'!D40:BA40)</f>
        <v>0</v>
      </c>
      <c r="P39" s="14">
        <f>MAX('Tilast. tunnusluvut työstö'!D40:BA40)</f>
        <v>0</v>
      </c>
      <c r="Q39" s="14" t="e">
        <f>AVERAGE('Tilast. tunnusluvut työstö'!D40:BA40)</f>
        <v>#DIV/0!</v>
      </c>
      <c r="R39" s="14" t="e">
        <f>MEDIAN('Tilast. tunnusluvut työstö'!D40:BA40)</f>
        <v>#NUM!</v>
      </c>
      <c r="S39" s="14" t="e">
        <f>_xlfn.STDEV.P('Tilast. tunnusluvut työstö'!D40:BA40)</f>
        <v>#DIV/0!</v>
      </c>
      <c r="T39" s="90" t="e">
        <f t="shared" si="11"/>
        <v>#DIV/0!</v>
      </c>
      <c r="U39" s="512">
        <f>'Osite 1'!D37</f>
        <v>0</v>
      </c>
      <c r="V39" s="14" t="e">
        <f t="shared" si="12"/>
        <v>#NUM!</v>
      </c>
      <c r="W39" s="348" t="e">
        <f t="shared" si="13"/>
        <v>#NUM!</v>
      </c>
      <c r="X39" s="89" t="e">
        <f t="shared" si="14"/>
        <v>#NUM!</v>
      </c>
      <c r="Y39" s="106"/>
      <c r="Z39" s="353">
        <f>MIN('Tilast. tunnusluvut työstö'!BB40:CY40)</f>
        <v>0</v>
      </c>
      <c r="AA39" s="14">
        <f>MAX('Tilast. tunnusluvut työstö'!BB40:CY40)</f>
        <v>0</v>
      </c>
      <c r="AB39" s="14" t="e">
        <f>AVERAGE('Tilast. tunnusluvut työstö'!BB40:CY40)</f>
        <v>#DIV/0!</v>
      </c>
      <c r="AC39" s="14" t="e">
        <f>MEDIAN('Tilast. tunnusluvut työstö'!BB40:CY40)</f>
        <v>#NUM!</v>
      </c>
      <c r="AD39" s="14" t="e">
        <f>_xlfn.STDEV.P('Tilast. tunnusluvut työstö'!BB40:CY40)</f>
        <v>#DIV/0!</v>
      </c>
      <c r="AE39" s="90" t="e">
        <f t="shared" si="15"/>
        <v>#DIV/0!</v>
      </c>
      <c r="AF39" s="512">
        <f>'Osite 2'!D37</f>
        <v>0</v>
      </c>
      <c r="AG39" s="14" t="e">
        <f t="shared" si="16"/>
        <v>#NUM!</v>
      </c>
      <c r="AH39" s="348" t="e">
        <f t="shared" si="17"/>
        <v>#NUM!</v>
      </c>
      <c r="AI39" s="89" t="e">
        <f t="shared" si="18"/>
        <v>#NUM!</v>
      </c>
      <c r="AJ39" s="106"/>
      <c r="AK39" s="353">
        <f>MIN('Tilast. tunnusluvut työstö'!CZ40:EW40)</f>
        <v>0</v>
      </c>
      <c r="AL39" s="14">
        <f>MAX('Tilast. tunnusluvut työstö'!CZ40:EW40)</f>
        <v>0</v>
      </c>
      <c r="AM39" s="14" t="e">
        <f>AVERAGE('Tilast. tunnusluvut työstö'!CZ40:EW40)</f>
        <v>#DIV/0!</v>
      </c>
      <c r="AN39" s="14" t="e">
        <f>MEDIAN('Tilast. tunnusluvut työstö'!CZ40:EW40)</f>
        <v>#NUM!</v>
      </c>
      <c r="AO39" s="14" t="e">
        <f>_xlfn.STDEV.P('Tilast. tunnusluvut työstö'!CZ40:EW40)</f>
        <v>#DIV/0!</v>
      </c>
      <c r="AP39" s="90" t="e">
        <f t="shared" si="19"/>
        <v>#DIV/0!</v>
      </c>
      <c r="AQ39" s="512">
        <f>'Osite 3'!D37</f>
        <v>0</v>
      </c>
      <c r="AR39" s="13" t="e">
        <f t="shared" si="4"/>
        <v>#NUM!</v>
      </c>
      <c r="AS39" s="348" t="e">
        <f t="shared" si="20"/>
        <v>#NUM!</v>
      </c>
      <c r="AT39" s="89" t="e">
        <f t="shared" si="21"/>
        <v>#NUM!</v>
      </c>
      <c r="AU39" s="106"/>
      <c r="AV39" s="353">
        <f>MIN('Tilast. tunnusluvut työstö'!EX40:GU40)</f>
        <v>0</v>
      </c>
      <c r="AW39" s="14">
        <f>MAX('Tilast. tunnusluvut työstö'!EX40:GU40)</f>
        <v>0</v>
      </c>
      <c r="AX39" s="14" t="e">
        <f>AVERAGE('Tilast. tunnusluvut työstö'!EX40:GU40)</f>
        <v>#DIV/0!</v>
      </c>
      <c r="AY39" s="14" t="e">
        <f>MEDIAN('Tilast. tunnusluvut työstö'!EX40:GU40)</f>
        <v>#NUM!</v>
      </c>
      <c r="AZ39" s="14" t="e">
        <f>_xlfn.STDEV.P('Tilast. tunnusluvut työstö'!EX40:GU40)</f>
        <v>#DIV/0!</v>
      </c>
      <c r="BA39" s="90" t="e">
        <f t="shared" si="22"/>
        <v>#DIV/0!</v>
      </c>
      <c r="BB39" s="512">
        <f>'Osite 4'!D37</f>
        <v>0</v>
      </c>
      <c r="BC39" s="13" t="e">
        <f t="shared" si="6"/>
        <v>#NUM!</v>
      </c>
      <c r="BD39" s="348" t="e">
        <f t="shared" si="23"/>
        <v>#NUM!</v>
      </c>
      <c r="BE39" s="89" t="e">
        <f t="shared" si="24"/>
        <v>#NUM!</v>
      </c>
      <c r="BF39" s="62"/>
      <c r="BG39" s="353">
        <f>MIN('Tilast. tunnusluvut työstö'!GV40:IS40)</f>
        <v>0</v>
      </c>
      <c r="BH39" s="14">
        <f>MAX('Tilast. tunnusluvut työstö'!GV40:IS40)</f>
        <v>0</v>
      </c>
      <c r="BI39" s="14" t="e">
        <f>AVERAGE('Tilast. tunnusluvut työstö'!GV40:IS40)</f>
        <v>#DIV/0!</v>
      </c>
      <c r="BJ39" s="14" t="e">
        <f>MEDIAN('Tilast. tunnusluvut työstö'!GV40:IS40)</f>
        <v>#NUM!</v>
      </c>
      <c r="BK39" s="14" t="e">
        <f>_xlfn.STDEV.P('Tilast. tunnusluvut työstö'!GV40:IS40)</f>
        <v>#DIV/0!</v>
      </c>
      <c r="BL39" s="90" t="e">
        <f t="shared" si="25"/>
        <v>#DIV/0!</v>
      </c>
      <c r="BM39" s="512">
        <f>'Osite 5'!D37</f>
        <v>0</v>
      </c>
      <c r="BN39" s="13" t="e">
        <f t="shared" si="8"/>
        <v>#NUM!</v>
      </c>
      <c r="BO39" s="348" t="e">
        <f t="shared" si="26"/>
        <v>#NUM!</v>
      </c>
      <c r="BP39" s="89" t="e">
        <f t="shared" si="27"/>
        <v>#NUM!</v>
      </c>
    </row>
    <row r="40" spans="1:68" ht="13.5" thickBot="1" x14ac:dyDescent="0.25">
      <c r="A40" s="295"/>
      <c r="B40" s="236"/>
      <c r="C40" s="43" t="s">
        <v>71</v>
      </c>
      <c r="D40" s="88">
        <f>MIN('Tilast. tunnusluvut työstö'!D41:IS41)</f>
        <v>0</v>
      </c>
      <c r="E40" s="1">
        <f>MAX('Tilast. tunnusluvut työstö'!D41:IS41)</f>
        <v>0</v>
      </c>
      <c r="F40" s="1" t="e">
        <f>AVERAGE('Tilast. tunnusluvut työstö'!D41:IS41)</f>
        <v>#DIV/0!</v>
      </c>
      <c r="G40" s="14" t="e">
        <f>MEDIAN('Tilast. tunnusluvut työstö'!D41:IS41)</f>
        <v>#NUM!</v>
      </c>
      <c r="H40" s="14" t="e">
        <f>_xlfn.STDEV.P('Tilast. tunnusluvut työstö'!D41:IS41)</f>
        <v>#DIV/0!</v>
      </c>
      <c r="I40" s="345" t="e">
        <f t="shared" si="10"/>
        <v>#DIV/0!</v>
      </c>
      <c r="J40" s="509">
        <f>'Osite 1'!D38+'Osite 2'!D38+'Osite 3'!D38+'Osite 4'!D38+'Osite 5'!D38</f>
        <v>0</v>
      </c>
      <c r="K40" s="13" t="e">
        <f t="shared" si="0"/>
        <v>#NUM!</v>
      </c>
      <c r="L40" s="348" t="e">
        <f t="shared" si="28"/>
        <v>#NUM!</v>
      </c>
      <c r="M40" s="289" t="e">
        <f t="shared" si="1"/>
        <v>#NUM!</v>
      </c>
      <c r="O40" s="353">
        <f>MIN('Tilast. tunnusluvut työstö'!D41:BA41)</f>
        <v>0</v>
      </c>
      <c r="P40" s="14">
        <f>MAX('Tilast. tunnusluvut työstö'!D41:BA41)</f>
        <v>0</v>
      </c>
      <c r="Q40" s="14" t="e">
        <f>AVERAGE('Tilast. tunnusluvut työstö'!D41:BA41)</f>
        <v>#DIV/0!</v>
      </c>
      <c r="R40" s="14" t="e">
        <f>MEDIAN('Tilast. tunnusluvut työstö'!D41:BA41)</f>
        <v>#NUM!</v>
      </c>
      <c r="S40" s="14" t="e">
        <f>_xlfn.STDEV.P('Tilast. tunnusluvut työstö'!D41:BA41)</f>
        <v>#DIV/0!</v>
      </c>
      <c r="T40" s="90" t="e">
        <f t="shared" si="11"/>
        <v>#DIV/0!</v>
      </c>
      <c r="U40" s="512">
        <f>'Osite 1'!D38</f>
        <v>0</v>
      </c>
      <c r="V40" s="14" t="e">
        <f t="shared" si="12"/>
        <v>#NUM!</v>
      </c>
      <c r="W40" s="348" t="e">
        <f t="shared" si="13"/>
        <v>#NUM!</v>
      </c>
      <c r="X40" s="89" t="e">
        <f t="shared" si="14"/>
        <v>#NUM!</v>
      </c>
      <c r="Z40" s="353">
        <f>MIN('Tilast. tunnusluvut työstö'!BB41:CY41)</f>
        <v>0</v>
      </c>
      <c r="AA40" s="14">
        <f>MAX('Tilast. tunnusluvut työstö'!BB41:CY41)</f>
        <v>0</v>
      </c>
      <c r="AB40" s="14" t="e">
        <f>AVERAGE('Tilast. tunnusluvut työstö'!BB41:CY41)</f>
        <v>#DIV/0!</v>
      </c>
      <c r="AC40" s="14" t="e">
        <f>MEDIAN('Tilast. tunnusluvut työstö'!BB41:CY41)</f>
        <v>#NUM!</v>
      </c>
      <c r="AD40" s="14" t="e">
        <f>_xlfn.STDEV.P('Tilast. tunnusluvut työstö'!BB41:CY41)</f>
        <v>#DIV/0!</v>
      </c>
      <c r="AE40" s="90" t="e">
        <f t="shared" si="15"/>
        <v>#DIV/0!</v>
      </c>
      <c r="AF40" s="512">
        <f>'Osite 2'!D38</f>
        <v>0</v>
      </c>
      <c r="AG40" s="14" t="e">
        <f t="shared" si="16"/>
        <v>#NUM!</v>
      </c>
      <c r="AH40" s="348" t="e">
        <f t="shared" si="17"/>
        <v>#NUM!</v>
      </c>
      <c r="AI40" s="89" t="e">
        <f t="shared" si="18"/>
        <v>#NUM!</v>
      </c>
      <c r="AK40" s="353">
        <f>MIN('Tilast. tunnusluvut työstö'!CZ41:EW41)</f>
        <v>0</v>
      </c>
      <c r="AL40" s="14">
        <f>MAX('Tilast. tunnusluvut työstö'!CZ41:EW41)</f>
        <v>0</v>
      </c>
      <c r="AM40" s="14" t="e">
        <f>AVERAGE('Tilast. tunnusluvut työstö'!CZ41:EW41)</f>
        <v>#DIV/0!</v>
      </c>
      <c r="AN40" s="14" t="e">
        <f>MEDIAN('Tilast. tunnusluvut työstö'!CZ41:EW41)</f>
        <v>#NUM!</v>
      </c>
      <c r="AO40" s="14" t="e">
        <f>_xlfn.STDEV.P('Tilast. tunnusluvut työstö'!CZ41:EW41)</f>
        <v>#DIV/0!</v>
      </c>
      <c r="AP40" s="90" t="e">
        <f t="shared" si="19"/>
        <v>#DIV/0!</v>
      </c>
      <c r="AQ40" s="512">
        <f>'Osite 3'!D38</f>
        <v>0</v>
      </c>
      <c r="AR40" s="13" t="e">
        <f t="shared" si="4"/>
        <v>#NUM!</v>
      </c>
      <c r="AS40" s="348" t="e">
        <f t="shared" si="20"/>
        <v>#NUM!</v>
      </c>
      <c r="AT40" s="89" t="e">
        <f t="shared" si="21"/>
        <v>#NUM!</v>
      </c>
      <c r="AV40" s="353">
        <f>MIN('Tilast. tunnusluvut työstö'!EX41:GU41)</f>
        <v>0</v>
      </c>
      <c r="AW40" s="14">
        <f>MAX('Tilast. tunnusluvut työstö'!EX41:GU41)</f>
        <v>0</v>
      </c>
      <c r="AX40" s="14" t="e">
        <f>AVERAGE('Tilast. tunnusluvut työstö'!EX41:GU41)</f>
        <v>#DIV/0!</v>
      </c>
      <c r="AY40" s="14" t="e">
        <f>MEDIAN('Tilast. tunnusluvut työstö'!EX41:GU41)</f>
        <v>#NUM!</v>
      </c>
      <c r="AZ40" s="14" t="e">
        <f>_xlfn.STDEV.P('Tilast. tunnusluvut työstö'!EX41:GU41)</f>
        <v>#DIV/0!</v>
      </c>
      <c r="BA40" s="90" t="e">
        <f t="shared" si="22"/>
        <v>#DIV/0!</v>
      </c>
      <c r="BB40" s="512">
        <f>'Osite 4'!D38</f>
        <v>0</v>
      </c>
      <c r="BC40" s="13" t="e">
        <f t="shared" si="6"/>
        <v>#NUM!</v>
      </c>
      <c r="BD40" s="348" t="e">
        <f t="shared" si="23"/>
        <v>#NUM!</v>
      </c>
      <c r="BE40" s="89" t="e">
        <f t="shared" si="24"/>
        <v>#NUM!</v>
      </c>
      <c r="BF40" s="62"/>
      <c r="BG40" s="353">
        <f>MIN('Tilast. tunnusluvut työstö'!GV41:IS41)</f>
        <v>0</v>
      </c>
      <c r="BH40" s="14">
        <f>MAX('Tilast. tunnusluvut työstö'!GV41:IS41)</f>
        <v>0</v>
      </c>
      <c r="BI40" s="14" t="e">
        <f>AVERAGE('Tilast. tunnusluvut työstö'!GV41:IS41)</f>
        <v>#DIV/0!</v>
      </c>
      <c r="BJ40" s="14" t="e">
        <f>MEDIAN('Tilast. tunnusluvut työstö'!GV41:IS41)</f>
        <v>#NUM!</v>
      </c>
      <c r="BK40" s="14" t="e">
        <f>_xlfn.STDEV.P('Tilast. tunnusluvut työstö'!GV41:IS41)</f>
        <v>#DIV/0!</v>
      </c>
      <c r="BL40" s="90" t="e">
        <f t="shared" si="25"/>
        <v>#DIV/0!</v>
      </c>
      <c r="BM40" s="512">
        <f>'Osite 5'!D38</f>
        <v>0</v>
      </c>
      <c r="BN40" s="13" t="e">
        <f t="shared" si="8"/>
        <v>#NUM!</v>
      </c>
      <c r="BO40" s="348" t="e">
        <f t="shared" si="26"/>
        <v>#NUM!</v>
      </c>
      <c r="BP40" s="89" t="e">
        <f t="shared" si="27"/>
        <v>#NUM!</v>
      </c>
    </row>
    <row r="41" spans="1:68" s="155" customFormat="1" ht="13.5" thickTop="1" x14ac:dyDescent="0.2">
      <c r="A41" s="437" t="s">
        <v>42</v>
      </c>
      <c r="B41" s="438"/>
      <c r="C41" s="439"/>
      <c r="D41" s="322">
        <f>MIN('Tilast. tunnusluvut työstö'!D42:IS42)</f>
        <v>0</v>
      </c>
      <c r="E41" s="323">
        <f>MAX('Tilast. tunnusluvut työstö'!D42:IS42)</f>
        <v>0</v>
      </c>
      <c r="F41" s="323" t="e">
        <f>AVERAGE('Tilast. tunnusluvut työstö'!D42:IS42)</f>
        <v>#DIV/0!</v>
      </c>
      <c r="G41" s="324" t="e">
        <f>MEDIAN('Tilast. tunnusluvut työstö'!D42:IS42)</f>
        <v>#NUM!</v>
      </c>
      <c r="H41" s="324" t="e">
        <f>_xlfn.STDEV.P('Tilast. tunnusluvut työstö'!D42:IS42)</f>
        <v>#DIV/0!</v>
      </c>
      <c r="I41" s="346" t="e">
        <f t="shared" si="10"/>
        <v>#DIV/0!</v>
      </c>
      <c r="J41" s="510">
        <f>COUNTIF('Tilast. tunnusluvut työstö'!D42:IS42, "&gt;=0")</f>
        <v>0</v>
      </c>
      <c r="K41" s="325" t="e">
        <f t="shared" si="0"/>
        <v>#NUM!</v>
      </c>
      <c r="L41" s="349" t="e">
        <f t="shared" si="28"/>
        <v>#NUM!</v>
      </c>
      <c r="M41" s="326" t="e">
        <f t="shared" si="1"/>
        <v>#NUM!</v>
      </c>
      <c r="O41" s="450">
        <f>MIN('Tilast. tunnusluvut työstö'!D42:BA42)</f>
        <v>0</v>
      </c>
      <c r="P41" s="324">
        <f>MAX('Tilast. tunnusluvut työstö'!D42:BA42)</f>
        <v>0</v>
      </c>
      <c r="Q41" s="324" t="e">
        <f>AVERAGE('Tilast. tunnusluvut työstö'!D42:BA42)</f>
        <v>#DIV/0!</v>
      </c>
      <c r="R41" s="324" t="e">
        <f>MEDIAN('Tilast. tunnusluvut työstö'!D42:BA42)</f>
        <v>#NUM!</v>
      </c>
      <c r="S41" s="324" t="e">
        <f>_xlfn.STDEV.P('Tilast. tunnusluvut työstö'!D42:BA42)</f>
        <v>#DIV/0!</v>
      </c>
      <c r="T41" s="449" t="e">
        <f>S41/Q41</f>
        <v>#DIV/0!</v>
      </c>
      <c r="U41" s="513">
        <f>COUNTIF('Tilast. tunnusluvut työstö'!D42:BA42, "&gt;=0")</f>
        <v>0</v>
      </c>
      <c r="V41" s="324" t="e">
        <f t="shared" si="12"/>
        <v>#NUM!</v>
      </c>
      <c r="W41" s="349" t="e">
        <f t="shared" si="13"/>
        <v>#NUM!</v>
      </c>
      <c r="X41" s="326" t="e">
        <f t="shared" si="14"/>
        <v>#NUM!</v>
      </c>
      <c r="Y41" s="106"/>
      <c r="Z41" s="450">
        <f>MIN('Tilast. tunnusluvut työstö'!BB42:CY42)</f>
        <v>0</v>
      </c>
      <c r="AA41" s="324">
        <f>MAX('Tilast. tunnusluvut työstö'!BB42:CY42)</f>
        <v>0</v>
      </c>
      <c r="AB41" s="324" t="e">
        <f>AVERAGE('Tilast. tunnusluvut työstö'!BB42:CY42)</f>
        <v>#DIV/0!</v>
      </c>
      <c r="AC41" s="324" t="e">
        <f>MEDIAN('Tilast. tunnusluvut työstö'!BB42:CY42)</f>
        <v>#NUM!</v>
      </c>
      <c r="AD41" s="324" t="e">
        <f>_xlfn.STDEV.P('Tilast. tunnusluvut työstö'!BB42:CY42)</f>
        <v>#DIV/0!</v>
      </c>
      <c r="AE41" s="449" t="e">
        <f>AD41/AB41</f>
        <v>#DIV/0!</v>
      </c>
      <c r="AF41" s="513">
        <f>COUNTIF('Tilast. tunnusluvut työstö'!BB42:CY42, "&gt;=0")</f>
        <v>0</v>
      </c>
      <c r="AG41" s="324" t="e">
        <f t="shared" si="16"/>
        <v>#NUM!</v>
      </c>
      <c r="AH41" s="349" t="e">
        <f t="shared" si="17"/>
        <v>#NUM!</v>
      </c>
      <c r="AI41" s="326" t="e">
        <f t="shared" si="18"/>
        <v>#NUM!</v>
      </c>
      <c r="AJ41" s="106"/>
      <c r="AK41" s="450">
        <f>MIN('Tilast. tunnusluvut työstö'!CZ42:EW42)</f>
        <v>0</v>
      </c>
      <c r="AL41" s="324">
        <f>MAX('Tilast. tunnusluvut työstö'!CZ42:EW42)</f>
        <v>0</v>
      </c>
      <c r="AM41" s="324" t="e">
        <f>AVERAGE('Tilast. tunnusluvut työstö'!CZ42:EW42)</f>
        <v>#DIV/0!</v>
      </c>
      <c r="AN41" s="324" t="e">
        <f>MEDIAN('Tilast. tunnusluvut työstö'!CZ42:EW42)</f>
        <v>#NUM!</v>
      </c>
      <c r="AO41" s="324" t="e">
        <f>_xlfn.STDEV.P('Tilast. tunnusluvut työstö'!CZ42:EW42)</f>
        <v>#DIV/0!</v>
      </c>
      <c r="AP41" s="449" t="e">
        <f>AO41/AM41</f>
        <v>#DIV/0!</v>
      </c>
      <c r="AQ41" s="513">
        <f>COUNTIF('Tilast. tunnusluvut työstö'!CZ42:EW42, "&gt;=0")</f>
        <v>0</v>
      </c>
      <c r="AR41" s="325" t="e">
        <f t="shared" si="4"/>
        <v>#NUM!</v>
      </c>
      <c r="AS41" s="349" t="e">
        <f t="shared" si="20"/>
        <v>#NUM!</v>
      </c>
      <c r="AT41" s="326" t="e">
        <f t="shared" si="21"/>
        <v>#NUM!</v>
      </c>
      <c r="AU41" s="106"/>
      <c r="AV41" s="450">
        <f>MIN('Tilast. tunnusluvut työstö'!EX42:GU42)</f>
        <v>0</v>
      </c>
      <c r="AW41" s="324">
        <f>MAX('Tilast. tunnusluvut työstö'!EX42:GU42)</f>
        <v>0</v>
      </c>
      <c r="AX41" s="324" t="e">
        <f>AVERAGE('Tilast. tunnusluvut työstö'!EX42:GU42)</f>
        <v>#DIV/0!</v>
      </c>
      <c r="AY41" s="324" t="e">
        <f>MEDIAN('Tilast. tunnusluvut työstö'!EX42:GU42)</f>
        <v>#NUM!</v>
      </c>
      <c r="AZ41" s="324" t="e">
        <f>_xlfn.STDEV.P('Tilast. tunnusluvut työstö'!EX42:GU42)</f>
        <v>#DIV/0!</v>
      </c>
      <c r="BA41" s="449" t="e">
        <f>AZ41/AX41</f>
        <v>#DIV/0!</v>
      </c>
      <c r="BB41" s="513">
        <f>COUNTIF('Tilast. tunnusluvut työstö'!EX42:GU42, "&gt;=0")</f>
        <v>0</v>
      </c>
      <c r="BC41" s="325" t="e">
        <f t="shared" si="6"/>
        <v>#NUM!</v>
      </c>
      <c r="BD41" s="349" t="e">
        <f t="shared" si="23"/>
        <v>#NUM!</v>
      </c>
      <c r="BE41" s="326" t="e">
        <f t="shared" si="24"/>
        <v>#NUM!</v>
      </c>
      <c r="BF41" s="62"/>
      <c r="BG41" s="450">
        <f>MIN('Tilast. tunnusluvut työstö'!GV42:IS42)</f>
        <v>0</v>
      </c>
      <c r="BH41" s="324">
        <f>MAX('Tilast. tunnusluvut työstö'!GV42:IS42)</f>
        <v>0</v>
      </c>
      <c r="BI41" s="324" t="e">
        <f>AVERAGE('Tilast. tunnusluvut työstö'!GV42:IS42)</f>
        <v>#DIV/0!</v>
      </c>
      <c r="BJ41" s="324" t="e">
        <f>MEDIAN('Tilast. tunnusluvut työstö'!GV42:IS42)</f>
        <v>#NUM!</v>
      </c>
      <c r="BK41" s="324" t="e">
        <f>_xlfn.STDEV.P('Tilast. tunnusluvut työstö'!GV42:IS42)</f>
        <v>#DIV/0!</v>
      </c>
      <c r="BL41" s="449" t="e">
        <f>BK41/BI41</f>
        <v>#DIV/0!</v>
      </c>
      <c r="BM41" s="513">
        <f>COUNTIF('Tilast. tunnusluvut työstö'!GV42:IS42, "&gt;=0")</f>
        <v>0</v>
      </c>
      <c r="BN41" s="325" t="e">
        <f t="shared" si="8"/>
        <v>#NUM!</v>
      </c>
      <c r="BO41" s="349" t="e">
        <f t="shared" si="26"/>
        <v>#NUM!</v>
      </c>
      <c r="BP41" s="326" t="e">
        <f t="shared" si="27"/>
        <v>#NUM!</v>
      </c>
    </row>
    <row r="42" spans="1:68" x14ac:dyDescent="0.2">
      <c r="A42" s="403" t="s">
        <v>43</v>
      </c>
      <c r="B42" s="164"/>
      <c r="C42" s="164"/>
      <c r="D42" s="88">
        <f>MIN('Tilast. tunnusluvut työstö'!D43:IS43)</f>
        <v>0</v>
      </c>
      <c r="E42" s="1">
        <f>MAX('Tilast. tunnusluvut työstö'!D43:IS43)</f>
        <v>0</v>
      </c>
      <c r="F42" s="1" t="e">
        <f>AVERAGE('Tilast. tunnusluvut työstö'!D43:IS43)</f>
        <v>#DIV/0!</v>
      </c>
      <c r="G42" s="14" t="e">
        <f>MEDIAN('Tilast. tunnusluvut työstö'!D43:IS43)</f>
        <v>#NUM!</v>
      </c>
      <c r="H42" s="14" t="e">
        <f>_xlfn.STDEV.P('Tilast. tunnusluvut työstö'!D43:IS43)</f>
        <v>#DIV/0!</v>
      </c>
      <c r="I42" s="344" t="e">
        <f t="shared" si="10"/>
        <v>#DIV/0!</v>
      </c>
      <c r="J42" s="509">
        <f>'Osite 1'!D39+'Osite 2'!D39+'Osite 3'!D39+'Osite 4'!D39+'Osite 5'!D39</f>
        <v>0</v>
      </c>
      <c r="K42" s="13" t="e">
        <f t="shared" si="0"/>
        <v>#NUM!</v>
      </c>
      <c r="L42" s="348" t="e">
        <f t="shared" si="28"/>
        <v>#NUM!</v>
      </c>
      <c r="M42" s="89" t="e">
        <f t="shared" si="1"/>
        <v>#NUM!</v>
      </c>
      <c r="O42" s="353">
        <f>MIN('Tilast. tunnusluvut työstö'!D43:BA43)</f>
        <v>0</v>
      </c>
      <c r="P42" s="14">
        <f>MAX('Tilast. tunnusluvut työstö'!D43:BA43)</f>
        <v>0</v>
      </c>
      <c r="Q42" s="14" t="e">
        <f>AVERAGE('Tilast. tunnusluvut työstö'!D43:BA43)</f>
        <v>#DIV/0!</v>
      </c>
      <c r="R42" s="14" t="e">
        <f>MEDIAN('Tilast. tunnusluvut työstö'!D43:BA43)</f>
        <v>#NUM!</v>
      </c>
      <c r="S42" s="14" t="e">
        <f>_xlfn.STDEV.P('Tilast. tunnusluvut työstö'!D43:BA43)</f>
        <v>#DIV/0!</v>
      </c>
      <c r="T42" s="90" t="e">
        <f t="shared" si="11"/>
        <v>#DIV/0!</v>
      </c>
      <c r="U42" s="512">
        <f>'Osite 1'!D39</f>
        <v>0</v>
      </c>
      <c r="V42" s="14" t="e">
        <f t="shared" si="12"/>
        <v>#NUM!</v>
      </c>
      <c r="W42" s="348" t="e">
        <f t="shared" si="13"/>
        <v>#NUM!</v>
      </c>
      <c r="X42" s="89" t="e">
        <f t="shared" si="14"/>
        <v>#NUM!</v>
      </c>
      <c r="Z42" s="353">
        <f>MIN('Tilast. tunnusluvut työstö'!BB43:CY43)</f>
        <v>0</v>
      </c>
      <c r="AA42" s="14">
        <f>MAX('Tilast. tunnusluvut työstö'!BB43:CY43)</f>
        <v>0</v>
      </c>
      <c r="AB42" s="14" t="e">
        <f>AVERAGE('Tilast. tunnusluvut työstö'!BB43:CY43)</f>
        <v>#DIV/0!</v>
      </c>
      <c r="AC42" s="14" t="e">
        <f>MEDIAN('Tilast. tunnusluvut työstö'!BB43:CY43)</f>
        <v>#NUM!</v>
      </c>
      <c r="AD42" s="14" t="e">
        <f>_xlfn.STDEV.P('Tilast. tunnusluvut työstö'!BB43:CY43)</f>
        <v>#DIV/0!</v>
      </c>
      <c r="AE42" s="90" t="e">
        <f t="shared" si="15"/>
        <v>#DIV/0!</v>
      </c>
      <c r="AF42" s="512">
        <f>'Osite 2'!D39</f>
        <v>0</v>
      </c>
      <c r="AG42" s="14" t="e">
        <f t="shared" si="16"/>
        <v>#NUM!</v>
      </c>
      <c r="AH42" s="348" t="e">
        <f t="shared" si="17"/>
        <v>#NUM!</v>
      </c>
      <c r="AI42" s="89" t="e">
        <f t="shared" si="18"/>
        <v>#NUM!</v>
      </c>
      <c r="AK42" s="353">
        <f>MIN('Tilast. tunnusluvut työstö'!CZ43:EW43)</f>
        <v>0</v>
      </c>
      <c r="AL42" s="14">
        <f>MAX('Tilast. tunnusluvut työstö'!CZ43:EW43)</f>
        <v>0</v>
      </c>
      <c r="AM42" s="14" t="e">
        <f>AVERAGE('Tilast. tunnusluvut työstö'!CZ43:EW43)</f>
        <v>#DIV/0!</v>
      </c>
      <c r="AN42" s="14" t="e">
        <f>MEDIAN('Tilast. tunnusluvut työstö'!CZ43:EW43)</f>
        <v>#NUM!</v>
      </c>
      <c r="AO42" s="14" t="e">
        <f>_xlfn.STDEV.P('Tilast. tunnusluvut työstö'!CZ43:EW43)</f>
        <v>#DIV/0!</v>
      </c>
      <c r="AP42" s="90" t="e">
        <f t="shared" si="19"/>
        <v>#DIV/0!</v>
      </c>
      <c r="AQ42" s="512">
        <f>'Osite 3'!D39</f>
        <v>0</v>
      </c>
      <c r="AR42" s="13" t="e">
        <f t="shared" si="4"/>
        <v>#NUM!</v>
      </c>
      <c r="AS42" s="348" t="e">
        <f t="shared" si="20"/>
        <v>#NUM!</v>
      </c>
      <c r="AT42" s="89" t="e">
        <f t="shared" si="21"/>
        <v>#NUM!</v>
      </c>
      <c r="AV42" s="353">
        <f>MIN('Tilast. tunnusluvut työstö'!EX43:GU43)</f>
        <v>0</v>
      </c>
      <c r="AW42" s="14">
        <f>MAX('Tilast. tunnusluvut työstö'!EX43:GU43)</f>
        <v>0</v>
      </c>
      <c r="AX42" s="14" t="e">
        <f>AVERAGE('Tilast. tunnusluvut työstö'!EX43:GU43)</f>
        <v>#DIV/0!</v>
      </c>
      <c r="AY42" s="14" t="e">
        <f>MEDIAN('Tilast. tunnusluvut työstö'!EX43:GU43)</f>
        <v>#NUM!</v>
      </c>
      <c r="AZ42" s="14" t="e">
        <f>_xlfn.STDEV.P('Tilast. tunnusluvut työstö'!EX43:GU43)</f>
        <v>#DIV/0!</v>
      </c>
      <c r="BA42" s="90" t="e">
        <f t="shared" si="22"/>
        <v>#DIV/0!</v>
      </c>
      <c r="BB42" s="512">
        <f>'Osite 4'!D39</f>
        <v>0</v>
      </c>
      <c r="BC42" s="13" t="e">
        <f t="shared" si="6"/>
        <v>#NUM!</v>
      </c>
      <c r="BD42" s="348" t="e">
        <f t="shared" si="23"/>
        <v>#NUM!</v>
      </c>
      <c r="BE42" s="89" t="e">
        <f t="shared" si="24"/>
        <v>#NUM!</v>
      </c>
      <c r="BF42" s="62"/>
      <c r="BG42" s="353">
        <f>MIN('Tilast. tunnusluvut työstö'!GV43:IS43)</f>
        <v>0</v>
      </c>
      <c r="BH42" s="14">
        <f>MAX('Tilast. tunnusluvut työstö'!GV43:IS43)</f>
        <v>0</v>
      </c>
      <c r="BI42" s="14" t="e">
        <f>AVERAGE('Tilast. tunnusluvut työstö'!GV43:IS43)</f>
        <v>#DIV/0!</v>
      </c>
      <c r="BJ42" s="14" t="e">
        <f>MEDIAN('Tilast. tunnusluvut työstö'!GV43:IS43)</f>
        <v>#NUM!</v>
      </c>
      <c r="BK42" s="14" t="e">
        <f>_xlfn.STDEV.P('Tilast. tunnusluvut työstö'!GV43:IS43)</f>
        <v>#DIV/0!</v>
      </c>
      <c r="BL42" s="90" t="e">
        <f t="shared" si="25"/>
        <v>#DIV/0!</v>
      </c>
      <c r="BM42" s="512">
        <f>'Osite 5'!D49</f>
        <v>0</v>
      </c>
      <c r="BN42" s="13" t="e">
        <f t="shared" si="8"/>
        <v>#NUM!</v>
      </c>
      <c r="BO42" s="348" t="e">
        <f t="shared" si="26"/>
        <v>#NUM!</v>
      </c>
      <c r="BP42" s="89" t="e">
        <f t="shared" si="27"/>
        <v>#NUM!</v>
      </c>
    </row>
    <row r="43" spans="1:68" ht="12.75" customHeight="1" x14ac:dyDescent="0.2">
      <c r="A43" s="294"/>
      <c r="B43" s="119" t="s">
        <v>20</v>
      </c>
      <c r="C43" s="214"/>
      <c r="D43" s="88">
        <f>MIN('Tilast. tunnusluvut työstö'!D44:IS44)</f>
        <v>0</v>
      </c>
      <c r="E43" s="1">
        <f>MAX('Tilast. tunnusluvut työstö'!D44:IS44)</f>
        <v>0</v>
      </c>
      <c r="F43" s="1" t="e">
        <f>AVERAGE('Tilast. tunnusluvut työstö'!D44:IS44)</f>
        <v>#DIV/0!</v>
      </c>
      <c r="G43" s="14" t="e">
        <f>MEDIAN('Tilast. tunnusluvut työstö'!D44:IS44)</f>
        <v>#NUM!</v>
      </c>
      <c r="H43" s="14" t="e">
        <f>_xlfn.STDEV.P('Tilast. tunnusluvut työstö'!D44:IS44)</f>
        <v>#DIV/0!</v>
      </c>
      <c r="I43" s="344" t="e">
        <f t="shared" si="10"/>
        <v>#DIV/0!</v>
      </c>
      <c r="J43" s="509">
        <f>'Osite 1'!D40+'Osite 2'!D40+'Osite 3'!D40+'Osite 4'!D40+'Osite 5'!D40</f>
        <v>0</v>
      </c>
      <c r="K43" s="13" t="e">
        <f t="shared" si="0"/>
        <v>#NUM!</v>
      </c>
      <c r="L43" s="348" t="e">
        <f t="shared" si="28"/>
        <v>#NUM!</v>
      </c>
      <c r="M43" s="89" t="e">
        <f t="shared" si="1"/>
        <v>#NUM!</v>
      </c>
      <c r="O43" s="353">
        <f>MIN('Tilast. tunnusluvut työstö'!D44:BA44)</f>
        <v>0</v>
      </c>
      <c r="P43" s="14">
        <f>MAX('Tilast. tunnusluvut työstö'!D44:BA44)</f>
        <v>0</v>
      </c>
      <c r="Q43" s="14" t="e">
        <f>AVERAGE('Tilast. tunnusluvut työstö'!D44:BA44)</f>
        <v>#DIV/0!</v>
      </c>
      <c r="R43" s="14" t="e">
        <f>MEDIAN('Tilast. tunnusluvut työstö'!D44:BA44)</f>
        <v>#NUM!</v>
      </c>
      <c r="S43" s="14" t="e">
        <f>_xlfn.STDEV.P('Tilast. tunnusluvut työstö'!D44:BA44)</f>
        <v>#DIV/0!</v>
      </c>
      <c r="T43" s="90" t="e">
        <f t="shared" si="11"/>
        <v>#DIV/0!</v>
      </c>
      <c r="U43" s="512">
        <f>'Osite 1'!D40</f>
        <v>0</v>
      </c>
      <c r="V43" s="14" t="e">
        <f t="shared" si="12"/>
        <v>#NUM!</v>
      </c>
      <c r="W43" s="348" t="e">
        <f t="shared" si="13"/>
        <v>#NUM!</v>
      </c>
      <c r="X43" s="89" t="e">
        <f t="shared" si="14"/>
        <v>#NUM!</v>
      </c>
      <c r="Z43" s="353">
        <f>MIN('Tilast. tunnusluvut työstö'!BB44:CY44)</f>
        <v>0</v>
      </c>
      <c r="AA43" s="14">
        <f>MAX('Tilast. tunnusluvut työstö'!BB44:CY44)</f>
        <v>0</v>
      </c>
      <c r="AB43" s="14" t="e">
        <f>AVERAGE('Tilast. tunnusluvut työstö'!BB44:CY44)</f>
        <v>#DIV/0!</v>
      </c>
      <c r="AC43" s="14" t="e">
        <f>MEDIAN('Tilast. tunnusluvut työstö'!BB44:CY44)</f>
        <v>#NUM!</v>
      </c>
      <c r="AD43" s="14" t="e">
        <f>_xlfn.STDEV.P('Tilast. tunnusluvut työstö'!BB44:CY44)</f>
        <v>#DIV/0!</v>
      </c>
      <c r="AE43" s="90" t="e">
        <f t="shared" si="15"/>
        <v>#DIV/0!</v>
      </c>
      <c r="AF43" s="512">
        <f>'Osite 2'!D40</f>
        <v>0</v>
      </c>
      <c r="AG43" s="14" t="e">
        <f t="shared" si="16"/>
        <v>#NUM!</v>
      </c>
      <c r="AH43" s="348" t="e">
        <f t="shared" si="17"/>
        <v>#NUM!</v>
      </c>
      <c r="AI43" s="89" t="e">
        <f t="shared" si="18"/>
        <v>#NUM!</v>
      </c>
      <c r="AK43" s="353">
        <f>MIN('Tilast. tunnusluvut työstö'!CZ44:EW44)</f>
        <v>0</v>
      </c>
      <c r="AL43" s="14">
        <f>MAX('Tilast. tunnusluvut työstö'!CZ44:EW44)</f>
        <v>0</v>
      </c>
      <c r="AM43" s="14" t="e">
        <f>AVERAGE('Tilast. tunnusluvut työstö'!CZ44:EW44)</f>
        <v>#DIV/0!</v>
      </c>
      <c r="AN43" s="14" t="e">
        <f>MEDIAN('Tilast. tunnusluvut työstö'!CZ44:EW44)</f>
        <v>#NUM!</v>
      </c>
      <c r="AO43" s="14" t="e">
        <f>_xlfn.STDEV.P('Tilast. tunnusluvut työstö'!CZ44:EW44)</f>
        <v>#DIV/0!</v>
      </c>
      <c r="AP43" s="90" t="e">
        <f t="shared" si="19"/>
        <v>#DIV/0!</v>
      </c>
      <c r="AQ43" s="512">
        <f>'Osite 3'!D40</f>
        <v>0</v>
      </c>
      <c r="AR43" s="13" t="e">
        <f t="shared" si="4"/>
        <v>#NUM!</v>
      </c>
      <c r="AS43" s="348" t="e">
        <f t="shared" si="20"/>
        <v>#NUM!</v>
      </c>
      <c r="AT43" s="89" t="e">
        <f t="shared" si="21"/>
        <v>#NUM!</v>
      </c>
      <c r="AV43" s="353">
        <f>MIN('Tilast. tunnusluvut työstö'!EX44:GU44)</f>
        <v>0</v>
      </c>
      <c r="AW43" s="14">
        <f>MAX('Tilast. tunnusluvut työstö'!EX44:GU44)</f>
        <v>0</v>
      </c>
      <c r="AX43" s="14" t="e">
        <f>AVERAGE('Tilast. tunnusluvut työstö'!EX44:GU44)</f>
        <v>#DIV/0!</v>
      </c>
      <c r="AY43" s="14" t="e">
        <f>MEDIAN('Tilast. tunnusluvut työstö'!EX44:GU44)</f>
        <v>#NUM!</v>
      </c>
      <c r="AZ43" s="14" t="e">
        <f>_xlfn.STDEV.P('Tilast. tunnusluvut työstö'!EX44:GU44)</f>
        <v>#DIV/0!</v>
      </c>
      <c r="BA43" s="90" t="e">
        <f t="shared" si="22"/>
        <v>#DIV/0!</v>
      </c>
      <c r="BB43" s="512">
        <f>'Osite 4'!D40</f>
        <v>0</v>
      </c>
      <c r="BC43" s="13" t="e">
        <f t="shared" si="6"/>
        <v>#NUM!</v>
      </c>
      <c r="BD43" s="348" t="e">
        <f t="shared" si="23"/>
        <v>#NUM!</v>
      </c>
      <c r="BE43" s="89" t="e">
        <f t="shared" si="24"/>
        <v>#NUM!</v>
      </c>
      <c r="BF43" s="62"/>
      <c r="BG43" s="353">
        <f>MIN('Tilast. tunnusluvut työstö'!GV44:IS44)</f>
        <v>0</v>
      </c>
      <c r="BH43" s="14">
        <f>MAX('Tilast. tunnusluvut työstö'!GV44:IS44)</f>
        <v>0</v>
      </c>
      <c r="BI43" s="14" t="e">
        <f>AVERAGE('Tilast. tunnusluvut työstö'!GV44:IS44)</f>
        <v>#DIV/0!</v>
      </c>
      <c r="BJ43" s="14" t="e">
        <f>MEDIAN('Tilast. tunnusluvut työstö'!GV44:IS44)</f>
        <v>#NUM!</v>
      </c>
      <c r="BK43" s="14" t="e">
        <f>_xlfn.STDEV.P('Tilast. tunnusluvut työstö'!GV44:IS44)</f>
        <v>#DIV/0!</v>
      </c>
      <c r="BL43" s="90" t="e">
        <f t="shared" si="25"/>
        <v>#DIV/0!</v>
      </c>
      <c r="BM43" s="512">
        <f>'Osite 5'!D50</f>
        <v>0</v>
      </c>
      <c r="BN43" s="13" t="e">
        <f t="shared" si="8"/>
        <v>#NUM!</v>
      </c>
      <c r="BO43" s="348" t="e">
        <f t="shared" si="26"/>
        <v>#NUM!</v>
      </c>
      <c r="BP43" s="89" t="e">
        <f t="shared" si="27"/>
        <v>#NUM!</v>
      </c>
    </row>
    <row r="44" spans="1:68" x14ac:dyDescent="0.2">
      <c r="A44" s="294"/>
      <c r="B44" s="32"/>
      <c r="C44" s="222" t="s">
        <v>21</v>
      </c>
      <c r="D44" s="88">
        <f>MIN('Tilast. tunnusluvut työstö'!D45:IS45)</f>
        <v>0</v>
      </c>
      <c r="E44" s="1">
        <f>MAX('Tilast. tunnusluvut työstö'!D45:IS45)</f>
        <v>0</v>
      </c>
      <c r="F44" s="1" t="e">
        <f>AVERAGE('Tilast. tunnusluvut työstö'!D45:IS45)</f>
        <v>#DIV/0!</v>
      </c>
      <c r="G44" s="14" t="e">
        <f>MEDIAN('Tilast. tunnusluvut työstö'!D45:IS45)</f>
        <v>#NUM!</v>
      </c>
      <c r="H44" s="14" t="e">
        <f>_xlfn.STDEV.P('Tilast. tunnusluvut työstö'!D45:IS45)</f>
        <v>#DIV/0!</v>
      </c>
      <c r="I44" s="344" t="e">
        <f t="shared" si="10"/>
        <v>#DIV/0!</v>
      </c>
      <c r="J44" s="509">
        <f>'Osite 1'!D41+'Osite 2'!D41+'Osite 3'!D41+'Osite 4'!D41+'Osite 5'!D41</f>
        <v>0</v>
      </c>
      <c r="K44" s="13" t="e">
        <f t="shared" si="0"/>
        <v>#NUM!</v>
      </c>
      <c r="L44" s="348" t="e">
        <f t="shared" si="28"/>
        <v>#NUM!</v>
      </c>
      <c r="M44" s="89" t="e">
        <f t="shared" si="1"/>
        <v>#NUM!</v>
      </c>
      <c r="O44" s="353">
        <f>MIN('Tilast. tunnusluvut työstö'!D45:BA45)</f>
        <v>0</v>
      </c>
      <c r="P44" s="14">
        <f>MAX('Tilast. tunnusluvut työstö'!D45:BA45)</f>
        <v>0</v>
      </c>
      <c r="Q44" s="14" t="e">
        <f>AVERAGE('Tilast. tunnusluvut työstö'!D45:BA45)</f>
        <v>#DIV/0!</v>
      </c>
      <c r="R44" s="14" t="e">
        <f>MEDIAN('Tilast. tunnusluvut työstö'!D45:BA45)</f>
        <v>#NUM!</v>
      </c>
      <c r="S44" s="14" t="e">
        <f>_xlfn.STDEV.P('Tilast. tunnusluvut työstö'!D45:BA45)</f>
        <v>#DIV/0!</v>
      </c>
      <c r="T44" s="90" t="e">
        <f t="shared" si="11"/>
        <v>#DIV/0!</v>
      </c>
      <c r="U44" s="512">
        <f>'Osite 1'!D41</f>
        <v>0</v>
      </c>
      <c r="V44" s="14" t="e">
        <f t="shared" si="12"/>
        <v>#NUM!</v>
      </c>
      <c r="W44" s="348" t="e">
        <f t="shared" si="13"/>
        <v>#NUM!</v>
      </c>
      <c r="X44" s="89" t="e">
        <f t="shared" si="14"/>
        <v>#NUM!</v>
      </c>
      <c r="Z44" s="353">
        <f>MIN('Tilast. tunnusluvut työstö'!BB45:CY45)</f>
        <v>0</v>
      </c>
      <c r="AA44" s="14">
        <f>MAX('Tilast. tunnusluvut työstö'!BB45:CY45)</f>
        <v>0</v>
      </c>
      <c r="AB44" s="14" t="e">
        <f>AVERAGE('Tilast. tunnusluvut työstö'!BB45:CY45)</f>
        <v>#DIV/0!</v>
      </c>
      <c r="AC44" s="14" t="e">
        <f>MEDIAN('Tilast. tunnusluvut työstö'!BB45:CY45)</f>
        <v>#NUM!</v>
      </c>
      <c r="AD44" s="14" t="e">
        <f>_xlfn.STDEV.P('Tilast. tunnusluvut työstö'!BB45:CY45)</f>
        <v>#DIV/0!</v>
      </c>
      <c r="AE44" s="90" t="e">
        <f t="shared" si="15"/>
        <v>#DIV/0!</v>
      </c>
      <c r="AF44" s="512">
        <f>'Osite 2'!D41</f>
        <v>0</v>
      </c>
      <c r="AG44" s="14" t="e">
        <f t="shared" si="16"/>
        <v>#NUM!</v>
      </c>
      <c r="AH44" s="348" t="e">
        <f t="shared" si="17"/>
        <v>#NUM!</v>
      </c>
      <c r="AI44" s="89" t="e">
        <f t="shared" si="18"/>
        <v>#NUM!</v>
      </c>
      <c r="AK44" s="353">
        <f>MIN('Tilast. tunnusluvut työstö'!CZ45:EW45)</f>
        <v>0</v>
      </c>
      <c r="AL44" s="14">
        <f>MAX('Tilast. tunnusluvut työstö'!CZ45:EW45)</f>
        <v>0</v>
      </c>
      <c r="AM44" s="14" t="e">
        <f>AVERAGE('Tilast. tunnusluvut työstö'!CZ45:EW45)</f>
        <v>#DIV/0!</v>
      </c>
      <c r="AN44" s="14" t="e">
        <f>MEDIAN('Tilast. tunnusluvut työstö'!CZ45:EW45)</f>
        <v>#NUM!</v>
      </c>
      <c r="AO44" s="14" t="e">
        <f>_xlfn.STDEV.P('Tilast. tunnusluvut työstö'!CZ45:EW45)</f>
        <v>#DIV/0!</v>
      </c>
      <c r="AP44" s="90" t="e">
        <f t="shared" si="19"/>
        <v>#DIV/0!</v>
      </c>
      <c r="AQ44" s="512">
        <f>'Osite 3'!D41</f>
        <v>0</v>
      </c>
      <c r="AR44" s="13" t="e">
        <f t="shared" si="4"/>
        <v>#NUM!</v>
      </c>
      <c r="AS44" s="348" t="e">
        <f t="shared" si="20"/>
        <v>#NUM!</v>
      </c>
      <c r="AT44" s="89" t="e">
        <f t="shared" si="21"/>
        <v>#NUM!</v>
      </c>
      <c r="AV44" s="353">
        <f>MIN('Tilast. tunnusluvut työstö'!EX45:GU45)</f>
        <v>0</v>
      </c>
      <c r="AW44" s="14">
        <f>MAX('Tilast. tunnusluvut työstö'!EX45:GU45)</f>
        <v>0</v>
      </c>
      <c r="AX44" s="14" t="e">
        <f>AVERAGE('Tilast. tunnusluvut työstö'!EX45:GU45)</f>
        <v>#DIV/0!</v>
      </c>
      <c r="AY44" s="14" t="e">
        <f>MEDIAN('Tilast. tunnusluvut työstö'!EX45:GU45)</f>
        <v>#NUM!</v>
      </c>
      <c r="AZ44" s="14" t="e">
        <f>_xlfn.STDEV.P('Tilast. tunnusluvut työstö'!EX45:GU45)</f>
        <v>#DIV/0!</v>
      </c>
      <c r="BA44" s="90" t="e">
        <f t="shared" si="22"/>
        <v>#DIV/0!</v>
      </c>
      <c r="BB44" s="512">
        <f>'Osite 4'!D41</f>
        <v>0</v>
      </c>
      <c r="BC44" s="13" t="e">
        <f t="shared" si="6"/>
        <v>#NUM!</v>
      </c>
      <c r="BD44" s="348" t="e">
        <f t="shared" si="23"/>
        <v>#NUM!</v>
      </c>
      <c r="BE44" s="89" t="e">
        <f t="shared" si="24"/>
        <v>#NUM!</v>
      </c>
      <c r="BF44" s="62"/>
      <c r="BG44" s="353">
        <f>MIN('Tilast. tunnusluvut työstö'!GV45:IS45)</f>
        <v>0</v>
      </c>
      <c r="BH44" s="14">
        <f>MAX('Tilast. tunnusluvut työstö'!GV45:IS45)</f>
        <v>0</v>
      </c>
      <c r="BI44" s="14" t="e">
        <f>AVERAGE('Tilast. tunnusluvut työstö'!GV45:IS45)</f>
        <v>#DIV/0!</v>
      </c>
      <c r="BJ44" s="14" t="e">
        <f>MEDIAN('Tilast. tunnusluvut työstö'!GV45:IS45)</f>
        <v>#NUM!</v>
      </c>
      <c r="BK44" s="14" t="e">
        <f>_xlfn.STDEV.P('Tilast. tunnusluvut työstö'!GV45:IS45)</f>
        <v>#DIV/0!</v>
      </c>
      <c r="BL44" s="90" t="e">
        <f t="shared" si="25"/>
        <v>#DIV/0!</v>
      </c>
      <c r="BM44" s="512">
        <f>'Osite 5'!D51</f>
        <v>0</v>
      </c>
      <c r="BN44" s="13" t="e">
        <f t="shared" si="8"/>
        <v>#NUM!</v>
      </c>
      <c r="BO44" s="348" t="e">
        <f t="shared" si="26"/>
        <v>#NUM!</v>
      </c>
      <c r="BP44" s="89" t="e">
        <f t="shared" si="27"/>
        <v>#NUM!</v>
      </c>
    </row>
    <row r="45" spans="1:68" ht="13.5" customHeight="1" x14ac:dyDescent="0.2">
      <c r="A45" s="294"/>
      <c r="B45" s="32"/>
      <c r="C45" s="24" t="s">
        <v>22</v>
      </c>
      <c r="D45" s="88">
        <f>MIN('Tilast. tunnusluvut työstö'!D46:IS46)</f>
        <v>0</v>
      </c>
      <c r="E45" s="1">
        <f>MAX('Tilast. tunnusluvut työstö'!D46:IS46)</f>
        <v>0</v>
      </c>
      <c r="F45" s="1" t="e">
        <f>AVERAGE('Tilast. tunnusluvut työstö'!D46:IS46)</f>
        <v>#DIV/0!</v>
      </c>
      <c r="G45" s="14" t="e">
        <f>MEDIAN('Tilast. tunnusluvut työstö'!D46:IS46)</f>
        <v>#NUM!</v>
      </c>
      <c r="H45" s="14" t="e">
        <f>_xlfn.STDEV.P('Tilast. tunnusluvut työstö'!D46:IS46)</f>
        <v>#DIV/0!</v>
      </c>
      <c r="I45" s="344" t="e">
        <f t="shared" si="10"/>
        <v>#DIV/0!</v>
      </c>
      <c r="J45" s="509">
        <f>'Osite 1'!D42+'Osite 2'!D42+'Osite 3'!D42+'Osite 4'!D42+'Osite 5'!D42</f>
        <v>0</v>
      </c>
      <c r="K45" s="13" t="e">
        <f t="shared" si="0"/>
        <v>#NUM!</v>
      </c>
      <c r="L45" s="348" t="e">
        <f t="shared" si="28"/>
        <v>#NUM!</v>
      </c>
      <c r="M45" s="89" t="e">
        <f t="shared" si="1"/>
        <v>#NUM!</v>
      </c>
      <c r="O45" s="353">
        <f>MIN('Tilast. tunnusluvut työstö'!D46:BA46)</f>
        <v>0</v>
      </c>
      <c r="P45" s="14">
        <f>MAX('Tilast. tunnusluvut työstö'!D46:BA46)</f>
        <v>0</v>
      </c>
      <c r="Q45" s="14" t="e">
        <f>AVERAGE('Tilast. tunnusluvut työstö'!D46:BA46)</f>
        <v>#DIV/0!</v>
      </c>
      <c r="R45" s="14" t="e">
        <f>MEDIAN('Tilast. tunnusluvut työstö'!D46:BA46)</f>
        <v>#NUM!</v>
      </c>
      <c r="S45" s="14" t="e">
        <f>_xlfn.STDEV.P('Tilast. tunnusluvut työstö'!D46:BA46)</f>
        <v>#DIV/0!</v>
      </c>
      <c r="T45" s="90" t="e">
        <f t="shared" si="11"/>
        <v>#DIV/0!</v>
      </c>
      <c r="U45" s="512">
        <f>'Osite 1'!D42</f>
        <v>0</v>
      </c>
      <c r="V45" s="14" t="e">
        <f t="shared" si="12"/>
        <v>#NUM!</v>
      </c>
      <c r="W45" s="348" t="e">
        <f t="shared" si="13"/>
        <v>#NUM!</v>
      </c>
      <c r="X45" s="89" t="e">
        <f t="shared" si="14"/>
        <v>#NUM!</v>
      </c>
      <c r="Z45" s="353">
        <f>MIN('Tilast. tunnusluvut työstö'!BB46:CY46)</f>
        <v>0</v>
      </c>
      <c r="AA45" s="14">
        <f>MAX('Tilast. tunnusluvut työstö'!BB46:CY46)</f>
        <v>0</v>
      </c>
      <c r="AB45" s="14" t="e">
        <f>AVERAGE('Tilast. tunnusluvut työstö'!BB46:CY46)</f>
        <v>#DIV/0!</v>
      </c>
      <c r="AC45" s="14" t="e">
        <f>MEDIAN('Tilast. tunnusluvut työstö'!BB46:CY46)</f>
        <v>#NUM!</v>
      </c>
      <c r="AD45" s="14" t="e">
        <f>_xlfn.STDEV.P('Tilast. tunnusluvut työstö'!BB46:CY46)</f>
        <v>#DIV/0!</v>
      </c>
      <c r="AE45" s="90" t="e">
        <f t="shared" si="15"/>
        <v>#DIV/0!</v>
      </c>
      <c r="AF45" s="512">
        <f>'Osite 2'!D42</f>
        <v>0</v>
      </c>
      <c r="AG45" s="14" t="e">
        <f t="shared" si="16"/>
        <v>#NUM!</v>
      </c>
      <c r="AH45" s="348" t="e">
        <f t="shared" si="17"/>
        <v>#NUM!</v>
      </c>
      <c r="AI45" s="89" t="e">
        <f t="shared" si="18"/>
        <v>#NUM!</v>
      </c>
      <c r="AK45" s="353">
        <f>MIN('Tilast. tunnusluvut työstö'!CZ46:EW46)</f>
        <v>0</v>
      </c>
      <c r="AL45" s="14">
        <f>MAX('Tilast. tunnusluvut työstö'!CZ46:EW46)</f>
        <v>0</v>
      </c>
      <c r="AM45" s="14" t="e">
        <f>AVERAGE('Tilast. tunnusluvut työstö'!CZ46:EW46)</f>
        <v>#DIV/0!</v>
      </c>
      <c r="AN45" s="14" t="e">
        <f>MEDIAN('Tilast. tunnusluvut työstö'!CZ46:EW46)</f>
        <v>#NUM!</v>
      </c>
      <c r="AO45" s="14" t="e">
        <f>_xlfn.STDEV.P('Tilast. tunnusluvut työstö'!CZ46:EW46)</f>
        <v>#DIV/0!</v>
      </c>
      <c r="AP45" s="90" t="e">
        <f t="shared" si="19"/>
        <v>#DIV/0!</v>
      </c>
      <c r="AQ45" s="512">
        <f>'Osite 3'!D42</f>
        <v>0</v>
      </c>
      <c r="AR45" s="13" t="e">
        <f t="shared" si="4"/>
        <v>#NUM!</v>
      </c>
      <c r="AS45" s="348" t="e">
        <f t="shared" si="20"/>
        <v>#NUM!</v>
      </c>
      <c r="AT45" s="89" t="e">
        <f t="shared" si="21"/>
        <v>#NUM!</v>
      </c>
      <c r="AV45" s="353">
        <f>MIN('Tilast. tunnusluvut työstö'!EX46:GU46)</f>
        <v>0</v>
      </c>
      <c r="AW45" s="14">
        <f>MAX('Tilast. tunnusluvut työstö'!EX46:GU46)</f>
        <v>0</v>
      </c>
      <c r="AX45" s="14" t="e">
        <f>AVERAGE('Tilast. tunnusluvut työstö'!EX46:GU46)</f>
        <v>#DIV/0!</v>
      </c>
      <c r="AY45" s="14" t="e">
        <f>MEDIAN('Tilast. tunnusluvut työstö'!EX46:GU46)</f>
        <v>#NUM!</v>
      </c>
      <c r="AZ45" s="14" t="e">
        <f>_xlfn.STDEV.P('Tilast. tunnusluvut työstö'!EX46:GU46)</f>
        <v>#DIV/0!</v>
      </c>
      <c r="BA45" s="90" t="e">
        <f t="shared" si="22"/>
        <v>#DIV/0!</v>
      </c>
      <c r="BB45" s="512">
        <f>'Osite 4'!D42</f>
        <v>0</v>
      </c>
      <c r="BC45" s="13" t="e">
        <f t="shared" si="6"/>
        <v>#NUM!</v>
      </c>
      <c r="BD45" s="348" t="e">
        <f t="shared" si="23"/>
        <v>#NUM!</v>
      </c>
      <c r="BE45" s="89" t="e">
        <f t="shared" si="24"/>
        <v>#NUM!</v>
      </c>
      <c r="BF45" s="62"/>
      <c r="BG45" s="353">
        <f>MIN('Tilast. tunnusluvut työstö'!GV46:IS46)</f>
        <v>0</v>
      </c>
      <c r="BH45" s="14">
        <f>MAX('Tilast. tunnusluvut työstö'!GV46:IS46)</f>
        <v>0</v>
      </c>
      <c r="BI45" s="14" t="e">
        <f>AVERAGE('Tilast. tunnusluvut työstö'!GV46:IS46)</f>
        <v>#DIV/0!</v>
      </c>
      <c r="BJ45" s="14" t="e">
        <f>MEDIAN('Tilast. tunnusluvut työstö'!GV46:IS46)</f>
        <v>#NUM!</v>
      </c>
      <c r="BK45" s="14" t="e">
        <f>_xlfn.STDEV.P('Tilast. tunnusluvut työstö'!GV46:IS46)</f>
        <v>#DIV/0!</v>
      </c>
      <c r="BL45" s="90" t="e">
        <f t="shared" si="25"/>
        <v>#DIV/0!</v>
      </c>
      <c r="BM45" s="512">
        <f>'Osite 5'!D52</f>
        <v>0</v>
      </c>
      <c r="BN45" s="13" t="e">
        <f t="shared" si="8"/>
        <v>#NUM!</v>
      </c>
      <c r="BO45" s="348" t="e">
        <f t="shared" si="26"/>
        <v>#NUM!</v>
      </c>
      <c r="BP45" s="89" t="e">
        <f t="shared" si="27"/>
        <v>#NUM!</v>
      </c>
    </row>
    <row r="46" spans="1:68" ht="12.75" customHeight="1" x14ac:dyDescent="0.2">
      <c r="A46" s="294"/>
      <c r="B46" s="120" t="s">
        <v>51</v>
      </c>
      <c r="C46" s="217"/>
      <c r="D46" s="88">
        <f>MIN('Tilast. tunnusluvut työstö'!D47:IS47)</f>
        <v>0</v>
      </c>
      <c r="E46" s="1">
        <f>MAX('Tilast. tunnusluvut työstö'!D47:IS47)</f>
        <v>0</v>
      </c>
      <c r="F46" s="1" t="e">
        <f>AVERAGE('Tilast. tunnusluvut työstö'!D47:IS47)</f>
        <v>#DIV/0!</v>
      </c>
      <c r="G46" s="14" t="e">
        <f>MEDIAN('Tilast. tunnusluvut työstö'!D47:IS47)</f>
        <v>#NUM!</v>
      </c>
      <c r="H46" s="14" t="e">
        <f>_xlfn.STDEV.P('Tilast. tunnusluvut työstö'!D47:IS47)</f>
        <v>#DIV/0!</v>
      </c>
      <c r="I46" s="344" t="e">
        <f t="shared" si="10"/>
        <v>#DIV/0!</v>
      </c>
      <c r="J46" s="509">
        <f>'Osite 1'!D43+'Osite 2'!D43+'Osite 3'!D43+'Osite 4'!D43+'Osite 5'!D43</f>
        <v>0</v>
      </c>
      <c r="K46" s="13" t="e">
        <f t="shared" si="0"/>
        <v>#NUM!</v>
      </c>
      <c r="L46" s="348" t="e">
        <f t="shared" si="28"/>
        <v>#NUM!</v>
      </c>
      <c r="M46" s="89" t="e">
        <f t="shared" si="1"/>
        <v>#NUM!</v>
      </c>
      <c r="O46" s="353">
        <f>MIN('Tilast. tunnusluvut työstö'!D47:BA47)</f>
        <v>0</v>
      </c>
      <c r="P46" s="14">
        <f>MAX('Tilast. tunnusluvut työstö'!D47:BA47)</f>
        <v>0</v>
      </c>
      <c r="Q46" s="14" t="e">
        <f>AVERAGE('Tilast. tunnusluvut työstö'!D47:BA47)</f>
        <v>#DIV/0!</v>
      </c>
      <c r="R46" s="14" t="e">
        <f>MEDIAN('Tilast. tunnusluvut työstö'!D47:BA47)</f>
        <v>#NUM!</v>
      </c>
      <c r="S46" s="14" t="e">
        <f>_xlfn.STDEV.P('Tilast. tunnusluvut työstö'!D47:BA47)</f>
        <v>#DIV/0!</v>
      </c>
      <c r="T46" s="90" t="e">
        <f t="shared" si="11"/>
        <v>#DIV/0!</v>
      </c>
      <c r="U46" s="512">
        <f>'Osite 1'!D43</f>
        <v>0</v>
      </c>
      <c r="V46" s="14" t="e">
        <f t="shared" si="12"/>
        <v>#NUM!</v>
      </c>
      <c r="W46" s="348" t="e">
        <f t="shared" si="13"/>
        <v>#NUM!</v>
      </c>
      <c r="X46" s="89" t="e">
        <f t="shared" si="14"/>
        <v>#NUM!</v>
      </c>
      <c r="Z46" s="353">
        <f>MIN('Tilast. tunnusluvut työstö'!BB47:CY47)</f>
        <v>0</v>
      </c>
      <c r="AA46" s="14">
        <f>MAX('Tilast. tunnusluvut työstö'!BB47:CY47)</f>
        <v>0</v>
      </c>
      <c r="AB46" s="14" t="e">
        <f>AVERAGE('Tilast. tunnusluvut työstö'!BB47:CY47)</f>
        <v>#DIV/0!</v>
      </c>
      <c r="AC46" s="14" t="e">
        <f>MEDIAN('Tilast. tunnusluvut työstö'!BB47:CY47)</f>
        <v>#NUM!</v>
      </c>
      <c r="AD46" s="14" t="e">
        <f>_xlfn.STDEV.P('Tilast. tunnusluvut työstö'!BB47:CY47)</f>
        <v>#DIV/0!</v>
      </c>
      <c r="AE46" s="90" t="e">
        <f t="shared" si="15"/>
        <v>#DIV/0!</v>
      </c>
      <c r="AF46" s="512">
        <f>'Osite 2'!D43</f>
        <v>0</v>
      </c>
      <c r="AG46" s="14" t="e">
        <f t="shared" si="16"/>
        <v>#NUM!</v>
      </c>
      <c r="AH46" s="348" t="e">
        <f t="shared" si="17"/>
        <v>#NUM!</v>
      </c>
      <c r="AI46" s="89" t="e">
        <f t="shared" si="18"/>
        <v>#NUM!</v>
      </c>
      <c r="AK46" s="353">
        <f>MIN('Tilast. tunnusluvut työstö'!CZ47:EW47)</f>
        <v>0</v>
      </c>
      <c r="AL46" s="14">
        <f>MAX('Tilast. tunnusluvut työstö'!CZ47:EW47)</f>
        <v>0</v>
      </c>
      <c r="AM46" s="14" t="e">
        <f>AVERAGE('Tilast. tunnusluvut työstö'!CZ47:EW47)</f>
        <v>#DIV/0!</v>
      </c>
      <c r="AN46" s="14" t="e">
        <f>MEDIAN('Tilast. tunnusluvut työstö'!CZ47:EW47)</f>
        <v>#NUM!</v>
      </c>
      <c r="AO46" s="14" t="e">
        <f>_xlfn.STDEV.P('Tilast. tunnusluvut työstö'!CZ47:EW47)</f>
        <v>#DIV/0!</v>
      </c>
      <c r="AP46" s="90" t="e">
        <f t="shared" si="19"/>
        <v>#DIV/0!</v>
      </c>
      <c r="AQ46" s="512">
        <f>'Osite 3'!D43</f>
        <v>0</v>
      </c>
      <c r="AR46" s="13" t="e">
        <f t="shared" si="4"/>
        <v>#NUM!</v>
      </c>
      <c r="AS46" s="348" t="e">
        <f t="shared" si="20"/>
        <v>#NUM!</v>
      </c>
      <c r="AT46" s="89" t="e">
        <f t="shared" si="21"/>
        <v>#NUM!</v>
      </c>
      <c r="AV46" s="353">
        <f>MIN('Tilast. tunnusluvut työstö'!EX47:GU47)</f>
        <v>0</v>
      </c>
      <c r="AW46" s="14">
        <f>MAX('Tilast. tunnusluvut työstö'!EX47:GU47)</f>
        <v>0</v>
      </c>
      <c r="AX46" s="14" t="e">
        <f>AVERAGE('Tilast. tunnusluvut työstö'!EX47:GU47)</f>
        <v>#DIV/0!</v>
      </c>
      <c r="AY46" s="14" t="e">
        <f>MEDIAN('Tilast. tunnusluvut työstö'!EX47:GU47)</f>
        <v>#NUM!</v>
      </c>
      <c r="AZ46" s="14" t="e">
        <f>_xlfn.STDEV.P('Tilast. tunnusluvut työstö'!EX47:GU47)</f>
        <v>#DIV/0!</v>
      </c>
      <c r="BA46" s="90" t="e">
        <f t="shared" si="22"/>
        <v>#DIV/0!</v>
      </c>
      <c r="BB46" s="512">
        <f>'Osite 4'!D43</f>
        <v>0</v>
      </c>
      <c r="BC46" s="13" t="e">
        <f t="shared" si="6"/>
        <v>#NUM!</v>
      </c>
      <c r="BD46" s="348" t="e">
        <f t="shared" si="23"/>
        <v>#NUM!</v>
      </c>
      <c r="BE46" s="89" t="e">
        <f t="shared" si="24"/>
        <v>#NUM!</v>
      </c>
      <c r="BF46" s="62"/>
      <c r="BG46" s="353">
        <f>MIN('Tilast. tunnusluvut työstö'!GV47:IS47)</f>
        <v>0</v>
      </c>
      <c r="BH46" s="14">
        <f>MAX('Tilast. tunnusluvut työstö'!GV47:IS47)</f>
        <v>0</v>
      </c>
      <c r="BI46" s="14" t="e">
        <f>AVERAGE('Tilast. tunnusluvut työstö'!GV47:IS47)</f>
        <v>#DIV/0!</v>
      </c>
      <c r="BJ46" s="14" t="e">
        <f>MEDIAN('Tilast. tunnusluvut työstö'!GV47:IS47)</f>
        <v>#NUM!</v>
      </c>
      <c r="BK46" s="14" t="e">
        <f>_xlfn.STDEV.P('Tilast. tunnusluvut työstö'!GV47:IS47)</f>
        <v>#DIV/0!</v>
      </c>
      <c r="BL46" s="90" t="e">
        <f t="shared" si="25"/>
        <v>#DIV/0!</v>
      </c>
      <c r="BM46" s="512">
        <f>'Osite 5'!D53</f>
        <v>0</v>
      </c>
      <c r="BN46" s="13" t="e">
        <f t="shared" si="8"/>
        <v>#NUM!</v>
      </c>
      <c r="BO46" s="348" t="e">
        <f t="shared" si="26"/>
        <v>#NUM!</v>
      </c>
      <c r="BP46" s="89" t="e">
        <f t="shared" si="27"/>
        <v>#NUM!</v>
      </c>
    </row>
    <row r="47" spans="1:68" s="5" customFormat="1" x14ac:dyDescent="0.2">
      <c r="A47" s="294"/>
      <c r="B47" s="32"/>
      <c r="C47" s="24" t="s">
        <v>23</v>
      </c>
      <c r="D47" s="88">
        <f>MIN('Tilast. tunnusluvut työstö'!D48:IS48)</f>
        <v>0</v>
      </c>
      <c r="E47" s="1">
        <f>MAX('Tilast. tunnusluvut työstö'!D48:IS48)</f>
        <v>0</v>
      </c>
      <c r="F47" s="1" t="e">
        <f>AVERAGE('Tilast. tunnusluvut työstö'!D48:IS48)</f>
        <v>#DIV/0!</v>
      </c>
      <c r="G47" s="14" t="e">
        <f>MEDIAN('Tilast. tunnusluvut työstö'!D48:IS48)</f>
        <v>#NUM!</v>
      </c>
      <c r="H47" s="14" t="e">
        <f>_xlfn.STDEV.P('Tilast. tunnusluvut työstö'!D48:IS48)</f>
        <v>#DIV/0!</v>
      </c>
      <c r="I47" s="344" t="e">
        <f t="shared" si="10"/>
        <v>#DIV/0!</v>
      </c>
      <c r="J47" s="509">
        <f>'Osite 1'!D44+'Osite 2'!D44+'Osite 3'!D44+'Osite 4'!D44+'Osite 5'!D44</f>
        <v>0</v>
      </c>
      <c r="K47" s="13" t="e">
        <f t="shared" ref="K47:K78" si="29">TINV(0.05,(J47-1))</f>
        <v>#NUM!</v>
      </c>
      <c r="L47" s="348" t="e">
        <f t="shared" si="28"/>
        <v>#NUM!</v>
      </c>
      <c r="M47" s="89" t="e">
        <f t="shared" ref="M47:M78" si="30">L47*F47</f>
        <v>#NUM!</v>
      </c>
      <c r="O47" s="353">
        <f>MIN('Tilast. tunnusluvut työstö'!D48:BA48)</f>
        <v>0</v>
      </c>
      <c r="P47" s="14">
        <f>MAX('Tilast. tunnusluvut työstö'!D48:BA48)</f>
        <v>0</v>
      </c>
      <c r="Q47" s="14" t="e">
        <f>AVERAGE('Tilast. tunnusluvut työstö'!D48:BA48)</f>
        <v>#DIV/0!</v>
      </c>
      <c r="R47" s="14" t="e">
        <f>MEDIAN('Tilast. tunnusluvut työstö'!D48:BA48)</f>
        <v>#NUM!</v>
      </c>
      <c r="S47" s="14" t="e">
        <f>_xlfn.STDEV.P('Tilast. tunnusluvut työstö'!D48:BA48)</f>
        <v>#DIV/0!</v>
      </c>
      <c r="T47" s="90" t="e">
        <f t="shared" si="11"/>
        <v>#DIV/0!</v>
      </c>
      <c r="U47" s="512">
        <f>'Osite 1'!D44</f>
        <v>0</v>
      </c>
      <c r="V47" s="14" t="e">
        <f t="shared" si="12"/>
        <v>#NUM!</v>
      </c>
      <c r="W47" s="348" t="e">
        <f t="shared" si="13"/>
        <v>#NUM!</v>
      </c>
      <c r="X47" s="89" t="e">
        <f t="shared" si="14"/>
        <v>#NUM!</v>
      </c>
      <c r="Y47" s="106"/>
      <c r="Z47" s="353">
        <f>MIN('Tilast. tunnusluvut työstö'!BB48:CY48)</f>
        <v>0</v>
      </c>
      <c r="AA47" s="14">
        <f>MAX('Tilast. tunnusluvut työstö'!BB48:CY48)</f>
        <v>0</v>
      </c>
      <c r="AB47" s="14" t="e">
        <f>AVERAGE('Tilast. tunnusluvut työstö'!BB48:CY48)</f>
        <v>#DIV/0!</v>
      </c>
      <c r="AC47" s="14" t="e">
        <f>MEDIAN('Tilast. tunnusluvut työstö'!BB48:CY48)</f>
        <v>#NUM!</v>
      </c>
      <c r="AD47" s="14" t="e">
        <f>_xlfn.STDEV.P('Tilast. tunnusluvut työstö'!BB48:CY48)</f>
        <v>#DIV/0!</v>
      </c>
      <c r="AE47" s="90" t="e">
        <f t="shared" si="15"/>
        <v>#DIV/0!</v>
      </c>
      <c r="AF47" s="512">
        <f>'Osite 2'!D44</f>
        <v>0</v>
      </c>
      <c r="AG47" s="14" t="e">
        <f t="shared" si="16"/>
        <v>#NUM!</v>
      </c>
      <c r="AH47" s="348" t="e">
        <f t="shared" si="17"/>
        <v>#NUM!</v>
      </c>
      <c r="AI47" s="89" t="e">
        <f t="shared" si="18"/>
        <v>#NUM!</v>
      </c>
      <c r="AJ47" s="106"/>
      <c r="AK47" s="353">
        <f>MIN('Tilast. tunnusluvut työstö'!CZ48:EW48)</f>
        <v>0</v>
      </c>
      <c r="AL47" s="14">
        <f>MAX('Tilast. tunnusluvut työstö'!CZ48:EW48)</f>
        <v>0</v>
      </c>
      <c r="AM47" s="14" t="e">
        <f>AVERAGE('Tilast. tunnusluvut työstö'!CZ48:EW48)</f>
        <v>#DIV/0!</v>
      </c>
      <c r="AN47" s="14" t="e">
        <f>MEDIAN('Tilast. tunnusluvut työstö'!CZ48:EW48)</f>
        <v>#NUM!</v>
      </c>
      <c r="AO47" s="14" t="e">
        <f>_xlfn.STDEV.P('Tilast. tunnusluvut työstö'!CZ48:EW48)</f>
        <v>#DIV/0!</v>
      </c>
      <c r="AP47" s="90" t="e">
        <f t="shared" si="19"/>
        <v>#DIV/0!</v>
      </c>
      <c r="AQ47" s="512">
        <f>'Osite 3'!D44</f>
        <v>0</v>
      </c>
      <c r="AR47" s="13" t="e">
        <f t="shared" si="4"/>
        <v>#NUM!</v>
      </c>
      <c r="AS47" s="348" t="e">
        <f t="shared" si="20"/>
        <v>#NUM!</v>
      </c>
      <c r="AT47" s="89" t="e">
        <f t="shared" si="21"/>
        <v>#NUM!</v>
      </c>
      <c r="AU47" s="106"/>
      <c r="AV47" s="353">
        <f>MIN('Tilast. tunnusluvut työstö'!EX48:GU48)</f>
        <v>0</v>
      </c>
      <c r="AW47" s="14">
        <f>MAX('Tilast. tunnusluvut työstö'!EX48:GU48)</f>
        <v>0</v>
      </c>
      <c r="AX47" s="14" t="e">
        <f>AVERAGE('Tilast. tunnusluvut työstö'!EX48:GU48)</f>
        <v>#DIV/0!</v>
      </c>
      <c r="AY47" s="14" t="e">
        <f>MEDIAN('Tilast. tunnusluvut työstö'!EX48:GU48)</f>
        <v>#NUM!</v>
      </c>
      <c r="AZ47" s="14" t="e">
        <f>_xlfn.STDEV.P('Tilast. tunnusluvut työstö'!EX48:GU48)</f>
        <v>#DIV/0!</v>
      </c>
      <c r="BA47" s="90" t="e">
        <f t="shared" si="22"/>
        <v>#DIV/0!</v>
      </c>
      <c r="BB47" s="512">
        <f>'Osite 4'!D44</f>
        <v>0</v>
      </c>
      <c r="BC47" s="13" t="e">
        <f t="shared" si="6"/>
        <v>#NUM!</v>
      </c>
      <c r="BD47" s="348" t="e">
        <f t="shared" si="23"/>
        <v>#NUM!</v>
      </c>
      <c r="BE47" s="89" t="e">
        <f t="shared" si="24"/>
        <v>#NUM!</v>
      </c>
      <c r="BF47" s="62"/>
      <c r="BG47" s="353">
        <f>MIN('Tilast. tunnusluvut työstö'!GV48:IS48)</f>
        <v>0</v>
      </c>
      <c r="BH47" s="14">
        <f>MAX('Tilast. tunnusluvut työstö'!GV48:IS48)</f>
        <v>0</v>
      </c>
      <c r="BI47" s="14" t="e">
        <f>AVERAGE('Tilast. tunnusluvut työstö'!GV48:IS48)</f>
        <v>#DIV/0!</v>
      </c>
      <c r="BJ47" s="14" t="e">
        <f>MEDIAN('Tilast. tunnusluvut työstö'!GV48:IS48)</f>
        <v>#NUM!</v>
      </c>
      <c r="BK47" s="14" t="e">
        <f>_xlfn.STDEV.P('Tilast. tunnusluvut työstö'!GV48:IS48)</f>
        <v>#DIV/0!</v>
      </c>
      <c r="BL47" s="90" t="e">
        <f t="shared" si="25"/>
        <v>#DIV/0!</v>
      </c>
      <c r="BM47" s="512">
        <f>'Osite 5'!D54</f>
        <v>0</v>
      </c>
      <c r="BN47" s="13" t="e">
        <f t="shared" si="8"/>
        <v>#NUM!</v>
      </c>
      <c r="BO47" s="348" t="e">
        <f t="shared" si="26"/>
        <v>#NUM!</v>
      </c>
      <c r="BP47" s="89" t="e">
        <f t="shared" si="27"/>
        <v>#NUM!</v>
      </c>
    </row>
    <row r="48" spans="1:68" ht="13.5" thickBot="1" x14ac:dyDescent="0.25">
      <c r="A48" s="295"/>
      <c r="B48" s="237"/>
      <c r="C48" s="44" t="s">
        <v>24</v>
      </c>
      <c r="D48" s="88">
        <f>MIN('Tilast. tunnusluvut työstö'!D49:IS49)</f>
        <v>0</v>
      </c>
      <c r="E48" s="1">
        <f>MAX('Tilast. tunnusluvut työstö'!D49:IS49)</f>
        <v>0</v>
      </c>
      <c r="F48" s="1" t="e">
        <f>AVERAGE('Tilast. tunnusluvut työstö'!D49:IS49)</f>
        <v>#DIV/0!</v>
      </c>
      <c r="G48" s="14" t="e">
        <f>MEDIAN('Tilast. tunnusluvut työstö'!D49:IS49)</f>
        <v>#NUM!</v>
      </c>
      <c r="H48" s="14" t="e">
        <f>_xlfn.STDEV.P('Tilast. tunnusluvut työstö'!D49:IS49)</f>
        <v>#DIV/0!</v>
      </c>
      <c r="I48" s="345" t="e">
        <f t="shared" si="10"/>
        <v>#DIV/0!</v>
      </c>
      <c r="J48" s="509">
        <f>'Osite 1'!D45+'Osite 2'!D45+'Osite 3'!D45+'Osite 4'!D45+'Osite 5'!D45</f>
        <v>0</v>
      </c>
      <c r="K48" s="13" t="e">
        <f t="shared" si="29"/>
        <v>#NUM!</v>
      </c>
      <c r="L48" s="348" t="e">
        <f t="shared" si="28"/>
        <v>#NUM!</v>
      </c>
      <c r="M48" s="289" t="e">
        <f t="shared" si="30"/>
        <v>#NUM!</v>
      </c>
      <c r="O48" s="353">
        <f>MIN('Tilast. tunnusluvut työstö'!D49:BA49)</f>
        <v>0</v>
      </c>
      <c r="P48" s="14">
        <f>MAX('Tilast. tunnusluvut työstö'!D49:BA49)</f>
        <v>0</v>
      </c>
      <c r="Q48" s="14" t="e">
        <f>AVERAGE('Tilast. tunnusluvut työstö'!D49:BA49)</f>
        <v>#DIV/0!</v>
      </c>
      <c r="R48" s="14" t="e">
        <f>MEDIAN('Tilast. tunnusluvut työstö'!D49:BA49)</f>
        <v>#NUM!</v>
      </c>
      <c r="S48" s="14" t="e">
        <f>_xlfn.STDEV.P('Tilast. tunnusluvut työstö'!D49:BA49)</f>
        <v>#DIV/0!</v>
      </c>
      <c r="T48" s="90" t="e">
        <f t="shared" si="11"/>
        <v>#DIV/0!</v>
      </c>
      <c r="U48" s="512">
        <f>'Osite 1'!D45</f>
        <v>0</v>
      </c>
      <c r="V48" s="14" t="e">
        <f t="shared" si="12"/>
        <v>#NUM!</v>
      </c>
      <c r="W48" s="348" t="e">
        <f t="shared" si="13"/>
        <v>#NUM!</v>
      </c>
      <c r="X48" s="89" t="e">
        <f t="shared" si="14"/>
        <v>#NUM!</v>
      </c>
      <c r="Z48" s="353">
        <f>MIN('Tilast. tunnusluvut työstö'!BB49:CY49)</f>
        <v>0</v>
      </c>
      <c r="AA48" s="14">
        <f>MAX('Tilast. tunnusluvut työstö'!BB49:CY49)</f>
        <v>0</v>
      </c>
      <c r="AB48" s="14" t="e">
        <f>AVERAGE('Tilast. tunnusluvut työstö'!BB49:CY49)</f>
        <v>#DIV/0!</v>
      </c>
      <c r="AC48" s="14" t="e">
        <f>MEDIAN('Tilast. tunnusluvut työstö'!BB49:CY49)</f>
        <v>#NUM!</v>
      </c>
      <c r="AD48" s="14" t="e">
        <f>_xlfn.STDEV.P('Tilast. tunnusluvut työstö'!BB49:CY49)</f>
        <v>#DIV/0!</v>
      </c>
      <c r="AE48" s="90" t="e">
        <f t="shared" si="15"/>
        <v>#DIV/0!</v>
      </c>
      <c r="AF48" s="512">
        <f>'Osite 2'!D45</f>
        <v>0</v>
      </c>
      <c r="AG48" s="14" t="e">
        <f t="shared" si="16"/>
        <v>#NUM!</v>
      </c>
      <c r="AH48" s="348" t="e">
        <f t="shared" si="17"/>
        <v>#NUM!</v>
      </c>
      <c r="AI48" s="89" t="e">
        <f t="shared" si="18"/>
        <v>#NUM!</v>
      </c>
      <c r="AK48" s="353">
        <f>MIN('Tilast. tunnusluvut työstö'!CZ49:EW49)</f>
        <v>0</v>
      </c>
      <c r="AL48" s="14">
        <f>MAX('Tilast. tunnusluvut työstö'!CZ49:EW49)</f>
        <v>0</v>
      </c>
      <c r="AM48" s="14" t="e">
        <f>AVERAGE('Tilast. tunnusluvut työstö'!CZ49:EW49)</f>
        <v>#DIV/0!</v>
      </c>
      <c r="AN48" s="14" t="e">
        <f>MEDIAN('Tilast. tunnusluvut työstö'!CZ49:EW49)</f>
        <v>#NUM!</v>
      </c>
      <c r="AO48" s="14" t="e">
        <f>_xlfn.STDEV.P('Tilast. tunnusluvut työstö'!CZ49:EW49)</f>
        <v>#DIV/0!</v>
      </c>
      <c r="AP48" s="90" t="e">
        <f t="shared" si="19"/>
        <v>#DIV/0!</v>
      </c>
      <c r="AQ48" s="512">
        <f>'Osite 3'!D45</f>
        <v>0</v>
      </c>
      <c r="AR48" s="13" t="e">
        <f t="shared" si="4"/>
        <v>#NUM!</v>
      </c>
      <c r="AS48" s="348" t="e">
        <f t="shared" si="20"/>
        <v>#NUM!</v>
      </c>
      <c r="AT48" s="89" t="e">
        <f t="shared" si="21"/>
        <v>#NUM!</v>
      </c>
      <c r="AV48" s="353">
        <f>MIN('Tilast. tunnusluvut työstö'!EX49:GU49)</f>
        <v>0</v>
      </c>
      <c r="AW48" s="14">
        <f>MAX('Tilast. tunnusluvut työstö'!EX49:GU49)</f>
        <v>0</v>
      </c>
      <c r="AX48" s="14" t="e">
        <f>AVERAGE('Tilast. tunnusluvut työstö'!EX49:GU49)</f>
        <v>#DIV/0!</v>
      </c>
      <c r="AY48" s="14" t="e">
        <f>MEDIAN('Tilast. tunnusluvut työstö'!EX49:GU49)</f>
        <v>#NUM!</v>
      </c>
      <c r="AZ48" s="14" t="e">
        <f>_xlfn.STDEV.P('Tilast. tunnusluvut työstö'!EX49:GU49)</f>
        <v>#DIV/0!</v>
      </c>
      <c r="BA48" s="90" t="e">
        <f t="shared" si="22"/>
        <v>#DIV/0!</v>
      </c>
      <c r="BB48" s="512">
        <f>'Osite 4'!D45</f>
        <v>0</v>
      </c>
      <c r="BC48" s="13" t="e">
        <f t="shared" si="6"/>
        <v>#NUM!</v>
      </c>
      <c r="BD48" s="348" t="e">
        <f t="shared" si="23"/>
        <v>#NUM!</v>
      </c>
      <c r="BE48" s="89" t="e">
        <f t="shared" si="24"/>
        <v>#NUM!</v>
      </c>
      <c r="BF48" s="62"/>
      <c r="BG48" s="353">
        <f>MIN('Tilast. tunnusluvut työstö'!GV49:IS49)</f>
        <v>0</v>
      </c>
      <c r="BH48" s="14">
        <f>MAX('Tilast. tunnusluvut työstö'!GV49:IS49)</f>
        <v>0</v>
      </c>
      <c r="BI48" s="14" t="e">
        <f>AVERAGE('Tilast. tunnusluvut työstö'!GV49:IS49)</f>
        <v>#DIV/0!</v>
      </c>
      <c r="BJ48" s="14" t="e">
        <f>MEDIAN('Tilast. tunnusluvut työstö'!GV49:IS49)</f>
        <v>#NUM!</v>
      </c>
      <c r="BK48" s="14" t="e">
        <f>_xlfn.STDEV.P('Tilast. tunnusluvut työstö'!GV49:IS49)</f>
        <v>#DIV/0!</v>
      </c>
      <c r="BL48" s="90" t="e">
        <f t="shared" si="25"/>
        <v>#DIV/0!</v>
      </c>
      <c r="BM48" s="512">
        <f>'Osite 5'!D55</f>
        <v>0</v>
      </c>
      <c r="BN48" s="13" t="e">
        <f t="shared" si="8"/>
        <v>#NUM!</v>
      </c>
      <c r="BO48" s="348" t="e">
        <f t="shared" si="26"/>
        <v>#NUM!</v>
      </c>
      <c r="BP48" s="89" t="e">
        <f t="shared" si="27"/>
        <v>#NUM!</v>
      </c>
    </row>
    <row r="49" spans="1:68" s="155" customFormat="1" ht="13.5" thickTop="1" x14ac:dyDescent="0.2">
      <c r="A49" s="437" t="s">
        <v>74</v>
      </c>
      <c r="B49" s="438"/>
      <c r="C49" s="439"/>
      <c r="D49" s="322">
        <f>MIN('Tilast. tunnusluvut työstö'!D50:IS50)</f>
        <v>0</v>
      </c>
      <c r="E49" s="323">
        <f>MAX('Tilast. tunnusluvut työstö'!D50:IS50)</f>
        <v>0</v>
      </c>
      <c r="F49" s="323" t="e">
        <f>AVERAGE('Tilast. tunnusluvut työstö'!D50:IS50)</f>
        <v>#DIV/0!</v>
      </c>
      <c r="G49" s="324" t="e">
        <f>MEDIAN('Tilast. tunnusluvut työstö'!D50:IS50)</f>
        <v>#NUM!</v>
      </c>
      <c r="H49" s="324" t="e">
        <f>_xlfn.STDEV.P('Tilast. tunnusluvut työstö'!D50:IS50)</f>
        <v>#DIV/0!</v>
      </c>
      <c r="I49" s="346" t="e">
        <f t="shared" si="10"/>
        <v>#DIV/0!</v>
      </c>
      <c r="J49" s="510">
        <f>COUNTIF('Tilast. tunnusluvut työstö'!D50:IS50, "&gt;=0")</f>
        <v>0</v>
      </c>
      <c r="K49" s="325" t="e">
        <f t="shared" si="29"/>
        <v>#NUM!</v>
      </c>
      <c r="L49" s="349" t="e">
        <f t="shared" si="28"/>
        <v>#NUM!</v>
      </c>
      <c r="M49" s="326" t="e">
        <f t="shared" si="30"/>
        <v>#NUM!</v>
      </c>
      <c r="O49" s="450">
        <f>MIN('Tilast. tunnusluvut työstö'!D50:BA50)</f>
        <v>0</v>
      </c>
      <c r="P49" s="324">
        <f>MAX('Tilast. tunnusluvut työstö'!D50:BA50)</f>
        <v>0</v>
      </c>
      <c r="Q49" s="324" t="e">
        <f>AVERAGE('Tilast. tunnusluvut työstö'!D50:BA50)</f>
        <v>#DIV/0!</v>
      </c>
      <c r="R49" s="324" t="e">
        <f>MEDIAN('Tilast. tunnusluvut työstö'!D50:BA50)</f>
        <v>#NUM!</v>
      </c>
      <c r="S49" s="324" t="e">
        <f>_xlfn.STDEV.P('Tilast. tunnusluvut työstö'!D50:BA50)</f>
        <v>#DIV/0!</v>
      </c>
      <c r="T49" s="449" t="e">
        <f>S49/Q49</f>
        <v>#DIV/0!</v>
      </c>
      <c r="U49" s="513">
        <f>COUNTIF('Tilast. tunnusluvut työstö'!D50:BA50, "&gt;=0")</f>
        <v>0</v>
      </c>
      <c r="V49" s="324" t="e">
        <f t="shared" si="12"/>
        <v>#NUM!</v>
      </c>
      <c r="W49" s="349" t="e">
        <f t="shared" si="13"/>
        <v>#NUM!</v>
      </c>
      <c r="X49" s="326" t="e">
        <f t="shared" si="14"/>
        <v>#NUM!</v>
      </c>
      <c r="Y49" s="106"/>
      <c r="Z49" s="450">
        <f>MIN('Tilast. tunnusluvut työstö'!BB50:CY50)</f>
        <v>0</v>
      </c>
      <c r="AA49" s="324">
        <f>MAX('Tilast. tunnusluvut työstö'!BB50:CY50)</f>
        <v>0</v>
      </c>
      <c r="AB49" s="324" t="e">
        <f>AVERAGE('Tilast. tunnusluvut työstö'!BB50:CY50)</f>
        <v>#DIV/0!</v>
      </c>
      <c r="AC49" s="324" t="e">
        <f>MEDIAN('Tilast. tunnusluvut työstö'!BB50:CY50)</f>
        <v>#NUM!</v>
      </c>
      <c r="AD49" s="324" t="e">
        <f>_xlfn.STDEV.P('Tilast. tunnusluvut työstö'!BB50:CY50)</f>
        <v>#DIV/0!</v>
      </c>
      <c r="AE49" s="449" t="e">
        <f>AD49/AB49</f>
        <v>#DIV/0!</v>
      </c>
      <c r="AF49" s="513">
        <f>COUNTIF('Tilast. tunnusluvut työstö'!BB50:CY50, "&gt;=0")</f>
        <v>0</v>
      </c>
      <c r="AG49" s="324" t="e">
        <f t="shared" si="16"/>
        <v>#NUM!</v>
      </c>
      <c r="AH49" s="349" t="e">
        <f t="shared" si="17"/>
        <v>#NUM!</v>
      </c>
      <c r="AI49" s="326" t="e">
        <f t="shared" si="18"/>
        <v>#NUM!</v>
      </c>
      <c r="AJ49" s="106"/>
      <c r="AK49" s="450">
        <f>MIN('Tilast. tunnusluvut työstö'!CZ50:EW50)</f>
        <v>0</v>
      </c>
      <c r="AL49" s="324">
        <f>MAX('Tilast. tunnusluvut työstö'!CZ50:EW50)</f>
        <v>0</v>
      </c>
      <c r="AM49" s="324" t="e">
        <f>AVERAGE('Tilast. tunnusluvut työstö'!CZ50:EW50)</f>
        <v>#DIV/0!</v>
      </c>
      <c r="AN49" s="324" t="e">
        <f>MEDIAN('Tilast. tunnusluvut työstö'!CZ50:EW50)</f>
        <v>#NUM!</v>
      </c>
      <c r="AO49" s="324" t="e">
        <f>_xlfn.STDEV.P('Tilast. tunnusluvut työstö'!CZ50:EW50)</f>
        <v>#DIV/0!</v>
      </c>
      <c r="AP49" s="449" t="e">
        <f>AO49/AM49</f>
        <v>#DIV/0!</v>
      </c>
      <c r="AQ49" s="513">
        <f>COUNTIF('Tilast. tunnusluvut työstö'!CZ50:EW50, "&gt;=0")</f>
        <v>0</v>
      </c>
      <c r="AR49" s="325" t="e">
        <f t="shared" si="4"/>
        <v>#NUM!</v>
      </c>
      <c r="AS49" s="349" t="e">
        <f t="shared" si="20"/>
        <v>#NUM!</v>
      </c>
      <c r="AT49" s="326" t="e">
        <f t="shared" si="21"/>
        <v>#NUM!</v>
      </c>
      <c r="AU49" s="106"/>
      <c r="AV49" s="450">
        <f>MIN('Tilast. tunnusluvut työstö'!EX50:GU50)</f>
        <v>0</v>
      </c>
      <c r="AW49" s="324">
        <f>MAX('Tilast. tunnusluvut työstö'!EX50:GU50)</f>
        <v>0</v>
      </c>
      <c r="AX49" s="324" t="e">
        <f>AVERAGE('Tilast. tunnusluvut työstö'!EX50:GU50)</f>
        <v>#DIV/0!</v>
      </c>
      <c r="AY49" s="324" t="e">
        <f>MEDIAN('Tilast. tunnusluvut työstö'!EX50:GU50)</f>
        <v>#NUM!</v>
      </c>
      <c r="AZ49" s="324" t="e">
        <f>_xlfn.STDEV.P('Tilast. tunnusluvut työstö'!EX50:GU50)</f>
        <v>#DIV/0!</v>
      </c>
      <c r="BA49" s="449" t="e">
        <f>AZ49/AX49</f>
        <v>#DIV/0!</v>
      </c>
      <c r="BB49" s="513">
        <f>COUNTIF('Tilast. tunnusluvut työstö'!EX50:GU50, "&gt;=0")</f>
        <v>0</v>
      </c>
      <c r="BC49" s="325" t="e">
        <f t="shared" si="6"/>
        <v>#NUM!</v>
      </c>
      <c r="BD49" s="349" t="e">
        <f t="shared" si="23"/>
        <v>#NUM!</v>
      </c>
      <c r="BE49" s="326" t="e">
        <f t="shared" si="24"/>
        <v>#NUM!</v>
      </c>
      <c r="BF49" s="62"/>
      <c r="BG49" s="450">
        <f>MIN('Tilast. tunnusluvut työstö'!GV50:IS50)</f>
        <v>0</v>
      </c>
      <c r="BH49" s="324">
        <f>MAX('Tilast. tunnusluvut työstö'!GV50:IS50)</f>
        <v>0</v>
      </c>
      <c r="BI49" s="324" t="e">
        <f>AVERAGE('Tilast. tunnusluvut työstö'!GV50:IS50)</f>
        <v>#DIV/0!</v>
      </c>
      <c r="BJ49" s="324" t="e">
        <f>MEDIAN('Tilast. tunnusluvut työstö'!GV50:IS50)</f>
        <v>#NUM!</v>
      </c>
      <c r="BK49" s="324" t="e">
        <f>_xlfn.STDEV.P('Tilast. tunnusluvut työstö'!GV50:IS50)</f>
        <v>#DIV/0!</v>
      </c>
      <c r="BL49" s="449" t="e">
        <f>BK49/BI49</f>
        <v>#DIV/0!</v>
      </c>
      <c r="BM49" s="513">
        <f>COUNTIF('Tilast. tunnusluvut työstö'!GV50:IS50, "&gt;=0")</f>
        <v>0</v>
      </c>
      <c r="BN49" s="325" t="e">
        <f t="shared" si="8"/>
        <v>#NUM!</v>
      </c>
      <c r="BO49" s="349" t="e">
        <f t="shared" si="26"/>
        <v>#NUM!</v>
      </c>
      <c r="BP49" s="326" t="e">
        <f t="shared" si="27"/>
        <v>#NUM!</v>
      </c>
    </row>
    <row r="50" spans="1:68" x14ac:dyDescent="0.2">
      <c r="A50" s="402" t="s">
        <v>25</v>
      </c>
      <c r="B50" s="160"/>
      <c r="C50" s="160"/>
      <c r="D50" s="88">
        <f>MIN('Tilast. tunnusluvut työstö'!D51:IS51)</f>
        <v>0</v>
      </c>
      <c r="E50" s="1">
        <f>MAX('Tilast. tunnusluvut työstö'!D51:IS51)</f>
        <v>0</v>
      </c>
      <c r="F50" s="1" t="e">
        <f>AVERAGE('Tilast. tunnusluvut työstö'!D51:IS51)</f>
        <v>#DIV/0!</v>
      </c>
      <c r="G50" s="14" t="e">
        <f>MEDIAN('Tilast. tunnusluvut työstö'!D51:IS51)</f>
        <v>#NUM!</v>
      </c>
      <c r="H50" s="14" t="e">
        <f>_xlfn.STDEV.P('Tilast. tunnusluvut työstö'!D51:IS51)</f>
        <v>#DIV/0!</v>
      </c>
      <c r="I50" s="344" t="e">
        <f t="shared" si="10"/>
        <v>#DIV/0!</v>
      </c>
      <c r="J50" s="509">
        <f>'Osite 1'!D46+'Osite 2'!D46+'Osite 3'!D46+'Osite 4'!D46+'Osite 5'!D46</f>
        <v>0</v>
      </c>
      <c r="K50" s="13" t="e">
        <f t="shared" si="29"/>
        <v>#NUM!</v>
      </c>
      <c r="L50" s="348" t="e">
        <f t="shared" si="28"/>
        <v>#NUM!</v>
      </c>
      <c r="M50" s="89" t="e">
        <f t="shared" si="30"/>
        <v>#NUM!</v>
      </c>
      <c r="O50" s="353">
        <f>MIN('Tilast. tunnusluvut työstö'!D51:BA51)</f>
        <v>0</v>
      </c>
      <c r="P50" s="14">
        <f>MAX('Tilast. tunnusluvut työstö'!D51:BA51)</f>
        <v>0</v>
      </c>
      <c r="Q50" s="14" t="e">
        <f>AVERAGE('Tilast. tunnusluvut työstö'!D51:BA51)</f>
        <v>#DIV/0!</v>
      </c>
      <c r="R50" s="14" t="e">
        <f>MEDIAN('Tilast. tunnusluvut työstö'!D51:BA51)</f>
        <v>#NUM!</v>
      </c>
      <c r="S50" s="14" t="e">
        <f>_xlfn.STDEV.P('Tilast. tunnusluvut työstö'!D51:BA51)</f>
        <v>#DIV/0!</v>
      </c>
      <c r="T50" s="90" t="e">
        <f t="shared" si="11"/>
        <v>#DIV/0!</v>
      </c>
      <c r="U50" s="512">
        <f>'Osite 1'!D46</f>
        <v>0</v>
      </c>
      <c r="V50" s="14" t="e">
        <f t="shared" si="12"/>
        <v>#NUM!</v>
      </c>
      <c r="W50" s="348" t="e">
        <f t="shared" si="13"/>
        <v>#NUM!</v>
      </c>
      <c r="X50" s="89" t="e">
        <f t="shared" si="14"/>
        <v>#NUM!</v>
      </c>
      <c r="Z50" s="353">
        <f>MIN('Tilast. tunnusluvut työstö'!BB51:CY51)</f>
        <v>0</v>
      </c>
      <c r="AA50" s="14">
        <f>MAX('Tilast. tunnusluvut työstö'!BB51:CY51)</f>
        <v>0</v>
      </c>
      <c r="AB50" s="14" t="e">
        <f>AVERAGE('Tilast. tunnusluvut työstö'!BB51:CY51)</f>
        <v>#DIV/0!</v>
      </c>
      <c r="AC50" s="14" t="e">
        <f>MEDIAN('Tilast. tunnusluvut työstö'!BB51:CY51)</f>
        <v>#NUM!</v>
      </c>
      <c r="AD50" s="14" t="e">
        <f>_xlfn.STDEV.P('Tilast. tunnusluvut työstö'!BB51:CY51)</f>
        <v>#DIV/0!</v>
      </c>
      <c r="AE50" s="90" t="e">
        <f t="shared" si="15"/>
        <v>#DIV/0!</v>
      </c>
      <c r="AF50" s="512">
        <f>'Osite 2'!D46</f>
        <v>0</v>
      </c>
      <c r="AG50" s="14" t="e">
        <f t="shared" si="16"/>
        <v>#NUM!</v>
      </c>
      <c r="AH50" s="348" t="e">
        <f t="shared" si="17"/>
        <v>#NUM!</v>
      </c>
      <c r="AI50" s="89" t="e">
        <f t="shared" si="18"/>
        <v>#NUM!</v>
      </c>
      <c r="AK50" s="353">
        <f>MIN('Tilast. tunnusluvut työstö'!CZ51:EW51)</f>
        <v>0</v>
      </c>
      <c r="AL50" s="14">
        <f>MAX('Tilast. tunnusluvut työstö'!CZ51:EW51)</f>
        <v>0</v>
      </c>
      <c r="AM50" s="14" t="e">
        <f>AVERAGE('Tilast. tunnusluvut työstö'!CZ51:EW51)</f>
        <v>#DIV/0!</v>
      </c>
      <c r="AN50" s="14" t="e">
        <f>MEDIAN('Tilast. tunnusluvut työstö'!CZ51:EW51)</f>
        <v>#NUM!</v>
      </c>
      <c r="AO50" s="14" t="e">
        <f>_xlfn.STDEV.P('Tilast. tunnusluvut työstö'!CZ51:EW51)</f>
        <v>#DIV/0!</v>
      </c>
      <c r="AP50" s="90" t="e">
        <f t="shared" si="19"/>
        <v>#DIV/0!</v>
      </c>
      <c r="AQ50" s="512">
        <f>'Osite 3'!D46</f>
        <v>0</v>
      </c>
      <c r="AR50" s="13" t="e">
        <f t="shared" si="4"/>
        <v>#NUM!</v>
      </c>
      <c r="AS50" s="348" t="e">
        <f t="shared" si="20"/>
        <v>#NUM!</v>
      </c>
      <c r="AT50" s="89" t="e">
        <f t="shared" si="21"/>
        <v>#NUM!</v>
      </c>
      <c r="AV50" s="353">
        <f>MIN('Tilast. tunnusluvut työstö'!EX51:GU51)</f>
        <v>0</v>
      </c>
      <c r="AW50" s="14">
        <f>MAX('Tilast. tunnusluvut työstö'!EX51:GU51)</f>
        <v>0</v>
      </c>
      <c r="AX50" s="14" t="e">
        <f>AVERAGE('Tilast. tunnusluvut työstö'!EX51:GU51)</f>
        <v>#DIV/0!</v>
      </c>
      <c r="AY50" s="14" t="e">
        <f>MEDIAN('Tilast. tunnusluvut työstö'!EX51:GU51)</f>
        <v>#NUM!</v>
      </c>
      <c r="AZ50" s="14" t="e">
        <f>_xlfn.STDEV.P('Tilast. tunnusluvut työstö'!EX51:GU51)</f>
        <v>#DIV/0!</v>
      </c>
      <c r="BA50" s="90" t="e">
        <f t="shared" si="22"/>
        <v>#DIV/0!</v>
      </c>
      <c r="BB50" s="512">
        <f>'Osite 4'!D46</f>
        <v>0</v>
      </c>
      <c r="BC50" s="13" t="e">
        <f t="shared" si="6"/>
        <v>#NUM!</v>
      </c>
      <c r="BD50" s="348" t="e">
        <f t="shared" si="23"/>
        <v>#NUM!</v>
      </c>
      <c r="BE50" s="89" t="e">
        <f t="shared" si="24"/>
        <v>#NUM!</v>
      </c>
      <c r="BF50" s="62"/>
      <c r="BG50" s="353">
        <f>MIN('Tilast. tunnusluvut työstö'!GV51:IS51)</f>
        <v>0</v>
      </c>
      <c r="BH50" s="14">
        <f>MAX('Tilast. tunnusluvut työstö'!GV51:IS51)</f>
        <v>0</v>
      </c>
      <c r="BI50" s="14" t="e">
        <f>AVERAGE('Tilast. tunnusluvut työstö'!GV51:IS51)</f>
        <v>#DIV/0!</v>
      </c>
      <c r="BJ50" s="14" t="e">
        <f>MEDIAN('Tilast. tunnusluvut työstö'!GV51:IS51)</f>
        <v>#NUM!</v>
      </c>
      <c r="BK50" s="14" t="e">
        <f>_xlfn.STDEV.P('Tilast. tunnusluvut työstö'!GV51:IS51)</f>
        <v>#DIV/0!</v>
      </c>
      <c r="BL50" s="90" t="e">
        <f t="shared" si="25"/>
        <v>#DIV/0!</v>
      </c>
      <c r="BM50" s="512">
        <f>'Osite 5'!D56</f>
        <v>0</v>
      </c>
      <c r="BN50" s="13" t="e">
        <f t="shared" si="8"/>
        <v>#NUM!</v>
      </c>
      <c r="BO50" s="348" t="e">
        <f t="shared" si="26"/>
        <v>#NUM!</v>
      </c>
      <c r="BP50" s="89" t="e">
        <f t="shared" si="27"/>
        <v>#NUM!</v>
      </c>
    </row>
    <row r="51" spans="1:68" s="5" customFormat="1" x14ac:dyDescent="0.2">
      <c r="A51" s="294"/>
      <c r="B51" s="20" t="s">
        <v>26</v>
      </c>
      <c r="C51" s="220"/>
      <c r="D51" s="88">
        <f>MIN('Tilast. tunnusluvut työstö'!D52:IS52)</f>
        <v>0</v>
      </c>
      <c r="E51" s="1">
        <f>MAX('Tilast. tunnusluvut työstö'!D52:IS52)</f>
        <v>0</v>
      </c>
      <c r="F51" s="1" t="e">
        <f>AVERAGE('Tilast. tunnusluvut työstö'!D52:IS52)</f>
        <v>#DIV/0!</v>
      </c>
      <c r="G51" s="14" t="e">
        <f>MEDIAN('Tilast. tunnusluvut työstö'!D52:IS52)</f>
        <v>#NUM!</v>
      </c>
      <c r="H51" s="14" t="e">
        <f>_xlfn.STDEV.P('Tilast. tunnusluvut työstö'!D52:IS52)</f>
        <v>#DIV/0!</v>
      </c>
      <c r="I51" s="344" t="e">
        <f t="shared" si="10"/>
        <v>#DIV/0!</v>
      </c>
      <c r="J51" s="509">
        <f>'Osite 1'!D47+'Osite 2'!D47+'Osite 3'!D47+'Osite 4'!D47+'Osite 5'!D47</f>
        <v>0</v>
      </c>
      <c r="K51" s="13" t="e">
        <f t="shared" si="29"/>
        <v>#NUM!</v>
      </c>
      <c r="L51" s="348" t="e">
        <f t="shared" si="28"/>
        <v>#NUM!</v>
      </c>
      <c r="M51" s="89" t="e">
        <f t="shared" si="30"/>
        <v>#NUM!</v>
      </c>
      <c r="O51" s="353">
        <f>MIN('Tilast. tunnusluvut työstö'!D52:BA52)</f>
        <v>0</v>
      </c>
      <c r="P51" s="14">
        <f>MAX('Tilast. tunnusluvut työstö'!D52:BA52)</f>
        <v>0</v>
      </c>
      <c r="Q51" s="14" t="e">
        <f>AVERAGE('Tilast. tunnusluvut työstö'!D52:BA52)</f>
        <v>#DIV/0!</v>
      </c>
      <c r="R51" s="14" t="e">
        <f>MEDIAN('Tilast. tunnusluvut työstö'!D52:BA52)</f>
        <v>#NUM!</v>
      </c>
      <c r="S51" s="14" t="e">
        <f>_xlfn.STDEV.P('Tilast. tunnusluvut työstö'!D52:BA52)</f>
        <v>#DIV/0!</v>
      </c>
      <c r="T51" s="90" t="e">
        <f t="shared" si="11"/>
        <v>#DIV/0!</v>
      </c>
      <c r="U51" s="512">
        <f>'Osite 1'!D47</f>
        <v>0</v>
      </c>
      <c r="V51" s="14" t="e">
        <f t="shared" si="12"/>
        <v>#NUM!</v>
      </c>
      <c r="W51" s="348" t="e">
        <f t="shared" si="13"/>
        <v>#NUM!</v>
      </c>
      <c r="X51" s="89" t="e">
        <f t="shared" si="14"/>
        <v>#NUM!</v>
      </c>
      <c r="Y51" s="106"/>
      <c r="Z51" s="353">
        <f>MIN('Tilast. tunnusluvut työstö'!BB52:CY52)</f>
        <v>0</v>
      </c>
      <c r="AA51" s="14">
        <f>MAX('Tilast. tunnusluvut työstö'!BB52:CY52)</f>
        <v>0</v>
      </c>
      <c r="AB51" s="14" t="e">
        <f>AVERAGE('Tilast. tunnusluvut työstö'!BB52:CY52)</f>
        <v>#DIV/0!</v>
      </c>
      <c r="AC51" s="14" t="e">
        <f>MEDIAN('Tilast. tunnusluvut työstö'!BB52:CY52)</f>
        <v>#NUM!</v>
      </c>
      <c r="AD51" s="14" t="e">
        <f>_xlfn.STDEV.P('Tilast. tunnusluvut työstö'!BB52:CY52)</f>
        <v>#DIV/0!</v>
      </c>
      <c r="AE51" s="90" t="e">
        <f t="shared" si="15"/>
        <v>#DIV/0!</v>
      </c>
      <c r="AF51" s="512">
        <f>'Osite 2'!D47</f>
        <v>0</v>
      </c>
      <c r="AG51" s="14" t="e">
        <f t="shared" si="16"/>
        <v>#NUM!</v>
      </c>
      <c r="AH51" s="348" t="e">
        <f t="shared" si="17"/>
        <v>#NUM!</v>
      </c>
      <c r="AI51" s="89" t="e">
        <f t="shared" si="18"/>
        <v>#NUM!</v>
      </c>
      <c r="AJ51" s="106"/>
      <c r="AK51" s="353">
        <f>MIN('Tilast. tunnusluvut työstö'!CZ52:EW52)</f>
        <v>0</v>
      </c>
      <c r="AL51" s="14">
        <f>MAX('Tilast. tunnusluvut työstö'!CZ52:EW52)</f>
        <v>0</v>
      </c>
      <c r="AM51" s="14" t="e">
        <f>AVERAGE('Tilast. tunnusluvut työstö'!CZ52:EW52)</f>
        <v>#DIV/0!</v>
      </c>
      <c r="AN51" s="14" t="e">
        <f>MEDIAN('Tilast. tunnusluvut työstö'!CZ52:EW52)</f>
        <v>#NUM!</v>
      </c>
      <c r="AO51" s="14" t="e">
        <f>_xlfn.STDEV.P('Tilast. tunnusluvut työstö'!CZ52:EW52)</f>
        <v>#DIV/0!</v>
      </c>
      <c r="AP51" s="90" t="e">
        <f t="shared" si="19"/>
        <v>#DIV/0!</v>
      </c>
      <c r="AQ51" s="512">
        <f>'Osite 3'!D47</f>
        <v>0</v>
      </c>
      <c r="AR51" s="13" t="e">
        <f t="shared" si="4"/>
        <v>#NUM!</v>
      </c>
      <c r="AS51" s="348" t="e">
        <f t="shared" si="20"/>
        <v>#NUM!</v>
      </c>
      <c r="AT51" s="89" t="e">
        <f t="shared" si="21"/>
        <v>#NUM!</v>
      </c>
      <c r="AU51" s="106"/>
      <c r="AV51" s="353">
        <f>MIN('Tilast. tunnusluvut työstö'!EX52:GU52)</f>
        <v>0</v>
      </c>
      <c r="AW51" s="14">
        <f>MAX('Tilast. tunnusluvut työstö'!EX52:GU52)</f>
        <v>0</v>
      </c>
      <c r="AX51" s="14" t="e">
        <f>AVERAGE('Tilast. tunnusluvut työstö'!EX52:GU52)</f>
        <v>#DIV/0!</v>
      </c>
      <c r="AY51" s="14" t="e">
        <f>MEDIAN('Tilast. tunnusluvut työstö'!EX52:GU52)</f>
        <v>#NUM!</v>
      </c>
      <c r="AZ51" s="14" t="e">
        <f>_xlfn.STDEV.P('Tilast. tunnusluvut työstö'!EX52:GU52)</f>
        <v>#DIV/0!</v>
      </c>
      <c r="BA51" s="90" t="e">
        <f t="shared" si="22"/>
        <v>#DIV/0!</v>
      </c>
      <c r="BB51" s="512">
        <f>'Osite 4'!D47</f>
        <v>0</v>
      </c>
      <c r="BC51" s="13" t="e">
        <f t="shared" si="6"/>
        <v>#NUM!</v>
      </c>
      <c r="BD51" s="348" t="e">
        <f t="shared" si="23"/>
        <v>#NUM!</v>
      </c>
      <c r="BE51" s="89" t="e">
        <f t="shared" si="24"/>
        <v>#NUM!</v>
      </c>
      <c r="BF51" s="62"/>
      <c r="BG51" s="353">
        <f>MIN('Tilast. tunnusluvut työstö'!GV52:IS52)</f>
        <v>0</v>
      </c>
      <c r="BH51" s="14">
        <f>MAX('Tilast. tunnusluvut työstö'!GV52:IS52)</f>
        <v>0</v>
      </c>
      <c r="BI51" s="14" t="e">
        <f>AVERAGE('Tilast. tunnusluvut työstö'!GV52:IS52)</f>
        <v>#DIV/0!</v>
      </c>
      <c r="BJ51" s="14" t="e">
        <f>MEDIAN('Tilast. tunnusluvut työstö'!GV52:IS52)</f>
        <v>#NUM!</v>
      </c>
      <c r="BK51" s="14" t="e">
        <f>_xlfn.STDEV.P('Tilast. tunnusluvut työstö'!GV52:IS52)</f>
        <v>#DIV/0!</v>
      </c>
      <c r="BL51" s="90" t="e">
        <f t="shared" si="25"/>
        <v>#DIV/0!</v>
      </c>
      <c r="BM51" s="512">
        <f>'Osite 5'!D57</f>
        <v>0</v>
      </c>
      <c r="BN51" s="13" t="e">
        <f t="shared" si="8"/>
        <v>#NUM!</v>
      </c>
      <c r="BO51" s="348" t="e">
        <f t="shared" si="26"/>
        <v>#NUM!</v>
      </c>
      <c r="BP51" s="89" t="e">
        <f t="shared" si="27"/>
        <v>#NUM!</v>
      </c>
    </row>
    <row r="52" spans="1:68" ht="13.5" thickBot="1" x14ac:dyDescent="0.25">
      <c r="A52" s="295"/>
      <c r="B52" s="21" t="s">
        <v>27</v>
      </c>
      <c r="C52" s="238"/>
      <c r="D52" s="88">
        <f>MIN('Tilast. tunnusluvut työstö'!D53:IS53)</f>
        <v>0</v>
      </c>
      <c r="E52" s="1">
        <f>MAX('Tilast. tunnusluvut työstö'!D53:IS53)</f>
        <v>0</v>
      </c>
      <c r="F52" s="1" t="e">
        <f>AVERAGE('Tilast. tunnusluvut työstö'!D53:IS53)</f>
        <v>#DIV/0!</v>
      </c>
      <c r="G52" s="14" t="e">
        <f>MEDIAN('Tilast. tunnusluvut työstö'!D53:IS53)</f>
        <v>#NUM!</v>
      </c>
      <c r="H52" s="14" t="e">
        <f>_xlfn.STDEV.P('Tilast. tunnusluvut työstö'!D53:IS53)</f>
        <v>#DIV/0!</v>
      </c>
      <c r="I52" s="345" t="e">
        <f t="shared" si="10"/>
        <v>#DIV/0!</v>
      </c>
      <c r="J52" s="509">
        <f>'Osite 1'!D48+'Osite 2'!D48+'Osite 3'!D48+'Osite 4'!D48+'Osite 5'!D48</f>
        <v>0</v>
      </c>
      <c r="K52" s="13" t="e">
        <f t="shared" si="29"/>
        <v>#NUM!</v>
      </c>
      <c r="L52" s="348" t="e">
        <f t="shared" si="28"/>
        <v>#NUM!</v>
      </c>
      <c r="M52" s="289" t="e">
        <f t="shared" si="30"/>
        <v>#NUM!</v>
      </c>
      <c r="O52" s="353">
        <f>MIN('Tilast. tunnusluvut työstö'!D53:BA53)</f>
        <v>0</v>
      </c>
      <c r="P52" s="14">
        <f>MAX('Tilast. tunnusluvut työstö'!D53:BA53)</f>
        <v>0</v>
      </c>
      <c r="Q52" s="14" t="e">
        <f>AVERAGE('Tilast. tunnusluvut työstö'!D53:BA53)</f>
        <v>#DIV/0!</v>
      </c>
      <c r="R52" s="14" t="e">
        <f>MEDIAN('Tilast. tunnusluvut työstö'!D53:BA53)</f>
        <v>#NUM!</v>
      </c>
      <c r="S52" s="14" t="e">
        <f>_xlfn.STDEV.P('Tilast. tunnusluvut työstö'!D53:BA53)</f>
        <v>#DIV/0!</v>
      </c>
      <c r="T52" s="90" t="e">
        <f t="shared" si="11"/>
        <v>#DIV/0!</v>
      </c>
      <c r="U52" s="512">
        <f>'Osite 1'!D48</f>
        <v>0</v>
      </c>
      <c r="V52" s="14" t="e">
        <f t="shared" si="12"/>
        <v>#NUM!</v>
      </c>
      <c r="W52" s="348" t="e">
        <f t="shared" si="13"/>
        <v>#NUM!</v>
      </c>
      <c r="X52" s="89" t="e">
        <f t="shared" si="14"/>
        <v>#NUM!</v>
      </c>
      <c r="Z52" s="353">
        <f>MIN('Tilast. tunnusluvut työstö'!BB53:CY53)</f>
        <v>0</v>
      </c>
      <c r="AA52" s="14">
        <f>MAX('Tilast. tunnusluvut työstö'!BB53:CY53)</f>
        <v>0</v>
      </c>
      <c r="AB52" s="14" t="e">
        <f>AVERAGE('Tilast. tunnusluvut työstö'!BB53:CY53)</f>
        <v>#DIV/0!</v>
      </c>
      <c r="AC52" s="14" t="e">
        <f>MEDIAN('Tilast. tunnusluvut työstö'!BB53:CY53)</f>
        <v>#NUM!</v>
      </c>
      <c r="AD52" s="14" t="e">
        <f>_xlfn.STDEV.P('Tilast. tunnusluvut työstö'!BB53:CY53)</f>
        <v>#DIV/0!</v>
      </c>
      <c r="AE52" s="90" t="e">
        <f t="shared" si="15"/>
        <v>#DIV/0!</v>
      </c>
      <c r="AF52" s="512">
        <f>'Osite 2'!D48</f>
        <v>0</v>
      </c>
      <c r="AG52" s="14" t="e">
        <f t="shared" si="16"/>
        <v>#NUM!</v>
      </c>
      <c r="AH52" s="348" t="e">
        <f t="shared" si="17"/>
        <v>#NUM!</v>
      </c>
      <c r="AI52" s="89" t="e">
        <f t="shared" si="18"/>
        <v>#NUM!</v>
      </c>
      <c r="AK52" s="353">
        <f>MIN('Tilast. tunnusluvut työstö'!CZ53:EW53)</f>
        <v>0</v>
      </c>
      <c r="AL52" s="14">
        <f>MAX('Tilast. tunnusluvut työstö'!CZ53:EW53)</f>
        <v>0</v>
      </c>
      <c r="AM52" s="14" t="e">
        <f>AVERAGE('Tilast. tunnusluvut työstö'!CZ53:EW53)</f>
        <v>#DIV/0!</v>
      </c>
      <c r="AN52" s="14" t="e">
        <f>MEDIAN('Tilast. tunnusluvut työstö'!CZ53:EW53)</f>
        <v>#NUM!</v>
      </c>
      <c r="AO52" s="14" t="e">
        <f>_xlfn.STDEV.P('Tilast. tunnusluvut työstö'!CZ53:EW53)</f>
        <v>#DIV/0!</v>
      </c>
      <c r="AP52" s="90" t="e">
        <f t="shared" si="19"/>
        <v>#DIV/0!</v>
      </c>
      <c r="AQ52" s="512">
        <f>'Osite 3'!D48</f>
        <v>0</v>
      </c>
      <c r="AR52" s="13" t="e">
        <f t="shared" si="4"/>
        <v>#NUM!</v>
      </c>
      <c r="AS52" s="348" t="e">
        <f t="shared" si="20"/>
        <v>#NUM!</v>
      </c>
      <c r="AT52" s="89" t="e">
        <f t="shared" si="21"/>
        <v>#NUM!</v>
      </c>
      <c r="AV52" s="353">
        <f>MIN('Tilast. tunnusluvut työstö'!EX53:GU53)</f>
        <v>0</v>
      </c>
      <c r="AW52" s="14">
        <f>MAX('Tilast. tunnusluvut työstö'!EX53:GU53)</f>
        <v>0</v>
      </c>
      <c r="AX52" s="14" t="e">
        <f>AVERAGE('Tilast. tunnusluvut työstö'!EX53:GU53)</f>
        <v>#DIV/0!</v>
      </c>
      <c r="AY52" s="14" t="e">
        <f>MEDIAN('Tilast. tunnusluvut työstö'!EX53:GU53)</f>
        <v>#NUM!</v>
      </c>
      <c r="AZ52" s="14" t="e">
        <f>_xlfn.STDEV.P('Tilast. tunnusluvut työstö'!EX53:GU53)</f>
        <v>#DIV/0!</v>
      </c>
      <c r="BA52" s="90" t="e">
        <f t="shared" si="22"/>
        <v>#DIV/0!</v>
      </c>
      <c r="BB52" s="512">
        <f>'Osite 4'!D48</f>
        <v>0</v>
      </c>
      <c r="BC52" s="13" t="e">
        <f t="shared" si="6"/>
        <v>#NUM!</v>
      </c>
      <c r="BD52" s="348" t="e">
        <f t="shared" si="23"/>
        <v>#NUM!</v>
      </c>
      <c r="BE52" s="89" t="e">
        <f t="shared" si="24"/>
        <v>#NUM!</v>
      </c>
      <c r="BF52" s="62"/>
      <c r="BG52" s="353">
        <f>MIN('Tilast. tunnusluvut työstö'!GV53:IS53)</f>
        <v>0</v>
      </c>
      <c r="BH52" s="14">
        <f>MAX('Tilast. tunnusluvut työstö'!GV53:IS53)</f>
        <v>0</v>
      </c>
      <c r="BI52" s="14" t="e">
        <f>AVERAGE('Tilast. tunnusluvut työstö'!GV53:IS53)</f>
        <v>#DIV/0!</v>
      </c>
      <c r="BJ52" s="14" t="e">
        <f>MEDIAN('Tilast. tunnusluvut työstö'!GV53:IS53)</f>
        <v>#NUM!</v>
      </c>
      <c r="BK52" s="14" t="e">
        <f>_xlfn.STDEV.P('Tilast. tunnusluvut työstö'!GV53:IS53)</f>
        <v>#DIV/0!</v>
      </c>
      <c r="BL52" s="90" t="e">
        <f t="shared" si="25"/>
        <v>#DIV/0!</v>
      </c>
      <c r="BM52" s="512">
        <f>'Osite 5'!D58</f>
        <v>0</v>
      </c>
      <c r="BN52" s="13" t="e">
        <f t="shared" si="8"/>
        <v>#NUM!</v>
      </c>
      <c r="BO52" s="348" t="e">
        <f t="shared" si="26"/>
        <v>#NUM!</v>
      </c>
      <c r="BP52" s="89" t="e">
        <f t="shared" si="27"/>
        <v>#NUM!</v>
      </c>
    </row>
    <row r="53" spans="1:68" s="155" customFormat="1" ht="13.5" thickTop="1" x14ac:dyDescent="0.2">
      <c r="A53" s="437" t="s">
        <v>75</v>
      </c>
      <c r="B53" s="438"/>
      <c r="C53" s="439"/>
      <c r="D53" s="322">
        <f>MIN('Tilast. tunnusluvut työstö'!D54:IS54)</f>
        <v>0</v>
      </c>
      <c r="E53" s="323">
        <f>MAX('Tilast. tunnusluvut työstö'!D54:IS54)</f>
        <v>0</v>
      </c>
      <c r="F53" s="323" t="e">
        <f>AVERAGE('Tilast. tunnusluvut työstö'!D54:IS54)</f>
        <v>#DIV/0!</v>
      </c>
      <c r="G53" s="324" t="e">
        <f>MEDIAN('Tilast. tunnusluvut työstö'!D54:IS54)</f>
        <v>#NUM!</v>
      </c>
      <c r="H53" s="324" t="e">
        <f>_xlfn.STDEV.P('Tilast. tunnusluvut työstö'!D54:IS54)</f>
        <v>#DIV/0!</v>
      </c>
      <c r="I53" s="346" t="e">
        <f t="shared" si="10"/>
        <v>#DIV/0!</v>
      </c>
      <c r="J53" s="510">
        <f>COUNTIF('Tilast. tunnusluvut työstö'!D54:IS54, "&gt;=0")</f>
        <v>0</v>
      </c>
      <c r="K53" s="325" t="e">
        <f t="shared" si="29"/>
        <v>#NUM!</v>
      </c>
      <c r="L53" s="349" t="e">
        <f t="shared" si="28"/>
        <v>#NUM!</v>
      </c>
      <c r="M53" s="326" t="e">
        <f t="shared" si="30"/>
        <v>#NUM!</v>
      </c>
      <c r="O53" s="450">
        <f>MIN('Tilast. tunnusluvut työstö'!D54:BA54)</f>
        <v>0</v>
      </c>
      <c r="P53" s="324">
        <f>MAX('Tilast. tunnusluvut työstö'!D54:BA54)</f>
        <v>0</v>
      </c>
      <c r="Q53" s="324" t="e">
        <f>AVERAGE('Tilast. tunnusluvut työstö'!D54:BA54)</f>
        <v>#DIV/0!</v>
      </c>
      <c r="R53" s="324" t="e">
        <f>MEDIAN('Tilast. tunnusluvut työstö'!D54:BA54)</f>
        <v>#NUM!</v>
      </c>
      <c r="S53" s="324" t="e">
        <f>_xlfn.STDEV.P('Tilast. tunnusluvut työstö'!D54:BA54)</f>
        <v>#DIV/0!</v>
      </c>
      <c r="T53" s="449" t="e">
        <f>S53/Q53</f>
        <v>#DIV/0!</v>
      </c>
      <c r="U53" s="513">
        <f>COUNTIF('Tilast. tunnusluvut työstö'!D54:BA54, "&gt;=0")</f>
        <v>0</v>
      </c>
      <c r="V53" s="324" t="e">
        <f t="shared" si="12"/>
        <v>#NUM!</v>
      </c>
      <c r="W53" s="349" t="e">
        <f t="shared" si="13"/>
        <v>#NUM!</v>
      </c>
      <c r="X53" s="326" t="e">
        <f t="shared" si="14"/>
        <v>#NUM!</v>
      </c>
      <c r="Y53" s="106"/>
      <c r="Z53" s="450">
        <f>MIN('Tilast. tunnusluvut työstö'!BB54:CY54)</f>
        <v>0</v>
      </c>
      <c r="AA53" s="324">
        <f>MAX('Tilast. tunnusluvut työstö'!BB54:CY54)</f>
        <v>0</v>
      </c>
      <c r="AB53" s="324" t="e">
        <f>AVERAGE('Tilast. tunnusluvut työstö'!BB54:CY54)</f>
        <v>#DIV/0!</v>
      </c>
      <c r="AC53" s="324" t="e">
        <f>MEDIAN('Tilast. tunnusluvut työstö'!BB54:CY54)</f>
        <v>#NUM!</v>
      </c>
      <c r="AD53" s="324" t="e">
        <f>_xlfn.STDEV.P('Tilast. tunnusluvut työstö'!BB54:CY54)</f>
        <v>#DIV/0!</v>
      </c>
      <c r="AE53" s="449" t="e">
        <f>AD53/AB53</f>
        <v>#DIV/0!</v>
      </c>
      <c r="AF53" s="513">
        <f>COUNTIF('Tilast. tunnusluvut työstö'!BB54:CY54, "&gt;=0")</f>
        <v>0</v>
      </c>
      <c r="AG53" s="324" t="e">
        <f t="shared" si="16"/>
        <v>#NUM!</v>
      </c>
      <c r="AH53" s="349" t="e">
        <f t="shared" si="17"/>
        <v>#NUM!</v>
      </c>
      <c r="AI53" s="326" t="e">
        <f t="shared" si="18"/>
        <v>#NUM!</v>
      </c>
      <c r="AJ53" s="106"/>
      <c r="AK53" s="450">
        <f>MIN('Tilast. tunnusluvut työstö'!CZ54:EW54)</f>
        <v>0</v>
      </c>
      <c r="AL53" s="324">
        <f>MAX('Tilast. tunnusluvut työstö'!CZ54:EW54)</f>
        <v>0</v>
      </c>
      <c r="AM53" s="324" t="e">
        <f>AVERAGE('Tilast. tunnusluvut työstö'!CZ54:EW54)</f>
        <v>#DIV/0!</v>
      </c>
      <c r="AN53" s="324" t="e">
        <f>MEDIAN('Tilast. tunnusluvut työstö'!CZ54:EW54)</f>
        <v>#NUM!</v>
      </c>
      <c r="AO53" s="324" t="e">
        <f>_xlfn.STDEV.P('Tilast. tunnusluvut työstö'!CZ54:EW54)</f>
        <v>#DIV/0!</v>
      </c>
      <c r="AP53" s="449" t="e">
        <f>AO53/AM53</f>
        <v>#DIV/0!</v>
      </c>
      <c r="AQ53" s="513">
        <f>COUNTIF('Tilast. tunnusluvut työstö'!CZ54:EW54, "&gt;=0")</f>
        <v>0</v>
      </c>
      <c r="AR53" s="325" t="e">
        <f t="shared" si="4"/>
        <v>#NUM!</v>
      </c>
      <c r="AS53" s="349" t="e">
        <f t="shared" si="20"/>
        <v>#NUM!</v>
      </c>
      <c r="AT53" s="326" t="e">
        <f t="shared" si="21"/>
        <v>#NUM!</v>
      </c>
      <c r="AU53" s="106"/>
      <c r="AV53" s="450">
        <f>MIN('Tilast. tunnusluvut työstö'!EX54:GU54)</f>
        <v>0</v>
      </c>
      <c r="AW53" s="324">
        <f>MAX('Tilast. tunnusluvut työstö'!EX54:GU54)</f>
        <v>0</v>
      </c>
      <c r="AX53" s="324" t="e">
        <f>AVERAGE('Tilast. tunnusluvut työstö'!EX54:GU54)</f>
        <v>#DIV/0!</v>
      </c>
      <c r="AY53" s="324" t="e">
        <f>MEDIAN('Tilast. tunnusluvut työstö'!EX54:GU54)</f>
        <v>#NUM!</v>
      </c>
      <c r="AZ53" s="324" t="e">
        <f>_xlfn.STDEV.P('Tilast. tunnusluvut työstö'!EX54:GU54)</f>
        <v>#DIV/0!</v>
      </c>
      <c r="BA53" s="449" t="e">
        <f>AZ53/AX53</f>
        <v>#DIV/0!</v>
      </c>
      <c r="BB53" s="513">
        <f>COUNTIF('Tilast. tunnusluvut työstö'!EX54:GU54, "&gt;=0")</f>
        <v>0</v>
      </c>
      <c r="BC53" s="325" t="e">
        <f t="shared" si="6"/>
        <v>#NUM!</v>
      </c>
      <c r="BD53" s="349" t="e">
        <f t="shared" si="23"/>
        <v>#NUM!</v>
      </c>
      <c r="BE53" s="326" t="e">
        <f t="shared" si="24"/>
        <v>#NUM!</v>
      </c>
      <c r="BF53" s="62"/>
      <c r="BG53" s="450">
        <f>MIN('Tilast. tunnusluvut työstö'!GV54:IS54)</f>
        <v>0</v>
      </c>
      <c r="BH53" s="324">
        <f>MAX('Tilast. tunnusluvut työstö'!GV54:IS54)</f>
        <v>0</v>
      </c>
      <c r="BI53" s="324" t="e">
        <f>AVERAGE('Tilast. tunnusluvut työstö'!GV54:IS54)</f>
        <v>#DIV/0!</v>
      </c>
      <c r="BJ53" s="324" t="e">
        <f>MEDIAN('Tilast. tunnusluvut työstö'!GV54:IS54)</f>
        <v>#NUM!</v>
      </c>
      <c r="BK53" s="324" t="e">
        <f>_xlfn.STDEV.P('Tilast. tunnusluvut työstö'!GV54:IS54)</f>
        <v>#DIV/0!</v>
      </c>
      <c r="BL53" s="449" t="e">
        <f>BK53/BI53</f>
        <v>#DIV/0!</v>
      </c>
      <c r="BM53" s="513">
        <f>COUNTIF('Tilast. tunnusluvut työstö'!GV54:IS54, "&gt;=0")</f>
        <v>0</v>
      </c>
      <c r="BN53" s="325" t="e">
        <f t="shared" si="8"/>
        <v>#NUM!</v>
      </c>
      <c r="BO53" s="349" t="e">
        <f t="shared" si="26"/>
        <v>#NUM!</v>
      </c>
      <c r="BP53" s="326" t="e">
        <f t="shared" si="27"/>
        <v>#NUM!</v>
      </c>
    </row>
    <row r="54" spans="1:68" x14ac:dyDescent="0.2">
      <c r="A54" s="401" t="s">
        <v>28</v>
      </c>
      <c r="B54" s="160"/>
      <c r="C54" s="160"/>
      <c r="D54" s="88">
        <f>MIN('Tilast. tunnusluvut työstö'!D55:IS55)</f>
        <v>0</v>
      </c>
      <c r="E54" s="1">
        <f>MAX('Tilast. tunnusluvut työstö'!D55:IS55)</f>
        <v>0</v>
      </c>
      <c r="F54" s="1" t="e">
        <f>AVERAGE('Tilast. tunnusluvut työstö'!D55:IS55)</f>
        <v>#DIV/0!</v>
      </c>
      <c r="G54" s="14" t="e">
        <f>MEDIAN('Tilast. tunnusluvut työstö'!D55:IS55)</f>
        <v>#NUM!</v>
      </c>
      <c r="H54" s="14" t="e">
        <f>_xlfn.STDEV.P('Tilast. tunnusluvut työstö'!D55:IS55)</f>
        <v>#DIV/0!</v>
      </c>
      <c r="I54" s="344" t="e">
        <f t="shared" si="10"/>
        <v>#DIV/0!</v>
      </c>
      <c r="J54" s="509">
        <f>'Osite 1'!D49+'Osite 2'!D49+'Osite 3'!D49+'Osite 4'!D49+'Osite 5'!D49</f>
        <v>0</v>
      </c>
      <c r="K54" s="13" t="e">
        <f t="shared" si="29"/>
        <v>#NUM!</v>
      </c>
      <c r="L54" s="348" t="e">
        <f t="shared" si="28"/>
        <v>#NUM!</v>
      </c>
      <c r="M54" s="89" t="e">
        <f t="shared" si="30"/>
        <v>#NUM!</v>
      </c>
      <c r="O54" s="353">
        <f>MIN('Tilast. tunnusluvut työstö'!D55:BA55)</f>
        <v>0</v>
      </c>
      <c r="P54" s="14">
        <f>MAX('Tilast. tunnusluvut työstö'!D55:BA55)</f>
        <v>0</v>
      </c>
      <c r="Q54" s="14" t="e">
        <f>AVERAGE('Tilast. tunnusluvut työstö'!D55:BA55)</f>
        <v>#DIV/0!</v>
      </c>
      <c r="R54" s="14" t="e">
        <f>MEDIAN('Tilast. tunnusluvut työstö'!D55:BA55)</f>
        <v>#NUM!</v>
      </c>
      <c r="S54" s="14" t="e">
        <f>_xlfn.STDEV.P('Tilast. tunnusluvut työstö'!D55:BA55)</f>
        <v>#DIV/0!</v>
      </c>
      <c r="T54" s="90" t="e">
        <f t="shared" si="11"/>
        <v>#DIV/0!</v>
      </c>
      <c r="U54" s="512">
        <f>'Osite 1'!D49</f>
        <v>0</v>
      </c>
      <c r="V54" s="14" t="e">
        <f t="shared" si="12"/>
        <v>#NUM!</v>
      </c>
      <c r="W54" s="348" t="e">
        <f t="shared" si="13"/>
        <v>#NUM!</v>
      </c>
      <c r="X54" s="89" t="e">
        <f t="shared" si="14"/>
        <v>#NUM!</v>
      </c>
      <c r="Z54" s="353">
        <f>MIN('Tilast. tunnusluvut työstö'!BB55:CY55)</f>
        <v>0</v>
      </c>
      <c r="AA54" s="14">
        <f>MAX('Tilast. tunnusluvut työstö'!BB55:CY55)</f>
        <v>0</v>
      </c>
      <c r="AB54" s="14" t="e">
        <f>AVERAGE('Tilast. tunnusluvut työstö'!BB55:CY55)</f>
        <v>#DIV/0!</v>
      </c>
      <c r="AC54" s="14" t="e">
        <f>MEDIAN('Tilast. tunnusluvut työstö'!BB55:CY55)</f>
        <v>#NUM!</v>
      </c>
      <c r="AD54" s="14" t="e">
        <f>_xlfn.STDEV.P('Tilast. tunnusluvut työstö'!BB55:CY55)</f>
        <v>#DIV/0!</v>
      </c>
      <c r="AE54" s="90" t="e">
        <f t="shared" si="15"/>
        <v>#DIV/0!</v>
      </c>
      <c r="AF54" s="512">
        <f>'Osite 2'!D49</f>
        <v>0</v>
      </c>
      <c r="AG54" s="14" t="e">
        <f t="shared" si="16"/>
        <v>#NUM!</v>
      </c>
      <c r="AH54" s="348" t="e">
        <f t="shared" si="17"/>
        <v>#NUM!</v>
      </c>
      <c r="AI54" s="89" t="e">
        <f t="shared" si="18"/>
        <v>#NUM!</v>
      </c>
      <c r="AK54" s="353">
        <f>MIN('Tilast. tunnusluvut työstö'!CZ55:EW55)</f>
        <v>0</v>
      </c>
      <c r="AL54" s="14">
        <f>MAX('Tilast. tunnusluvut työstö'!CZ55:EW55)</f>
        <v>0</v>
      </c>
      <c r="AM54" s="14" t="e">
        <f>AVERAGE('Tilast. tunnusluvut työstö'!CZ55:EW55)</f>
        <v>#DIV/0!</v>
      </c>
      <c r="AN54" s="14" t="e">
        <f>MEDIAN('Tilast. tunnusluvut työstö'!CZ55:EW55)</f>
        <v>#NUM!</v>
      </c>
      <c r="AO54" s="14" t="e">
        <f>_xlfn.STDEV.P('Tilast. tunnusluvut työstö'!CZ55:EW55)</f>
        <v>#DIV/0!</v>
      </c>
      <c r="AP54" s="90" t="e">
        <f t="shared" si="19"/>
        <v>#DIV/0!</v>
      </c>
      <c r="AQ54" s="512">
        <f>'Osite 3'!D49</f>
        <v>0</v>
      </c>
      <c r="AR54" s="13" t="e">
        <f t="shared" si="4"/>
        <v>#NUM!</v>
      </c>
      <c r="AS54" s="348" t="e">
        <f t="shared" si="20"/>
        <v>#NUM!</v>
      </c>
      <c r="AT54" s="89" t="e">
        <f t="shared" si="21"/>
        <v>#NUM!</v>
      </c>
      <c r="AV54" s="353">
        <f>MIN('Tilast. tunnusluvut työstö'!EX55:GU55)</f>
        <v>0</v>
      </c>
      <c r="AW54" s="14">
        <f>MAX('Tilast. tunnusluvut työstö'!EX55:GU55)</f>
        <v>0</v>
      </c>
      <c r="AX54" s="14" t="e">
        <f>AVERAGE('Tilast. tunnusluvut työstö'!EX55:GU55)</f>
        <v>#DIV/0!</v>
      </c>
      <c r="AY54" s="14" t="e">
        <f>MEDIAN('Tilast. tunnusluvut työstö'!EX55:GU55)</f>
        <v>#NUM!</v>
      </c>
      <c r="AZ54" s="14" t="e">
        <f>_xlfn.STDEV.P('Tilast. tunnusluvut työstö'!EX55:GU55)</f>
        <v>#DIV/0!</v>
      </c>
      <c r="BA54" s="90" t="e">
        <f t="shared" si="22"/>
        <v>#DIV/0!</v>
      </c>
      <c r="BB54" s="512">
        <f>'Osite 4'!D49</f>
        <v>0</v>
      </c>
      <c r="BC54" s="13" t="e">
        <f t="shared" si="6"/>
        <v>#NUM!</v>
      </c>
      <c r="BD54" s="348" t="e">
        <f t="shared" si="23"/>
        <v>#NUM!</v>
      </c>
      <c r="BE54" s="89" t="e">
        <f t="shared" si="24"/>
        <v>#NUM!</v>
      </c>
      <c r="BF54" s="62"/>
      <c r="BG54" s="353">
        <f>MIN('Tilast. tunnusluvut työstö'!GV55:IS55)</f>
        <v>0</v>
      </c>
      <c r="BH54" s="14">
        <f>MAX('Tilast. tunnusluvut työstö'!GV55:IS55)</f>
        <v>0</v>
      </c>
      <c r="BI54" s="14" t="e">
        <f>AVERAGE('Tilast. tunnusluvut työstö'!GV55:IS55)</f>
        <v>#DIV/0!</v>
      </c>
      <c r="BJ54" s="14" t="e">
        <f>MEDIAN('Tilast. tunnusluvut työstö'!GV55:IS55)</f>
        <v>#NUM!</v>
      </c>
      <c r="BK54" s="14" t="e">
        <f>_xlfn.STDEV.P('Tilast. tunnusluvut työstö'!GV55:IS55)</f>
        <v>#DIV/0!</v>
      </c>
      <c r="BL54" s="90" t="e">
        <f t="shared" si="25"/>
        <v>#DIV/0!</v>
      </c>
      <c r="BM54" s="512">
        <f>'Osite 5'!D59</f>
        <v>0</v>
      </c>
      <c r="BN54" s="13" t="e">
        <f t="shared" si="8"/>
        <v>#NUM!</v>
      </c>
      <c r="BO54" s="348" t="e">
        <f t="shared" si="26"/>
        <v>#NUM!</v>
      </c>
      <c r="BP54" s="89" t="e">
        <f t="shared" si="27"/>
        <v>#NUM!</v>
      </c>
    </row>
    <row r="55" spans="1:68" ht="13.5" customHeight="1" x14ac:dyDescent="0.2">
      <c r="A55" s="294"/>
      <c r="B55" s="20" t="s">
        <v>29</v>
      </c>
      <c r="C55" s="220"/>
      <c r="D55" s="88">
        <f>MIN('Tilast. tunnusluvut työstö'!D56:IS56)</f>
        <v>0</v>
      </c>
      <c r="E55" s="1">
        <f>MAX('Tilast. tunnusluvut työstö'!D56:IS56)</f>
        <v>0</v>
      </c>
      <c r="F55" s="1" t="e">
        <f>AVERAGE('Tilast. tunnusluvut työstö'!D56:IS56)</f>
        <v>#DIV/0!</v>
      </c>
      <c r="G55" s="14" t="e">
        <f>MEDIAN('Tilast. tunnusluvut työstö'!D56:IS56)</f>
        <v>#NUM!</v>
      </c>
      <c r="H55" s="14" t="e">
        <f>_xlfn.STDEV.P('Tilast. tunnusluvut työstö'!D56:IS56)</f>
        <v>#DIV/0!</v>
      </c>
      <c r="I55" s="344" t="e">
        <f t="shared" si="10"/>
        <v>#DIV/0!</v>
      </c>
      <c r="J55" s="509">
        <f>'Osite 1'!D50+'Osite 2'!D50+'Osite 3'!D50+'Osite 4'!D50+'Osite 5'!D50</f>
        <v>0</v>
      </c>
      <c r="K55" s="13" t="e">
        <f t="shared" si="29"/>
        <v>#NUM!</v>
      </c>
      <c r="L55" s="348" t="e">
        <f t="shared" si="28"/>
        <v>#NUM!</v>
      </c>
      <c r="M55" s="89" t="e">
        <f t="shared" si="30"/>
        <v>#NUM!</v>
      </c>
      <c r="O55" s="353">
        <f>MIN('Tilast. tunnusluvut työstö'!D56:BA56)</f>
        <v>0</v>
      </c>
      <c r="P55" s="14">
        <f>MAX('Tilast. tunnusluvut työstö'!D56:BA56)</f>
        <v>0</v>
      </c>
      <c r="Q55" s="14" t="e">
        <f>AVERAGE('Tilast. tunnusluvut työstö'!D56:BA56)</f>
        <v>#DIV/0!</v>
      </c>
      <c r="R55" s="14" t="e">
        <f>MEDIAN('Tilast. tunnusluvut työstö'!D56:BA56)</f>
        <v>#NUM!</v>
      </c>
      <c r="S55" s="14" t="e">
        <f>_xlfn.STDEV.P('Tilast. tunnusluvut työstö'!D56:BA56)</f>
        <v>#DIV/0!</v>
      </c>
      <c r="T55" s="90" t="e">
        <f t="shared" si="11"/>
        <v>#DIV/0!</v>
      </c>
      <c r="U55" s="512">
        <f>'Osite 1'!D50</f>
        <v>0</v>
      </c>
      <c r="V55" s="14" t="e">
        <f t="shared" si="12"/>
        <v>#NUM!</v>
      </c>
      <c r="W55" s="348" t="e">
        <f t="shared" si="13"/>
        <v>#NUM!</v>
      </c>
      <c r="X55" s="89" t="e">
        <f t="shared" si="14"/>
        <v>#NUM!</v>
      </c>
      <c r="Z55" s="353">
        <f>MIN('Tilast. tunnusluvut työstö'!BB56:CY56)</f>
        <v>0</v>
      </c>
      <c r="AA55" s="14">
        <f>MAX('Tilast. tunnusluvut työstö'!BB56:CY56)</f>
        <v>0</v>
      </c>
      <c r="AB55" s="14" t="e">
        <f>AVERAGE('Tilast. tunnusluvut työstö'!BB56:CY56)</f>
        <v>#DIV/0!</v>
      </c>
      <c r="AC55" s="14" t="e">
        <f>MEDIAN('Tilast. tunnusluvut työstö'!BB56:CY56)</f>
        <v>#NUM!</v>
      </c>
      <c r="AD55" s="14" t="e">
        <f>_xlfn.STDEV.P('Tilast. tunnusluvut työstö'!BB56:CY56)</f>
        <v>#DIV/0!</v>
      </c>
      <c r="AE55" s="90" t="e">
        <f t="shared" si="15"/>
        <v>#DIV/0!</v>
      </c>
      <c r="AF55" s="512">
        <f>'Osite 2'!D50</f>
        <v>0</v>
      </c>
      <c r="AG55" s="14" t="e">
        <f t="shared" si="16"/>
        <v>#NUM!</v>
      </c>
      <c r="AH55" s="348" t="e">
        <f t="shared" si="17"/>
        <v>#NUM!</v>
      </c>
      <c r="AI55" s="89" t="e">
        <f t="shared" si="18"/>
        <v>#NUM!</v>
      </c>
      <c r="AK55" s="353">
        <f>MIN('Tilast. tunnusluvut työstö'!CZ56:EW56)</f>
        <v>0</v>
      </c>
      <c r="AL55" s="14">
        <f>MAX('Tilast. tunnusluvut työstö'!CZ56:EW56)</f>
        <v>0</v>
      </c>
      <c r="AM55" s="14" t="e">
        <f>AVERAGE('Tilast. tunnusluvut työstö'!CZ56:EW56)</f>
        <v>#DIV/0!</v>
      </c>
      <c r="AN55" s="14" t="e">
        <f>MEDIAN('Tilast. tunnusluvut työstö'!CZ56:EW56)</f>
        <v>#NUM!</v>
      </c>
      <c r="AO55" s="14" t="e">
        <f>_xlfn.STDEV.P('Tilast. tunnusluvut työstö'!CZ56:EW56)</f>
        <v>#DIV/0!</v>
      </c>
      <c r="AP55" s="90" t="e">
        <f t="shared" si="19"/>
        <v>#DIV/0!</v>
      </c>
      <c r="AQ55" s="512">
        <f>'Osite 3'!D50</f>
        <v>0</v>
      </c>
      <c r="AR55" s="13" t="e">
        <f t="shared" si="4"/>
        <v>#NUM!</v>
      </c>
      <c r="AS55" s="348" t="e">
        <f t="shared" si="20"/>
        <v>#NUM!</v>
      </c>
      <c r="AT55" s="89" t="e">
        <f t="shared" si="21"/>
        <v>#NUM!</v>
      </c>
      <c r="AV55" s="353">
        <f>MIN('Tilast. tunnusluvut työstö'!EX56:GU56)</f>
        <v>0</v>
      </c>
      <c r="AW55" s="14">
        <f>MAX('Tilast. tunnusluvut työstö'!EX56:GU56)</f>
        <v>0</v>
      </c>
      <c r="AX55" s="14" t="e">
        <f>AVERAGE('Tilast. tunnusluvut työstö'!EX56:GU56)</f>
        <v>#DIV/0!</v>
      </c>
      <c r="AY55" s="14" t="e">
        <f>MEDIAN('Tilast. tunnusluvut työstö'!EX56:GU56)</f>
        <v>#NUM!</v>
      </c>
      <c r="AZ55" s="14" t="e">
        <f>_xlfn.STDEV.P('Tilast. tunnusluvut työstö'!EX56:GU56)</f>
        <v>#DIV/0!</v>
      </c>
      <c r="BA55" s="90" t="e">
        <f t="shared" si="22"/>
        <v>#DIV/0!</v>
      </c>
      <c r="BB55" s="512">
        <f>'Osite 4'!D50</f>
        <v>0</v>
      </c>
      <c r="BC55" s="13" t="e">
        <f t="shared" si="6"/>
        <v>#NUM!</v>
      </c>
      <c r="BD55" s="348" t="e">
        <f t="shared" si="23"/>
        <v>#NUM!</v>
      </c>
      <c r="BE55" s="89" t="e">
        <f t="shared" si="24"/>
        <v>#NUM!</v>
      </c>
      <c r="BF55" s="62"/>
      <c r="BG55" s="353">
        <f>MIN('Tilast. tunnusluvut työstö'!GV56:IS56)</f>
        <v>0</v>
      </c>
      <c r="BH55" s="14">
        <f>MAX('Tilast. tunnusluvut työstö'!GV56:IS56)</f>
        <v>0</v>
      </c>
      <c r="BI55" s="14" t="e">
        <f>AVERAGE('Tilast. tunnusluvut työstö'!GV56:IS56)</f>
        <v>#DIV/0!</v>
      </c>
      <c r="BJ55" s="14" t="e">
        <f>MEDIAN('Tilast. tunnusluvut työstö'!GV56:IS56)</f>
        <v>#NUM!</v>
      </c>
      <c r="BK55" s="14" t="e">
        <f>_xlfn.STDEV.P('Tilast. tunnusluvut työstö'!GV56:IS56)</f>
        <v>#DIV/0!</v>
      </c>
      <c r="BL55" s="90" t="e">
        <f t="shared" si="25"/>
        <v>#DIV/0!</v>
      </c>
      <c r="BM55" s="512">
        <f>'Osite 5'!D60</f>
        <v>0</v>
      </c>
      <c r="BN55" s="13" t="e">
        <f t="shared" si="8"/>
        <v>#NUM!</v>
      </c>
      <c r="BO55" s="348" t="e">
        <f t="shared" si="26"/>
        <v>#NUM!</v>
      </c>
      <c r="BP55" s="89" t="e">
        <f t="shared" si="27"/>
        <v>#NUM!</v>
      </c>
    </row>
    <row r="56" spans="1:68" x14ac:dyDescent="0.2">
      <c r="A56" s="294"/>
      <c r="B56" s="32"/>
      <c r="C56" s="222" t="s">
        <v>30</v>
      </c>
      <c r="D56" s="88">
        <f>MIN('Tilast. tunnusluvut työstö'!D57:IS57)</f>
        <v>0</v>
      </c>
      <c r="E56" s="1">
        <f>MAX('Tilast. tunnusluvut työstö'!D57:IS57)</f>
        <v>0</v>
      </c>
      <c r="F56" s="1" t="e">
        <f>AVERAGE('Tilast. tunnusluvut työstö'!D57:IS57)</f>
        <v>#DIV/0!</v>
      </c>
      <c r="G56" s="14" t="e">
        <f>MEDIAN('Tilast. tunnusluvut työstö'!D57:IS57)</f>
        <v>#NUM!</v>
      </c>
      <c r="H56" s="14" t="e">
        <f>_xlfn.STDEV.P('Tilast. tunnusluvut työstö'!D57:IS57)</f>
        <v>#DIV/0!</v>
      </c>
      <c r="I56" s="344" t="e">
        <f t="shared" si="10"/>
        <v>#DIV/0!</v>
      </c>
      <c r="J56" s="509">
        <f>'Osite 1'!D51+'Osite 2'!D51+'Osite 3'!D51+'Osite 4'!D51+'Osite 5'!D51</f>
        <v>0</v>
      </c>
      <c r="K56" s="13" t="e">
        <f t="shared" si="29"/>
        <v>#NUM!</v>
      </c>
      <c r="L56" s="348" t="e">
        <f t="shared" si="28"/>
        <v>#NUM!</v>
      </c>
      <c r="M56" s="89" t="e">
        <f t="shared" si="30"/>
        <v>#NUM!</v>
      </c>
      <c r="O56" s="353">
        <f>MIN('Tilast. tunnusluvut työstö'!D57:BA57)</f>
        <v>0</v>
      </c>
      <c r="P56" s="14">
        <f>MAX('Tilast. tunnusluvut työstö'!D57:BA57)</f>
        <v>0</v>
      </c>
      <c r="Q56" s="14" t="e">
        <f>AVERAGE('Tilast. tunnusluvut työstö'!D57:BA57)</f>
        <v>#DIV/0!</v>
      </c>
      <c r="R56" s="14" t="e">
        <f>MEDIAN('Tilast. tunnusluvut työstö'!D57:BA57)</f>
        <v>#NUM!</v>
      </c>
      <c r="S56" s="14" t="e">
        <f>_xlfn.STDEV.P('Tilast. tunnusluvut työstö'!D57:BA57)</f>
        <v>#DIV/0!</v>
      </c>
      <c r="T56" s="90" t="e">
        <f t="shared" si="11"/>
        <v>#DIV/0!</v>
      </c>
      <c r="U56" s="512">
        <f>'Osite 1'!D51</f>
        <v>0</v>
      </c>
      <c r="V56" s="14" t="e">
        <f t="shared" si="12"/>
        <v>#NUM!</v>
      </c>
      <c r="W56" s="348" t="e">
        <f t="shared" si="13"/>
        <v>#NUM!</v>
      </c>
      <c r="X56" s="89" t="e">
        <f t="shared" si="14"/>
        <v>#NUM!</v>
      </c>
      <c r="Z56" s="353">
        <f>MIN('Tilast. tunnusluvut työstö'!BB57:CY57)</f>
        <v>0</v>
      </c>
      <c r="AA56" s="14">
        <f>MAX('Tilast. tunnusluvut työstö'!BB57:CY57)</f>
        <v>0</v>
      </c>
      <c r="AB56" s="14" t="e">
        <f>AVERAGE('Tilast. tunnusluvut työstö'!BB57:CY57)</f>
        <v>#DIV/0!</v>
      </c>
      <c r="AC56" s="14" t="e">
        <f>MEDIAN('Tilast. tunnusluvut työstö'!BB57:CY57)</f>
        <v>#NUM!</v>
      </c>
      <c r="AD56" s="14" t="e">
        <f>_xlfn.STDEV.P('Tilast. tunnusluvut työstö'!BB57:CY57)</f>
        <v>#DIV/0!</v>
      </c>
      <c r="AE56" s="90" t="e">
        <f t="shared" si="15"/>
        <v>#DIV/0!</v>
      </c>
      <c r="AF56" s="512">
        <f>'Osite 2'!D51</f>
        <v>0</v>
      </c>
      <c r="AG56" s="14" t="e">
        <f t="shared" si="16"/>
        <v>#NUM!</v>
      </c>
      <c r="AH56" s="348" t="e">
        <f t="shared" si="17"/>
        <v>#NUM!</v>
      </c>
      <c r="AI56" s="89" t="e">
        <f t="shared" si="18"/>
        <v>#NUM!</v>
      </c>
      <c r="AK56" s="353">
        <f>MIN('Tilast. tunnusluvut työstö'!CZ57:EW57)</f>
        <v>0</v>
      </c>
      <c r="AL56" s="14">
        <f>MAX('Tilast. tunnusluvut työstö'!CZ57:EW57)</f>
        <v>0</v>
      </c>
      <c r="AM56" s="14" t="e">
        <f>AVERAGE('Tilast. tunnusluvut työstö'!CZ57:EW57)</f>
        <v>#DIV/0!</v>
      </c>
      <c r="AN56" s="14" t="e">
        <f>MEDIAN('Tilast. tunnusluvut työstö'!CZ57:EW57)</f>
        <v>#NUM!</v>
      </c>
      <c r="AO56" s="14" t="e">
        <f>_xlfn.STDEV.P('Tilast. tunnusluvut työstö'!CZ57:EW57)</f>
        <v>#DIV/0!</v>
      </c>
      <c r="AP56" s="90" t="e">
        <f t="shared" si="19"/>
        <v>#DIV/0!</v>
      </c>
      <c r="AQ56" s="512">
        <f>'Osite 3'!D51</f>
        <v>0</v>
      </c>
      <c r="AR56" s="13" t="e">
        <f t="shared" si="4"/>
        <v>#NUM!</v>
      </c>
      <c r="AS56" s="348" t="e">
        <f t="shared" si="20"/>
        <v>#NUM!</v>
      </c>
      <c r="AT56" s="89" t="e">
        <f t="shared" si="21"/>
        <v>#NUM!</v>
      </c>
      <c r="AV56" s="353">
        <f>MIN('Tilast. tunnusluvut työstö'!EX57:GU57)</f>
        <v>0</v>
      </c>
      <c r="AW56" s="14">
        <f>MAX('Tilast. tunnusluvut työstö'!EX57:GU57)</f>
        <v>0</v>
      </c>
      <c r="AX56" s="14" t="e">
        <f>AVERAGE('Tilast. tunnusluvut työstö'!EX57:GU57)</f>
        <v>#DIV/0!</v>
      </c>
      <c r="AY56" s="14" t="e">
        <f>MEDIAN('Tilast. tunnusluvut työstö'!EX57:GU57)</f>
        <v>#NUM!</v>
      </c>
      <c r="AZ56" s="14" t="e">
        <f>_xlfn.STDEV.P('Tilast. tunnusluvut työstö'!EX57:GU57)</f>
        <v>#DIV/0!</v>
      </c>
      <c r="BA56" s="90" t="e">
        <f t="shared" si="22"/>
        <v>#DIV/0!</v>
      </c>
      <c r="BB56" s="512">
        <f>'Osite 4'!D51</f>
        <v>0</v>
      </c>
      <c r="BC56" s="13" t="e">
        <f t="shared" si="6"/>
        <v>#NUM!</v>
      </c>
      <c r="BD56" s="348" t="e">
        <f t="shared" si="23"/>
        <v>#NUM!</v>
      </c>
      <c r="BE56" s="89" t="e">
        <f t="shared" si="24"/>
        <v>#NUM!</v>
      </c>
      <c r="BF56" s="62"/>
      <c r="BG56" s="353">
        <f>MIN('Tilast. tunnusluvut työstö'!GV57:IS57)</f>
        <v>0</v>
      </c>
      <c r="BH56" s="14">
        <f>MAX('Tilast. tunnusluvut työstö'!GV57:IS57)</f>
        <v>0</v>
      </c>
      <c r="BI56" s="14" t="e">
        <f>AVERAGE('Tilast. tunnusluvut työstö'!GV57:IS57)</f>
        <v>#DIV/0!</v>
      </c>
      <c r="BJ56" s="14" t="e">
        <f>MEDIAN('Tilast. tunnusluvut työstö'!GV57:IS57)</f>
        <v>#NUM!</v>
      </c>
      <c r="BK56" s="14" t="e">
        <f>_xlfn.STDEV.P('Tilast. tunnusluvut työstö'!GV57:IS57)</f>
        <v>#DIV/0!</v>
      </c>
      <c r="BL56" s="90" t="e">
        <f t="shared" si="25"/>
        <v>#DIV/0!</v>
      </c>
      <c r="BM56" s="512">
        <f>'Osite 5'!D61</f>
        <v>0</v>
      </c>
      <c r="BN56" s="13" t="e">
        <f t="shared" si="8"/>
        <v>#NUM!</v>
      </c>
      <c r="BO56" s="348" t="e">
        <f t="shared" si="26"/>
        <v>#NUM!</v>
      </c>
      <c r="BP56" s="89" t="e">
        <f t="shared" si="27"/>
        <v>#NUM!</v>
      </c>
    </row>
    <row r="57" spans="1:68" s="5" customFormat="1" x14ac:dyDescent="0.2">
      <c r="A57" s="294"/>
      <c r="B57" s="32"/>
      <c r="C57" s="172" t="s">
        <v>31</v>
      </c>
      <c r="D57" s="88">
        <f>MIN('Tilast. tunnusluvut työstö'!D58:IS58)</f>
        <v>0</v>
      </c>
      <c r="E57" s="1">
        <f>MAX('Tilast. tunnusluvut työstö'!D58:IS58)</f>
        <v>0</v>
      </c>
      <c r="F57" s="1" t="e">
        <f>AVERAGE('Tilast. tunnusluvut työstö'!D58:IS58)</f>
        <v>#DIV/0!</v>
      </c>
      <c r="G57" s="14" t="e">
        <f>MEDIAN('Tilast. tunnusluvut työstö'!D58:IS58)</f>
        <v>#NUM!</v>
      </c>
      <c r="H57" s="14" t="e">
        <f>_xlfn.STDEV.P('Tilast. tunnusluvut työstö'!D58:IS58)</f>
        <v>#DIV/0!</v>
      </c>
      <c r="I57" s="344" t="e">
        <f t="shared" si="10"/>
        <v>#DIV/0!</v>
      </c>
      <c r="J57" s="509">
        <f>'Osite 1'!D52+'Osite 2'!D52+'Osite 3'!D52+'Osite 4'!D52+'Osite 5'!D52</f>
        <v>0</v>
      </c>
      <c r="K57" s="13" t="e">
        <f t="shared" si="29"/>
        <v>#NUM!</v>
      </c>
      <c r="L57" s="348" t="e">
        <f t="shared" si="28"/>
        <v>#NUM!</v>
      </c>
      <c r="M57" s="89" t="e">
        <f t="shared" si="30"/>
        <v>#NUM!</v>
      </c>
      <c r="O57" s="353">
        <f>MIN('Tilast. tunnusluvut työstö'!D58:BA58)</f>
        <v>0</v>
      </c>
      <c r="P57" s="14">
        <f>MAX('Tilast. tunnusluvut työstö'!D58:BA58)</f>
        <v>0</v>
      </c>
      <c r="Q57" s="14" t="e">
        <f>AVERAGE('Tilast. tunnusluvut työstö'!D58:BA58)</f>
        <v>#DIV/0!</v>
      </c>
      <c r="R57" s="14" t="e">
        <f>MEDIAN('Tilast. tunnusluvut työstö'!D58:BA58)</f>
        <v>#NUM!</v>
      </c>
      <c r="S57" s="14" t="e">
        <f>_xlfn.STDEV.P('Tilast. tunnusluvut työstö'!D58:BA58)</f>
        <v>#DIV/0!</v>
      </c>
      <c r="T57" s="90" t="e">
        <f t="shared" si="11"/>
        <v>#DIV/0!</v>
      </c>
      <c r="U57" s="512">
        <f>'Osite 1'!D52</f>
        <v>0</v>
      </c>
      <c r="V57" s="14" t="e">
        <f t="shared" si="12"/>
        <v>#NUM!</v>
      </c>
      <c r="W57" s="348" t="e">
        <f t="shared" si="13"/>
        <v>#NUM!</v>
      </c>
      <c r="X57" s="89" t="e">
        <f t="shared" si="14"/>
        <v>#NUM!</v>
      </c>
      <c r="Y57" s="106"/>
      <c r="Z57" s="353">
        <f>MIN('Tilast. tunnusluvut työstö'!BB58:CY58)</f>
        <v>0</v>
      </c>
      <c r="AA57" s="14">
        <f>MAX('Tilast. tunnusluvut työstö'!BB58:CY58)</f>
        <v>0</v>
      </c>
      <c r="AB57" s="14" t="e">
        <f>AVERAGE('Tilast. tunnusluvut työstö'!BB58:CY58)</f>
        <v>#DIV/0!</v>
      </c>
      <c r="AC57" s="14" t="e">
        <f>MEDIAN('Tilast. tunnusluvut työstö'!BB58:CY58)</f>
        <v>#NUM!</v>
      </c>
      <c r="AD57" s="14" t="e">
        <f>_xlfn.STDEV.P('Tilast. tunnusluvut työstö'!BB58:CY58)</f>
        <v>#DIV/0!</v>
      </c>
      <c r="AE57" s="90" t="e">
        <f t="shared" si="15"/>
        <v>#DIV/0!</v>
      </c>
      <c r="AF57" s="512">
        <f>'Osite 2'!D52</f>
        <v>0</v>
      </c>
      <c r="AG57" s="14" t="e">
        <f t="shared" si="16"/>
        <v>#NUM!</v>
      </c>
      <c r="AH57" s="348" t="e">
        <f t="shared" si="17"/>
        <v>#NUM!</v>
      </c>
      <c r="AI57" s="89" t="e">
        <f t="shared" si="18"/>
        <v>#NUM!</v>
      </c>
      <c r="AJ57" s="106"/>
      <c r="AK57" s="353">
        <f>MIN('Tilast. tunnusluvut työstö'!CZ58:EW58)</f>
        <v>0</v>
      </c>
      <c r="AL57" s="14">
        <f>MAX('Tilast. tunnusluvut työstö'!CZ58:EW58)</f>
        <v>0</v>
      </c>
      <c r="AM57" s="14" t="e">
        <f>AVERAGE('Tilast. tunnusluvut työstö'!CZ58:EW58)</f>
        <v>#DIV/0!</v>
      </c>
      <c r="AN57" s="14" t="e">
        <f>MEDIAN('Tilast. tunnusluvut työstö'!CZ58:EW58)</f>
        <v>#NUM!</v>
      </c>
      <c r="AO57" s="14" t="e">
        <f>_xlfn.STDEV.P('Tilast. tunnusluvut työstö'!CZ58:EW58)</f>
        <v>#DIV/0!</v>
      </c>
      <c r="AP57" s="90" t="e">
        <f t="shared" si="19"/>
        <v>#DIV/0!</v>
      </c>
      <c r="AQ57" s="512">
        <f>'Osite 3'!D52</f>
        <v>0</v>
      </c>
      <c r="AR57" s="13" t="e">
        <f t="shared" si="4"/>
        <v>#NUM!</v>
      </c>
      <c r="AS57" s="348" t="e">
        <f t="shared" si="20"/>
        <v>#NUM!</v>
      </c>
      <c r="AT57" s="89" t="e">
        <f t="shared" si="21"/>
        <v>#NUM!</v>
      </c>
      <c r="AU57" s="106"/>
      <c r="AV57" s="353">
        <f>MIN('Tilast. tunnusluvut työstö'!EX58:GU58)</f>
        <v>0</v>
      </c>
      <c r="AW57" s="14">
        <f>MAX('Tilast. tunnusluvut työstö'!EX58:GU58)</f>
        <v>0</v>
      </c>
      <c r="AX57" s="14" t="e">
        <f>AVERAGE('Tilast. tunnusluvut työstö'!EX58:GU58)</f>
        <v>#DIV/0!</v>
      </c>
      <c r="AY57" s="14" t="e">
        <f>MEDIAN('Tilast. tunnusluvut työstö'!EX58:GU58)</f>
        <v>#NUM!</v>
      </c>
      <c r="AZ57" s="14" t="e">
        <f>_xlfn.STDEV.P('Tilast. tunnusluvut työstö'!EX58:GU58)</f>
        <v>#DIV/0!</v>
      </c>
      <c r="BA57" s="90" t="e">
        <f t="shared" si="22"/>
        <v>#DIV/0!</v>
      </c>
      <c r="BB57" s="512">
        <f>'Osite 4'!D52</f>
        <v>0</v>
      </c>
      <c r="BC57" s="13" t="e">
        <f t="shared" si="6"/>
        <v>#NUM!</v>
      </c>
      <c r="BD57" s="348" t="e">
        <f t="shared" si="23"/>
        <v>#NUM!</v>
      </c>
      <c r="BE57" s="89" t="e">
        <f t="shared" si="24"/>
        <v>#NUM!</v>
      </c>
      <c r="BF57" s="62"/>
      <c r="BG57" s="353">
        <f>MIN('Tilast. tunnusluvut työstö'!GV58:IS58)</f>
        <v>0</v>
      </c>
      <c r="BH57" s="14">
        <f>MAX('Tilast. tunnusluvut työstö'!GV58:IS58)</f>
        <v>0</v>
      </c>
      <c r="BI57" s="14" t="e">
        <f>AVERAGE('Tilast. tunnusluvut työstö'!GV58:IS58)</f>
        <v>#DIV/0!</v>
      </c>
      <c r="BJ57" s="14" t="e">
        <f>MEDIAN('Tilast. tunnusluvut työstö'!GV58:IS58)</f>
        <v>#NUM!</v>
      </c>
      <c r="BK57" s="14" t="e">
        <f>_xlfn.STDEV.P('Tilast. tunnusluvut työstö'!GV58:IS58)</f>
        <v>#DIV/0!</v>
      </c>
      <c r="BL57" s="90" t="e">
        <f t="shared" si="25"/>
        <v>#DIV/0!</v>
      </c>
      <c r="BM57" s="512">
        <f>'Osite 5'!D62</f>
        <v>0</v>
      </c>
      <c r="BN57" s="13" t="e">
        <f t="shared" si="8"/>
        <v>#NUM!</v>
      </c>
      <c r="BO57" s="348" t="e">
        <f t="shared" si="26"/>
        <v>#NUM!</v>
      </c>
      <c r="BP57" s="89" t="e">
        <f t="shared" si="27"/>
        <v>#NUM!</v>
      </c>
    </row>
    <row r="58" spans="1:68" ht="13.5" customHeight="1" thickBot="1" x14ac:dyDescent="0.25">
      <c r="A58" s="295"/>
      <c r="B58" s="234" t="s">
        <v>32</v>
      </c>
      <c r="C58" s="235"/>
      <c r="D58" s="88">
        <f>MIN('Tilast. tunnusluvut työstö'!D59:IS59)</f>
        <v>0</v>
      </c>
      <c r="E58" s="1">
        <f>MAX('Tilast. tunnusluvut työstö'!D59:IS59)</f>
        <v>0</v>
      </c>
      <c r="F58" s="1" t="e">
        <f>AVERAGE('Tilast. tunnusluvut työstö'!D59:IS59)</f>
        <v>#DIV/0!</v>
      </c>
      <c r="G58" s="14" t="e">
        <f>MEDIAN('Tilast. tunnusluvut työstö'!D59:IS59)</f>
        <v>#NUM!</v>
      </c>
      <c r="H58" s="14" t="e">
        <f>_xlfn.STDEV.P('Tilast. tunnusluvut työstö'!D59:IS59)</f>
        <v>#DIV/0!</v>
      </c>
      <c r="I58" s="345" t="e">
        <f t="shared" si="10"/>
        <v>#DIV/0!</v>
      </c>
      <c r="J58" s="509">
        <f>'Osite 1'!D53+'Osite 2'!D53+'Osite 3'!D53+'Osite 4'!D53+'Osite 5'!D53</f>
        <v>0</v>
      </c>
      <c r="K58" s="13" t="e">
        <f t="shared" si="29"/>
        <v>#NUM!</v>
      </c>
      <c r="L58" s="348" t="e">
        <f t="shared" si="28"/>
        <v>#NUM!</v>
      </c>
      <c r="M58" s="289" t="e">
        <f t="shared" si="30"/>
        <v>#NUM!</v>
      </c>
      <c r="O58" s="353">
        <f>MIN('Tilast. tunnusluvut työstö'!D59:BA59)</f>
        <v>0</v>
      </c>
      <c r="P58" s="14">
        <f>MAX('Tilast. tunnusluvut työstö'!D59:BA59)</f>
        <v>0</v>
      </c>
      <c r="Q58" s="14" t="e">
        <f>AVERAGE('Tilast. tunnusluvut työstö'!D59:BA59)</f>
        <v>#DIV/0!</v>
      </c>
      <c r="R58" s="14" t="e">
        <f>MEDIAN('Tilast. tunnusluvut työstö'!D59:BA59)</f>
        <v>#NUM!</v>
      </c>
      <c r="S58" s="14" t="e">
        <f>_xlfn.STDEV.P('Tilast. tunnusluvut työstö'!D59:BA59)</f>
        <v>#DIV/0!</v>
      </c>
      <c r="T58" s="90" t="e">
        <f t="shared" si="11"/>
        <v>#DIV/0!</v>
      </c>
      <c r="U58" s="512">
        <f>'Osite 1'!D53</f>
        <v>0</v>
      </c>
      <c r="V58" s="14" t="e">
        <f t="shared" si="12"/>
        <v>#NUM!</v>
      </c>
      <c r="W58" s="348" t="e">
        <f t="shared" si="13"/>
        <v>#NUM!</v>
      </c>
      <c r="X58" s="89" t="e">
        <f t="shared" si="14"/>
        <v>#NUM!</v>
      </c>
      <c r="Z58" s="353">
        <f>MIN('Tilast. tunnusluvut työstö'!BB59:CY59)</f>
        <v>0</v>
      </c>
      <c r="AA58" s="14">
        <f>MAX('Tilast. tunnusluvut työstö'!BB59:CY59)</f>
        <v>0</v>
      </c>
      <c r="AB58" s="14" t="e">
        <f>AVERAGE('Tilast. tunnusluvut työstö'!BB59:CY59)</f>
        <v>#DIV/0!</v>
      </c>
      <c r="AC58" s="14" t="e">
        <f>MEDIAN('Tilast. tunnusluvut työstö'!BB59:CY59)</f>
        <v>#NUM!</v>
      </c>
      <c r="AD58" s="14" t="e">
        <f>_xlfn.STDEV.P('Tilast. tunnusluvut työstö'!BB59:CY59)</f>
        <v>#DIV/0!</v>
      </c>
      <c r="AE58" s="90" t="e">
        <f t="shared" si="15"/>
        <v>#DIV/0!</v>
      </c>
      <c r="AF58" s="512">
        <f>'Osite 2'!D53</f>
        <v>0</v>
      </c>
      <c r="AG58" s="14" t="e">
        <f t="shared" si="16"/>
        <v>#NUM!</v>
      </c>
      <c r="AH58" s="348" t="e">
        <f t="shared" si="17"/>
        <v>#NUM!</v>
      </c>
      <c r="AI58" s="89" t="e">
        <f t="shared" si="18"/>
        <v>#NUM!</v>
      </c>
      <c r="AK58" s="353">
        <f>MIN('Tilast. tunnusluvut työstö'!CZ59:EW59)</f>
        <v>0</v>
      </c>
      <c r="AL58" s="14">
        <f>MAX('Tilast. tunnusluvut työstö'!CZ59:EW59)</f>
        <v>0</v>
      </c>
      <c r="AM58" s="14" t="e">
        <f>AVERAGE('Tilast. tunnusluvut työstö'!CZ59:EW59)</f>
        <v>#DIV/0!</v>
      </c>
      <c r="AN58" s="14" t="e">
        <f>MEDIAN('Tilast. tunnusluvut työstö'!CZ59:EW59)</f>
        <v>#NUM!</v>
      </c>
      <c r="AO58" s="14" t="e">
        <f>_xlfn.STDEV.P('Tilast. tunnusluvut työstö'!CZ59:EW59)</f>
        <v>#DIV/0!</v>
      </c>
      <c r="AP58" s="90" t="e">
        <f t="shared" si="19"/>
        <v>#DIV/0!</v>
      </c>
      <c r="AQ58" s="512">
        <f>'Osite 3'!D53</f>
        <v>0</v>
      </c>
      <c r="AR58" s="13" t="e">
        <f t="shared" si="4"/>
        <v>#NUM!</v>
      </c>
      <c r="AS58" s="348" t="e">
        <f t="shared" si="20"/>
        <v>#NUM!</v>
      </c>
      <c r="AT58" s="89" t="e">
        <f t="shared" si="21"/>
        <v>#NUM!</v>
      </c>
      <c r="AV58" s="353">
        <f>MIN('Tilast. tunnusluvut työstö'!EX59:GU59)</f>
        <v>0</v>
      </c>
      <c r="AW58" s="14">
        <f>MAX('Tilast. tunnusluvut työstö'!EX59:GU59)</f>
        <v>0</v>
      </c>
      <c r="AX58" s="14" t="e">
        <f>AVERAGE('Tilast. tunnusluvut työstö'!EX59:GU59)</f>
        <v>#DIV/0!</v>
      </c>
      <c r="AY58" s="14" t="e">
        <f>MEDIAN('Tilast. tunnusluvut työstö'!EX59:GU59)</f>
        <v>#NUM!</v>
      </c>
      <c r="AZ58" s="14" t="e">
        <f>_xlfn.STDEV.P('Tilast. tunnusluvut työstö'!EX59:GU59)</f>
        <v>#DIV/0!</v>
      </c>
      <c r="BA58" s="90" t="e">
        <f t="shared" si="22"/>
        <v>#DIV/0!</v>
      </c>
      <c r="BB58" s="512">
        <f>'Osite 4'!D53</f>
        <v>0</v>
      </c>
      <c r="BC58" s="13" t="e">
        <f t="shared" si="6"/>
        <v>#NUM!</v>
      </c>
      <c r="BD58" s="348" t="e">
        <f t="shared" si="23"/>
        <v>#NUM!</v>
      </c>
      <c r="BE58" s="89" t="e">
        <f t="shared" si="24"/>
        <v>#NUM!</v>
      </c>
      <c r="BF58" s="62"/>
      <c r="BG58" s="353">
        <f>MIN('Tilast. tunnusluvut työstö'!GV59:IS59)</f>
        <v>0</v>
      </c>
      <c r="BH58" s="14">
        <f>MAX('Tilast. tunnusluvut työstö'!GV59:IS59)</f>
        <v>0</v>
      </c>
      <c r="BI58" s="14" t="e">
        <f>AVERAGE('Tilast. tunnusluvut työstö'!GV59:IS59)</f>
        <v>#DIV/0!</v>
      </c>
      <c r="BJ58" s="14" t="e">
        <f>MEDIAN('Tilast. tunnusluvut työstö'!GV59:IS59)</f>
        <v>#NUM!</v>
      </c>
      <c r="BK58" s="14" t="e">
        <f>_xlfn.STDEV.P('Tilast. tunnusluvut työstö'!GV59:IS59)</f>
        <v>#DIV/0!</v>
      </c>
      <c r="BL58" s="90" t="e">
        <f t="shared" si="25"/>
        <v>#DIV/0!</v>
      </c>
      <c r="BM58" s="512">
        <f>'Osite 5'!D63</f>
        <v>0</v>
      </c>
      <c r="BN58" s="13" t="e">
        <f t="shared" si="8"/>
        <v>#NUM!</v>
      </c>
      <c r="BO58" s="348" t="e">
        <f t="shared" si="26"/>
        <v>#NUM!</v>
      </c>
      <c r="BP58" s="89" t="e">
        <f t="shared" si="27"/>
        <v>#NUM!</v>
      </c>
    </row>
    <row r="59" spans="1:68" s="155" customFormat="1" ht="13.5" customHeight="1" thickTop="1" x14ac:dyDescent="0.2">
      <c r="A59" s="437" t="s">
        <v>44</v>
      </c>
      <c r="B59" s="438"/>
      <c r="C59" s="439"/>
      <c r="D59" s="322">
        <f>MIN('Tilast. tunnusluvut työstö'!D60:IS60)</f>
        <v>0</v>
      </c>
      <c r="E59" s="323">
        <f>MAX('Tilast. tunnusluvut työstö'!D60:IS60)</f>
        <v>0</v>
      </c>
      <c r="F59" s="323" t="e">
        <f>AVERAGE('Tilast. tunnusluvut työstö'!D60:IS60)</f>
        <v>#DIV/0!</v>
      </c>
      <c r="G59" s="324" t="e">
        <f>MEDIAN('Tilast. tunnusluvut työstö'!D60:IS60)</f>
        <v>#NUM!</v>
      </c>
      <c r="H59" s="324" t="e">
        <f>_xlfn.STDEV.P('Tilast. tunnusluvut työstö'!D60:IS60)</f>
        <v>#DIV/0!</v>
      </c>
      <c r="I59" s="346" t="e">
        <f t="shared" si="10"/>
        <v>#DIV/0!</v>
      </c>
      <c r="J59" s="510">
        <f>COUNTIF('Tilast. tunnusluvut työstö'!D60:IS60, "&gt;=0")</f>
        <v>0</v>
      </c>
      <c r="K59" s="325" t="e">
        <f t="shared" si="29"/>
        <v>#NUM!</v>
      </c>
      <c r="L59" s="349" t="e">
        <f t="shared" si="28"/>
        <v>#NUM!</v>
      </c>
      <c r="M59" s="326" t="e">
        <f t="shared" si="30"/>
        <v>#NUM!</v>
      </c>
      <c r="O59" s="450">
        <f>MIN('Tilast. tunnusluvut työstö'!D60:BA60)</f>
        <v>0</v>
      </c>
      <c r="P59" s="324">
        <f>MAX('Tilast. tunnusluvut työstö'!D60:BA60)</f>
        <v>0</v>
      </c>
      <c r="Q59" s="324" t="e">
        <f>AVERAGE('Tilast. tunnusluvut työstö'!D60:BA60)</f>
        <v>#DIV/0!</v>
      </c>
      <c r="R59" s="324" t="e">
        <f>MEDIAN('Tilast. tunnusluvut työstö'!D60:BA60)</f>
        <v>#NUM!</v>
      </c>
      <c r="S59" s="324" t="e">
        <f>_xlfn.STDEV.P('Tilast. tunnusluvut työstö'!D60:BA60)</f>
        <v>#DIV/0!</v>
      </c>
      <c r="T59" s="449" t="e">
        <f>S59/Q59</f>
        <v>#DIV/0!</v>
      </c>
      <c r="U59" s="513">
        <f>COUNTIF('Tilast. tunnusluvut työstö'!D60:BA60, "&gt;=0")</f>
        <v>0</v>
      </c>
      <c r="V59" s="324" t="e">
        <f t="shared" si="12"/>
        <v>#NUM!</v>
      </c>
      <c r="W59" s="349" t="e">
        <f t="shared" si="13"/>
        <v>#NUM!</v>
      </c>
      <c r="X59" s="326" t="e">
        <f t="shared" si="14"/>
        <v>#NUM!</v>
      </c>
      <c r="Y59" s="106"/>
      <c r="Z59" s="450">
        <f>MIN('Tilast. tunnusluvut työstö'!BB60:CY60)</f>
        <v>0</v>
      </c>
      <c r="AA59" s="324">
        <f>MAX('Tilast. tunnusluvut työstö'!BB60:CY60)</f>
        <v>0</v>
      </c>
      <c r="AB59" s="324" t="e">
        <f>AVERAGE('Tilast. tunnusluvut työstö'!BB60:CY60)</f>
        <v>#DIV/0!</v>
      </c>
      <c r="AC59" s="324" t="e">
        <f>MEDIAN('Tilast. tunnusluvut työstö'!BB60:CY60)</f>
        <v>#NUM!</v>
      </c>
      <c r="AD59" s="324" t="e">
        <f>_xlfn.STDEV.P('Tilast. tunnusluvut työstö'!BB60:CY60)</f>
        <v>#DIV/0!</v>
      </c>
      <c r="AE59" s="449" t="e">
        <f>AD59/AB59</f>
        <v>#DIV/0!</v>
      </c>
      <c r="AF59" s="513">
        <f>COUNTIF('Tilast. tunnusluvut työstö'!BB60:CY60, "&gt;=0")</f>
        <v>0</v>
      </c>
      <c r="AG59" s="324" t="e">
        <f t="shared" si="16"/>
        <v>#NUM!</v>
      </c>
      <c r="AH59" s="349" t="e">
        <f t="shared" si="17"/>
        <v>#NUM!</v>
      </c>
      <c r="AI59" s="326" t="e">
        <f t="shared" si="18"/>
        <v>#NUM!</v>
      </c>
      <c r="AJ59" s="106"/>
      <c r="AK59" s="450">
        <f>MIN('Tilast. tunnusluvut työstö'!CZ60:EW60)</f>
        <v>0</v>
      </c>
      <c r="AL59" s="324">
        <f>MAX('Tilast. tunnusluvut työstö'!CZ60:EW60)</f>
        <v>0</v>
      </c>
      <c r="AM59" s="324" t="e">
        <f>AVERAGE('Tilast. tunnusluvut työstö'!CZ60:EW60)</f>
        <v>#DIV/0!</v>
      </c>
      <c r="AN59" s="324" t="e">
        <f>MEDIAN('Tilast. tunnusluvut työstö'!CZ60:EW60)</f>
        <v>#NUM!</v>
      </c>
      <c r="AO59" s="324" t="e">
        <f>_xlfn.STDEV.P('Tilast. tunnusluvut työstö'!CZ60:EW60)</f>
        <v>#DIV/0!</v>
      </c>
      <c r="AP59" s="449" t="e">
        <f>AO59/AM59</f>
        <v>#DIV/0!</v>
      </c>
      <c r="AQ59" s="513">
        <f>COUNTIF('Tilast. tunnusluvut työstö'!CZ60:EW60, "&gt;=0")</f>
        <v>0</v>
      </c>
      <c r="AR59" s="325" t="e">
        <f t="shared" si="4"/>
        <v>#NUM!</v>
      </c>
      <c r="AS59" s="349" t="e">
        <f t="shared" si="20"/>
        <v>#NUM!</v>
      </c>
      <c r="AT59" s="326" t="e">
        <f t="shared" si="21"/>
        <v>#NUM!</v>
      </c>
      <c r="AU59" s="106"/>
      <c r="AV59" s="450">
        <f>MIN('Tilast. tunnusluvut työstö'!EX60:GU60)</f>
        <v>0</v>
      </c>
      <c r="AW59" s="324">
        <f>MAX('Tilast. tunnusluvut työstö'!EX60:GU60)</f>
        <v>0</v>
      </c>
      <c r="AX59" s="324" t="e">
        <f>AVERAGE('Tilast. tunnusluvut työstö'!EX60:GU60)</f>
        <v>#DIV/0!</v>
      </c>
      <c r="AY59" s="324" t="e">
        <f>MEDIAN('Tilast. tunnusluvut työstö'!EX60:GU60)</f>
        <v>#NUM!</v>
      </c>
      <c r="AZ59" s="324" t="e">
        <f>_xlfn.STDEV.P('Tilast. tunnusluvut työstö'!EX60:GU60)</f>
        <v>#DIV/0!</v>
      </c>
      <c r="BA59" s="449" t="e">
        <f>AZ59/AX59</f>
        <v>#DIV/0!</v>
      </c>
      <c r="BB59" s="513">
        <f>COUNTIF('Tilast. tunnusluvut työstö'!EX60:GU60, "&gt;=0")</f>
        <v>0</v>
      </c>
      <c r="BC59" s="325" t="e">
        <f t="shared" si="6"/>
        <v>#NUM!</v>
      </c>
      <c r="BD59" s="349" t="e">
        <f t="shared" si="23"/>
        <v>#NUM!</v>
      </c>
      <c r="BE59" s="326" t="e">
        <f t="shared" si="24"/>
        <v>#NUM!</v>
      </c>
      <c r="BF59" s="62"/>
      <c r="BG59" s="450">
        <f>MIN('Tilast. tunnusluvut työstö'!GV60:IS60)</f>
        <v>0</v>
      </c>
      <c r="BH59" s="324">
        <f>MAX('Tilast. tunnusluvut työstö'!GV60:IS60)</f>
        <v>0</v>
      </c>
      <c r="BI59" s="324" t="e">
        <f>AVERAGE('Tilast. tunnusluvut työstö'!GV60:IS60)</f>
        <v>#DIV/0!</v>
      </c>
      <c r="BJ59" s="324" t="e">
        <f>MEDIAN('Tilast. tunnusluvut työstö'!GV60:IS60)</f>
        <v>#NUM!</v>
      </c>
      <c r="BK59" s="324" t="e">
        <f>_xlfn.STDEV.P('Tilast. tunnusluvut työstö'!GV60:IS60)</f>
        <v>#DIV/0!</v>
      </c>
      <c r="BL59" s="449" t="e">
        <f>BK59/BI59</f>
        <v>#DIV/0!</v>
      </c>
      <c r="BM59" s="513">
        <f>COUNTIF('Tilast. tunnusluvut työstö'!GV60:IS60, "&gt;=0")</f>
        <v>0</v>
      </c>
      <c r="BN59" s="325" t="e">
        <f t="shared" si="8"/>
        <v>#NUM!</v>
      </c>
      <c r="BO59" s="349" t="e">
        <f t="shared" si="26"/>
        <v>#NUM!</v>
      </c>
      <c r="BP59" s="326" t="e">
        <f t="shared" si="27"/>
        <v>#NUM!</v>
      </c>
    </row>
    <row r="60" spans="1:68" ht="13.5" customHeight="1" x14ac:dyDescent="0.2">
      <c r="A60" s="401" t="s">
        <v>56</v>
      </c>
      <c r="B60" s="160"/>
      <c r="C60" s="160"/>
      <c r="D60" s="88">
        <f>MIN('Tilast. tunnusluvut työstö'!D61:IS61)</f>
        <v>0</v>
      </c>
      <c r="E60" s="1">
        <f>MAX('Tilast. tunnusluvut työstö'!D61:IS61)</f>
        <v>0</v>
      </c>
      <c r="F60" s="1" t="e">
        <f>AVERAGE('Tilast. tunnusluvut työstö'!D61:IS61)</f>
        <v>#DIV/0!</v>
      </c>
      <c r="G60" s="14" t="e">
        <f>MEDIAN('Tilast. tunnusluvut työstö'!D61:IS61)</f>
        <v>#NUM!</v>
      </c>
      <c r="H60" s="14" t="e">
        <f>_xlfn.STDEV.P('Tilast. tunnusluvut työstö'!D61:IS61)</f>
        <v>#DIV/0!</v>
      </c>
      <c r="I60" s="344" t="e">
        <f t="shared" si="10"/>
        <v>#DIV/0!</v>
      </c>
      <c r="J60" s="509">
        <f>'Osite 1'!D54+'Osite 2'!D54+'Osite 3'!D54+'Osite 4'!D54+'Osite 5'!D54</f>
        <v>0</v>
      </c>
      <c r="K60" s="13" t="e">
        <f t="shared" si="29"/>
        <v>#NUM!</v>
      </c>
      <c r="L60" s="348" t="e">
        <f t="shared" si="28"/>
        <v>#NUM!</v>
      </c>
      <c r="M60" s="89" t="e">
        <f t="shared" si="30"/>
        <v>#NUM!</v>
      </c>
      <c r="O60" s="353">
        <f>MIN('Tilast. tunnusluvut työstö'!D61:BA61)</f>
        <v>0</v>
      </c>
      <c r="P60" s="14">
        <f>MAX('Tilast. tunnusluvut työstö'!D61:BA61)</f>
        <v>0</v>
      </c>
      <c r="Q60" s="14" t="e">
        <f>AVERAGE('Tilast. tunnusluvut työstö'!D61:BA61)</f>
        <v>#DIV/0!</v>
      </c>
      <c r="R60" s="14" t="e">
        <f>MEDIAN('Tilast. tunnusluvut työstö'!D61:BA61)</f>
        <v>#NUM!</v>
      </c>
      <c r="S60" s="14" t="e">
        <f>_xlfn.STDEV.P('Tilast. tunnusluvut työstö'!D61:BA61)</f>
        <v>#DIV/0!</v>
      </c>
      <c r="T60" s="90" t="e">
        <f t="shared" si="11"/>
        <v>#DIV/0!</v>
      </c>
      <c r="U60" s="512">
        <f>'Osite 1'!D54</f>
        <v>0</v>
      </c>
      <c r="V60" s="14" t="e">
        <f t="shared" si="12"/>
        <v>#NUM!</v>
      </c>
      <c r="W60" s="348" t="e">
        <f t="shared" si="13"/>
        <v>#NUM!</v>
      </c>
      <c r="X60" s="89" t="e">
        <f t="shared" si="14"/>
        <v>#NUM!</v>
      </c>
      <c r="Z60" s="353">
        <f>MIN('Tilast. tunnusluvut työstö'!BB61:CY61)</f>
        <v>0</v>
      </c>
      <c r="AA60" s="14">
        <f>MAX('Tilast. tunnusluvut työstö'!BB61:CY61)</f>
        <v>0</v>
      </c>
      <c r="AB60" s="14" t="e">
        <f>AVERAGE('Tilast. tunnusluvut työstö'!BB61:CY61)</f>
        <v>#DIV/0!</v>
      </c>
      <c r="AC60" s="14" t="e">
        <f>MEDIAN('Tilast. tunnusluvut työstö'!BB61:CY61)</f>
        <v>#NUM!</v>
      </c>
      <c r="AD60" s="14" t="e">
        <f>_xlfn.STDEV.P('Tilast. tunnusluvut työstö'!BB61:CY61)</f>
        <v>#DIV/0!</v>
      </c>
      <c r="AE60" s="90" t="e">
        <f t="shared" si="15"/>
        <v>#DIV/0!</v>
      </c>
      <c r="AF60" s="512">
        <f>'Osite 2'!D54</f>
        <v>0</v>
      </c>
      <c r="AG60" s="14" t="e">
        <f t="shared" si="16"/>
        <v>#NUM!</v>
      </c>
      <c r="AH60" s="348" t="e">
        <f t="shared" si="17"/>
        <v>#NUM!</v>
      </c>
      <c r="AI60" s="89" t="e">
        <f t="shared" si="18"/>
        <v>#NUM!</v>
      </c>
      <c r="AK60" s="353">
        <f>MIN('Tilast. tunnusluvut työstö'!CZ61:EW61)</f>
        <v>0</v>
      </c>
      <c r="AL60" s="14">
        <f>MAX('Tilast. tunnusluvut työstö'!CZ61:EW61)</f>
        <v>0</v>
      </c>
      <c r="AM60" s="14" t="e">
        <f>AVERAGE('Tilast. tunnusluvut työstö'!CZ61:EW61)</f>
        <v>#DIV/0!</v>
      </c>
      <c r="AN60" s="14" t="e">
        <f>MEDIAN('Tilast. tunnusluvut työstö'!CZ61:EW61)</f>
        <v>#NUM!</v>
      </c>
      <c r="AO60" s="14" t="e">
        <f>_xlfn.STDEV.P('Tilast. tunnusluvut työstö'!CZ61:EW61)</f>
        <v>#DIV/0!</v>
      </c>
      <c r="AP60" s="90" t="e">
        <f t="shared" si="19"/>
        <v>#DIV/0!</v>
      </c>
      <c r="AQ60" s="512">
        <f>'Osite 3'!D54</f>
        <v>0</v>
      </c>
      <c r="AR60" s="13" t="e">
        <f t="shared" si="4"/>
        <v>#NUM!</v>
      </c>
      <c r="AS60" s="348" t="e">
        <f t="shared" si="20"/>
        <v>#NUM!</v>
      </c>
      <c r="AT60" s="89" t="e">
        <f t="shared" si="21"/>
        <v>#NUM!</v>
      </c>
      <c r="AV60" s="353">
        <f>MIN('Tilast. tunnusluvut työstö'!EX61:GU61)</f>
        <v>0</v>
      </c>
      <c r="AW60" s="14">
        <f>MAX('Tilast. tunnusluvut työstö'!EX61:GU61)</f>
        <v>0</v>
      </c>
      <c r="AX60" s="14" t="e">
        <f>AVERAGE('Tilast. tunnusluvut työstö'!EX61:GU61)</f>
        <v>#DIV/0!</v>
      </c>
      <c r="AY60" s="14" t="e">
        <f>MEDIAN('Tilast. tunnusluvut työstö'!EX61:GU61)</f>
        <v>#NUM!</v>
      </c>
      <c r="AZ60" s="14" t="e">
        <f>_xlfn.STDEV.P('Tilast. tunnusluvut työstö'!EX61:GU61)</f>
        <v>#DIV/0!</v>
      </c>
      <c r="BA60" s="90" t="e">
        <f t="shared" si="22"/>
        <v>#DIV/0!</v>
      </c>
      <c r="BB60" s="512">
        <f>'Osite 4'!D54</f>
        <v>0</v>
      </c>
      <c r="BC60" s="13" t="e">
        <f t="shared" si="6"/>
        <v>#NUM!</v>
      </c>
      <c r="BD60" s="348" t="e">
        <f t="shared" si="23"/>
        <v>#NUM!</v>
      </c>
      <c r="BE60" s="89" t="e">
        <f t="shared" si="24"/>
        <v>#NUM!</v>
      </c>
      <c r="BF60" s="62"/>
      <c r="BG60" s="353">
        <f>MIN('Tilast. tunnusluvut työstö'!GV61:IS61)</f>
        <v>0</v>
      </c>
      <c r="BH60" s="14">
        <f>MAX('Tilast. tunnusluvut työstö'!GV61:IS61)</f>
        <v>0</v>
      </c>
      <c r="BI60" s="14" t="e">
        <f>AVERAGE('Tilast. tunnusluvut työstö'!GV61:IS61)</f>
        <v>#DIV/0!</v>
      </c>
      <c r="BJ60" s="14" t="e">
        <f>MEDIAN('Tilast. tunnusluvut työstö'!GV61:IS61)</f>
        <v>#NUM!</v>
      </c>
      <c r="BK60" s="14" t="e">
        <f>_xlfn.STDEV.P('Tilast. tunnusluvut työstö'!GV61:IS61)</f>
        <v>#DIV/0!</v>
      </c>
      <c r="BL60" s="90" t="e">
        <f t="shared" si="25"/>
        <v>#DIV/0!</v>
      </c>
      <c r="BM60" s="512">
        <f>'Osite 5'!D64</f>
        <v>0</v>
      </c>
      <c r="BN60" s="13" t="e">
        <f t="shared" si="8"/>
        <v>#NUM!</v>
      </c>
      <c r="BO60" s="348" t="e">
        <f t="shared" si="26"/>
        <v>#NUM!</v>
      </c>
      <c r="BP60" s="89" t="e">
        <f t="shared" si="27"/>
        <v>#NUM!</v>
      </c>
    </row>
    <row r="61" spans="1:68" ht="13.5" customHeight="1" x14ac:dyDescent="0.2">
      <c r="A61" s="294"/>
      <c r="B61" s="119" t="s">
        <v>57</v>
      </c>
      <c r="C61" s="214"/>
      <c r="D61" s="88">
        <f>MIN('Tilast. tunnusluvut työstö'!D62:IS62)</f>
        <v>0</v>
      </c>
      <c r="E61" s="1">
        <f>MAX('Tilast. tunnusluvut työstö'!D62:IS62)</f>
        <v>0</v>
      </c>
      <c r="F61" s="1" t="e">
        <f>AVERAGE('Tilast. tunnusluvut työstö'!D62:IS62)</f>
        <v>#DIV/0!</v>
      </c>
      <c r="G61" s="14" t="e">
        <f>MEDIAN('Tilast. tunnusluvut työstö'!D62:IS62)</f>
        <v>#NUM!</v>
      </c>
      <c r="H61" s="14" t="e">
        <f>_xlfn.STDEV.P('Tilast. tunnusluvut työstö'!D62:IS62)</f>
        <v>#DIV/0!</v>
      </c>
      <c r="I61" s="344" t="e">
        <f t="shared" si="10"/>
        <v>#DIV/0!</v>
      </c>
      <c r="J61" s="509">
        <f>'Osite 1'!D55+'Osite 2'!D55+'Osite 3'!D55+'Osite 4'!D55+'Osite 5'!D55</f>
        <v>0</v>
      </c>
      <c r="K61" s="13" t="e">
        <f t="shared" si="29"/>
        <v>#NUM!</v>
      </c>
      <c r="L61" s="348" t="e">
        <f t="shared" si="28"/>
        <v>#NUM!</v>
      </c>
      <c r="M61" s="89" t="e">
        <f t="shared" si="30"/>
        <v>#NUM!</v>
      </c>
      <c r="O61" s="353">
        <f>MIN('Tilast. tunnusluvut työstö'!D62:BA62)</f>
        <v>0</v>
      </c>
      <c r="P61" s="14">
        <f>MAX('Tilast. tunnusluvut työstö'!D62:BA62)</f>
        <v>0</v>
      </c>
      <c r="Q61" s="14" t="e">
        <f>AVERAGE('Tilast. tunnusluvut työstö'!D62:BA62)</f>
        <v>#DIV/0!</v>
      </c>
      <c r="R61" s="14" t="e">
        <f>MEDIAN('Tilast. tunnusluvut työstö'!D62:BA62)</f>
        <v>#NUM!</v>
      </c>
      <c r="S61" s="14" t="e">
        <f>_xlfn.STDEV.P('Tilast. tunnusluvut työstö'!D62:BA62)</f>
        <v>#DIV/0!</v>
      </c>
      <c r="T61" s="90" t="e">
        <f t="shared" si="11"/>
        <v>#DIV/0!</v>
      </c>
      <c r="U61" s="512">
        <f>'Osite 1'!D55</f>
        <v>0</v>
      </c>
      <c r="V61" s="14" t="e">
        <f t="shared" si="12"/>
        <v>#NUM!</v>
      </c>
      <c r="W61" s="348" t="e">
        <f t="shared" si="13"/>
        <v>#NUM!</v>
      </c>
      <c r="X61" s="89" t="e">
        <f t="shared" si="14"/>
        <v>#NUM!</v>
      </c>
      <c r="Z61" s="353">
        <f>MIN('Tilast. tunnusluvut työstö'!BB62:CY62)</f>
        <v>0</v>
      </c>
      <c r="AA61" s="14">
        <f>MAX('Tilast. tunnusluvut työstö'!BB62:CY62)</f>
        <v>0</v>
      </c>
      <c r="AB61" s="14" t="e">
        <f>AVERAGE('Tilast. tunnusluvut työstö'!BB62:CY62)</f>
        <v>#DIV/0!</v>
      </c>
      <c r="AC61" s="14" t="e">
        <f>MEDIAN('Tilast. tunnusluvut työstö'!BB62:CY62)</f>
        <v>#NUM!</v>
      </c>
      <c r="AD61" s="14" t="e">
        <f>_xlfn.STDEV.P('Tilast. tunnusluvut työstö'!BB62:CY62)</f>
        <v>#DIV/0!</v>
      </c>
      <c r="AE61" s="90" t="e">
        <f t="shared" si="15"/>
        <v>#DIV/0!</v>
      </c>
      <c r="AF61" s="512">
        <f>'Osite 2'!D55</f>
        <v>0</v>
      </c>
      <c r="AG61" s="14" t="e">
        <f t="shared" si="16"/>
        <v>#NUM!</v>
      </c>
      <c r="AH61" s="348" t="e">
        <f t="shared" si="17"/>
        <v>#NUM!</v>
      </c>
      <c r="AI61" s="89" t="e">
        <f t="shared" si="18"/>
        <v>#NUM!</v>
      </c>
      <c r="AK61" s="353">
        <f>MIN('Tilast. tunnusluvut työstö'!CZ62:EW62)</f>
        <v>0</v>
      </c>
      <c r="AL61" s="14">
        <f>MAX('Tilast. tunnusluvut työstö'!CZ62:EW62)</f>
        <v>0</v>
      </c>
      <c r="AM61" s="14" t="e">
        <f>AVERAGE('Tilast. tunnusluvut työstö'!CZ62:EW62)</f>
        <v>#DIV/0!</v>
      </c>
      <c r="AN61" s="14" t="e">
        <f>MEDIAN('Tilast. tunnusluvut työstö'!CZ62:EW62)</f>
        <v>#NUM!</v>
      </c>
      <c r="AO61" s="14" t="e">
        <f>_xlfn.STDEV.P('Tilast. tunnusluvut työstö'!CZ62:EW62)</f>
        <v>#DIV/0!</v>
      </c>
      <c r="AP61" s="90" t="e">
        <f t="shared" si="19"/>
        <v>#DIV/0!</v>
      </c>
      <c r="AQ61" s="512">
        <f>'Osite 3'!D55</f>
        <v>0</v>
      </c>
      <c r="AR61" s="13" t="e">
        <f t="shared" si="4"/>
        <v>#NUM!</v>
      </c>
      <c r="AS61" s="348" t="e">
        <f t="shared" si="20"/>
        <v>#NUM!</v>
      </c>
      <c r="AT61" s="89" t="e">
        <f t="shared" si="21"/>
        <v>#NUM!</v>
      </c>
      <c r="AV61" s="353">
        <f>MIN('Tilast. tunnusluvut työstö'!EX62:GU62)</f>
        <v>0</v>
      </c>
      <c r="AW61" s="14">
        <f>MAX('Tilast. tunnusluvut työstö'!EX62:GU62)</f>
        <v>0</v>
      </c>
      <c r="AX61" s="14" t="e">
        <f>AVERAGE('Tilast. tunnusluvut työstö'!EX62:GU62)</f>
        <v>#DIV/0!</v>
      </c>
      <c r="AY61" s="14" t="e">
        <f>MEDIAN('Tilast. tunnusluvut työstö'!EX62:GU62)</f>
        <v>#NUM!</v>
      </c>
      <c r="AZ61" s="14" t="e">
        <f>_xlfn.STDEV.P('Tilast. tunnusluvut työstö'!EX62:GU62)</f>
        <v>#DIV/0!</v>
      </c>
      <c r="BA61" s="90" t="e">
        <f t="shared" si="22"/>
        <v>#DIV/0!</v>
      </c>
      <c r="BB61" s="512">
        <f>'Osite 4'!D55</f>
        <v>0</v>
      </c>
      <c r="BC61" s="13" t="e">
        <f t="shared" si="6"/>
        <v>#NUM!</v>
      </c>
      <c r="BD61" s="348" t="e">
        <f t="shared" si="23"/>
        <v>#NUM!</v>
      </c>
      <c r="BE61" s="89" t="e">
        <f t="shared" si="24"/>
        <v>#NUM!</v>
      </c>
      <c r="BF61" s="62"/>
      <c r="BG61" s="353">
        <f>MIN('Tilast. tunnusluvut työstö'!GV62:IS62)</f>
        <v>0</v>
      </c>
      <c r="BH61" s="14">
        <f>MAX('Tilast. tunnusluvut työstö'!GV62:IS62)</f>
        <v>0</v>
      </c>
      <c r="BI61" s="14" t="e">
        <f>AVERAGE('Tilast. tunnusluvut työstö'!GV62:IS62)</f>
        <v>#DIV/0!</v>
      </c>
      <c r="BJ61" s="14" t="e">
        <f>MEDIAN('Tilast. tunnusluvut työstö'!GV62:IS62)</f>
        <v>#NUM!</v>
      </c>
      <c r="BK61" s="14" t="e">
        <f>_xlfn.STDEV.P('Tilast. tunnusluvut työstö'!GV62:IS62)</f>
        <v>#DIV/0!</v>
      </c>
      <c r="BL61" s="90" t="e">
        <f t="shared" si="25"/>
        <v>#DIV/0!</v>
      </c>
      <c r="BM61" s="512">
        <f>'Osite 5'!D65</f>
        <v>0</v>
      </c>
      <c r="BN61" s="13" t="e">
        <f t="shared" si="8"/>
        <v>#NUM!</v>
      </c>
      <c r="BO61" s="348" t="e">
        <f t="shared" si="26"/>
        <v>#NUM!</v>
      </c>
      <c r="BP61" s="89" t="e">
        <f t="shared" si="27"/>
        <v>#NUM!</v>
      </c>
    </row>
    <row r="62" spans="1:68" ht="12.75" customHeight="1" x14ac:dyDescent="0.2">
      <c r="A62" s="294"/>
      <c r="B62" s="120" t="s">
        <v>33</v>
      </c>
      <c r="C62" s="217"/>
      <c r="D62" s="88">
        <f>MIN('Tilast. tunnusluvut työstö'!D63:IS63)</f>
        <v>0</v>
      </c>
      <c r="E62" s="1">
        <f>MAX('Tilast. tunnusluvut työstö'!D63:IS63)</f>
        <v>0</v>
      </c>
      <c r="F62" s="1" t="e">
        <f>AVERAGE('Tilast. tunnusluvut työstö'!D63:IS63)</f>
        <v>#DIV/0!</v>
      </c>
      <c r="G62" s="14" t="e">
        <f>MEDIAN('Tilast. tunnusluvut työstö'!D63:IS63)</f>
        <v>#NUM!</v>
      </c>
      <c r="H62" s="14" t="e">
        <f>_xlfn.STDEV.P('Tilast. tunnusluvut työstö'!D63:IS63)</f>
        <v>#DIV/0!</v>
      </c>
      <c r="I62" s="344" t="e">
        <f t="shared" si="10"/>
        <v>#DIV/0!</v>
      </c>
      <c r="J62" s="509">
        <f>'Osite 1'!D56+'Osite 2'!D56+'Osite 3'!D56+'Osite 4'!D56+'Osite 5'!D56</f>
        <v>0</v>
      </c>
      <c r="K62" s="13" t="e">
        <f t="shared" si="29"/>
        <v>#NUM!</v>
      </c>
      <c r="L62" s="348" t="e">
        <f t="shared" si="28"/>
        <v>#NUM!</v>
      </c>
      <c r="M62" s="89" t="e">
        <f t="shared" si="30"/>
        <v>#NUM!</v>
      </c>
      <c r="O62" s="353">
        <f>MIN('Tilast. tunnusluvut työstö'!D63:BA63)</f>
        <v>0</v>
      </c>
      <c r="P62" s="14">
        <f>MAX('Tilast. tunnusluvut työstö'!D63:BA63)</f>
        <v>0</v>
      </c>
      <c r="Q62" s="14" t="e">
        <f>AVERAGE('Tilast. tunnusluvut työstö'!D63:BA63)</f>
        <v>#DIV/0!</v>
      </c>
      <c r="R62" s="14" t="e">
        <f>MEDIAN('Tilast. tunnusluvut työstö'!D63:BA63)</f>
        <v>#NUM!</v>
      </c>
      <c r="S62" s="14" t="e">
        <f>_xlfn.STDEV.P('Tilast. tunnusluvut työstö'!D63:BA63)</f>
        <v>#DIV/0!</v>
      </c>
      <c r="T62" s="90" t="e">
        <f t="shared" si="11"/>
        <v>#DIV/0!</v>
      </c>
      <c r="U62" s="512">
        <f>'Osite 1'!D56</f>
        <v>0</v>
      </c>
      <c r="V62" s="14" t="e">
        <f t="shared" si="12"/>
        <v>#NUM!</v>
      </c>
      <c r="W62" s="348" t="e">
        <f t="shared" si="13"/>
        <v>#NUM!</v>
      </c>
      <c r="X62" s="89" t="e">
        <f t="shared" si="14"/>
        <v>#NUM!</v>
      </c>
      <c r="Z62" s="353">
        <f>MIN('Tilast. tunnusluvut työstö'!BB63:CY63)</f>
        <v>0</v>
      </c>
      <c r="AA62" s="14">
        <f>MAX('Tilast. tunnusluvut työstö'!BB63:CY63)</f>
        <v>0</v>
      </c>
      <c r="AB62" s="14" t="e">
        <f>AVERAGE('Tilast. tunnusluvut työstö'!BB63:CY63)</f>
        <v>#DIV/0!</v>
      </c>
      <c r="AC62" s="14" t="e">
        <f>MEDIAN('Tilast. tunnusluvut työstö'!BB63:CY63)</f>
        <v>#NUM!</v>
      </c>
      <c r="AD62" s="14" t="e">
        <f>_xlfn.STDEV.P('Tilast. tunnusluvut työstö'!BB63:CY63)</f>
        <v>#DIV/0!</v>
      </c>
      <c r="AE62" s="90" t="e">
        <f t="shared" si="15"/>
        <v>#DIV/0!</v>
      </c>
      <c r="AF62" s="512">
        <f>'Osite 2'!D56</f>
        <v>0</v>
      </c>
      <c r="AG62" s="14" t="e">
        <f t="shared" si="16"/>
        <v>#NUM!</v>
      </c>
      <c r="AH62" s="348" t="e">
        <f t="shared" si="17"/>
        <v>#NUM!</v>
      </c>
      <c r="AI62" s="89" t="e">
        <f t="shared" si="18"/>
        <v>#NUM!</v>
      </c>
      <c r="AK62" s="353">
        <f>MIN('Tilast. tunnusluvut työstö'!CZ63:EW63)</f>
        <v>0</v>
      </c>
      <c r="AL62" s="14">
        <f>MAX('Tilast. tunnusluvut työstö'!CZ63:EW63)</f>
        <v>0</v>
      </c>
      <c r="AM62" s="14" t="e">
        <f>AVERAGE('Tilast. tunnusluvut työstö'!CZ63:EW63)</f>
        <v>#DIV/0!</v>
      </c>
      <c r="AN62" s="14" t="e">
        <f>MEDIAN('Tilast. tunnusluvut työstö'!CZ63:EW63)</f>
        <v>#NUM!</v>
      </c>
      <c r="AO62" s="14" t="e">
        <f>_xlfn.STDEV.P('Tilast. tunnusluvut työstö'!CZ63:EW63)</f>
        <v>#DIV/0!</v>
      </c>
      <c r="AP62" s="90" t="e">
        <f t="shared" si="19"/>
        <v>#DIV/0!</v>
      </c>
      <c r="AQ62" s="512">
        <f>'Osite 3'!D56</f>
        <v>0</v>
      </c>
      <c r="AR62" s="13" t="e">
        <f t="shared" si="4"/>
        <v>#NUM!</v>
      </c>
      <c r="AS62" s="348" t="e">
        <f t="shared" si="20"/>
        <v>#NUM!</v>
      </c>
      <c r="AT62" s="89" t="e">
        <f t="shared" si="21"/>
        <v>#NUM!</v>
      </c>
      <c r="AV62" s="353">
        <f>MIN('Tilast. tunnusluvut työstö'!EX63:GU63)</f>
        <v>0</v>
      </c>
      <c r="AW62" s="14">
        <f>MAX('Tilast. tunnusluvut työstö'!EX63:GU63)</f>
        <v>0</v>
      </c>
      <c r="AX62" s="14" t="e">
        <f>AVERAGE('Tilast. tunnusluvut työstö'!EX63:GU63)</f>
        <v>#DIV/0!</v>
      </c>
      <c r="AY62" s="14" t="e">
        <f>MEDIAN('Tilast. tunnusluvut työstö'!EX63:GU63)</f>
        <v>#NUM!</v>
      </c>
      <c r="AZ62" s="14" t="e">
        <f>_xlfn.STDEV.P('Tilast. tunnusluvut työstö'!EX63:GU63)</f>
        <v>#DIV/0!</v>
      </c>
      <c r="BA62" s="90" t="e">
        <f t="shared" si="22"/>
        <v>#DIV/0!</v>
      </c>
      <c r="BB62" s="512">
        <f>'Osite 4'!D56</f>
        <v>0</v>
      </c>
      <c r="BC62" s="13" t="e">
        <f t="shared" si="6"/>
        <v>#NUM!</v>
      </c>
      <c r="BD62" s="348" t="e">
        <f t="shared" si="23"/>
        <v>#NUM!</v>
      </c>
      <c r="BE62" s="89" t="e">
        <f t="shared" si="24"/>
        <v>#NUM!</v>
      </c>
      <c r="BF62" s="62"/>
      <c r="BG62" s="353">
        <f>MIN('Tilast. tunnusluvut työstö'!GV63:IS63)</f>
        <v>0</v>
      </c>
      <c r="BH62" s="14">
        <f>MAX('Tilast. tunnusluvut työstö'!GV63:IS63)</f>
        <v>0</v>
      </c>
      <c r="BI62" s="14" t="e">
        <f>AVERAGE('Tilast. tunnusluvut työstö'!GV63:IS63)</f>
        <v>#DIV/0!</v>
      </c>
      <c r="BJ62" s="14" t="e">
        <f>MEDIAN('Tilast. tunnusluvut työstö'!GV63:IS63)</f>
        <v>#NUM!</v>
      </c>
      <c r="BK62" s="14" t="e">
        <f>_xlfn.STDEV.P('Tilast. tunnusluvut työstö'!GV63:IS63)</f>
        <v>#DIV/0!</v>
      </c>
      <c r="BL62" s="90" t="e">
        <f t="shared" si="25"/>
        <v>#DIV/0!</v>
      </c>
      <c r="BM62" s="512">
        <f>'Osite 5'!D66</f>
        <v>0</v>
      </c>
      <c r="BN62" s="13" t="e">
        <f t="shared" si="8"/>
        <v>#NUM!</v>
      </c>
      <c r="BO62" s="348" t="e">
        <f t="shared" si="26"/>
        <v>#NUM!</v>
      </c>
      <c r="BP62" s="89" t="e">
        <f t="shared" si="27"/>
        <v>#NUM!</v>
      </c>
    </row>
    <row r="63" spans="1:68" s="5" customFormat="1" x14ac:dyDescent="0.2">
      <c r="A63" s="294"/>
      <c r="B63" s="32"/>
      <c r="C63" s="222" t="s">
        <v>34</v>
      </c>
      <c r="D63" s="88">
        <f>MIN('Tilast. tunnusluvut työstö'!D64:IS64)</f>
        <v>0</v>
      </c>
      <c r="E63" s="1">
        <f>MAX('Tilast. tunnusluvut työstö'!D64:IS64)</f>
        <v>0</v>
      </c>
      <c r="F63" s="1" t="e">
        <f>AVERAGE('Tilast. tunnusluvut työstö'!D64:IS64)</f>
        <v>#DIV/0!</v>
      </c>
      <c r="G63" s="14" t="e">
        <f>MEDIAN('Tilast. tunnusluvut työstö'!D64:IS64)</f>
        <v>#NUM!</v>
      </c>
      <c r="H63" s="14" t="e">
        <f>_xlfn.STDEV.P('Tilast. tunnusluvut työstö'!D64:IS64)</f>
        <v>#DIV/0!</v>
      </c>
      <c r="I63" s="344" t="e">
        <f t="shared" si="10"/>
        <v>#DIV/0!</v>
      </c>
      <c r="J63" s="509">
        <f>'Osite 1'!D57+'Osite 2'!D57+'Osite 3'!D57+'Osite 4'!D57+'Osite 5'!D57</f>
        <v>0</v>
      </c>
      <c r="K63" s="13" t="e">
        <f t="shared" si="29"/>
        <v>#NUM!</v>
      </c>
      <c r="L63" s="348" t="e">
        <f t="shared" si="28"/>
        <v>#NUM!</v>
      </c>
      <c r="M63" s="89" t="e">
        <f t="shared" si="30"/>
        <v>#NUM!</v>
      </c>
      <c r="O63" s="353">
        <f>MIN('Tilast. tunnusluvut työstö'!D64:BA64)</f>
        <v>0</v>
      </c>
      <c r="P63" s="14">
        <f>MAX('Tilast. tunnusluvut työstö'!D64:BA64)</f>
        <v>0</v>
      </c>
      <c r="Q63" s="14" t="e">
        <f>AVERAGE('Tilast. tunnusluvut työstö'!D64:BA64)</f>
        <v>#DIV/0!</v>
      </c>
      <c r="R63" s="14" t="e">
        <f>MEDIAN('Tilast. tunnusluvut työstö'!D64:BA64)</f>
        <v>#NUM!</v>
      </c>
      <c r="S63" s="14" t="e">
        <f>_xlfn.STDEV.P('Tilast. tunnusluvut työstö'!D64:BA64)</f>
        <v>#DIV/0!</v>
      </c>
      <c r="T63" s="90" t="e">
        <f t="shared" si="11"/>
        <v>#DIV/0!</v>
      </c>
      <c r="U63" s="512">
        <f>'Osite 1'!D57</f>
        <v>0</v>
      </c>
      <c r="V63" s="14" t="e">
        <f t="shared" si="12"/>
        <v>#NUM!</v>
      </c>
      <c r="W63" s="348" t="e">
        <f t="shared" si="13"/>
        <v>#NUM!</v>
      </c>
      <c r="X63" s="89" t="e">
        <f t="shared" si="14"/>
        <v>#NUM!</v>
      </c>
      <c r="Y63" s="106"/>
      <c r="Z63" s="353">
        <f>MIN('Tilast. tunnusluvut työstö'!BB64:CY64)</f>
        <v>0</v>
      </c>
      <c r="AA63" s="14">
        <f>MAX('Tilast. tunnusluvut työstö'!BB64:CY64)</f>
        <v>0</v>
      </c>
      <c r="AB63" s="14" t="e">
        <f>AVERAGE('Tilast. tunnusluvut työstö'!BB64:CY64)</f>
        <v>#DIV/0!</v>
      </c>
      <c r="AC63" s="14" t="e">
        <f>MEDIAN('Tilast. tunnusluvut työstö'!BB64:CY64)</f>
        <v>#NUM!</v>
      </c>
      <c r="AD63" s="14" t="e">
        <f>_xlfn.STDEV.P('Tilast. tunnusluvut työstö'!BB64:CY64)</f>
        <v>#DIV/0!</v>
      </c>
      <c r="AE63" s="90" t="e">
        <f t="shared" si="15"/>
        <v>#DIV/0!</v>
      </c>
      <c r="AF63" s="512">
        <f>'Osite 2'!D57</f>
        <v>0</v>
      </c>
      <c r="AG63" s="14" t="e">
        <f t="shared" si="16"/>
        <v>#NUM!</v>
      </c>
      <c r="AH63" s="348" t="e">
        <f t="shared" si="17"/>
        <v>#NUM!</v>
      </c>
      <c r="AI63" s="89" t="e">
        <f t="shared" si="18"/>
        <v>#NUM!</v>
      </c>
      <c r="AJ63" s="106"/>
      <c r="AK63" s="353">
        <f>MIN('Tilast. tunnusluvut työstö'!CZ64:EW64)</f>
        <v>0</v>
      </c>
      <c r="AL63" s="14">
        <f>MAX('Tilast. tunnusluvut työstö'!CZ64:EW64)</f>
        <v>0</v>
      </c>
      <c r="AM63" s="14" t="e">
        <f>AVERAGE('Tilast. tunnusluvut työstö'!CZ64:EW64)</f>
        <v>#DIV/0!</v>
      </c>
      <c r="AN63" s="14" t="e">
        <f>MEDIAN('Tilast. tunnusluvut työstö'!CZ64:EW64)</f>
        <v>#NUM!</v>
      </c>
      <c r="AO63" s="14" t="e">
        <f>_xlfn.STDEV.P('Tilast. tunnusluvut työstö'!CZ64:EW64)</f>
        <v>#DIV/0!</v>
      </c>
      <c r="AP63" s="90" t="e">
        <f t="shared" si="19"/>
        <v>#DIV/0!</v>
      </c>
      <c r="AQ63" s="512">
        <f>'Osite 3'!D57</f>
        <v>0</v>
      </c>
      <c r="AR63" s="13" t="e">
        <f t="shared" si="4"/>
        <v>#NUM!</v>
      </c>
      <c r="AS63" s="348" t="e">
        <f t="shared" si="20"/>
        <v>#NUM!</v>
      </c>
      <c r="AT63" s="89" t="e">
        <f t="shared" si="21"/>
        <v>#NUM!</v>
      </c>
      <c r="AU63" s="106"/>
      <c r="AV63" s="353">
        <f>MIN('Tilast. tunnusluvut työstö'!EX64:GU64)</f>
        <v>0</v>
      </c>
      <c r="AW63" s="14">
        <f>MAX('Tilast. tunnusluvut työstö'!EX64:GU64)</f>
        <v>0</v>
      </c>
      <c r="AX63" s="14" t="e">
        <f>AVERAGE('Tilast. tunnusluvut työstö'!EX64:GU64)</f>
        <v>#DIV/0!</v>
      </c>
      <c r="AY63" s="14" t="e">
        <f>MEDIAN('Tilast. tunnusluvut työstö'!EX64:GU64)</f>
        <v>#NUM!</v>
      </c>
      <c r="AZ63" s="14" t="e">
        <f>_xlfn.STDEV.P('Tilast. tunnusluvut työstö'!EX64:GU64)</f>
        <v>#DIV/0!</v>
      </c>
      <c r="BA63" s="90" t="e">
        <f t="shared" si="22"/>
        <v>#DIV/0!</v>
      </c>
      <c r="BB63" s="512">
        <f>'Osite 4'!D57</f>
        <v>0</v>
      </c>
      <c r="BC63" s="13" t="e">
        <f t="shared" si="6"/>
        <v>#NUM!</v>
      </c>
      <c r="BD63" s="348" t="e">
        <f t="shared" si="23"/>
        <v>#NUM!</v>
      </c>
      <c r="BE63" s="89" t="e">
        <f t="shared" si="24"/>
        <v>#NUM!</v>
      </c>
      <c r="BF63" s="62"/>
      <c r="BG63" s="353">
        <f>MIN('Tilast. tunnusluvut työstö'!GV64:IS64)</f>
        <v>0</v>
      </c>
      <c r="BH63" s="14">
        <f>MAX('Tilast. tunnusluvut työstö'!GV64:IS64)</f>
        <v>0</v>
      </c>
      <c r="BI63" s="14" t="e">
        <f>AVERAGE('Tilast. tunnusluvut työstö'!GV64:IS64)</f>
        <v>#DIV/0!</v>
      </c>
      <c r="BJ63" s="14" t="e">
        <f>MEDIAN('Tilast. tunnusluvut työstö'!GV64:IS64)</f>
        <v>#NUM!</v>
      </c>
      <c r="BK63" s="14" t="e">
        <f>_xlfn.STDEV.P('Tilast. tunnusluvut työstö'!GV64:IS64)</f>
        <v>#DIV/0!</v>
      </c>
      <c r="BL63" s="90" t="e">
        <f t="shared" si="25"/>
        <v>#DIV/0!</v>
      </c>
      <c r="BM63" s="512">
        <f>'Osite 5'!D67</f>
        <v>0</v>
      </c>
      <c r="BN63" s="13" t="e">
        <f t="shared" si="8"/>
        <v>#NUM!</v>
      </c>
      <c r="BO63" s="348" t="e">
        <f t="shared" si="26"/>
        <v>#NUM!</v>
      </c>
      <c r="BP63" s="89" t="e">
        <f t="shared" si="27"/>
        <v>#NUM!</v>
      </c>
    </row>
    <row r="64" spans="1:68" ht="13.5" thickBot="1" x14ac:dyDescent="0.25">
      <c r="A64" s="295"/>
      <c r="B64" s="237"/>
      <c r="C64" s="44" t="s">
        <v>45</v>
      </c>
      <c r="D64" s="88">
        <f>MIN('Tilast. tunnusluvut työstö'!D65:IS65)</f>
        <v>0</v>
      </c>
      <c r="E64" s="1">
        <f>MAX('Tilast. tunnusluvut työstö'!D65:IS65)</f>
        <v>0</v>
      </c>
      <c r="F64" s="1" t="e">
        <f>AVERAGE('Tilast. tunnusluvut työstö'!D65:IS65)</f>
        <v>#DIV/0!</v>
      </c>
      <c r="G64" s="14" t="e">
        <f>MEDIAN('Tilast. tunnusluvut työstö'!D65:IS65)</f>
        <v>#NUM!</v>
      </c>
      <c r="H64" s="14" t="e">
        <f>_xlfn.STDEV.P('Tilast. tunnusluvut työstö'!D65:IS65)</f>
        <v>#DIV/0!</v>
      </c>
      <c r="I64" s="345" t="e">
        <f t="shared" si="10"/>
        <v>#DIV/0!</v>
      </c>
      <c r="J64" s="509">
        <f>'Osite 1'!D58+'Osite 2'!D58+'Osite 3'!D58+'Osite 4'!D58+'Osite 5'!D58</f>
        <v>0</v>
      </c>
      <c r="K64" s="13" t="e">
        <f t="shared" si="29"/>
        <v>#NUM!</v>
      </c>
      <c r="L64" s="348" t="e">
        <f t="shared" si="28"/>
        <v>#NUM!</v>
      </c>
      <c r="M64" s="289" t="e">
        <f t="shared" si="30"/>
        <v>#NUM!</v>
      </c>
      <c r="O64" s="353">
        <f>MIN('Tilast. tunnusluvut työstö'!D65:BA65)</f>
        <v>0</v>
      </c>
      <c r="P64" s="14">
        <f>MAX('Tilast. tunnusluvut työstö'!D65:BA65)</f>
        <v>0</v>
      </c>
      <c r="Q64" s="14" t="e">
        <f>AVERAGE('Tilast. tunnusluvut työstö'!D65:BA65)</f>
        <v>#DIV/0!</v>
      </c>
      <c r="R64" s="14" t="e">
        <f>MEDIAN('Tilast. tunnusluvut työstö'!D65:BA65)</f>
        <v>#NUM!</v>
      </c>
      <c r="S64" s="14" t="e">
        <f>_xlfn.STDEV.P('Tilast. tunnusluvut työstö'!D65:BA65)</f>
        <v>#DIV/0!</v>
      </c>
      <c r="T64" s="90" t="e">
        <f t="shared" si="11"/>
        <v>#DIV/0!</v>
      </c>
      <c r="U64" s="512">
        <f>'Osite 1'!D58</f>
        <v>0</v>
      </c>
      <c r="V64" s="14" t="e">
        <f t="shared" si="12"/>
        <v>#NUM!</v>
      </c>
      <c r="W64" s="348" t="e">
        <f t="shared" si="13"/>
        <v>#NUM!</v>
      </c>
      <c r="X64" s="89" t="e">
        <f t="shared" si="14"/>
        <v>#NUM!</v>
      </c>
      <c r="Z64" s="353">
        <f>MIN('Tilast. tunnusluvut työstö'!BB65:CY65)</f>
        <v>0</v>
      </c>
      <c r="AA64" s="14">
        <f>MAX('Tilast. tunnusluvut työstö'!BB65:CY65)</f>
        <v>0</v>
      </c>
      <c r="AB64" s="14" t="e">
        <f>AVERAGE('Tilast. tunnusluvut työstö'!BB65:CY65)</f>
        <v>#DIV/0!</v>
      </c>
      <c r="AC64" s="14" t="e">
        <f>MEDIAN('Tilast. tunnusluvut työstö'!BB65:CY65)</f>
        <v>#NUM!</v>
      </c>
      <c r="AD64" s="14" t="e">
        <f>_xlfn.STDEV.P('Tilast. tunnusluvut työstö'!BB65:CY65)</f>
        <v>#DIV/0!</v>
      </c>
      <c r="AE64" s="90" t="e">
        <f t="shared" si="15"/>
        <v>#DIV/0!</v>
      </c>
      <c r="AF64" s="512">
        <f>'Osite 2'!D58</f>
        <v>0</v>
      </c>
      <c r="AG64" s="14" t="e">
        <f t="shared" si="16"/>
        <v>#NUM!</v>
      </c>
      <c r="AH64" s="348" t="e">
        <f t="shared" si="17"/>
        <v>#NUM!</v>
      </c>
      <c r="AI64" s="89" t="e">
        <f t="shared" si="18"/>
        <v>#NUM!</v>
      </c>
      <c r="AK64" s="353">
        <f>MIN('Tilast. tunnusluvut työstö'!CZ65:EW65)</f>
        <v>0</v>
      </c>
      <c r="AL64" s="14">
        <f>MAX('Tilast. tunnusluvut työstö'!CZ65:EW65)</f>
        <v>0</v>
      </c>
      <c r="AM64" s="14" t="e">
        <f>AVERAGE('Tilast. tunnusluvut työstö'!CZ65:EW65)</f>
        <v>#DIV/0!</v>
      </c>
      <c r="AN64" s="14" t="e">
        <f>MEDIAN('Tilast. tunnusluvut työstö'!CZ65:EW65)</f>
        <v>#NUM!</v>
      </c>
      <c r="AO64" s="14" t="e">
        <f>_xlfn.STDEV.P('Tilast. tunnusluvut työstö'!CZ65:EW65)</f>
        <v>#DIV/0!</v>
      </c>
      <c r="AP64" s="90" t="e">
        <f t="shared" si="19"/>
        <v>#DIV/0!</v>
      </c>
      <c r="AQ64" s="512">
        <f>'Osite 3'!D58</f>
        <v>0</v>
      </c>
      <c r="AR64" s="13" t="e">
        <f t="shared" si="4"/>
        <v>#NUM!</v>
      </c>
      <c r="AS64" s="348" t="e">
        <f t="shared" si="20"/>
        <v>#NUM!</v>
      </c>
      <c r="AT64" s="89" t="e">
        <f t="shared" si="21"/>
        <v>#NUM!</v>
      </c>
      <c r="AV64" s="353">
        <f>MIN('Tilast. tunnusluvut työstö'!EX65:GU65)</f>
        <v>0</v>
      </c>
      <c r="AW64" s="14">
        <f>MAX('Tilast. tunnusluvut työstö'!EX65:GU65)</f>
        <v>0</v>
      </c>
      <c r="AX64" s="14" t="e">
        <f>AVERAGE('Tilast. tunnusluvut työstö'!EX65:GU65)</f>
        <v>#DIV/0!</v>
      </c>
      <c r="AY64" s="14" t="e">
        <f>MEDIAN('Tilast. tunnusluvut työstö'!EX65:GU65)</f>
        <v>#NUM!</v>
      </c>
      <c r="AZ64" s="14" t="e">
        <f>_xlfn.STDEV.P('Tilast. tunnusluvut työstö'!EX65:GU65)</f>
        <v>#DIV/0!</v>
      </c>
      <c r="BA64" s="90" t="e">
        <f t="shared" si="22"/>
        <v>#DIV/0!</v>
      </c>
      <c r="BB64" s="512">
        <f>'Osite 4'!D58</f>
        <v>0</v>
      </c>
      <c r="BC64" s="13" t="e">
        <f t="shared" si="6"/>
        <v>#NUM!</v>
      </c>
      <c r="BD64" s="348" t="e">
        <f t="shared" si="23"/>
        <v>#NUM!</v>
      </c>
      <c r="BE64" s="89" t="e">
        <f t="shared" si="24"/>
        <v>#NUM!</v>
      </c>
      <c r="BF64" s="62"/>
      <c r="BG64" s="353">
        <f>MIN('Tilast. tunnusluvut työstö'!GV65:IS65)</f>
        <v>0</v>
      </c>
      <c r="BH64" s="14">
        <f>MAX('Tilast. tunnusluvut työstö'!GV65:IS65)</f>
        <v>0</v>
      </c>
      <c r="BI64" s="14" t="e">
        <f>AVERAGE('Tilast. tunnusluvut työstö'!GV65:IS65)</f>
        <v>#DIV/0!</v>
      </c>
      <c r="BJ64" s="14" t="e">
        <f>MEDIAN('Tilast. tunnusluvut työstö'!GV65:IS65)</f>
        <v>#NUM!</v>
      </c>
      <c r="BK64" s="14" t="e">
        <f>_xlfn.STDEV.P('Tilast. tunnusluvut työstö'!GV65:IS65)</f>
        <v>#DIV/0!</v>
      </c>
      <c r="BL64" s="90" t="e">
        <f t="shared" si="25"/>
        <v>#DIV/0!</v>
      </c>
      <c r="BM64" s="512">
        <f>'Osite 5'!D68</f>
        <v>0</v>
      </c>
      <c r="BN64" s="13" t="e">
        <f t="shared" si="8"/>
        <v>#NUM!</v>
      </c>
      <c r="BO64" s="348" t="e">
        <f t="shared" si="26"/>
        <v>#NUM!</v>
      </c>
      <c r="BP64" s="89" t="e">
        <f t="shared" si="27"/>
        <v>#NUM!</v>
      </c>
    </row>
    <row r="65" spans="1:68" s="155" customFormat="1" ht="13.5" thickTop="1" x14ac:dyDescent="0.2">
      <c r="A65" s="437" t="s">
        <v>76</v>
      </c>
      <c r="B65" s="438"/>
      <c r="C65" s="439"/>
      <c r="D65" s="322">
        <f>MIN('Tilast. tunnusluvut työstö'!D66:IS66)</f>
        <v>0</v>
      </c>
      <c r="E65" s="323">
        <f>MAX('Tilast. tunnusluvut työstö'!D66:IS66)</f>
        <v>0</v>
      </c>
      <c r="F65" s="323" t="e">
        <f>AVERAGE('Tilast. tunnusluvut työstö'!D66:IS66)</f>
        <v>#DIV/0!</v>
      </c>
      <c r="G65" s="324" t="e">
        <f>MEDIAN('Tilast. tunnusluvut työstö'!D66:IS66)</f>
        <v>#NUM!</v>
      </c>
      <c r="H65" s="324" t="e">
        <f>_xlfn.STDEV.P('Tilast. tunnusluvut työstö'!D66:IS66)</f>
        <v>#DIV/0!</v>
      </c>
      <c r="I65" s="346" t="e">
        <f t="shared" si="10"/>
        <v>#DIV/0!</v>
      </c>
      <c r="J65" s="510">
        <f>COUNTIF('Tilast. tunnusluvut työstö'!D66:IS66, "&gt;=0")</f>
        <v>0</v>
      </c>
      <c r="K65" s="325" t="e">
        <f t="shared" si="29"/>
        <v>#NUM!</v>
      </c>
      <c r="L65" s="349" t="e">
        <f t="shared" si="28"/>
        <v>#NUM!</v>
      </c>
      <c r="M65" s="326" t="e">
        <f t="shared" si="30"/>
        <v>#NUM!</v>
      </c>
      <c r="O65" s="450">
        <f>MIN('Tilast. tunnusluvut työstö'!D66:BA66)</f>
        <v>0</v>
      </c>
      <c r="P65" s="324">
        <f>MAX('Tilast. tunnusluvut työstö'!D66:BA66)</f>
        <v>0</v>
      </c>
      <c r="Q65" s="324" t="e">
        <f>AVERAGE('Tilast. tunnusluvut työstö'!D66:BA66)</f>
        <v>#DIV/0!</v>
      </c>
      <c r="R65" s="324" t="e">
        <f>MEDIAN('Tilast. tunnusluvut työstö'!D66:BA66)</f>
        <v>#NUM!</v>
      </c>
      <c r="S65" s="324" t="e">
        <f>_xlfn.STDEV.P('Tilast. tunnusluvut työstö'!D66:BA66)</f>
        <v>#DIV/0!</v>
      </c>
      <c r="T65" s="449" t="e">
        <f>S65/Q65</f>
        <v>#DIV/0!</v>
      </c>
      <c r="U65" s="513">
        <f>COUNTIF('Tilast. tunnusluvut työstö'!D66:BA66, "&gt;=0")</f>
        <v>0</v>
      </c>
      <c r="V65" s="324" t="e">
        <f t="shared" si="12"/>
        <v>#NUM!</v>
      </c>
      <c r="W65" s="349" t="e">
        <f t="shared" si="13"/>
        <v>#NUM!</v>
      </c>
      <c r="X65" s="326" t="e">
        <f t="shared" si="14"/>
        <v>#NUM!</v>
      </c>
      <c r="Y65" s="106"/>
      <c r="Z65" s="450">
        <f>MIN('Tilast. tunnusluvut työstö'!BB66:CY66)</f>
        <v>0</v>
      </c>
      <c r="AA65" s="324">
        <f>MAX('Tilast. tunnusluvut työstö'!BB66:CY66)</f>
        <v>0</v>
      </c>
      <c r="AB65" s="324" t="e">
        <f>AVERAGE('Tilast. tunnusluvut työstö'!BB66:CY66)</f>
        <v>#DIV/0!</v>
      </c>
      <c r="AC65" s="324" t="e">
        <f>MEDIAN('Tilast. tunnusluvut työstö'!BB66:CY66)</f>
        <v>#NUM!</v>
      </c>
      <c r="AD65" s="324" t="e">
        <f>_xlfn.STDEV.P('Tilast. tunnusluvut työstö'!BB66:CY66)</f>
        <v>#DIV/0!</v>
      </c>
      <c r="AE65" s="449" t="e">
        <f>AD65/AB65</f>
        <v>#DIV/0!</v>
      </c>
      <c r="AF65" s="513">
        <f>COUNTIF('Tilast. tunnusluvut työstö'!BB66:CY66, "&gt;=0")</f>
        <v>0</v>
      </c>
      <c r="AG65" s="324" t="e">
        <f t="shared" si="16"/>
        <v>#NUM!</v>
      </c>
      <c r="AH65" s="349" t="e">
        <f t="shared" si="17"/>
        <v>#NUM!</v>
      </c>
      <c r="AI65" s="326" t="e">
        <f t="shared" si="18"/>
        <v>#NUM!</v>
      </c>
      <c r="AJ65" s="106"/>
      <c r="AK65" s="450">
        <f>MIN('Tilast. tunnusluvut työstö'!CZ66:EW66)</f>
        <v>0</v>
      </c>
      <c r="AL65" s="324">
        <f>MAX('Tilast. tunnusluvut työstö'!CZ66:EW66)</f>
        <v>0</v>
      </c>
      <c r="AM65" s="324" t="e">
        <f>AVERAGE('Tilast. tunnusluvut työstö'!CZ66:EW66)</f>
        <v>#DIV/0!</v>
      </c>
      <c r="AN65" s="324" t="e">
        <f>MEDIAN('Tilast. tunnusluvut työstö'!CZ66:EW66)</f>
        <v>#NUM!</v>
      </c>
      <c r="AO65" s="324" t="e">
        <f>_xlfn.STDEV.P('Tilast. tunnusluvut työstö'!CZ66:EW66)</f>
        <v>#DIV/0!</v>
      </c>
      <c r="AP65" s="449" t="e">
        <f>AO65/AM65</f>
        <v>#DIV/0!</v>
      </c>
      <c r="AQ65" s="513">
        <f>COUNTIF('Tilast. tunnusluvut työstö'!CZ66:EW66, "&gt;=0")</f>
        <v>0</v>
      </c>
      <c r="AR65" s="325" t="e">
        <f t="shared" si="4"/>
        <v>#NUM!</v>
      </c>
      <c r="AS65" s="349" t="e">
        <f t="shared" si="20"/>
        <v>#NUM!</v>
      </c>
      <c r="AT65" s="326" t="e">
        <f t="shared" si="21"/>
        <v>#NUM!</v>
      </c>
      <c r="AU65" s="106"/>
      <c r="AV65" s="450">
        <f>MIN('Tilast. tunnusluvut työstö'!EX66:GU66)</f>
        <v>0</v>
      </c>
      <c r="AW65" s="324">
        <f>MAX('Tilast. tunnusluvut työstö'!EX66:GU66)</f>
        <v>0</v>
      </c>
      <c r="AX65" s="324" t="e">
        <f>AVERAGE('Tilast. tunnusluvut työstö'!EX66:GU66)</f>
        <v>#DIV/0!</v>
      </c>
      <c r="AY65" s="324" t="e">
        <f>MEDIAN('Tilast. tunnusluvut työstö'!EX66:GU66)</f>
        <v>#NUM!</v>
      </c>
      <c r="AZ65" s="324" t="e">
        <f>_xlfn.STDEV.P('Tilast. tunnusluvut työstö'!EX66:GU66)</f>
        <v>#DIV/0!</v>
      </c>
      <c r="BA65" s="449" t="e">
        <f>AZ65/AX65</f>
        <v>#DIV/0!</v>
      </c>
      <c r="BB65" s="513">
        <f>COUNTIF('Tilast. tunnusluvut työstö'!EX66:GU66, "&gt;=0")</f>
        <v>0</v>
      </c>
      <c r="BC65" s="325" t="e">
        <f t="shared" si="6"/>
        <v>#NUM!</v>
      </c>
      <c r="BD65" s="349" t="e">
        <f t="shared" si="23"/>
        <v>#NUM!</v>
      </c>
      <c r="BE65" s="326" t="e">
        <f t="shared" si="24"/>
        <v>#NUM!</v>
      </c>
      <c r="BF65" s="62"/>
      <c r="BG65" s="450">
        <f>MIN('Tilast. tunnusluvut työstö'!GV66:IS66)</f>
        <v>0</v>
      </c>
      <c r="BH65" s="324">
        <f>MAX('Tilast. tunnusluvut työstö'!GV66:IS66)</f>
        <v>0</v>
      </c>
      <c r="BI65" s="324" t="e">
        <f>AVERAGE('Tilast. tunnusluvut työstö'!GV66:IS66)</f>
        <v>#DIV/0!</v>
      </c>
      <c r="BJ65" s="324" t="e">
        <f>MEDIAN('Tilast. tunnusluvut työstö'!GV66:IS66)</f>
        <v>#NUM!</v>
      </c>
      <c r="BK65" s="324" t="e">
        <f>_xlfn.STDEV.P('Tilast. tunnusluvut työstö'!GV66:IS66)</f>
        <v>#DIV/0!</v>
      </c>
      <c r="BL65" s="449" t="e">
        <f>BK65/BI65</f>
        <v>#DIV/0!</v>
      </c>
      <c r="BM65" s="513">
        <f>COUNTIF('Tilast. tunnusluvut työstö'!GV66:IS66, "&gt;=0")</f>
        <v>0</v>
      </c>
      <c r="BN65" s="325" t="e">
        <f t="shared" si="8"/>
        <v>#NUM!</v>
      </c>
      <c r="BO65" s="349" t="e">
        <f t="shared" si="26"/>
        <v>#NUM!</v>
      </c>
      <c r="BP65" s="326" t="e">
        <f t="shared" si="27"/>
        <v>#NUM!</v>
      </c>
    </row>
    <row r="66" spans="1:68" x14ac:dyDescent="0.2">
      <c r="A66" s="401" t="s">
        <v>35</v>
      </c>
      <c r="B66" s="160"/>
      <c r="C66" s="160"/>
      <c r="D66" s="88">
        <f>MIN('Tilast. tunnusluvut työstö'!D67:IS67)</f>
        <v>0</v>
      </c>
      <c r="E66" s="1">
        <f>MAX('Tilast. tunnusluvut työstö'!D67:IS67)</f>
        <v>0</v>
      </c>
      <c r="F66" s="1" t="e">
        <f>AVERAGE('Tilast. tunnusluvut työstö'!D67:IS67)</f>
        <v>#DIV/0!</v>
      </c>
      <c r="G66" s="14" t="e">
        <f>MEDIAN('Tilast. tunnusluvut työstö'!D67:IS67)</f>
        <v>#NUM!</v>
      </c>
      <c r="H66" s="14" t="e">
        <f>_xlfn.STDEV.P('Tilast. tunnusluvut työstö'!D67:IS67)</f>
        <v>#DIV/0!</v>
      </c>
      <c r="I66" s="344" t="e">
        <f t="shared" si="10"/>
        <v>#DIV/0!</v>
      </c>
      <c r="J66" s="509">
        <f>'Osite 1'!D59+'Osite 2'!D59+'Osite 3'!D59+'Osite 4'!D59+'Osite 5'!D59</f>
        <v>0</v>
      </c>
      <c r="K66" s="13" t="e">
        <f t="shared" si="29"/>
        <v>#NUM!</v>
      </c>
      <c r="L66" s="348" t="e">
        <f t="shared" si="28"/>
        <v>#NUM!</v>
      </c>
      <c r="M66" s="89" t="e">
        <f t="shared" si="30"/>
        <v>#NUM!</v>
      </c>
      <c r="O66" s="353">
        <f>MIN('Tilast. tunnusluvut työstö'!D67:BA67)</f>
        <v>0</v>
      </c>
      <c r="P66" s="14">
        <f>MAX('Tilast. tunnusluvut työstö'!D67:BA67)</f>
        <v>0</v>
      </c>
      <c r="Q66" s="14" t="e">
        <f>AVERAGE('Tilast. tunnusluvut työstö'!D67:BA67)</f>
        <v>#DIV/0!</v>
      </c>
      <c r="R66" s="14" t="e">
        <f>MEDIAN('Tilast. tunnusluvut työstö'!D67:BA67)</f>
        <v>#NUM!</v>
      </c>
      <c r="S66" s="14" t="e">
        <f>_xlfn.STDEV.P('Tilast. tunnusluvut työstö'!D67:BA67)</f>
        <v>#DIV/0!</v>
      </c>
      <c r="T66" s="90" t="e">
        <f t="shared" si="11"/>
        <v>#DIV/0!</v>
      </c>
      <c r="U66" s="512">
        <f>'Osite 1'!D59</f>
        <v>0</v>
      </c>
      <c r="V66" s="14" t="e">
        <f t="shared" si="12"/>
        <v>#NUM!</v>
      </c>
      <c r="W66" s="348" t="e">
        <f t="shared" si="13"/>
        <v>#NUM!</v>
      </c>
      <c r="X66" s="89" t="e">
        <f t="shared" si="14"/>
        <v>#NUM!</v>
      </c>
      <c r="Z66" s="353">
        <f>MIN('Tilast. tunnusluvut työstö'!BB67:CY67)</f>
        <v>0</v>
      </c>
      <c r="AA66" s="14">
        <f>MAX('Tilast. tunnusluvut työstö'!BB67:CY67)</f>
        <v>0</v>
      </c>
      <c r="AB66" s="14" t="e">
        <f>AVERAGE('Tilast. tunnusluvut työstö'!BB67:CY67)</f>
        <v>#DIV/0!</v>
      </c>
      <c r="AC66" s="14" t="e">
        <f>MEDIAN('Tilast. tunnusluvut työstö'!BB67:CY67)</f>
        <v>#NUM!</v>
      </c>
      <c r="AD66" s="14" t="e">
        <f>_xlfn.STDEV.P('Tilast. tunnusluvut työstö'!BB67:CY67)</f>
        <v>#DIV/0!</v>
      </c>
      <c r="AE66" s="90" t="e">
        <f t="shared" si="15"/>
        <v>#DIV/0!</v>
      </c>
      <c r="AF66" s="512">
        <f>'Osite 2'!D59</f>
        <v>0</v>
      </c>
      <c r="AG66" s="14" t="e">
        <f t="shared" si="16"/>
        <v>#NUM!</v>
      </c>
      <c r="AH66" s="348" t="e">
        <f t="shared" si="17"/>
        <v>#NUM!</v>
      </c>
      <c r="AI66" s="89" t="e">
        <f t="shared" si="18"/>
        <v>#NUM!</v>
      </c>
      <c r="AK66" s="353">
        <f>MIN('Tilast. tunnusluvut työstö'!CZ67:EW67)</f>
        <v>0</v>
      </c>
      <c r="AL66" s="14">
        <f>MAX('Tilast. tunnusluvut työstö'!CZ67:EW67)</f>
        <v>0</v>
      </c>
      <c r="AM66" s="14" t="e">
        <f>AVERAGE('Tilast. tunnusluvut työstö'!CZ67:EW67)</f>
        <v>#DIV/0!</v>
      </c>
      <c r="AN66" s="14" t="e">
        <f>MEDIAN('Tilast. tunnusluvut työstö'!CZ67:EW67)</f>
        <v>#NUM!</v>
      </c>
      <c r="AO66" s="14" t="e">
        <f>_xlfn.STDEV.P('Tilast. tunnusluvut työstö'!CZ67:EW67)</f>
        <v>#DIV/0!</v>
      </c>
      <c r="AP66" s="90" t="e">
        <f t="shared" si="19"/>
        <v>#DIV/0!</v>
      </c>
      <c r="AQ66" s="512">
        <f>'Osite 3'!D59</f>
        <v>0</v>
      </c>
      <c r="AR66" s="13" t="e">
        <f t="shared" si="4"/>
        <v>#NUM!</v>
      </c>
      <c r="AS66" s="348" t="e">
        <f t="shared" si="20"/>
        <v>#NUM!</v>
      </c>
      <c r="AT66" s="89" t="e">
        <f t="shared" si="21"/>
        <v>#NUM!</v>
      </c>
      <c r="AV66" s="353">
        <f>MIN('Tilast. tunnusluvut työstö'!EX67:GU67)</f>
        <v>0</v>
      </c>
      <c r="AW66" s="14">
        <f>MAX('Tilast. tunnusluvut työstö'!EX67:GU67)</f>
        <v>0</v>
      </c>
      <c r="AX66" s="14" t="e">
        <f>AVERAGE('Tilast. tunnusluvut työstö'!EX67:GU67)</f>
        <v>#DIV/0!</v>
      </c>
      <c r="AY66" s="14" t="e">
        <f>MEDIAN('Tilast. tunnusluvut työstö'!EX67:GU67)</f>
        <v>#NUM!</v>
      </c>
      <c r="AZ66" s="14" t="e">
        <f>_xlfn.STDEV.P('Tilast. tunnusluvut työstö'!EX67:GU67)</f>
        <v>#DIV/0!</v>
      </c>
      <c r="BA66" s="90" t="e">
        <f t="shared" si="22"/>
        <v>#DIV/0!</v>
      </c>
      <c r="BB66" s="512">
        <f>'Osite 4'!D59</f>
        <v>0</v>
      </c>
      <c r="BC66" s="13" t="e">
        <f t="shared" si="6"/>
        <v>#NUM!</v>
      </c>
      <c r="BD66" s="348" t="e">
        <f t="shared" si="23"/>
        <v>#NUM!</v>
      </c>
      <c r="BE66" s="89" t="e">
        <f t="shared" si="24"/>
        <v>#NUM!</v>
      </c>
      <c r="BF66" s="62"/>
      <c r="BG66" s="353">
        <f>MIN('Tilast. tunnusluvut työstö'!GV67:IS67)</f>
        <v>0</v>
      </c>
      <c r="BH66" s="14">
        <f>MAX('Tilast. tunnusluvut työstö'!GV67:IS67)</f>
        <v>0</v>
      </c>
      <c r="BI66" s="14" t="e">
        <f>AVERAGE('Tilast. tunnusluvut työstö'!GV67:IS67)</f>
        <v>#DIV/0!</v>
      </c>
      <c r="BJ66" s="14" t="e">
        <f>MEDIAN('Tilast. tunnusluvut työstö'!GV67:IS67)</f>
        <v>#NUM!</v>
      </c>
      <c r="BK66" s="14" t="e">
        <f>_xlfn.STDEV.P('Tilast. tunnusluvut työstö'!GV67:IS67)</f>
        <v>#DIV/0!</v>
      </c>
      <c r="BL66" s="90" t="e">
        <f t="shared" si="25"/>
        <v>#DIV/0!</v>
      </c>
      <c r="BM66" s="512">
        <f>'Osite 5'!D69</f>
        <v>0</v>
      </c>
      <c r="BN66" s="13" t="e">
        <f t="shared" si="8"/>
        <v>#NUM!</v>
      </c>
      <c r="BO66" s="348" t="e">
        <f t="shared" si="26"/>
        <v>#NUM!</v>
      </c>
      <c r="BP66" s="89" t="e">
        <f t="shared" si="27"/>
        <v>#NUM!</v>
      </c>
    </row>
    <row r="67" spans="1:68" x14ac:dyDescent="0.2">
      <c r="A67" s="294"/>
      <c r="B67" s="20" t="s">
        <v>36</v>
      </c>
      <c r="C67" s="220"/>
      <c r="D67" s="88">
        <f>MIN('Tilast. tunnusluvut työstö'!D68:IS68)</f>
        <v>0</v>
      </c>
      <c r="E67" s="1">
        <f>MAX('Tilast. tunnusluvut työstö'!D68:IS68)</f>
        <v>0</v>
      </c>
      <c r="F67" s="1" t="e">
        <f>AVERAGE('Tilast. tunnusluvut työstö'!D68:IS68)</f>
        <v>#DIV/0!</v>
      </c>
      <c r="G67" s="14" t="e">
        <f>MEDIAN('Tilast. tunnusluvut työstö'!D68:IS68)</f>
        <v>#NUM!</v>
      </c>
      <c r="H67" s="14" t="e">
        <f>_xlfn.STDEV.P('Tilast. tunnusluvut työstö'!D68:IS68)</f>
        <v>#DIV/0!</v>
      </c>
      <c r="I67" s="344" t="e">
        <f t="shared" si="10"/>
        <v>#DIV/0!</v>
      </c>
      <c r="J67" s="509">
        <f>'Osite 1'!D60+'Osite 2'!D60+'Osite 3'!D60+'Osite 4'!D60+'Osite 5'!D60</f>
        <v>0</v>
      </c>
      <c r="K67" s="13" t="e">
        <f t="shared" si="29"/>
        <v>#NUM!</v>
      </c>
      <c r="L67" s="348" t="e">
        <f t="shared" si="28"/>
        <v>#NUM!</v>
      </c>
      <c r="M67" s="89" t="e">
        <f t="shared" si="30"/>
        <v>#NUM!</v>
      </c>
      <c r="O67" s="353">
        <f>MIN('Tilast. tunnusluvut työstö'!D68:BA68)</f>
        <v>0</v>
      </c>
      <c r="P67" s="14">
        <f>MAX('Tilast. tunnusluvut työstö'!D68:BA68)</f>
        <v>0</v>
      </c>
      <c r="Q67" s="14" t="e">
        <f>AVERAGE('Tilast. tunnusluvut työstö'!D68:BA68)</f>
        <v>#DIV/0!</v>
      </c>
      <c r="R67" s="14" t="e">
        <f>MEDIAN('Tilast. tunnusluvut työstö'!D68:BA68)</f>
        <v>#NUM!</v>
      </c>
      <c r="S67" s="14" t="e">
        <f>_xlfn.STDEV.P('Tilast. tunnusluvut työstö'!D68:BA68)</f>
        <v>#DIV/0!</v>
      </c>
      <c r="T67" s="90" t="e">
        <f t="shared" si="11"/>
        <v>#DIV/0!</v>
      </c>
      <c r="U67" s="512">
        <f>'Osite 1'!D60</f>
        <v>0</v>
      </c>
      <c r="V67" s="14" t="e">
        <f t="shared" si="12"/>
        <v>#NUM!</v>
      </c>
      <c r="W67" s="348" t="e">
        <f t="shared" si="13"/>
        <v>#NUM!</v>
      </c>
      <c r="X67" s="89" t="e">
        <f t="shared" si="14"/>
        <v>#NUM!</v>
      </c>
      <c r="Z67" s="353">
        <f>MIN('Tilast. tunnusluvut työstö'!BB68:CY68)</f>
        <v>0</v>
      </c>
      <c r="AA67" s="14">
        <f>MAX('Tilast. tunnusluvut työstö'!BB68:CY68)</f>
        <v>0</v>
      </c>
      <c r="AB67" s="14" t="e">
        <f>AVERAGE('Tilast. tunnusluvut työstö'!BB68:CY68)</f>
        <v>#DIV/0!</v>
      </c>
      <c r="AC67" s="14" t="e">
        <f>MEDIAN('Tilast. tunnusluvut työstö'!BB68:CY68)</f>
        <v>#NUM!</v>
      </c>
      <c r="AD67" s="14" t="e">
        <f>_xlfn.STDEV.P('Tilast. tunnusluvut työstö'!BB68:CY68)</f>
        <v>#DIV/0!</v>
      </c>
      <c r="AE67" s="90" t="e">
        <f t="shared" si="15"/>
        <v>#DIV/0!</v>
      </c>
      <c r="AF67" s="512">
        <f>'Osite 2'!D60</f>
        <v>0</v>
      </c>
      <c r="AG67" s="14" t="e">
        <f t="shared" si="16"/>
        <v>#NUM!</v>
      </c>
      <c r="AH67" s="348" t="e">
        <f t="shared" si="17"/>
        <v>#NUM!</v>
      </c>
      <c r="AI67" s="89" t="e">
        <f t="shared" si="18"/>
        <v>#NUM!</v>
      </c>
      <c r="AK67" s="353">
        <f>MIN('Tilast. tunnusluvut työstö'!CZ68:EW68)</f>
        <v>0</v>
      </c>
      <c r="AL67" s="14">
        <f>MAX('Tilast. tunnusluvut työstö'!CZ68:EW68)</f>
        <v>0</v>
      </c>
      <c r="AM67" s="14" t="e">
        <f>AVERAGE('Tilast. tunnusluvut työstö'!CZ68:EW68)</f>
        <v>#DIV/0!</v>
      </c>
      <c r="AN67" s="14" t="e">
        <f>MEDIAN('Tilast. tunnusluvut työstö'!CZ68:EW68)</f>
        <v>#NUM!</v>
      </c>
      <c r="AO67" s="14" t="e">
        <f>_xlfn.STDEV.P('Tilast. tunnusluvut työstö'!CZ68:EW68)</f>
        <v>#DIV/0!</v>
      </c>
      <c r="AP67" s="90" t="e">
        <f t="shared" si="19"/>
        <v>#DIV/0!</v>
      </c>
      <c r="AQ67" s="512">
        <f>'Osite 3'!D60</f>
        <v>0</v>
      </c>
      <c r="AR67" s="13" t="e">
        <f t="shared" si="4"/>
        <v>#NUM!</v>
      </c>
      <c r="AS67" s="348" t="e">
        <f t="shared" si="20"/>
        <v>#NUM!</v>
      </c>
      <c r="AT67" s="89" t="e">
        <f t="shared" si="21"/>
        <v>#NUM!</v>
      </c>
      <c r="AV67" s="353">
        <f>MIN('Tilast. tunnusluvut työstö'!EX68:GU68)</f>
        <v>0</v>
      </c>
      <c r="AW67" s="14">
        <f>MAX('Tilast. tunnusluvut työstö'!EX68:GU68)</f>
        <v>0</v>
      </c>
      <c r="AX67" s="14" t="e">
        <f>AVERAGE('Tilast. tunnusluvut työstö'!EX68:GU68)</f>
        <v>#DIV/0!</v>
      </c>
      <c r="AY67" s="14" t="e">
        <f>MEDIAN('Tilast. tunnusluvut työstö'!EX68:GU68)</f>
        <v>#NUM!</v>
      </c>
      <c r="AZ67" s="14" t="e">
        <f>_xlfn.STDEV.P('Tilast. tunnusluvut työstö'!EX68:GU68)</f>
        <v>#DIV/0!</v>
      </c>
      <c r="BA67" s="90" t="e">
        <f t="shared" si="22"/>
        <v>#DIV/0!</v>
      </c>
      <c r="BB67" s="512">
        <f>'Osite 4'!D60</f>
        <v>0</v>
      </c>
      <c r="BC67" s="13" t="e">
        <f t="shared" si="6"/>
        <v>#NUM!</v>
      </c>
      <c r="BD67" s="348" t="e">
        <f t="shared" si="23"/>
        <v>#NUM!</v>
      </c>
      <c r="BE67" s="89" t="e">
        <f t="shared" si="24"/>
        <v>#NUM!</v>
      </c>
      <c r="BF67" s="62"/>
      <c r="BG67" s="353">
        <f>MIN('Tilast. tunnusluvut työstö'!GV68:IS68)</f>
        <v>0</v>
      </c>
      <c r="BH67" s="14">
        <f>MAX('Tilast. tunnusluvut työstö'!GV68:IS68)</f>
        <v>0</v>
      </c>
      <c r="BI67" s="14" t="e">
        <f>AVERAGE('Tilast. tunnusluvut työstö'!GV68:IS68)</f>
        <v>#DIV/0!</v>
      </c>
      <c r="BJ67" s="14" t="e">
        <f>MEDIAN('Tilast. tunnusluvut työstö'!GV68:IS68)</f>
        <v>#NUM!</v>
      </c>
      <c r="BK67" s="14" t="e">
        <f>_xlfn.STDEV.P('Tilast. tunnusluvut työstö'!GV68:IS68)</f>
        <v>#DIV/0!</v>
      </c>
      <c r="BL67" s="90" t="e">
        <f t="shared" si="25"/>
        <v>#DIV/0!</v>
      </c>
      <c r="BM67" s="512">
        <f>'Osite 5'!D70</f>
        <v>0</v>
      </c>
      <c r="BN67" s="13" t="e">
        <f t="shared" si="8"/>
        <v>#NUM!</v>
      </c>
      <c r="BO67" s="348" t="e">
        <f t="shared" si="26"/>
        <v>#NUM!</v>
      </c>
      <c r="BP67" s="89" t="e">
        <f t="shared" si="27"/>
        <v>#NUM!</v>
      </c>
    </row>
    <row r="68" spans="1:68" ht="13.5" customHeight="1" x14ac:dyDescent="0.2">
      <c r="A68" s="294"/>
      <c r="B68" s="112"/>
      <c r="C68" s="24" t="s">
        <v>127</v>
      </c>
      <c r="D68" s="88">
        <f>MIN('Tilast. tunnusluvut työstö'!D69:IS69)</f>
        <v>0</v>
      </c>
      <c r="E68" s="1">
        <f>MAX('Tilast. tunnusluvut työstö'!D69:IS69)</f>
        <v>0</v>
      </c>
      <c r="F68" s="1" t="e">
        <f>AVERAGE('Tilast. tunnusluvut työstö'!D69:IS69)</f>
        <v>#DIV/0!</v>
      </c>
      <c r="G68" s="14" t="e">
        <f>MEDIAN('Tilast. tunnusluvut työstö'!D69:IS69)</f>
        <v>#NUM!</v>
      </c>
      <c r="H68" s="14" t="e">
        <f>_xlfn.STDEV.P('Tilast. tunnusluvut työstö'!D69:IS69)</f>
        <v>#DIV/0!</v>
      </c>
      <c r="I68" s="344" t="e">
        <f t="shared" si="10"/>
        <v>#DIV/0!</v>
      </c>
      <c r="J68" s="509">
        <f>'Osite 1'!D61+'Osite 2'!D61+'Osite 3'!D61+'Osite 4'!D61+'Osite 5'!D61</f>
        <v>0</v>
      </c>
      <c r="K68" s="13" t="e">
        <f t="shared" si="29"/>
        <v>#NUM!</v>
      </c>
      <c r="L68" s="348" t="e">
        <f t="shared" si="28"/>
        <v>#NUM!</v>
      </c>
      <c r="M68" s="89" t="e">
        <f t="shared" si="30"/>
        <v>#NUM!</v>
      </c>
      <c r="O68" s="353">
        <f>MIN('Tilast. tunnusluvut työstö'!D69:BA69)</f>
        <v>0</v>
      </c>
      <c r="P68" s="14">
        <f>MAX('Tilast. tunnusluvut työstö'!D69:BA69)</f>
        <v>0</v>
      </c>
      <c r="Q68" s="14" t="e">
        <f>AVERAGE('Tilast. tunnusluvut työstö'!D69:BA69)</f>
        <v>#DIV/0!</v>
      </c>
      <c r="R68" s="14" t="e">
        <f>MEDIAN('Tilast. tunnusluvut työstö'!D69:BA69)</f>
        <v>#NUM!</v>
      </c>
      <c r="S68" s="14" t="e">
        <f>_xlfn.STDEV.P('Tilast. tunnusluvut työstö'!D69:BA69)</f>
        <v>#DIV/0!</v>
      </c>
      <c r="T68" s="90" t="e">
        <f t="shared" si="11"/>
        <v>#DIV/0!</v>
      </c>
      <c r="U68" s="512">
        <f>'Osite 1'!D61</f>
        <v>0</v>
      </c>
      <c r="V68" s="14" t="e">
        <f t="shared" si="12"/>
        <v>#NUM!</v>
      </c>
      <c r="W68" s="348" t="e">
        <f t="shared" si="13"/>
        <v>#NUM!</v>
      </c>
      <c r="X68" s="89" t="e">
        <f t="shared" si="14"/>
        <v>#NUM!</v>
      </c>
      <c r="Z68" s="353">
        <f>MIN('Tilast. tunnusluvut työstö'!BB69:CY69)</f>
        <v>0</v>
      </c>
      <c r="AA68" s="14">
        <f>MAX('Tilast. tunnusluvut työstö'!BB69:CY69)</f>
        <v>0</v>
      </c>
      <c r="AB68" s="14" t="e">
        <f>AVERAGE('Tilast. tunnusluvut työstö'!BB69:CY69)</f>
        <v>#DIV/0!</v>
      </c>
      <c r="AC68" s="14" t="e">
        <f>MEDIAN('Tilast. tunnusluvut työstö'!BB69:CY69)</f>
        <v>#NUM!</v>
      </c>
      <c r="AD68" s="14" t="e">
        <f>_xlfn.STDEV.P('Tilast. tunnusluvut työstö'!BB69:CY69)</f>
        <v>#DIV/0!</v>
      </c>
      <c r="AE68" s="90" t="e">
        <f t="shared" si="15"/>
        <v>#DIV/0!</v>
      </c>
      <c r="AF68" s="512">
        <f>'Osite 2'!D61</f>
        <v>0</v>
      </c>
      <c r="AG68" s="14" t="e">
        <f t="shared" si="16"/>
        <v>#NUM!</v>
      </c>
      <c r="AH68" s="348" t="e">
        <f t="shared" si="17"/>
        <v>#NUM!</v>
      </c>
      <c r="AI68" s="89" t="e">
        <f t="shared" si="18"/>
        <v>#NUM!</v>
      </c>
      <c r="AK68" s="353">
        <f>MIN('Tilast. tunnusluvut työstö'!CZ69:EW69)</f>
        <v>0</v>
      </c>
      <c r="AL68" s="14">
        <f>MAX('Tilast. tunnusluvut työstö'!CZ69:EW69)</f>
        <v>0</v>
      </c>
      <c r="AM68" s="14" t="e">
        <f>AVERAGE('Tilast. tunnusluvut työstö'!CZ69:EW69)</f>
        <v>#DIV/0!</v>
      </c>
      <c r="AN68" s="14" t="e">
        <f>MEDIAN('Tilast. tunnusluvut työstö'!CZ69:EW69)</f>
        <v>#NUM!</v>
      </c>
      <c r="AO68" s="14" t="e">
        <f>_xlfn.STDEV.P('Tilast. tunnusluvut työstö'!CZ69:EW69)</f>
        <v>#DIV/0!</v>
      </c>
      <c r="AP68" s="90" t="e">
        <f t="shared" si="19"/>
        <v>#DIV/0!</v>
      </c>
      <c r="AQ68" s="512">
        <f>'Osite 3'!D61</f>
        <v>0</v>
      </c>
      <c r="AR68" s="13" t="e">
        <f t="shared" si="4"/>
        <v>#NUM!</v>
      </c>
      <c r="AS68" s="348" t="e">
        <f t="shared" si="20"/>
        <v>#NUM!</v>
      </c>
      <c r="AT68" s="89" t="e">
        <f t="shared" si="21"/>
        <v>#NUM!</v>
      </c>
      <c r="AV68" s="353">
        <f>MIN('Tilast. tunnusluvut työstö'!EX69:GU69)</f>
        <v>0</v>
      </c>
      <c r="AW68" s="14">
        <f>MAX('Tilast. tunnusluvut työstö'!EX69:GU69)</f>
        <v>0</v>
      </c>
      <c r="AX68" s="14" t="e">
        <f>AVERAGE('Tilast. tunnusluvut työstö'!EX69:GU69)</f>
        <v>#DIV/0!</v>
      </c>
      <c r="AY68" s="14" t="e">
        <f>MEDIAN('Tilast. tunnusluvut työstö'!EX69:GU69)</f>
        <v>#NUM!</v>
      </c>
      <c r="AZ68" s="14" t="e">
        <f>_xlfn.STDEV.P('Tilast. tunnusluvut työstö'!EX69:GU69)</f>
        <v>#DIV/0!</v>
      </c>
      <c r="BA68" s="90" t="e">
        <f t="shared" si="22"/>
        <v>#DIV/0!</v>
      </c>
      <c r="BB68" s="512">
        <f>'Osite 4'!D61</f>
        <v>0</v>
      </c>
      <c r="BC68" s="13" t="e">
        <f t="shared" si="6"/>
        <v>#NUM!</v>
      </c>
      <c r="BD68" s="348" t="e">
        <f t="shared" si="23"/>
        <v>#NUM!</v>
      </c>
      <c r="BE68" s="89" t="e">
        <f t="shared" si="24"/>
        <v>#NUM!</v>
      </c>
      <c r="BF68" s="62"/>
      <c r="BG68" s="353">
        <f>MIN('Tilast. tunnusluvut työstö'!GV69:IS69)</f>
        <v>0</v>
      </c>
      <c r="BH68" s="14">
        <f>MAX('Tilast. tunnusluvut työstö'!GV69:IS69)</f>
        <v>0</v>
      </c>
      <c r="BI68" s="14" t="e">
        <f>AVERAGE('Tilast. tunnusluvut työstö'!GV69:IS69)</f>
        <v>#DIV/0!</v>
      </c>
      <c r="BJ68" s="14" t="e">
        <f>MEDIAN('Tilast. tunnusluvut työstö'!GV69:IS69)</f>
        <v>#NUM!</v>
      </c>
      <c r="BK68" s="14" t="e">
        <f>_xlfn.STDEV.P('Tilast. tunnusluvut työstö'!GV69:IS69)</f>
        <v>#DIV/0!</v>
      </c>
      <c r="BL68" s="90" t="e">
        <f t="shared" si="25"/>
        <v>#DIV/0!</v>
      </c>
      <c r="BM68" s="512">
        <f>'Osite 5'!D71</f>
        <v>0</v>
      </c>
      <c r="BN68" s="13" t="e">
        <f t="shared" si="8"/>
        <v>#NUM!</v>
      </c>
      <c r="BO68" s="348" t="e">
        <f t="shared" si="26"/>
        <v>#NUM!</v>
      </c>
      <c r="BP68" s="89" t="e">
        <f t="shared" si="27"/>
        <v>#NUM!</v>
      </c>
    </row>
    <row r="69" spans="1:68" s="5" customFormat="1" x14ac:dyDescent="0.2">
      <c r="A69" s="107"/>
      <c r="B69" s="112"/>
      <c r="C69" s="24" t="s">
        <v>128</v>
      </c>
      <c r="D69" s="88">
        <f>MIN('Tilast. tunnusluvut työstö'!D70:IS70)</f>
        <v>0</v>
      </c>
      <c r="E69" s="1">
        <f>MAX('Tilast. tunnusluvut työstö'!D70:IS70)</f>
        <v>0</v>
      </c>
      <c r="F69" s="1" t="e">
        <f>AVERAGE('Tilast. tunnusluvut työstö'!D70:IS70)</f>
        <v>#DIV/0!</v>
      </c>
      <c r="G69" s="14" t="e">
        <f>MEDIAN('Tilast. tunnusluvut työstö'!D70:IS70)</f>
        <v>#NUM!</v>
      </c>
      <c r="H69" s="14" t="e">
        <f>_xlfn.STDEV.P('Tilast. tunnusluvut työstö'!D70:IS70)</f>
        <v>#DIV/0!</v>
      </c>
      <c r="I69" s="344" t="e">
        <f t="shared" si="10"/>
        <v>#DIV/0!</v>
      </c>
      <c r="J69" s="509">
        <f>'Osite 1'!D62+'Osite 2'!D62+'Osite 3'!D62+'Osite 4'!D62+'Osite 5'!D62</f>
        <v>0</v>
      </c>
      <c r="K69" s="13" t="e">
        <f t="shared" si="29"/>
        <v>#NUM!</v>
      </c>
      <c r="L69" s="348" t="e">
        <f t="shared" si="28"/>
        <v>#NUM!</v>
      </c>
      <c r="M69" s="89" t="e">
        <f t="shared" si="30"/>
        <v>#NUM!</v>
      </c>
      <c r="O69" s="353">
        <f>MIN('Tilast. tunnusluvut työstö'!D70:BA70)</f>
        <v>0</v>
      </c>
      <c r="P69" s="14">
        <f>MAX('Tilast. tunnusluvut työstö'!D70:BA70)</f>
        <v>0</v>
      </c>
      <c r="Q69" s="14" t="e">
        <f>AVERAGE('Tilast. tunnusluvut työstö'!D70:BA70)</f>
        <v>#DIV/0!</v>
      </c>
      <c r="R69" s="14" t="e">
        <f>MEDIAN('Tilast. tunnusluvut työstö'!D70:BA70)</f>
        <v>#NUM!</v>
      </c>
      <c r="S69" s="14" t="e">
        <f>_xlfn.STDEV.P('Tilast. tunnusluvut työstö'!D70:BA70)</f>
        <v>#DIV/0!</v>
      </c>
      <c r="T69" s="90" t="e">
        <f t="shared" si="11"/>
        <v>#DIV/0!</v>
      </c>
      <c r="U69" s="512">
        <f>'Osite 1'!D62</f>
        <v>0</v>
      </c>
      <c r="V69" s="14" t="e">
        <f t="shared" si="12"/>
        <v>#NUM!</v>
      </c>
      <c r="W69" s="348" t="e">
        <f t="shared" si="13"/>
        <v>#NUM!</v>
      </c>
      <c r="X69" s="89" t="e">
        <f t="shared" si="14"/>
        <v>#NUM!</v>
      </c>
      <c r="Y69" s="106"/>
      <c r="Z69" s="353">
        <f>MIN('Tilast. tunnusluvut työstö'!BB70:CY70)</f>
        <v>0</v>
      </c>
      <c r="AA69" s="14">
        <f>MAX('Tilast. tunnusluvut työstö'!BB70:CY70)</f>
        <v>0</v>
      </c>
      <c r="AB69" s="14" t="e">
        <f>AVERAGE('Tilast. tunnusluvut työstö'!BB70:CY70)</f>
        <v>#DIV/0!</v>
      </c>
      <c r="AC69" s="14" t="e">
        <f>MEDIAN('Tilast. tunnusluvut työstö'!BB70:CY70)</f>
        <v>#NUM!</v>
      </c>
      <c r="AD69" s="14" t="e">
        <f>_xlfn.STDEV.P('Tilast. tunnusluvut työstö'!BB70:CY70)</f>
        <v>#DIV/0!</v>
      </c>
      <c r="AE69" s="90" t="e">
        <f t="shared" si="15"/>
        <v>#DIV/0!</v>
      </c>
      <c r="AF69" s="512">
        <f>'Osite 2'!D62</f>
        <v>0</v>
      </c>
      <c r="AG69" s="14" t="e">
        <f t="shared" si="16"/>
        <v>#NUM!</v>
      </c>
      <c r="AH69" s="348" t="e">
        <f t="shared" si="17"/>
        <v>#NUM!</v>
      </c>
      <c r="AI69" s="89" t="e">
        <f t="shared" si="18"/>
        <v>#NUM!</v>
      </c>
      <c r="AJ69" s="106"/>
      <c r="AK69" s="353">
        <f>MIN('Tilast. tunnusluvut työstö'!CZ70:EW70)</f>
        <v>0</v>
      </c>
      <c r="AL69" s="14">
        <f>MAX('Tilast. tunnusluvut työstö'!CZ70:EW70)</f>
        <v>0</v>
      </c>
      <c r="AM69" s="14" t="e">
        <f>AVERAGE('Tilast. tunnusluvut työstö'!CZ70:EW70)</f>
        <v>#DIV/0!</v>
      </c>
      <c r="AN69" s="14" t="e">
        <f>MEDIAN('Tilast. tunnusluvut työstö'!CZ70:EW70)</f>
        <v>#NUM!</v>
      </c>
      <c r="AO69" s="14" t="e">
        <f>_xlfn.STDEV.P('Tilast. tunnusluvut työstö'!CZ70:EW70)</f>
        <v>#DIV/0!</v>
      </c>
      <c r="AP69" s="90" t="e">
        <f t="shared" si="19"/>
        <v>#DIV/0!</v>
      </c>
      <c r="AQ69" s="512">
        <f>'Osite 3'!D62</f>
        <v>0</v>
      </c>
      <c r="AR69" s="13" t="e">
        <f t="shared" si="4"/>
        <v>#NUM!</v>
      </c>
      <c r="AS69" s="348" t="e">
        <f t="shared" si="20"/>
        <v>#NUM!</v>
      </c>
      <c r="AT69" s="89" t="e">
        <f t="shared" si="21"/>
        <v>#NUM!</v>
      </c>
      <c r="AU69" s="106"/>
      <c r="AV69" s="353">
        <f>MIN('Tilast. tunnusluvut työstö'!EX70:GU70)</f>
        <v>0</v>
      </c>
      <c r="AW69" s="14">
        <f>MAX('Tilast. tunnusluvut työstö'!EX70:GU70)</f>
        <v>0</v>
      </c>
      <c r="AX69" s="14" t="e">
        <f>AVERAGE('Tilast. tunnusluvut työstö'!EX70:GU70)</f>
        <v>#DIV/0!</v>
      </c>
      <c r="AY69" s="14" t="e">
        <f>MEDIAN('Tilast. tunnusluvut työstö'!EX70:GU70)</f>
        <v>#NUM!</v>
      </c>
      <c r="AZ69" s="14" t="e">
        <f>_xlfn.STDEV.P('Tilast. tunnusluvut työstö'!EX70:GU70)</f>
        <v>#DIV/0!</v>
      </c>
      <c r="BA69" s="90" t="e">
        <f t="shared" si="22"/>
        <v>#DIV/0!</v>
      </c>
      <c r="BB69" s="512">
        <f>'Osite 4'!D62</f>
        <v>0</v>
      </c>
      <c r="BC69" s="13" t="e">
        <f t="shared" si="6"/>
        <v>#NUM!</v>
      </c>
      <c r="BD69" s="348" t="e">
        <f t="shared" si="23"/>
        <v>#NUM!</v>
      </c>
      <c r="BE69" s="89" t="e">
        <f t="shared" si="24"/>
        <v>#NUM!</v>
      </c>
      <c r="BF69" s="62"/>
      <c r="BG69" s="353">
        <f>MIN('Tilast. tunnusluvut työstö'!GV70:IS70)</f>
        <v>0</v>
      </c>
      <c r="BH69" s="14">
        <f>MAX('Tilast. tunnusluvut työstö'!GV70:IS70)</f>
        <v>0</v>
      </c>
      <c r="BI69" s="14" t="e">
        <f>AVERAGE('Tilast. tunnusluvut työstö'!GV70:IS70)</f>
        <v>#DIV/0!</v>
      </c>
      <c r="BJ69" s="14" t="e">
        <f>MEDIAN('Tilast. tunnusluvut työstö'!GV70:IS70)</f>
        <v>#NUM!</v>
      </c>
      <c r="BK69" s="14" t="e">
        <f>_xlfn.STDEV.P('Tilast. tunnusluvut työstö'!GV70:IS70)</f>
        <v>#DIV/0!</v>
      </c>
      <c r="BL69" s="90" t="e">
        <f t="shared" si="25"/>
        <v>#DIV/0!</v>
      </c>
      <c r="BM69" s="512">
        <f>'Osite 5'!D72</f>
        <v>0</v>
      </c>
      <c r="BN69" s="13" t="e">
        <f t="shared" si="8"/>
        <v>#NUM!</v>
      </c>
      <c r="BO69" s="348" t="e">
        <f t="shared" si="26"/>
        <v>#NUM!</v>
      </c>
      <c r="BP69" s="89" t="e">
        <f t="shared" si="27"/>
        <v>#NUM!</v>
      </c>
    </row>
    <row r="70" spans="1:68" s="5" customFormat="1" x14ac:dyDescent="0.2">
      <c r="A70" s="294"/>
      <c r="B70" s="20" t="s">
        <v>129</v>
      </c>
      <c r="C70" s="220"/>
      <c r="D70" s="88">
        <f>MIN('Tilast. tunnusluvut työstö'!D71:IS71)</f>
        <v>0</v>
      </c>
      <c r="E70" s="1">
        <f>MAX('Tilast. tunnusluvut työstö'!D71:IS71)</f>
        <v>0</v>
      </c>
      <c r="F70" s="1" t="e">
        <f>AVERAGE('Tilast. tunnusluvut työstö'!D71:IS71)</f>
        <v>#DIV/0!</v>
      </c>
      <c r="G70" s="14" t="e">
        <f>MEDIAN('Tilast. tunnusluvut työstö'!D71:IS71)</f>
        <v>#NUM!</v>
      </c>
      <c r="H70" s="14" t="e">
        <f>_xlfn.STDEV.P('Tilast. tunnusluvut työstö'!D71:IS71)</f>
        <v>#DIV/0!</v>
      </c>
      <c r="I70" s="344" t="e">
        <f t="shared" si="10"/>
        <v>#DIV/0!</v>
      </c>
      <c r="J70" s="509">
        <f>'Osite 1'!D63+'Osite 2'!D63+'Osite 3'!D63+'Osite 4'!D63+'Osite 5'!D63</f>
        <v>0</v>
      </c>
      <c r="K70" s="13" t="e">
        <f t="shared" si="29"/>
        <v>#NUM!</v>
      </c>
      <c r="L70" s="348" t="e">
        <f t="shared" si="28"/>
        <v>#NUM!</v>
      </c>
      <c r="M70" s="89" t="e">
        <f t="shared" si="30"/>
        <v>#NUM!</v>
      </c>
      <c r="O70" s="353">
        <f>MIN('Tilast. tunnusluvut työstö'!D71:BA71)</f>
        <v>0</v>
      </c>
      <c r="P70" s="14">
        <f>MAX('Tilast. tunnusluvut työstö'!D71:BA71)</f>
        <v>0</v>
      </c>
      <c r="Q70" s="14" t="e">
        <f>AVERAGE('Tilast. tunnusluvut työstö'!D71:BA71)</f>
        <v>#DIV/0!</v>
      </c>
      <c r="R70" s="14" t="e">
        <f>MEDIAN('Tilast. tunnusluvut työstö'!D71:BA71)</f>
        <v>#NUM!</v>
      </c>
      <c r="S70" s="14" t="e">
        <f>_xlfn.STDEV.P('Tilast. tunnusluvut työstö'!D71:BA71)</f>
        <v>#DIV/0!</v>
      </c>
      <c r="T70" s="90" t="e">
        <f t="shared" si="11"/>
        <v>#DIV/0!</v>
      </c>
      <c r="U70" s="512">
        <f>'Osite 1'!D63</f>
        <v>0</v>
      </c>
      <c r="V70" s="14" t="e">
        <f t="shared" si="12"/>
        <v>#NUM!</v>
      </c>
      <c r="W70" s="348" t="e">
        <f t="shared" si="13"/>
        <v>#NUM!</v>
      </c>
      <c r="X70" s="89" t="e">
        <f t="shared" si="14"/>
        <v>#NUM!</v>
      </c>
      <c r="Y70" s="106"/>
      <c r="Z70" s="353">
        <f>MIN('Tilast. tunnusluvut työstö'!BB71:CY71)</f>
        <v>0</v>
      </c>
      <c r="AA70" s="14">
        <f>MAX('Tilast. tunnusluvut työstö'!BB71:CY71)</f>
        <v>0</v>
      </c>
      <c r="AB70" s="14" t="e">
        <f>AVERAGE('Tilast. tunnusluvut työstö'!BB71:CY71)</f>
        <v>#DIV/0!</v>
      </c>
      <c r="AC70" s="14" t="e">
        <f>MEDIAN('Tilast. tunnusluvut työstö'!BB71:CY71)</f>
        <v>#NUM!</v>
      </c>
      <c r="AD70" s="14" t="e">
        <f>_xlfn.STDEV.P('Tilast. tunnusluvut työstö'!BB71:CY71)</f>
        <v>#DIV/0!</v>
      </c>
      <c r="AE70" s="90" t="e">
        <f t="shared" si="15"/>
        <v>#DIV/0!</v>
      </c>
      <c r="AF70" s="512">
        <f>'Osite 2'!D63</f>
        <v>0</v>
      </c>
      <c r="AG70" s="14" t="e">
        <f t="shared" si="16"/>
        <v>#NUM!</v>
      </c>
      <c r="AH70" s="348" t="e">
        <f t="shared" si="17"/>
        <v>#NUM!</v>
      </c>
      <c r="AI70" s="89" t="e">
        <f t="shared" si="18"/>
        <v>#NUM!</v>
      </c>
      <c r="AJ70" s="106"/>
      <c r="AK70" s="353">
        <f>MIN('Tilast. tunnusluvut työstö'!CZ71:EW71)</f>
        <v>0</v>
      </c>
      <c r="AL70" s="14">
        <f>MAX('Tilast. tunnusluvut työstö'!CZ71:EW71)</f>
        <v>0</v>
      </c>
      <c r="AM70" s="14" t="e">
        <f>AVERAGE('Tilast. tunnusluvut työstö'!CZ71:EW71)</f>
        <v>#DIV/0!</v>
      </c>
      <c r="AN70" s="14" t="e">
        <f>MEDIAN('Tilast. tunnusluvut työstö'!CZ71:EW71)</f>
        <v>#NUM!</v>
      </c>
      <c r="AO70" s="14" t="e">
        <f>_xlfn.STDEV.P('Tilast. tunnusluvut työstö'!CZ71:EW71)</f>
        <v>#DIV/0!</v>
      </c>
      <c r="AP70" s="90" t="e">
        <f t="shared" si="19"/>
        <v>#DIV/0!</v>
      </c>
      <c r="AQ70" s="512">
        <f>'Osite 3'!D63</f>
        <v>0</v>
      </c>
      <c r="AR70" s="13" t="e">
        <f t="shared" si="4"/>
        <v>#NUM!</v>
      </c>
      <c r="AS70" s="348" t="e">
        <f t="shared" si="20"/>
        <v>#NUM!</v>
      </c>
      <c r="AT70" s="89" t="e">
        <f t="shared" si="21"/>
        <v>#NUM!</v>
      </c>
      <c r="AU70" s="106"/>
      <c r="AV70" s="353">
        <f>MIN('Tilast. tunnusluvut työstö'!EX71:GU71)</f>
        <v>0</v>
      </c>
      <c r="AW70" s="14">
        <f>MAX('Tilast. tunnusluvut työstö'!EX71:GU71)</f>
        <v>0</v>
      </c>
      <c r="AX70" s="14" t="e">
        <f>AVERAGE('Tilast. tunnusluvut työstö'!EX71:GU71)</f>
        <v>#DIV/0!</v>
      </c>
      <c r="AY70" s="14" t="e">
        <f>MEDIAN('Tilast. tunnusluvut työstö'!EX71:GU71)</f>
        <v>#NUM!</v>
      </c>
      <c r="AZ70" s="14" t="e">
        <f>_xlfn.STDEV.P('Tilast. tunnusluvut työstö'!EX71:GU71)</f>
        <v>#DIV/0!</v>
      </c>
      <c r="BA70" s="90" t="e">
        <f t="shared" si="22"/>
        <v>#DIV/0!</v>
      </c>
      <c r="BB70" s="512">
        <f>'Osite 4'!D63</f>
        <v>0</v>
      </c>
      <c r="BC70" s="13" t="e">
        <f t="shared" si="6"/>
        <v>#NUM!</v>
      </c>
      <c r="BD70" s="348" t="e">
        <f t="shared" si="23"/>
        <v>#NUM!</v>
      </c>
      <c r="BE70" s="89" t="e">
        <f t="shared" si="24"/>
        <v>#NUM!</v>
      </c>
      <c r="BF70" s="62"/>
      <c r="BG70" s="353">
        <f>MIN('Tilast. tunnusluvut työstö'!GV71:IS71)</f>
        <v>0</v>
      </c>
      <c r="BH70" s="14">
        <f>MAX('Tilast. tunnusluvut työstö'!GV71:IS71)</f>
        <v>0</v>
      </c>
      <c r="BI70" s="14" t="e">
        <f>AVERAGE('Tilast. tunnusluvut työstö'!GV71:IS71)</f>
        <v>#DIV/0!</v>
      </c>
      <c r="BJ70" s="14" t="e">
        <f>MEDIAN('Tilast. tunnusluvut työstö'!GV71:IS71)</f>
        <v>#NUM!</v>
      </c>
      <c r="BK70" s="14" t="e">
        <f>_xlfn.STDEV.P('Tilast. tunnusluvut työstö'!GV71:IS71)</f>
        <v>#DIV/0!</v>
      </c>
      <c r="BL70" s="90" t="e">
        <f t="shared" si="25"/>
        <v>#DIV/0!</v>
      </c>
      <c r="BM70" s="512">
        <f>'Osite 5'!D73</f>
        <v>0</v>
      </c>
      <c r="BN70" s="13" t="e">
        <f t="shared" si="8"/>
        <v>#NUM!</v>
      </c>
      <c r="BO70" s="348" t="e">
        <f t="shared" si="26"/>
        <v>#NUM!</v>
      </c>
      <c r="BP70" s="89" t="e">
        <f t="shared" si="27"/>
        <v>#NUM!</v>
      </c>
    </row>
    <row r="71" spans="1:68" ht="12.75" customHeight="1" thickBot="1" x14ac:dyDescent="0.25">
      <c r="A71" s="295"/>
      <c r="B71" s="21" t="s">
        <v>130</v>
      </c>
      <c r="C71" s="238"/>
      <c r="D71" s="88">
        <f>MIN('Tilast. tunnusluvut työstö'!D72:IS72)</f>
        <v>0</v>
      </c>
      <c r="E71" s="1">
        <f>MAX('Tilast. tunnusluvut työstö'!D72:IS72)</f>
        <v>0</v>
      </c>
      <c r="F71" s="1" t="e">
        <f>AVERAGE('Tilast. tunnusluvut työstö'!D72:IS72)</f>
        <v>#DIV/0!</v>
      </c>
      <c r="G71" s="14" t="e">
        <f>MEDIAN('Tilast. tunnusluvut työstö'!D72:IS72)</f>
        <v>#NUM!</v>
      </c>
      <c r="H71" s="14" t="e">
        <f>_xlfn.STDEV.P('Tilast. tunnusluvut työstö'!D72:IS72)</f>
        <v>#DIV/0!</v>
      </c>
      <c r="I71" s="345" t="e">
        <f t="shared" si="10"/>
        <v>#DIV/0!</v>
      </c>
      <c r="J71" s="509">
        <f>'Osite 1'!D64+'Osite 2'!D64+'Osite 3'!D64+'Osite 4'!D64+'Osite 5'!D64</f>
        <v>0</v>
      </c>
      <c r="K71" s="13" t="e">
        <f t="shared" si="29"/>
        <v>#NUM!</v>
      </c>
      <c r="L71" s="348" t="e">
        <f t="shared" si="28"/>
        <v>#NUM!</v>
      </c>
      <c r="M71" s="289" t="e">
        <f t="shared" si="30"/>
        <v>#NUM!</v>
      </c>
      <c r="O71" s="353">
        <f>MIN('Tilast. tunnusluvut työstö'!D72:BA72)</f>
        <v>0</v>
      </c>
      <c r="P71" s="14">
        <f>MAX('Tilast. tunnusluvut työstö'!D72:BA72)</f>
        <v>0</v>
      </c>
      <c r="Q71" s="14" t="e">
        <f>AVERAGE('Tilast. tunnusluvut työstö'!D72:BA72)</f>
        <v>#DIV/0!</v>
      </c>
      <c r="R71" s="14" t="e">
        <f>MEDIAN('Tilast. tunnusluvut työstö'!D72:BA72)</f>
        <v>#NUM!</v>
      </c>
      <c r="S71" s="14" t="e">
        <f>_xlfn.STDEV.P('Tilast. tunnusluvut työstö'!D72:BA72)</f>
        <v>#DIV/0!</v>
      </c>
      <c r="T71" s="90" t="e">
        <f t="shared" si="11"/>
        <v>#DIV/0!</v>
      </c>
      <c r="U71" s="512">
        <f>'Osite 1'!D64</f>
        <v>0</v>
      </c>
      <c r="V71" s="14" t="e">
        <f t="shared" si="12"/>
        <v>#NUM!</v>
      </c>
      <c r="W71" s="348" t="e">
        <f t="shared" si="13"/>
        <v>#NUM!</v>
      </c>
      <c r="X71" s="89" t="e">
        <f t="shared" si="14"/>
        <v>#NUM!</v>
      </c>
      <c r="Z71" s="353">
        <f>MIN('Tilast. tunnusluvut työstö'!BB72:CY72)</f>
        <v>0</v>
      </c>
      <c r="AA71" s="14">
        <f>MAX('Tilast. tunnusluvut työstö'!BB72:CY72)</f>
        <v>0</v>
      </c>
      <c r="AB71" s="14" t="e">
        <f>AVERAGE('Tilast. tunnusluvut työstö'!BB72:CY72)</f>
        <v>#DIV/0!</v>
      </c>
      <c r="AC71" s="14" t="e">
        <f>MEDIAN('Tilast. tunnusluvut työstö'!BB72:CY72)</f>
        <v>#NUM!</v>
      </c>
      <c r="AD71" s="14" t="e">
        <f>_xlfn.STDEV.P('Tilast. tunnusluvut työstö'!BB72:CY72)</f>
        <v>#DIV/0!</v>
      </c>
      <c r="AE71" s="90" t="e">
        <f t="shared" ref="AE71" si="31">AD71/AB71</f>
        <v>#DIV/0!</v>
      </c>
      <c r="AF71" s="512">
        <f>'Osite 2'!D64</f>
        <v>0</v>
      </c>
      <c r="AG71" s="14" t="e">
        <f t="shared" si="16"/>
        <v>#NUM!</v>
      </c>
      <c r="AH71" s="348" t="e">
        <f t="shared" si="17"/>
        <v>#NUM!</v>
      </c>
      <c r="AI71" s="89" t="e">
        <f t="shared" si="18"/>
        <v>#NUM!</v>
      </c>
      <c r="AK71" s="353">
        <f>MIN('Tilast. tunnusluvut työstö'!CZ72:EW72)</f>
        <v>0</v>
      </c>
      <c r="AL71" s="14">
        <f>MAX('Tilast. tunnusluvut työstö'!CZ72:EW72)</f>
        <v>0</v>
      </c>
      <c r="AM71" s="14" t="e">
        <f>AVERAGE('Tilast. tunnusluvut työstö'!CZ72:EW72)</f>
        <v>#DIV/0!</v>
      </c>
      <c r="AN71" s="14" t="e">
        <f>MEDIAN('Tilast. tunnusluvut työstö'!CZ72:EW72)</f>
        <v>#NUM!</v>
      </c>
      <c r="AO71" s="14" t="e">
        <f>_xlfn.STDEV.P('Tilast. tunnusluvut työstö'!CZ72:EW72)</f>
        <v>#DIV/0!</v>
      </c>
      <c r="AP71" s="90" t="e">
        <f t="shared" si="19"/>
        <v>#DIV/0!</v>
      </c>
      <c r="AQ71" s="512">
        <f>'Osite 3'!D64</f>
        <v>0</v>
      </c>
      <c r="AR71" s="13" t="e">
        <f t="shared" si="4"/>
        <v>#NUM!</v>
      </c>
      <c r="AS71" s="348" t="e">
        <f t="shared" si="20"/>
        <v>#NUM!</v>
      </c>
      <c r="AT71" s="89" t="e">
        <f t="shared" si="21"/>
        <v>#NUM!</v>
      </c>
      <c r="AV71" s="353">
        <f>MIN('Tilast. tunnusluvut työstö'!EX72:GU72)</f>
        <v>0</v>
      </c>
      <c r="AW71" s="14">
        <f>MAX('Tilast. tunnusluvut työstö'!EX72:GU72)</f>
        <v>0</v>
      </c>
      <c r="AX71" s="14" t="e">
        <f>AVERAGE('Tilast. tunnusluvut työstö'!EX72:GU72)</f>
        <v>#DIV/0!</v>
      </c>
      <c r="AY71" s="14" t="e">
        <f>MEDIAN('Tilast. tunnusluvut työstö'!EX72:GU72)</f>
        <v>#NUM!</v>
      </c>
      <c r="AZ71" s="14" t="e">
        <f>_xlfn.STDEV.P('Tilast. tunnusluvut työstö'!EX72:GU72)</f>
        <v>#DIV/0!</v>
      </c>
      <c r="BA71" s="90" t="e">
        <f t="shared" si="22"/>
        <v>#DIV/0!</v>
      </c>
      <c r="BB71" s="512">
        <f>'Osite 4'!D64</f>
        <v>0</v>
      </c>
      <c r="BC71" s="13" t="e">
        <f t="shared" si="6"/>
        <v>#NUM!</v>
      </c>
      <c r="BD71" s="348" t="e">
        <f t="shared" si="23"/>
        <v>#NUM!</v>
      </c>
      <c r="BE71" s="89" t="e">
        <f t="shared" si="24"/>
        <v>#NUM!</v>
      </c>
      <c r="BF71" s="62"/>
      <c r="BG71" s="353">
        <f>MIN('Tilast. tunnusluvut työstö'!GV72:IS72)</f>
        <v>0</v>
      </c>
      <c r="BH71" s="14">
        <f>MAX('Tilast. tunnusluvut työstö'!GV72:IS72)</f>
        <v>0</v>
      </c>
      <c r="BI71" s="14" t="e">
        <f>AVERAGE('Tilast. tunnusluvut työstö'!GV72:IS72)</f>
        <v>#DIV/0!</v>
      </c>
      <c r="BJ71" s="14" t="e">
        <f>MEDIAN('Tilast. tunnusluvut työstö'!GV72:IS72)</f>
        <v>#NUM!</v>
      </c>
      <c r="BK71" s="14" t="e">
        <f>_xlfn.STDEV.P('Tilast. tunnusluvut työstö'!GV72:IS72)</f>
        <v>#DIV/0!</v>
      </c>
      <c r="BL71" s="90" t="e">
        <f t="shared" si="25"/>
        <v>#DIV/0!</v>
      </c>
      <c r="BM71" s="512">
        <f>'Osite 5'!D74</f>
        <v>0</v>
      </c>
      <c r="BN71" s="13" t="e">
        <f t="shared" si="8"/>
        <v>#NUM!</v>
      </c>
      <c r="BO71" s="348" t="e">
        <f t="shared" si="26"/>
        <v>#NUM!</v>
      </c>
      <c r="BP71" s="89" t="e">
        <f t="shared" si="27"/>
        <v>#NUM!</v>
      </c>
    </row>
    <row r="72" spans="1:68" s="155" customFormat="1" ht="12.75" customHeight="1" thickTop="1" x14ac:dyDescent="0.2">
      <c r="A72" s="437" t="s">
        <v>137</v>
      </c>
      <c r="B72" s="438"/>
      <c r="C72" s="439"/>
      <c r="D72" s="322">
        <f>MIN('Tilast. tunnusluvut työstö'!D73:IS73)</f>
        <v>0</v>
      </c>
      <c r="E72" s="323">
        <f>MAX('Tilast. tunnusluvut työstö'!D73:IS73)</f>
        <v>0</v>
      </c>
      <c r="F72" s="323" t="e">
        <f>AVERAGE('Tilast. tunnusluvut työstö'!D73:IS73)</f>
        <v>#DIV/0!</v>
      </c>
      <c r="G72" s="324" t="e">
        <f>MEDIAN('Tilast. tunnusluvut työstö'!D73:IS73)</f>
        <v>#NUM!</v>
      </c>
      <c r="H72" s="324" t="e">
        <f>_xlfn.STDEV.P('Tilast. tunnusluvut työstö'!D73:IS73)</f>
        <v>#DIV/0!</v>
      </c>
      <c r="I72" s="346" t="e">
        <f t="shared" si="10"/>
        <v>#DIV/0!</v>
      </c>
      <c r="J72" s="510">
        <f>COUNTIF('Tilast. tunnusluvut työstö'!D73:IS73, "&gt;=0")</f>
        <v>0</v>
      </c>
      <c r="K72" s="325" t="e">
        <f t="shared" si="29"/>
        <v>#NUM!</v>
      </c>
      <c r="L72" s="349" t="e">
        <f t="shared" si="28"/>
        <v>#NUM!</v>
      </c>
      <c r="M72" s="326" t="e">
        <f t="shared" si="30"/>
        <v>#NUM!</v>
      </c>
      <c r="O72" s="450">
        <f>MIN('Tilast. tunnusluvut työstö'!D73:BA73)</f>
        <v>0</v>
      </c>
      <c r="P72" s="324">
        <f>MAX('Tilast. tunnusluvut työstö'!D73:BA73)</f>
        <v>0</v>
      </c>
      <c r="Q72" s="324" t="e">
        <f>AVERAGE('Tilast. tunnusluvut työstö'!D73:BA73)</f>
        <v>#DIV/0!</v>
      </c>
      <c r="R72" s="324" t="e">
        <f>MEDIAN('Tilast. tunnusluvut työstö'!D73:BA73)</f>
        <v>#NUM!</v>
      </c>
      <c r="S72" s="324" t="e">
        <f>_xlfn.STDEV.P('Tilast. tunnusluvut työstö'!D73:BA73)</f>
        <v>#DIV/0!</v>
      </c>
      <c r="T72" s="449" t="e">
        <f>S72/Q72</f>
        <v>#DIV/0!</v>
      </c>
      <c r="U72" s="513">
        <f>COUNTIF('Tilast. tunnusluvut työstö'!D73:BA73, "&gt;=0")</f>
        <v>0</v>
      </c>
      <c r="V72" s="324" t="e">
        <f t="shared" si="12"/>
        <v>#NUM!</v>
      </c>
      <c r="W72" s="349" t="e">
        <f t="shared" si="13"/>
        <v>#NUM!</v>
      </c>
      <c r="X72" s="326" t="e">
        <f t="shared" si="14"/>
        <v>#NUM!</v>
      </c>
      <c r="Y72" s="106"/>
      <c r="Z72" s="450">
        <f>MIN('Tilast. tunnusluvut työstö'!BB73:CY73)</f>
        <v>0</v>
      </c>
      <c r="AA72" s="324">
        <f>MAX('Tilast. tunnusluvut työstö'!BB73:CY73)</f>
        <v>0</v>
      </c>
      <c r="AB72" s="324" t="e">
        <f>AVERAGE('Tilast. tunnusluvut työstö'!BB73:CY73)</f>
        <v>#DIV/0!</v>
      </c>
      <c r="AC72" s="324" t="e">
        <f>MEDIAN('Tilast. tunnusluvut työstö'!BB73:CY73)</f>
        <v>#NUM!</v>
      </c>
      <c r="AD72" s="324" t="e">
        <f>_xlfn.STDEV.P('Tilast. tunnusluvut työstö'!BB73:CY73)</f>
        <v>#DIV/0!</v>
      </c>
      <c r="AE72" s="449" t="e">
        <f>AD72/AB72</f>
        <v>#DIV/0!</v>
      </c>
      <c r="AF72" s="513">
        <f>COUNTIF('Tilast. tunnusluvut työstö'!BB73:CY73, "&gt;=0")</f>
        <v>0</v>
      </c>
      <c r="AG72" s="324" t="e">
        <f t="shared" si="16"/>
        <v>#NUM!</v>
      </c>
      <c r="AH72" s="349" t="e">
        <f t="shared" si="17"/>
        <v>#NUM!</v>
      </c>
      <c r="AI72" s="326" t="e">
        <f t="shared" si="18"/>
        <v>#NUM!</v>
      </c>
      <c r="AJ72" s="106"/>
      <c r="AK72" s="450">
        <f>MIN('Tilast. tunnusluvut työstö'!CZ73:EW73)</f>
        <v>0</v>
      </c>
      <c r="AL72" s="324">
        <f>MAX('Tilast. tunnusluvut työstö'!CZ73:EW73)</f>
        <v>0</v>
      </c>
      <c r="AM72" s="324" t="e">
        <f>AVERAGE('Tilast. tunnusluvut työstö'!CZ73:EW73)</f>
        <v>#DIV/0!</v>
      </c>
      <c r="AN72" s="324" t="e">
        <f>MEDIAN('Tilast. tunnusluvut työstö'!CZ73:EW73)</f>
        <v>#NUM!</v>
      </c>
      <c r="AO72" s="324" t="e">
        <f>_xlfn.STDEV.P('Tilast. tunnusluvut työstö'!CZ73:EW73)</f>
        <v>#DIV/0!</v>
      </c>
      <c r="AP72" s="449" t="e">
        <f>AO72/AM72</f>
        <v>#DIV/0!</v>
      </c>
      <c r="AQ72" s="513">
        <f>COUNTIF('Tilast. tunnusluvut työstö'!CZ73:EW73, "&gt;=0")</f>
        <v>0</v>
      </c>
      <c r="AR72" s="325" t="e">
        <f t="shared" si="4"/>
        <v>#NUM!</v>
      </c>
      <c r="AS72" s="349" t="e">
        <f t="shared" si="20"/>
        <v>#NUM!</v>
      </c>
      <c r="AT72" s="326" t="e">
        <f t="shared" si="21"/>
        <v>#NUM!</v>
      </c>
      <c r="AU72" s="106"/>
      <c r="AV72" s="450">
        <f>MIN('Tilast. tunnusluvut työstö'!EX73:GU73)</f>
        <v>0</v>
      </c>
      <c r="AW72" s="324">
        <f>MAX('Tilast. tunnusluvut työstö'!EX73:GU73)</f>
        <v>0</v>
      </c>
      <c r="AX72" s="324" t="e">
        <f>AVERAGE('Tilast. tunnusluvut työstö'!EX73:GU73)</f>
        <v>#DIV/0!</v>
      </c>
      <c r="AY72" s="324" t="e">
        <f>MEDIAN('Tilast. tunnusluvut työstö'!EX73:GU73)</f>
        <v>#NUM!</v>
      </c>
      <c r="AZ72" s="324" t="e">
        <f>_xlfn.STDEV.P('Tilast. tunnusluvut työstö'!EX73:GU73)</f>
        <v>#DIV/0!</v>
      </c>
      <c r="BA72" s="449" t="e">
        <f>AZ72/AX72</f>
        <v>#DIV/0!</v>
      </c>
      <c r="BB72" s="513">
        <f>COUNTIF('Tilast. tunnusluvut työstö'!EX73:GU73, "&gt;=0")</f>
        <v>0</v>
      </c>
      <c r="BC72" s="325" t="e">
        <f t="shared" si="6"/>
        <v>#NUM!</v>
      </c>
      <c r="BD72" s="349" t="e">
        <f t="shared" si="23"/>
        <v>#NUM!</v>
      </c>
      <c r="BE72" s="326" t="e">
        <f t="shared" si="24"/>
        <v>#NUM!</v>
      </c>
      <c r="BF72" s="62"/>
      <c r="BG72" s="450">
        <f>MIN('Tilast. tunnusluvut työstö'!GV73:IS73)</f>
        <v>0</v>
      </c>
      <c r="BH72" s="324">
        <f>MAX('Tilast. tunnusluvut työstö'!GV73:IS73)</f>
        <v>0</v>
      </c>
      <c r="BI72" s="324" t="e">
        <f>AVERAGE('Tilast. tunnusluvut työstö'!GV73:IS73)</f>
        <v>#DIV/0!</v>
      </c>
      <c r="BJ72" s="324" t="e">
        <f>MEDIAN('Tilast. tunnusluvut työstö'!GV73:IS73)</f>
        <v>#NUM!</v>
      </c>
      <c r="BK72" s="324" t="e">
        <f>_xlfn.STDEV.P('Tilast. tunnusluvut työstö'!GV73:IS73)</f>
        <v>#DIV/0!</v>
      </c>
      <c r="BL72" s="449" t="e">
        <f>BK72/BI72</f>
        <v>#DIV/0!</v>
      </c>
      <c r="BM72" s="513">
        <f>COUNTIF('Tilast. tunnusluvut työstö'!GV73:IS73, "&gt;=0")</f>
        <v>0</v>
      </c>
      <c r="BN72" s="325" t="e">
        <f t="shared" si="8"/>
        <v>#NUM!</v>
      </c>
      <c r="BO72" s="349" t="e">
        <f t="shared" si="26"/>
        <v>#NUM!</v>
      </c>
      <c r="BP72" s="326" t="e">
        <f t="shared" si="27"/>
        <v>#NUM!</v>
      </c>
    </row>
    <row r="73" spans="1:68" ht="14.25" customHeight="1" x14ac:dyDescent="0.2">
      <c r="A73" s="401" t="s">
        <v>133</v>
      </c>
      <c r="B73" s="160"/>
      <c r="C73" s="160"/>
      <c r="D73" s="88">
        <f>MIN('Tilast. tunnusluvut työstö'!D74:IS74)</f>
        <v>0</v>
      </c>
      <c r="E73" s="1">
        <f>MAX('Tilast. tunnusluvut työstö'!D74:IS74)</f>
        <v>0</v>
      </c>
      <c r="F73" s="1" t="e">
        <f>AVERAGE('Tilast. tunnusluvut työstö'!D74:IS74)</f>
        <v>#DIV/0!</v>
      </c>
      <c r="G73" s="14" t="e">
        <f>MEDIAN('Tilast. tunnusluvut työstö'!D74:IS74)</f>
        <v>#NUM!</v>
      </c>
      <c r="H73" s="14" t="e">
        <f>_xlfn.STDEV.P('Tilast. tunnusluvut työstö'!D74:IS74)</f>
        <v>#DIV/0!</v>
      </c>
      <c r="I73" s="344" t="e">
        <f t="shared" si="10"/>
        <v>#DIV/0!</v>
      </c>
      <c r="J73" s="509">
        <f>'Osite 1'!D65+'Osite 2'!D65+'Osite 3'!D65+'Osite 4'!D65+'Osite 5'!D65</f>
        <v>0</v>
      </c>
      <c r="K73" s="13" t="e">
        <f t="shared" si="29"/>
        <v>#NUM!</v>
      </c>
      <c r="L73" s="348" t="e">
        <f t="shared" si="28"/>
        <v>#NUM!</v>
      </c>
      <c r="M73" s="89" t="e">
        <f t="shared" si="30"/>
        <v>#NUM!</v>
      </c>
      <c r="O73" s="353">
        <f>MIN('Tilast. tunnusluvut työstö'!D74:BA74)</f>
        <v>0</v>
      </c>
      <c r="P73" s="14">
        <f>MAX('Tilast. tunnusluvut työstö'!D74:BA74)</f>
        <v>0</v>
      </c>
      <c r="Q73" s="14" t="e">
        <f>AVERAGE('Tilast. tunnusluvut työstö'!D74:BA74)</f>
        <v>#DIV/0!</v>
      </c>
      <c r="R73" s="14" t="e">
        <f>MEDIAN('Tilast. tunnusluvut työstö'!D74:BA74)</f>
        <v>#NUM!</v>
      </c>
      <c r="S73" s="14" t="e">
        <f>_xlfn.STDEV.P('Tilast. tunnusluvut työstö'!D74:BA74)</f>
        <v>#DIV/0!</v>
      </c>
      <c r="T73" s="90" t="e">
        <f t="shared" si="11"/>
        <v>#DIV/0!</v>
      </c>
      <c r="U73" s="512">
        <f>'Osite 1'!D65</f>
        <v>0</v>
      </c>
      <c r="V73" s="14" t="e">
        <f t="shared" si="12"/>
        <v>#NUM!</v>
      </c>
      <c r="W73" s="348" t="e">
        <f t="shared" si="13"/>
        <v>#NUM!</v>
      </c>
      <c r="X73" s="89" t="e">
        <f t="shared" si="14"/>
        <v>#NUM!</v>
      </c>
      <c r="Z73" s="353">
        <f>MIN('Tilast. tunnusluvut työstö'!BB74:CY74)</f>
        <v>0</v>
      </c>
      <c r="AA73" s="14">
        <f>MAX('Tilast. tunnusluvut työstö'!BB74:CY74)</f>
        <v>0</v>
      </c>
      <c r="AB73" s="14" t="e">
        <f>AVERAGE('Tilast. tunnusluvut työstö'!BB74:CY74)</f>
        <v>#DIV/0!</v>
      </c>
      <c r="AC73" s="14" t="e">
        <f>MEDIAN('Tilast. tunnusluvut työstö'!BB74:CY74)</f>
        <v>#NUM!</v>
      </c>
      <c r="AD73" s="14" t="e">
        <f>_xlfn.STDEV.P('Tilast. tunnusluvut työstö'!BB74:CY74)</f>
        <v>#DIV/0!</v>
      </c>
      <c r="AE73" s="90" t="e">
        <f t="shared" si="15"/>
        <v>#DIV/0!</v>
      </c>
      <c r="AF73" s="512">
        <f>'Osite 2'!D65</f>
        <v>0</v>
      </c>
      <c r="AG73" s="14" t="e">
        <f t="shared" si="16"/>
        <v>#NUM!</v>
      </c>
      <c r="AH73" s="348" t="e">
        <f t="shared" si="17"/>
        <v>#NUM!</v>
      </c>
      <c r="AI73" s="89" t="e">
        <f t="shared" si="18"/>
        <v>#NUM!</v>
      </c>
      <c r="AK73" s="353">
        <f>MIN('Tilast. tunnusluvut työstö'!CZ74:EW74)</f>
        <v>0</v>
      </c>
      <c r="AL73" s="14">
        <f>MAX('Tilast. tunnusluvut työstö'!CZ74:EW74)</f>
        <v>0</v>
      </c>
      <c r="AM73" s="14" t="e">
        <f>AVERAGE('Tilast. tunnusluvut työstö'!CZ74:EW74)</f>
        <v>#DIV/0!</v>
      </c>
      <c r="AN73" s="14" t="e">
        <f>MEDIAN('Tilast. tunnusluvut työstö'!CZ74:EW74)</f>
        <v>#NUM!</v>
      </c>
      <c r="AO73" s="14" t="e">
        <f>_xlfn.STDEV.P('Tilast. tunnusluvut työstö'!CZ74:EW74)</f>
        <v>#DIV/0!</v>
      </c>
      <c r="AP73" s="90" t="e">
        <f t="shared" si="19"/>
        <v>#DIV/0!</v>
      </c>
      <c r="AQ73" s="512">
        <f>'Osite 3'!D65</f>
        <v>0</v>
      </c>
      <c r="AR73" s="13" t="e">
        <f t="shared" si="4"/>
        <v>#NUM!</v>
      </c>
      <c r="AS73" s="348" t="e">
        <f t="shared" si="20"/>
        <v>#NUM!</v>
      </c>
      <c r="AT73" s="89" t="e">
        <f t="shared" si="21"/>
        <v>#NUM!</v>
      </c>
      <c r="AV73" s="353">
        <f>MIN('Tilast. tunnusluvut työstö'!EX74:GU74)</f>
        <v>0</v>
      </c>
      <c r="AW73" s="14">
        <f>MAX('Tilast. tunnusluvut työstö'!EX74:GU74)</f>
        <v>0</v>
      </c>
      <c r="AX73" s="14" t="e">
        <f>AVERAGE('Tilast. tunnusluvut työstö'!EX74:GU74)</f>
        <v>#DIV/0!</v>
      </c>
      <c r="AY73" s="14" t="e">
        <f>MEDIAN('Tilast. tunnusluvut työstö'!EX74:GU74)</f>
        <v>#NUM!</v>
      </c>
      <c r="AZ73" s="14" t="e">
        <f>_xlfn.STDEV.P('Tilast. tunnusluvut työstö'!EX74:GU74)</f>
        <v>#DIV/0!</v>
      </c>
      <c r="BA73" s="90" t="e">
        <f t="shared" si="22"/>
        <v>#DIV/0!</v>
      </c>
      <c r="BB73" s="512">
        <f>'Osite 4'!D65</f>
        <v>0</v>
      </c>
      <c r="BC73" s="13" t="e">
        <f t="shared" si="6"/>
        <v>#NUM!</v>
      </c>
      <c r="BD73" s="348" t="e">
        <f t="shared" si="23"/>
        <v>#NUM!</v>
      </c>
      <c r="BE73" s="89" t="e">
        <f t="shared" si="24"/>
        <v>#NUM!</v>
      </c>
      <c r="BF73" s="62"/>
      <c r="BG73" s="353">
        <f>MIN('Tilast. tunnusluvut työstö'!GV74:IS74)</f>
        <v>0</v>
      </c>
      <c r="BH73" s="14">
        <f>MAX('Tilast. tunnusluvut työstö'!GV74:IS74)</f>
        <v>0</v>
      </c>
      <c r="BI73" s="14" t="e">
        <f>AVERAGE('Tilast. tunnusluvut työstö'!GV74:IS74)</f>
        <v>#DIV/0!</v>
      </c>
      <c r="BJ73" s="14" t="e">
        <f>MEDIAN('Tilast. tunnusluvut työstö'!GV74:IS74)</f>
        <v>#NUM!</v>
      </c>
      <c r="BK73" s="14" t="e">
        <f>_xlfn.STDEV.P('Tilast. tunnusluvut työstö'!GV74:IS74)</f>
        <v>#DIV/0!</v>
      </c>
      <c r="BL73" s="90" t="e">
        <f t="shared" si="25"/>
        <v>#DIV/0!</v>
      </c>
      <c r="BM73" s="512">
        <f>'Osite 5'!D75</f>
        <v>0</v>
      </c>
      <c r="BN73" s="13" t="e">
        <f t="shared" si="8"/>
        <v>#NUM!</v>
      </c>
      <c r="BO73" s="348" t="e">
        <f t="shared" si="26"/>
        <v>#NUM!</v>
      </c>
      <c r="BP73" s="89" t="e">
        <f t="shared" si="27"/>
        <v>#NUM!</v>
      </c>
    </row>
    <row r="74" spans="1:68" x14ac:dyDescent="0.2">
      <c r="A74" s="294"/>
      <c r="B74" s="20" t="s">
        <v>131</v>
      </c>
      <c r="C74" s="220"/>
      <c r="D74" s="88">
        <f>MIN('Tilast. tunnusluvut työstö'!D75:IS75)</f>
        <v>0</v>
      </c>
      <c r="E74" s="1">
        <f>MAX('Tilast. tunnusluvut työstö'!D75:IS75)</f>
        <v>0</v>
      </c>
      <c r="F74" s="1" t="e">
        <f>AVERAGE('Tilast. tunnusluvut työstö'!D75:IS75)</f>
        <v>#DIV/0!</v>
      </c>
      <c r="G74" s="14" t="e">
        <f>MEDIAN('Tilast. tunnusluvut työstö'!D75:IS75)</f>
        <v>#NUM!</v>
      </c>
      <c r="H74" s="14" t="e">
        <f>_xlfn.STDEV.P('Tilast. tunnusluvut työstö'!D75:IS75)</f>
        <v>#DIV/0!</v>
      </c>
      <c r="I74" s="344" t="e">
        <f t="shared" si="10"/>
        <v>#DIV/0!</v>
      </c>
      <c r="J74" s="509">
        <f>'Osite 1'!D66+'Osite 2'!D66+'Osite 3'!D66+'Osite 4'!D66+'Osite 5'!D66</f>
        <v>0</v>
      </c>
      <c r="K74" s="13" t="e">
        <f t="shared" si="29"/>
        <v>#NUM!</v>
      </c>
      <c r="L74" s="348" t="e">
        <f t="shared" si="28"/>
        <v>#NUM!</v>
      </c>
      <c r="M74" s="89" t="e">
        <f t="shared" si="30"/>
        <v>#NUM!</v>
      </c>
      <c r="O74" s="353">
        <f>MIN('Tilast. tunnusluvut työstö'!D75:BA75)</f>
        <v>0</v>
      </c>
      <c r="P74" s="14">
        <f>MAX('Tilast. tunnusluvut työstö'!D75:BA75)</f>
        <v>0</v>
      </c>
      <c r="Q74" s="14" t="e">
        <f>AVERAGE('Tilast. tunnusluvut työstö'!D75:BA75)</f>
        <v>#DIV/0!</v>
      </c>
      <c r="R74" s="14" t="e">
        <f>MEDIAN('Tilast. tunnusluvut työstö'!D75:BA75)</f>
        <v>#NUM!</v>
      </c>
      <c r="S74" s="14" t="e">
        <f>_xlfn.STDEV.P('Tilast. tunnusluvut työstö'!D75:BA75)</f>
        <v>#DIV/0!</v>
      </c>
      <c r="T74" s="90" t="e">
        <f t="shared" si="11"/>
        <v>#DIV/0!</v>
      </c>
      <c r="U74" s="512">
        <f>'Osite 1'!D66</f>
        <v>0</v>
      </c>
      <c r="V74" s="14" t="e">
        <f t="shared" si="12"/>
        <v>#NUM!</v>
      </c>
      <c r="W74" s="348" t="e">
        <f t="shared" si="13"/>
        <v>#NUM!</v>
      </c>
      <c r="X74" s="89" t="e">
        <f t="shared" si="14"/>
        <v>#NUM!</v>
      </c>
      <c r="Z74" s="353">
        <f>MIN('Tilast. tunnusluvut työstö'!BB75:CY75)</f>
        <v>0</v>
      </c>
      <c r="AA74" s="14">
        <f>MAX('Tilast. tunnusluvut työstö'!BB75:CY75)</f>
        <v>0</v>
      </c>
      <c r="AB74" s="14" t="e">
        <f>AVERAGE('Tilast. tunnusluvut työstö'!BB75:CY75)</f>
        <v>#DIV/0!</v>
      </c>
      <c r="AC74" s="14" t="e">
        <f>MEDIAN('Tilast. tunnusluvut työstö'!BB75:CY75)</f>
        <v>#NUM!</v>
      </c>
      <c r="AD74" s="14" t="e">
        <f>_xlfn.STDEV.P('Tilast. tunnusluvut työstö'!BB75:CY75)</f>
        <v>#DIV/0!</v>
      </c>
      <c r="AE74" s="90" t="e">
        <f t="shared" si="15"/>
        <v>#DIV/0!</v>
      </c>
      <c r="AF74" s="512">
        <f>'Osite 2'!D66</f>
        <v>0</v>
      </c>
      <c r="AG74" s="14" t="e">
        <f t="shared" si="16"/>
        <v>#NUM!</v>
      </c>
      <c r="AH74" s="348" t="e">
        <f t="shared" si="17"/>
        <v>#NUM!</v>
      </c>
      <c r="AI74" s="89" t="e">
        <f t="shared" si="18"/>
        <v>#NUM!</v>
      </c>
      <c r="AK74" s="353">
        <f>MIN('Tilast. tunnusluvut työstö'!CZ75:EW75)</f>
        <v>0</v>
      </c>
      <c r="AL74" s="14">
        <f>MAX('Tilast. tunnusluvut työstö'!CZ75:EW75)</f>
        <v>0</v>
      </c>
      <c r="AM74" s="14" t="e">
        <f>AVERAGE('Tilast. tunnusluvut työstö'!CZ75:EW75)</f>
        <v>#DIV/0!</v>
      </c>
      <c r="AN74" s="14" t="e">
        <f>MEDIAN('Tilast. tunnusluvut työstö'!CZ75:EW75)</f>
        <v>#NUM!</v>
      </c>
      <c r="AO74" s="14" t="e">
        <f>_xlfn.STDEV.P('Tilast. tunnusluvut työstö'!CZ75:EW75)</f>
        <v>#DIV/0!</v>
      </c>
      <c r="AP74" s="90" t="e">
        <f t="shared" si="19"/>
        <v>#DIV/0!</v>
      </c>
      <c r="AQ74" s="512">
        <f>'Osite 3'!D66</f>
        <v>0</v>
      </c>
      <c r="AR74" s="13" t="e">
        <f t="shared" si="4"/>
        <v>#NUM!</v>
      </c>
      <c r="AS74" s="348" t="e">
        <f t="shared" si="20"/>
        <v>#NUM!</v>
      </c>
      <c r="AT74" s="89" t="e">
        <f t="shared" si="21"/>
        <v>#NUM!</v>
      </c>
      <c r="AV74" s="353">
        <f>MIN('Tilast. tunnusluvut työstö'!EX75:GU75)</f>
        <v>0</v>
      </c>
      <c r="AW74" s="14">
        <f>MAX('Tilast. tunnusluvut työstö'!EX75:GU75)</f>
        <v>0</v>
      </c>
      <c r="AX74" s="14" t="e">
        <f>AVERAGE('Tilast. tunnusluvut työstö'!EX75:GU75)</f>
        <v>#DIV/0!</v>
      </c>
      <c r="AY74" s="14" t="e">
        <f>MEDIAN('Tilast. tunnusluvut työstö'!EX75:GU75)</f>
        <v>#NUM!</v>
      </c>
      <c r="AZ74" s="14" t="e">
        <f>_xlfn.STDEV.P('Tilast. tunnusluvut työstö'!EX75:GU75)</f>
        <v>#DIV/0!</v>
      </c>
      <c r="BA74" s="90" t="e">
        <f t="shared" si="22"/>
        <v>#DIV/0!</v>
      </c>
      <c r="BB74" s="512">
        <f>'Osite 4'!D66</f>
        <v>0</v>
      </c>
      <c r="BC74" s="13" t="e">
        <f t="shared" si="6"/>
        <v>#NUM!</v>
      </c>
      <c r="BD74" s="348" t="e">
        <f t="shared" si="23"/>
        <v>#NUM!</v>
      </c>
      <c r="BE74" s="89" t="e">
        <f t="shared" si="24"/>
        <v>#NUM!</v>
      </c>
      <c r="BF74" s="62"/>
      <c r="BG74" s="353">
        <f>MIN('Tilast. tunnusluvut työstö'!GV75:IS75)</f>
        <v>0</v>
      </c>
      <c r="BH74" s="14">
        <f>MAX('Tilast. tunnusluvut työstö'!GV75:IS75)</f>
        <v>0</v>
      </c>
      <c r="BI74" s="14" t="e">
        <f>AVERAGE('Tilast. tunnusluvut työstö'!GV75:IS75)</f>
        <v>#DIV/0!</v>
      </c>
      <c r="BJ74" s="14" t="e">
        <f>MEDIAN('Tilast. tunnusluvut työstö'!GV75:IS75)</f>
        <v>#NUM!</v>
      </c>
      <c r="BK74" s="14" t="e">
        <f>_xlfn.STDEV.P('Tilast. tunnusluvut työstö'!GV75:IS75)</f>
        <v>#DIV/0!</v>
      </c>
      <c r="BL74" s="90" t="e">
        <f t="shared" si="25"/>
        <v>#DIV/0!</v>
      </c>
      <c r="BM74" s="512">
        <f>'Osite 5'!D76</f>
        <v>0</v>
      </c>
      <c r="BN74" s="13" t="e">
        <f t="shared" si="8"/>
        <v>#NUM!</v>
      </c>
      <c r="BO74" s="348" t="e">
        <f t="shared" si="26"/>
        <v>#NUM!</v>
      </c>
      <c r="BP74" s="89" t="e">
        <f t="shared" si="27"/>
        <v>#NUM!</v>
      </c>
    </row>
    <row r="75" spans="1:68" s="5" customFormat="1" ht="13.5" customHeight="1" thickBot="1" x14ac:dyDescent="0.25">
      <c r="A75" s="295"/>
      <c r="B75" s="21" t="s">
        <v>132</v>
      </c>
      <c r="C75" s="238"/>
      <c r="D75" s="88">
        <f>MIN('Tilast. tunnusluvut työstö'!D76:IS76)</f>
        <v>0</v>
      </c>
      <c r="E75" s="1">
        <f>MAX('Tilast. tunnusluvut työstö'!D76:IS76)</f>
        <v>0</v>
      </c>
      <c r="F75" s="1" t="e">
        <f>AVERAGE('Tilast. tunnusluvut työstö'!D76:IS76)</f>
        <v>#DIV/0!</v>
      </c>
      <c r="G75" s="14" t="e">
        <f>MEDIAN('Tilast. tunnusluvut työstö'!D76:IS76)</f>
        <v>#NUM!</v>
      </c>
      <c r="H75" s="14" t="e">
        <f>_xlfn.STDEV.P('Tilast. tunnusluvut työstö'!D76:IS76)</f>
        <v>#DIV/0!</v>
      </c>
      <c r="I75" s="345" t="e">
        <f t="shared" si="10"/>
        <v>#DIV/0!</v>
      </c>
      <c r="J75" s="509">
        <f>'Osite 1'!D67+'Osite 2'!D67+'Osite 3'!D67+'Osite 4'!D67+'Osite 5'!D67</f>
        <v>0</v>
      </c>
      <c r="K75" s="13" t="e">
        <f t="shared" si="29"/>
        <v>#NUM!</v>
      </c>
      <c r="L75" s="348" t="e">
        <f t="shared" si="28"/>
        <v>#NUM!</v>
      </c>
      <c r="M75" s="289" t="e">
        <f t="shared" si="30"/>
        <v>#NUM!</v>
      </c>
      <c r="O75" s="353">
        <f>MIN('Tilast. tunnusluvut työstö'!D76:BA76)</f>
        <v>0</v>
      </c>
      <c r="P75" s="14">
        <f>MAX('Tilast. tunnusluvut työstö'!D76:BA76)</f>
        <v>0</v>
      </c>
      <c r="Q75" s="14" t="e">
        <f>AVERAGE('Tilast. tunnusluvut työstö'!D76:BA76)</f>
        <v>#DIV/0!</v>
      </c>
      <c r="R75" s="14" t="e">
        <f>MEDIAN('Tilast. tunnusluvut työstö'!D76:BA76)</f>
        <v>#NUM!</v>
      </c>
      <c r="S75" s="14" t="e">
        <f>_xlfn.STDEV.P('Tilast. tunnusluvut työstö'!D76:BA76)</f>
        <v>#DIV/0!</v>
      </c>
      <c r="T75" s="90" t="e">
        <f t="shared" si="11"/>
        <v>#DIV/0!</v>
      </c>
      <c r="U75" s="512">
        <f>'Osite 1'!D67</f>
        <v>0</v>
      </c>
      <c r="V75" s="14" t="e">
        <f t="shared" si="12"/>
        <v>#NUM!</v>
      </c>
      <c r="W75" s="348" t="e">
        <f t="shared" si="13"/>
        <v>#NUM!</v>
      </c>
      <c r="X75" s="89" t="e">
        <f t="shared" si="14"/>
        <v>#NUM!</v>
      </c>
      <c r="Y75" s="106"/>
      <c r="Z75" s="353">
        <f>MIN('Tilast. tunnusluvut työstö'!BB76:CY76)</f>
        <v>0</v>
      </c>
      <c r="AA75" s="14">
        <f>MAX('Tilast. tunnusluvut työstö'!BB76:CY76)</f>
        <v>0</v>
      </c>
      <c r="AB75" s="14" t="e">
        <f>AVERAGE('Tilast. tunnusluvut työstö'!BB76:CY76)</f>
        <v>#DIV/0!</v>
      </c>
      <c r="AC75" s="14" t="e">
        <f>MEDIAN('Tilast. tunnusluvut työstö'!BB76:CY76)</f>
        <v>#NUM!</v>
      </c>
      <c r="AD75" s="14" t="e">
        <f>_xlfn.STDEV.P('Tilast. tunnusluvut työstö'!BB76:CY76)</f>
        <v>#DIV/0!</v>
      </c>
      <c r="AE75" s="90" t="e">
        <f t="shared" si="15"/>
        <v>#DIV/0!</v>
      </c>
      <c r="AF75" s="512">
        <f>'Osite 2'!D67</f>
        <v>0</v>
      </c>
      <c r="AG75" s="14" t="e">
        <f t="shared" si="16"/>
        <v>#NUM!</v>
      </c>
      <c r="AH75" s="348" t="e">
        <f t="shared" si="17"/>
        <v>#NUM!</v>
      </c>
      <c r="AI75" s="89" t="e">
        <f t="shared" si="18"/>
        <v>#NUM!</v>
      </c>
      <c r="AJ75" s="106"/>
      <c r="AK75" s="353">
        <f>MIN('Tilast. tunnusluvut työstö'!CZ76:EW76)</f>
        <v>0</v>
      </c>
      <c r="AL75" s="14">
        <f>MAX('Tilast. tunnusluvut työstö'!CZ76:EW76)</f>
        <v>0</v>
      </c>
      <c r="AM75" s="14" t="e">
        <f>AVERAGE('Tilast. tunnusluvut työstö'!CZ76:EW76)</f>
        <v>#DIV/0!</v>
      </c>
      <c r="AN75" s="14" t="e">
        <f>MEDIAN('Tilast. tunnusluvut työstö'!CZ76:EW76)</f>
        <v>#NUM!</v>
      </c>
      <c r="AO75" s="14" t="e">
        <f>_xlfn.STDEV.P('Tilast. tunnusluvut työstö'!CZ76:EW76)</f>
        <v>#DIV/0!</v>
      </c>
      <c r="AP75" s="90" t="e">
        <f t="shared" si="19"/>
        <v>#DIV/0!</v>
      </c>
      <c r="AQ75" s="512">
        <f>'Osite 3'!D67</f>
        <v>0</v>
      </c>
      <c r="AR75" s="13" t="e">
        <f t="shared" si="4"/>
        <v>#NUM!</v>
      </c>
      <c r="AS75" s="348" t="e">
        <f t="shared" si="20"/>
        <v>#NUM!</v>
      </c>
      <c r="AT75" s="89" t="e">
        <f t="shared" si="21"/>
        <v>#NUM!</v>
      </c>
      <c r="AU75" s="106"/>
      <c r="AV75" s="353">
        <f>MIN('Tilast. tunnusluvut työstö'!EX76:GU76)</f>
        <v>0</v>
      </c>
      <c r="AW75" s="14">
        <f>MAX('Tilast. tunnusluvut työstö'!EX76:GU76)</f>
        <v>0</v>
      </c>
      <c r="AX75" s="14" t="e">
        <f>AVERAGE('Tilast. tunnusluvut työstö'!EX76:GU76)</f>
        <v>#DIV/0!</v>
      </c>
      <c r="AY75" s="14" t="e">
        <f>MEDIAN('Tilast. tunnusluvut työstö'!EX76:GU76)</f>
        <v>#NUM!</v>
      </c>
      <c r="AZ75" s="14" t="e">
        <f>_xlfn.STDEV.P('Tilast. tunnusluvut työstö'!EX76:GU76)</f>
        <v>#DIV/0!</v>
      </c>
      <c r="BA75" s="90" t="e">
        <f t="shared" si="22"/>
        <v>#DIV/0!</v>
      </c>
      <c r="BB75" s="512">
        <f>'Osite 4'!D67</f>
        <v>0</v>
      </c>
      <c r="BC75" s="13" t="e">
        <f t="shared" si="6"/>
        <v>#NUM!</v>
      </c>
      <c r="BD75" s="348" t="e">
        <f t="shared" si="23"/>
        <v>#NUM!</v>
      </c>
      <c r="BE75" s="89" t="e">
        <f t="shared" si="24"/>
        <v>#NUM!</v>
      </c>
      <c r="BF75" s="62"/>
      <c r="BG75" s="353">
        <f>MIN('Tilast. tunnusluvut työstö'!GV76:IS76)</f>
        <v>0</v>
      </c>
      <c r="BH75" s="14">
        <f>MAX('Tilast. tunnusluvut työstö'!GV76:IS76)</f>
        <v>0</v>
      </c>
      <c r="BI75" s="14" t="e">
        <f>AVERAGE('Tilast. tunnusluvut työstö'!GV76:IS76)</f>
        <v>#DIV/0!</v>
      </c>
      <c r="BJ75" s="14" t="e">
        <f>MEDIAN('Tilast. tunnusluvut työstö'!GV76:IS76)</f>
        <v>#NUM!</v>
      </c>
      <c r="BK75" s="14" t="e">
        <f>_xlfn.STDEV.P('Tilast. tunnusluvut työstö'!GV76:IS76)</f>
        <v>#DIV/0!</v>
      </c>
      <c r="BL75" s="90" t="e">
        <f t="shared" si="25"/>
        <v>#DIV/0!</v>
      </c>
      <c r="BM75" s="512">
        <f>'Osite 5'!D77</f>
        <v>0</v>
      </c>
      <c r="BN75" s="13" t="e">
        <f t="shared" si="8"/>
        <v>#NUM!</v>
      </c>
      <c r="BO75" s="348" t="e">
        <f t="shared" si="26"/>
        <v>#NUM!</v>
      </c>
      <c r="BP75" s="89" t="e">
        <f t="shared" si="27"/>
        <v>#NUM!</v>
      </c>
    </row>
    <row r="76" spans="1:68" s="5" customFormat="1" ht="13.5" customHeight="1" thickTop="1" x14ac:dyDescent="0.2">
      <c r="A76" s="437" t="s">
        <v>139</v>
      </c>
      <c r="B76" s="442"/>
      <c r="C76" s="444"/>
      <c r="D76" s="322">
        <f>MIN('Tilast. tunnusluvut työstö'!D77:IS77)</f>
        <v>0</v>
      </c>
      <c r="E76" s="323">
        <f>MAX('Tilast. tunnusluvut työstö'!D77:IS77)</f>
        <v>0</v>
      </c>
      <c r="F76" s="323" t="e">
        <f>AVERAGE('Tilast. tunnusluvut työstö'!D77:IS77)</f>
        <v>#DIV/0!</v>
      </c>
      <c r="G76" s="324" t="e">
        <f>MEDIAN('Tilast. tunnusluvut työstö'!D77:IS77)</f>
        <v>#NUM!</v>
      </c>
      <c r="H76" s="324" t="e">
        <f>_xlfn.STDEV.P('Tilast. tunnusluvut työstö'!D77:IS77)</f>
        <v>#DIV/0!</v>
      </c>
      <c r="I76" s="346" t="e">
        <f t="shared" si="10"/>
        <v>#DIV/0!</v>
      </c>
      <c r="J76" s="510">
        <f>COUNTIF('Tilast. tunnusluvut työstö'!D77:IS77, "&gt;=0")</f>
        <v>0</v>
      </c>
      <c r="K76" s="325" t="e">
        <f t="shared" si="29"/>
        <v>#NUM!</v>
      </c>
      <c r="L76" s="349" t="e">
        <f t="shared" si="28"/>
        <v>#NUM!</v>
      </c>
      <c r="M76" s="326" t="e">
        <f t="shared" si="30"/>
        <v>#NUM!</v>
      </c>
      <c r="O76" s="450">
        <f>MIN('Tilast. tunnusluvut työstö'!D77:BA77)</f>
        <v>0</v>
      </c>
      <c r="P76" s="324">
        <f>MAX('Tilast. tunnusluvut työstö'!D77:BA77)</f>
        <v>0</v>
      </c>
      <c r="Q76" s="324" t="e">
        <f>AVERAGE('Tilast. tunnusluvut työstö'!D77:BA77)</f>
        <v>#DIV/0!</v>
      </c>
      <c r="R76" s="324" t="e">
        <f>MEDIAN('Tilast. tunnusluvut työstö'!D77:BA77)</f>
        <v>#NUM!</v>
      </c>
      <c r="S76" s="324" t="e">
        <f>_xlfn.STDEV.P('Tilast. tunnusluvut työstö'!D77:BA77)</f>
        <v>#DIV/0!</v>
      </c>
      <c r="T76" s="449" t="e">
        <f>S76/Q76</f>
        <v>#DIV/0!</v>
      </c>
      <c r="U76" s="513">
        <f>COUNTIF('Tilast. tunnusluvut työstö'!D77:BA77, "&gt;=0")</f>
        <v>0</v>
      </c>
      <c r="V76" s="324" t="e">
        <f t="shared" si="12"/>
        <v>#NUM!</v>
      </c>
      <c r="W76" s="349" t="e">
        <f t="shared" si="13"/>
        <v>#NUM!</v>
      </c>
      <c r="X76" s="326" t="e">
        <f t="shared" si="14"/>
        <v>#NUM!</v>
      </c>
      <c r="Y76" s="106"/>
      <c r="Z76" s="450">
        <f>MIN('Tilast. tunnusluvut työstö'!BB77:CY77)</f>
        <v>0</v>
      </c>
      <c r="AA76" s="324">
        <f>MAX('Tilast. tunnusluvut työstö'!BB77:CY77)</f>
        <v>0</v>
      </c>
      <c r="AB76" s="324" t="e">
        <f>AVERAGE('Tilast. tunnusluvut työstö'!BB77:CY77)</f>
        <v>#DIV/0!</v>
      </c>
      <c r="AC76" s="324" t="e">
        <f>MEDIAN('Tilast. tunnusluvut työstö'!BB77:CY77)</f>
        <v>#NUM!</v>
      </c>
      <c r="AD76" s="324" t="e">
        <f>_xlfn.STDEV.P('Tilast. tunnusluvut työstö'!BB77:CY77)</f>
        <v>#DIV/0!</v>
      </c>
      <c r="AE76" s="449" t="e">
        <f>AD76/AB76</f>
        <v>#DIV/0!</v>
      </c>
      <c r="AF76" s="513">
        <f>COUNTIF('Tilast. tunnusluvut työstö'!BB77:CY77, "&gt;=0")</f>
        <v>0</v>
      </c>
      <c r="AG76" s="324" t="e">
        <f t="shared" si="16"/>
        <v>#NUM!</v>
      </c>
      <c r="AH76" s="349" t="e">
        <f t="shared" si="17"/>
        <v>#NUM!</v>
      </c>
      <c r="AI76" s="326" t="e">
        <f t="shared" si="18"/>
        <v>#NUM!</v>
      </c>
      <c r="AJ76" s="106"/>
      <c r="AK76" s="450">
        <f>MIN('Tilast. tunnusluvut työstö'!CZ77:EW77)</f>
        <v>0</v>
      </c>
      <c r="AL76" s="324">
        <f>MAX('Tilast. tunnusluvut työstö'!CZ77:EW77)</f>
        <v>0</v>
      </c>
      <c r="AM76" s="324" t="e">
        <f>AVERAGE('Tilast. tunnusluvut työstö'!CZ77:EW77)</f>
        <v>#DIV/0!</v>
      </c>
      <c r="AN76" s="324" t="e">
        <f>MEDIAN('Tilast. tunnusluvut työstö'!CZ77:EW77)</f>
        <v>#NUM!</v>
      </c>
      <c r="AO76" s="324" t="e">
        <f>_xlfn.STDEV.P('Tilast. tunnusluvut työstö'!CZ77:EW77)</f>
        <v>#DIV/0!</v>
      </c>
      <c r="AP76" s="449" t="e">
        <f>AO76/AM76</f>
        <v>#DIV/0!</v>
      </c>
      <c r="AQ76" s="513">
        <f>COUNTIF('Tilast. tunnusluvut työstö'!CZ77:EW77, "&gt;=0")</f>
        <v>0</v>
      </c>
      <c r="AR76" s="325" t="e">
        <f t="shared" si="4"/>
        <v>#NUM!</v>
      </c>
      <c r="AS76" s="349" t="e">
        <f t="shared" si="20"/>
        <v>#NUM!</v>
      </c>
      <c r="AT76" s="326" t="e">
        <f t="shared" si="21"/>
        <v>#NUM!</v>
      </c>
      <c r="AU76" s="106"/>
      <c r="AV76" s="450">
        <f>MIN('Tilast. tunnusluvut työstö'!EX77:GU77)</f>
        <v>0</v>
      </c>
      <c r="AW76" s="324">
        <f>MAX('Tilast. tunnusluvut työstö'!EX77:GU77)</f>
        <v>0</v>
      </c>
      <c r="AX76" s="324" t="e">
        <f>AVERAGE('Tilast. tunnusluvut työstö'!EX77:GU77)</f>
        <v>#DIV/0!</v>
      </c>
      <c r="AY76" s="324" t="e">
        <f>MEDIAN('Tilast. tunnusluvut työstö'!EX77:GU77)</f>
        <v>#NUM!</v>
      </c>
      <c r="AZ76" s="324" t="e">
        <f>_xlfn.STDEV.P('Tilast. tunnusluvut työstö'!EX77:GU77)</f>
        <v>#DIV/0!</v>
      </c>
      <c r="BA76" s="449" t="e">
        <f>AZ76/AX76</f>
        <v>#DIV/0!</v>
      </c>
      <c r="BB76" s="513">
        <f>COUNTIF('Tilast. tunnusluvut työstö'!EX77:GU77, "&gt;=0")</f>
        <v>0</v>
      </c>
      <c r="BC76" s="325" t="e">
        <f t="shared" si="6"/>
        <v>#NUM!</v>
      </c>
      <c r="BD76" s="349" t="e">
        <f t="shared" si="23"/>
        <v>#NUM!</v>
      </c>
      <c r="BE76" s="326" t="e">
        <f t="shared" si="24"/>
        <v>#NUM!</v>
      </c>
      <c r="BF76" s="62"/>
      <c r="BG76" s="450">
        <f>MIN('Tilast. tunnusluvut työstö'!GV77:IS77)</f>
        <v>0</v>
      </c>
      <c r="BH76" s="324">
        <f>MAX('Tilast. tunnusluvut työstö'!GV77:IS77)</f>
        <v>0</v>
      </c>
      <c r="BI76" s="324" t="e">
        <f>AVERAGE('Tilast. tunnusluvut työstö'!GV77:IS77)</f>
        <v>#DIV/0!</v>
      </c>
      <c r="BJ76" s="324" t="e">
        <f>MEDIAN('Tilast. tunnusluvut työstö'!GV77:IS77)</f>
        <v>#NUM!</v>
      </c>
      <c r="BK76" s="324" t="e">
        <f>_xlfn.STDEV.P('Tilast. tunnusluvut työstö'!GV77:IS77)</f>
        <v>#DIV/0!</v>
      </c>
      <c r="BL76" s="449" t="e">
        <f>BK76/BI76</f>
        <v>#DIV/0!</v>
      </c>
      <c r="BM76" s="513">
        <f>COUNTIF('Tilast. tunnusluvut työstö'!GV77:IS77, "&gt;=0")</f>
        <v>0</v>
      </c>
      <c r="BN76" s="325" t="e">
        <f t="shared" si="8"/>
        <v>#NUM!</v>
      </c>
      <c r="BO76" s="349" t="e">
        <f t="shared" si="26"/>
        <v>#NUM!</v>
      </c>
      <c r="BP76" s="326" t="e">
        <f t="shared" si="27"/>
        <v>#NUM!</v>
      </c>
    </row>
    <row r="77" spans="1:68" ht="13.5" customHeight="1" x14ac:dyDescent="0.2">
      <c r="A77" s="401" t="s">
        <v>37</v>
      </c>
      <c r="B77" s="160"/>
      <c r="C77" s="160"/>
      <c r="D77" s="88">
        <f>MIN('Tilast. tunnusluvut työstö'!D78:IS78)</f>
        <v>0</v>
      </c>
      <c r="E77" s="1">
        <f>MAX('Tilast. tunnusluvut työstö'!D78:IS78)</f>
        <v>0</v>
      </c>
      <c r="F77" s="1" t="e">
        <f>AVERAGE('Tilast. tunnusluvut työstö'!D78:IS78)</f>
        <v>#DIV/0!</v>
      </c>
      <c r="G77" s="14" t="e">
        <f>MEDIAN('Tilast. tunnusluvut työstö'!D78:IS78)</f>
        <v>#NUM!</v>
      </c>
      <c r="H77" s="14" t="e">
        <f>_xlfn.STDEV.P('Tilast. tunnusluvut työstö'!D78:IS78)</f>
        <v>#DIV/0!</v>
      </c>
      <c r="I77" s="344" t="e">
        <f t="shared" si="10"/>
        <v>#DIV/0!</v>
      </c>
      <c r="J77" s="509">
        <f>'Osite 1'!D68+'Osite 2'!D68+'Osite 3'!D68+'Osite 4'!D68+'Osite 5'!D68</f>
        <v>0</v>
      </c>
      <c r="K77" s="13" t="e">
        <f t="shared" si="29"/>
        <v>#NUM!</v>
      </c>
      <c r="L77" s="348" t="e">
        <f t="shared" si="28"/>
        <v>#NUM!</v>
      </c>
      <c r="M77" s="89" t="e">
        <f t="shared" si="30"/>
        <v>#NUM!</v>
      </c>
      <c r="O77" s="353">
        <f>MIN('Tilast. tunnusluvut työstö'!D78:BA78)</f>
        <v>0</v>
      </c>
      <c r="P77" s="14">
        <f>MAX('Tilast. tunnusluvut työstö'!D78:BA78)</f>
        <v>0</v>
      </c>
      <c r="Q77" s="14" t="e">
        <f>AVERAGE('Tilast. tunnusluvut työstö'!D78:BA78)</f>
        <v>#DIV/0!</v>
      </c>
      <c r="R77" s="14" t="e">
        <f>MEDIAN('Tilast. tunnusluvut työstö'!D78:BA78)</f>
        <v>#NUM!</v>
      </c>
      <c r="S77" s="14" t="e">
        <f>_xlfn.STDEV.P('Tilast. tunnusluvut työstö'!D78:BA78)</f>
        <v>#DIV/0!</v>
      </c>
      <c r="T77" s="90" t="e">
        <f t="shared" si="11"/>
        <v>#DIV/0!</v>
      </c>
      <c r="U77" s="512">
        <f>'Osite 1'!D68</f>
        <v>0</v>
      </c>
      <c r="V77" s="14" t="e">
        <f t="shared" si="12"/>
        <v>#NUM!</v>
      </c>
      <c r="W77" s="348" t="e">
        <f t="shared" si="13"/>
        <v>#NUM!</v>
      </c>
      <c r="X77" s="89" t="e">
        <f t="shared" si="14"/>
        <v>#NUM!</v>
      </c>
      <c r="Z77" s="353">
        <f>MIN('Tilast. tunnusluvut työstö'!BB78:CY78)</f>
        <v>0</v>
      </c>
      <c r="AA77" s="14">
        <f>MAX('Tilast. tunnusluvut työstö'!BB78:CY78)</f>
        <v>0</v>
      </c>
      <c r="AB77" s="14" t="e">
        <f>AVERAGE('Tilast. tunnusluvut työstö'!BB78:CY78)</f>
        <v>#DIV/0!</v>
      </c>
      <c r="AC77" s="14" t="e">
        <f>MEDIAN('Tilast. tunnusluvut työstö'!BB78:CY78)</f>
        <v>#NUM!</v>
      </c>
      <c r="AD77" s="14" t="e">
        <f>_xlfn.STDEV.P('Tilast. tunnusluvut työstö'!BB78:CY78)</f>
        <v>#DIV/0!</v>
      </c>
      <c r="AE77" s="90" t="e">
        <f t="shared" si="15"/>
        <v>#DIV/0!</v>
      </c>
      <c r="AF77" s="512">
        <f>'Osite 2'!D68</f>
        <v>0</v>
      </c>
      <c r="AG77" s="14" t="e">
        <f t="shared" si="16"/>
        <v>#NUM!</v>
      </c>
      <c r="AH77" s="348" t="e">
        <f t="shared" si="17"/>
        <v>#NUM!</v>
      </c>
      <c r="AI77" s="89" t="e">
        <f t="shared" si="18"/>
        <v>#NUM!</v>
      </c>
      <c r="AK77" s="353">
        <f>MIN('Tilast. tunnusluvut työstö'!CZ78:EW78)</f>
        <v>0</v>
      </c>
      <c r="AL77" s="14">
        <f>MAX('Tilast. tunnusluvut työstö'!CZ78:EW78)</f>
        <v>0</v>
      </c>
      <c r="AM77" s="14" t="e">
        <f>AVERAGE('Tilast. tunnusluvut työstö'!CZ78:EW78)</f>
        <v>#DIV/0!</v>
      </c>
      <c r="AN77" s="14" t="e">
        <f>MEDIAN('Tilast. tunnusluvut työstö'!CZ78:EW78)</f>
        <v>#NUM!</v>
      </c>
      <c r="AO77" s="14" t="e">
        <f>_xlfn.STDEV.P('Tilast. tunnusluvut työstö'!CZ78:EW78)</f>
        <v>#DIV/0!</v>
      </c>
      <c r="AP77" s="90" t="e">
        <f t="shared" si="19"/>
        <v>#DIV/0!</v>
      </c>
      <c r="AQ77" s="512">
        <f>'Osite 3'!D68</f>
        <v>0</v>
      </c>
      <c r="AR77" s="13" t="e">
        <f t="shared" si="4"/>
        <v>#NUM!</v>
      </c>
      <c r="AS77" s="348" t="e">
        <f t="shared" si="20"/>
        <v>#NUM!</v>
      </c>
      <c r="AT77" s="89" t="e">
        <f t="shared" si="21"/>
        <v>#NUM!</v>
      </c>
      <c r="AV77" s="353">
        <f>MIN('Tilast. tunnusluvut työstö'!EX78:GU78)</f>
        <v>0</v>
      </c>
      <c r="AW77" s="14">
        <f>MAX('Tilast. tunnusluvut työstö'!EX78:GU78)</f>
        <v>0</v>
      </c>
      <c r="AX77" s="14" t="e">
        <f>AVERAGE('Tilast. tunnusluvut työstö'!EX78:GU78)</f>
        <v>#DIV/0!</v>
      </c>
      <c r="AY77" s="14" t="e">
        <f>MEDIAN('Tilast. tunnusluvut työstö'!EX78:GU78)</f>
        <v>#NUM!</v>
      </c>
      <c r="AZ77" s="14" t="e">
        <f>_xlfn.STDEV.P('Tilast. tunnusluvut työstö'!EX78:GU78)</f>
        <v>#DIV/0!</v>
      </c>
      <c r="BA77" s="90" t="e">
        <f t="shared" si="22"/>
        <v>#DIV/0!</v>
      </c>
      <c r="BB77" s="512">
        <f>'Osite 4'!D68</f>
        <v>0</v>
      </c>
      <c r="BC77" s="13" t="e">
        <f t="shared" si="6"/>
        <v>#NUM!</v>
      </c>
      <c r="BD77" s="348" t="e">
        <f t="shared" si="23"/>
        <v>#NUM!</v>
      </c>
      <c r="BE77" s="89" t="e">
        <f t="shared" si="24"/>
        <v>#NUM!</v>
      </c>
      <c r="BF77" s="62"/>
      <c r="BG77" s="353">
        <f>MIN('Tilast. tunnusluvut työstö'!GV78:IS78)</f>
        <v>0</v>
      </c>
      <c r="BH77" s="14">
        <f>MAX('Tilast. tunnusluvut työstö'!GV78:IS78)</f>
        <v>0</v>
      </c>
      <c r="BI77" s="14" t="e">
        <f>AVERAGE('Tilast. tunnusluvut työstö'!GV78:IS78)</f>
        <v>#DIV/0!</v>
      </c>
      <c r="BJ77" s="14" t="e">
        <f>MEDIAN('Tilast. tunnusluvut työstö'!GV78:IS78)</f>
        <v>#NUM!</v>
      </c>
      <c r="BK77" s="14" t="e">
        <f>_xlfn.STDEV.P('Tilast. tunnusluvut työstö'!GV78:IS78)</f>
        <v>#DIV/0!</v>
      </c>
      <c r="BL77" s="90" t="e">
        <f t="shared" si="25"/>
        <v>#DIV/0!</v>
      </c>
      <c r="BM77" s="512">
        <f>'Osite 5'!D78</f>
        <v>0</v>
      </c>
      <c r="BN77" s="13" t="e">
        <f t="shared" si="8"/>
        <v>#NUM!</v>
      </c>
      <c r="BO77" s="348" t="e">
        <f t="shared" si="26"/>
        <v>#NUM!</v>
      </c>
      <c r="BP77" s="89" t="e">
        <f t="shared" si="27"/>
        <v>#NUM!</v>
      </c>
    </row>
    <row r="78" spans="1:68" ht="13.5" customHeight="1" x14ac:dyDescent="0.2">
      <c r="A78" s="294"/>
      <c r="B78" s="120" t="s">
        <v>38</v>
      </c>
      <c r="C78" s="217"/>
      <c r="D78" s="88">
        <f>MIN('Tilast. tunnusluvut työstö'!D79:IS79)</f>
        <v>0</v>
      </c>
      <c r="E78" s="1">
        <f>MAX('Tilast. tunnusluvut työstö'!D79:IS79)</f>
        <v>0</v>
      </c>
      <c r="F78" s="1" t="e">
        <f>AVERAGE('Tilast. tunnusluvut työstö'!D79:IS79)</f>
        <v>#DIV/0!</v>
      </c>
      <c r="G78" s="14" t="e">
        <f>MEDIAN('Tilast. tunnusluvut työstö'!D79:IS79)</f>
        <v>#NUM!</v>
      </c>
      <c r="H78" s="14" t="e">
        <f>_xlfn.STDEV.P('Tilast. tunnusluvut työstö'!D79:IS79)</f>
        <v>#DIV/0!</v>
      </c>
      <c r="I78" s="344" t="e">
        <f t="shared" si="10"/>
        <v>#DIV/0!</v>
      </c>
      <c r="J78" s="509">
        <f>'Osite 1'!D69+'Osite 2'!D69+'Osite 3'!D69+'Osite 4'!D69+'Osite 5'!D69</f>
        <v>0</v>
      </c>
      <c r="K78" s="13" t="e">
        <f t="shared" si="29"/>
        <v>#NUM!</v>
      </c>
      <c r="L78" s="348" t="e">
        <f t="shared" si="28"/>
        <v>#NUM!</v>
      </c>
      <c r="M78" s="89" t="e">
        <f t="shared" si="30"/>
        <v>#NUM!</v>
      </c>
      <c r="O78" s="353">
        <f>MIN('Tilast. tunnusluvut työstö'!D79:BA79)</f>
        <v>0</v>
      </c>
      <c r="P78" s="14">
        <f>MAX('Tilast. tunnusluvut työstö'!D79:BA79)</f>
        <v>0</v>
      </c>
      <c r="Q78" s="14" t="e">
        <f>AVERAGE('Tilast. tunnusluvut työstö'!D79:BA79)</f>
        <v>#DIV/0!</v>
      </c>
      <c r="R78" s="14" t="e">
        <f>MEDIAN('Tilast. tunnusluvut työstö'!D79:BA79)</f>
        <v>#NUM!</v>
      </c>
      <c r="S78" s="14" t="e">
        <f>_xlfn.STDEV.P('Tilast. tunnusluvut työstö'!D79:BA79)</f>
        <v>#DIV/0!</v>
      </c>
      <c r="T78" s="90" t="e">
        <f t="shared" si="11"/>
        <v>#DIV/0!</v>
      </c>
      <c r="U78" s="512">
        <f>'Osite 1'!D69</f>
        <v>0</v>
      </c>
      <c r="V78" s="14" t="e">
        <f t="shared" si="12"/>
        <v>#NUM!</v>
      </c>
      <c r="W78" s="348" t="e">
        <f t="shared" si="13"/>
        <v>#NUM!</v>
      </c>
      <c r="X78" s="89" t="e">
        <f t="shared" si="14"/>
        <v>#NUM!</v>
      </c>
      <c r="Z78" s="353">
        <f>MIN('Tilast. tunnusluvut työstö'!BB79:CY79)</f>
        <v>0</v>
      </c>
      <c r="AA78" s="14">
        <f>MAX('Tilast. tunnusluvut työstö'!BB79:CY79)</f>
        <v>0</v>
      </c>
      <c r="AB78" s="14" t="e">
        <f>AVERAGE('Tilast. tunnusluvut työstö'!BB79:CY79)</f>
        <v>#DIV/0!</v>
      </c>
      <c r="AC78" s="14" t="e">
        <f>MEDIAN('Tilast. tunnusluvut työstö'!BB79:CY79)</f>
        <v>#NUM!</v>
      </c>
      <c r="AD78" s="14" t="e">
        <f>_xlfn.STDEV.P('Tilast. tunnusluvut työstö'!BB79:CY79)</f>
        <v>#DIV/0!</v>
      </c>
      <c r="AE78" s="90" t="e">
        <f t="shared" si="15"/>
        <v>#DIV/0!</v>
      </c>
      <c r="AF78" s="512">
        <f>'Osite 2'!D69</f>
        <v>0</v>
      </c>
      <c r="AG78" s="14" t="e">
        <f t="shared" si="16"/>
        <v>#NUM!</v>
      </c>
      <c r="AH78" s="348" t="e">
        <f t="shared" si="17"/>
        <v>#NUM!</v>
      </c>
      <c r="AI78" s="89" t="e">
        <f t="shared" si="18"/>
        <v>#NUM!</v>
      </c>
      <c r="AK78" s="353">
        <f>MIN('Tilast. tunnusluvut työstö'!CZ79:EW79)</f>
        <v>0</v>
      </c>
      <c r="AL78" s="14">
        <f>MAX('Tilast. tunnusluvut työstö'!CZ79:EW79)</f>
        <v>0</v>
      </c>
      <c r="AM78" s="14" t="e">
        <f>AVERAGE('Tilast. tunnusluvut työstö'!CZ79:EW79)</f>
        <v>#DIV/0!</v>
      </c>
      <c r="AN78" s="14" t="e">
        <f>MEDIAN('Tilast. tunnusluvut työstö'!CZ79:EW79)</f>
        <v>#NUM!</v>
      </c>
      <c r="AO78" s="14" t="e">
        <f>_xlfn.STDEV.P('Tilast. tunnusluvut työstö'!CZ79:EW79)</f>
        <v>#DIV/0!</v>
      </c>
      <c r="AP78" s="90" t="e">
        <f t="shared" si="19"/>
        <v>#DIV/0!</v>
      </c>
      <c r="AQ78" s="512">
        <f>'Osite 3'!D69</f>
        <v>0</v>
      </c>
      <c r="AR78" s="13" t="e">
        <f t="shared" si="4"/>
        <v>#NUM!</v>
      </c>
      <c r="AS78" s="348" t="e">
        <f t="shared" si="20"/>
        <v>#NUM!</v>
      </c>
      <c r="AT78" s="89" t="e">
        <f t="shared" si="21"/>
        <v>#NUM!</v>
      </c>
      <c r="AV78" s="353">
        <f>MIN('Tilast. tunnusluvut työstö'!EX79:GU79)</f>
        <v>0</v>
      </c>
      <c r="AW78" s="14">
        <f>MAX('Tilast. tunnusluvut työstö'!EX79:GU79)</f>
        <v>0</v>
      </c>
      <c r="AX78" s="14" t="e">
        <f>AVERAGE('Tilast. tunnusluvut työstö'!EX79:GU79)</f>
        <v>#DIV/0!</v>
      </c>
      <c r="AY78" s="14" t="e">
        <f>MEDIAN('Tilast. tunnusluvut työstö'!EX79:GU79)</f>
        <v>#NUM!</v>
      </c>
      <c r="AZ78" s="14" t="e">
        <f>_xlfn.STDEV.P('Tilast. tunnusluvut työstö'!EX79:GU79)</f>
        <v>#DIV/0!</v>
      </c>
      <c r="BA78" s="90" t="e">
        <f t="shared" si="22"/>
        <v>#DIV/0!</v>
      </c>
      <c r="BB78" s="512">
        <f>'Osite 4'!D69</f>
        <v>0</v>
      </c>
      <c r="BC78" s="13" t="e">
        <f t="shared" si="6"/>
        <v>#NUM!</v>
      </c>
      <c r="BD78" s="348" t="e">
        <f t="shared" si="23"/>
        <v>#NUM!</v>
      </c>
      <c r="BE78" s="89" t="e">
        <f t="shared" si="24"/>
        <v>#NUM!</v>
      </c>
      <c r="BF78" s="62"/>
      <c r="BG78" s="353">
        <f>MIN('Tilast. tunnusluvut työstö'!GV79:IS79)</f>
        <v>0</v>
      </c>
      <c r="BH78" s="14">
        <f>MAX('Tilast. tunnusluvut työstö'!GV79:IS79)</f>
        <v>0</v>
      </c>
      <c r="BI78" s="14" t="e">
        <f>AVERAGE('Tilast. tunnusluvut työstö'!GV79:IS79)</f>
        <v>#DIV/0!</v>
      </c>
      <c r="BJ78" s="14" t="e">
        <f>MEDIAN('Tilast. tunnusluvut työstö'!GV79:IS79)</f>
        <v>#NUM!</v>
      </c>
      <c r="BK78" s="14" t="e">
        <f>_xlfn.STDEV.P('Tilast. tunnusluvut työstö'!GV79:IS79)</f>
        <v>#DIV/0!</v>
      </c>
      <c r="BL78" s="90" t="e">
        <f t="shared" si="25"/>
        <v>#DIV/0!</v>
      </c>
      <c r="BM78" s="512">
        <f>'Osite 5'!D79</f>
        <v>0</v>
      </c>
      <c r="BN78" s="13" t="e">
        <f t="shared" si="8"/>
        <v>#NUM!</v>
      </c>
      <c r="BO78" s="348" t="e">
        <f t="shared" si="26"/>
        <v>#NUM!</v>
      </c>
      <c r="BP78" s="89" t="e">
        <f t="shared" si="27"/>
        <v>#NUM!</v>
      </c>
    </row>
    <row r="79" spans="1:68" x14ac:dyDescent="0.2">
      <c r="A79" s="294"/>
      <c r="B79" s="32"/>
      <c r="C79" s="222" t="s">
        <v>39</v>
      </c>
      <c r="D79" s="88">
        <f>MIN('Tilast. tunnusluvut työstö'!D80:IS80)</f>
        <v>0</v>
      </c>
      <c r="E79" s="1">
        <f>MAX('Tilast. tunnusluvut työstö'!D80:IS80)</f>
        <v>0</v>
      </c>
      <c r="F79" s="1" t="e">
        <f>AVERAGE('Tilast. tunnusluvut työstö'!D80:IS80)</f>
        <v>#DIV/0!</v>
      </c>
      <c r="G79" s="14" t="e">
        <f>MEDIAN('Tilast. tunnusluvut työstö'!D80:IS80)</f>
        <v>#NUM!</v>
      </c>
      <c r="H79" s="14" t="e">
        <f>_xlfn.STDEV.P('Tilast. tunnusluvut työstö'!D80:IS80)</f>
        <v>#DIV/0!</v>
      </c>
      <c r="I79" s="344" t="e">
        <f t="shared" si="10"/>
        <v>#DIV/0!</v>
      </c>
      <c r="J79" s="509">
        <f>'Osite 1'!D70+'Osite 2'!D70+'Osite 3'!D70+'Osite 4'!D70+'Osite 5'!D70</f>
        <v>0</v>
      </c>
      <c r="K79" s="13" t="e">
        <f t="shared" ref="K79:K86" si="32">TINV(0.05,(J79-1))</f>
        <v>#NUM!</v>
      </c>
      <c r="L79" s="348" t="e">
        <f t="shared" si="28"/>
        <v>#NUM!</v>
      </c>
      <c r="M79" s="89" t="e">
        <f t="shared" ref="M79:M86" si="33">L79*F79</f>
        <v>#NUM!</v>
      </c>
      <c r="O79" s="353">
        <f>MIN('Tilast. tunnusluvut työstö'!D80:BA80)</f>
        <v>0</v>
      </c>
      <c r="P79" s="14">
        <f>MAX('Tilast. tunnusluvut työstö'!D80:BA80)</f>
        <v>0</v>
      </c>
      <c r="Q79" s="14" t="e">
        <f>AVERAGE('Tilast. tunnusluvut työstö'!D80:BA80)</f>
        <v>#DIV/0!</v>
      </c>
      <c r="R79" s="14" t="e">
        <f>MEDIAN('Tilast. tunnusluvut työstö'!D80:BA80)</f>
        <v>#NUM!</v>
      </c>
      <c r="S79" s="14" t="e">
        <f>_xlfn.STDEV.P('Tilast. tunnusluvut työstö'!D80:BA80)</f>
        <v>#DIV/0!</v>
      </c>
      <c r="T79" s="90" t="e">
        <f t="shared" si="11"/>
        <v>#DIV/0!</v>
      </c>
      <c r="U79" s="512">
        <f>'Osite 1'!D70</f>
        <v>0</v>
      </c>
      <c r="V79" s="14" t="e">
        <f t="shared" si="12"/>
        <v>#NUM!</v>
      </c>
      <c r="W79" s="348" t="e">
        <f t="shared" si="13"/>
        <v>#NUM!</v>
      </c>
      <c r="X79" s="89" t="e">
        <f t="shared" si="14"/>
        <v>#NUM!</v>
      </c>
      <c r="Z79" s="353">
        <f>MIN('Tilast. tunnusluvut työstö'!BB80:CY80)</f>
        <v>0</v>
      </c>
      <c r="AA79" s="14">
        <f>MAX('Tilast. tunnusluvut työstö'!BB80:CY80)</f>
        <v>0</v>
      </c>
      <c r="AB79" s="14" t="e">
        <f>AVERAGE('Tilast. tunnusluvut työstö'!BB80:CY80)</f>
        <v>#DIV/0!</v>
      </c>
      <c r="AC79" s="14" t="e">
        <f>MEDIAN('Tilast. tunnusluvut työstö'!BB80:CY80)</f>
        <v>#NUM!</v>
      </c>
      <c r="AD79" s="14" t="e">
        <f>_xlfn.STDEV.P('Tilast. tunnusluvut työstö'!BB80:CY80)</f>
        <v>#DIV/0!</v>
      </c>
      <c r="AE79" s="90" t="e">
        <f t="shared" si="15"/>
        <v>#DIV/0!</v>
      </c>
      <c r="AF79" s="512">
        <f>'Osite 2'!D70</f>
        <v>0</v>
      </c>
      <c r="AG79" s="14" t="e">
        <f t="shared" si="16"/>
        <v>#NUM!</v>
      </c>
      <c r="AH79" s="348" t="e">
        <f t="shared" si="17"/>
        <v>#NUM!</v>
      </c>
      <c r="AI79" s="89" t="e">
        <f t="shared" si="18"/>
        <v>#NUM!</v>
      </c>
      <c r="AK79" s="353">
        <f>MIN('Tilast. tunnusluvut työstö'!CZ80:EW80)</f>
        <v>0</v>
      </c>
      <c r="AL79" s="14">
        <f>MAX('Tilast. tunnusluvut työstö'!CZ80:EW80)</f>
        <v>0</v>
      </c>
      <c r="AM79" s="14" t="e">
        <f>AVERAGE('Tilast. tunnusluvut työstö'!CZ80:EW80)</f>
        <v>#DIV/0!</v>
      </c>
      <c r="AN79" s="14" t="e">
        <f>MEDIAN('Tilast. tunnusluvut työstö'!CZ80:EW80)</f>
        <v>#NUM!</v>
      </c>
      <c r="AO79" s="14" t="e">
        <f>_xlfn.STDEV.P('Tilast. tunnusluvut työstö'!CZ80:EW80)</f>
        <v>#DIV/0!</v>
      </c>
      <c r="AP79" s="90" t="e">
        <f t="shared" si="19"/>
        <v>#DIV/0!</v>
      </c>
      <c r="AQ79" s="512">
        <f>'Osite 3'!D70</f>
        <v>0</v>
      </c>
      <c r="AR79" s="13" t="e">
        <f t="shared" ref="AR79:AR86" si="34">TINV(0.05,(AQ79-1))</f>
        <v>#NUM!</v>
      </c>
      <c r="AS79" s="348" t="e">
        <f t="shared" si="20"/>
        <v>#NUM!</v>
      </c>
      <c r="AT79" s="89" t="e">
        <f t="shared" si="21"/>
        <v>#NUM!</v>
      </c>
      <c r="AV79" s="353">
        <f>MIN('Tilast. tunnusluvut työstö'!EX80:GU80)</f>
        <v>0</v>
      </c>
      <c r="AW79" s="14">
        <f>MAX('Tilast. tunnusluvut työstö'!EX80:GU80)</f>
        <v>0</v>
      </c>
      <c r="AX79" s="14" t="e">
        <f>AVERAGE('Tilast. tunnusluvut työstö'!EX80:GU80)</f>
        <v>#DIV/0!</v>
      </c>
      <c r="AY79" s="14" t="e">
        <f>MEDIAN('Tilast. tunnusluvut työstö'!EX80:GU80)</f>
        <v>#NUM!</v>
      </c>
      <c r="AZ79" s="14" t="e">
        <f>_xlfn.STDEV.P('Tilast. tunnusluvut työstö'!EX80:GU80)</f>
        <v>#DIV/0!</v>
      </c>
      <c r="BA79" s="90" t="e">
        <f t="shared" si="22"/>
        <v>#DIV/0!</v>
      </c>
      <c r="BB79" s="512">
        <f>'Osite 4'!D70</f>
        <v>0</v>
      </c>
      <c r="BC79" s="13" t="e">
        <f t="shared" ref="BC79:BC86" si="35">TINV(0.05,(BB79-1))</f>
        <v>#NUM!</v>
      </c>
      <c r="BD79" s="348" t="e">
        <f t="shared" si="23"/>
        <v>#NUM!</v>
      </c>
      <c r="BE79" s="89" t="e">
        <f t="shared" si="24"/>
        <v>#NUM!</v>
      </c>
      <c r="BF79" s="62"/>
      <c r="BG79" s="353">
        <f>MIN('Tilast. tunnusluvut työstö'!GV80:IS80)</f>
        <v>0</v>
      </c>
      <c r="BH79" s="14">
        <f>MAX('Tilast. tunnusluvut työstö'!GV80:IS80)</f>
        <v>0</v>
      </c>
      <c r="BI79" s="14" t="e">
        <f>AVERAGE('Tilast. tunnusluvut työstö'!GV80:IS80)</f>
        <v>#DIV/0!</v>
      </c>
      <c r="BJ79" s="14" t="e">
        <f>MEDIAN('Tilast. tunnusluvut työstö'!GV80:IS80)</f>
        <v>#NUM!</v>
      </c>
      <c r="BK79" s="14" t="e">
        <f>_xlfn.STDEV.P('Tilast. tunnusluvut työstö'!GV80:IS80)</f>
        <v>#DIV/0!</v>
      </c>
      <c r="BL79" s="90" t="e">
        <f t="shared" si="25"/>
        <v>#DIV/0!</v>
      </c>
      <c r="BM79" s="512">
        <f>'Osite 5'!D80</f>
        <v>0</v>
      </c>
      <c r="BN79" s="13" t="e">
        <f t="shared" ref="BN79:BN86" si="36">TINV(0.05,(BM79-1))</f>
        <v>#NUM!</v>
      </c>
      <c r="BO79" s="348" t="e">
        <f t="shared" si="26"/>
        <v>#NUM!</v>
      </c>
      <c r="BP79" s="89" t="e">
        <f t="shared" si="27"/>
        <v>#NUM!</v>
      </c>
    </row>
    <row r="80" spans="1:68" x14ac:dyDescent="0.2">
      <c r="A80" s="294"/>
      <c r="B80" s="32"/>
      <c r="C80" s="172" t="s">
        <v>40</v>
      </c>
      <c r="D80" s="88">
        <f>MIN('Tilast. tunnusluvut työstö'!D81:IS81)</f>
        <v>0</v>
      </c>
      <c r="E80" s="1">
        <f>MAX('Tilast. tunnusluvut työstö'!D81:IS81)</f>
        <v>0</v>
      </c>
      <c r="F80" s="1" t="e">
        <f>AVERAGE('Tilast. tunnusluvut työstö'!D81:IS81)</f>
        <v>#DIV/0!</v>
      </c>
      <c r="G80" s="14" t="e">
        <f>MEDIAN('Tilast. tunnusluvut työstö'!D81:IS81)</f>
        <v>#NUM!</v>
      </c>
      <c r="H80" s="14" t="e">
        <f>_xlfn.STDEV.P('Tilast. tunnusluvut työstö'!D81:IS81)</f>
        <v>#DIV/0!</v>
      </c>
      <c r="I80" s="344" t="e">
        <f t="shared" ref="I80:I86" si="37">H80/F80</f>
        <v>#DIV/0!</v>
      </c>
      <c r="J80" s="509">
        <f>'Osite 1'!D71+'Osite 2'!D71+'Osite 3'!D71+'Osite 4'!D71+'Osite 5'!D71</f>
        <v>0</v>
      </c>
      <c r="K80" s="13" t="e">
        <f t="shared" si="32"/>
        <v>#NUM!</v>
      </c>
      <c r="L80" s="348" t="e">
        <f t="shared" si="28"/>
        <v>#NUM!</v>
      </c>
      <c r="M80" s="89" t="e">
        <f t="shared" si="33"/>
        <v>#NUM!</v>
      </c>
      <c r="O80" s="353">
        <f>MIN('Tilast. tunnusluvut työstö'!D81:BA81)</f>
        <v>0</v>
      </c>
      <c r="P80" s="14">
        <f>MAX('Tilast. tunnusluvut työstö'!D81:BA81)</f>
        <v>0</v>
      </c>
      <c r="Q80" s="14" t="e">
        <f>AVERAGE('Tilast. tunnusluvut työstö'!D81:BA81)</f>
        <v>#DIV/0!</v>
      </c>
      <c r="R80" s="14" t="e">
        <f>MEDIAN('Tilast. tunnusluvut työstö'!D81:BA81)</f>
        <v>#NUM!</v>
      </c>
      <c r="S80" s="14" t="e">
        <f>_xlfn.STDEV.P('Tilast. tunnusluvut työstö'!D81:BA81)</f>
        <v>#DIV/0!</v>
      </c>
      <c r="T80" s="90" t="e">
        <f t="shared" si="11"/>
        <v>#DIV/0!</v>
      </c>
      <c r="U80" s="512">
        <f>'Osite 1'!D71</f>
        <v>0</v>
      </c>
      <c r="V80" s="14" t="e">
        <f t="shared" ref="V80:V86" si="38">TINV(0.05,(U80-1))</f>
        <v>#NUM!</v>
      </c>
      <c r="W80" s="348" t="e">
        <f t="shared" ref="W80:W86" si="39">V80*(T80/SQRT(U80))</f>
        <v>#NUM!</v>
      </c>
      <c r="X80" s="89" t="e">
        <f t="shared" ref="X80:X86" si="40">W80*Q80</f>
        <v>#NUM!</v>
      </c>
      <c r="Z80" s="353">
        <f>MIN('Tilast. tunnusluvut työstö'!BB81:CY81)</f>
        <v>0</v>
      </c>
      <c r="AA80" s="14">
        <f>MAX('Tilast. tunnusluvut työstö'!BB81:CY81)</f>
        <v>0</v>
      </c>
      <c r="AB80" s="14" t="e">
        <f>AVERAGE('Tilast. tunnusluvut työstö'!BB81:CY81)</f>
        <v>#DIV/0!</v>
      </c>
      <c r="AC80" s="14" t="e">
        <f>MEDIAN('Tilast. tunnusluvut työstö'!BB81:CY81)</f>
        <v>#NUM!</v>
      </c>
      <c r="AD80" s="14" t="e">
        <f>_xlfn.STDEV.P('Tilast. tunnusluvut työstö'!BB81:CY81)</f>
        <v>#DIV/0!</v>
      </c>
      <c r="AE80" s="90" t="e">
        <f t="shared" si="15"/>
        <v>#DIV/0!</v>
      </c>
      <c r="AF80" s="512">
        <f>'Osite 2'!D71</f>
        <v>0</v>
      </c>
      <c r="AG80" s="14" t="e">
        <f t="shared" ref="AG80:AG86" si="41">TINV(0.05,(AF80-1))</f>
        <v>#NUM!</v>
      </c>
      <c r="AH80" s="348" t="e">
        <f t="shared" ref="AH80:AH86" si="42">AG80*(AE80/SQRT(AF80))</f>
        <v>#NUM!</v>
      </c>
      <c r="AI80" s="89" t="e">
        <f t="shared" ref="AI80:AI86" si="43">AH80*AB80</f>
        <v>#NUM!</v>
      </c>
      <c r="AK80" s="353">
        <f>MIN('Tilast. tunnusluvut työstö'!CZ81:EW81)</f>
        <v>0</v>
      </c>
      <c r="AL80" s="14">
        <f>MAX('Tilast. tunnusluvut työstö'!CZ81:EW81)</f>
        <v>0</v>
      </c>
      <c r="AM80" s="14" t="e">
        <f>AVERAGE('Tilast. tunnusluvut työstö'!CZ81:EW81)</f>
        <v>#DIV/0!</v>
      </c>
      <c r="AN80" s="14" t="e">
        <f>MEDIAN('Tilast. tunnusluvut työstö'!CZ81:EW81)</f>
        <v>#NUM!</v>
      </c>
      <c r="AO80" s="14" t="e">
        <f>_xlfn.STDEV.P('Tilast. tunnusluvut työstö'!CZ81:EW81)</f>
        <v>#DIV/0!</v>
      </c>
      <c r="AP80" s="90" t="e">
        <f t="shared" si="19"/>
        <v>#DIV/0!</v>
      </c>
      <c r="AQ80" s="512">
        <f>'Osite 3'!D71</f>
        <v>0</v>
      </c>
      <c r="AR80" s="13" t="e">
        <f t="shared" si="34"/>
        <v>#NUM!</v>
      </c>
      <c r="AS80" s="348" t="e">
        <f t="shared" ref="AS80:AS86" si="44">AR80*(AP80/SQRT(AQ80))</f>
        <v>#NUM!</v>
      </c>
      <c r="AT80" s="89" t="e">
        <f t="shared" ref="AT80:AT86" si="45">AS80*AM80</f>
        <v>#NUM!</v>
      </c>
      <c r="AV80" s="353">
        <f>MIN('Tilast. tunnusluvut työstö'!EX81:GU81)</f>
        <v>0</v>
      </c>
      <c r="AW80" s="14">
        <f>MAX('Tilast. tunnusluvut työstö'!EX81:GU81)</f>
        <v>0</v>
      </c>
      <c r="AX80" s="14" t="e">
        <f>AVERAGE('Tilast. tunnusluvut työstö'!EX81:GU81)</f>
        <v>#DIV/0!</v>
      </c>
      <c r="AY80" s="14" t="e">
        <f>MEDIAN('Tilast. tunnusluvut työstö'!EX81:GU81)</f>
        <v>#NUM!</v>
      </c>
      <c r="AZ80" s="14" t="e">
        <f>_xlfn.STDEV.P('Tilast. tunnusluvut työstö'!EX81:GU81)</f>
        <v>#DIV/0!</v>
      </c>
      <c r="BA80" s="90" t="e">
        <f t="shared" si="22"/>
        <v>#DIV/0!</v>
      </c>
      <c r="BB80" s="512">
        <f>'Osite 4'!D71</f>
        <v>0</v>
      </c>
      <c r="BC80" s="13" t="e">
        <f t="shared" si="35"/>
        <v>#NUM!</v>
      </c>
      <c r="BD80" s="348" t="e">
        <f t="shared" ref="BD80:BD86" si="46">BC80*(BA80/SQRT(BB80))</f>
        <v>#NUM!</v>
      </c>
      <c r="BE80" s="89" t="e">
        <f t="shared" ref="BE80:BE86" si="47">BD80*AX80</f>
        <v>#NUM!</v>
      </c>
      <c r="BF80" s="62"/>
      <c r="BG80" s="353">
        <f>MIN('Tilast. tunnusluvut työstö'!GV81:IS81)</f>
        <v>0</v>
      </c>
      <c r="BH80" s="14">
        <f>MAX('Tilast. tunnusluvut työstö'!GV81:IS81)</f>
        <v>0</v>
      </c>
      <c r="BI80" s="14" t="e">
        <f>AVERAGE('Tilast. tunnusluvut työstö'!GV81:IS81)</f>
        <v>#DIV/0!</v>
      </c>
      <c r="BJ80" s="14" t="e">
        <f>MEDIAN('Tilast. tunnusluvut työstö'!GV81:IS81)</f>
        <v>#NUM!</v>
      </c>
      <c r="BK80" s="14" t="e">
        <f>_xlfn.STDEV.P('Tilast. tunnusluvut työstö'!GV81:IS81)</f>
        <v>#DIV/0!</v>
      </c>
      <c r="BL80" s="90" t="e">
        <f t="shared" si="25"/>
        <v>#DIV/0!</v>
      </c>
      <c r="BM80" s="512">
        <f>'Osite 5'!D81</f>
        <v>0</v>
      </c>
      <c r="BN80" s="13" t="e">
        <f t="shared" si="36"/>
        <v>#NUM!</v>
      </c>
      <c r="BO80" s="348" t="e">
        <f t="shared" ref="BO80:BO86" si="48">BN80*(BL80/SQRT(BM80))</f>
        <v>#NUM!</v>
      </c>
      <c r="BP80" s="89" t="e">
        <f t="shared" ref="BP80:BP86" si="49">BO80*BI80</f>
        <v>#NUM!</v>
      </c>
    </row>
    <row r="81" spans="1:68" ht="12.75" customHeight="1" x14ac:dyDescent="0.2">
      <c r="A81" s="294"/>
      <c r="B81" s="20" t="s">
        <v>58</v>
      </c>
      <c r="C81" s="220"/>
      <c r="D81" s="88">
        <f>MIN('Tilast. tunnusluvut työstö'!D82:IS82)</f>
        <v>0</v>
      </c>
      <c r="E81" s="1">
        <f>MAX('Tilast. tunnusluvut työstö'!D82:IS82)</f>
        <v>0</v>
      </c>
      <c r="F81" s="1" t="e">
        <f>AVERAGE('Tilast. tunnusluvut työstö'!D82:IS82)</f>
        <v>#DIV/0!</v>
      </c>
      <c r="G81" s="14" t="e">
        <f>MEDIAN('Tilast. tunnusluvut työstö'!D82:IS82)</f>
        <v>#NUM!</v>
      </c>
      <c r="H81" s="14" t="e">
        <f>_xlfn.STDEV.P('Tilast. tunnusluvut työstö'!D82:IS82)</f>
        <v>#DIV/0!</v>
      </c>
      <c r="I81" s="344" t="e">
        <f t="shared" si="37"/>
        <v>#DIV/0!</v>
      </c>
      <c r="J81" s="509">
        <f>'Osite 1'!D72+'Osite 2'!D72+'Osite 3'!D72+'Osite 4'!D72+'Osite 5'!D72</f>
        <v>0</v>
      </c>
      <c r="K81" s="13" t="e">
        <f t="shared" si="32"/>
        <v>#NUM!</v>
      </c>
      <c r="L81" s="348" t="e">
        <f t="shared" ref="L81:L86" si="50">K81*I81/SQRT(J81)</f>
        <v>#NUM!</v>
      </c>
      <c r="M81" s="89" t="e">
        <f t="shared" si="33"/>
        <v>#NUM!</v>
      </c>
      <c r="O81" s="353">
        <f>MIN('Tilast. tunnusluvut työstö'!D82:BA82)</f>
        <v>0</v>
      </c>
      <c r="P81" s="14">
        <f>MAX('Tilast. tunnusluvut työstö'!D82:BA82)</f>
        <v>0</v>
      </c>
      <c r="Q81" s="14" t="e">
        <f>AVERAGE('Tilast. tunnusluvut työstö'!D82:BA82)</f>
        <v>#DIV/0!</v>
      </c>
      <c r="R81" s="14" t="e">
        <f>MEDIAN('Tilast. tunnusluvut työstö'!D82:BA82)</f>
        <v>#NUM!</v>
      </c>
      <c r="S81" s="14" t="e">
        <f>_xlfn.STDEV.P('Tilast. tunnusluvut työstö'!D82:BA82)</f>
        <v>#DIV/0!</v>
      </c>
      <c r="T81" s="90" t="e">
        <f t="shared" si="11"/>
        <v>#DIV/0!</v>
      </c>
      <c r="U81" s="512">
        <f>'Osite 1'!D72</f>
        <v>0</v>
      </c>
      <c r="V81" s="14" t="e">
        <f t="shared" si="38"/>
        <v>#NUM!</v>
      </c>
      <c r="W81" s="348" t="e">
        <f t="shared" si="39"/>
        <v>#NUM!</v>
      </c>
      <c r="X81" s="89" t="e">
        <f t="shared" si="40"/>
        <v>#NUM!</v>
      </c>
      <c r="Z81" s="353">
        <f>MIN('Tilast. tunnusluvut työstö'!BB82:CY82)</f>
        <v>0</v>
      </c>
      <c r="AA81" s="14">
        <f>MAX('Tilast. tunnusluvut työstö'!BB82:CY82)</f>
        <v>0</v>
      </c>
      <c r="AB81" s="14" t="e">
        <f>AVERAGE('Tilast. tunnusluvut työstö'!BB82:CY82)</f>
        <v>#DIV/0!</v>
      </c>
      <c r="AC81" s="14" t="e">
        <f>MEDIAN('Tilast. tunnusluvut työstö'!BB82:CY82)</f>
        <v>#NUM!</v>
      </c>
      <c r="AD81" s="14" t="e">
        <f>_xlfn.STDEV.P('Tilast. tunnusluvut työstö'!BB82:CY82)</f>
        <v>#DIV/0!</v>
      </c>
      <c r="AE81" s="90" t="e">
        <f t="shared" si="15"/>
        <v>#DIV/0!</v>
      </c>
      <c r="AF81" s="512">
        <f>'Osite 2'!D72</f>
        <v>0</v>
      </c>
      <c r="AG81" s="14" t="e">
        <f t="shared" si="41"/>
        <v>#NUM!</v>
      </c>
      <c r="AH81" s="348" t="e">
        <f t="shared" si="42"/>
        <v>#NUM!</v>
      </c>
      <c r="AI81" s="89" t="e">
        <f t="shared" si="43"/>
        <v>#NUM!</v>
      </c>
      <c r="AK81" s="353">
        <f>MIN('Tilast. tunnusluvut työstö'!CZ82:EW82)</f>
        <v>0</v>
      </c>
      <c r="AL81" s="14">
        <f>MAX('Tilast. tunnusluvut työstö'!CZ82:EW82)</f>
        <v>0</v>
      </c>
      <c r="AM81" s="14" t="e">
        <f>AVERAGE('Tilast. tunnusluvut työstö'!CZ82:EW82)</f>
        <v>#DIV/0!</v>
      </c>
      <c r="AN81" s="14" t="e">
        <f>MEDIAN('Tilast. tunnusluvut työstö'!CZ82:EW82)</f>
        <v>#NUM!</v>
      </c>
      <c r="AO81" s="14" t="e">
        <f>_xlfn.STDEV.P('Tilast. tunnusluvut työstö'!CZ82:EW82)</f>
        <v>#DIV/0!</v>
      </c>
      <c r="AP81" s="90" t="e">
        <f t="shared" si="19"/>
        <v>#DIV/0!</v>
      </c>
      <c r="AQ81" s="512">
        <f>'Osite 3'!D72</f>
        <v>0</v>
      </c>
      <c r="AR81" s="13" t="e">
        <f t="shared" si="34"/>
        <v>#NUM!</v>
      </c>
      <c r="AS81" s="348" t="e">
        <f t="shared" si="44"/>
        <v>#NUM!</v>
      </c>
      <c r="AT81" s="89" t="e">
        <f t="shared" si="45"/>
        <v>#NUM!</v>
      </c>
      <c r="AV81" s="353">
        <f>MIN('Tilast. tunnusluvut työstö'!EX82:GU82)</f>
        <v>0</v>
      </c>
      <c r="AW81" s="14">
        <f>MAX('Tilast. tunnusluvut työstö'!EX82:GU82)</f>
        <v>0</v>
      </c>
      <c r="AX81" s="14" t="e">
        <f>AVERAGE('Tilast. tunnusluvut työstö'!EX82:GU82)</f>
        <v>#DIV/0!</v>
      </c>
      <c r="AY81" s="14" t="e">
        <f>MEDIAN('Tilast. tunnusluvut työstö'!EX82:GU82)</f>
        <v>#NUM!</v>
      </c>
      <c r="AZ81" s="14" t="e">
        <f>_xlfn.STDEV.P('Tilast. tunnusluvut työstö'!EX82:GU82)</f>
        <v>#DIV/0!</v>
      </c>
      <c r="BA81" s="90" t="e">
        <f t="shared" si="22"/>
        <v>#DIV/0!</v>
      </c>
      <c r="BB81" s="512">
        <f>'Osite 4'!D72</f>
        <v>0</v>
      </c>
      <c r="BC81" s="13" t="e">
        <f t="shared" si="35"/>
        <v>#NUM!</v>
      </c>
      <c r="BD81" s="348" t="e">
        <f t="shared" si="46"/>
        <v>#NUM!</v>
      </c>
      <c r="BE81" s="89" t="e">
        <f t="shared" si="47"/>
        <v>#NUM!</v>
      </c>
      <c r="BF81" s="62"/>
      <c r="BG81" s="353">
        <f>MIN('Tilast. tunnusluvut työstö'!GV82:IS82)</f>
        <v>0</v>
      </c>
      <c r="BH81" s="14">
        <f>MAX('Tilast. tunnusluvut työstö'!GV82:IS82)</f>
        <v>0</v>
      </c>
      <c r="BI81" s="14" t="e">
        <f>AVERAGE('Tilast. tunnusluvut työstö'!GV82:IS82)</f>
        <v>#DIV/0!</v>
      </c>
      <c r="BJ81" s="14" t="e">
        <f>MEDIAN('Tilast. tunnusluvut työstö'!GV82:IS82)</f>
        <v>#NUM!</v>
      </c>
      <c r="BK81" s="14" t="e">
        <f>_xlfn.STDEV.P('Tilast. tunnusluvut työstö'!GV82:IS82)</f>
        <v>#DIV/0!</v>
      </c>
      <c r="BL81" s="90" t="e">
        <f t="shared" si="25"/>
        <v>#DIV/0!</v>
      </c>
      <c r="BM81" s="512">
        <f>'Osite 5'!D82</f>
        <v>0</v>
      </c>
      <c r="BN81" s="13" t="e">
        <f t="shared" si="36"/>
        <v>#NUM!</v>
      </c>
      <c r="BO81" s="348" t="e">
        <f t="shared" si="48"/>
        <v>#NUM!</v>
      </c>
      <c r="BP81" s="89" t="e">
        <f t="shared" si="49"/>
        <v>#NUM!</v>
      </c>
    </row>
    <row r="82" spans="1:68" x14ac:dyDescent="0.2">
      <c r="A82" s="294"/>
      <c r="B82" s="120" t="s">
        <v>122</v>
      </c>
      <c r="C82" s="217"/>
      <c r="D82" s="88">
        <f>MIN('Tilast. tunnusluvut työstö'!D83:IS83)</f>
        <v>0</v>
      </c>
      <c r="E82" s="1">
        <f>MAX('Tilast. tunnusluvut työstö'!D83:IS83)</f>
        <v>0</v>
      </c>
      <c r="F82" s="1" t="e">
        <f>AVERAGE('Tilast. tunnusluvut työstö'!D83:IS83)</f>
        <v>#DIV/0!</v>
      </c>
      <c r="G82" s="14" t="e">
        <f>MEDIAN('Tilast. tunnusluvut työstö'!D83:IS83)</f>
        <v>#NUM!</v>
      </c>
      <c r="H82" s="14" t="e">
        <f>_xlfn.STDEV.P('Tilast. tunnusluvut työstö'!D83:IS83)</f>
        <v>#DIV/0!</v>
      </c>
      <c r="I82" s="344" t="e">
        <f t="shared" si="37"/>
        <v>#DIV/0!</v>
      </c>
      <c r="J82" s="509">
        <f>'Osite 1'!D73+'Osite 2'!D73+'Osite 3'!D73+'Osite 4'!D73+'Osite 5'!D73</f>
        <v>0</v>
      </c>
      <c r="K82" s="13" t="e">
        <f t="shared" si="32"/>
        <v>#NUM!</v>
      </c>
      <c r="L82" s="348" t="e">
        <f t="shared" si="50"/>
        <v>#NUM!</v>
      </c>
      <c r="M82" s="89" t="e">
        <f t="shared" si="33"/>
        <v>#NUM!</v>
      </c>
      <c r="O82" s="353">
        <f>MIN('Tilast. tunnusluvut työstö'!D83:BA83)</f>
        <v>0</v>
      </c>
      <c r="P82" s="14">
        <f>MAX('Tilast. tunnusluvut työstö'!D83:BA83)</f>
        <v>0</v>
      </c>
      <c r="Q82" s="14" t="e">
        <f>AVERAGE('Tilast. tunnusluvut työstö'!D83:BA83)</f>
        <v>#DIV/0!</v>
      </c>
      <c r="R82" s="14" t="e">
        <f>MEDIAN('Tilast. tunnusluvut työstö'!D83:BA83)</f>
        <v>#NUM!</v>
      </c>
      <c r="S82" s="14" t="e">
        <f>_xlfn.STDEV.P('Tilast. tunnusluvut työstö'!D83:BA83)</f>
        <v>#DIV/0!</v>
      </c>
      <c r="T82" s="90" t="e">
        <f t="shared" si="11"/>
        <v>#DIV/0!</v>
      </c>
      <c r="U82" s="512">
        <f>'Osite 1'!D73</f>
        <v>0</v>
      </c>
      <c r="V82" s="14" t="e">
        <f t="shared" si="38"/>
        <v>#NUM!</v>
      </c>
      <c r="W82" s="348" t="e">
        <f t="shared" si="39"/>
        <v>#NUM!</v>
      </c>
      <c r="X82" s="89" t="e">
        <f t="shared" si="40"/>
        <v>#NUM!</v>
      </c>
      <c r="Z82" s="353">
        <f>MIN('Tilast. tunnusluvut työstö'!BB83:CY83)</f>
        <v>0</v>
      </c>
      <c r="AA82" s="14">
        <f>MAX('Tilast. tunnusluvut työstö'!BB83:CY83)</f>
        <v>0</v>
      </c>
      <c r="AB82" s="14" t="e">
        <f>AVERAGE('Tilast. tunnusluvut työstö'!BB83:CY83)</f>
        <v>#DIV/0!</v>
      </c>
      <c r="AC82" s="14" t="e">
        <f>MEDIAN('Tilast. tunnusluvut työstö'!BB83:CY83)</f>
        <v>#NUM!</v>
      </c>
      <c r="AD82" s="14" t="e">
        <f>_xlfn.STDEV.P('Tilast. tunnusluvut työstö'!BB83:CY83)</f>
        <v>#DIV/0!</v>
      </c>
      <c r="AE82" s="90" t="e">
        <f t="shared" si="15"/>
        <v>#DIV/0!</v>
      </c>
      <c r="AF82" s="512">
        <f>'Osite 2'!D73</f>
        <v>0</v>
      </c>
      <c r="AG82" s="14" t="e">
        <f t="shared" si="41"/>
        <v>#NUM!</v>
      </c>
      <c r="AH82" s="348" t="e">
        <f t="shared" si="42"/>
        <v>#NUM!</v>
      </c>
      <c r="AI82" s="89" t="e">
        <f t="shared" si="43"/>
        <v>#NUM!</v>
      </c>
      <c r="AK82" s="353">
        <f>MIN('Tilast. tunnusluvut työstö'!CZ83:EW83)</f>
        <v>0</v>
      </c>
      <c r="AL82" s="14">
        <f>MAX('Tilast. tunnusluvut työstö'!CZ83:EW83)</f>
        <v>0</v>
      </c>
      <c r="AM82" s="14" t="e">
        <f>AVERAGE('Tilast. tunnusluvut työstö'!CZ83:EW83)</f>
        <v>#DIV/0!</v>
      </c>
      <c r="AN82" s="14" t="e">
        <f>MEDIAN('Tilast. tunnusluvut työstö'!CZ83:EW83)</f>
        <v>#NUM!</v>
      </c>
      <c r="AO82" s="14" t="e">
        <f>_xlfn.STDEV.P('Tilast. tunnusluvut työstö'!CZ83:EW83)</f>
        <v>#DIV/0!</v>
      </c>
      <c r="AP82" s="90" t="e">
        <f t="shared" si="19"/>
        <v>#DIV/0!</v>
      </c>
      <c r="AQ82" s="512">
        <f>'Osite 3'!D73</f>
        <v>0</v>
      </c>
      <c r="AR82" s="13" t="e">
        <f t="shared" si="34"/>
        <v>#NUM!</v>
      </c>
      <c r="AS82" s="348" t="e">
        <f t="shared" si="44"/>
        <v>#NUM!</v>
      </c>
      <c r="AT82" s="89" t="e">
        <f t="shared" si="45"/>
        <v>#NUM!</v>
      </c>
      <c r="AV82" s="353">
        <f>MIN('Tilast. tunnusluvut työstö'!EX83:GU83)</f>
        <v>0</v>
      </c>
      <c r="AW82" s="14">
        <f>MAX('Tilast. tunnusluvut työstö'!EX83:GU83)</f>
        <v>0</v>
      </c>
      <c r="AX82" s="14" t="e">
        <f>AVERAGE('Tilast. tunnusluvut työstö'!EX83:GU83)</f>
        <v>#DIV/0!</v>
      </c>
      <c r="AY82" s="14" t="e">
        <f>MEDIAN('Tilast. tunnusluvut työstö'!EX83:GU83)</f>
        <v>#NUM!</v>
      </c>
      <c r="AZ82" s="14" t="e">
        <f>_xlfn.STDEV.P('Tilast. tunnusluvut työstö'!EX83:GU83)</f>
        <v>#DIV/0!</v>
      </c>
      <c r="BA82" s="90" t="e">
        <f t="shared" si="22"/>
        <v>#DIV/0!</v>
      </c>
      <c r="BB82" s="512">
        <f>'Osite 4'!D73</f>
        <v>0</v>
      </c>
      <c r="BC82" s="13" t="e">
        <f t="shared" si="35"/>
        <v>#NUM!</v>
      </c>
      <c r="BD82" s="348" t="e">
        <f t="shared" si="46"/>
        <v>#NUM!</v>
      </c>
      <c r="BE82" s="89" t="e">
        <f t="shared" si="47"/>
        <v>#NUM!</v>
      </c>
      <c r="BF82" s="62"/>
      <c r="BG82" s="353">
        <f>MIN('Tilast. tunnusluvut työstö'!GV83:IS83)</f>
        <v>0</v>
      </c>
      <c r="BH82" s="14">
        <f>MAX('Tilast. tunnusluvut työstö'!GV83:IS83)</f>
        <v>0</v>
      </c>
      <c r="BI82" s="14" t="e">
        <f>AVERAGE('Tilast. tunnusluvut työstö'!GV83:IS83)</f>
        <v>#DIV/0!</v>
      </c>
      <c r="BJ82" s="14" t="e">
        <f>MEDIAN('Tilast. tunnusluvut työstö'!GV83:IS83)</f>
        <v>#NUM!</v>
      </c>
      <c r="BK82" s="14" t="e">
        <f>_xlfn.STDEV.P('Tilast. tunnusluvut työstö'!GV83:IS83)</f>
        <v>#DIV/0!</v>
      </c>
      <c r="BL82" s="90" t="e">
        <f t="shared" si="25"/>
        <v>#DIV/0!</v>
      </c>
      <c r="BM82" s="512">
        <f>'Osite 5'!D83</f>
        <v>0</v>
      </c>
      <c r="BN82" s="13" t="e">
        <f t="shared" si="36"/>
        <v>#NUM!</v>
      </c>
      <c r="BO82" s="348" t="e">
        <f t="shared" si="48"/>
        <v>#NUM!</v>
      </c>
      <c r="BP82" s="89" t="e">
        <f t="shared" si="49"/>
        <v>#NUM!</v>
      </c>
    </row>
    <row r="83" spans="1:68" x14ac:dyDescent="0.2">
      <c r="A83" s="294"/>
      <c r="B83" s="32"/>
      <c r="C83" s="222" t="s">
        <v>123</v>
      </c>
      <c r="D83" s="88">
        <f>MIN('Tilast. tunnusluvut työstö'!D84:IS84)</f>
        <v>0</v>
      </c>
      <c r="E83" s="1">
        <f>MAX('Tilast. tunnusluvut työstö'!D84:IS84)</f>
        <v>0</v>
      </c>
      <c r="F83" s="1" t="e">
        <f>AVERAGE('Tilast. tunnusluvut työstö'!D84:IS84)</f>
        <v>#DIV/0!</v>
      </c>
      <c r="G83" s="14" t="e">
        <f>MEDIAN('Tilast. tunnusluvut työstö'!D84:IS84)</f>
        <v>#NUM!</v>
      </c>
      <c r="H83" s="14" t="e">
        <f>_xlfn.STDEV.P('Tilast. tunnusluvut työstö'!D84:IS84)</f>
        <v>#DIV/0!</v>
      </c>
      <c r="I83" s="344" t="e">
        <f t="shared" si="37"/>
        <v>#DIV/0!</v>
      </c>
      <c r="J83" s="509">
        <f>'Osite 1'!D74+'Osite 2'!D74+'Osite 3'!D74+'Osite 4'!D74+'Osite 5'!D74</f>
        <v>0</v>
      </c>
      <c r="K83" s="13" t="e">
        <f t="shared" si="32"/>
        <v>#NUM!</v>
      </c>
      <c r="L83" s="348" t="e">
        <f t="shared" si="50"/>
        <v>#NUM!</v>
      </c>
      <c r="M83" s="89" t="e">
        <f t="shared" si="33"/>
        <v>#NUM!</v>
      </c>
      <c r="O83" s="353">
        <f>MIN('Tilast. tunnusluvut työstö'!D84:BA84)</f>
        <v>0</v>
      </c>
      <c r="P83" s="14">
        <f>MAX('Tilast. tunnusluvut työstö'!D84:BA84)</f>
        <v>0</v>
      </c>
      <c r="Q83" s="14" t="e">
        <f>AVERAGE('Tilast. tunnusluvut työstö'!D84:BA84)</f>
        <v>#DIV/0!</v>
      </c>
      <c r="R83" s="14" t="e">
        <f>MEDIAN('Tilast. tunnusluvut työstö'!D84:BA84)</f>
        <v>#NUM!</v>
      </c>
      <c r="S83" s="14" t="e">
        <f>_xlfn.STDEV.P('Tilast. tunnusluvut työstö'!D84:BA84)</f>
        <v>#DIV/0!</v>
      </c>
      <c r="T83" s="90" t="e">
        <f t="shared" si="11"/>
        <v>#DIV/0!</v>
      </c>
      <c r="U83" s="512">
        <f>'Osite 1'!D74</f>
        <v>0</v>
      </c>
      <c r="V83" s="14" t="e">
        <f t="shared" si="38"/>
        <v>#NUM!</v>
      </c>
      <c r="W83" s="348" t="e">
        <f t="shared" si="39"/>
        <v>#NUM!</v>
      </c>
      <c r="X83" s="89" t="e">
        <f t="shared" si="40"/>
        <v>#NUM!</v>
      </c>
      <c r="Z83" s="353">
        <f>MIN('Tilast. tunnusluvut työstö'!BB84:CY84)</f>
        <v>0</v>
      </c>
      <c r="AA83" s="14">
        <f>MAX('Tilast. tunnusluvut työstö'!BB84:CY84)</f>
        <v>0</v>
      </c>
      <c r="AB83" s="14" t="e">
        <f>AVERAGE('Tilast. tunnusluvut työstö'!BB84:CY84)</f>
        <v>#DIV/0!</v>
      </c>
      <c r="AC83" s="14" t="e">
        <f>MEDIAN('Tilast. tunnusluvut työstö'!BB84:CY84)</f>
        <v>#NUM!</v>
      </c>
      <c r="AD83" s="14" t="e">
        <f>_xlfn.STDEV.P('Tilast. tunnusluvut työstö'!BB84:CY84)</f>
        <v>#DIV/0!</v>
      </c>
      <c r="AE83" s="90" t="e">
        <f t="shared" si="15"/>
        <v>#DIV/0!</v>
      </c>
      <c r="AF83" s="512">
        <f>'Osite 2'!D74</f>
        <v>0</v>
      </c>
      <c r="AG83" s="14" t="e">
        <f t="shared" si="41"/>
        <v>#NUM!</v>
      </c>
      <c r="AH83" s="348" t="e">
        <f t="shared" si="42"/>
        <v>#NUM!</v>
      </c>
      <c r="AI83" s="89" t="e">
        <f t="shared" si="43"/>
        <v>#NUM!</v>
      </c>
      <c r="AK83" s="353">
        <f>MIN('Tilast. tunnusluvut työstö'!CZ84:EW84)</f>
        <v>0</v>
      </c>
      <c r="AL83" s="14">
        <f>MAX('Tilast. tunnusluvut työstö'!CZ84:EW84)</f>
        <v>0</v>
      </c>
      <c r="AM83" s="14" t="e">
        <f>AVERAGE('Tilast. tunnusluvut työstö'!CZ84:EW84)</f>
        <v>#DIV/0!</v>
      </c>
      <c r="AN83" s="14" t="e">
        <f>MEDIAN('Tilast. tunnusluvut työstö'!CZ84:EW84)</f>
        <v>#NUM!</v>
      </c>
      <c r="AO83" s="14" t="e">
        <f>_xlfn.STDEV.P('Tilast. tunnusluvut työstö'!CZ84:EW84)</f>
        <v>#DIV/0!</v>
      </c>
      <c r="AP83" s="90" t="e">
        <f t="shared" si="19"/>
        <v>#DIV/0!</v>
      </c>
      <c r="AQ83" s="512">
        <f>'Osite 3'!D74</f>
        <v>0</v>
      </c>
      <c r="AR83" s="13" t="e">
        <f t="shared" si="34"/>
        <v>#NUM!</v>
      </c>
      <c r="AS83" s="348" t="e">
        <f t="shared" si="44"/>
        <v>#NUM!</v>
      </c>
      <c r="AT83" s="89" t="e">
        <f t="shared" si="45"/>
        <v>#NUM!</v>
      </c>
      <c r="AV83" s="353">
        <f>MIN('Tilast. tunnusluvut työstö'!EX84:GU84)</f>
        <v>0</v>
      </c>
      <c r="AW83" s="14">
        <f>MAX('Tilast. tunnusluvut työstö'!EX84:GU84)</f>
        <v>0</v>
      </c>
      <c r="AX83" s="14" t="e">
        <f>AVERAGE('Tilast. tunnusluvut työstö'!EX84:GU84)</f>
        <v>#DIV/0!</v>
      </c>
      <c r="AY83" s="14" t="e">
        <f>MEDIAN('Tilast. tunnusluvut työstö'!EX84:GU84)</f>
        <v>#NUM!</v>
      </c>
      <c r="AZ83" s="14" t="e">
        <f>_xlfn.STDEV.P('Tilast. tunnusluvut työstö'!EX84:GU84)</f>
        <v>#DIV/0!</v>
      </c>
      <c r="BA83" s="90" t="e">
        <f t="shared" si="22"/>
        <v>#DIV/0!</v>
      </c>
      <c r="BB83" s="512">
        <f>'Osite 4'!D74</f>
        <v>0</v>
      </c>
      <c r="BC83" s="13" t="e">
        <f t="shared" si="35"/>
        <v>#NUM!</v>
      </c>
      <c r="BD83" s="348" t="e">
        <f t="shared" si="46"/>
        <v>#NUM!</v>
      </c>
      <c r="BE83" s="89" t="e">
        <f t="shared" si="47"/>
        <v>#NUM!</v>
      </c>
      <c r="BF83" s="62"/>
      <c r="BG83" s="353">
        <f>MIN('Tilast. tunnusluvut työstö'!GV84:IS84)</f>
        <v>0</v>
      </c>
      <c r="BH83" s="14">
        <f>MAX('Tilast. tunnusluvut työstö'!GV84:IS84)</f>
        <v>0</v>
      </c>
      <c r="BI83" s="14" t="e">
        <f>AVERAGE('Tilast. tunnusluvut työstö'!GV84:IS84)</f>
        <v>#DIV/0!</v>
      </c>
      <c r="BJ83" s="14" t="e">
        <f>MEDIAN('Tilast. tunnusluvut työstö'!GV84:IS84)</f>
        <v>#NUM!</v>
      </c>
      <c r="BK83" s="14" t="e">
        <f>_xlfn.STDEV.P('Tilast. tunnusluvut työstö'!GV84:IS84)</f>
        <v>#DIV/0!</v>
      </c>
      <c r="BL83" s="90" t="e">
        <f t="shared" si="25"/>
        <v>#DIV/0!</v>
      </c>
      <c r="BM83" s="512">
        <f>'Osite 5'!D84</f>
        <v>0</v>
      </c>
      <c r="BN83" s="13" t="e">
        <f t="shared" si="36"/>
        <v>#NUM!</v>
      </c>
      <c r="BO83" s="348" t="e">
        <f t="shared" si="48"/>
        <v>#NUM!</v>
      </c>
      <c r="BP83" s="89" t="e">
        <f t="shared" si="49"/>
        <v>#NUM!</v>
      </c>
    </row>
    <row r="84" spans="1:68" ht="13.5" customHeight="1" x14ac:dyDescent="0.2">
      <c r="A84" s="294"/>
      <c r="B84" s="32"/>
      <c r="C84" s="24" t="s">
        <v>124</v>
      </c>
      <c r="D84" s="88">
        <f>MIN('Tilast. tunnusluvut työstö'!D85:IS85)</f>
        <v>0</v>
      </c>
      <c r="E84" s="1">
        <f>MAX('Tilast. tunnusluvut työstö'!D85:IS85)</f>
        <v>0</v>
      </c>
      <c r="F84" s="1" t="e">
        <f>AVERAGE('Tilast. tunnusluvut työstö'!D85:IS85)</f>
        <v>#DIV/0!</v>
      </c>
      <c r="G84" s="14" t="e">
        <f>MEDIAN('Tilast. tunnusluvut työstö'!D85:IS85)</f>
        <v>#NUM!</v>
      </c>
      <c r="H84" s="14" t="e">
        <f>_xlfn.STDEV.P('Tilast. tunnusluvut työstö'!D85:IS85)</f>
        <v>#DIV/0!</v>
      </c>
      <c r="I84" s="344" t="e">
        <f t="shared" si="37"/>
        <v>#DIV/0!</v>
      </c>
      <c r="J84" s="509">
        <f>'Osite 1'!D75+'Osite 2'!D75+'Osite 3'!D75+'Osite 4'!D75+'Osite 5'!D75</f>
        <v>0</v>
      </c>
      <c r="K84" s="13" t="e">
        <f t="shared" si="32"/>
        <v>#NUM!</v>
      </c>
      <c r="L84" s="348" t="e">
        <f t="shared" si="50"/>
        <v>#NUM!</v>
      </c>
      <c r="M84" s="89" t="e">
        <f t="shared" si="33"/>
        <v>#NUM!</v>
      </c>
      <c r="O84" s="353">
        <f>MIN('Tilast. tunnusluvut työstö'!D85:BA85)</f>
        <v>0</v>
      </c>
      <c r="P84" s="14">
        <f>MAX('Tilast. tunnusluvut työstö'!D85:BA85)</f>
        <v>0</v>
      </c>
      <c r="Q84" s="14" t="e">
        <f>AVERAGE('Tilast. tunnusluvut työstö'!D85:BA85)</f>
        <v>#DIV/0!</v>
      </c>
      <c r="R84" s="14" t="e">
        <f>MEDIAN('Tilast. tunnusluvut työstö'!D85:BA85)</f>
        <v>#NUM!</v>
      </c>
      <c r="S84" s="14" t="e">
        <f>_xlfn.STDEV.P('Tilast. tunnusluvut työstö'!D85:BA85)</f>
        <v>#DIV/0!</v>
      </c>
      <c r="T84" s="90" t="e">
        <f t="shared" si="11"/>
        <v>#DIV/0!</v>
      </c>
      <c r="U84" s="512">
        <f>'Osite 1'!D75</f>
        <v>0</v>
      </c>
      <c r="V84" s="14" t="e">
        <f t="shared" si="38"/>
        <v>#NUM!</v>
      </c>
      <c r="W84" s="348" t="e">
        <f t="shared" si="39"/>
        <v>#NUM!</v>
      </c>
      <c r="X84" s="89" t="e">
        <f t="shared" si="40"/>
        <v>#NUM!</v>
      </c>
      <c r="Z84" s="353">
        <f>MIN('Tilast. tunnusluvut työstö'!BB85:CY85)</f>
        <v>0</v>
      </c>
      <c r="AA84" s="14">
        <f>MAX('Tilast. tunnusluvut työstö'!BB85:CY85)</f>
        <v>0</v>
      </c>
      <c r="AB84" s="14" t="e">
        <f>AVERAGE('Tilast. tunnusluvut työstö'!BB85:CY85)</f>
        <v>#DIV/0!</v>
      </c>
      <c r="AC84" s="14" t="e">
        <f>MEDIAN('Tilast. tunnusluvut työstö'!BB85:CY85)</f>
        <v>#NUM!</v>
      </c>
      <c r="AD84" s="14" t="e">
        <f>_xlfn.STDEV.P('Tilast. tunnusluvut työstö'!BB85:CY85)</f>
        <v>#DIV/0!</v>
      </c>
      <c r="AE84" s="90" t="e">
        <f t="shared" si="15"/>
        <v>#DIV/0!</v>
      </c>
      <c r="AF84" s="512">
        <f>'Osite 2'!D75</f>
        <v>0</v>
      </c>
      <c r="AG84" s="14" t="e">
        <f t="shared" si="41"/>
        <v>#NUM!</v>
      </c>
      <c r="AH84" s="348" t="e">
        <f t="shared" si="42"/>
        <v>#NUM!</v>
      </c>
      <c r="AI84" s="89" t="e">
        <f t="shared" si="43"/>
        <v>#NUM!</v>
      </c>
      <c r="AK84" s="353">
        <f>MIN('Tilast. tunnusluvut työstö'!CZ85:EW85)</f>
        <v>0</v>
      </c>
      <c r="AL84" s="14">
        <f>MAX('Tilast. tunnusluvut työstö'!CZ85:EW85)</f>
        <v>0</v>
      </c>
      <c r="AM84" s="14" t="e">
        <f>AVERAGE('Tilast. tunnusluvut työstö'!CZ85:EW85)</f>
        <v>#DIV/0!</v>
      </c>
      <c r="AN84" s="14" t="e">
        <f>MEDIAN('Tilast. tunnusluvut työstö'!CZ85:EW85)</f>
        <v>#NUM!</v>
      </c>
      <c r="AO84" s="14" t="e">
        <f>_xlfn.STDEV.P('Tilast. tunnusluvut työstö'!CZ85:EW85)</f>
        <v>#DIV/0!</v>
      </c>
      <c r="AP84" s="90" t="e">
        <f t="shared" si="19"/>
        <v>#DIV/0!</v>
      </c>
      <c r="AQ84" s="512">
        <f>'Osite 3'!D75</f>
        <v>0</v>
      </c>
      <c r="AR84" s="13" t="e">
        <f t="shared" si="34"/>
        <v>#NUM!</v>
      </c>
      <c r="AS84" s="348" t="e">
        <f t="shared" si="44"/>
        <v>#NUM!</v>
      </c>
      <c r="AT84" s="89" t="e">
        <f t="shared" si="45"/>
        <v>#NUM!</v>
      </c>
      <c r="AV84" s="353">
        <f>MIN('Tilast. tunnusluvut työstö'!EX85:GU85)</f>
        <v>0</v>
      </c>
      <c r="AW84" s="14">
        <f>MAX('Tilast. tunnusluvut työstö'!EX85:GU85)</f>
        <v>0</v>
      </c>
      <c r="AX84" s="14" t="e">
        <f>AVERAGE('Tilast. tunnusluvut työstö'!EX85:GU85)</f>
        <v>#DIV/0!</v>
      </c>
      <c r="AY84" s="14" t="e">
        <f>MEDIAN('Tilast. tunnusluvut työstö'!EX85:GU85)</f>
        <v>#NUM!</v>
      </c>
      <c r="AZ84" s="14" t="e">
        <f>_xlfn.STDEV.P('Tilast. tunnusluvut työstö'!EX85:GU85)</f>
        <v>#DIV/0!</v>
      </c>
      <c r="BA84" s="90" t="e">
        <f t="shared" si="22"/>
        <v>#DIV/0!</v>
      </c>
      <c r="BB84" s="512">
        <f>'Osite 4'!D75</f>
        <v>0</v>
      </c>
      <c r="BC84" s="13" t="e">
        <f t="shared" si="35"/>
        <v>#NUM!</v>
      </c>
      <c r="BD84" s="348" t="e">
        <f t="shared" si="46"/>
        <v>#NUM!</v>
      </c>
      <c r="BE84" s="89" t="e">
        <f t="shared" si="47"/>
        <v>#NUM!</v>
      </c>
      <c r="BF84" s="62"/>
      <c r="BG84" s="353">
        <f>MIN('Tilast. tunnusluvut työstö'!GV85:IS85)</f>
        <v>0</v>
      </c>
      <c r="BH84" s="14">
        <f>MAX('Tilast. tunnusluvut työstö'!GV85:IS85)</f>
        <v>0</v>
      </c>
      <c r="BI84" s="14" t="e">
        <f>AVERAGE('Tilast. tunnusluvut työstö'!GV85:IS85)</f>
        <v>#DIV/0!</v>
      </c>
      <c r="BJ84" s="14" t="e">
        <f>MEDIAN('Tilast. tunnusluvut työstö'!GV85:IS85)</f>
        <v>#NUM!</v>
      </c>
      <c r="BK84" s="14" t="e">
        <f>_xlfn.STDEV.P('Tilast. tunnusluvut työstö'!GV85:IS85)</f>
        <v>#DIV/0!</v>
      </c>
      <c r="BL84" s="90" t="e">
        <f t="shared" si="25"/>
        <v>#DIV/0!</v>
      </c>
      <c r="BM84" s="512">
        <f>'Osite 5'!D85</f>
        <v>0</v>
      </c>
      <c r="BN84" s="13" t="e">
        <f t="shared" si="36"/>
        <v>#NUM!</v>
      </c>
      <c r="BO84" s="348" t="e">
        <f t="shared" si="48"/>
        <v>#NUM!</v>
      </c>
      <c r="BP84" s="89" t="e">
        <f t="shared" si="49"/>
        <v>#NUM!</v>
      </c>
    </row>
    <row r="85" spans="1:68" s="5" customFormat="1" ht="13.5" thickBot="1" x14ac:dyDescent="0.25">
      <c r="A85" s="294"/>
      <c r="B85" s="32"/>
      <c r="C85" s="172" t="s">
        <v>125</v>
      </c>
      <c r="D85" s="88">
        <f>MIN('Tilast. tunnusluvut työstö'!D86:IS86)</f>
        <v>0</v>
      </c>
      <c r="E85" s="1">
        <f>MAX('Tilast. tunnusluvut työstö'!D86:IS86)</f>
        <v>0</v>
      </c>
      <c r="F85" s="1" t="e">
        <f>AVERAGE('Tilast. tunnusluvut työstö'!D86:IS86)</f>
        <v>#DIV/0!</v>
      </c>
      <c r="G85" s="14" t="e">
        <f>MEDIAN('Tilast. tunnusluvut työstö'!D86:IS86)</f>
        <v>#NUM!</v>
      </c>
      <c r="H85" s="14" t="e">
        <f>_xlfn.STDEV.P('Tilast. tunnusluvut työstö'!D86:IS86)</f>
        <v>#DIV/0!</v>
      </c>
      <c r="I85" s="345" t="e">
        <f t="shared" si="37"/>
        <v>#DIV/0!</v>
      </c>
      <c r="J85" s="509">
        <f>'Osite 1'!D76+'Osite 2'!D76+'Osite 3'!D76+'Osite 4'!D76+'Osite 5'!D76</f>
        <v>0</v>
      </c>
      <c r="K85" s="13" t="e">
        <f t="shared" si="32"/>
        <v>#NUM!</v>
      </c>
      <c r="L85" s="348" t="e">
        <f t="shared" si="50"/>
        <v>#NUM!</v>
      </c>
      <c r="M85" s="289" t="e">
        <f t="shared" si="33"/>
        <v>#NUM!</v>
      </c>
      <c r="O85" s="353">
        <f>MIN('Tilast. tunnusluvut työstö'!D86:BA86)</f>
        <v>0</v>
      </c>
      <c r="P85" s="14">
        <f>MAX('Tilast. tunnusluvut työstö'!D86:BA86)</f>
        <v>0</v>
      </c>
      <c r="Q85" s="14" t="e">
        <f>AVERAGE('Tilast. tunnusluvut työstö'!D86:BA86)</f>
        <v>#DIV/0!</v>
      </c>
      <c r="R85" s="14" t="e">
        <f>MEDIAN('Tilast. tunnusluvut työstö'!D86:BA86)</f>
        <v>#NUM!</v>
      </c>
      <c r="S85" s="14" t="e">
        <f>_xlfn.STDEV.P('Tilast. tunnusluvut työstö'!D86:BA86)</f>
        <v>#DIV/0!</v>
      </c>
      <c r="T85" s="90" t="e">
        <f t="shared" ref="T85" si="51">S85/Q85</f>
        <v>#DIV/0!</v>
      </c>
      <c r="U85" s="512">
        <f>'Osite 1'!D76</f>
        <v>0</v>
      </c>
      <c r="V85" s="14" t="e">
        <f t="shared" si="38"/>
        <v>#NUM!</v>
      </c>
      <c r="W85" s="348" t="e">
        <f t="shared" si="39"/>
        <v>#NUM!</v>
      </c>
      <c r="X85" s="89" t="e">
        <f t="shared" si="40"/>
        <v>#NUM!</v>
      </c>
      <c r="Y85" s="106"/>
      <c r="Z85" s="353">
        <f>MIN('Tilast. tunnusluvut työstö'!BB86:CY86)</f>
        <v>0</v>
      </c>
      <c r="AA85" s="14">
        <f>MAX('Tilast. tunnusluvut työstö'!BB86:CY86)</f>
        <v>0</v>
      </c>
      <c r="AB85" s="14" t="e">
        <f>AVERAGE('Tilast. tunnusluvut työstö'!BB86:CY86)</f>
        <v>#DIV/0!</v>
      </c>
      <c r="AC85" s="14" t="e">
        <f>MEDIAN('Tilast. tunnusluvut työstö'!BB86:CY86)</f>
        <v>#NUM!</v>
      </c>
      <c r="AD85" s="14" t="e">
        <f>_xlfn.STDEV.P('Tilast. tunnusluvut työstö'!BB86:CY86)</f>
        <v>#DIV/0!</v>
      </c>
      <c r="AE85" s="90" t="e">
        <f t="shared" ref="AE85" si="52">AD85/AB85</f>
        <v>#DIV/0!</v>
      </c>
      <c r="AF85" s="512">
        <f>'Osite 2'!D76</f>
        <v>0</v>
      </c>
      <c r="AG85" s="14" t="e">
        <f t="shared" si="41"/>
        <v>#NUM!</v>
      </c>
      <c r="AH85" s="348" t="e">
        <f t="shared" si="42"/>
        <v>#NUM!</v>
      </c>
      <c r="AI85" s="89" t="e">
        <f t="shared" si="43"/>
        <v>#NUM!</v>
      </c>
      <c r="AJ85" s="106"/>
      <c r="AK85" s="353">
        <f>MIN('Tilast. tunnusluvut työstö'!CZ86:EW86)</f>
        <v>0</v>
      </c>
      <c r="AL85" s="14">
        <f>MAX('Tilast. tunnusluvut työstö'!CZ86:EW86)</f>
        <v>0</v>
      </c>
      <c r="AM85" s="14" t="e">
        <f>AVERAGE('Tilast. tunnusluvut työstö'!CZ86:EW86)</f>
        <v>#DIV/0!</v>
      </c>
      <c r="AN85" s="14" t="e">
        <f>MEDIAN('Tilast. tunnusluvut työstö'!CZ86:EW86)</f>
        <v>#NUM!</v>
      </c>
      <c r="AO85" s="14" t="e">
        <f>_xlfn.STDEV.P('Tilast. tunnusluvut työstö'!CZ86:EW86)</f>
        <v>#DIV/0!</v>
      </c>
      <c r="AP85" s="90" t="e">
        <f t="shared" ref="AP85" si="53">AO85/AM85</f>
        <v>#DIV/0!</v>
      </c>
      <c r="AQ85" s="512">
        <f>'Osite 3'!D76</f>
        <v>0</v>
      </c>
      <c r="AR85" s="13" t="e">
        <f t="shared" si="34"/>
        <v>#NUM!</v>
      </c>
      <c r="AS85" s="348" t="e">
        <f t="shared" si="44"/>
        <v>#NUM!</v>
      </c>
      <c r="AT85" s="89" t="e">
        <f t="shared" si="45"/>
        <v>#NUM!</v>
      </c>
      <c r="AU85" s="106"/>
      <c r="AV85" s="353">
        <f>MIN('Tilast. tunnusluvut työstö'!EX86:GU86)</f>
        <v>0</v>
      </c>
      <c r="AW85" s="14">
        <f>MAX('Tilast. tunnusluvut työstö'!EX86:GU86)</f>
        <v>0</v>
      </c>
      <c r="AX85" s="14" t="e">
        <f>AVERAGE('Tilast. tunnusluvut työstö'!EX86:GU86)</f>
        <v>#DIV/0!</v>
      </c>
      <c r="AY85" s="14" t="e">
        <f>MEDIAN('Tilast. tunnusluvut työstö'!EX86:GU86)</f>
        <v>#NUM!</v>
      </c>
      <c r="AZ85" s="14" t="e">
        <f>_xlfn.STDEV.P('Tilast. tunnusluvut työstö'!EX86:GU86)</f>
        <v>#DIV/0!</v>
      </c>
      <c r="BA85" s="90" t="e">
        <f t="shared" ref="BA85" si="54">AZ85/AX85</f>
        <v>#DIV/0!</v>
      </c>
      <c r="BB85" s="512">
        <f>'Osite 4'!D76</f>
        <v>0</v>
      </c>
      <c r="BC85" s="13" t="e">
        <f t="shared" si="35"/>
        <v>#NUM!</v>
      </c>
      <c r="BD85" s="348" t="e">
        <f t="shared" si="46"/>
        <v>#NUM!</v>
      </c>
      <c r="BE85" s="89" t="e">
        <f t="shared" si="47"/>
        <v>#NUM!</v>
      </c>
      <c r="BF85" s="62"/>
      <c r="BG85" s="353">
        <f>MIN('Tilast. tunnusluvut työstö'!GV86:IS86)</f>
        <v>0</v>
      </c>
      <c r="BH85" s="14">
        <f>MAX('Tilast. tunnusluvut työstö'!GV86:IS86)</f>
        <v>0</v>
      </c>
      <c r="BI85" s="14" t="e">
        <f>AVERAGE('Tilast. tunnusluvut työstö'!GV86:IS86)</f>
        <v>#DIV/0!</v>
      </c>
      <c r="BJ85" s="14" t="e">
        <f>MEDIAN('Tilast. tunnusluvut työstö'!GV86:IS86)</f>
        <v>#NUM!</v>
      </c>
      <c r="BK85" s="14" t="e">
        <f>_xlfn.STDEV.P('Tilast. tunnusluvut työstö'!GV86:IS86)</f>
        <v>#DIV/0!</v>
      </c>
      <c r="BL85" s="90" t="e">
        <f t="shared" ref="BL85" si="55">BK85/BI85</f>
        <v>#DIV/0!</v>
      </c>
      <c r="BM85" s="512">
        <f>'Osite 5'!D86</f>
        <v>0</v>
      </c>
      <c r="BN85" s="13" t="e">
        <f t="shared" si="36"/>
        <v>#NUM!</v>
      </c>
      <c r="BO85" s="348" t="e">
        <f t="shared" si="48"/>
        <v>#NUM!</v>
      </c>
      <c r="BP85" s="89" t="e">
        <f t="shared" si="49"/>
        <v>#NUM!</v>
      </c>
    </row>
    <row r="86" spans="1:68" s="5" customFormat="1" ht="14.25" thickTop="1" thickBot="1" x14ac:dyDescent="0.25">
      <c r="A86" s="454" t="s">
        <v>138</v>
      </c>
      <c r="B86" s="311"/>
      <c r="C86" s="495"/>
      <c r="D86" s="496">
        <f>MIN('Tilast. tunnusluvut työstö'!D87:IS87)</f>
        <v>0</v>
      </c>
      <c r="E86" s="445">
        <f>MAX('Tilast. tunnusluvut työstö'!D87:IS87)</f>
        <v>0</v>
      </c>
      <c r="F86" s="445" t="e">
        <f>AVERAGE('Tilast. tunnusluvut työstö'!D87:IS87)</f>
        <v>#DIV/0!</v>
      </c>
      <c r="G86" s="446" t="e">
        <f>MEDIAN('Tilast. tunnusluvut työstö'!D87:IS87)</f>
        <v>#NUM!</v>
      </c>
      <c r="H86" s="446" t="e">
        <f>_xlfn.STDEV.P('Tilast. tunnusluvut työstö'!D87:IS87)</f>
        <v>#DIV/0!</v>
      </c>
      <c r="I86" s="447" t="e">
        <f t="shared" si="37"/>
        <v>#DIV/0!</v>
      </c>
      <c r="J86" s="511">
        <f>COUNTIF('Tilast. tunnusluvut työstö'!D87:IS87, "&gt;=0")</f>
        <v>0</v>
      </c>
      <c r="K86" s="448" t="e">
        <f t="shared" si="32"/>
        <v>#NUM!</v>
      </c>
      <c r="L86" s="350" t="e">
        <f t="shared" si="50"/>
        <v>#NUM!</v>
      </c>
      <c r="M86" s="327" t="e">
        <f t="shared" si="33"/>
        <v>#NUM!</v>
      </c>
      <c r="O86" s="451">
        <f>MIN('Tilast. tunnusluvut työstö'!D87:BA87)</f>
        <v>0</v>
      </c>
      <c r="P86" s="446">
        <f>MAX('Tilast. tunnusluvut työstö'!D87:BA87)</f>
        <v>0</v>
      </c>
      <c r="Q86" s="446" t="e">
        <f>AVERAGE('Tilast. tunnusluvut työstö'!D87:BA87)</f>
        <v>#DIV/0!</v>
      </c>
      <c r="R86" s="446" t="e">
        <f>MEDIAN('Tilast. tunnusluvut työstö'!D87:BA87)</f>
        <v>#NUM!</v>
      </c>
      <c r="S86" s="446" t="e">
        <f>_xlfn.STDEV.P('Tilast. tunnusluvut työstö'!D87:BA87)</f>
        <v>#DIV/0!</v>
      </c>
      <c r="T86" s="452" t="e">
        <f>S86/Q86</f>
        <v>#DIV/0!</v>
      </c>
      <c r="U86" s="514">
        <f>COUNTIF('Tilast. tunnusluvut työstö'!D87:BA87, "&gt;=0")</f>
        <v>0</v>
      </c>
      <c r="V86" s="446" t="e">
        <f t="shared" si="38"/>
        <v>#NUM!</v>
      </c>
      <c r="W86" s="350" t="e">
        <f t="shared" si="39"/>
        <v>#NUM!</v>
      </c>
      <c r="X86" s="327" t="e">
        <f t="shared" si="40"/>
        <v>#NUM!</v>
      </c>
      <c r="Y86" s="106"/>
      <c r="Z86" s="451">
        <f>MIN('Tilast. tunnusluvut työstö'!BB87:CY87)</f>
        <v>0</v>
      </c>
      <c r="AA86" s="446">
        <f>MAX('Tilast. tunnusluvut työstö'!BB87:CY87)</f>
        <v>0</v>
      </c>
      <c r="AB86" s="446" t="e">
        <f>AVERAGE('Tilast. tunnusluvut työstö'!BB87:CY87)</f>
        <v>#DIV/0!</v>
      </c>
      <c r="AC86" s="446" t="e">
        <f>MEDIAN('Tilast. tunnusluvut työstö'!BB87:CY87)</f>
        <v>#NUM!</v>
      </c>
      <c r="AD86" s="446" t="e">
        <f>_xlfn.STDEV.P('Tilast. tunnusluvut työstö'!BB87:CY87)</f>
        <v>#DIV/0!</v>
      </c>
      <c r="AE86" s="452" t="e">
        <f>AD86/AB86</f>
        <v>#DIV/0!</v>
      </c>
      <c r="AF86" s="514">
        <f>COUNTIF('Tilast. tunnusluvut työstö'!BB87:CY87, "&gt;=0")</f>
        <v>0</v>
      </c>
      <c r="AG86" s="446" t="e">
        <f t="shared" si="41"/>
        <v>#NUM!</v>
      </c>
      <c r="AH86" s="350" t="e">
        <f t="shared" si="42"/>
        <v>#NUM!</v>
      </c>
      <c r="AI86" s="327" t="e">
        <f t="shared" si="43"/>
        <v>#NUM!</v>
      </c>
      <c r="AJ86" s="106"/>
      <c r="AK86" s="451">
        <f>MIN('Tilast. tunnusluvut työstö'!CZ87:EW87)</f>
        <v>0</v>
      </c>
      <c r="AL86" s="446">
        <f>MAX('Tilast. tunnusluvut työstö'!CZ87:EW87)</f>
        <v>0</v>
      </c>
      <c r="AM86" s="446" t="e">
        <f>AVERAGE('Tilast. tunnusluvut työstö'!CZ87:EW87)</f>
        <v>#DIV/0!</v>
      </c>
      <c r="AN86" s="446" t="e">
        <f>MEDIAN('Tilast. tunnusluvut työstö'!CZ87:EW87)</f>
        <v>#NUM!</v>
      </c>
      <c r="AO86" s="446" t="e">
        <f>_xlfn.STDEV.P('Tilast. tunnusluvut työstö'!CZ87:EW87)</f>
        <v>#DIV/0!</v>
      </c>
      <c r="AP86" s="452" t="e">
        <f>AO86/AM86</f>
        <v>#DIV/0!</v>
      </c>
      <c r="AQ86" s="514">
        <f>COUNTIF('Tilast. tunnusluvut työstö'!CZ87:EW87, "&gt;=0")</f>
        <v>0</v>
      </c>
      <c r="AR86" s="448" t="e">
        <f t="shared" si="34"/>
        <v>#NUM!</v>
      </c>
      <c r="AS86" s="350" t="e">
        <f t="shared" si="44"/>
        <v>#NUM!</v>
      </c>
      <c r="AT86" s="327" t="e">
        <f t="shared" si="45"/>
        <v>#NUM!</v>
      </c>
      <c r="AU86" s="106"/>
      <c r="AV86" s="451">
        <f>MIN('Tilast. tunnusluvut työstö'!EX87:GU87)</f>
        <v>0</v>
      </c>
      <c r="AW86" s="324">
        <f>MAX('Tilast. tunnusluvut työstö'!EX87:GU87)</f>
        <v>0</v>
      </c>
      <c r="AX86" s="446" t="e">
        <f>AVERAGE('Tilast. tunnusluvut työstö'!EX87:GU87)</f>
        <v>#DIV/0!</v>
      </c>
      <c r="AY86" s="446" t="e">
        <f>MEDIAN('Tilast. tunnusluvut työstö'!EX87:GU87)</f>
        <v>#NUM!</v>
      </c>
      <c r="AZ86" s="446" t="e">
        <f>_xlfn.STDEV.P('Tilast. tunnusluvut työstö'!EX87:GU87)</f>
        <v>#DIV/0!</v>
      </c>
      <c r="BA86" s="452" t="e">
        <f>AZ86/AX86</f>
        <v>#DIV/0!</v>
      </c>
      <c r="BB86" s="514">
        <f>COUNTIF('Tilast. tunnusluvut työstö'!EX87:GU87, "&gt;=0")</f>
        <v>0</v>
      </c>
      <c r="BC86" s="448" t="e">
        <f t="shared" si="35"/>
        <v>#NUM!</v>
      </c>
      <c r="BD86" s="350" t="e">
        <f t="shared" si="46"/>
        <v>#NUM!</v>
      </c>
      <c r="BE86" s="327" t="e">
        <f t="shared" si="47"/>
        <v>#NUM!</v>
      </c>
      <c r="BF86" s="62"/>
      <c r="BG86" s="451">
        <f>MIN('Tilast. tunnusluvut työstö'!GV87:IS87)</f>
        <v>0</v>
      </c>
      <c r="BH86" s="446">
        <f>MAX('Tilast. tunnusluvut työstö'!GV87:IS87)</f>
        <v>0</v>
      </c>
      <c r="BI86" s="446" t="e">
        <f>AVERAGE('Tilast. tunnusluvut työstö'!GV87:IS87)</f>
        <v>#DIV/0!</v>
      </c>
      <c r="BJ86" s="446" t="e">
        <f>MEDIAN('Tilast. tunnusluvut työstö'!GV87:IS87)</f>
        <v>#NUM!</v>
      </c>
      <c r="BK86" s="446" t="e">
        <f>_xlfn.STDEV.P('Tilast. tunnusluvut työstö'!GV87:IS87)</f>
        <v>#DIV/0!</v>
      </c>
      <c r="BL86" s="452" t="e">
        <f>BK86/BI86</f>
        <v>#DIV/0!</v>
      </c>
      <c r="BM86" s="514">
        <f>COUNTIF('Tilast. tunnusluvut työstö'!GV87:IS87, "&gt;=0")</f>
        <v>0</v>
      </c>
      <c r="BN86" s="448" t="e">
        <f t="shared" si="36"/>
        <v>#NUM!</v>
      </c>
      <c r="BO86" s="350" t="e">
        <f t="shared" si="48"/>
        <v>#NUM!</v>
      </c>
      <c r="BP86" s="327" t="e">
        <f t="shared" si="49"/>
        <v>#NUM!</v>
      </c>
    </row>
    <row r="88" spans="1:68" ht="15" x14ac:dyDescent="0.25">
      <c r="A88" s="155" t="s">
        <v>134</v>
      </c>
      <c r="D88" s="4"/>
      <c r="E88" s="4"/>
      <c r="F88" s="4"/>
      <c r="G88" s="4"/>
      <c r="H88" s="4"/>
      <c r="I88" s="347"/>
      <c r="J88" s="347"/>
      <c r="K88" s="4"/>
      <c r="L88" s="347"/>
      <c r="M88" s="4"/>
    </row>
  </sheetData>
  <autoFilter ref="E13:E88"/>
  <mergeCells count="1">
    <mergeCell ref="A2:C9"/>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Button 1">
              <controlPr defaultSize="0" print="0" autoFill="0" autoPict="0" macro="[0]!Tilastolliset_tunnusluvut_rivivalitsin">
                <anchor moveWithCells="1" sizeWithCells="1">
                  <from>
                    <xdr:col>4</xdr:col>
                    <xdr:colOff>0</xdr:colOff>
                    <xdr:row>1</xdr:row>
                    <xdr:rowOff>19050</xdr:rowOff>
                  </from>
                  <to>
                    <xdr:col>6</xdr:col>
                    <xdr:colOff>647700</xdr:colOff>
                    <xdr:row>4</xdr:row>
                    <xdr:rowOff>104775</xdr:rowOff>
                  </to>
                </anchor>
              </controlPr>
            </control>
          </mc:Choice>
        </mc:AlternateContent>
        <mc:AlternateContent xmlns:mc="http://schemas.openxmlformats.org/markup-compatibility/2006">
          <mc:Choice Requires="x14">
            <control shapeId="29698" r:id="rId5" name="Button 2">
              <controlPr defaultSize="0" print="0" autoFill="0" autoPict="0" macro="[0]!Tilastolliset_tunnusluvut_palautus">
                <anchor moveWithCells="1" sizeWithCells="1">
                  <from>
                    <xdr:col>4</xdr:col>
                    <xdr:colOff>9525</xdr:colOff>
                    <xdr:row>5</xdr:row>
                    <xdr:rowOff>19050</xdr:rowOff>
                  </from>
                  <to>
                    <xdr:col>6</xdr:col>
                    <xdr:colOff>666750</xdr:colOff>
                    <xdr:row>8</xdr:row>
                    <xdr:rowOff>114300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13</vt:i4>
      </vt:variant>
    </vt:vector>
  </HeadingPairs>
  <TitlesOfParts>
    <vt:vector size="13" baseType="lpstr">
      <vt:lpstr>Tutkimuksen esitiedot</vt:lpstr>
      <vt:lpstr>Osite 1</vt:lpstr>
      <vt:lpstr>Osite 2</vt:lpstr>
      <vt:lpstr>Osite 3</vt:lpstr>
      <vt:lpstr>Osite 4</vt:lpstr>
      <vt:lpstr>Osite 5</vt:lpstr>
      <vt:lpstr>Tulokset - painottamaton </vt:lpstr>
      <vt:lpstr>Tulokset - painotettu</vt:lpstr>
      <vt:lpstr>Tilastolliset tunnusluvut</vt:lpstr>
      <vt:lpstr>Näytteet työstö</vt:lpstr>
      <vt:lpstr>Hienoaines työstö</vt:lpstr>
      <vt:lpstr>Suuret kplt työstö</vt:lpstr>
      <vt:lpstr>Tilast. tunnusluvut työstö</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Toivonen Lotta</dc:creator>
  <cp:lastModifiedBy>Sahimaa Olli</cp:lastModifiedBy>
  <dcterms:created xsi:type="dcterms:W3CDTF">2014-05-26T05:39:04Z</dcterms:created>
  <dcterms:modified xsi:type="dcterms:W3CDTF">2014-11-28T07:27:28Z</dcterms:modified>
</cp:coreProperties>
</file>